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
  </bookViews>
  <sheets>
    <sheet name="_control" sheetId="1" state="hidden" r:id="rId2"/>
    <sheet name="Expenses Form" sheetId="2" state="visible" r:id="rId3"/>
    <sheet name="Project List" sheetId="3" state="hidden" r:id="rId4"/>
    <sheet name="Load sheet" sheetId="4" state="hidden" r:id="rId5"/>
    <sheet name="Lists" sheetId="5" state="hidden" r:id="rId6"/>
    <sheet name="Employee Number" sheetId="6" state="hidden" r:id="rId7"/>
    <sheet name="Account rules" sheetId="7" state="hidden" r:id="rId8"/>
    <sheet name="Valid SubProject Code" sheetId="8" state="hidden" r:id="rId9"/>
    <sheet name="_GL07_553" sheetId="9" state="hidden" r:id="rId10"/>
  </sheets>
  <definedNames>
    <definedName function="false" hidden="false" localSheetId="1" name="_xlnm.Print_Area" vbProcedure="false">'Expenses Form'!$B$2:$S$37</definedName>
    <definedName function="false" hidden="false" name="Project" vbProcedure="false">'Valid SubProject Code'!$B$9:$G$5534</definedName>
    <definedName function="false" hidden="false" name="SubProject" vbProcedure="false">'Valid SubProject Code'!$G$5546</definedName>
    <definedName function="false" hidden="false" name="ValidProject" vbProcedure="false">OFFSET('Valid SubProject Code'!$B$5534,0,0,COUNTA('Valid SubProject Code'!$B:$B)-1,1)</definedName>
    <definedName function="false" hidden="false" name="ValidProject2" vbProcedure="false">OFFSET('Valid SubProject Code'!$B$10,0,0,COUNTIF('Valid SubProject Code'!$B:$D,"N")-1,1)</definedName>
    <definedName function="false" hidden="false" localSheetId="2" name="Project" vbProcedure="false">'Project List'!$B$19:$G$5543</definedName>
    <definedName function="false" hidden="false" localSheetId="2" name="SubProject" vbProcedure="false">'project list'!#ref!</definedName>
    <definedName function="false" hidden="false" localSheetId="4" name="_xlnm._FilterDatabase" vbProcedure="false">Lists!$C$44:$E$110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<sst xmlns="http://schemas.openxmlformats.org/spreadsheetml/2006/main" count="100844" uniqueCount="25752">
  <si>
    <t xml:space="preserve">*</t>
  </si>
  <si>
    <t xml:space="preserve">Control Worksheet (NB any row with a '*' as the first character in column A is ignored)</t>
  </si>
  <si>
    <t xml:space="preserve">Global Parameters (setdefault will be used unless parameter of same name is passed in from Unit4 Business World)</t>
  </si>
  <si>
    <t xml:space="preserve">Parameter</t>
  </si>
  <si>
    <t xml:space="preserve">Value</t>
  </si>
  <si>
    <t xml:space="preserve">setdefault</t>
  </si>
  <si>
    <t xml:space="preserve">client</t>
  </si>
  <si>
    <t xml:space="preserve">LV</t>
  </si>
  <si>
    <t xml:space="preserve">setnum allows use of arithmetic expressions on parameters</t>
  </si>
  <si>
    <t xml:space="preserve">*setnum</t>
  </si>
  <si>
    <t xml:space="preserve">year</t>
  </si>
  <si>
    <t xml:space="preserve">&lt;period&gt; \ 100</t>
  </si>
  <si>
    <t xml:space="preserve">pyear</t>
  </si>
  <si>
    <t xml:space="preserve">&lt;year&gt; - 1</t>
  </si>
  <si>
    <t xml:space="preserve">period0</t>
  </si>
  <si>
    <t xml:space="preserve">&lt;year&gt; * 100</t>
  </si>
  <si>
    <t xml:space="preserve">setperiod allows use of arithmetic expressions on period parameters</t>
  </si>
  <si>
    <t xml:space="preserve">e.g. set previous 12 periods for a rolling 12 month crosstab by period</t>
  </si>
  <si>
    <t xml:space="preserve">*setperiod</t>
  </si>
  <si>
    <t xml:space="preserve">period1</t>
  </si>
  <si>
    <t xml:space="preserve">&lt;period&gt; - 11</t>
  </si>
  <si>
    <t xml:space="preserve">period2</t>
  </si>
  <si>
    <t xml:space="preserve">&lt;period&gt; - 10</t>
  </si>
  <si>
    <t xml:space="preserve">period3</t>
  </si>
  <si>
    <t xml:space="preserve">&lt;period&gt; - 9</t>
  </si>
  <si>
    <t xml:space="preserve">period4</t>
  </si>
  <si>
    <t xml:space="preserve">&lt;period&gt; - 8</t>
  </si>
  <si>
    <t xml:space="preserve">period5</t>
  </si>
  <si>
    <t xml:space="preserve">&lt;period&gt; - 7</t>
  </si>
  <si>
    <t xml:space="preserve">period6</t>
  </si>
  <si>
    <t xml:space="preserve">&lt;period&gt; - 6</t>
  </si>
  <si>
    <t xml:space="preserve">period7</t>
  </si>
  <si>
    <t xml:space="preserve">&lt;period&gt; - 5</t>
  </si>
  <si>
    <t xml:space="preserve">period8</t>
  </si>
  <si>
    <t xml:space="preserve">&lt;period&gt; - 4</t>
  </si>
  <si>
    <t xml:space="preserve">period9</t>
  </si>
  <si>
    <t xml:space="preserve">&lt;period&gt; - 3</t>
  </si>
  <si>
    <t xml:space="preserve">period10</t>
  </si>
  <si>
    <t xml:space="preserve">&lt;period&gt; - 2</t>
  </si>
  <si>
    <t xml:space="preserve">period11</t>
  </si>
  <si>
    <t xml:space="preserve">&lt;period&gt; - 1</t>
  </si>
  <si>
    <t xml:space="preserve">*set</t>
  </si>
  <si>
    <t xml:space="preserve">period12</t>
  </si>
  <si>
    <t xml:space="preserve">&lt;period&gt;</t>
  </si>
  <si>
    <t xml:space="preserve">Worksheet Directory</t>
  </si>
  <si>
    <t xml:space="preserve">Sheet Name</t>
  </si>
  <si>
    <t xml:space="preserve">Template Name</t>
  </si>
  <si>
    <t xml:space="preserve">Local Parameters</t>
  </si>
  <si>
    <t xml:space="preserve">sheet, hidden</t>
  </si>
  <si>
    <t xml:space="preserve">Employee Number</t>
  </si>
  <si>
    <t xml:space="preserve">Account Rules</t>
  </si>
  <si>
    <t xml:space="preserve">Valid SubProject Code</t>
  </si>
  <si>
    <t xml:space="preserve">sheet</t>
  </si>
  <si>
    <t xml:space="preserve">Project List</t>
  </si>
  <si>
    <t xml:space="preserve">Staff Expenses Claim Form</t>
  </si>
  <si>
    <t xml:space="preserve">Receipts must be attached. Please state what the expense is for and why it was incurred.         </t>
  </si>
  <si>
    <t xml:space="preserve">Reimbursement will normally be in sterling by BACS or Transfer to details as per payroll. Unless evidence of actual rates obtained can be supplied, exchange rates will be as at the date of processing the claim. </t>
  </si>
  <si>
    <t xml:space="preserve">Expenditure on entertainment must distinguish between account 3340 - entertainment of visitors and students (business entertainment) and 3350 - staff entertainment subject to tax.  See the Expenses and Benefits Manual for further guidance.  For 3340, details of which organisation the external visitors represent, the no. of visitors and no. of LSHTM staff and the purpose of the meeting must be retained in case of enquiry by HMRC.</t>
  </si>
  <si>
    <t xml:space="preserve">Before submitting this form, please check costs eligibility and funder requirements with your Research Group Support Staff or Department Support Staff</t>
  </si>
  <si>
    <t xml:space="preserve">First name:</t>
  </si>
  <si>
    <t xml:space="preserve">Mihaly</t>
  </si>
  <si>
    <t xml:space="preserve">Surname: </t>
  </si>
  <si>
    <t xml:space="preserve">Koltai</t>
  </si>
  <si>
    <t xml:space="preserve">Employee No.</t>
  </si>
  <si>
    <t xml:space="preserve">DATE dd/mm/yy</t>
  </si>
  <si>
    <t xml:space="preserve">Document  Reference</t>
  </si>
  <si>
    <t xml:space="preserve">Reason for Claim:</t>
  </si>
  <si>
    <t xml:space="preserve">conference registration fee paid by personal debit card</t>
  </si>
  <si>
    <t xml:space="preserve">XE Currency Converter - Live Rates</t>
  </si>
  <si>
    <t xml:space="preserve">Description</t>
  </si>
  <si>
    <t xml:space="preserve">Account Code</t>
  </si>
  <si>
    <t xml:space="preserve">Sub Project Code</t>
  </si>
  <si>
    <t xml:space="preserve">Sub Project Description </t>
  </si>
  <si>
    <t xml:space="preserve">Date dd/mm/yy</t>
  </si>
  <si>
    <t xml:space="preserve">Details of Expense </t>
  </si>
  <si>
    <t xml:space="preserve">Currency</t>
  </si>
  <si>
    <t xml:space="preserve">Currency Name</t>
  </si>
  <si>
    <t xml:space="preserve">Exchange rate (XR)</t>
  </si>
  <si>
    <t xml:space="preserve">XR date</t>
  </si>
  <si>
    <t xml:space="preserve">Currency/GBP Amount</t>
  </si>
  <si>
    <t xml:space="preserve">Amount in GBP</t>
  </si>
  <si>
    <t xml:space="preserve">Conference &amp; course fees</t>
  </si>
  <si>
    <t xml:space="preserve">EPIDZU9310</t>
  </si>
  <si>
    <t xml:space="preserve">registration fee for Epidemics8 conference (2021)</t>
  </si>
  <si>
    <t xml:space="preserve">EU</t>
  </si>
  <si>
    <r>
      <rPr>
        <b val="true"/>
        <sz val="9"/>
        <color rgb="FF000000"/>
        <rFont val="Arial"/>
        <family val="2"/>
        <charset val="1"/>
      </rPr>
      <t xml:space="preserve">Total expenses incurred</t>
    </r>
    <r>
      <rPr>
        <sz val="9"/>
        <color rgb="FF000000"/>
        <rFont val="Arial"/>
        <family val="2"/>
        <charset val="1"/>
      </rPr>
      <t xml:space="preserve">:</t>
    </r>
  </si>
  <si>
    <t xml:space="preserve">Total to be (repaid to school) or reimbursed to travellers:</t>
  </si>
  <si>
    <t xml:space="preserve">Claimant Name:</t>
  </si>
  <si>
    <t xml:space="preserve">Mihaly Koltai</t>
  </si>
  <si>
    <t xml:space="preserve">Date: </t>
  </si>
  <si>
    <t xml:space="preserve">Authorised Name / Signature:</t>
  </si>
  <si>
    <t xml:space="preserve">Name:</t>
  </si>
  <si>
    <t xml:space="preserve">Authorised Signature                   (if greater than £10,000)</t>
  </si>
  <si>
    <t xml:space="preserve">sql select a.work_order, a.description, a.date_from, a.date_to, a.status, </t>
  </si>
  <si>
    <t xml:space="preserve">sql chk = case when getdate() between a.date_from and a.date_to and a.status = 'N' then 'code ok' else 'code not ok' end,</t>
  </si>
  <si>
    <t xml:space="preserve">sql c.proj_admin, c.proj_admin_name, d.e_mail</t>
  </si>
  <si>
    <t xml:space="preserve">sql from atsworkorder a</t>
  </si>
  <si>
    <t xml:space="preserve">sql left outer join uviprojresp b</t>
  </si>
  <si>
    <t xml:space="preserve">sql on a.client = b.client</t>
  </si>
  <si>
    <t xml:space="preserve">sql and a.project = b.project</t>
  </si>
  <si>
    <t xml:space="preserve">sql left outer join uviprojadmin c</t>
  </si>
  <si>
    <t xml:space="preserve">sql on a.client = c.client</t>
  </si>
  <si>
    <t xml:space="preserve">sql and a.project = c.project</t>
  </si>
  <si>
    <t xml:space="preserve">sql left outer join agladdress d</t>
  </si>
  <si>
    <t xml:space="preserve">sql on c.proj_admin = d.dim_value</t>
  </si>
  <si>
    <t xml:space="preserve">sql and d.attribute_id = 'GN'</t>
  </si>
  <si>
    <t xml:space="preserve">sql where a.client = 'LV'</t>
  </si>
  <si>
    <t xml:space="preserve">sql and a.status = 'N' and getdate() between a.date_from and a.date_to</t>
  </si>
  <si>
    <t xml:space="preserve">sql order by a.work_order</t>
  </si>
  <si>
    <t xml:space="preserve">query</t>
  </si>
  <si>
    <t xml:space="preserve">columns</t>
  </si>
  <si>
    <t xml:space="preserve">work_order</t>
  </si>
  <si>
    <t xml:space="preserve">description</t>
  </si>
  <si>
    <t xml:space="preserve">status</t>
  </si>
  <si>
    <t xml:space="preserve">date_from</t>
  </si>
  <si>
    <t xml:space="preserve">date_to</t>
  </si>
  <si>
    <t xml:space="preserve">chk</t>
  </si>
  <si>
    <t xml:space="preserve">proj_admin_name</t>
  </si>
  <si>
    <t xml:space="preserve">e_mail</t>
  </si>
  <si>
    <t xml:space="preserve">Subproject</t>
  </si>
  <si>
    <t xml:space="preserve">Status</t>
  </si>
  <si>
    <t xml:space="preserve">Date From </t>
  </si>
  <si>
    <t xml:space="preserve">Date To</t>
  </si>
  <si>
    <t xml:space="preserve">Check</t>
  </si>
  <si>
    <t xml:space="preserve">Project administrator</t>
  </si>
  <si>
    <t xml:space="preserve">Email</t>
  </si>
  <si>
    <t xml:space="preserve">INSERTED DETAIL</t>
  </si>
  <si>
    <t xml:space="preserve">100003ED10</t>
  </si>
  <si>
    <t xml:space="preserve">OPT-SMC- Operational Research pachage for better understanding the gaps for an effective implementation of
Seasonal Malaria Chemoprevention (SMC) - Core Budget</t>
  </si>
  <si>
    <t xml:space="preserve">N</t>
  </si>
  <si>
    <t xml:space="preserve">code ok</t>
  </si>
  <si>
    <t xml:space="preserve">Lucy Bell</t>
  </si>
  <si>
    <t xml:space="preserve">lucy.bell@lshtm.ac.uk</t>
  </si>
  <si>
    <t xml:space="preserve">100015EH10</t>
  </si>
  <si>
    <t xml:space="preserve">LSHTM BUDGET</t>
  </si>
  <si>
    <t xml:space="preserve">Antonio Duran</t>
  </si>
  <si>
    <t xml:space="preserve">antonio.duran-aparicio@lshtm.ac.uk</t>
  </si>
  <si>
    <t xml:space="preserve">100038ED10</t>
  </si>
  <si>
    <t xml:space="preserve">Clean Frontline Asia: Training and empowering health care workers and cleaners in health care facilities across Cambodia - Core Budget</t>
  </si>
  <si>
    <t xml:space="preserve">100044PE10</t>
  </si>
  <si>
    <t xml:space="preserve">[JRC] Revisiting temperature - mortality associations using climate reanalysis data - Core Budget</t>
  </si>
  <si>
    <t xml:space="preserve">Imran Ali</t>
  </si>
  <si>
    <t xml:space="preserve">imran.ali@lshtm.ac.uk</t>
  </si>
  <si>
    <t xml:space="preserve">100044PE11</t>
  </si>
  <si>
    <t xml:space="preserve">University of Bern</t>
  </si>
  <si>
    <t xml:space="preserve">100061ED10</t>
  </si>
  <si>
    <t xml:space="preserve">To enhance the Public Health and Social Measures (PHSM) dataset through work with WHO at various</t>
  </si>
  <si>
    <t xml:space="preserve">Kate Greenaway</t>
  </si>
  <si>
    <t xml:space="preserve">kate.greenaway@lshtm.ac.uk</t>
  </si>
  <si>
    <t xml:space="preserve">100080EH10</t>
  </si>
  <si>
    <t xml:space="preserve">THE EVIDENCE FUND: Rapid Mortality Mobile Phone Surveys - D.R.C. - Core Budget</t>
  </si>
  <si>
    <t xml:space="preserve">Antonio Duran Aparicio</t>
  </si>
  <si>
    <t xml:space="preserve">100080EH11</t>
  </si>
  <si>
    <t xml:space="preserve">University of Kinshasa (UNIKIN), Prof Pierre Akilimali</t>
  </si>
  <si>
    <t xml:space="preserve">100086PR10</t>
  </si>
  <si>
    <t xml:space="preserve">10086PR  Core budget</t>
  </si>
  <si>
    <t xml:space="preserve">Hannah Miyanji</t>
  </si>
  <si>
    <t xml:space="preserve">hannah.miyanji@lshtm.ac.uk</t>
  </si>
  <si>
    <t xml:space="preserve">100086PR11</t>
  </si>
  <si>
    <t xml:space="preserve">The British Lung Foundation</t>
  </si>
  <si>
    <t xml:space="preserve">100086PR12</t>
  </si>
  <si>
    <t xml:space="preserve">Oxford Health NHS Foundation Trust</t>
  </si>
  <si>
    <t xml:space="preserve">100086PR13</t>
  </si>
  <si>
    <t xml:space="preserve">University of Southampton</t>
  </si>
  <si>
    <t xml:space="preserve">100086PR14</t>
  </si>
  <si>
    <t xml:space="preserve">University of Leicester</t>
  </si>
  <si>
    <t xml:space="preserve">100106IR10</t>
  </si>
  <si>
    <t xml:space="preserve">Building back better: Disability-inclusive health as a legacy of the COVID-19 pandemic in Zimbabwe - Core Budget</t>
  </si>
  <si>
    <t xml:space="preserve">Georgina Gaskell</t>
  </si>
  <si>
    <t xml:space="preserve">georgina.gaskell@lshtm.ac.uk</t>
  </si>
  <si>
    <t xml:space="preserve">100106IR11</t>
  </si>
  <si>
    <t xml:space="preserve">Zimbabwe AIDS Prevention Project (ZAPP); Professor S Rusakaniko</t>
  </si>
  <si>
    <t xml:space="preserve">100119PH10</t>
  </si>
  <si>
    <t xml:space="preserve">Linda Amarfio</t>
  </si>
  <si>
    <t xml:space="preserve">phpulama@lshtm.ac.uk</t>
  </si>
  <si>
    <t xml:space="preserve">100126EH10</t>
  </si>
  <si>
    <t xml:space="preserve">100126EH  Core budget</t>
  </si>
  <si>
    <t xml:space="preserve">100126EH11</t>
  </si>
  <si>
    <t xml:space="preserve">Queen's University Belfast</t>
  </si>
  <si>
    <t xml:space="preserve">100136EH10</t>
  </si>
  <si>
    <t xml:space="preserve">100136EH  Core budget</t>
  </si>
  <si>
    <t xml:space="preserve">100154PH10</t>
  </si>
  <si>
    <t xml:space="preserve">A review of the effectiveness of methods to increase disclosures of violence in schools - Core Budget</t>
  </si>
  <si>
    <t xml:space="preserve">Emily Eldred</t>
  </si>
  <si>
    <t xml:space="preserve">emily.eldred@lshtm.ac.uk</t>
  </si>
  <si>
    <t xml:space="preserve">100157EC10</t>
  </si>
  <si>
    <t xml:space="preserve">Core budget</t>
  </si>
  <si>
    <t xml:space="preserve">Mari Tanaka</t>
  </si>
  <si>
    <t xml:space="preserve">mari.tanaka@lshtm.ac.uk</t>
  </si>
  <si>
    <t xml:space="preserve">100171ES10</t>
  </si>
  <si>
    <t xml:space="preserve">Biomarkers of Change - Core Budget</t>
  </si>
  <si>
    <t xml:space="preserve">Susan Hoult</t>
  </si>
  <si>
    <t xml:space="preserve">susan.hoult@lshtm.ac.uk</t>
  </si>
  <si>
    <t xml:space="preserve">100183IR10</t>
  </si>
  <si>
    <t xml:space="preserve">100183IR  core budget</t>
  </si>
  <si>
    <t xml:space="preserve">Tui Swinnen</t>
  </si>
  <si>
    <t xml:space="preserve">100186PE10</t>
  </si>
  <si>
    <t xml:space="preserve">[H2020] ENBEL - Enhancing the Belmont Forum Collaborative Research Action on Climate, Environment and Health - Core Budget</t>
  </si>
  <si>
    <t xml:space="preserve">Yolanda Fernandez</t>
  </si>
  <si>
    <t xml:space="preserve">enphyfer@lshtm.ac.uk</t>
  </si>
  <si>
    <t xml:space="preserve">100189EH10</t>
  </si>
  <si>
    <t xml:space="preserve">Kirsten Dawes</t>
  </si>
  <si>
    <t xml:space="preserve">Kirsten.Dawes@lshtm.ac.uk</t>
  </si>
  <si>
    <t xml:space="preserve">100189EH11</t>
  </si>
  <si>
    <t xml:space="preserve">AFIDEP - Eliya Zulu</t>
  </si>
  <si>
    <t xml:space="preserve">100202EC10</t>
  </si>
  <si>
    <t xml:space="preserve">100202EC  core budget</t>
  </si>
  <si>
    <t xml:space="preserve">100224PE10</t>
  </si>
  <si>
    <t xml:space="preserve">Specification for development of a national survey instrument for women’s reproductive health - Core Budget</t>
  </si>
  <si>
    <t xml:space="preserve">Despoina Xenikaki</t>
  </si>
  <si>
    <t xml:space="preserve">phsrdxen@lshtm.ac.uk</t>
  </si>
  <si>
    <t xml:space="preserve">100275PH10</t>
  </si>
  <si>
    <t xml:space="preserve">100275PH  Core budget</t>
  </si>
  <si>
    <t xml:space="preserve">Rosa Arques</t>
  </si>
  <si>
    <t xml:space="preserve">phpurarq@lshtm.ac.uk</t>
  </si>
  <si>
    <t xml:space="preserve">100275PH11</t>
  </si>
  <si>
    <t xml:space="preserve">Muhimbili University of Health and Allied Sciences (MUHAS)</t>
  </si>
  <si>
    <t xml:space="preserve">100276ES10</t>
  </si>
  <si>
    <t xml:space="preserve">Research into early onset dementia - Core Budget</t>
  </si>
  <si>
    <t xml:space="preserve">100290PH10</t>
  </si>
  <si>
    <t xml:space="preserve">100290PH  core budget</t>
  </si>
  <si>
    <t xml:space="preserve">100311PH10</t>
  </si>
  <si>
    <t xml:space="preserve">Anusha Rajeswaran</t>
  </si>
  <si>
    <t xml:space="preserve">anusha.rajeswaran@lshtm.ac.uk</t>
  </si>
  <si>
    <t xml:space="preserve">100318ED10</t>
  </si>
  <si>
    <t xml:space="preserve">Development of a European COVID-19 Forecasting Hub - Core Budget</t>
  </si>
  <si>
    <t xml:space="preserve">Eryn Munholland</t>
  </si>
  <si>
    <t xml:space="preserve">eryn.munholland@lshtm.ac.uk</t>
  </si>
  <si>
    <t xml:space="preserve">100319ED10</t>
  </si>
  <si>
    <t xml:space="preserve">Support for data management systems and statistical analysis for MVIP - Core Budget</t>
  </si>
  <si>
    <t xml:space="preserve">100325ES10</t>
  </si>
  <si>
    <t xml:space="preserve">The impact of the Covid-19 pandemic on the mental health of workers in health services: building resilience in post-conflict territories - Core Budget</t>
  </si>
  <si>
    <t xml:space="preserve">100330PH10</t>
  </si>
  <si>
    <t xml:space="preserve">100330PH  Core budget</t>
  </si>
  <si>
    <t xml:space="preserve">Linnet Griffith-Jones</t>
  </si>
  <si>
    <t xml:space="preserve">Linnet.griffith-jones@lshtm.ac.uk</t>
  </si>
  <si>
    <t xml:space="preserve">100330PH11</t>
  </si>
  <si>
    <t xml:space="preserve">Blue Ventures</t>
  </si>
  <si>
    <t xml:space="preserve">100330PH12</t>
  </si>
  <si>
    <t xml:space="preserve">Eastern Polytechnic Education Center, Sierra Leone</t>
  </si>
  <si>
    <t xml:space="preserve">100330PH13</t>
  </si>
  <si>
    <t xml:space="preserve">Jimma University, Ethiopia</t>
  </si>
  <si>
    <t xml:space="preserve">100330PH14</t>
  </si>
  <si>
    <t xml:space="preserve">Makerere University</t>
  </si>
  <si>
    <t xml:space="preserve">100330PH15</t>
  </si>
  <si>
    <t xml:space="preserve">Wageningen University &amp; Research, Netherlands</t>
  </si>
  <si>
    <t xml:space="preserve">100330PH60</t>
  </si>
  <si>
    <t xml:space="preserve">ITCR  Non Lead Dept</t>
  </si>
  <si>
    <t xml:space="preserve">100331IB10</t>
  </si>
  <si>
    <t xml:space="preserve">Christina Iliopoulos</t>
  </si>
  <si>
    <t xml:space="preserve">christina.iliopoulos@lshtm.ac.uk</t>
  </si>
  <si>
    <t xml:space="preserve">100341EC10</t>
  </si>
  <si>
    <t xml:space="preserve">100341EC  Core budget</t>
  </si>
  <si>
    <t xml:space="preserve">100343EC10</t>
  </si>
  <si>
    <t xml:space="preserve">Shell Project - (Troponin in the Andhra Pradesh Children and Parents' Study) - Core Budget</t>
  </si>
  <si>
    <t xml:space="preserve">Sophie Hutton</t>
  </si>
  <si>
    <t xml:space="preserve">sophie.hutton@lshtm.ac.uk</t>
  </si>
  <si>
    <t xml:space="preserve">100347EC10</t>
  </si>
  <si>
    <t xml:space="preserve">100358PR10</t>
  </si>
  <si>
    <t xml:space="preserve">Shell project - (To enhance the Public Health and SociHealth Protection Research Unit: STIs and blood borne viruses) - Core Budget</t>
  </si>
  <si>
    <t xml:space="preserve">Debby Stanley</t>
  </si>
  <si>
    <t xml:space="preserve">phsrdsta@lshtm.ac.uk</t>
  </si>
  <si>
    <t xml:space="preserve">100377ED10</t>
  </si>
  <si>
    <t xml:space="preserve">100377ED  Core budget</t>
  </si>
  <si>
    <t xml:space="preserve">100384EC10</t>
  </si>
  <si>
    <t xml:space="preserve">100384EC  Core budget</t>
  </si>
  <si>
    <t xml:space="preserve">100384EC11</t>
  </si>
  <si>
    <t xml:space="preserve">American University of Beirut</t>
  </si>
  <si>
    <t xml:space="preserve">100384PR10</t>
  </si>
  <si>
    <t xml:space="preserve">Ada Milone</t>
  </si>
  <si>
    <t xml:space="preserve">ada.milone@lshtm.ac.uk</t>
  </si>
  <si>
    <t xml:space="preserve">100389EH10</t>
  </si>
  <si>
    <t xml:space="preserve">100389EH  core budget</t>
  </si>
  <si>
    <t xml:space="preserve">Frankie Liew</t>
  </si>
  <si>
    <t xml:space="preserve">icruflie@lshtm.ac.uk</t>
  </si>
  <si>
    <t xml:space="preserve">100389EH11</t>
  </si>
  <si>
    <t xml:space="preserve">MEIRU - Malawi</t>
  </si>
  <si>
    <t xml:space="preserve">100398IB10</t>
  </si>
  <si>
    <t xml:space="preserve">100398IB Core budget</t>
  </si>
  <si>
    <t xml:space="preserve">Higina Fernandes</t>
  </si>
  <si>
    <t xml:space="preserve">iimmhfer@lshtm.ac.uk</t>
  </si>
  <si>
    <t xml:space="preserve">100400EC10</t>
  </si>
  <si>
    <t xml:space="preserve">Shell Project - (Characterisation, determinants, mechanisms and consequences of the long-term)- Core Budget</t>
  </si>
  <si>
    <t xml:space="preserve">Maria Dlugosch</t>
  </si>
  <si>
    <t xml:space="preserve">maria.dlugosch@lshtm.ac.uk</t>
  </si>
  <si>
    <t xml:space="preserve">100405ED10</t>
  </si>
  <si>
    <t xml:space="preserve">100430IC10</t>
  </si>
  <si>
    <t xml:space="preserve">Terri O'Halloran</t>
  </si>
  <si>
    <t xml:space="preserve">idcvtoha@lshtm.ac.uk</t>
  </si>
  <si>
    <t xml:space="preserve">100430IC11</t>
  </si>
  <si>
    <t xml:space="preserve">KCMUC</t>
  </si>
  <si>
    <t xml:space="preserve">100430IC12</t>
  </si>
  <si>
    <t xml:space="preserve">NIMR</t>
  </si>
  <si>
    <t xml:space="preserve">100441ED10</t>
  </si>
  <si>
    <t xml:space="preserve">100441ED  Core budget</t>
  </si>
  <si>
    <t xml:space="preserve">Jake Watts</t>
  </si>
  <si>
    <t xml:space="preserve">jake.watts@lshtm.ac.uk</t>
  </si>
  <si>
    <t xml:space="preserve">100443EC10</t>
  </si>
  <si>
    <t xml:space="preserve">100443EC  Core budget</t>
  </si>
  <si>
    <t xml:space="preserve">100454PH10</t>
  </si>
  <si>
    <t xml:space="preserve">Children’s help-seeking behaviour for violence during Covid-19 in Zimbabwe: An exploration of helpline data - Core Budget</t>
  </si>
  <si>
    <t xml:space="preserve">100454PH11</t>
  </si>
  <si>
    <t xml:space="preserve">Childline</t>
  </si>
  <si>
    <t xml:space="preserve">100454PH12</t>
  </si>
  <si>
    <t xml:space="preserve">ARC</t>
  </si>
  <si>
    <t xml:space="preserve">100454PH13</t>
  </si>
  <si>
    <t xml:space="preserve">Q Partnerships</t>
  </si>
  <si>
    <t xml:space="preserve">100457PR10</t>
  </si>
  <si>
    <t xml:space="preserve">100457PR  core budget</t>
  </si>
  <si>
    <t xml:space="preserve">100457PR11</t>
  </si>
  <si>
    <t xml:space="preserve">London School Of Economics</t>
  </si>
  <si>
    <t xml:space="preserve">100457PR12</t>
  </si>
  <si>
    <t xml:space="preserve">Point of Care Foundation</t>
  </si>
  <si>
    <t xml:space="preserve">100457PR13</t>
  </si>
  <si>
    <t xml:space="preserve">Research In Practice</t>
  </si>
  <si>
    <t xml:space="preserve">100457PR14</t>
  </si>
  <si>
    <t xml:space="preserve">Sheffield Hallam University</t>
  </si>
  <si>
    <t xml:space="preserve">100457PR15</t>
  </si>
  <si>
    <t xml:space="preserve">Shaping Our Lives</t>
  </si>
  <si>
    <t xml:space="preserve">100457PR16</t>
  </si>
  <si>
    <t xml:space="preserve">Walnut Care</t>
  </si>
  <si>
    <t xml:space="preserve">100457PR17</t>
  </si>
  <si>
    <t xml:space="preserve">IRISS</t>
  </si>
  <si>
    <t xml:space="preserve">100484PH10</t>
  </si>
  <si>
    <t xml:space="preserve">100484PH  core budget</t>
  </si>
  <si>
    <t xml:space="preserve">100484PH11</t>
  </si>
  <si>
    <t xml:space="preserve">University of Sussex</t>
  </si>
  <si>
    <t xml:space="preserve">100485IR10</t>
  </si>
  <si>
    <t xml:space="preserve">Susanna Ajayi</t>
  </si>
  <si>
    <t xml:space="preserve">susanna.ajayi@lshtm.ac.uk</t>
  </si>
  <si>
    <t xml:space="preserve">100491ED10</t>
  </si>
  <si>
    <t xml:space="preserve">100500PE</t>
  </si>
  <si>
    <t xml:space="preserve">100500PE  core budget</t>
  </si>
  <si>
    <t xml:space="preserve">100500PE10</t>
  </si>
  <si>
    <t xml:space="preserve">100501PH10</t>
  </si>
  <si>
    <t xml:space="preserve">100501PH - Core Budget</t>
  </si>
  <si>
    <t xml:space="preserve">100503IR10</t>
  </si>
  <si>
    <t xml:space="preserve">100503IR Core budget</t>
  </si>
  <si>
    <t xml:space="preserve">Sabrina Dogbe</t>
  </si>
  <si>
    <t xml:space="preserve">sabrina.dogbe@lshtm.ac.uk</t>
  </si>
  <si>
    <t xml:space="preserve">100503IR11</t>
  </si>
  <si>
    <t xml:space="preserve">BIGD, BRAC University</t>
  </si>
  <si>
    <t xml:space="preserve">100503IR12</t>
  </si>
  <si>
    <t xml:space="preserve">University of Ghana</t>
  </si>
  <si>
    <t xml:space="preserve">100503IR13</t>
  </si>
  <si>
    <t xml:space="preserve">Koc University</t>
  </si>
  <si>
    <t xml:space="preserve">100503IR14</t>
  </si>
  <si>
    <t xml:space="preserve">PHFI</t>
  </si>
  <si>
    <t xml:space="preserve">100511IR10</t>
  </si>
  <si>
    <t xml:space="preserve">100511IR  Core budget</t>
  </si>
  <si>
    <t xml:space="preserve">Susan Sheedy</t>
  </si>
  <si>
    <t xml:space="preserve">susan.sheedy@lshtm.ac.uk</t>
  </si>
  <si>
    <t xml:space="preserve">100528PE10</t>
  </si>
  <si>
    <t xml:space="preserve">100528PE  Core budget</t>
  </si>
  <si>
    <t xml:space="preserve">100548PE10</t>
  </si>
  <si>
    <t xml:space="preserve">100548PE  Core budget</t>
  </si>
  <si>
    <t xml:space="preserve">100554ED10</t>
  </si>
  <si>
    <t xml:space="preserve">Valerie Heywood</t>
  </si>
  <si>
    <t xml:space="preserve">idcvvhey@lshtm.ac.uk</t>
  </si>
  <si>
    <t xml:space="preserve">100563IC10</t>
  </si>
  <si>
    <t xml:space="preserve">100563IC  core budget</t>
  </si>
  <si>
    <t xml:space="preserve">Karen Slater</t>
  </si>
  <si>
    <t xml:space="preserve">idcvksla@lshtm.ac.uk</t>
  </si>
  <si>
    <t xml:space="preserve">100563IC11</t>
  </si>
  <si>
    <t xml:space="preserve">Malaria Research &amp; Training Centre (MRTC), Mali</t>
  </si>
  <si>
    <t xml:space="preserve">100579ED10</t>
  </si>
  <si>
    <t xml:space="preserve">COMIX Extension (Understanding the dynamics and drivers of the COVID-2019 epidemic using real-time outbreak analytics) - Core Budget</t>
  </si>
  <si>
    <t xml:space="preserve">100585ED10</t>
  </si>
  <si>
    <t xml:space="preserve">Core Budget</t>
  </si>
  <si>
    <t xml:space="preserve">100585ED11</t>
  </si>
  <si>
    <t xml:space="preserve">Centre de Recherche Médicale et Sanitaire</t>
  </si>
  <si>
    <t xml:space="preserve">100585ED12</t>
  </si>
  <si>
    <t xml:space="preserve">Gamal Abdel Nasser University of Conakry</t>
  </si>
  <si>
    <t xml:space="preserve">100585ED13</t>
  </si>
  <si>
    <t xml:space="preserve">MRC The Gambia</t>
  </si>
  <si>
    <t xml:space="preserve">100585ED14</t>
  </si>
  <si>
    <t xml:space="preserve">University Science Technical And Technologies De Bamako, Mali</t>
  </si>
  <si>
    <t xml:space="preserve">100600PH10</t>
  </si>
  <si>
    <t xml:space="preserve">100600PH11</t>
  </si>
  <si>
    <t xml:space="preserve">MRC Uganda</t>
  </si>
  <si>
    <t xml:space="preserve">100609IR10</t>
  </si>
  <si>
    <t xml:space="preserve">Shell Project 100609IR - (Field performance evaluation of COVID-19 Rapid Antigen tests using different specimen) - Core Budget</t>
  </si>
  <si>
    <t xml:space="preserve">Suzanne Strong</t>
  </si>
  <si>
    <t xml:space="preserve">suzanne.strong@lshtm.ac.uk</t>
  </si>
  <si>
    <t xml:space="preserve">100638IR10</t>
  </si>
  <si>
    <t xml:space="preserve">100638IR  Core budget</t>
  </si>
  <si>
    <t xml:space="preserve">Hannah Chroston</t>
  </si>
  <si>
    <t xml:space="preserve">hannah.chroston@lshtm.ac.uk</t>
  </si>
  <si>
    <t xml:space="preserve">100653PH10</t>
  </si>
  <si>
    <t xml:space="preserve">100653PH  Core budget</t>
  </si>
  <si>
    <t xml:space="preserve">100668IB10</t>
  </si>
  <si>
    <t xml:space="preserve">100668IB  Core budget</t>
  </si>
  <si>
    <t xml:space="preserve">100668IB11</t>
  </si>
  <si>
    <t xml:space="preserve">Imperial College</t>
  </si>
  <si>
    <t xml:space="preserve">100671EH10</t>
  </si>
  <si>
    <t xml:space="preserve">100671EH  Core budget</t>
  </si>
  <si>
    <t xml:space="preserve">100673ES10</t>
  </si>
  <si>
    <t xml:space="preserve">100673ES  Core budget</t>
  </si>
  <si>
    <t xml:space="preserve">100683ED10</t>
  </si>
  <si>
    <t xml:space="preserve">GLOBAL HEALTH SECURITY ACADEMIC RESEARCH COALITION - Core Budget</t>
  </si>
  <si>
    <t xml:space="preserve">100683ED11</t>
  </si>
  <si>
    <t xml:space="preserve">Harvard University</t>
  </si>
  <si>
    <t xml:space="preserve">100683ED12</t>
  </si>
  <si>
    <t xml:space="preserve">University of Cambridge</t>
  </si>
  <si>
    <t xml:space="preserve">100683ED13</t>
  </si>
  <si>
    <t xml:space="preserve">Ca' Foscari University, Italy</t>
  </si>
  <si>
    <t xml:space="preserve">100683ED14</t>
  </si>
  <si>
    <t xml:space="preserve">City University</t>
  </si>
  <si>
    <t xml:space="preserve">100683ED15</t>
  </si>
  <si>
    <t xml:space="preserve">Sapienza Università di Roma, Italy</t>
  </si>
  <si>
    <t xml:space="preserve">100708ED10</t>
  </si>
  <si>
    <t xml:space="preserve">100708ED  Core budget</t>
  </si>
  <si>
    <t xml:space="preserve">Claudia Da Silva</t>
  </si>
  <si>
    <t xml:space="preserve">eidecdas@lshtm.ac.uk</t>
  </si>
  <si>
    <t xml:space="preserve">100708ED11</t>
  </si>
  <si>
    <t xml:space="preserve">IRCCS materno infantile Burlo Garofolo</t>
  </si>
  <si>
    <t xml:space="preserve">100737IC10</t>
  </si>
  <si>
    <t xml:space="preserve">100737IC  core budget</t>
  </si>
  <si>
    <t xml:space="preserve">Chantelle Thomas</t>
  </si>
  <si>
    <t xml:space="preserve">chantelle.thomas@lshtm.ac.uk</t>
  </si>
  <si>
    <t xml:space="preserve">100785IC10</t>
  </si>
  <si>
    <t xml:space="preserve">100785IC11</t>
  </si>
  <si>
    <t xml:space="preserve">CREC</t>
  </si>
  <si>
    <t xml:space="preserve">100836ED10</t>
  </si>
  <si>
    <t xml:space="preserve">100836ED  Core budget</t>
  </si>
  <si>
    <t xml:space="preserve">100838PR10</t>
  </si>
  <si>
    <t xml:space="preserve">100838PR  Core budget</t>
  </si>
  <si>
    <t xml:space="preserve">Mirela Andreeva</t>
  </si>
  <si>
    <t xml:space="preserve">mirela.andreeva@lshtm.ac.uk</t>
  </si>
  <si>
    <t xml:space="preserve">100839ED10</t>
  </si>
  <si>
    <t xml:space="preserve">100839ED  Core budget</t>
  </si>
  <si>
    <t xml:space="preserve">100872IB10</t>
  </si>
  <si>
    <t xml:space="preserve">100872IB  Core buget</t>
  </si>
  <si>
    <t xml:space="preserve">100872IB11</t>
  </si>
  <si>
    <t xml:space="preserve">UCL</t>
  </si>
  <si>
    <t xml:space="preserve">100891ED10</t>
  </si>
  <si>
    <t xml:space="preserve">100891ED  core budget</t>
  </si>
  <si>
    <t xml:space="preserve">100893ED10</t>
  </si>
  <si>
    <t xml:space="preserve">100893ED  Core budget</t>
  </si>
  <si>
    <t xml:space="preserve">David Cieslewicz</t>
  </si>
  <si>
    <t xml:space="preserve">David.Cieslewicz1@lshtm.ac.uk</t>
  </si>
  <si>
    <t xml:space="preserve">100926PH10</t>
  </si>
  <si>
    <t xml:space="preserve">100926PH  Core budget</t>
  </si>
  <si>
    <t xml:space="preserve">101024IB10</t>
  </si>
  <si>
    <t xml:space="preserve">101024IB  Core budget</t>
  </si>
  <si>
    <t xml:space="preserve">Mariane Bignotto</t>
  </si>
  <si>
    <t xml:space="preserve">mariane.bignotto@lshtm.ac.uk</t>
  </si>
  <si>
    <t xml:space="preserve">101045EH10</t>
  </si>
  <si>
    <t xml:space="preserve">101045EH  Core budget</t>
  </si>
  <si>
    <t xml:space="preserve">101045PS10</t>
  </si>
  <si>
    <t xml:space="preserve">101045PS  Core budget</t>
  </si>
  <si>
    <t xml:space="preserve">Aubrey Ko</t>
  </si>
  <si>
    <t xml:space="preserve">aubrey.ko@lshtm.ac.uk</t>
  </si>
  <si>
    <t xml:space="preserve">101046IR10</t>
  </si>
  <si>
    <t xml:space="preserve">Shell Project - (Technical Proposal for the Young Africa Works: Disability Inclusion Research Partnership) - Core Budget</t>
  </si>
  <si>
    <t xml:space="preserve">101050LC10</t>
  </si>
  <si>
    <t xml:space="preserve">101050LC  Core budget</t>
  </si>
  <si>
    <t xml:space="preserve">Daniel Jagger</t>
  </si>
  <si>
    <t xml:space="preserve">daniel@glopan.otg</t>
  </si>
  <si>
    <t xml:space="preserve">101058IB10</t>
  </si>
  <si>
    <t xml:space="preserve">101077IB10</t>
  </si>
  <si>
    <t xml:space="preserve">Shell Project - (Mapping anti-folate drug resistance markers in Plasmodium) - Core Budget</t>
  </si>
  <si>
    <t xml:space="preserve">Evelyn Sawyer</t>
  </si>
  <si>
    <t xml:space="preserve">ipmbesaw@lshtm.ac.uk</t>
  </si>
  <si>
    <t xml:space="preserve">101129IB10</t>
  </si>
  <si>
    <t xml:space="preserve">Shell project - (Klebsiella pneumoniae – a key driver in the global spread of antimicrobial resistance and a target for new approaches in diagnostics, surveillance and alternative therapeutics (KLEB-GAP)) - Core Budget</t>
  </si>
  <si>
    <t xml:space="preserve">101150IC10</t>
  </si>
  <si>
    <t xml:space="preserve">Shell Project - (Intermittent Preventative Treatment in Infants)</t>
  </si>
  <si>
    <t xml:space="preserve">Mary Marimootoo</t>
  </si>
  <si>
    <t xml:space="preserve">idcvmmar@lshtm.ac.uk</t>
  </si>
  <si>
    <t xml:space="preserve">101152IC10</t>
  </si>
  <si>
    <t xml:space="preserve">Shell Project (CHAMP PLUS) - Core Budget</t>
  </si>
  <si>
    <t xml:space="preserve">101169LC10</t>
  </si>
  <si>
    <t xml:space="preserve">101169LC  Core budget</t>
  </si>
  <si>
    <t xml:space="preserve">101183ES10</t>
  </si>
  <si>
    <t xml:space="preserve">101183ES  Core budget</t>
  </si>
  <si>
    <t xml:space="preserve">101200IC10</t>
  </si>
  <si>
    <t xml:space="preserve">101200IC11</t>
  </si>
  <si>
    <t xml:space="preserve">TBC Partner - Overseas</t>
  </si>
  <si>
    <t xml:space="preserve">101239IC10</t>
  </si>
  <si>
    <t xml:space="preserve">101239IC  Core budget</t>
  </si>
  <si>
    <t xml:space="preserve">Samantha Owen</t>
  </si>
  <si>
    <t xml:space="preserve">samantha.owen@lshtm.ac.uk</t>
  </si>
  <si>
    <t xml:space="preserve">101257EH10</t>
  </si>
  <si>
    <t xml:space="preserve">101270PE10</t>
  </si>
  <si>
    <t xml:space="preserve">Shell Project - (Four systematic reviews on agricultural interventions and women’s empowerment in LMICs) - Core Budget</t>
  </si>
  <si>
    <t xml:space="preserve">Safina Miah</t>
  </si>
  <si>
    <t xml:space="preserve">safina.miah@lshtm.ac.uk</t>
  </si>
  <si>
    <t xml:space="preserve">101291IR10</t>
  </si>
  <si>
    <t xml:space="preserve">Shell Project - (Early diagnosis and Intervention for Primary Open Angle Glaucoma in West Africa) - Core Budget</t>
  </si>
  <si>
    <t xml:space="preserve">101302EC10</t>
  </si>
  <si>
    <t xml:space="preserve">101302EC  Core budget</t>
  </si>
  <si>
    <t xml:space="preserve">101302EC11</t>
  </si>
  <si>
    <t xml:space="preserve">Aberystwyth University</t>
  </si>
  <si>
    <t xml:space="preserve">101302EC12</t>
  </si>
  <si>
    <t xml:space="preserve">National Institute of Nutrition, India</t>
  </si>
  <si>
    <t xml:space="preserve">101302EC13</t>
  </si>
  <si>
    <t xml:space="preserve">Yenepoya University</t>
  </si>
  <si>
    <t xml:space="preserve">101302EC14</t>
  </si>
  <si>
    <t xml:space="preserve">Indian Institute of Public Health Hyderabad</t>
  </si>
  <si>
    <t xml:space="preserve">101307IB10</t>
  </si>
  <si>
    <t xml:space="preserve">101307IB  Core budget</t>
  </si>
  <si>
    <t xml:space="preserve">101307IB11</t>
  </si>
  <si>
    <t xml:space="preserve">Mount Kenya University</t>
  </si>
  <si>
    <t xml:space="preserve">101317ED10</t>
  </si>
  <si>
    <t xml:space="preserve">101317ED  Core budget</t>
  </si>
  <si>
    <t xml:space="preserve">101341IB10</t>
  </si>
  <si>
    <t xml:space="preserve">101417EH10</t>
  </si>
  <si>
    <t xml:space="preserve">101417EH  Core budget</t>
  </si>
  <si>
    <t xml:space="preserve">Myriam Benyahia</t>
  </si>
  <si>
    <t xml:space="preserve">myriam.benyahia@lshtm.ac.uk</t>
  </si>
  <si>
    <t xml:space="preserve">101446IR10</t>
  </si>
  <si>
    <t xml:space="preserve">101499IB10</t>
  </si>
  <si>
    <t xml:space="preserve">101499IB  Core budget</t>
  </si>
  <si>
    <t xml:space="preserve">Anastasia Ioakeimidou</t>
  </si>
  <si>
    <t xml:space="preserve">anastasia.Ioakeimidou@lshtm.ac.uk</t>
  </si>
  <si>
    <t xml:space="preserve">ACAA000010</t>
  </si>
  <si>
    <t xml:space="preserve">School Entertaining</t>
  </si>
  <si>
    <t xml:space="preserve">Brian Fenelon</t>
  </si>
  <si>
    <t xml:space="preserve">sfinbfen@lshtm.ac.uk</t>
  </si>
  <si>
    <t xml:space="preserve">ACAA000110</t>
  </si>
  <si>
    <t xml:space="preserve">Other Revenue &amp; Expenditure Y/E</t>
  </si>
  <si>
    <t xml:space="preserve">ACAA000210</t>
  </si>
  <si>
    <t xml:space="preserve">Director's Entertaining</t>
  </si>
  <si>
    <t xml:space="preserve">ACAA000410</t>
  </si>
  <si>
    <t xml:space="preserve">LIDC Annual Subvention</t>
  </si>
  <si>
    <t xml:space="preserve">ACAA001010</t>
  </si>
  <si>
    <t xml:space="preserve">Director’s Office -  Non Staff Costs</t>
  </si>
  <si>
    <t xml:space="preserve">Ariesa Baker</t>
  </si>
  <si>
    <t xml:space="preserve">ariesa.baker@lshtm.ac.uk</t>
  </si>
  <si>
    <t xml:space="preserve">ACAA002010</t>
  </si>
  <si>
    <t xml:space="preserve">Director’s Office - IDCs</t>
  </si>
  <si>
    <t xml:space="preserve">ACAA005010</t>
  </si>
  <si>
    <t xml:space="preserve">RDEC Tax Credits and Associated Costs Control</t>
  </si>
  <si>
    <t xml:space="preserve">ACAA006010</t>
  </si>
  <si>
    <t xml:space="preserve">Recruitment of Senior Staff</t>
  </si>
  <si>
    <t xml:space="preserve">ACAA008010</t>
  </si>
  <si>
    <t xml:space="preserve">Governors' Expenses</t>
  </si>
  <si>
    <t xml:space="preserve">ACAA009010</t>
  </si>
  <si>
    <t xml:space="preserve">Reimbursable - Director's Entertaining</t>
  </si>
  <si>
    <t xml:space="preserve">Sarah Curran</t>
  </si>
  <si>
    <t xml:space="preserve">Sarah.Curran@lshtm.ac.uk</t>
  </si>
  <si>
    <t xml:space="preserve">ACAA009510</t>
  </si>
  <si>
    <t xml:space="preserve">Reimbursable- Director's Travel</t>
  </si>
  <si>
    <t xml:space="preserve">ACAA012010</t>
  </si>
  <si>
    <t xml:space="preserve">Asset Disposals</t>
  </si>
  <si>
    <t xml:space="preserve">ACAA0120GS</t>
  </si>
  <si>
    <t xml:space="preserve">Asset Disposals - Gordon Square</t>
  </si>
  <si>
    <t xml:space="preserve">ACAA095010</t>
  </si>
  <si>
    <t xml:space="preserve">Debts Written Off</t>
  </si>
  <si>
    <t xml:space="preserve">ACAA900010</t>
  </si>
  <si>
    <t xml:space="preserve">UL Priority Allocation</t>
  </si>
  <si>
    <t xml:space="preserve">ACDA000510</t>
  </si>
  <si>
    <t xml:space="preserve">Director's Office Team - Staff</t>
  </si>
  <si>
    <t xml:space="preserve">ACEE001010</t>
  </si>
  <si>
    <t xml:space="preserve">Animal Licence Fees</t>
  </si>
  <si>
    <t xml:space="preserve">ACEE003010</t>
  </si>
  <si>
    <t xml:space="preserve">Student Visa Costs</t>
  </si>
  <si>
    <t xml:space="preserve">ACEE004010</t>
  </si>
  <si>
    <t xml:space="preserve">Inaugural Lectures</t>
  </si>
  <si>
    <t xml:space="preserve">ACEE005010</t>
  </si>
  <si>
    <t xml:space="preserve">School Subscriptions</t>
  </si>
  <si>
    <t xml:space="preserve">ACEE030010</t>
  </si>
  <si>
    <t xml:space="preserve">ACEE202010</t>
  </si>
  <si>
    <t xml:space="preserve">Journal of Tropical Medicine &amp; International Health</t>
  </si>
  <si>
    <t xml:space="preserve">ACEE202030</t>
  </si>
  <si>
    <t xml:space="preserve">Journal of Tropical Medicine &amp; International Health - Reimbursements control</t>
  </si>
  <si>
    <t xml:space="preserve">ACEE900010</t>
  </si>
  <si>
    <t xml:space="preserve">Assessments - External Examiner Fees &amp; Expenses</t>
  </si>
  <si>
    <t xml:space="preserve">ACEE901010</t>
  </si>
  <si>
    <t xml:space="preserve">Assessments - Other Costs</t>
  </si>
  <si>
    <t xml:space="preserve">ACPE000010</t>
  </si>
  <si>
    <t xml:space="preserve">Unfunded Pensions</t>
  </si>
  <si>
    <t xml:space="preserve">ACSS000010</t>
  </si>
  <si>
    <t xml:space="preserve">Student Advice &amp; Counselling</t>
  </si>
  <si>
    <t xml:space="preserve">ACSS000510</t>
  </si>
  <si>
    <t xml:space="preserve">School Funded Staff</t>
  </si>
  <si>
    <t xml:space="preserve">ACSS002510</t>
  </si>
  <si>
    <t xml:space="preserve">SLDD Disability Support</t>
  </si>
  <si>
    <t xml:space="preserve">ACSS0025RM</t>
  </si>
  <si>
    <t xml:space="preserve">SLDD Disability Support (ADRE0020 transfer from Registry) Reimbursables</t>
  </si>
  <si>
    <t xml:space="preserve">ACSS003010</t>
  </si>
  <si>
    <t xml:space="preserve">SRC Funds</t>
  </si>
  <si>
    <t xml:space="preserve">ACSS003510</t>
  </si>
  <si>
    <t xml:space="preserve">SRC Exec Honorarium</t>
  </si>
  <si>
    <t xml:space="preserve">Rebecca Harrison</t>
  </si>
  <si>
    <t xml:space="preserve">rebecca.harrison@lshtm.ac.uk</t>
  </si>
  <si>
    <t xml:space="preserve">ACSS004010</t>
  </si>
  <si>
    <t xml:space="preserve">Careers Office</t>
  </si>
  <si>
    <t xml:space="preserve">ACSS0040RM</t>
  </si>
  <si>
    <t xml:space="preserve">Careers Office - Reimbursables</t>
  </si>
  <si>
    <t xml:space="preserve">ACSS005010</t>
  </si>
  <si>
    <t xml:space="preserve">International Students Welcome</t>
  </si>
  <si>
    <t xml:space="preserve">ACSS013010</t>
  </si>
  <si>
    <t xml:space="preserve">Student Loans</t>
  </si>
  <si>
    <t xml:space="preserve">ACSS015010</t>
  </si>
  <si>
    <t xml:space="preserve">Hardship Funds</t>
  </si>
  <si>
    <t xml:space="preserve">ACSS901010</t>
  </si>
  <si>
    <t xml:space="preserve">UL Accommodation</t>
  </si>
  <si>
    <t xml:space="preserve">ADAA000510</t>
  </si>
  <si>
    <t xml:space="preserve">Governance Team - Staff cost</t>
  </si>
  <si>
    <t xml:space="preserve">Ayisha Govindasamy</t>
  </si>
  <si>
    <t xml:space="preserve">ayisha.govindasamy@lshtm.ac.uk</t>
  </si>
  <si>
    <t xml:space="preserve">ADAA002010</t>
  </si>
  <si>
    <t xml:space="preserve">External Audit</t>
  </si>
  <si>
    <t xml:space="preserve">ADAA003010</t>
  </si>
  <si>
    <t xml:space="preserve">Internal Audit</t>
  </si>
  <si>
    <t xml:space="preserve">ADAA005010</t>
  </si>
  <si>
    <t xml:space="preserve">Insurance (Non Premises)</t>
  </si>
  <si>
    <t xml:space="preserve">ADAA005110</t>
  </si>
  <si>
    <t xml:space="preserve">Insurance (Premises)</t>
  </si>
  <si>
    <t xml:space="preserve">ADAA005210</t>
  </si>
  <si>
    <t xml:space="preserve">Private medical insurance - overseas staff</t>
  </si>
  <si>
    <t xml:space="preserve">ADAA005310</t>
  </si>
  <si>
    <t xml:space="preserve">EURO exchange movements</t>
  </si>
  <si>
    <t xml:space="preserve">ADAA005410</t>
  </si>
  <si>
    <t xml:space="preserve">USD exchange movements</t>
  </si>
  <si>
    <t xml:space="preserve">ADAA005510</t>
  </si>
  <si>
    <t xml:space="preserve">Realised Exchange Gains</t>
  </si>
  <si>
    <t xml:space="preserve">ADAA005610</t>
  </si>
  <si>
    <t xml:space="preserve">Realised Exchange Losses</t>
  </si>
  <si>
    <t xml:space="preserve">ADAA006010</t>
  </si>
  <si>
    <t xml:space="preserve">Legal Fees</t>
  </si>
  <si>
    <t xml:space="preserve">ADAA007010</t>
  </si>
  <si>
    <t xml:space="preserve">Miscellaneous Professional Fees</t>
  </si>
  <si>
    <t xml:space="preserve">ADAA0070RM</t>
  </si>
  <si>
    <t xml:space="preserve">Miscellaneous Professional Fees - reimbursables</t>
  </si>
  <si>
    <t xml:space="preserve">ADAA008010</t>
  </si>
  <si>
    <t xml:space="preserve">Review of Internal Communication</t>
  </si>
  <si>
    <t xml:space="preserve">ADAA008510</t>
  </si>
  <si>
    <t xml:space="preserve">Website Redesign</t>
  </si>
  <si>
    <t xml:space="preserve">ADAA010010</t>
  </si>
  <si>
    <t xml:space="preserve">The Chariot</t>
  </si>
  <si>
    <t xml:space="preserve">ADAA500010</t>
  </si>
  <si>
    <t xml:space="preserve">Digital Champions - allowance</t>
  </si>
  <si>
    <t xml:space="preserve">Gemma Stansfield</t>
  </si>
  <si>
    <t xml:space="preserve">gemma.stansfield@lshtm.ac.uk</t>
  </si>
  <si>
    <t xml:space="preserve">ADAD000011</t>
  </si>
  <si>
    <t xml:space="preserve">Operation</t>
  </si>
  <si>
    <t xml:space="preserve">Steven Ng</t>
  </si>
  <si>
    <t xml:space="preserve">steven.ng@lshtm.ac.uk</t>
  </si>
  <si>
    <t xml:space="preserve">ADAD000110</t>
  </si>
  <si>
    <t xml:space="preserve">Development</t>
  </si>
  <si>
    <t xml:space="preserve">ADAD000210</t>
  </si>
  <si>
    <t xml:space="preserve">Alumni</t>
  </si>
  <si>
    <t xml:space="preserve">ADAD000310</t>
  </si>
  <si>
    <t xml:space="preserve">Fundraising Campaign Budget 20/21</t>
  </si>
  <si>
    <t xml:space="preserve">ADAD000510</t>
  </si>
  <si>
    <t xml:space="preserve">Alumni &amp; Development - Staff</t>
  </si>
  <si>
    <t xml:space="preserve">ADBD000010</t>
  </si>
  <si>
    <t xml:space="preserve">Business Development Non-staff</t>
  </si>
  <si>
    <t xml:space="preserve">ADBD0000RM</t>
  </si>
  <si>
    <t xml:space="preserve">Business Development Non-staff- reimbursables</t>
  </si>
  <si>
    <t xml:space="preserve">ADBD000510</t>
  </si>
  <si>
    <t xml:space="preserve">Business Development Staff</t>
  </si>
  <si>
    <t xml:space="preserve">ADBD002510</t>
  </si>
  <si>
    <t xml:space="preserve">eCPD Salaries (HEIF 3)</t>
  </si>
  <si>
    <t xml:space="preserve">ADBD003010</t>
  </si>
  <si>
    <t xml:space="preserve">eCPD Non Staff Expenditure (HEIF 3)</t>
  </si>
  <si>
    <t xml:space="preserve">ADBD004010</t>
  </si>
  <si>
    <t xml:space="preserve">IP Income Control</t>
  </si>
  <si>
    <t xml:space="preserve">ADBD210510</t>
  </si>
  <si>
    <t xml:space="preserve">HEIF4 Business Development Staff</t>
  </si>
  <si>
    <t xml:space="preserve">ADBD990110</t>
  </si>
  <si>
    <t xml:space="preserve">Bed Bug Project - James Logan</t>
  </si>
  <si>
    <t xml:space="preserve">ADBR000010</t>
  </si>
  <si>
    <t xml:space="preserve">Miscellaneous Office Costs</t>
  </si>
  <si>
    <t xml:space="preserve">ADBR000020</t>
  </si>
  <si>
    <t xml:space="preserve">Events</t>
  </si>
  <si>
    <t xml:space="preserve">ADBR000030</t>
  </si>
  <si>
    <t xml:space="preserve">Community Engagement</t>
  </si>
  <si>
    <t xml:space="preserve">ADBR000040</t>
  </si>
  <si>
    <t xml:space="preserve">Website</t>
  </si>
  <si>
    <t xml:space="preserve">ADBR000050</t>
  </si>
  <si>
    <t xml:space="preserve">Recruitment</t>
  </si>
  <si>
    <t xml:space="preserve">ADBR000510</t>
  </si>
  <si>
    <t xml:space="preserve">BRI - Staff</t>
  </si>
  <si>
    <t xml:space="preserve">ADBR001010</t>
  </si>
  <si>
    <t xml:space="preserve">BRI - Miscellaneous Project Costs Including Travel</t>
  </si>
  <si>
    <t xml:space="preserve">ADBR003010</t>
  </si>
  <si>
    <t xml:space="preserve">BRI - Coumminity Engagement Communications</t>
  </si>
  <si>
    <t xml:space="preserve">ADCI000010</t>
  </si>
  <si>
    <t xml:space="preserve">Chariot Innovations Limited</t>
  </si>
  <si>
    <t xml:space="preserve">ADDA000010</t>
  </si>
  <si>
    <t xml:space="preserve">Johanna Hanefeld - travel costs</t>
  </si>
  <si>
    <t xml:space="preserve">Johanna Hanefeld</t>
  </si>
  <si>
    <t xml:space="preserve">johanna.hanefeld@lshtm.ac.uk</t>
  </si>
  <si>
    <t xml:space="preserve">ADDA000510</t>
  </si>
  <si>
    <t xml:space="preserve">Exec Office COO Area - Staff Cost</t>
  </si>
  <si>
    <t xml:space="preserve">ADDC00010</t>
  </si>
  <si>
    <t xml:space="preserve">Doctoral College - Non-Staff Cost</t>
  </si>
  <si>
    <t xml:space="preserve">ADDC000510</t>
  </si>
  <si>
    <t xml:space="preserve">Doctoral College - Staff Cost</t>
  </si>
  <si>
    <t xml:space="preserve">ADDE000010</t>
  </si>
  <si>
    <t xml:space="preserve">Directorate</t>
  </si>
  <si>
    <t xml:space="preserve">ADDE0000RM</t>
  </si>
  <si>
    <t xml:space="preserve">Director's Office - Reimbursables Control</t>
  </si>
  <si>
    <t xml:space="preserve">ADDE000110</t>
  </si>
  <si>
    <t xml:space="preserve">Director's Travel</t>
  </si>
  <si>
    <t xml:space="preserve">ADDE0001RM</t>
  </si>
  <si>
    <t xml:space="preserve">Director's Travel - Reimbursables</t>
  </si>
  <si>
    <t xml:space="preserve">ADDE000310</t>
  </si>
  <si>
    <t xml:space="preserve">EDI General</t>
  </si>
  <si>
    <t xml:space="preserve">Eleanor McDavis</t>
  </si>
  <si>
    <t xml:space="preserve">eleanor.mcdavis@lshtm.ac.uk</t>
  </si>
  <si>
    <t xml:space="preserve">ADDE000510</t>
  </si>
  <si>
    <t xml:space="preserve">Senior Leadership Team Staff Cost</t>
  </si>
  <si>
    <t xml:space="preserve">ADDE002010</t>
  </si>
  <si>
    <t xml:space="preserve">Visiting Committee/Education Review Costs</t>
  </si>
  <si>
    <t xml:space="preserve">ADDE003010</t>
  </si>
  <si>
    <t xml:space="preserve">Director's Fund</t>
  </si>
  <si>
    <t xml:space="preserve">ADDE004010</t>
  </si>
  <si>
    <t xml:space="preserve">REF Costs</t>
  </si>
  <si>
    <t xml:space="preserve">ADDE005010</t>
  </si>
  <si>
    <t xml:space="preserve">Central Maternity Provision</t>
  </si>
  <si>
    <t xml:space="preserve">ADDE005210</t>
  </si>
  <si>
    <t xml:space="preserve">Big Splash Recruitment - Provision for additional 5 Senior</t>
  </si>
  <si>
    <t xml:space="preserve">ADDE005310</t>
  </si>
  <si>
    <t xml:space="preserve">Central Redundancy Provision</t>
  </si>
  <si>
    <t xml:space="preserve">Filsan Ibrahim</t>
  </si>
  <si>
    <t xml:space="preserve">filsan.ibrahim@lshtm.ac.uk</t>
  </si>
  <si>
    <t xml:space="preserve">ADDE006110</t>
  </si>
  <si>
    <t xml:space="preserve">Other Expenses Control Account</t>
  </si>
  <si>
    <t xml:space="preserve">ADDE006210</t>
  </si>
  <si>
    <t xml:space="preserve">120 year celebration</t>
  </si>
  <si>
    <t xml:space="preserve">Tess Winther</t>
  </si>
  <si>
    <t xml:space="preserve">tess.winther@lshtm.ac.uk</t>
  </si>
  <si>
    <t xml:space="preserve">ADDE007010</t>
  </si>
  <si>
    <t xml:space="preserve">Press Budget</t>
  </si>
  <si>
    <t xml:space="preserve">ADDE008010</t>
  </si>
  <si>
    <t xml:space="preserve">REF Preparation</t>
  </si>
  <si>
    <t xml:space="preserve">ADDE009010</t>
  </si>
  <si>
    <t xml:space="preserve">Senior Leadership Team Non-Staff Cost</t>
  </si>
  <si>
    <t xml:space="preserve">ADDE010010</t>
  </si>
  <si>
    <t xml:space="preserve">Partnerships Initiatives</t>
  </si>
  <si>
    <t xml:space="preserve">ADDE010020</t>
  </si>
  <si>
    <t xml:space="preserve">Tanzania Network</t>
  </si>
  <si>
    <t xml:space="preserve">ADDE0100RM</t>
  </si>
  <si>
    <t xml:space="preserve">Partnerships Initiatives - Reimbursables</t>
  </si>
  <si>
    <t xml:space="preserve">ADDE012010</t>
  </si>
  <si>
    <t xml:space="preserve">Centres</t>
  </si>
  <si>
    <t xml:space="preserve">ADDE012510</t>
  </si>
  <si>
    <t xml:space="preserve">Centres Activity Funds</t>
  </si>
  <si>
    <t xml:space="preserve">ADDE013010</t>
  </si>
  <si>
    <t xml:space="preserve">Ebola Commitment School Costs</t>
  </si>
  <si>
    <t xml:space="preserve">ADDE014010</t>
  </si>
  <si>
    <t xml:space="preserve">Newton Fund ODA</t>
  </si>
  <si>
    <t xml:space="preserve">Hannah Whiteman</t>
  </si>
  <si>
    <t xml:space="preserve">Hannah.Whiteman@lshtm.ac.uk</t>
  </si>
  <si>
    <t xml:space="preserve">ADDE061010</t>
  </si>
  <si>
    <t xml:space="preserve">WTSSF Centre - Malaria</t>
  </si>
  <si>
    <t xml:space="preserve">ADDE0610RM</t>
  </si>
  <si>
    <t xml:space="preserve">Malaria Centre: Reimbursement</t>
  </si>
  <si>
    <t xml:space="preserve">ADDE062010</t>
  </si>
  <si>
    <t xml:space="preserve">WTSSF Cente - MARCH</t>
  </si>
  <si>
    <t xml:space="preserve">ADDE062020</t>
  </si>
  <si>
    <t xml:space="preserve">MARCH - hosted external events - Glow conference</t>
  </si>
  <si>
    <t xml:space="preserve">ADDE062099</t>
  </si>
  <si>
    <t xml:space="preserve">MARCH: ISSF</t>
  </si>
  <si>
    <t xml:space="preserve">ADDE063010</t>
  </si>
  <si>
    <t xml:space="preserve">WTSSF Centre - TB</t>
  </si>
  <si>
    <t xml:space="preserve">ADDE064010</t>
  </si>
  <si>
    <t xml:space="preserve">WTSSF Centre - NCD's</t>
  </si>
  <si>
    <t xml:space="preserve">ADDE064020</t>
  </si>
  <si>
    <t xml:space="preserve">School funding 2016/17</t>
  </si>
  <si>
    <t xml:space="preserve">ADDE064510</t>
  </si>
  <si>
    <t xml:space="preserve">Centre for History in Public Health- Centre Management Project</t>
  </si>
  <si>
    <t xml:space="preserve">ADDE064599</t>
  </si>
  <si>
    <t xml:space="preserve">Centre for History in Public Health: ISSF</t>
  </si>
  <si>
    <t xml:space="preserve">ADDE065010</t>
  </si>
  <si>
    <t xml:space="preserve">WTSSF International Diagnostics Centre</t>
  </si>
  <si>
    <t xml:space="preserve">ADDE065020</t>
  </si>
  <si>
    <t xml:space="preserve">International Diagnostics Centre (IDC)</t>
  </si>
  <si>
    <t xml:space="preserve">ADDE065030</t>
  </si>
  <si>
    <t xml:space="preserve">Beckton Dickinson donation - education for antimicrobial resistance</t>
  </si>
  <si>
    <t xml:space="preserve">ADDE065040</t>
  </si>
  <si>
    <t xml:space="preserve">HCV Diagnostics and Screening Workshops</t>
  </si>
  <si>
    <t xml:space="preserve">ADDE065050</t>
  </si>
  <si>
    <t xml:space="preserve">Social innovation in Health</t>
  </si>
  <si>
    <t xml:space="preserve">ADDE0650RM</t>
  </si>
  <si>
    <t xml:space="preserve">WTSSF International Diagnostics Centre - Reimburseables</t>
  </si>
  <si>
    <t xml:space="preserve">ADDE065510</t>
  </si>
  <si>
    <t xml:space="preserve">Centre for the Mathematical Modelling of Infectious Diseases - Centre Management Project</t>
  </si>
  <si>
    <t xml:space="preserve">ADDE065599</t>
  </si>
  <si>
    <t xml:space="preserve">Centre for the Mathematical Modelling of Infectious Diseases: ISSF</t>
  </si>
  <si>
    <t xml:space="preserve">ADDE066510</t>
  </si>
  <si>
    <t xml:space="preserve">European Centre on Health of Societies in Transition (ECOHOST) - Centre Management Project</t>
  </si>
  <si>
    <t xml:space="preserve">ADDE067510</t>
  </si>
  <si>
    <t xml:space="preserve">Centre for Global Mental Health - Centre Management Project</t>
  </si>
  <si>
    <t xml:space="preserve">ADDE071010</t>
  </si>
  <si>
    <t xml:space="preserve">Centre for Statistical Methodology - Centre Management Project</t>
  </si>
  <si>
    <t xml:space="preserve">ADDE071020</t>
  </si>
  <si>
    <t xml:space="preserve">Centre for Statistical Methodology - CIM Conference</t>
  </si>
  <si>
    <t xml:space="preserve">ADDE071099</t>
  </si>
  <si>
    <t xml:space="preserve">Centre for Statistical Methodology: ISSF</t>
  </si>
  <si>
    <t xml:space="preserve">ADDE071510</t>
  </si>
  <si>
    <t xml:space="preserve">Centre for Evaluation</t>
  </si>
  <si>
    <t xml:space="preserve">ADDE071520</t>
  </si>
  <si>
    <t xml:space="preserve">CEDIL Suspense</t>
  </si>
  <si>
    <t xml:space="preserve">ADDE071530</t>
  </si>
  <si>
    <t xml:space="preserve">CEDIL</t>
  </si>
  <si>
    <t xml:space="preserve">ADDE071540</t>
  </si>
  <si>
    <t xml:space="preserve">ADDE071599</t>
  </si>
  <si>
    <t xml:space="preserve">Centre for Evaluation: ISSF</t>
  </si>
  <si>
    <t xml:space="preserve">ADDE072010</t>
  </si>
  <si>
    <t xml:space="preserve">Vaccine Centre</t>
  </si>
  <si>
    <t xml:space="preserve">ADDE072099</t>
  </si>
  <si>
    <t xml:space="preserve">Vaccine Centre:ISSF</t>
  </si>
  <si>
    <t xml:space="preserve">ADDE072510</t>
  </si>
  <si>
    <t xml:space="preserve">Health in Humanitarian Crisis Centre</t>
  </si>
  <si>
    <t xml:space="preserve">ADDE075010</t>
  </si>
  <si>
    <t xml:space="preserve">Antimicrobial Resistance Centre</t>
  </si>
  <si>
    <t xml:space="preserve">ADDE100010</t>
  </si>
  <si>
    <t xml:space="preserve">Equipment Fund</t>
  </si>
  <si>
    <t xml:space="preserve">ADDE200010</t>
  </si>
  <si>
    <t xml:space="preserve">Director's Strategic Fund</t>
  </si>
  <si>
    <t xml:space="preserve">ADDE2000RM</t>
  </si>
  <si>
    <t xml:space="preserve">Director's Strategic Fund - Reimbursables</t>
  </si>
  <si>
    <t xml:space="preserve">ADDE211010</t>
  </si>
  <si>
    <t xml:space="preserve">NIHR ACF Bursaries 09/10</t>
  </si>
  <si>
    <t xml:space="preserve">ADDE212010</t>
  </si>
  <si>
    <t xml:space="preserve">Ford Foundation Visiting Comm &amp; Management Review</t>
  </si>
  <si>
    <t xml:space="preserve">ADDE215010</t>
  </si>
  <si>
    <t xml:space="preserve">Alma Ata Conference Sep 2008</t>
  </si>
  <si>
    <t xml:space="preserve">ADDE350310</t>
  </si>
  <si>
    <t xml:space="preserve">Gates Prize:  Alumni/Staff/DL Student &lt;eetings</t>
  </si>
  <si>
    <t xml:space="preserve">ADDE350510</t>
  </si>
  <si>
    <t xml:space="preserve">Gates Prize:  Meeting/Evening Symposium</t>
  </si>
  <si>
    <t xml:space="preserve">ADDE350610</t>
  </si>
  <si>
    <t xml:space="preserve">Gates Prize:  Construction of Clinic/Office Space</t>
  </si>
  <si>
    <t xml:space="preserve">ADDE350710</t>
  </si>
  <si>
    <t xml:space="preserve">Gates Prize:  Overseas Travel/Accom for Course Dev</t>
  </si>
  <si>
    <t xml:space="preserve">ADDE350810</t>
  </si>
  <si>
    <t xml:space="preserve">Gates Prize:  Particip. London Staff African Projs</t>
  </si>
  <si>
    <t xml:space="preserve">ADDE400010</t>
  </si>
  <si>
    <t xml:space="preserve">Liam Smeeth's discretionary account</t>
  </si>
  <si>
    <t xml:space="preserve">Penny Collins</t>
  </si>
  <si>
    <t xml:space="preserve">penny.collins@lshtm.ac.uk</t>
  </si>
  <si>
    <t xml:space="preserve">ADDE501010</t>
  </si>
  <si>
    <t xml:space="preserve">CMB Masters Degree Training Support for HPSS-Related Subjects</t>
  </si>
  <si>
    <t xml:space="preserve">ADDE600010</t>
  </si>
  <si>
    <t xml:space="preserve">Wellcome; WT ISSF Funding (ONLY FOR MIGRATION)</t>
  </si>
  <si>
    <t xml:space="preserve">ADDE601010</t>
  </si>
  <si>
    <t xml:space="preserve">The African Commission</t>
  </si>
  <si>
    <t xml:space="preserve">ADDE801010</t>
  </si>
  <si>
    <t xml:space="preserve">Fellow 1</t>
  </si>
  <si>
    <t xml:space="preserve">ADDE801011</t>
  </si>
  <si>
    <t xml:space="preserve">Fellow 2</t>
  </si>
  <si>
    <t xml:space="preserve">ADDE801012</t>
  </si>
  <si>
    <t xml:space="preserve">Fellow 3</t>
  </si>
  <si>
    <t xml:space="preserve">ADDE801013</t>
  </si>
  <si>
    <t xml:space="preserve">Fellow 4</t>
  </si>
  <si>
    <t xml:space="preserve">ADDE801014</t>
  </si>
  <si>
    <t xml:space="preserve">Fellow 5 (Gambia)</t>
  </si>
  <si>
    <t xml:space="preserve">ADDE802010</t>
  </si>
  <si>
    <t xml:space="preserve">Underwriting EPH</t>
  </si>
  <si>
    <t xml:space="preserve">ADDE802040</t>
  </si>
  <si>
    <t xml:space="preserve">Underwriting ITD</t>
  </si>
  <si>
    <t xml:space="preserve">ADDE802070</t>
  </si>
  <si>
    <t xml:space="preserve">Underwriting PHP</t>
  </si>
  <si>
    <t xml:space="preserve">ADDE803010</t>
  </si>
  <si>
    <t xml:space="preserve">Chair in Vaccinology</t>
  </si>
  <si>
    <t xml:space="preserve">ADDE803011</t>
  </si>
  <si>
    <t xml:space="preserve">Senior Position in Fundamental Pathogen Biology / Molecular Mycobacteriology</t>
  </si>
  <si>
    <t xml:space="preserve">ADDE803012</t>
  </si>
  <si>
    <t xml:space="preserve">Senior Lecturer in Global Health &amp; Policy (1)</t>
  </si>
  <si>
    <t xml:space="preserve">ADDE803013</t>
  </si>
  <si>
    <t xml:space="preserve">Senior Lecturer in Global Health &amp; Policy (2)</t>
  </si>
  <si>
    <t xml:space="preserve">ADDE803014</t>
  </si>
  <si>
    <t xml:space="preserve">Senior Lecturer in Global Mental Health</t>
  </si>
  <si>
    <t xml:space="preserve">ADDE803015</t>
  </si>
  <si>
    <t xml:space="preserve">Reader in Demography</t>
  </si>
  <si>
    <t xml:space="preserve">ADDE803016</t>
  </si>
  <si>
    <t xml:space="preserve">Senior Lecturer in Demography</t>
  </si>
  <si>
    <t xml:space="preserve">ADDE803017</t>
  </si>
  <si>
    <t xml:space="preserve">Clinical Senior Lecturer (PGF secondment cover)</t>
  </si>
  <si>
    <t xml:space="preserve">ADDE803018</t>
  </si>
  <si>
    <t xml:space="preserve">Clinical Consultant, NCD's in LMIC's</t>
  </si>
  <si>
    <t xml:space="preserve">ADDE803019</t>
  </si>
  <si>
    <t xml:space="preserve">Administrative Support (Director's Office)</t>
  </si>
  <si>
    <t xml:space="preserve">ADDE803020</t>
  </si>
  <si>
    <t xml:space="preserve">Senior Position in Maternal &amp; Child Epidemiology</t>
  </si>
  <si>
    <t xml:space="preserve">ADDE803021</t>
  </si>
  <si>
    <t xml:space="preserve">SL in Health Systems &amp; Policy</t>
  </si>
  <si>
    <t xml:space="preserve">ADDE803022</t>
  </si>
  <si>
    <t xml:space="preserve">SL in Health Systems Evaluation</t>
  </si>
  <si>
    <t xml:space="preserve">ADDE803023</t>
  </si>
  <si>
    <t xml:space="preserve">Lecturer  based in Tanzania</t>
  </si>
  <si>
    <t xml:space="preserve">ADDE803024</t>
  </si>
  <si>
    <t xml:space="preserve">Senior Position in Molecular Parasitology</t>
  </si>
  <si>
    <t xml:space="preserve">ADDE803025</t>
  </si>
  <si>
    <t xml:space="preserve">Senior Position in Pathogen Genetics</t>
  </si>
  <si>
    <t xml:space="preserve">ADDE803026</t>
  </si>
  <si>
    <t xml:space="preserve">SL in Immunology</t>
  </si>
  <si>
    <t xml:space="preserve">ADDE803027</t>
  </si>
  <si>
    <t xml:space="preserve">Senior Position in Global Mental Health</t>
  </si>
  <si>
    <t xml:space="preserve">ADDE803028</t>
  </si>
  <si>
    <t xml:space="preserve">Chair in Epidemiology</t>
  </si>
  <si>
    <t xml:space="preserve">ADDE803029</t>
  </si>
  <si>
    <t xml:space="preserve">LSHTM-Africa Centre SL</t>
  </si>
  <si>
    <t xml:space="preserve">ADDE805010</t>
  </si>
  <si>
    <t xml:space="preserve">Lecturer in Learning &amp; Teaching Development</t>
  </si>
  <si>
    <t xml:space="preserve">ADDE805011</t>
  </si>
  <si>
    <t xml:space="preserve">Teaching Fellow Distance &amp; On-line Learning</t>
  </si>
  <si>
    <t xml:space="preserve">ADDE806010</t>
  </si>
  <si>
    <t xml:space="preserve">Agresso Development</t>
  </si>
  <si>
    <t xml:space="preserve">ADDE806020</t>
  </si>
  <si>
    <t xml:space="preserve">Northgate/ResourceLink Development</t>
  </si>
  <si>
    <t xml:space="preserve">ADDE806030</t>
  </si>
  <si>
    <t xml:space="preserve">Ethics System</t>
  </si>
  <si>
    <t xml:space="preserve">ADDE806040</t>
  </si>
  <si>
    <t xml:space="preserve">In Shape for the Future Change Team Secondments</t>
  </si>
  <si>
    <t xml:space="preserve">ADDE806050</t>
  </si>
  <si>
    <t xml:space="preserve">Systems Support - General</t>
  </si>
  <si>
    <t xml:space="preserve">ADDE806060</t>
  </si>
  <si>
    <t xml:space="preserve">International Advisory Committee (Visiting Committee)</t>
  </si>
  <si>
    <t xml:space="preserve">ADDE807010</t>
  </si>
  <si>
    <t xml:space="preserve">Chair in Emerging Infectious Diseases</t>
  </si>
  <si>
    <t xml:space="preserve">ADDE807020</t>
  </si>
  <si>
    <t xml:space="preserve">Bloomsbury Research Institute - General</t>
  </si>
  <si>
    <t xml:space="preserve">ADDE807050</t>
  </si>
  <si>
    <t xml:space="preserve">Bloomsbury Research Institute - Feasibility Study</t>
  </si>
  <si>
    <t xml:space="preserve">ADDE807070</t>
  </si>
  <si>
    <t xml:space="preserve">Bloomsbury Research Institute - Building Project Management</t>
  </si>
  <si>
    <t xml:space="preserve">ADDE807080</t>
  </si>
  <si>
    <t xml:space="preserve">Bloomsbury Research Institute - Building Design Fees</t>
  </si>
  <si>
    <t xml:space="preserve">ADDE808010</t>
  </si>
  <si>
    <t xml:space="preserve">Singapore - Thailand Meeting - Samantha Watson</t>
  </si>
  <si>
    <t xml:space="preserve">ADDE808011</t>
  </si>
  <si>
    <t xml:space="preserve">TB Centre Retreat (David Moore)</t>
  </si>
  <si>
    <t xml:space="preserve">ADDE808012</t>
  </si>
  <si>
    <t xml:space="preserve">Gender Violence (Cathy Zimmerman)</t>
  </si>
  <si>
    <t xml:space="preserve">ADDE808013</t>
  </si>
  <si>
    <t xml:space="preserve">India (Simon Croft)</t>
  </si>
  <si>
    <t xml:space="preserve">ADDE808014</t>
  </si>
  <si>
    <t xml:space="preserve">LSHTM - John Hopkins Malaria Meeting</t>
  </si>
  <si>
    <t xml:space="preserve">ADDE808015</t>
  </si>
  <si>
    <t xml:space="preserve">LSHTM Tanzania meeting, May 2013</t>
  </si>
  <si>
    <t xml:space="preserve">ADDE808020</t>
  </si>
  <si>
    <t xml:space="preserve">In-country/regional meetings</t>
  </si>
  <si>
    <t xml:space="preserve">ADDE809010</t>
  </si>
  <si>
    <t xml:space="preserve">Year 1</t>
  </si>
  <si>
    <t xml:space="preserve">ADDE809011</t>
  </si>
  <si>
    <t xml:space="preserve">Year 2</t>
  </si>
  <si>
    <t xml:space="preserve">ADDE809012</t>
  </si>
  <si>
    <t xml:space="preserve">Year 3</t>
  </si>
  <si>
    <t xml:space="preserve">ADDE810010</t>
  </si>
  <si>
    <t xml:space="preserve">Mobility Budget - EPH</t>
  </si>
  <si>
    <t xml:space="preserve">ADDE810011</t>
  </si>
  <si>
    <t xml:space="preserve">Mobility Budget - ITD</t>
  </si>
  <si>
    <t xml:space="preserve">ADDE810012</t>
  </si>
  <si>
    <t xml:space="preserve">Mobility Budget - PHP</t>
  </si>
  <si>
    <t xml:space="preserve">ADDE811010</t>
  </si>
  <si>
    <t xml:space="preserve">Biennial Fellows Meeting</t>
  </si>
  <si>
    <t xml:space="preserve">ADDE813010</t>
  </si>
  <si>
    <t xml:space="preserve">East Africa, Good Lab Practice Manager</t>
  </si>
  <si>
    <t xml:space="preserve">ADDE814010</t>
  </si>
  <si>
    <t xml:space="preserve">Centre Support - Malaria</t>
  </si>
  <si>
    <t xml:space="preserve">ADDE814012</t>
  </si>
  <si>
    <t xml:space="preserve">Centre Support - Global Mental Health</t>
  </si>
  <si>
    <t xml:space="preserve">ADDE814013</t>
  </si>
  <si>
    <t xml:space="preserve">Centre Support - Vaccine Centre</t>
  </si>
  <si>
    <t xml:space="preserve">ADDE814014</t>
  </si>
  <si>
    <t xml:space="preserve">Centre Support - CMMID</t>
  </si>
  <si>
    <t xml:space="preserve">ADDE814015</t>
  </si>
  <si>
    <t xml:space="preserve">Centre Support - Evidence in Disability</t>
  </si>
  <si>
    <t xml:space="preserve">ADDE814110</t>
  </si>
  <si>
    <t xml:space="preserve">Centre Support - NCD</t>
  </si>
  <si>
    <t xml:space="preserve">ADDE814111</t>
  </si>
  <si>
    <t xml:space="preserve">ADDE814210</t>
  </si>
  <si>
    <t xml:space="preserve">Centre Support - MARCH</t>
  </si>
  <si>
    <t xml:space="preserve">ADDE814310</t>
  </si>
  <si>
    <t xml:space="preserve">Centre Support - TB</t>
  </si>
  <si>
    <t xml:space="preserve">ADDE814410</t>
  </si>
  <si>
    <t xml:space="preserve">Centre Support - International Diagnostics</t>
  </si>
  <si>
    <t xml:space="preserve">ADDE814444</t>
  </si>
  <si>
    <t xml:space="preserve">Centre Support</t>
  </si>
  <si>
    <t xml:space="preserve">ADDE814510</t>
  </si>
  <si>
    <t xml:space="preserve">Centre Support - Director's Office Fund</t>
  </si>
  <si>
    <t xml:space="preserve">ADDE814610</t>
  </si>
  <si>
    <t xml:space="preserve">Partnerships; Director's Partnership Budget</t>
  </si>
  <si>
    <t xml:space="preserve">ADDE814620</t>
  </si>
  <si>
    <t xml:space="preserve">Partnerships; Director's Partnership Fund - Singapore</t>
  </si>
  <si>
    <t xml:space="preserve">ADDE814630</t>
  </si>
  <si>
    <t xml:space="preserve">Partnerships; Director's Partnership Fund - Eest Africa</t>
  </si>
  <si>
    <t xml:space="preserve">ADDE814640</t>
  </si>
  <si>
    <t xml:space="preserve">Partnerships; Director's Partnership Fund - West Africa</t>
  </si>
  <si>
    <t xml:space="preserve">ADDE814650</t>
  </si>
  <si>
    <t xml:space="preserve">Partnerships; Director's Partnership Fund - China</t>
  </si>
  <si>
    <t xml:space="preserve">ADDE814660</t>
  </si>
  <si>
    <t xml:space="preserve">Partnerships; Director's Partnership Fund - India</t>
  </si>
  <si>
    <t xml:space="preserve">ADDE814710</t>
  </si>
  <si>
    <t xml:space="preserve">LSHTM/UCL/Africa Centre: Stats &amp; Epi Collabs</t>
  </si>
  <si>
    <t xml:space="preserve">ADDE814740</t>
  </si>
  <si>
    <t xml:space="preserve">LSHTM/UCL/Africa Centre: HIV &amp; Disability</t>
  </si>
  <si>
    <t xml:space="preserve">ADDE845010</t>
  </si>
  <si>
    <t xml:space="preserve">IT Support for Major International Programmes</t>
  </si>
  <si>
    <t xml:space="preserve">ADDE850010</t>
  </si>
  <si>
    <t xml:space="preserve">Policy Fora &amp; debate - Global Health Lab</t>
  </si>
  <si>
    <t xml:space="preserve">ADDE860010</t>
  </si>
  <si>
    <t xml:space="preserve">Commercialisation Feasibility Study &amp; Implementation Plan</t>
  </si>
  <si>
    <t xml:space="preserve">ADDE860020</t>
  </si>
  <si>
    <t xml:space="preserve">Commercialisation Business Development</t>
  </si>
  <si>
    <t xml:space="preserve">ADDE865010</t>
  </si>
  <si>
    <t xml:space="preserve">Industry Day</t>
  </si>
  <si>
    <t xml:space="preserve">ADDE870010</t>
  </si>
  <si>
    <t xml:space="preserve">Public Understanding &amp; Engagement Co-ordinator</t>
  </si>
  <si>
    <t xml:space="preserve">ADDEZP0410</t>
  </si>
  <si>
    <t xml:space="preserve">ADDEZP04 - Core Budget</t>
  </si>
  <si>
    <t xml:space="preserve">ADDEZT9710</t>
  </si>
  <si>
    <t xml:space="preserve">ADDEZT97  Core budget</t>
  </si>
  <si>
    <t xml:space="preserve">ADDEZT9711</t>
  </si>
  <si>
    <t xml:space="preserve">MR/P006949/1</t>
  </si>
  <si>
    <t xml:space="preserve">ADDEZT9712</t>
  </si>
  <si>
    <t xml:space="preserve">MR/T003952/1</t>
  </si>
  <si>
    <t xml:space="preserve">ADDEZT9713</t>
  </si>
  <si>
    <t xml:space="preserve">MR/R006148/1</t>
  </si>
  <si>
    <t xml:space="preserve">ADDEZT9714</t>
  </si>
  <si>
    <t xml:space="preserve">MR/N006070/1</t>
  </si>
  <si>
    <t xml:space="preserve">ADDEZT9715</t>
  </si>
  <si>
    <t xml:space="preserve">MR/R006075/1</t>
  </si>
  <si>
    <t xml:space="preserve">ADDEZT9716</t>
  </si>
  <si>
    <t xml:space="preserve">MRC Gambia - 5RA5P</t>
  </si>
  <si>
    <t xml:space="preserve">ADED000010</t>
  </si>
  <si>
    <t xml:space="preserve">Equality &amp; Diversity Office</t>
  </si>
  <si>
    <t xml:space="preserve">ADED000510</t>
  </si>
  <si>
    <t xml:space="preserve">Equality &amp; Diversity Staff</t>
  </si>
  <si>
    <t xml:space="preserve">ADED001010</t>
  </si>
  <si>
    <t xml:space="preserve">EDI staff networks</t>
  </si>
  <si>
    <t xml:space="preserve">Clare Matysova</t>
  </si>
  <si>
    <t xml:space="preserve">clare.matysova@lshtm.ac.uk</t>
  </si>
  <si>
    <t xml:space="preserve">ADED002010</t>
  </si>
  <si>
    <t xml:space="preserve">Report &amp; Support enhancements</t>
  </si>
  <si>
    <t xml:space="preserve">ADED003010</t>
  </si>
  <si>
    <t xml:space="preserve">Race Equality Charter (self-assessment)</t>
  </si>
  <si>
    <t xml:space="preserve">ADEE000010</t>
  </si>
  <si>
    <t xml:space="preserve">Fundraising Campaign Costs</t>
  </si>
  <si>
    <t xml:space="preserve">ADEE000510</t>
  </si>
  <si>
    <t xml:space="preserve">Executive Office Team - Staff Cost</t>
  </si>
  <si>
    <t xml:space="preserve">ADER000010</t>
  </si>
  <si>
    <t xml:space="preserve">External Relations - non-staff</t>
  </si>
  <si>
    <t xml:space="preserve">ADER000510</t>
  </si>
  <si>
    <t xml:space="preserve">External Relations Staff</t>
  </si>
  <si>
    <t xml:space="preserve">ADER015010</t>
  </si>
  <si>
    <t xml:space="preserve">Sponsorship for the Women Leaders in Global Health Conference 2018</t>
  </si>
  <si>
    <t xml:space="preserve">ADER020010</t>
  </si>
  <si>
    <t xml:space="preserve">External Relations:  Communications</t>
  </si>
  <si>
    <t xml:space="preserve">ADER030010</t>
  </si>
  <si>
    <t xml:space="preserve">External Relations:  Events</t>
  </si>
  <si>
    <t xml:space="preserve">ADER030020</t>
  </si>
  <si>
    <t xml:space="preserve">TEDxLSHTM</t>
  </si>
  <si>
    <t xml:space="preserve">ADER030030</t>
  </si>
  <si>
    <t xml:space="preserve">LonWHO (Model London WHO Simulation Event)</t>
  </si>
  <si>
    <t xml:space="preserve">ADER030040</t>
  </si>
  <si>
    <t xml:space="preserve">LSHTM Xmas party</t>
  </si>
  <si>
    <t xml:space="preserve">ADER040010</t>
  </si>
  <si>
    <t xml:space="preserve">Merchandise</t>
  </si>
  <si>
    <t xml:space="preserve">ADER050010</t>
  </si>
  <si>
    <t xml:space="preserve">Public Engagement</t>
  </si>
  <si>
    <t xml:space="preserve">ADER0500RM</t>
  </si>
  <si>
    <t xml:space="preserve">Public Engagement - Reimbursables</t>
  </si>
  <si>
    <t xml:space="preserve">ADER071010</t>
  </si>
  <si>
    <t xml:space="preserve">Development - Donations Suspense</t>
  </si>
  <si>
    <t xml:space="preserve">Jamie Price</t>
  </si>
  <si>
    <t xml:space="preserve">jamie.price@lshtm.ac.uk</t>
  </si>
  <si>
    <t xml:space="preserve">ADER071011</t>
  </si>
  <si>
    <t xml:space="preserve">General Scholarship Donations (DONAT13910)</t>
  </si>
  <si>
    <t xml:space="preserve">ADER071012</t>
  </si>
  <si>
    <t xml:space="preserve">General Research &amp; Travel Donations (DONAT14210)</t>
  </si>
  <si>
    <t xml:space="preserve">ADER071014</t>
  </si>
  <si>
    <t xml:space="preserve">Jeron Ensink Memorial Fund (DONAT13914)</t>
  </si>
  <si>
    <t xml:space="preserve">ADER071015</t>
  </si>
  <si>
    <t xml:space="preserve">Steve Lawn Memorial Fund (DONAT13915)</t>
  </si>
  <si>
    <t xml:space="preserve">ADER071016</t>
  </si>
  <si>
    <t xml:space="preserve">ICEH Education Materials (DONAT14115)</t>
  </si>
  <si>
    <t xml:space="preserve">ADER071017</t>
  </si>
  <si>
    <t xml:space="preserve">ICEH Hearing Donations (DONAT14114)</t>
  </si>
  <si>
    <t xml:space="preserve">ADER071018</t>
  </si>
  <si>
    <t xml:space="preserve">Adrian Root Prize (DONAT15210)</t>
  </si>
  <si>
    <t xml:space="preserve">ADER071019</t>
  </si>
  <si>
    <t xml:space="preserve">Stuart Paynter Memorial Fund (DONAT15410)</t>
  </si>
  <si>
    <t xml:space="preserve">ADER071020</t>
  </si>
  <si>
    <t xml:space="preserve">Alumni Fund - General (ENSCAX2410)</t>
  </si>
  <si>
    <t xml:space="preserve">ADER071021</t>
  </si>
  <si>
    <t xml:space="preserve">Alumni - Scholarships (ENSCAX2410)</t>
  </si>
  <si>
    <t xml:space="preserve">ADER071022</t>
  </si>
  <si>
    <t xml:space="preserve">Alumni - Research &amp; Travel Grants (ENTRAX2510)</t>
  </si>
  <si>
    <t xml:space="preserve">ADER071023</t>
  </si>
  <si>
    <t xml:space="preserve">Alumni - School Centres (ENTRAX2510)</t>
  </si>
  <si>
    <t xml:space="preserve">ADER071024</t>
  </si>
  <si>
    <t xml:space="preserve">Alumni - Fund 50:50 Split ENSCAX2410;DONAT13110</t>
  </si>
  <si>
    <t xml:space="preserve">ADER071030</t>
  </si>
  <si>
    <t xml:space="preserve">Andy Haines Scholarship Fund (ENSCIX2310)</t>
  </si>
  <si>
    <t xml:space="preserve">ADER071031</t>
  </si>
  <si>
    <t xml:space="preserve">Young Scientists Programme (DONAT11610)</t>
  </si>
  <si>
    <t xml:space="preserve">ADER071032</t>
  </si>
  <si>
    <t xml:space="preserve">Bloomsbury Research Institute (DONAT13110)</t>
  </si>
  <si>
    <t xml:space="preserve">ADER071033</t>
  </si>
  <si>
    <t xml:space="preserve">East Africa DTM&amp;H (DONAT12810)</t>
  </si>
  <si>
    <t xml:space="preserve">ADER071034</t>
  </si>
  <si>
    <t xml:space="preserve">Global Mental Health Scholarships (DONAT13410)</t>
  </si>
  <si>
    <t xml:space="preserve">ADER071035</t>
  </si>
  <si>
    <t xml:space="preserve">ME Chronic Fatigue Syndrome (DONAT13310)</t>
  </si>
  <si>
    <t xml:space="preserve">ADER071036</t>
  </si>
  <si>
    <t xml:space="preserve">Malaria Research &amp; Travel Grants (DONAT13610)</t>
  </si>
  <si>
    <t xml:space="preserve">ADER071037</t>
  </si>
  <si>
    <t xml:space="preserve">Adopt-a-Book Library Fund (DONAT13710)</t>
  </si>
  <si>
    <t xml:space="preserve">ADER071059</t>
  </si>
  <si>
    <t xml:space="preserve">Coronavirus Research (DONAT15910)</t>
  </si>
  <si>
    <t xml:space="preserve">ADER071060</t>
  </si>
  <si>
    <t xml:space="preserve">Disability &amp; Eye Health Group General (DONAT14110)</t>
  </si>
  <si>
    <t xml:space="preserve">ADER071061</t>
  </si>
  <si>
    <t xml:space="preserve">PEEK Project (DONAT13811)</t>
  </si>
  <si>
    <t xml:space="preserve">ADER071062</t>
  </si>
  <si>
    <t xml:space="preserve">Nakuru Study Kenya (DONAT13812)</t>
  </si>
  <si>
    <t xml:space="preserve">ADER071063</t>
  </si>
  <si>
    <t xml:space="preserve">Vision 2020 LINKS Programme (ITCR990710)</t>
  </si>
  <si>
    <t xml:space="preserve">ADER071064</t>
  </si>
  <si>
    <t xml:space="preserve">CEH Journal (ITCR990310)</t>
  </si>
  <si>
    <t xml:space="preserve">ADER071065</t>
  </si>
  <si>
    <t xml:space="preserve">MSc PHEC Scholarships (ITCR990810)</t>
  </si>
  <si>
    <t xml:space="preserve">ADER071066</t>
  </si>
  <si>
    <t xml:space="preserve">Vision 2020 LINKS Programme between Mbeya and Altnegalvin (ITCR990620)</t>
  </si>
  <si>
    <t xml:space="preserve">ADER071067</t>
  </si>
  <si>
    <t xml:space="preserve">Vision 2020 LINKS Programme between Sudan/Norwich) (ITCR990630)</t>
  </si>
  <si>
    <t xml:space="preserve">ADER071068</t>
  </si>
  <si>
    <t xml:space="preserve">MSc Public Health Scholarships</t>
  </si>
  <si>
    <t xml:space="preserve">ADER072010</t>
  </si>
  <si>
    <t xml:space="preserve">Donations - Transaction Costs Associated with Receiving Donations</t>
  </si>
  <si>
    <t xml:space="preserve">ADER080010</t>
  </si>
  <si>
    <t xml:space="preserve">Graduation</t>
  </si>
  <si>
    <t xml:space="preserve">ADER110010</t>
  </si>
  <si>
    <t xml:space="preserve">External Relations:  Student Recruitment</t>
  </si>
  <si>
    <t xml:space="preserve">ADER120010</t>
  </si>
  <si>
    <t xml:space="preserve">External Relations:  Student Advertising</t>
  </si>
  <si>
    <t xml:space="preserve">ADER140010</t>
  </si>
  <si>
    <t xml:space="preserve">External Relations:  Student Publications</t>
  </si>
  <si>
    <t xml:space="preserve">ADER200010</t>
  </si>
  <si>
    <t xml:space="preserve">ADER200110</t>
  </si>
  <si>
    <t xml:space="preserve">ADER200210</t>
  </si>
  <si>
    <t xml:space="preserve">Centre for Global Mental Health</t>
  </si>
  <si>
    <t xml:space="preserve">ADER200310</t>
  </si>
  <si>
    <t xml:space="preserve">Health in Humanitarian Crises Centre</t>
  </si>
  <si>
    <t xml:space="preserve">ADER200410</t>
  </si>
  <si>
    <t xml:space="preserve">Centre for History in Public Health</t>
  </si>
  <si>
    <t xml:space="preserve">ADER200510</t>
  </si>
  <si>
    <t xml:space="preserve">Malaria Centre</t>
  </si>
  <si>
    <t xml:space="preserve">ADER200610</t>
  </si>
  <si>
    <t xml:space="preserve">Centre for Maternal Adolescent Reproductive &amp; Child Health</t>
  </si>
  <si>
    <t xml:space="preserve">ADER200710</t>
  </si>
  <si>
    <t xml:space="preserve">Centre for the Mathematical Modelling of Infectious Diseases</t>
  </si>
  <si>
    <t xml:space="preserve">ADER200810</t>
  </si>
  <si>
    <t xml:space="preserve">Centre for Statistical Methodology</t>
  </si>
  <si>
    <t xml:space="preserve">ADER200910</t>
  </si>
  <si>
    <t xml:space="preserve">TB Centre</t>
  </si>
  <si>
    <t xml:space="preserve">ADER201010</t>
  </si>
  <si>
    <t xml:space="preserve">ADER201210</t>
  </si>
  <si>
    <t xml:space="preserve">The Centre for Global Chronic Conditions</t>
  </si>
  <si>
    <t xml:space="preserve">ADER201310</t>
  </si>
  <si>
    <t xml:space="preserve">The Centre for Global Chronic Conditions - Nominal Account</t>
  </si>
  <si>
    <t xml:space="preserve">Donna Bowers</t>
  </si>
  <si>
    <t xml:space="preserve">dadmdbow@lshtm.ac.uk</t>
  </si>
  <si>
    <t xml:space="preserve">ADER201410</t>
  </si>
  <si>
    <t xml:space="preserve">TAGC</t>
  </si>
  <si>
    <t xml:space="preserve">ADER201510</t>
  </si>
  <si>
    <t xml:space="preserve">Centre for Climate Change and Planetary Health</t>
  </si>
  <si>
    <t xml:space="preserve">Philip Roth</t>
  </si>
  <si>
    <t xml:space="preserve">philip.roth@lshtm.ac.uk</t>
  </si>
  <si>
    <t xml:space="preserve">ADER201610</t>
  </si>
  <si>
    <t xml:space="preserve">Centre for Epidemic Preparedness and Response</t>
  </si>
  <si>
    <t xml:space="preserve">ADER201710</t>
  </si>
  <si>
    <t xml:space="preserve">Global Health Economic Centre</t>
  </si>
  <si>
    <t xml:space="preserve">Kiren Ali</t>
  </si>
  <si>
    <t xml:space="preserve">kiren.ali@lshtm.ac.uk</t>
  </si>
  <si>
    <t xml:space="preserve">ADER600010</t>
  </si>
  <si>
    <t xml:space="preserve">Wellcome; People Award</t>
  </si>
  <si>
    <t xml:space="preserve">ADER601010</t>
  </si>
  <si>
    <t xml:space="preserve">Arts Council; People Award Cartographies of Life &amp; Death</t>
  </si>
  <si>
    <t xml:space="preserve">ADER901510</t>
  </si>
  <si>
    <t xml:space="preserve">Centre for Climate Change and Planetary Health Income</t>
  </si>
  <si>
    <t xml:space="preserve">ADER901610</t>
  </si>
  <si>
    <t xml:space="preserve">ADFD000010</t>
  </si>
  <si>
    <t xml:space="preserve">Fundraising General (effective 1/8/08)</t>
  </si>
  <si>
    <t xml:space="preserve">ADFD000510</t>
  </si>
  <si>
    <t xml:space="preserve">Fundraising Staff (effective 1/8/08)</t>
  </si>
  <si>
    <t xml:space="preserve">ADFD001010</t>
  </si>
  <si>
    <t xml:space="preserve">Fundraising Development Events</t>
  </si>
  <si>
    <t xml:space="preserve">ADFI000010</t>
  </si>
  <si>
    <t xml:space="preserve">Finance</t>
  </si>
  <si>
    <t xml:space="preserve">ADFI000510</t>
  </si>
  <si>
    <t xml:space="preserve">ADFI001010</t>
  </si>
  <si>
    <t xml:space="preserve">Bank Charges</t>
  </si>
  <si>
    <t xml:space="preserve">ADFI002010</t>
  </si>
  <si>
    <t xml:space="preserve">Loan interest Facility B2</t>
  </si>
  <si>
    <t xml:space="preserve">ADFI002510</t>
  </si>
  <si>
    <t xml:space="preserve">Loan interest Facility A</t>
  </si>
  <si>
    <t xml:space="preserve">ADFI002910</t>
  </si>
  <si>
    <t xml:space="preserve">FRS102 Tavistock Place Loan Hedge</t>
  </si>
  <si>
    <t xml:space="preserve">ADFI003010</t>
  </si>
  <si>
    <t xml:space="preserve">Corporation tax payable</t>
  </si>
  <si>
    <t xml:space="preserve">ADFI003510</t>
  </si>
  <si>
    <t xml:space="preserve">RDEC - Research &amp; Development Expenditure Credit</t>
  </si>
  <si>
    <t xml:space="preserve">ADFI003610</t>
  </si>
  <si>
    <t xml:space="preserve">RDEC - Corporation Tax on RDEC Credits</t>
  </si>
  <si>
    <t xml:space="preserve">ADFI004010</t>
  </si>
  <si>
    <t xml:space="preserve">Tuition Fee Monthly Deferral</t>
  </si>
  <si>
    <t xml:space="preserve">Sunil Sharma</t>
  </si>
  <si>
    <t xml:space="preserve">sunil.sharma@lshtm.ac.uk</t>
  </si>
  <si>
    <t xml:space="preserve">ADFI004110</t>
  </si>
  <si>
    <t xml:space="preserve">Short Course Fee Monthly Deferral</t>
  </si>
  <si>
    <t xml:space="preserve">ADFI004210</t>
  </si>
  <si>
    <t xml:space="preserve">Monthly Accruals Journal</t>
  </si>
  <si>
    <t xml:space="preserve">ADFI005010</t>
  </si>
  <si>
    <t xml:space="preserve">Forward Currency Hedging</t>
  </si>
  <si>
    <t xml:space="preserve">James Sole</t>
  </si>
  <si>
    <t xml:space="preserve">james.sole@lshtm.ac.uk</t>
  </si>
  <si>
    <t xml:space="preserve">ADFI006010</t>
  </si>
  <si>
    <t xml:space="preserve">Revolving Credit Facility</t>
  </si>
  <si>
    <t xml:space="preserve">Ukanaobong Uko</t>
  </si>
  <si>
    <t xml:space="preserve">ukanaobong.uko@lshtm.ac.uk</t>
  </si>
  <si>
    <t xml:space="preserve">ADFI100010</t>
  </si>
  <si>
    <t xml:space="preserve">Finance Equipment</t>
  </si>
  <si>
    <t xml:space="preserve">ADLG000010</t>
  </si>
  <si>
    <t xml:space="preserve">Legal Operating Costs - Non-Staff</t>
  </si>
  <si>
    <t xml:space="preserve">ADLG000510</t>
  </si>
  <si>
    <t xml:space="preserve">Legal Staff</t>
  </si>
  <si>
    <t xml:space="preserve">ADLG002010</t>
  </si>
  <si>
    <t xml:space="preserve">Overseas entity incorporation</t>
  </si>
  <si>
    <t xml:space="preserve">ADLS000010</t>
  </si>
  <si>
    <t xml:space="preserve">Inter-Client Recharges from MRC The Gambia and MRC Uganda</t>
  </si>
  <si>
    <t xml:space="preserve">ADOT000010</t>
  </si>
  <si>
    <t xml:space="preserve">Other Year End Finance Ajustments</t>
  </si>
  <si>
    <t xml:space="preserve">ADOT000110</t>
  </si>
  <si>
    <t xml:space="preserve">COVID - Short Course Surplus Reduction</t>
  </si>
  <si>
    <t xml:space="preserve">ADOT000111</t>
  </si>
  <si>
    <t xml:space="preserve">COVID - F2F TF reduction</t>
  </si>
  <si>
    <t xml:space="preserve">ADOT000112</t>
  </si>
  <si>
    <t xml:space="preserve">COVID Additional Expenditure</t>
  </si>
  <si>
    <t xml:space="preserve">ADOT000113</t>
  </si>
  <si>
    <t xml:space="preserve">COVID Recruitment Restrictions</t>
  </si>
  <si>
    <t xml:space="preserve">ADOT000114</t>
  </si>
  <si>
    <t xml:space="preserve">COVID Additional unrestricted fundraising</t>
  </si>
  <si>
    <t xml:space="preserve">ADOT000210</t>
  </si>
  <si>
    <t xml:space="preserve">Education Transition Budget 20/21</t>
  </si>
  <si>
    <t xml:space="preserve">ADOT000211</t>
  </si>
  <si>
    <t xml:space="preserve">Other change / investment budget 20/21</t>
  </si>
  <si>
    <t xml:space="preserve">ADOT000212</t>
  </si>
  <si>
    <t xml:space="preserve">Disinvestment savings target 20/21</t>
  </si>
  <si>
    <t xml:space="preserve">ADOT000213</t>
  </si>
  <si>
    <t xml:space="preserve">Proposed Incentive Scheme 20/21</t>
  </si>
  <si>
    <t xml:space="preserve">ADOT001010</t>
  </si>
  <si>
    <t xml:space="preserve">Fixed Assets - Centrally Funded Assets</t>
  </si>
  <si>
    <t xml:space="preserve">Teresa Kok shun</t>
  </si>
  <si>
    <t xml:space="preserve">teresa.kok-shun@lshtm.ac.uk</t>
  </si>
  <si>
    <t xml:space="preserve">ADOT001011</t>
  </si>
  <si>
    <t xml:space="preserve">Fixed Assets - Department Funded Assets</t>
  </si>
  <si>
    <t xml:space="preserve">ADOT001012</t>
  </si>
  <si>
    <t xml:space="preserve">Fixed Assets - Grant Funded Asset</t>
  </si>
  <si>
    <t xml:space="preserve">ADOT002010</t>
  </si>
  <si>
    <t xml:space="preserve">DCG for Research Grant Funded Assets</t>
  </si>
  <si>
    <t xml:space="preserve">ADOT002011</t>
  </si>
  <si>
    <t xml:space="preserve">DCG for Other Grant Funded Assets</t>
  </si>
  <si>
    <t xml:space="preserve">ADOT005010</t>
  </si>
  <si>
    <t xml:space="preserve">FRS102 USS Pension Provision</t>
  </si>
  <si>
    <t xml:space="preserve">ADOT005110</t>
  </si>
  <si>
    <t xml:space="preserve">FRS102 SAUL Pension Provision LSHTM</t>
  </si>
  <si>
    <t xml:space="preserve">ADOT006010</t>
  </si>
  <si>
    <t xml:space="preserve">FRS102 Annual Leave Provision</t>
  </si>
  <si>
    <t xml:space="preserve">ADOT006110</t>
  </si>
  <si>
    <t xml:space="preserve">Consultancy Direct Costs</t>
  </si>
  <si>
    <t xml:space="preserve">ADOT006210</t>
  </si>
  <si>
    <t xml:space="preserve">Other Projects Direct Costs</t>
  </si>
  <si>
    <t xml:space="preserve">ADOT006310</t>
  </si>
  <si>
    <t xml:space="preserve">Research Direct Costs</t>
  </si>
  <si>
    <t xml:space="preserve">ADOT006510</t>
  </si>
  <si>
    <t xml:space="preserve">Recoverable Input VAT - budget</t>
  </si>
  <si>
    <t xml:space="preserve">ADOT007110</t>
  </si>
  <si>
    <t xml:space="preserve">Donations taken to unrestricted reserve</t>
  </si>
  <si>
    <t xml:space="preserve">ADOT007210</t>
  </si>
  <si>
    <t xml:space="preserve">Planned Staff Savings</t>
  </si>
  <si>
    <t xml:space="preserve">ADOT007310</t>
  </si>
  <si>
    <t xml:space="preserve">Capital Projects - Reversal of Expenditure in Respect of Capitalisable Projects</t>
  </si>
  <si>
    <t xml:space="preserve">ADOT007410</t>
  </si>
  <si>
    <t xml:space="preserve">Donations for Capital Development Works</t>
  </si>
  <si>
    <t xml:space="preserve">ADOT999910</t>
  </si>
  <si>
    <t xml:space="preserve">AP suspense</t>
  </si>
  <si>
    <t xml:space="preserve">ADPE000010</t>
  </si>
  <si>
    <t xml:space="preserve">Capital Maintenance Sundry Projects</t>
  </si>
  <si>
    <t xml:space="preserve">Andrew Dowellin</t>
  </si>
  <si>
    <t xml:space="preserve">Andrew.Dowellin@lshtm.ac.uk</t>
  </si>
  <si>
    <t xml:space="preserve">ADPE000110</t>
  </si>
  <si>
    <t xml:space="preserve">Capital Infrastructure Works - Phase 1</t>
  </si>
  <si>
    <t xml:space="preserve">ADPE000112</t>
  </si>
  <si>
    <t xml:space="preserve">KS Phrase 2 £10,010k sb ADPE000114</t>
  </si>
  <si>
    <t xml:space="preserve">ADPE000114</t>
  </si>
  <si>
    <t xml:space="preserve">KS Phrase 2 £10,010k</t>
  </si>
  <si>
    <t xml:space="preserve">ADPE000210</t>
  </si>
  <si>
    <t xml:space="preserve">Capital Infrastructure Works - Tavistock Place 2</t>
  </si>
  <si>
    <t xml:space="preserve">ADPE000212</t>
  </si>
  <si>
    <t xml:space="preserve">TP2 £5750k</t>
  </si>
  <si>
    <t xml:space="preserve">ADPE000220</t>
  </si>
  <si>
    <t xml:space="preserve">Please re-use</t>
  </si>
  <si>
    <t xml:space="preserve">ADPE000510</t>
  </si>
  <si>
    <t xml:space="preserve">Steam Upgrade</t>
  </si>
  <si>
    <t xml:space="preserve">ADPE000810</t>
  </si>
  <si>
    <t xml:space="preserve">Keppel St Building Management System Upgrade</t>
  </si>
  <si>
    <t xml:space="preserve">ADPE001110</t>
  </si>
  <si>
    <t xml:space="preserve">Phase 2B: Fit-out</t>
  </si>
  <si>
    <t xml:space="preserve">Harry Brayshaw</t>
  </si>
  <si>
    <t xml:space="preserve">harry.brayshaw@lshtm.ac.uk</t>
  </si>
  <si>
    <t xml:space="preserve">ADPE001111</t>
  </si>
  <si>
    <t xml:space="preserve">Phase 2C: Infrastructure</t>
  </si>
  <si>
    <t xml:space="preserve">ADPE001112</t>
  </si>
  <si>
    <t xml:space="preserve">Phase 2A: Schedule 5</t>
  </si>
  <si>
    <t xml:space="preserve">ADPE001113</t>
  </si>
  <si>
    <t xml:space="preserve">Phase 2 Decant</t>
  </si>
  <si>
    <t xml:space="preserve">ADPE001114</t>
  </si>
  <si>
    <t xml:space="preserve">KS Phase 2 £10,010k</t>
  </si>
  <si>
    <t xml:space="preserve">ADPE001910</t>
  </si>
  <si>
    <t xml:space="preserve">KS Backyard improvements £100k</t>
  </si>
  <si>
    <t xml:space="preserve">ADPE001911</t>
  </si>
  <si>
    <t xml:space="preserve">Backyard (to completion) £45k</t>
  </si>
  <si>
    <t xml:space="preserve">ADPE005010</t>
  </si>
  <si>
    <t xml:space="preserve">Conference Centre Project (G04/G05) - Designed £355k</t>
  </si>
  <si>
    <t xml:space="preserve">ADPE006010</t>
  </si>
  <si>
    <t xml:space="preserve">KS LG Showers £100k</t>
  </si>
  <si>
    <t xml:space="preserve">ADPE007010</t>
  </si>
  <si>
    <t xml:space="preserve">Reckitt Benckiser Limited £5m (£1m per year)</t>
  </si>
  <si>
    <t xml:space="preserve">ADPE008010</t>
  </si>
  <si>
    <t xml:space="preserve">Salix - Glazing replacement £1,069,468</t>
  </si>
  <si>
    <t xml:space="preserve">ADPE009010</t>
  </si>
  <si>
    <t xml:space="preserve">Salix - Substation £800,000</t>
  </si>
  <si>
    <t xml:space="preserve">ADPE010010</t>
  </si>
  <si>
    <t xml:space="preserve">Salix - Freezers £112,052</t>
  </si>
  <si>
    <t xml:space="preserve">ADPE011010</t>
  </si>
  <si>
    <t xml:space="preserve">Salix - Mechanical Upgrades £71,360</t>
  </si>
  <si>
    <t xml:space="preserve">ADPE012010</t>
  </si>
  <si>
    <t xml:space="preserve">Phase 3B - Levels 4/5/6</t>
  </si>
  <si>
    <t xml:space="preserve">ADPE013010</t>
  </si>
  <si>
    <t xml:space="preserve">Phase 3C - Level 2 Gower labs and infrastructure</t>
  </si>
  <si>
    <t xml:space="preserve">Matthew Cooper</t>
  </si>
  <si>
    <t xml:space="preserve">matthew.cooper@lshtm.ac.uk</t>
  </si>
  <si>
    <t xml:space="preserve">ADPE014010</t>
  </si>
  <si>
    <t xml:space="preserve">Phase 3D - Refectory</t>
  </si>
  <si>
    <t xml:space="preserve">ADPE015010</t>
  </si>
  <si>
    <t xml:space="preserve">Phase 3E - Fire doors, MoE, and Secondary glazing</t>
  </si>
  <si>
    <t xml:space="preserve">ADPE016010</t>
  </si>
  <si>
    <t xml:space="preserve">Phase 3A - Basement Freezer Room and Library Archives Mezzanine</t>
  </si>
  <si>
    <t xml:space="preserve">ADPE017010</t>
  </si>
  <si>
    <t xml:space="preserve">Return to Work</t>
  </si>
  <si>
    <t xml:space="preserve">Valerie Crepin-Carrier</t>
  </si>
  <si>
    <t xml:space="preserve">Valerie.Crepin-Sevenou@lshtm.ac.uk</t>
  </si>
  <si>
    <t xml:space="preserve">ADPI000110</t>
  </si>
  <si>
    <t xml:space="preserve">Agresso Research Costing &amp; Pricing (RCP) &amp; Grant Management Tool</t>
  </si>
  <si>
    <t xml:space="preserve">ADPI000210</t>
  </si>
  <si>
    <t xml:space="preserve">e-Vision for Online Enrolment</t>
  </si>
  <si>
    <t xml:space="preserve">ADPI000610</t>
  </si>
  <si>
    <t xml:space="preserve">Agresso Financial Upgrade</t>
  </si>
  <si>
    <t xml:space="preserve">ADPI001010</t>
  </si>
  <si>
    <t xml:space="preserve">Student records systems development £100k</t>
  </si>
  <si>
    <t xml:space="preserve">ADPI001110</t>
  </si>
  <si>
    <t xml:space="preserve">LIMS (London) £50k</t>
  </si>
  <si>
    <t xml:space="preserve">ADPI001210</t>
  </si>
  <si>
    <t xml:space="preserve">Education-Related IT systems developments £100k</t>
  </si>
  <si>
    <t xml:space="preserve">ADPI001310</t>
  </si>
  <si>
    <t xml:space="preserve">Core IT Systems Review and Integration £150k</t>
  </si>
  <si>
    <t xml:space="preserve">ADPI001410</t>
  </si>
  <si>
    <t xml:space="preserve">Multimedia Equipment £50k</t>
  </si>
  <si>
    <t xml:space="preserve">ADPI001510</t>
  </si>
  <si>
    <t xml:space="preserve">Uganda VM Kit</t>
  </si>
  <si>
    <t xml:space="preserve">ADPI001610</t>
  </si>
  <si>
    <t xml:space="preserve">CAFM (Computer Aided Facilities Management) £200k</t>
  </si>
  <si>
    <t xml:space="preserve">Parvinder Sodhi</t>
  </si>
  <si>
    <t xml:space="preserve">anstpsod@lshtm.ac.uk</t>
  </si>
  <si>
    <t xml:space="preserve">ADPI001710</t>
  </si>
  <si>
    <t xml:space="preserve">LSHTM MRC Account Management Project</t>
  </si>
  <si>
    <t xml:space="preserve">Akheam Fox</t>
  </si>
  <si>
    <t xml:space="preserve">Akheam.fox@lshtm.ac.uk</t>
  </si>
  <si>
    <t xml:space="preserve">ADPM000010</t>
  </si>
  <si>
    <t xml:space="preserve">Project Management Office - Training</t>
  </si>
  <si>
    <t xml:space="preserve">ADPM000110</t>
  </si>
  <si>
    <t xml:space="preserve">Project Management Office - PPM Software</t>
  </si>
  <si>
    <t xml:space="preserve">ADPM000210</t>
  </si>
  <si>
    <t xml:space="preserve">Project Management Office - Feasibility Studies</t>
  </si>
  <si>
    <t xml:space="preserve">ADPM000310</t>
  </si>
  <si>
    <t xml:space="preserve">PMO Running Costs</t>
  </si>
  <si>
    <t xml:space="preserve">ADPM000510</t>
  </si>
  <si>
    <t xml:space="preserve">Project Management Office - School Funded Staff</t>
  </si>
  <si>
    <t xml:space="preserve">ADPM001010</t>
  </si>
  <si>
    <t xml:space="preserve">Recharge Code - Seacole Social</t>
  </si>
  <si>
    <t xml:space="preserve">ADPM001110</t>
  </si>
  <si>
    <t xml:space="preserve">Flexible Working Pilot £40k</t>
  </si>
  <si>
    <t xml:space="preserve">ADPM010010</t>
  </si>
  <si>
    <t xml:space="preserve">Online MSC in Sexual &amp; Production Health</t>
  </si>
  <si>
    <t xml:space="preserve">Abi Lummis</t>
  </si>
  <si>
    <t xml:space="preserve">abi.lummis@lshtm.ac.uk</t>
  </si>
  <si>
    <t xml:space="preserve">ADPM010011</t>
  </si>
  <si>
    <t xml:space="preserve">Programme Development</t>
  </si>
  <si>
    <t xml:space="preserve">ADPM010012</t>
  </si>
  <si>
    <t xml:space="preserve">Programme Delivery</t>
  </si>
  <si>
    <t xml:space="preserve">ADPM010013</t>
  </si>
  <si>
    <t xml:space="preserve">Other Costs</t>
  </si>
  <si>
    <t xml:space="preserve">ADPM100010</t>
  </si>
  <si>
    <t xml:space="preserve">MRC Unit Transfer</t>
  </si>
  <si>
    <t xml:space="preserve">ADPM999910</t>
  </si>
  <si>
    <t xml:space="preserve">PMO Target Savings on Non Staff</t>
  </si>
  <si>
    <t xml:space="preserve">ADPS000010</t>
  </si>
  <si>
    <t xml:space="preserve">Human Resources General</t>
  </si>
  <si>
    <t xml:space="preserve">ADPS000510</t>
  </si>
  <si>
    <t xml:space="preserve">Human Resources Staff</t>
  </si>
  <si>
    <t xml:space="preserve">ADPS002010</t>
  </si>
  <si>
    <t xml:space="preserve">HR Legal Costs</t>
  </si>
  <si>
    <t xml:space="preserve">Alex Hollander</t>
  </si>
  <si>
    <t xml:space="preserve">alex.hollander@lshtm.ac.uk</t>
  </si>
  <si>
    <t xml:space="preserve">ADRC000510</t>
  </si>
  <si>
    <t xml:space="preserve">Research Governance Staff</t>
  </si>
  <si>
    <t xml:space="preserve">ADRC001010</t>
  </si>
  <si>
    <t xml:space="preserve">Clinical trials QA</t>
  </si>
  <si>
    <t xml:space="preserve">ADRC002010</t>
  </si>
  <si>
    <t xml:space="preserve">NHRA Audit Costs</t>
  </si>
  <si>
    <t xml:space="preserve">ADRE000010</t>
  </si>
  <si>
    <t xml:space="preserve">Registry General</t>
  </si>
  <si>
    <t xml:space="preserve">ADRE000510</t>
  </si>
  <si>
    <t xml:space="preserve">Registry Staff</t>
  </si>
  <si>
    <t xml:space="preserve">ADRE001010</t>
  </si>
  <si>
    <t xml:space="preserve">Registry Staff Training</t>
  </si>
  <si>
    <t xml:space="preserve">ADRE001210</t>
  </si>
  <si>
    <t xml:space="preserve">Registry - Academic Transcripts</t>
  </si>
  <si>
    <t xml:space="preserve">ADRE001410</t>
  </si>
  <si>
    <t xml:space="preserve">Paper-based applications</t>
  </si>
  <si>
    <t xml:space="preserve">ADRE003010</t>
  </si>
  <si>
    <t xml:space="preserve">Complaint Compensation</t>
  </si>
  <si>
    <t xml:space="preserve">James Brown</t>
  </si>
  <si>
    <t xml:space="preserve">enphjbro@lshtm.ac.uk</t>
  </si>
  <si>
    <t xml:space="preserve">ADRE004010</t>
  </si>
  <si>
    <t xml:space="preserve">Student Quarantine support</t>
  </si>
  <si>
    <t xml:space="preserve">Benjamin Peak</t>
  </si>
  <si>
    <t xml:space="preserve">sregbpea@lshtm.ac.uk</t>
  </si>
  <si>
    <t xml:space="preserve">ADRF000010</t>
  </si>
  <si>
    <t xml:space="preserve">Research Operations General</t>
  </si>
  <si>
    <t xml:space="preserve">ADRF000510</t>
  </si>
  <si>
    <t xml:space="preserve">Research Operations Staff</t>
  </si>
  <si>
    <t xml:space="preserve">ADRF001010</t>
  </si>
  <si>
    <t xml:space="preserve">Research Operations - Training</t>
  </si>
  <si>
    <t xml:space="preserve">ADRS000010</t>
  </si>
  <si>
    <t xml:space="preserve">Strategic Research Support</t>
  </si>
  <si>
    <t xml:space="preserve">ADRS000510</t>
  </si>
  <si>
    <t xml:space="preserve">Strategic Research Support Staff</t>
  </si>
  <si>
    <t xml:space="preserve">ADRS000610</t>
  </si>
  <si>
    <t xml:space="preserve">REF Preparation Costs</t>
  </si>
  <si>
    <t xml:space="preserve">ADRS008010</t>
  </si>
  <si>
    <t xml:space="preserve">ADRS010010</t>
  </si>
  <si>
    <t xml:space="preserve">ADRS020010</t>
  </si>
  <si>
    <t xml:space="preserve">Steve Cummins LSHTM:KCL project</t>
  </si>
  <si>
    <t xml:space="preserve">ADRS020020</t>
  </si>
  <si>
    <t xml:space="preserve">Mazeda Hossain LSHTM:KCL project</t>
  </si>
  <si>
    <t xml:space="preserve">ADRS020030</t>
  </si>
  <si>
    <t xml:space="preserve">Heather Wardle LSHTM:KCL project</t>
  </si>
  <si>
    <t xml:space="preserve">ADRS020040</t>
  </si>
  <si>
    <t xml:space="preserve">Ai Milojevic LSHTM:KCL project</t>
  </si>
  <si>
    <t xml:space="preserve">ADRS020050</t>
  </si>
  <si>
    <t xml:space="preserve">Alex Mold LSHTM:KCL project</t>
  </si>
  <si>
    <t xml:space="preserve">ADRS020060</t>
  </si>
  <si>
    <t xml:space="preserve">Cathy Zimmerman LSHTM:KCL project</t>
  </si>
  <si>
    <t xml:space="preserve">ADRS020070</t>
  </si>
  <si>
    <t xml:space="preserve">Claire Thompson LSHTM:KCL project</t>
  </si>
  <si>
    <t xml:space="preserve">ADRS020080</t>
  </si>
  <si>
    <t xml:space="preserve">Rebecca Steinbach LSHTM:KCL project</t>
  </si>
  <si>
    <t xml:space="preserve">ADRS030010</t>
  </si>
  <si>
    <t xml:space="preserve">HEFCE Knowledge Exchange activities</t>
  </si>
  <si>
    <t xml:space="preserve">ADRS040010</t>
  </si>
  <si>
    <t xml:space="preserve">UUKi Rutherford Fellowships</t>
  </si>
  <si>
    <t xml:space="preserve">ADRS050010</t>
  </si>
  <si>
    <t xml:space="preserve">Global Challenges Research Fund (GCRF)</t>
  </si>
  <si>
    <t xml:space="preserve">ADRS060010</t>
  </si>
  <si>
    <t xml:space="preserve">QR SPF</t>
  </si>
  <si>
    <t xml:space="preserve">ADSE000010</t>
  </si>
  <si>
    <t xml:space="preserve">Secretary &amp; Registrar General</t>
  </si>
  <si>
    <t xml:space="preserve">ADSE001010</t>
  </si>
  <si>
    <t xml:space="preserve">ADTG000010</t>
  </si>
  <si>
    <t xml:space="preserve">The Gambia</t>
  </si>
  <si>
    <t xml:space="preserve">ADUG000010</t>
  </si>
  <si>
    <t xml:space="preserve">Uganda</t>
  </si>
  <si>
    <t xml:space="preserve">ADWT100010</t>
  </si>
  <si>
    <t xml:space="preserve">ISSF Income</t>
  </si>
  <si>
    <t xml:space="preserve">ADWT501010</t>
  </si>
  <si>
    <t xml:space="preserve">Strategic Research Officer post</t>
  </si>
  <si>
    <t xml:space="preserve">ADWT502010</t>
  </si>
  <si>
    <t xml:space="preserve">Equality &amp; Diversity funding</t>
  </si>
  <si>
    <t xml:space="preserve">ADWT503010</t>
  </si>
  <si>
    <t xml:space="preserve">Fellowships</t>
  </si>
  <si>
    <t xml:space="preserve">ADWT504010</t>
  </si>
  <si>
    <t xml:space="preserve">ITPA Income</t>
  </si>
  <si>
    <t xml:space="preserve">Alexandra Anderson</t>
  </si>
  <si>
    <t xml:space="preserve">alexandra.anderson@lshtm.ac.uk</t>
  </si>
  <si>
    <t xml:space="preserve">ADWT504011</t>
  </si>
  <si>
    <t xml:space="preserve">ITPA Seed Funding</t>
  </si>
  <si>
    <t xml:space="preserve">ADWT504012</t>
  </si>
  <si>
    <t xml:space="preserve">ITPA Training, Workshops</t>
  </si>
  <si>
    <t xml:space="preserve">ADWT504013</t>
  </si>
  <si>
    <t xml:space="preserve">ITPA Staff</t>
  </si>
  <si>
    <t xml:space="preserve">ADWT601010</t>
  </si>
  <si>
    <t xml:space="preserve">Partnerships Officer post</t>
  </si>
  <si>
    <t xml:space="preserve">ADWT602010</t>
  </si>
  <si>
    <t xml:space="preserve">Partnerships collaborative exchange programme</t>
  </si>
  <si>
    <t xml:space="preserve">ADWT603010</t>
  </si>
  <si>
    <t xml:space="preserve">Partnership Fellowships</t>
  </si>
  <si>
    <t xml:space="preserve">ADWT604010</t>
  </si>
  <si>
    <t xml:space="preserve">Small grants</t>
  </si>
  <si>
    <t xml:space="preserve">ADWT605010</t>
  </si>
  <si>
    <t xml:space="preserve">Strategic initiatives fund</t>
  </si>
  <si>
    <t xml:space="preserve">ADWT701010</t>
  </si>
  <si>
    <t xml:space="preserve">Public Engagement Coordinator post</t>
  </si>
  <si>
    <t xml:space="preserve">ADWT702010</t>
  </si>
  <si>
    <t xml:space="preserve">public enagagement materials</t>
  </si>
  <si>
    <t xml:space="preserve">ADWT703010</t>
  </si>
  <si>
    <t xml:space="preserve">Public engagement awards</t>
  </si>
  <si>
    <t xml:space="preserve">ADWT704010</t>
  </si>
  <si>
    <t xml:space="preserve">Public engagement small grants</t>
  </si>
  <si>
    <t xml:space="preserve">APAA000010</t>
  </si>
  <si>
    <t xml:space="preserve">Estates General</t>
  </si>
  <si>
    <t xml:space="preserve">APAA0000BS</t>
  </si>
  <si>
    <t xml:space="preserve">Estates General - Bedford Square</t>
  </si>
  <si>
    <t xml:space="preserve">APAA0000KS</t>
  </si>
  <si>
    <t xml:space="preserve">Estates General - Keppel Street</t>
  </si>
  <si>
    <t xml:space="preserve">APAA0000TP</t>
  </si>
  <si>
    <t xml:space="preserve">Estates General - Tavistock Square</t>
  </si>
  <si>
    <t xml:space="preserve">APAA0000WF</t>
  </si>
  <si>
    <t xml:space="preserve">Estates General - Winches Farm</t>
  </si>
  <si>
    <t xml:space="preserve">APAA000510</t>
  </si>
  <si>
    <t xml:space="preserve">Estates Staff</t>
  </si>
  <si>
    <t xml:space="preserve">APAA0005BS</t>
  </si>
  <si>
    <t xml:space="preserve">Estates Staff - Bedford Square</t>
  </si>
  <si>
    <t xml:space="preserve">APAA0005KS</t>
  </si>
  <si>
    <t xml:space="preserve">Estates Staff - Keppel Street</t>
  </si>
  <si>
    <t xml:space="preserve">APAA0005TP</t>
  </si>
  <si>
    <t xml:space="preserve">Estates Staff - Tavistock Square</t>
  </si>
  <si>
    <t xml:space="preserve">APAA0005WF</t>
  </si>
  <si>
    <t xml:space="preserve">Estates Staff - Winches Farm</t>
  </si>
  <si>
    <t xml:space="preserve">APAA001010</t>
  </si>
  <si>
    <t xml:space="preserve">Univ London Precinct Costs</t>
  </si>
  <si>
    <t xml:space="preserve">APAA0010BS</t>
  </si>
  <si>
    <t xml:space="preserve">Univ London Precinct Costs - Bedford Square</t>
  </si>
  <si>
    <t xml:space="preserve">APAA0010KS</t>
  </si>
  <si>
    <t xml:space="preserve">Univ London Precinct Costs - Keppel Street</t>
  </si>
  <si>
    <t xml:space="preserve">APAA0010TP</t>
  </si>
  <si>
    <t xml:space="preserve">Univ London Precinct Costs - Tavistock Square</t>
  </si>
  <si>
    <t xml:space="preserve">APAA0010WF</t>
  </si>
  <si>
    <t xml:space="preserve">Univ London Precinct Costs - Winches Farm</t>
  </si>
  <si>
    <t xml:space="preserve">APAA002010</t>
  </si>
  <si>
    <t xml:space="preserve">Training &amp; Conferences</t>
  </si>
  <si>
    <t xml:space="preserve">John Starmer</t>
  </si>
  <si>
    <t xml:space="preserve">john.starmer@lshtm.ac.uk</t>
  </si>
  <si>
    <t xml:space="preserve">APAA007510</t>
  </si>
  <si>
    <t xml:space="preserve">Property Consultancy</t>
  </si>
  <si>
    <t xml:space="preserve">APAA011010</t>
  </si>
  <si>
    <t xml:space="preserve">Bicycle Users Group</t>
  </si>
  <si>
    <t xml:space="preserve">APAA0110BS</t>
  </si>
  <si>
    <t xml:space="preserve">Bicycle Users Group - Bedford Square</t>
  </si>
  <si>
    <t xml:space="preserve">APAA0110KS</t>
  </si>
  <si>
    <t xml:space="preserve">Bicycle Users Group - Keppel Street</t>
  </si>
  <si>
    <t xml:space="preserve">APAA0110TP</t>
  </si>
  <si>
    <t xml:space="preserve">Bicycle Users Group - Tavistock Square</t>
  </si>
  <si>
    <t xml:space="preserve">APAA0110WF</t>
  </si>
  <si>
    <t xml:space="preserve">Bicycle Users Group - Winches Farm</t>
  </si>
  <si>
    <t xml:space="preserve">APAA100010</t>
  </si>
  <si>
    <t xml:space="preserve">Estates Equipment</t>
  </si>
  <si>
    <t xml:space="preserve">APAA1000BS</t>
  </si>
  <si>
    <t xml:space="preserve">Estates Equipment - Bedford Square</t>
  </si>
  <si>
    <t xml:space="preserve">APAA1000KS</t>
  </si>
  <si>
    <t xml:space="preserve">Estates Equipment - Keppel Street</t>
  </si>
  <si>
    <t xml:space="preserve">APAA1000TP</t>
  </si>
  <si>
    <t xml:space="preserve">Estates Equipment - Tavistock Square</t>
  </si>
  <si>
    <t xml:space="preserve">APAA1000WF</t>
  </si>
  <si>
    <t xml:space="preserve">Estates Equipment - Winches Farm</t>
  </si>
  <si>
    <t xml:space="preserve">APDM000010</t>
  </si>
  <si>
    <t xml:space="preserve">Domestic Unit Running Costs</t>
  </si>
  <si>
    <t xml:space="preserve">APDM000510</t>
  </si>
  <si>
    <t xml:space="preserve">Cleaning Staff</t>
  </si>
  <si>
    <t xml:space="preserve">APDM001110</t>
  </si>
  <si>
    <t xml:space="preserve">Water Bottle Supply</t>
  </si>
  <si>
    <t xml:space="preserve">APDM001210</t>
  </si>
  <si>
    <t xml:space="preserve">Pest Control</t>
  </si>
  <si>
    <t xml:space="preserve">APDM001310</t>
  </si>
  <si>
    <t xml:space="preserve">Window Cleaning</t>
  </si>
  <si>
    <t xml:space="preserve">APDM001410</t>
  </si>
  <si>
    <t xml:space="preserve">Blind - Services &amp; Requests</t>
  </si>
  <si>
    <t xml:space="preserve">APDM001510</t>
  </si>
  <si>
    <t xml:space="preserve">Regent Cleaning &amp; Portering Costs / Services</t>
  </si>
  <si>
    <t xml:space="preserve">APDM001511</t>
  </si>
  <si>
    <t xml:space="preserve">Regent Cleaning &amp; Portering Costs / Services BFW £63,680</t>
  </si>
  <si>
    <t xml:space="preserve">APDM001610</t>
  </si>
  <si>
    <t xml:space="preserve">Upholstery Cleaning</t>
  </si>
  <si>
    <t xml:space="preserve">APDM001611</t>
  </si>
  <si>
    <t xml:space="preserve">Domestic Van</t>
  </si>
  <si>
    <t xml:space="preserve">APDM001612</t>
  </si>
  <si>
    <t xml:space="preserve">Flooring WearMax</t>
  </si>
  <si>
    <t xml:space="preserve">APDM001710</t>
  </si>
  <si>
    <t xml:space="preserve">Floor Maintenance</t>
  </si>
  <si>
    <t xml:space="preserve">APDM001810</t>
  </si>
  <si>
    <t xml:space="preserve">Recycling &amp; Gen. Waste in Keppel Street</t>
  </si>
  <si>
    <t xml:space="preserve">APDM001910</t>
  </si>
  <si>
    <t xml:space="preserve">Recycling &amp; Gen. Waste in Tavistock Place</t>
  </si>
  <si>
    <t xml:space="preserve">APDM002010</t>
  </si>
  <si>
    <t xml:space="preserve">Specialist Waste Removal</t>
  </si>
  <si>
    <t xml:space="preserve">APDM002110</t>
  </si>
  <si>
    <t xml:space="preserve">Disposables</t>
  </si>
  <si>
    <t xml:space="preserve">APDM002210</t>
  </si>
  <si>
    <t xml:space="preserve">Uniforms</t>
  </si>
  <si>
    <t xml:space="preserve">APDM002310</t>
  </si>
  <si>
    <t xml:space="preserve">Personal Hygiene Waste</t>
  </si>
  <si>
    <t xml:space="preserve">APDM002311</t>
  </si>
  <si>
    <t xml:space="preserve">Personal Hygiene Waste BFW £7,820</t>
  </si>
  <si>
    <t xml:space="preserve">APDM002410</t>
  </si>
  <si>
    <t xml:space="preserve">Other Waste</t>
  </si>
  <si>
    <t xml:space="preserve">APDM002411</t>
  </si>
  <si>
    <t xml:space="preserve">Other Waste - ITD Clinical ITD &amp; BSF</t>
  </si>
  <si>
    <t xml:space="preserve">APDM002412</t>
  </si>
  <si>
    <t xml:space="preserve">Other Waste - Offensive Waste Stream</t>
  </si>
  <si>
    <t xml:space="preserve">APDM002510</t>
  </si>
  <si>
    <t xml:space="preserve">Horticultural Services</t>
  </si>
  <si>
    <t xml:space="preserve">APDM003010</t>
  </si>
  <si>
    <t xml:space="preserve">Equipment Heavy</t>
  </si>
  <si>
    <t xml:space="preserve">APDM003110</t>
  </si>
  <si>
    <t xml:space="preserve">Equipment Light</t>
  </si>
  <si>
    <t xml:space="preserve">APDM003210</t>
  </si>
  <si>
    <t xml:space="preserve">Equipment Maintenance/Servicing</t>
  </si>
  <si>
    <t xml:space="preserve">APDM003310</t>
  </si>
  <si>
    <t xml:space="preserve">Equipment Hire</t>
  </si>
  <si>
    <t xml:space="preserve">APDM600080</t>
  </si>
  <si>
    <t xml:space="preserve">Cleaning and Porter 20 Bloombury</t>
  </si>
  <si>
    <t xml:space="preserve">Jolanta Conlon</t>
  </si>
  <si>
    <t xml:space="preserve">sestjcon@lshtm.ac.uk</t>
  </si>
  <si>
    <t xml:space="preserve">APDM999910</t>
  </si>
  <si>
    <t xml:space="preserve">Target Savings</t>
  </si>
  <si>
    <t xml:space="preserve">APRC000010</t>
  </si>
  <si>
    <t xml:space="preserve">Reception General</t>
  </si>
  <si>
    <t xml:space="preserve">APRC000011</t>
  </si>
  <si>
    <t xml:space="preserve">Reception General - Furniture BFW 2018/19 £3k</t>
  </si>
  <si>
    <t xml:space="preserve">APRC000510</t>
  </si>
  <si>
    <t xml:space="preserve">Reception Staff</t>
  </si>
  <si>
    <t xml:space="preserve">APRC001010</t>
  </si>
  <si>
    <t xml:space="preserve">Security Services</t>
  </si>
  <si>
    <t xml:space="preserve">APRC002010</t>
  </si>
  <si>
    <t xml:space="preserve">Access Control</t>
  </si>
  <si>
    <t xml:space="preserve">APRC004010</t>
  </si>
  <si>
    <t xml:space="preserve">Courier &amp; Postage; Recharge Control</t>
  </si>
  <si>
    <t xml:space="preserve">APRC600010</t>
  </si>
  <si>
    <t xml:space="preserve">Student Locker Deposits Control</t>
  </si>
  <si>
    <t xml:space="preserve">APREG</t>
  </si>
  <si>
    <t xml:space="preserve">AP Dummy Project for Invoice Approval</t>
  </si>
  <si>
    <t xml:space="preserve">APWK000510</t>
  </si>
  <si>
    <t xml:space="preserve">APWK0005KS</t>
  </si>
  <si>
    <t xml:space="preserve">School Funded Staff - Keppel Street</t>
  </si>
  <si>
    <t xml:space="preserve">APWK001510</t>
  </si>
  <si>
    <t xml:space="preserve">Generator Power to National Grid</t>
  </si>
  <si>
    <t xml:space="preserve">APWK006110</t>
  </si>
  <si>
    <t xml:space="preserve">Energy: Electricity</t>
  </si>
  <si>
    <t xml:space="preserve">APWK0061BS</t>
  </si>
  <si>
    <t xml:space="preserve">Energy: Electricity - Bedford Square</t>
  </si>
  <si>
    <t xml:space="preserve">APWK0061DH</t>
  </si>
  <si>
    <t xml:space="preserve">Energy: Electricity - Dike House</t>
  </si>
  <si>
    <t xml:space="preserve">APWK0061KS</t>
  </si>
  <si>
    <t xml:space="preserve">Energy: Electricity - Keppel Street</t>
  </si>
  <si>
    <t xml:space="preserve">APWK0061TP</t>
  </si>
  <si>
    <t xml:space="preserve">Energy: Electricity - Tavistock Place</t>
  </si>
  <si>
    <t xml:space="preserve">APWK0061WF</t>
  </si>
  <si>
    <t xml:space="preserve">Energy: Electricity - Gordon Square</t>
  </si>
  <si>
    <t xml:space="preserve">APWK006210</t>
  </si>
  <si>
    <t xml:space="preserve">Energy: Gas</t>
  </si>
  <si>
    <t xml:space="preserve">APWK0062BS</t>
  </si>
  <si>
    <t xml:space="preserve">Energy: Gas - Bedford Square</t>
  </si>
  <si>
    <t xml:space="preserve">APWK0062KS</t>
  </si>
  <si>
    <t xml:space="preserve">Energy: Gas - Keppel Street</t>
  </si>
  <si>
    <t xml:space="preserve">APWK0062TP</t>
  </si>
  <si>
    <t xml:space="preserve">Energy: Gas - Tavistock Place</t>
  </si>
  <si>
    <t xml:space="preserve">APWK0062WF</t>
  </si>
  <si>
    <t xml:space="preserve">Energy: Gas - Gordon Square</t>
  </si>
  <si>
    <t xml:space="preserve">APWK006310</t>
  </si>
  <si>
    <t xml:space="preserve">Energy: BHP Heat &amp; Steam</t>
  </si>
  <si>
    <t xml:space="preserve">APWK0063KS</t>
  </si>
  <si>
    <t xml:space="preserve">Energy: BHP Heat &amp; Steam - Keppel Street</t>
  </si>
  <si>
    <t xml:space="preserve">APWK006410</t>
  </si>
  <si>
    <t xml:space="preserve">Water &amp; Sewerage</t>
  </si>
  <si>
    <t xml:space="preserve">APWK0064BS</t>
  </si>
  <si>
    <t xml:space="preserve">Water &amp; Sewerage - Bedford Square</t>
  </si>
  <si>
    <t xml:space="preserve">APWK0064DH</t>
  </si>
  <si>
    <t xml:space="preserve">Water &amp; Sewerage - Dike House</t>
  </si>
  <si>
    <t xml:space="preserve">APWK0064KS</t>
  </si>
  <si>
    <t xml:space="preserve">Water &amp; Sewerage - Keppel Street</t>
  </si>
  <si>
    <t xml:space="preserve">APWK0064TP</t>
  </si>
  <si>
    <t xml:space="preserve">Water &amp; Sewerage - Tavistock Place</t>
  </si>
  <si>
    <t xml:space="preserve">APWK0064WF</t>
  </si>
  <si>
    <t xml:space="preserve">Water &amp; Sewerage - Gordon Square</t>
  </si>
  <si>
    <t xml:space="preserve">APWK006510</t>
  </si>
  <si>
    <t xml:space="preserve">Environmental: Other</t>
  </si>
  <si>
    <t xml:space="preserve">Ola Bankole</t>
  </si>
  <si>
    <t xml:space="preserve">ola.bankole@lshtm.ac.uk</t>
  </si>
  <si>
    <t xml:space="preserve">APWK0065BS</t>
  </si>
  <si>
    <t xml:space="preserve">Environmental: Other - Bedford Square</t>
  </si>
  <si>
    <t xml:space="preserve">APWK0065KS</t>
  </si>
  <si>
    <t xml:space="preserve">Environmental: Other - Keppel Street</t>
  </si>
  <si>
    <t xml:space="preserve">APWK0065TP</t>
  </si>
  <si>
    <t xml:space="preserve">Environmental: Other - Tavistock Place</t>
  </si>
  <si>
    <t xml:space="preserve">APWK0065WF</t>
  </si>
  <si>
    <t xml:space="preserve">Environmental: Other - Gordon Square</t>
  </si>
  <si>
    <t xml:space="preserve">APWK006610</t>
  </si>
  <si>
    <t xml:space="preserve">Bloomsbury Environment Budget</t>
  </si>
  <si>
    <t xml:space="preserve">APWK006710</t>
  </si>
  <si>
    <t xml:space="preserve">SALIX Funding (income)</t>
  </si>
  <si>
    <t xml:space="preserve">APWK006810</t>
  </si>
  <si>
    <t xml:space="preserve">Sustainable Climate Impact Fund</t>
  </si>
  <si>
    <t xml:space="preserve">APWK007310</t>
  </si>
  <si>
    <t xml:space="preserve">Rates &amp; Ground Rents</t>
  </si>
  <si>
    <t xml:space="preserve">APWK0073BS</t>
  </si>
  <si>
    <t xml:space="preserve">Rates &amp; Ground Rents - Bedford Square</t>
  </si>
  <si>
    <t xml:space="preserve">APWK0073KS</t>
  </si>
  <si>
    <t xml:space="preserve">Rates &amp; Ground Rents - Keppel Street</t>
  </si>
  <si>
    <t xml:space="preserve">APWK0073TP</t>
  </si>
  <si>
    <t xml:space="preserve">Rates &amp; Ground Rents - Tavistock Place</t>
  </si>
  <si>
    <t xml:space="preserve">APWK007410</t>
  </si>
  <si>
    <t xml:space="preserve">Rents Receivable</t>
  </si>
  <si>
    <t xml:space="preserve">APWK0074BS</t>
  </si>
  <si>
    <t xml:space="preserve">Rents Receivable - Bedford Square</t>
  </si>
  <si>
    <t xml:space="preserve">APWK0074KS</t>
  </si>
  <si>
    <t xml:space="preserve">Rents Receivable - Keppel Street</t>
  </si>
  <si>
    <t xml:space="preserve">APWK0074TP</t>
  </si>
  <si>
    <t xml:space="preserve">Rents Receivable - Tavistock Place</t>
  </si>
  <si>
    <t xml:space="preserve">APWK009910</t>
  </si>
  <si>
    <t xml:space="preserve">Savings Budget 1819</t>
  </si>
  <si>
    <t xml:space="preserve">APWK099910</t>
  </si>
  <si>
    <t xml:space="preserve">Target Saving 2019/20</t>
  </si>
  <si>
    <t xml:space="preserve">APWK100010</t>
  </si>
  <si>
    <t xml:space="preserve">Telephone Rent and Calls (Recharged)</t>
  </si>
  <si>
    <t xml:space="preserve">John Kinsella</t>
  </si>
  <si>
    <t xml:space="preserve">sestjkin@lshtm.ac.uk</t>
  </si>
  <si>
    <t xml:space="preserve">APWK153001</t>
  </si>
  <si>
    <t xml:space="preserve">Steam Infrastructure</t>
  </si>
  <si>
    <t xml:space="preserve">APWK153002</t>
  </si>
  <si>
    <t xml:space="preserve">Roof Works</t>
  </si>
  <si>
    <t xml:space="preserve">APWK153003</t>
  </si>
  <si>
    <t xml:space="preserve">Fire Strategies</t>
  </si>
  <si>
    <t xml:space="preserve">APWK153004</t>
  </si>
  <si>
    <t xml:space="preserve">Fire Panel Upgrade</t>
  </si>
  <si>
    <t xml:space="preserve">APWK153005</t>
  </si>
  <si>
    <t xml:space="preserve">2nd Floor Lab Works</t>
  </si>
  <si>
    <t xml:space="preserve">APWK153006</t>
  </si>
  <si>
    <t xml:space="preserve">Asbestos</t>
  </si>
  <si>
    <t xml:space="preserve">APWK153007</t>
  </si>
  <si>
    <t xml:space="preserve">Fuel Store Room</t>
  </si>
  <si>
    <t xml:space="preserve">APWK153008</t>
  </si>
  <si>
    <t xml:space="preserve">Malet Lift Controls Upgrade</t>
  </si>
  <si>
    <t xml:space="preserve">APWK153009</t>
  </si>
  <si>
    <t xml:space="preserve">Gas Detection Works</t>
  </si>
  <si>
    <t xml:space="preserve">APWK153010</t>
  </si>
  <si>
    <t xml:space="preserve">FRA - Cavity Barriers</t>
  </si>
  <si>
    <t xml:space="preserve">APWK153011</t>
  </si>
  <si>
    <t xml:space="preserve">Cooling System Review</t>
  </si>
  <si>
    <t xml:space="preserve">APWK153012</t>
  </si>
  <si>
    <t xml:space="preserve">Pofessional Fees: Strategy Review</t>
  </si>
  <si>
    <t xml:space="preserve">APWK210010</t>
  </si>
  <si>
    <t xml:space="preserve">Building Management System</t>
  </si>
  <si>
    <t xml:space="preserve">APWK225010</t>
  </si>
  <si>
    <t xml:space="preserve">Heating, Ventiliation &amp; Air-Con (Reactive)</t>
  </si>
  <si>
    <t xml:space="preserve">APWK2250BS</t>
  </si>
  <si>
    <t xml:space="preserve">Heating, Ventiliation &amp; Air-Con (Reactive) - Bedford Square</t>
  </si>
  <si>
    <t xml:space="preserve">APWK2250KS</t>
  </si>
  <si>
    <t xml:space="preserve">Heating, Ventiliation &amp; Air-Con (Reactive) - Keppel Street</t>
  </si>
  <si>
    <t xml:space="preserve">APWK2250TP</t>
  </si>
  <si>
    <t xml:space="preserve">Heating, Ventiliation &amp; Air-Con (Reactive) - Tavistock Place</t>
  </si>
  <si>
    <t xml:space="preserve">APWK2250WF</t>
  </si>
  <si>
    <t xml:space="preserve">Heating, Ventiliation &amp; Air-Con (Reactive) - Winches Farm</t>
  </si>
  <si>
    <t xml:space="preserve">APWK230010</t>
  </si>
  <si>
    <t xml:space="preserve">Lifts</t>
  </si>
  <si>
    <t xml:space="preserve">APWK2300BS</t>
  </si>
  <si>
    <t xml:space="preserve">Lifts - Bedford Square</t>
  </si>
  <si>
    <t xml:space="preserve">APWK2300KS</t>
  </si>
  <si>
    <t xml:space="preserve">Lifts - Keppel Street</t>
  </si>
  <si>
    <t xml:space="preserve">APWK2300TP</t>
  </si>
  <si>
    <t xml:space="preserve">Lifts - Tavistock Place</t>
  </si>
  <si>
    <t xml:space="preserve">APWK2300WF</t>
  </si>
  <si>
    <t xml:space="preserve">Lifts - Winches Farm</t>
  </si>
  <si>
    <t xml:space="preserve">APWK235010</t>
  </si>
  <si>
    <t xml:space="preserve">Lift Repairs</t>
  </si>
  <si>
    <t xml:space="preserve">APWK240010</t>
  </si>
  <si>
    <t xml:space="preserve">Fire Alarms &amp; Smoke Vents</t>
  </si>
  <si>
    <t xml:space="preserve">APWK310010</t>
  </si>
  <si>
    <t xml:space="preserve">Lightning Conductor Testing</t>
  </si>
  <si>
    <t xml:space="preserve">APWK320010</t>
  </si>
  <si>
    <t xml:space="preserve">Essential Generator Service</t>
  </si>
  <si>
    <t xml:space="preserve">APWK3200KS</t>
  </si>
  <si>
    <t xml:space="preserve">Essential Generator Service - Keppel Street</t>
  </si>
  <si>
    <t xml:space="preserve">APWK330010</t>
  </si>
  <si>
    <t xml:space="preserve">Automated Doors/Walls</t>
  </si>
  <si>
    <t xml:space="preserve">APWK350010</t>
  </si>
  <si>
    <t xml:space="preserve">Mechanical/Plumbing (Planned)</t>
  </si>
  <si>
    <t xml:space="preserve">APWK3500WF</t>
  </si>
  <si>
    <t xml:space="preserve">Mechanical/Plumbing (Planned) - Winches Farm</t>
  </si>
  <si>
    <t xml:space="preserve">APWK360010</t>
  </si>
  <si>
    <t xml:space="preserve">Electrical (Planned)</t>
  </si>
  <si>
    <t xml:space="preserve">APWK370010</t>
  </si>
  <si>
    <t xml:space="preserve">Locks</t>
  </si>
  <si>
    <t xml:space="preserve">APWK3700KS</t>
  </si>
  <si>
    <t xml:space="preserve">Locks - Keppel Street</t>
  </si>
  <si>
    <t xml:space="preserve">APWK380010</t>
  </si>
  <si>
    <t xml:space="preserve">Gutter Clearance &amp; Drainage</t>
  </si>
  <si>
    <t xml:space="preserve">APWK3800KS</t>
  </si>
  <si>
    <t xml:space="preserve">Gutter Clearance &amp; Drainage - Keppel Street</t>
  </si>
  <si>
    <t xml:space="preserve">APWK390010</t>
  </si>
  <si>
    <t xml:space="preserve">Portable Appliance Testing &amp; Emergency Lighting</t>
  </si>
  <si>
    <t xml:space="preserve">APWK400010</t>
  </si>
  <si>
    <t xml:space="preserve">5 Yearly Inspection of Electrical Infrastructure</t>
  </si>
  <si>
    <t xml:space="preserve">APWK4000BS</t>
  </si>
  <si>
    <t xml:space="preserve">5 Yearly Inspection of Electrical Infrastructure - Bedford Square</t>
  </si>
  <si>
    <t xml:space="preserve">APWK4000KS</t>
  </si>
  <si>
    <t xml:space="preserve">5 Yearly Inspection of Electrical Infrastructure - Keppel Street</t>
  </si>
  <si>
    <t xml:space="preserve">APWK4000TP</t>
  </si>
  <si>
    <t xml:space="preserve">5 Yearly Inspection of Electrical Infrastructure - Tavistock Place</t>
  </si>
  <si>
    <t xml:space="preserve">APWK4000WF</t>
  </si>
  <si>
    <t xml:space="preserve">5 Yearly Inspection of Electrical Infrastructure - Winches Farm</t>
  </si>
  <si>
    <t xml:space="preserve">APWK410010</t>
  </si>
  <si>
    <t xml:space="preserve">Emergency Lighting</t>
  </si>
  <si>
    <t xml:space="preserve">APWK4100KS</t>
  </si>
  <si>
    <t xml:space="preserve">Emergency Lighting - Keppel Street</t>
  </si>
  <si>
    <t xml:space="preserve">APWK4100TP</t>
  </si>
  <si>
    <t xml:space="preserve">Emergency Lighting - Tavistock Place</t>
  </si>
  <si>
    <t xml:space="preserve">APWK4100WF</t>
  </si>
  <si>
    <t xml:space="preserve">Emergency Lighting - Winches Farm</t>
  </si>
  <si>
    <t xml:space="preserve">APWK420010</t>
  </si>
  <si>
    <t xml:space="preserve">Water Risk Assessment &amp; Treatment</t>
  </si>
  <si>
    <t xml:space="preserve">APWK430010</t>
  </si>
  <si>
    <t xml:space="preserve">APWK4300KS</t>
  </si>
  <si>
    <t xml:space="preserve">Horticultural Services - Keppel Street</t>
  </si>
  <si>
    <t xml:space="preserve">APWK440010</t>
  </si>
  <si>
    <t xml:space="preserve">Compressors ITD</t>
  </si>
  <si>
    <t xml:space="preserve">APWK4400BS</t>
  </si>
  <si>
    <t xml:space="preserve">Compressors ITD - Bedford Square</t>
  </si>
  <si>
    <t xml:space="preserve">APWK4400KS</t>
  </si>
  <si>
    <t xml:space="preserve">Compressors ITD - Keppel Street</t>
  </si>
  <si>
    <t xml:space="preserve">APWK4400TP</t>
  </si>
  <si>
    <t xml:space="preserve">Compressors ITD - Tavistock Place</t>
  </si>
  <si>
    <t xml:space="preserve">APWK4400WF</t>
  </si>
  <si>
    <t xml:space="preserve">Compressors ITD - Winches Farm</t>
  </si>
  <si>
    <t xml:space="preserve">APWK450010</t>
  </si>
  <si>
    <t xml:space="preserve">Safety Tools &amp; PPE</t>
  </si>
  <si>
    <t xml:space="preserve">APWK480010</t>
  </si>
  <si>
    <t xml:space="preserve">Labs 4 &amp; 5 (Planned)</t>
  </si>
  <si>
    <t xml:space="preserve">APWK485010</t>
  </si>
  <si>
    <t xml:space="preserve">Labs 4 &amp; 5 (Reactive)</t>
  </si>
  <si>
    <t xml:space="preserve">APWK500010</t>
  </si>
  <si>
    <t xml:space="preserve">Maintenance Contracts Budgeted Underspend</t>
  </si>
  <si>
    <t xml:space="preserve">APWK510010</t>
  </si>
  <si>
    <t xml:space="preserve">Compressor Maintenance</t>
  </si>
  <si>
    <t xml:space="preserve">APWK520010</t>
  </si>
  <si>
    <t xml:space="preserve">Roof Guard Rail Testing &amp; Maintenance</t>
  </si>
  <si>
    <t xml:space="preserve">APWK530010</t>
  </si>
  <si>
    <t xml:space="preserve">Building Fabric</t>
  </si>
  <si>
    <t xml:space="preserve">APWK540010</t>
  </si>
  <si>
    <t xml:space="preserve">Steam Boiler contract - Maintenance</t>
  </si>
  <si>
    <t xml:space="preserve">APWK550010</t>
  </si>
  <si>
    <t xml:space="preserve">Autoclaves and RO Plant</t>
  </si>
  <si>
    <t xml:space="preserve">APWK560010</t>
  </si>
  <si>
    <t xml:space="preserve">PV-Servicing</t>
  </si>
  <si>
    <t xml:space="preserve">APWK570010</t>
  </si>
  <si>
    <t xml:space="preserve">General Maintenance Team Training and Awards</t>
  </si>
  <si>
    <t xml:space="preserve">APWK580010</t>
  </si>
  <si>
    <t xml:space="preserve">Signage</t>
  </si>
  <si>
    <t xml:space="preserve">APWK590010</t>
  </si>
  <si>
    <t xml:space="preserve">Roof Repairs</t>
  </si>
  <si>
    <t xml:space="preserve">APWK600010</t>
  </si>
  <si>
    <t xml:space="preserve">Heating, Ventilation &amp; Air-Con (Reactive) 20 Bloomsbury</t>
  </si>
  <si>
    <t xml:space="preserve">APWK600020</t>
  </si>
  <si>
    <t xml:space="preserve">Fire Alarms 20 Bloomsbury</t>
  </si>
  <si>
    <t xml:space="preserve">APWK600030</t>
  </si>
  <si>
    <t xml:space="preserve">Plumbing 20 Bloomsbury</t>
  </si>
  <si>
    <t xml:space="preserve">APWK600040</t>
  </si>
  <si>
    <t xml:space="preserve">Electrical 20 Bloomsbury</t>
  </si>
  <si>
    <t xml:space="preserve">APWK600050</t>
  </si>
  <si>
    <t xml:space="preserve">Gutter Clearance 20 Bloomsbury</t>
  </si>
  <si>
    <t xml:space="preserve">APWK600060</t>
  </si>
  <si>
    <t xml:space="preserve">Legionella 20 Bloomsbury</t>
  </si>
  <si>
    <t xml:space="preserve">APWK600070</t>
  </si>
  <si>
    <t xml:space="preserve">Building Fabric 20 Bloomsbury</t>
  </si>
  <si>
    <t xml:space="preserve">APWK600080</t>
  </si>
  <si>
    <t xml:space="preserve">Cleaning and Porter 20 Bloomsbury</t>
  </si>
  <si>
    <t xml:space="preserve">APWK6000EL</t>
  </si>
  <si>
    <t xml:space="preserve">Electricity 20 Bloombury</t>
  </si>
  <si>
    <t xml:space="preserve">APWK6000RA</t>
  </si>
  <si>
    <t xml:space="preserve">RATES 20 Bloombury</t>
  </si>
  <si>
    <t xml:space="preserve">APWK6000RE</t>
  </si>
  <si>
    <t xml:space="preserve">Rent 20 Bloombury</t>
  </si>
  <si>
    <t xml:space="preserve">APWK6000WA</t>
  </si>
  <si>
    <t xml:space="preserve">Water 20 Bloombury</t>
  </si>
  <si>
    <t xml:space="preserve">APWK700010</t>
  </si>
  <si>
    <t xml:space="preserve">MSC Servicing and Repairs</t>
  </si>
  <si>
    <t xml:space="preserve">APWK700110</t>
  </si>
  <si>
    <t xml:space="preserve">MSC &amp; Fume Cabinet Servicing</t>
  </si>
  <si>
    <t xml:space="preserve">APWK700210</t>
  </si>
  <si>
    <t xml:space="preserve">Asbestos Surveys and Removals</t>
  </si>
  <si>
    <t xml:space="preserve">APWK700410</t>
  </si>
  <si>
    <t xml:space="preserve">FRA Actions</t>
  </si>
  <si>
    <t xml:space="preserve">APWK999910</t>
  </si>
  <si>
    <t xml:space="preserve">Savings Budget 201819</t>
  </si>
  <si>
    <t xml:space="preserve">ASAL000010</t>
  </si>
  <si>
    <t xml:space="preserve">Alumni General</t>
  </si>
  <si>
    <t xml:space="preserve">ASAL000510</t>
  </si>
  <si>
    <t xml:space="preserve">Alumni Staff</t>
  </si>
  <si>
    <t xml:space="preserve">ASAP000110</t>
  </si>
  <si>
    <t xml:space="preserve">External Relations : Multi Media</t>
  </si>
  <si>
    <t xml:space="preserve">ASBS000010</t>
  </si>
  <si>
    <t xml:space="preserve">Unit A/C</t>
  </si>
  <si>
    <t xml:space="preserve">ASBS000510</t>
  </si>
  <si>
    <t xml:space="preserve">BSU Staff</t>
  </si>
  <si>
    <t xml:space="preserve">ASBS100010</t>
  </si>
  <si>
    <t xml:space="preserve">ASIT000010</t>
  </si>
  <si>
    <t xml:space="preserve">ITS Running Costs</t>
  </si>
  <si>
    <t xml:space="preserve">ASIT000011</t>
  </si>
  <si>
    <t xml:space="preserve">ITS Running Costs - Agency Temp</t>
  </si>
  <si>
    <t xml:space="preserve">ASIT002010</t>
  </si>
  <si>
    <t xml:space="preserve">COVID-19</t>
  </si>
  <si>
    <t xml:space="preserve">ASIT100010</t>
  </si>
  <si>
    <t xml:space="preserve">ITS Miscellaneous Projects</t>
  </si>
  <si>
    <t xml:space="preserve">ASIT100011</t>
  </si>
  <si>
    <t xml:space="preserve">ITS PMO Managed Project; Room Booking &amp; Timetabling</t>
  </si>
  <si>
    <t xml:space="preserve">ASIT100014</t>
  </si>
  <si>
    <t xml:space="preserve">ITS Learning Technologies</t>
  </si>
  <si>
    <t xml:space="preserve">ASIT100015</t>
  </si>
  <si>
    <t xml:space="preserve">Cloud Email</t>
  </si>
  <si>
    <t xml:space="preserve">ASIT100017</t>
  </si>
  <si>
    <t xml:space="preserve">QlikView</t>
  </si>
  <si>
    <t xml:space="preserve">ASIT100018</t>
  </si>
  <si>
    <t xml:space="preserve">ITS Miscellaneous Projects - Agresso Upgrade</t>
  </si>
  <si>
    <t xml:space="preserve">ASIT100019</t>
  </si>
  <si>
    <t xml:space="preserve">ITS Miscellaneous Projects - Current Research Information System - CRIS</t>
  </si>
  <si>
    <t xml:space="preserve">ASIT100020</t>
  </si>
  <si>
    <t xml:space="preserve">CRIS : Current Research Information System</t>
  </si>
  <si>
    <t xml:space="preserve">ASIT101010</t>
  </si>
  <si>
    <t xml:space="preserve">Network Core Upgrade</t>
  </si>
  <si>
    <t xml:space="preserve">ASIT102110</t>
  </si>
  <si>
    <t xml:space="preserve">Paperless Processing Projects</t>
  </si>
  <si>
    <t xml:space="preserve">ASIT102210</t>
  </si>
  <si>
    <t xml:space="preserve">Office365 Migration software and archiving</t>
  </si>
  <si>
    <t xml:space="preserve">ASIT102310</t>
  </si>
  <si>
    <t xml:space="preserve">External Website</t>
  </si>
  <si>
    <t xml:space="preserve">ASIT200010</t>
  </si>
  <si>
    <t xml:space="preserve">ITS Customer Services</t>
  </si>
  <si>
    <t xml:space="preserve">ASIT210010</t>
  </si>
  <si>
    <t xml:space="preserve">ITS Customer Services - Helpdesk system &amp; operation</t>
  </si>
  <si>
    <t xml:space="preserve">ASIT220010</t>
  </si>
  <si>
    <t xml:space="preserve">ITS Customer Services - Advisory Costs</t>
  </si>
  <si>
    <t xml:space="preserve">ASIT230010</t>
  </si>
  <si>
    <t xml:space="preserve">ITS Customer Services - PC Replacement</t>
  </si>
  <si>
    <t xml:space="preserve">ASIT240010</t>
  </si>
  <si>
    <t xml:space="preserve">ITS Customer Services - IT Training</t>
  </si>
  <si>
    <t xml:space="preserve">ASIT250010</t>
  </si>
  <si>
    <t xml:space="preserve">ITS Customer Services - AV for Classrooms</t>
  </si>
  <si>
    <t xml:space="preserve">ASIT260010</t>
  </si>
  <si>
    <t xml:space="preserve">ITS Customer Services - Video Conferencing</t>
  </si>
  <si>
    <t xml:space="preserve">ASIT300010</t>
  </si>
  <si>
    <t xml:space="preserve">ITS Networks</t>
  </si>
  <si>
    <t xml:space="preserve">ASIT310010</t>
  </si>
  <si>
    <t xml:space="preserve">ITS Networks - Equipment &amp; Maintenance</t>
  </si>
  <si>
    <t xml:space="preserve">ASIT320010</t>
  </si>
  <si>
    <t xml:space="preserve">ITS Networks - Connections &amp; JANET</t>
  </si>
  <si>
    <t xml:space="preserve">ASIT330010</t>
  </si>
  <si>
    <t xml:space="preserve">ITS Networks - Security (Hardware)</t>
  </si>
  <si>
    <t xml:space="preserve">ASIT340010</t>
  </si>
  <si>
    <t xml:space="preserve">ITS Networks - Security (Training)</t>
  </si>
  <si>
    <t xml:space="preserve">ASIT350010</t>
  </si>
  <si>
    <t xml:space="preserve">ITS Networks - Network Cable Management</t>
  </si>
  <si>
    <t xml:space="preserve">ASIT360010</t>
  </si>
  <si>
    <t xml:space="preserve">ITS Networks - Mobile Technologies</t>
  </si>
  <si>
    <t xml:space="preserve">ASIT370010</t>
  </si>
  <si>
    <t xml:space="preserve">ITS Networks - Security MFA</t>
  </si>
  <si>
    <t xml:space="preserve">ASIT400010</t>
  </si>
  <si>
    <t xml:space="preserve">ITS Applications</t>
  </si>
  <si>
    <t xml:space="preserve">ASIT405010</t>
  </si>
  <si>
    <t xml:space="preserve">ITS Applications - Environmental Sustainability</t>
  </si>
  <si>
    <t xml:space="preserve">ASIT410010</t>
  </si>
  <si>
    <t xml:space="preserve">ITS Applications - Data Storage &amp; Resilience</t>
  </si>
  <si>
    <t xml:space="preserve">ASIT420010</t>
  </si>
  <si>
    <t xml:space="preserve">ITS Applications - Data Centres &amp; Environmental Sustainibility</t>
  </si>
  <si>
    <t xml:space="preserve">ASIT430010</t>
  </si>
  <si>
    <t xml:space="preserve">ITS Applications - Email</t>
  </si>
  <si>
    <t xml:space="preserve">ASIT440010</t>
  </si>
  <si>
    <t xml:space="preserve">ITS Applications - Remote Access</t>
  </si>
  <si>
    <t xml:space="preserve">ASIT460010</t>
  </si>
  <si>
    <t xml:space="preserve">ITS Applications - Systems Infrastructure</t>
  </si>
  <si>
    <t xml:space="preserve">ASIT480010</t>
  </si>
  <si>
    <t xml:space="preserve">ITS Applications - Annual Licence Fees</t>
  </si>
  <si>
    <t xml:space="preserve">ASIT485010</t>
  </si>
  <si>
    <t xml:space="preserve">Business System Professional and Consultancy</t>
  </si>
  <si>
    <t xml:space="preserve">ASIT486010</t>
  </si>
  <si>
    <t xml:space="preserve">Video Conferencing - Zoom</t>
  </si>
  <si>
    <t xml:space="preserve">ASIT490010</t>
  </si>
  <si>
    <t xml:space="preserve">ITS Applications - Support Contracts</t>
  </si>
  <si>
    <t xml:space="preserve">ASIT495010</t>
  </si>
  <si>
    <t xml:space="preserve">ITS Applications - Identity Management</t>
  </si>
  <si>
    <t xml:space="preserve">ASIT510010</t>
  </si>
  <si>
    <t xml:space="preserve">ASIT520010</t>
  </si>
  <si>
    <t xml:space="preserve">ITS Digital Services - E Learning</t>
  </si>
  <si>
    <t xml:space="preserve">Elaine Williamson</t>
  </si>
  <si>
    <t xml:space="preserve">aitsewil@lshtm.ac.uk</t>
  </si>
  <si>
    <t xml:space="preserve">ASIT530010</t>
  </si>
  <si>
    <t xml:space="preserve">ITS Applications - World Wide Web</t>
  </si>
  <si>
    <t xml:space="preserve">ASIT999910</t>
  </si>
  <si>
    <t xml:space="preserve">Target Savings 1% 2019/20</t>
  </si>
  <si>
    <t xml:space="preserve">ASLB000010</t>
  </si>
  <si>
    <t xml:space="preserve">General Account</t>
  </si>
  <si>
    <t xml:space="preserve">ASLB0000RM</t>
  </si>
  <si>
    <t xml:space="preserve">General Account - Reimbursables</t>
  </si>
  <si>
    <t xml:space="preserve">ASLB000510</t>
  </si>
  <si>
    <t xml:space="preserve">ASLB001010</t>
  </si>
  <si>
    <t xml:space="preserve">New Books</t>
  </si>
  <si>
    <t xml:space="preserve">ASLB001012</t>
  </si>
  <si>
    <t xml:space="preserve">ebook license £750</t>
  </si>
  <si>
    <t xml:space="preserve">ASLB002010</t>
  </si>
  <si>
    <t xml:space="preserve">Periodicals</t>
  </si>
  <si>
    <t xml:space="preserve">ASLB003010</t>
  </si>
  <si>
    <t xml:space="preserve">Binding</t>
  </si>
  <si>
    <t xml:space="preserve">ASLB005010</t>
  </si>
  <si>
    <t xml:space="preserve">Library Management System</t>
  </si>
  <si>
    <t xml:space="preserve">ASLB005210</t>
  </si>
  <si>
    <t xml:space="preserve">Library Resource Delivery Layer</t>
  </si>
  <si>
    <t xml:space="preserve">ASLB005410</t>
  </si>
  <si>
    <t xml:space="preserve">Library Reading List Software</t>
  </si>
  <si>
    <t xml:space="preserve">ASLB006010</t>
  </si>
  <si>
    <t xml:space="preserve">Databases</t>
  </si>
  <si>
    <t xml:space="preserve">ASLB007010</t>
  </si>
  <si>
    <t xml:space="preserve">Interlibrary Loans</t>
  </si>
  <si>
    <t xml:space="preserve">ASLB010010</t>
  </si>
  <si>
    <t xml:space="preserve">Offsite Storage</t>
  </si>
  <si>
    <t xml:space="preserve">ASLB011010</t>
  </si>
  <si>
    <t xml:space="preserve">LSHTM Research Online</t>
  </si>
  <si>
    <t xml:space="preserve">ASLB011020</t>
  </si>
  <si>
    <t xml:space="preserve">LSHTM Research Online - Repository Replacements 50%</t>
  </si>
  <si>
    <t xml:space="preserve">ASLB011030</t>
  </si>
  <si>
    <t xml:space="preserve">LSHTM Research Online - Open Access Press</t>
  </si>
  <si>
    <t xml:space="preserve">ASLB020010</t>
  </si>
  <si>
    <t xml:space="preserve">Archives</t>
  </si>
  <si>
    <t xml:space="preserve">ASLB020020</t>
  </si>
  <si>
    <t xml:space="preserve">Archives System Upgrade CALM</t>
  </si>
  <si>
    <t xml:space="preserve">ASLB060010</t>
  </si>
  <si>
    <t xml:space="preserve">LSHTM Data Compass</t>
  </si>
  <si>
    <t xml:space="preserve">ASLB060020</t>
  </si>
  <si>
    <t xml:space="preserve">LSHTM Data Compass - Repository Replacement 50%</t>
  </si>
  <si>
    <t xml:space="preserve">ASLB070010</t>
  </si>
  <si>
    <t xml:space="preserve">Student Hub</t>
  </si>
  <si>
    <t xml:space="preserve">ASLB100010</t>
  </si>
  <si>
    <t xml:space="preserve">ASLB600010</t>
  </si>
  <si>
    <t xml:space="preserve">Charities Open Access Publishing - Wellcome</t>
  </si>
  <si>
    <t xml:space="preserve">ASLB600011</t>
  </si>
  <si>
    <t xml:space="preserve">Charities Open Access Publishing - Arthritis Research UK</t>
  </si>
  <si>
    <t xml:space="preserve">ASLB600012</t>
  </si>
  <si>
    <t xml:space="preserve">Charities Open Access Publishing - Breast Cancer Campaign</t>
  </si>
  <si>
    <t xml:space="preserve">ASLB600013</t>
  </si>
  <si>
    <t xml:space="preserve">Charities Open Access Publishing - British Heart Foundation</t>
  </si>
  <si>
    <t xml:space="preserve">ASLB600014</t>
  </si>
  <si>
    <t xml:space="preserve">Charities Open Access Publishing - Cancer Research UK</t>
  </si>
  <si>
    <t xml:space="preserve">ASLB600015</t>
  </si>
  <si>
    <t xml:space="preserve">Charities Open Access Publishing - Leukaemia &amp; Lymphoma Research</t>
  </si>
  <si>
    <t xml:space="preserve">ASLB6000RM</t>
  </si>
  <si>
    <t xml:space="preserve">Charities Open Access Publishing - Wellcome (Reimbursables)</t>
  </si>
  <si>
    <t xml:space="preserve">ASLB600110</t>
  </si>
  <si>
    <t xml:space="preserve">BioMed Central</t>
  </si>
  <si>
    <t xml:space="preserve">ASLB600210</t>
  </si>
  <si>
    <t xml:space="preserve">RCUK Open Access Publishing</t>
  </si>
  <si>
    <t xml:space="preserve">ASLB600220</t>
  </si>
  <si>
    <t xml:space="preserve">ESRC Open Access</t>
  </si>
  <si>
    <t xml:space="preserve">ASLB600310</t>
  </si>
  <si>
    <t xml:space="preserve">Other Funders Open Access Publishing</t>
  </si>
  <si>
    <t xml:space="preserve">ASLB600410</t>
  </si>
  <si>
    <t xml:space="preserve">Prepaid Open Access Publishing</t>
  </si>
  <si>
    <t xml:space="preserve">ASLB600420</t>
  </si>
  <si>
    <t xml:space="preserve">ACT Consortium</t>
  </si>
  <si>
    <t xml:space="preserve">ASLB600440</t>
  </si>
  <si>
    <t xml:space="preserve">MET Open Access Funds</t>
  </si>
  <si>
    <t xml:space="preserve">ASLB600510</t>
  </si>
  <si>
    <t xml:space="preserve">ACT Research Data Management (RDM) Fund</t>
  </si>
  <si>
    <t xml:space="preserve">ASLB800010</t>
  </si>
  <si>
    <t xml:space="preserve">Copyright Licence Fees</t>
  </si>
  <si>
    <t xml:space="preserve">ASLB900010</t>
  </si>
  <si>
    <t xml:space="preserve">Ul Central Charges</t>
  </si>
  <si>
    <t xml:space="preserve">ASLB999910</t>
  </si>
  <si>
    <t xml:space="preserve">ASNT000510</t>
  </si>
  <si>
    <t xml:space="preserve">NST Staff</t>
  </si>
  <si>
    <t xml:space="preserve">ASNT000610</t>
  </si>
  <si>
    <t xml:space="preserve">Bloomsbury Technical Coordinator</t>
  </si>
  <si>
    <t xml:space="preserve">ASNT000910</t>
  </si>
  <si>
    <t xml:space="preserve">Blackberry recharges control</t>
  </si>
  <si>
    <t xml:space="preserve">ASNT010010</t>
  </si>
  <si>
    <t xml:space="preserve">Telephones: Non staff costs and recharges</t>
  </si>
  <si>
    <t xml:space="preserve">ASNT010510</t>
  </si>
  <si>
    <t xml:space="preserve">Telephones: Staff costs</t>
  </si>
  <si>
    <t xml:space="preserve">ASPC000010</t>
  </si>
  <si>
    <t xml:space="preserve">ITS Printing &amp; Copying Staff</t>
  </si>
  <si>
    <t xml:space="preserve">ASPC001010</t>
  </si>
  <si>
    <t xml:space="preserve">ITS Printing &amp; Copying Students</t>
  </si>
  <si>
    <t xml:space="preserve">ASRD000010</t>
  </si>
  <si>
    <t xml:space="preserve">Cross Departmental Research Desgree Support A/c</t>
  </si>
  <si>
    <t xml:space="preserve">ASSA000010</t>
  </si>
  <si>
    <t xml:space="preserve">Safety Advisor</t>
  </si>
  <si>
    <t xml:space="preserve">ASSA000510</t>
  </si>
  <si>
    <t xml:space="preserve">Safety Advisor Staff</t>
  </si>
  <si>
    <t xml:space="preserve">ASSA002010</t>
  </si>
  <si>
    <t xml:space="preserve">Occupational Health</t>
  </si>
  <si>
    <t xml:space="preserve">ASSM000010</t>
  </si>
  <si>
    <t xml:space="preserve">SLT Support Costs</t>
  </si>
  <si>
    <t xml:space="preserve">ASSM001010</t>
  </si>
  <si>
    <t xml:space="preserve">Deputy Director/SAOP</t>
  </si>
  <si>
    <t xml:space="preserve">ASSU000010</t>
  </si>
  <si>
    <t xml:space="preserve">Procurement General</t>
  </si>
  <si>
    <t xml:space="preserve">ASSU000510</t>
  </si>
  <si>
    <t xml:space="preserve">Procurement Staff</t>
  </si>
  <si>
    <t xml:space="preserve">ASSU000910</t>
  </si>
  <si>
    <t xml:space="preserve">Liquid Nitrogen recharges control</t>
  </si>
  <si>
    <t xml:space="preserve">ASSU000911</t>
  </si>
  <si>
    <t xml:space="preserve">Laundry recharges control</t>
  </si>
  <si>
    <t xml:space="preserve">ASSU001010</t>
  </si>
  <si>
    <t xml:space="preserve">Science Warehouse</t>
  </si>
  <si>
    <t xml:space="preserve">ASSU002010</t>
  </si>
  <si>
    <t xml:space="preserve">Procurement Staff Training</t>
  </si>
  <si>
    <t xml:space="preserve">ASSU090010</t>
  </si>
  <si>
    <t xml:space="preserve">P&amp;L Stock Write Off</t>
  </si>
  <si>
    <t xml:space="preserve">ASSU200010</t>
  </si>
  <si>
    <t xml:space="preserve">P&amp;L Stock (Issues)</t>
  </si>
  <si>
    <t xml:space="preserve">ASSU900010</t>
  </si>
  <si>
    <t xml:space="preserve">UL Purchasing Group</t>
  </si>
  <si>
    <t xml:space="preserve">BEIDZT2510</t>
  </si>
  <si>
    <t xml:space="preserve">BEIDZT25  Core budget</t>
  </si>
  <si>
    <t xml:space="preserve">BEIDZT2511</t>
  </si>
  <si>
    <t xml:space="preserve">Media Platforms</t>
  </si>
  <si>
    <t xml:space="preserve">BEIDZT2512</t>
  </si>
  <si>
    <t xml:space="preserve">Gallup/ ORB</t>
  </si>
  <si>
    <t xml:space="preserve">BEIDZT8710</t>
  </si>
  <si>
    <t xml:space="preserve">BEIDZT87  Core budget</t>
  </si>
  <si>
    <t xml:space="preserve">BEIDZU6610</t>
  </si>
  <si>
    <t xml:space="preserve">BEIDZU66  Core budget</t>
  </si>
  <si>
    <t xml:space="preserve">BEMSZH4310</t>
  </si>
  <si>
    <t xml:space="preserve">LSHTM Budget</t>
  </si>
  <si>
    <t xml:space="preserve">BEMSZN0510</t>
  </si>
  <si>
    <t xml:space="preserve">core budget</t>
  </si>
  <si>
    <t xml:space="preserve">BEMSZN7810</t>
  </si>
  <si>
    <t xml:space="preserve">BEMSZN78 - core budget</t>
  </si>
  <si>
    <t xml:space="preserve">BEMSZO2510</t>
  </si>
  <si>
    <t xml:space="preserve">BEMSZO25 - core budget</t>
  </si>
  <si>
    <t xml:space="preserve">BEMSZP8010</t>
  </si>
  <si>
    <t xml:space="preserve">BEMSZP80 - Core Budget</t>
  </si>
  <si>
    <t xml:space="preserve">BEMSZQ7210</t>
  </si>
  <si>
    <t xml:space="preserve">BEMSZQ72 - Core Budget</t>
  </si>
  <si>
    <t xml:space="preserve">BENCZW4510</t>
  </si>
  <si>
    <t xml:space="preserve">Natalia Sanz</t>
  </si>
  <si>
    <t xml:space="preserve">natalia.sanz@lshtm.ac.uk</t>
  </si>
  <si>
    <t xml:space="preserve">BEPHZJ9110</t>
  </si>
  <si>
    <t xml:space="preserve">Kati Rowell</t>
  </si>
  <si>
    <t xml:space="preserve">kati.rowell@lshtm.ac.uk</t>
  </si>
  <si>
    <t xml:space="preserve">BICRZS5910</t>
  </si>
  <si>
    <t xml:space="preserve">Sophie Hahn</t>
  </si>
  <si>
    <t xml:space="preserve">sophie.hahn@lshtm.ac.uk</t>
  </si>
  <si>
    <t xml:space="preserve">BICRZT2710</t>
  </si>
  <si>
    <t xml:space="preserve">Tuesday Doherty</t>
  </si>
  <si>
    <t xml:space="preserve">tuesday.doherty@lshtm.ac.uk</t>
  </si>
  <si>
    <t xml:space="preserve">BIDCRZI710</t>
  </si>
  <si>
    <t xml:space="preserve">BICRZI75 - Core Budget</t>
  </si>
  <si>
    <t xml:space="preserve">Freddy Bates</t>
  </si>
  <si>
    <t xml:space="preserve">Freddy.bates@lshtm.ac.uk</t>
  </si>
  <si>
    <t xml:space="preserve">BIIBZV6110</t>
  </si>
  <si>
    <t xml:space="preserve">BIIBZV6111</t>
  </si>
  <si>
    <t xml:space="preserve">Universiti Malaysia Sabah (UMS)</t>
  </si>
  <si>
    <t xml:space="preserve">BIIMZB0210</t>
  </si>
  <si>
    <t xml:space="preserve">Core project</t>
  </si>
  <si>
    <t xml:space="preserve">Colin Sutherland</t>
  </si>
  <si>
    <t xml:space="preserve">iimmcsut@lshtm.ac.uk</t>
  </si>
  <si>
    <t xml:space="preserve">BPGHZS6810</t>
  </si>
  <si>
    <t xml:space="preserve">BPGHZT0910</t>
  </si>
  <si>
    <t xml:space="preserve">BPGHZV9110</t>
  </si>
  <si>
    <t xml:space="preserve">BPPEHF4710</t>
  </si>
  <si>
    <t xml:space="preserve">Health impacts of catastrophic climate change</t>
  </si>
  <si>
    <t xml:space="preserve">Kathie Granger</t>
  </si>
  <si>
    <t xml:space="preserve">ppehkjes@lshtm.ac.uk</t>
  </si>
  <si>
    <t xml:space="preserve">BPSRVA7310</t>
  </si>
  <si>
    <t xml:space="preserve">Review of China's health reform</t>
  </si>
  <si>
    <t xml:space="preserve">Martin Mckee</t>
  </si>
  <si>
    <t xml:space="preserve">phsrmmck@lshtm.ac.uk</t>
  </si>
  <si>
    <t xml:space="preserve">BPSRZX0310</t>
  </si>
  <si>
    <t xml:space="preserve">CHAR000110</t>
  </si>
  <si>
    <t xml:space="preserve">Chariot</t>
  </si>
  <si>
    <t xml:space="preserve">COEP000110</t>
  </si>
  <si>
    <t xml:space="preserve">EPH - Accrued/deferred income</t>
  </si>
  <si>
    <t xml:space="preserve">Andrew Dyer</t>
  </si>
  <si>
    <t xml:space="preserve">andrew.dyer@lshtm.ac.uk</t>
  </si>
  <si>
    <t xml:space="preserve">COIT000110</t>
  </si>
  <si>
    <t xml:space="preserve">ITD - Accrued/deferred income</t>
  </si>
  <si>
    <t xml:space="preserve">CONF000110</t>
  </si>
  <si>
    <t xml:space="preserve">Non-faculty - Accrued/deferred income</t>
  </si>
  <si>
    <t xml:space="preserve">COPH000110</t>
  </si>
  <si>
    <t xml:space="preserve">PHP - Accrued/deferred income</t>
  </si>
  <si>
    <t xml:space="preserve">CPWK000110</t>
  </si>
  <si>
    <t xml:space="preserve">4th and 5th floor laboratories</t>
  </si>
  <si>
    <t xml:space="preserve">CPWK000210</t>
  </si>
  <si>
    <t xml:space="preserve">Tavistock Place (RETENTION ONLY)</t>
  </si>
  <si>
    <t xml:space="preserve">CPWK000310</t>
  </si>
  <si>
    <t xml:space="preserve">South Courtyard (RETENTION ONLY)</t>
  </si>
  <si>
    <t xml:space="preserve">DONAT10010</t>
  </si>
  <si>
    <t xml:space="preserve">Sir Halley Stewart Fellowship</t>
  </si>
  <si>
    <t xml:space="preserve">Gillian Calderbank</t>
  </si>
  <si>
    <t xml:space="preserve">sfingcal@lshtm.ac.uk</t>
  </si>
  <si>
    <t xml:space="preserve">DONAT10110</t>
  </si>
  <si>
    <t xml:space="preserve">RSHR Prize</t>
  </si>
  <si>
    <t xml:space="preserve">james.m.brown@lshtm.ac.uk</t>
  </si>
  <si>
    <t xml:space="preserve">DONAT10210</t>
  </si>
  <si>
    <t xml:space="preserve">Zoe Walker Memorial Prize</t>
  </si>
  <si>
    <t xml:space="preserve">DONAT10310</t>
  </si>
  <si>
    <t xml:space="preserve">Femto Trust Scholarship</t>
  </si>
  <si>
    <t xml:space="preserve">DONAT10410</t>
  </si>
  <si>
    <t xml:space="preserve">Terry Curran Student Support</t>
  </si>
  <si>
    <t xml:space="preserve">DONAT10510</t>
  </si>
  <si>
    <t xml:space="preserve">PFHI Scholarship</t>
  </si>
  <si>
    <t xml:space="preserve">DONAT10610</t>
  </si>
  <si>
    <t xml:space="preserve">E&amp;H Prize</t>
  </si>
  <si>
    <t xml:space="preserve">DONAT10710</t>
  </si>
  <si>
    <t xml:space="preserve">The Garnham Prize (Registry)</t>
  </si>
  <si>
    <t xml:space="preserve">DONAT10810</t>
  </si>
  <si>
    <t xml:space="preserve">John Henry (CID) Prize</t>
  </si>
  <si>
    <t xml:space="preserve">DONAT10910</t>
  </si>
  <si>
    <t xml:space="preserve">Assoc of Phys Scholarship</t>
  </si>
  <si>
    <t xml:space="preserve">DONAT11010</t>
  </si>
  <si>
    <t xml:space="preserve">American Friends Scholarship</t>
  </si>
  <si>
    <t xml:space="preserve">DONAT11110</t>
  </si>
  <si>
    <t xml:space="preserve">Med Stats 40th Anniversay  Scholarsh</t>
  </si>
  <si>
    <t xml:space="preserve">DONAT11210</t>
  </si>
  <si>
    <t xml:space="preserve">Gates Award 2009</t>
  </si>
  <si>
    <t xml:space="preserve">DONAT11410</t>
  </si>
  <si>
    <t xml:space="preserve">Allan and Nesta Ferguson Award</t>
  </si>
  <si>
    <t xml:space="preserve">John Garnham</t>
  </si>
  <si>
    <t xml:space="preserve">John.Garnham@lshtm.ac.uk</t>
  </si>
  <si>
    <t xml:space="preserve">DONAT11610</t>
  </si>
  <si>
    <t xml:space="preserve">Young Scientists Programme</t>
  </si>
  <si>
    <t xml:space="preserve">DONAT11710</t>
  </si>
  <si>
    <t xml:space="preserve">Prize for DTN course - Dr R Dawood</t>
  </si>
  <si>
    <t xml:space="preserve">DONAT11810</t>
  </si>
  <si>
    <t xml:space="preserve">Sir Donald Gordon scholarship</t>
  </si>
  <si>
    <t xml:space="preserve">DONAT11910</t>
  </si>
  <si>
    <t xml:space="preserve">Young researchers  Prince Mahidol donation</t>
  </si>
  <si>
    <t xml:space="preserve">DONAT12010</t>
  </si>
  <si>
    <t xml:space="preserve">Timberlake scholarship for Adv Course in Epi Anlys</t>
  </si>
  <si>
    <t xml:space="preserve">DONAT12110</t>
  </si>
  <si>
    <t xml:space="preserve">In Mem N. Hill - young researchers overseas</t>
  </si>
  <si>
    <t xml:space="preserve">DONAT12210</t>
  </si>
  <si>
    <t xml:space="preserve">UVIG scholarship</t>
  </si>
  <si>
    <t xml:space="preserve">DONAT12310</t>
  </si>
  <si>
    <t xml:space="preserve">Dr M Thorpe Scholarship Fund</t>
  </si>
  <si>
    <t xml:space="preserve">DONAT12410</t>
  </si>
  <si>
    <t xml:space="preserve">Donations for PHSE intervention costs study</t>
  </si>
  <si>
    <t xml:space="preserve">DONAT12810</t>
  </si>
  <si>
    <t xml:space="preserve">DTM&amp;H East Africa scholarships</t>
  </si>
  <si>
    <t xml:space="preserve">DONAT12910</t>
  </si>
  <si>
    <t xml:space="preserve">AF donations via CAF</t>
  </si>
  <si>
    <t xml:space="preserve">Alice Perry</t>
  </si>
  <si>
    <t xml:space="preserve">dextaper@lshtm.ac.uk</t>
  </si>
  <si>
    <t xml:space="preserve">DONAT13010</t>
  </si>
  <si>
    <t xml:space="preserve">Amanda Berger Memorial</t>
  </si>
  <si>
    <t xml:space="preserve">DONAT13110</t>
  </si>
  <si>
    <t xml:space="preserve">Bloomsbury Research Institute</t>
  </si>
  <si>
    <t xml:space="preserve">DONAT13210</t>
  </si>
  <si>
    <t xml:space="preserve">Malaria Centre Donations</t>
  </si>
  <si>
    <t xml:space="preserve">Chris Mcmahon</t>
  </si>
  <si>
    <t xml:space="preserve">sregcmcm@lshtm.ac.uk</t>
  </si>
  <si>
    <t xml:space="preserve">DONAT13310</t>
  </si>
  <si>
    <t xml:space="preserve">ME/CFS research fund donations</t>
  </si>
  <si>
    <t xml:space="preserve">DONAT13410</t>
  </si>
  <si>
    <t xml:space="preserve">Global Mental Health Scholarship (Gosling Trust)</t>
  </si>
  <si>
    <t xml:space="preserve">William Friar</t>
  </si>
  <si>
    <t xml:space="preserve">dextwfri@lshtm.ac.uk</t>
  </si>
  <si>
    <t xml:space="preserve">DONAT13510</t>
  </si>
  <si>
    <t xml:space="preserve">Canar Trust Scholarship</t>
  </si>
  <si>
    <t xml:space="preserve">DONAT13610</t>
  </si>
  <si>
    <t xml:space="preserve">Malaria Research &amp; Travel Grants (Jocelyn M Hughes)</t>
  </si>
  <si>
    <t xml:space="preserve">Joe McAleer</t>
  </si>
  <si>
    <t xml:space="preserve">joe.mcaleer@lshtm.ac.uk</t>
  </si>
  <si>
    <t xml:space="preserve">DONAT13710</t>
  </si>
  <si>
    <t xml:space="preserve">Adopt-a-Book Library Fund</t>
  </si>
  <si>
    <t xml:space="preserve">DONAT13910</t>
  </si>
  <si>
    <t xml:space="preserve">External Relations - General Scholarships</t>
  </si>
  <si>
    <t xml:space="preserve">DONAT13911</t>
  </si>
  <si>
    <t xml:space="preserve">General Scholarships- staff deductions</t>
  </si>
  <si>
    <t xml:space="preserve">DONAT13912</t>
  </si>
  <si>
    <t xml:space="preserve">Maggie Burgess Donations</t>
  </si>
  <si>
    <t xml:space="preserve">DONAT13913</t>
  </si>
  <si>
    <t xml:space="preserve">PP Scholarships</t>
  </si>
  <si>
    <t xml:space="preserve">DONAT13914</t>
  </si>
  <si>
    <t xml:space="preserve">Jeroen Ensink Memorial Fund</t>
  </si>
  <si>
    <t xml:space="preserve">DONAT13915</t>
  </si>
  <si>
    <t xml:space="preserve">Steve Lawn Memorial Fund</t>
  </si>
  <si>
    <t xml:space="preserve">DONAT14010</t>
  </si>
  <si>
    <t xml:space="preserve">Dengue Research - S Keswick Donation</t>
  </si>
  <si>
    <t xml:space="preserve">Bibi Zaynab Ismail</t>
  </si>
  <si>
    <t xml:space="preserve">zaynab.ismail@lshtm.ac.uk</t>
  </si>
  <si>
    <t xml:space="preserve">DONAT14110</t>
  </si>
  <si>
    <t xml:space="preserve">ICEH Donations</t>
  </si>
  <si>
    <t xml:space="preserve">DONAT14111</t>
  </si>
  <si>
    <t xml:space="preserve">ICEH Journal</t>
  </si>
  <si>
    <t xml:space="preserve">DONAT14112</t>
  </si>
  <si>
    <t xml:space="preserve">ICEH Research</t>
  </si>
  <si>
    <t xml:space="preserve">DONAT14114</t>
  </si>
  <si>
    <t xml:space="preserve">ICEH Hearing Donations</t>
  </si>
  <si>
    <t xml:space="preserve">DONAT14115</t>
  </si>
  <si>
    <t xml:space="preserve">ICEH Education Materials</t>
  </si>
  <si>
    <t xml:space="preserve">DONAT14120</t>
  </si>
  <si>
    <t xml:space="preserve">ICED Donations</t>
  </si>
  <si>
    <t xml:space="preserve">DONAT14210</t>
  </si>
  <si>
    <t xml:space="preserve">Research &amp; Travel Grant Fund for Vector Control Research</t>
  </si>
  <si>
    <t xml:space="preserve">DONAT14310</t>
  </si>
  <si>
    <t xml:space="preserve">DL Module Gobal Mental Health - Gosling Trust Gift</t>
  </si>
  <si>
    <t xml:space="preserve">DONAT14410</t>
  </si>
  <si>
    <t xml:space="preserve">WSD - Handa Professorship in Global Health (BRI Project)</t>
  </si>
  <si>
    <t xml:space="preserve">DONAT14510</t>
  </si>
  <si>
    <t xml:space="preserve">Neil Davis Memorial Travel Scholarsip</t>
  </si>
  <si>
    <t xml:space="preserve">DONAT14610</t>
  </si>
  <si>
    <t xml:space="preserve">Post Ebola Scholarship</t>
  </si>
  <si>
    <t xml:space="preserve">Aoife Jones</t>
  </si>
  <si>
    <t xml:space="preserve">aoife.jones@lshtm.ac.uk</t>
  </si>
  <si>
    <t xml:space="preserve">DONAT14710</t>
  </si>
  <si>
    <t xml:space="preserve">The Millby Foundation</t>
  </si>
  <si>
    <t xml:space="preserve">DONAT14810</t>
  </si>
  <si>
    <t xml:space="preserve">CONCORD donations</t>
  </si>
  <si>
    <t xml:space="preserve">DONAT14910</t>
  </si>
  <si>
    <t xml:space="preserve">Positive Action for Children Scholarship Fund</t>
  </si>
  <si>
    <t xml:space="preserve">DONAT15010</t>
  </si>
  <si>
    <t xml:space="preserve">The Millby Research Project</t>
  </si>
  <si>
    <t xml:space="preserve">DONAT15110</t>
  </si>
  <si>
    <t xml:space="preserve">Global Child Eye Health Project</t>
  </si>
  <si>
    <t xml:space="preserve">DONAT15210</t>
  </si>
  <si>
    <t xml:space="preserve">Adrian Root Prize (MSc Epi)</t>
  </si>
  <si>
    <t xml:space="preserve">DONAT15310</t>
  </si>
  <si>
    <t xml:space="preserve">Interventions for Life threatening Haemorrhage - Merck for Mothers Prize</t>
  </si>
  <si>
    <t xml:space="preserve">DONAT15410</t>
  </si>
  <si>
    <t xml:space="preserve">Stuart Paynter Memorial Fund</t>
  </si>
  <si>
    <t xml:space="preserve">DONAT15510</t>
  </si>
  <si>
    <t xml:space="preserve">Professor David Bradley Travel Scholarship Fund (currentu use)</t>
  </si>
  <si>
    <t xml:space="preserve">DONAT15611</t>
  </si>
  <si>
    <t xml:space="preserve">The Director's Fund</t>
  </si>
  <si>
    <t xml:space="preserve">DONAT15710</t>
  </si>
  <si>
    <t xml:space="preserve">Dr Twort African Research Fund</t>
  </si>
  <si>
    <t xml:space="preserve">DONAT15810</t>
  </si>
  <si>
    <t xml:space="preserve">EPH Travel Costs</t>
  </si>
  <si>
    <t xml:space="preserve">Helena Kopecka</t>
  </si>
  <si>
    <t xml:space="preserve">helena.kopecka@lshtm.ac.uk</t>
  </si>
  <si>
    <t xml:space="preserve">DONAT15910</t>
  </si>
  <si>
    <t xml:space="preserve">Coronavirus Research</t>
  </si>
  <si>
    <t xml:space="preserve">DONAT15911</t>
  </si>
  <si>
    <t xml:space="preserve">Covid in Pregnancy in Southern Benin</t>
  </si>
  <si>
    <t xml:space="preserve">DONAT15912</t>
  </si>
  <si>
    <t xml:space="preserve">COVID LAMP assay validation</t>
  </si>
  <si>
    <t xml:space="preserve">DONAT15913</t>
  </si>
  <si>
    <t xml:space="preserve">COVID impact on violence survivors in SA</t>
  </si>
  <si>
    <t xml:space="preserve">DONAT15914</t>
  </si>
  <si>
    <t xml:space="preserve">COVID variant and active contact tracing</t>
  </si>
  <si>
    <t xml:space="preserve">DONAT15915</t>
  </si>
  <si>
    <t xml:space="preserve">COVID and Stroke in the UK</t>
  </si>
  <si>
    <t xml:space="preserve">DONAT15916</t>
  </si>
  <si>
    <t xml:space="preserve">COVID impact on non covid outcomes</t>
  </si>
  <si>
    <t xml:space="preserve">DONAT15917</t>
  </si>
  <si>
    <t xml:space="preserve">COVID Testing and Detection in Zambia</t>
  </si>
  <si>
    <t xml:space="preserve">DONAT15918</t>
  </si>
  <si>
    <t xml:space="preserve">COVID and Mental Health in Insecure Housing</t>
  </si>
  <si>
    <t xml:space="preserve">DONAT15919</t>
  </si>
  <si>
    <t xml:space="preserve">COVID and Diabetes UK</t>
  </si>
  <si>
    <t xml:space="preserve">DONAT16010</t>
  </si>
  <si>
    <t xml:space="preserve">CCCPH Fellowship</t>
  </si>
  <si>
    <t xml:space="preserve">DONAT16110</t>
  </si>
  <si>
    <t xml:space="preserve">Reckitt Benckiser Ltd £5m</t>
  </si>
  <si>
    <t xml:space="preserve">Tanaka Nyoni</t>
  </si>
  <si>
    <t xml:space="preserve">tanaka.nyoni@lshtm.ac.uk</t>
  </si>
  <si>
    <t xml:space="preserve">DONAT16210</t>
  </si>
  <si>
    <t xml:space="preserve">Val Curtis EHG</t>
  </si>
  <si>
    <t xml:space="preserve">Victoria Gilmore</t>
  </si>
  <si>
    <t xml:space="preserve">DONAT16310</t>
  </si>
  <si>
    <t xml:space="preserve">Peter Piot Fellowship</t>
  </si>
  <si>
    <t xml:space="preserve">DONAT16410</t>
  </si>
  <si>
    <t xml:space="preserve">Caroline Strickson</t>
  </si>
  <si>
    <t xml:space="preserve">caroline.strickson@lshtm.ac.uk</t>
  </si>
  <si>
    <t xml:space="preserve">DONAT16510</t>
  </si>
  <si>
    <t xml:space="preserve">PDTN Scholarships</t>
  </si>
  <si>
    <t xml:space="preserve">ENGENF6010</t>
  </si>
  <si>
    <t xml:space="preserve">Goodfellow</t>
  </si>
  <si>
    <t xml:space="preserve">ENGENF6110</t>
  </si>
  <si>
    <t xml:space="preserve">Richardson</t>
  </si>
  <si>
    <t xml:space="preserve">Tabassum Aslam</t>
  </si>
  <si>
    <t xml:space="preserve">sfintasl@lshtm.ac.uk</t>
  </si>
  <si>
    <t xml:space="preserve">ENGENF6210</t>
  </si>
  <si>
    <t xml:space="preserve">Austin Chamberlain</t>
  </si>
  <si>
    <t xml:space="preserve">ENGENF6310</t>
  </si>
  <si>
    <t xml:space="preserve">LSHTM Endowment Fund</t>
  </si>
  <si>
    <t xml:space="preserve">ENGENF6410</t>
  </si>
  <si>
    <t xml:space="preserve">Harrison Fund</t>
  </si>
  <si>
    <t xml:space="preserve">ENGENF6510</t>
  </si>
  <si>
    <t xml:space="preserve">Milner Endowment</t>
  </si>
  <si>
    <t xml:space="preserve">ENGENF6610</t>
  </si>
  <si>
    <t xml:space="preserve">Donations</t>
  </si>
  <si>
    <t xml:space="preserve">ENGENF6710</t>
  </si>
  <si>
    <t xml:space="preserve">Centenary</t>
  </si>
  <si>
    <t xml:space="preserve">ENGENF6810</t>
  </si>
  <si>
    <t xml:space="preserve">Scholarships (Dlshtm</t>
  </si>
  <si>
    <t xml:space="preserve">ENLBAP1010</t>
  </si>
  <si>
    <t xml:space="preserve">Library amalgamated endowment</t>
  </si>
  <si>
    <t xml:space="preserve">ENMPAP1010</t>
  </si>
  <si>
    <t xml:space="preserve">Medals &amp; Prizes amalgamated endowment</t>
  </si>
  <si>
    <t xml:space="preserve">ENMPIP2010</t>
  </si>
  <si>
    <t xml:space="preserve">W.Tebrugge Prize</t>
  </si>
  <si>
    <t xml:space="preserve">ENMPIP2110</t>
  </si>
  <si>
    <t xml:space="preserve">Norman Noah Prize Fund</t>
  </si>
  <si>
    <t xml:space="preserve">ENSCAP1010</t>
  </si>
  <si>
    <t xml:space="preserve">Scholarships amalgamated endowment</t>
  </si>
  <si>
    <t xml:space="preserve">ENSCAX2410</t>
  </si>
  <si>
    <t xml:space="preserve">Scholarships expendable amalgamated endowments</t>
  </si>
  <si>
    <t xml:space="preserve">ENSCAX2420</t>
  </si>
  <si>
    <t xml:space="preserve">Annual fund expendable amalgamated endowments</t>
  </si>
  <si>
    <t xml:space="preserve">ENSCIP2010</t>
  </si>
  <si>
    <t xml:space="preserve">Kirkpatrick Bequest</t>
  </si>
  <si>
    <t xml:space="preserve">ENSCIP2110</t>
  </si>
  <si>
    <t xml:space="preserve">J Davidson/ P O'Gorman Fund</t>
  </si>
  <si>
    <t xml:space="preserve">ENSCIP2210</t>
  </si>
  <si>
    <t xml:space="preserve">Professor David Bradley Travel Scholarship Fund</t>
  </si>
  <si>
    <t xml:space="preserve">ENSCIX2210</t>
  </si>
  <si>
    <t xml:space="preserve">ALN Scholarship Fund</t>
  </si>
  <si>
    <t xml:space="preserve">ENSCIX2310</t>
  </si>
  <si>
    <t xml:space="preserve">A Haines Scholarship Fund</t>
  </si>
  <si>
    <t xml:space="preserve">ENSCIX2410</t>
  </si>
  <si>
    <t xml:space="preserve">American Friends Scholarship Fund</t>
  </si>
  <si>
    <t xml:space="preserve">ENSCIX2510</t>
  </si>
  <si>
    <t xml:space="preserve">Helena Vrbova Fund (Expendable)</t>
  </si>
  <si>
    <t xml:space="preserve">ENSCIX2610</t>
  </si>
  <si>
    <t xml:space="preserve">Global Mental Health Scholarship Fund</t>
  </si>
  <si>
    <t xml:space="preserve">ENSCIX2611</t>
  </si>
  <si>
    <t xml:space="preserve">Global Mental Health Scholarship Fund-Students from Africa</t>
  </si>
  <si>
    <t xml:space="preserve">ENSCIX2710</t>
  </si>
  <si>
    <t xml:space="preserve">MRC GAMBIA - GAIRDNER AWARDS FUND</t>
  </si>
  <si>
    <t xml:space="preserve">ENSCIX2810</t>
  </si>
  <si>
    <t xml:space="preserve">Handa Foundation (Cambodia) Scholarship</t>
  </si>
  <si>
    <t xml:space="preserve">ENSCIX2910</t>
  </si>
  <si>
    <t xml:space="preserve">Nutrition Studies Scholarship Fund</t>
  </si>
  <si>
    <t xml:space="preserve">ENSCIX3010</t>
  </si>
  <si>
    <t xml:space="preserve">Sir Andrew Witty GSK Scholarships</t>
  </si>
  <si>
    <t xml:space="preserve">ENSCIX3110</t>
  </si>
  <si>
    <t xml:space="preserve">Global Mental Health Scholarship Fund (J&amp;J)</t>
  </si>
  <si>
    <t xml:space="preserve">ENSCUL5010</t>
  </si>
  <si>
    <t xml:space="preserve">Hardship (UofL)</t>
  </si>
  <si>
    <t xml:space="preserve">ENSCUL5110</t>
  </si>
  <si>
    <t xml:space="preserve">Scholarships (UofL)</t>
  </si>
  <si>
    <t xml:space="preserve">ENTRAP1010</t>
  </si>
  <si>
    <t xml:space="preserve">Teaching &amp; Research amalgamated endowment</t>
  </si>
  <si>
    <t xml:space="preserve">ENTRAP1011</t>
  </si>
  <si>
    <t xml:space="preserve">Covid Career Support Scheme</t>
  </si>
  <si>
    <t xml:space="preserve">ENTRAP1012</t>
  </si>
  <si>
    <t xml:space="preserve">Doctoral Student Support Fund</t>
  </si>
  <si>
    <t xml:space="preserve">ENTRAX2510</t>
  </si>
  <si>
    <t xml:space="preserve">Teaching &amp; research amalgamated expendable endowment</t>
  </si>
  <si>
    <t xml:space="preserve">ENTRIP2010</t>
  </si>
  <si>
    <t xml:space="preserve">Dr J Morris Lectureship</t>
  </si>
  <si>
    <t xml:space="preserve">ENTRIP2110</t>
  </si>
  <si>
    <t xml:space="preserve">Brass Blacker Chair</t>
  </si>
  <si>
    <t xml:space="preserve">ENTRIP2210</t>
  </si>
  <si>
    <t xml:space="preserve">Takeda Professional Chair Fund</t>
  </si>
  <si>
    <t xml:space="preserve">ENTRUL5010</t>
  </si>
  <si>
    <t xml:space="preserve">Wellcome Chair (UofL)</t>
  </si>
  <si>
    <t xml:space="preserve">ENTRUL5110</t>
  </si>
  <si>
    <t xml:space="preserve">Heath Clark (UofL)</t>
  </si>
  <si>
    <t xml:space="preserve">EPAA000010</t>
  </si>
  <si>
    <t xml:space="preserve">EPH Faculty Account</t>
  </si>
  <si>
    <t xml:space="preserve">EPAA000011</t>
  </si>
  <si>
    <t xml:space="preserve">Common Room</t>
  </si>
  <si>
    <t xml:space="preserve">EPAA0000RM</t>
  </si>
  <si>
    <t xml:space="preserve">EPH Faculty Account - Reimbursables</t>
  </si>
  <si>
    <t xml:space="preserve">EPAA000510</t>
  </si>
  <si>
    <t xml:space="preserve">EPH School Funded Staff</t>
  </si>
  <si>
    <t xml:space="preserve">EPAA002010</t>
  </si>
  <si>
    <t xml:space="preserve">WFH Equipment - COVID19 related equipment</t>
  </si>
  <si>
    <t xml:space="preserve">Anna MacLeod</t>
  </si>
  <si>
    <t xml:space="preserve">anna.macleod@lshtm.ac.uk</t>
  </si>
  <si>
    <t xml:space="preserve">EPAA003010</t>
  </si>
  <si>
    <t xml:space="preserve">PhD/DrPh Administration</t>
  </si>
  <si>
    <t xml:space="preserve">EPAA003020</t>
  </si>
  <si>
    <t xml:space="preserve">Supervisor visits</t>
  </si>
  <si>
    <t xml:space="preserve">EPAA003021</t>
  </si>
  <si>
    <t xml:space="preserve">RD conference fund</t>
  </si>
  <si>
    <t xml:space="preserve">EPAA003110</t>
  </si>
  <si>
    <t xml:space="preserve">RDS RTSG's</t>
  </si>
  <si>
    <t xml:space="preserve">EPAA003111</t>
  </si>
  <si>
    <t xml:space="preserve">RDS RTSG's - MRC</t>
  </si>
  <si>
    <t xml:space="preserve">EPAA003112</t>
  </si>
  <si>
    <t xml:space="preserve">RDS RTSG's - ESRC</t>
  </si>
  <si>
    <t xml:space="preserve">EPAA003113</t>
  </si>
  <si>
    <t xml:space="preserve">RDS RTSG's - Commonwealth Studentships</t>
  </si>
  <si>
    <t xml:space="preserve">EPAA003114</t>
  </si>
  <si>
    <t xml:space="preserve">Escrow-Eiman Alawadhi</t>
  </si>
  <si>
    <t xml:space="preserve">EPAA003115</t>
  </si>
  <si>
    <t xml:space="preserve">BBSRC RTSG</t>
  </si>
  <si>
    <t xml:space="preserve">EPAA003116</t>
  </si>
  <si>
    <t xml:space="preserve">MRC CHAPTER RTSG</t>
  </si>
  <si>
    <t xml:space="preserve">EPAA003117</t>
  </si>
  <si>
    <t xml:space="preserve">Cystic Fibrosis RTSG</t>
  </si>
  <si>
    <t xml:space="preserve">EPAA003118</t>
  </si>
  <si>
    <t xml:space="preserve">PHE RTSG</t>
  </si>
  <si>
    <t xml:space="preserve">EPAA003119</t>
  </si>
  <si>
    <t xml:space="preserve">MRC LIDO RTSG</t>
  </si>
  <si>
    <t xml:space="preserve">EPAA003122</t>
  </si>
  <si>
    <t xml:space="preserve">NIHR RTSG</t>
  </si>
  <si>
    <t xml:space="preserve">EPAA003123</t>
  </si>
  <si>
    <t xml:space="preserve">BHF PhD RTSG</t>
  </si>
  <si>
    <t xml:space="preserve">EPAA003124</t>
  </si>
  <si>
    <t xml:space="preserve">BSF studentship</t>
  </si>
  <si>
    <t xml:space="preserve">EPAA0031RM</t>
  </si>
  <si>
    <t xml:space="preserve">RTSG Administration - Reimbursables</t>
  </si>
  <si>
    <t xml:space="preserve">EPAA003310</t>
  </si>
  <si>
    <t xml:space="preserve">TEG Studentships</t>
  </si>
  <si>
    <t xml:space="preserve">EPAA004010</t>
  </si>
  <si>
    <t xml:space="preserve">Thorpe Studentship</t>
  </si>
  <si>
    <t xml:space="preserve">EPAA005010</t>
  </si>
  <si>
    <t xml:space="preserve">Underwriting</t>
  </si>
  <si>
    <t xml:space="preserve">EPAA005510</t>
  </si>
  <si>
    <t xml:space="preserve">EPH Associate Professorship Costs</t>
  </si>
  <si>
    <t xml:space="preserve">EPAA006010</t>
  </si>
  <si>
    <t xml:space="preserve">Redundancy</t>
  </si>
  <si>
    <t xml:space="preserve">EPAA007010</t>
  </si>
  <si>
    <t xml:space="preserve">TSO Cost</t>
  </si>
  <si>
    <t xml:space="preserve">Heather Cartledge</t>
  </si>
  <si>
    <t xml:space="preserve">heather.cartledge@lshtm.ac.uk</t>
  </si>
  <si>
    <t xml:space="preserve">EPAA009010</t>
  </si>
  <si>
    <t xml:space="preserve">Distance Education Epidemiology</t>
  </si>
  <si>
    <t xml:space="preserve">EPAA009110</t>
  </si>
  <si>
    <t xml:space="preserve">Distance Education Clinical Trials</t>
  </si>
  <si>
    <t xml:space="preserve">EPAA009510</t>
  </si>
  <si>
    <t xml:space="preserve">London-based teaching module costs transferred (ONLY FOR MIGRATION)</t>
  </si>
  <si>
    <t xml:space="preserve">EPAA010010</t>
  </si>
  <si>
    <t xml:space="preserve">Maternity Leave</t>
  </si>
  <si>
    <t xml:space="preserve">EPAA012010</t>
  </si>
  <si>
    <t xml:space="preserve">GTA</t>
  </si>
  <si>
    <t xml:space="preserve">EPAA013010</t>
  </si>
  <si>
    <t xml:space="preserve">Course Directors &amp; Taught Course Director</t>
  </si>
  <si>
    <t xml:space="preserve">EPAA014010</t>
  </si>
  <si>
    <t xml:space="preserve">Secondment Recharges</t>
  </si>
  <si>
    <t xml:space="preserve">EPAA017010</t>
  </si>
  <si>
    <t xml:space="preserve">Clinical Trials meeting June 2014</t>
  </si>
  <si>
    <t xml:space="preserve">EPAA020010</t>
  </si>
  <si>
    <t xml:space="preserve">Staff Bridging Suspense Project</t>
  </si>
  <si>
    <t xml:space="preserve">EPAA020011</t>
  </si>
  <si>
    <t xml:space="preserve">DPH</t>
  </si>
  <si>
    <t xml:space="preserve">EPAA020012</t>
  </si>
  <si>
    <t xml:space="preserve">IDE</t>
  </si>
  <si>
    <t xml:space="preserve">EPAA020013</t>
  </si>
  <si>
    <t xml:space="preserve">MSD</t>
  </si>
  <si>
    <t xml:space="preserve">EPAA020014</t>
  </si>
  <si>
    <t xml:space="preserve">NCDE</t>
  </si>
  <si>
    <t xml:space="preserve">EPAA021010</t>
  </si>
  <si>
    <t xml:space="preserve">Non-Staff Bridging Suspense Project</t>
  </si>
  <si>
    <t xml:space="preserve">EPAA021011</t>
  </si>
  <si>
    <t xml:space="preserve">DPH - Non-Staff Bridging Suspense Project</t>
  </si>
  <si>
    <t xml:space="preserve">EPAA021012</t>
  </si>
  <si>
    <t xml:space="preserve">IDE - Non-Staff Bridging Suspense Project</t>
  </si>
  <si>
    <t xml:space="preserve">EPAA021013</t>
  </si>
  <si>
    <t xml:space="preserve">MSD - Non-Staff Bridging Suspense Project</t>
  </si>
  <si>
    <t xml:space="preserve">EPAA021014</t>
  </si>
  <si>
    <t xml:space="preserve">NCD - Non-Staff Bridging Suspense Project</t>
  </si>
  <si>
    <t xml:space="preserve">EPAA0210RM</t>
  </si>
  <si>
    <t xml:space="preserve">Non-Staff Bridging Suspense Project - Reimbursements</t>
  </si>
  <si>
    <t xml:space="preserve">EPAA022010</t>
  </si>
  <si>
    <t xml:space="preserve">Kenward RF Salary</t>
  </si>
  <si>
    <t xml:space="preserve">EPAA023010</t>
  </si>
  <si>
    <t xml:space="preserve">ICR Ring Fenced Salary</t>
  </si>
  <si>
    <t xml:space="preserve">EPAA024010</t>
  </si>
  <si>
    <t xml:space="preserve">ONS Ring Fenced Salary</t>
  </si>
  <si>
    <t xml:space="preserve">EPAA025010</t>
  </si>
  <si>
    <t xml:space="preserve">Publications</t>
  </si>
  <si>
    <t xml:space="preserve">Shilan Raza</t>
  </si>
  <si>
    <t xml:space="preserve">shilan.raza@lshtm.ac.uk</t>
  </si>
  <si>
    <t xml:space="preserve">EPAA053010</t>
  </si>
  <si>
    <t xml:space="preserve">SKB Reserve</t>
  </si>
  <si>
    <t xml:space="preserve">EPAA055010</t>
  </si>
  <si>
    <t xml:space="preserve">30th Anniversary Msc Epidemiology</t>
  </si>
  <si>
    <t xml:space="preserve">EPAA080010</t>
  </si>
  <si>
    <t xml:space="preserve">FEC Overhead Income</t>
  </si>
  <si>
    <t xml:space="preserve">EPAA090010</t>
  </si>
  <si>
    <t xml:space="preserve">Short Course Fees -  EPAA</t>
  </si>
  <si>
    <t xml:space="preserve">EPAA100010</t>
  </si>
  <si>
    <t xml:space="preserve">EPAA101010</t>
  </si>
  <si>
    <t xml:space="preserve">Computing Equipment</t>
  </si>
  <si>
    <t xml:space="preserve">EPAA125010</t>
  </si>
  <si>
    <t xml:space="preserve">Minor Works</t>
  </si>
  <si>
    <t xml:space="preserve">EPAA200010</t>
  </si>
  <si>
    <t xml:space="preserve">Disallowed costs</t>
  </si>
  <si>
    <t xml:space="preserve">EPAA300010</t>
  </si>
  <si>
    <t xml:space="preserve">Academic Staff Training</t>
  </si>
  <si>
    <t xml:space="preserve">EPAA400010</t>
  </si>
  <si>
    <t xml:space="preserve">EPH Equality, Diversity and Inclusion Initiatives</t>
  </si>
  <si>
    <t xml:space="preserve">EPAA500010</t>
  </si>
  <si>
    <t xml:space="preserve">EPH Education Transition Delivery and Development</t>
  </si>
  <si>
    <t xml:space="preserve">EPAA600010</t>
  </si>
  <si>
    <t xml:space="preserve">Gates MSc Clinical Trials Course Development</t>
  </si>
  <si>
    <t xml:space="preserve">EPAA600110</t>
  </si>
  <si>
    <t xml:space="preserve">Wellcome: "The Healers" Arts Project</t>
  </si>
  <si>
    <t xml:space="preserve">EPAA600210</t>
  </si>
  <si>
    <t xml:space="preserve">Gulbenkian: "Artists in Residence" Arts Project (ONLY FOR MIGRATION)</t>
  </si>
  <si>
    <t xml:space="preserve">EPAA601010</t>
  </si>
  <si>
    <t xml:space="preserve">Cochrane Injuries Group (ONLY FOR MIGRATION)</t>
  </si>
  <si>
    <t xml:space="preserve">EPAA602010</t>
  </si>
  <si>
    <t xml:space="preserve">Haleema Shakur</t>
  </si>
  <si>
    <t xml:space="preserve">EPAA603010</t>
  </si>
  <si>
    <t xml:space="preserve">Field Trials of Health Interventions: a Toolbox</t>
  </si>
  <si>
    <t xml:space="preserve">EPAA604010</t>
  </si>
  <si>
    <t xml:space="preserve">James Carpenter Joint CTU/MSD Post</t>
  </si>
  <si>
    <t xml:space="preserve">EPAA605010</t>
  </si>
  <si>
    <t xml:space="preserve">Astra Zeneca Chair in Med Stats</t>
  </si>
  <si>
    <t xml:space="preserve">EPAA606010</t>
  </si>
  <si>
    <t xml:space="preserve">WHO - LSHTM Vaccine Event</t>
  </si>
  <si>
    <t xml:space="preserve">EPAA607010</t>
  </si>
  <si>
    <t xml:space="preserve">Dean's Account</t>
  </si>
  <si>
    <t xml:space="preserve">EPCP000010</t>
  </si>
  <si>
    <t xml:space="preserve">EPCP023010</t>
  </si>
  <si>
    <t xml:space="preserve">Course Secretary Salary Account</t>
  </si>
  <si>
    <t xml:space="preserve">EPCP024010</t>
  </si>
  <si>
    <t xml:space="preserve">L Clarke R/F Sal</t>
  </si>
  <si>
    <t xml:space="preserve">EPCP025010</t>
  </si>
  <si>
    <t xml:space="preserve">Ambegaokar Rf Sal</t>
  </si>
  <si>
    <t xml:space="preserve">EPCP026010</t>
  </si>
  <si>
    <t xml:space="preserve">UNAIDS - CV Marston</t>
  </si>
  <si>
    <t xml:space="preserve">EPCP030010</t>
  </si>
  <si>
    <t xml:space="preserve">S Salway; Nat. Cntre. for Social Research</t>
  </si>
  <si>
    <t xml:space="preserve">EPCP031010</t>
  </si>
  <si>
    <t xml:space="preserve">S Castle PLAN (Foster Parents Plan Int.)</t>
  </si>
  <si>
    <t xml:space="preserve">EPCP032010</t>
  </si>
  <si>
    <t xml:space="preserve">JB Macedonia</t>
  </si>
  <si>
    <t xml:space="preserve">EPCP033010</t>
  </si>
  <si>
    <t xml:space="preserve">Population Symposium July 2010</t>
  </si>
  <si>
    <t xml:space="preserve">EPCP033510</t>
  </si>
  <si>
    <t xml:space="preserve">Internal Advanced Stata</t>
  </si>
  <si>
    <t xml:space="preserve">EPCP034010</t>
  </si>
  <si>
    <t xml:space="preserve">Sloggett UNFPA DL</t>
  </si>
  <si>
    <t xml:space="preserve">EPCP035010</t>
  </si>
  <si>
    <t xml:space="preserve">Sussex Workshop &amp; Planning Meeting 27 Nov - 1 Dec</t>
  </si>
  <si>
    <t xml:space="preserve">EPCP036010</t>
  </si>
  <si>
    <t xml:space="preserve">BYU Analysis</t>
  </si>
  <si>
    <t xml:space="preserve">EPCP037010</t>
  </si>
  <si>
    <t xml:space="preserve">IDS Workshop April 07</t>
  </si>
  <si>
    <t xml:space="preserve">EPCP038010</t>
  </si>
  <si>
    <t xml:space="preserve">UNDP Uzbekistan</t>
  </si>
  <si>
    <t xml:space="preserve">EPCP039010</t>
  </si>
  <si>
    <t xml:space="preserve">M&amp;E and MARA, Ukraine</t>
  </si>
  <si>
    <t xml:space="preserve">EPCP041010</t>
  </si>
  <si>
    <t xml:space="preserve">Dissemination JRF</t>
  </si>
  <si>
    <t xml:space="preserve">EPCP042010</t>
  </si>
  <si>
    <t xml:space="preserve">B Weobong's PhD travel and living expenses</t>
  </si>
  <si>
    <t xml:space="preserve">EPCP050010</t>
  </si>
  <si>
    <t xml:space="preserve">John Cleland Study Leave</t>
  </si>
  <si>
    <t xml:space="preserve">EPCT000010</t>
  </si>
  <si>
    <t xml:space="preserve">Clinical Trials Unit; General</t>
  </si>
  <si>
    <t xml:space="preserve">EPCT000510</t>
  </si>
  <si>
    <t xml:space="preserve">Clinical Trials Unit; Staff</t>
  </si>
  <si>
    <t xml:space="preserve">EPCT050010</t>
  </si>
  <si>
    <t xml:space="preserve">Clinical trials Unit - Development</t>
  </si>
  <si>
    <t xml:space="preserve">EPCT0500RM</t>
  </si>
  <si>
    <t xml:space="preserve">Clinical trials Unit - Development - reimbursables</t>
  </si>
  <si>
    <t xml:space="preserve">EPID000010</t>
  </si>
  <si>
    <t xml:space="preserve">Departmental A/c</t>
  </si>
  <si>
    <t xml:space="preserve">Hayley Curran</t>
  </si>
  <si>
    <t xml:space="preserve">hayley.curran@lshtm.ac.uk</t>
  </si>
  <si>
    <t xml:space="preserve">EPID000011</t>
  </si>
  <si>
    <t xml:space="preserve">Department Research Support</t>
  </si>
  <si>
    <t xml:space="preserve">EPID000012</t>
  </si>
  <si>
    <t xml:space="preserve">Income from grant underspends</t>
  </si>
  <si>
    <t xml:space="preserve">EPID0000RM</t>
  </si>
  <si>
    <t xml:space="preserve">Department Research Support Reimbursables</t>
  </si>
  <si>
    <t xml:space="preserve">EPID000510</t>
  </si>
  <si>
    <t xml:space="preserve">Departmental A/c - Income Control Account</t>
  </si>
  <si>
    <t xml:space="preserve">Rebecca Williams</t>
  </si>
  <si>
    <t xml:space="preserve">rebecca.wiltshire@lshtm.ac.uk</t>
  </si>
  <si>
    <t xml:space="preserve">EPID002010</t>
  </si>
  <si>
    <t xml:space="preserve">IDC EPIDRH29</t>
  </si>
  <si>
    <t xml:space="preserve">EPID0020RM</t>
  </si>
  <si>
    <t xml:space="preserve">IDC EPIDRH29 - Reimbursables</t>
  </si>
  <si>
    <t xml:space="preserve">EPID022410</t>
  </si>
  <si>
    <t xml:space="preserve">Evidence for Action Post-Grant Communications</t>
  </si>
  <si>
    <t xml:space="preserve">EPID026010</t>
  </si>
  <si>
    <t xml:space="preserve">S Scott RF Salary</t>
  </si>
  <si>
    <t xml:space="preserve">EPID027010</t>
  </si>
  <si>
    <t xml:space="preserve">Gloabl Fund to fight AODS, TB and Malaria</t>
  </si>
  <si>
    <t xml:space="preserve">Kristian Godfrey</t>
  </si>
  <si>
    <t xml:space="preserve">kristian.godfrey@lshtm.ac.uk</t>
  </si>
  <si>
    <t xml:space="preserve">EPID028010</t>
  </si>
  <si>
    <t xml:space="preserve">Scott Research Support</t>
  </si>
  <si>
    <t xml:space="preserve">John Nesbitt</t>
  </si>
  <si>
    <t xml:space="preserve">john.nesbitt@lshtm.ac.uk</t>
  </si>
  <si>
    <t xml:space="preserve">EPID030010</t>
  </si>
  <si>
    <t xml:space="preserve">MITU administrative posts</t>
  </si>
  <si>
    <t xml:space="preserve">Lucy Bradshaw</t>
  </si>
  <si>
    <t xml:space="preserve">icrulbra@lshtm.ac.uk</t>
  </si>
  <si>
    <t xml:space="preserve">EPID031010</t>
  </si>
  <si>
    <t xml:space="preserve">MITU Associate Director</t>
  </si>
  <si>
    <t xml:space="preserve">Peta-Ann King</t>
  </si>
  <si>
    <t xml:space="preserve">peta-ann.king@lshtm.ac.uk</t>
  </si>
  <si>
    <t xml:space="preserve">EPID032010</t>
  </si>
  <si>
    <t xml:space="preserve">MITU Travel and Miscellaneous costs</t>
  </si>
  <si>
    <t xml:space="preserve">EPID033010</t>
  </si>
  <si>
    <t xml:space="preserve">MITU statistician costs</t>
  </si>
  <si>
    <t xml:space="preserve">EPID034010</t>
  </si>
  <si>
    <t xml:space="preserve">Lowe Research Support</t>
  </si>
  <si>
    <t xml:space="preserve">EPID035010</t>
  </si>
  <si>
    <t xml:space="preserve">Microsoft Donation</t>
  </si>
  <si>
    <t xml:space="preserve">EPID036010</t>
  </si>
  <si>
    <t xml:space="preserve">Oliver BRady Research Support</t>
  </si>
  <si>
    <t xml:space="preserve">EPID037010</t>
  </si>
  <si>
    <t xml:space="preserve">CMB Global Health Leadership Programme</t>
  </si>
  <si>
    <t xml:space="preserve">EPID050010</t>
  </si>
  <si>
    <t xml:space="preserve">Fine Research Support</t>
  </si>
  <si>
    <t xml:space="preserve">EPID052010</t>
  </si>
  <si>
    <t xml:space="preserve">Borchert Research Support</t>
  </si>
  <si>
    <t xml:space="preserve">EPID053010</t>
  </si>
  <si>
    <t xml:space="preserve">Hasitha Tissera</t>
  </si>
  <si>
    <t xml:space="preserve">EPID054010</t>
  </si>
  <si>
    <t xml:space="preserve">John Edmunds Research Support</t>
  </si>
  <si>
    <t xml:space="preserve">EPID054011</t>
  </si>
  <si>
    <t xml:space="preserve">Nagasaki University Secondment</t>
  </si>
  <si>
    <t xml:space="preserve">EPID0540RM</t>
  </si>
  <si>
    <t xml:space="preserve">John Edmunds Research Support - Reimburseables</t>
  </si>
  <si>
    <t xml:space="preserve">EPID055010</t>
  </si>
  <si>
    <t xml:space="preserve">Noah Research Support</t>
  </si>
  <si>
    <t xml:space="preserve">EPID056010</t>
  </si>
  <si>
    <t xml:space="preserve">TEG Research Support</t>
  </si>
  <si>
    <t xml:space="preserve">EPID0560RM</t>
  </si>
  <si>
    <t xml:space="preserve">TEG Research Support - Reimbursables</t>
  </si>
  <si>
    <t xml:space="preserve">EPID057010</t>
  </si>
  <si>
    <t xml:space="preserve">Rodrigues Research Support</t>
  </si>
  <si>
    <t xml:space="preserve">EPID059010</t>
  </si>
  <si>
    <t xml:space="preserve">Flasche Research Support</t>
  </si>
  <si>
    <t xml:space="preserve">EPID060010</t>
  </si>
  <si>
    <t xml:space="preserve">Glynn Research Support</t>
  </si>
  <si>
    <t xml:space="preserve">EPID061010</t>
  </si>
  <si>
    <t xml:space="preserve">Cousens Research Support</t>
  </si>
  <si>
    <t xml:space="preserve">EPID062010</t>
  </si>
  <si>
    <t xml:space="preserve">Publication Access Charges IDE</t>
  </si>
  <si>
    <t xml:space="preserve">EPID063010</t>
  </si>
  <si>
    <t xml:space="preserve">E &amp; I Journal</t>
  </si>
  <si>
    <t xml:space="preserve">EPID064010</t>
  </si>
  <si>
    <t xml:space="preserve">CAMR Research Support</t>
  </si>
  <si>
    <t xml:space="preserve">EPID065010</t>
  </si>
  <si>
    <t xml:space="preserve">Maternal Programme Research Support</t>
  </si>
  <si>
    <t xml:space="preserve">EPID0650RM</t>
  </si>
  <si>
    <t xml:space="preserve">Maternal Programme Research Support - Reimbursables</t>
  </si>
  <si>
    <t xml:space="preserve">EPID067010</t>
  </si>
  <si>
    <t xml:space="preserve">Mulholland Research Support</t>
  </si>
  <si>
    <t xml:space="preserve">EPID0670RM</t>
  </si>
  <si>
    <t xml:space="preserve">Mulholland Research Support - Reimburseables</t>
  </si>
  <si>
    <t xml:space="preserve">EPID068010</t>
  </si>
  <si>
    <t xml:space="preserve">Blencowe Research Support</t>
  </si>
  <si>
    <t xml:space="preserve">EPID069010</t>
  </si>
  <si>
    <t xml:space="preserve">Patrick Nguipdop-Djomo Research Support</t>
  </si>
  <si>
    <t xml:space="preserve">EPID070010</t>
  </si>
  <si>
    <t xml:space="preserve">Smith Research Support</t>
  </si>
  <si>
    <t xml:space="preserve">EPID0700RM</t>
  </si>
  <si>
    <t xml:space="preserve">Smith Research Support - Reimburseables</t>
  </si>
  <si>
    <t xml:space="preserve">EPID071010</t>
  </si>
  <si>
    <t xml:space="preserve">Neil French Travel Costs</t>
  </si>
  <si>
    <t xml:space="preserve">EPID072010</t>
  </si>
  <si>
    <t xml:space="preserve">A Koukounari Research Support</t>
  </si>
  <si>
    <t xml:space="preserve">EPID073010</t>
  </si>
  <si>
    <t xml:space="preserve">Karen Edmond Research Support</t>
  </si>
  <si>
    <t xml:space="preserve">EPID074010</t>
  </si>
  <si>
    <t xml:space="preserve">MET Research Support</t>
  </si>
  <si>
    <t xml:space="preserve">EPID075010</t>
  </si>
  <si>
    <t xml:space="preserve">Joy Lawn Research Support Project</t>
  </si>
  <si>
    <t xml:space="preserve">EPID0750RM</t>
  </si>
  <si>
    <t xml:space="preserve">Joy Lawn Research Support Project - Reimburseables</t>
  </si>
  <si>
    <t xml:space="preserve">EPID076010</t>
  </si>
  <si>
    <t xml:space="preserve">Richard White Research Support Account</t>
  </si>
  <si>
    <t xml:space="preserve">EPID076011</t>
  </si>
  <si>
    <t xml:space="preserve">EPIDZJ67 - Underspend</t>
  </si>
  <si>
    <t xml:space="preserve">EPID0760RM</t>
  </si>
  <si>
    <t xml:space="preserve">Seed Grants for Supporting Research in the Ebola Epidemic Region - Reimbursables</t>
  </si>
  <si>
    <t xml:space="preserve">EPID077010</t>
  </si>
  <si>
    <t xml:space="preserve">Rein Houben Research Support</t>
  </si>
  <si>
    <t xml:space="preserve">EPID078010</t>
  </si>
  <si>
    <t xml:space="preserve">Adam Kucharski ER1606</t>
  </si>
  <si>
    <t xml:space="preserve">EPID079010</t>
  </si>
  <si>
    <t xml:space="preserve">Heidi Larson research Support Project</t>
  </si>
  <si>
    <t xml:space="preserve">EPID079011</t>
  </si>
  <si>
    <t xml:space="preserve">EU 28 Survey project</t>
  </si>
  <si>
    <t xml:space="preserve">EPID079012</t>
  </si>
  <si>
    <t xml:space="preserve">ECDC: Systematic scoping review on the role of social media on vaccination</t>
  </si>
  <si>
    <t xml:space="preserve">EPID079013</t>
  </si>
  <si>
    <t xml:space="preserve">Facebook Project</t>
  </si>
  <si>
    <t xml:space="preserve">EPID0790RM</t>
  </si>
  <si>
    <t xml:space="preserve">Heidi Larson research Support Project - Reimbursables</t>
  </si>
  <si>
    <t xml:space="preserve">EPID080010</t>
  </si>
  <si>
    <t xml:space="preserve">Chris Grundy GIS Support</t>
  </si>
  <si>
    <t xml:space="preserve">EPID0800RM</t>
  </si>
  <si>
    <t xml:space="preserve">Chris Grundy GIS Support - Reimbursables</t>
  </si>
  <si>
    <t xml:space="preserve">EPID082010</t>
  </si>
  <si>
    <t xml:space="preserve">Sebastian Funk Research Support</t>
  </si>
  <si>
    <t xml:space="preserve">EPID083010</t>
  </si>
  <si>
    <t xml:space="preserve">Mark Jit Research Support</t>
  </si>
  <si>
    <t xml:space="preserve">EPID084010</t>
  </si>
  <si>
    <t xml:space="preserve">Maternal &amp; Newborn research</t>
  </si>
  <si>
    <t xml:space="preserve">EPID086010</t>
  </si>
  <si>
    <t xml:space="preserve">Sub Project</t>
  </si>
  <si>
    <t xml:space="preserve">Fion Hay</t>
  </si>
  <si>
    <t xml:space="preserve">fion.hay@lshtm.ac.uk</t>
  </si>
  <si>
    <t xml:space="preserve">EPID087010</t>
  </si>
  <si>
    <t xml:space="preserve">TEG GSK Fellowship Fund</t>
  </si>
  <si>
    <t xml:space="preserve">EPID088010</t>
  </si>
  <si>
    <t xml:space="preserve">Paul Milligan Research Support</t>
  </si>
  <si>
    <t xml:space="preserve">EPID089010</t>
  </si>
  <si>
    <t xml:space="preserve">CHAMPS Ethiopia</t>
  </si>
  <si>
    <t xml:space="preserve">EPID090010</t>
  </si>
  <si>
    <t xml:space="preserve">TEG Fellowships</t>
  </si>
  <si>
    <t xml:space="preserve">EPID091010</t>
  </si>
  <si>
    <t xml:space="preserve">Checchi Research Support</t>
  </si>
  <si>
    <t xml:space="preserve">EPID092010</t>
  </si>
  <si>
    <t xml:space="preserve">MITU core funds – London-based admin team</t>
  </si>
  <si>
    <t xml:space="preserve">EPID093010</t>
  </si>
  <si>
    <t xml:space="preserve">ISSAD 2</t>
  </si>
  <si>
    <t xml:space="preserve">EPID094010</t>
  </si>
  <si>
    <t xml:space="preserve">Continuity of MNH care utilization during COVID-19: What can routine data tell us?</t>
  </si>
  <si>
    <t xml:space="preserve">EPID095010</t>
  </si>
  <si>
    <t xml:space="preserve">Hue Research Support</t>
  </si>
  <si>
    <t xml:space="preserve">EPID096010</t>
  </si>
  <si>
    <t xml:space="preserve">Matthew Quaife Research Support</t>
  </si>
  <si>
    <t xml:space="preserve">EPID600410</t>
  </si>
  <si>
    <t xml:space="preserve">Nagasaki TEG Statistical Support</t>
  </si>
  <si>
    <t xml:space="preserve">EPIDCW5611</t>
  </si>
  <si>
    <t xml:space="preserve">Sub-Project (CGHR)</t>
  </si>
  <si>
    <t xml:space="preserve">Dani Phillips</t>
  </si>
  <si>
    <t xml:space="preserve">eidedphi@lshtm.ac.uk</t>
  </si>
  <si>
    <t xml:space="preserve">EPIDZA5210</t>
  </si>
  <si>
    <t xml:space="preserve">EPIDZA52- Core Budget</t>
  </si>
  <si>
    <t xml:space="preserve">David Leon</t>
  </si>
  <si>
    <t xml:space="preserve">encddleo@lshtm.ac.uk</t>
  </si>
  <si>
    <t xml:space="preserve">EPIDZC4210</t>
  </si>
  <si>
    <t xml:space="preserve">EPIDZC42- Core budget</t>
  </si>
  <si>
    <t xml:space="preserve">EPIDZC4510</t>
  </si>
  <si>
    <t xml:space="preserve">EPNPZC45 - core budget</t>
  </si>
  <si>
    <t xml:space="preserve">Maria Ramos</t>
  </si>
  <si>
    <t xml:space="preserve">enphmram@lshtm.ac.uk</t>
  </si>
  <si>
    <t xml:space="preserve">EPIDZE7110</t>
  </si>
  <si>
    <t xml:space="preserve">Sarah Harman</t>
  </si>
  <si>
    <t xml:space="preserve">sarah.harman@lshtm.ac.uk</t>
  </si>
  <si>
    <t xml:space="preserve">EPIDZF5210</t>
  </si>
  <si>
    <t xml:space="preserve">EPIDZF5211</t>
  </si>
  <si>
    <t xml:space="preserve">World Vision (Partner)</t>
  </si>
  <si>
    <t xml:space="preserve">EPIDZF5212</t>
  </si>
  <si>
    <t xml:space="preserve">Grameen Foundation USA (Partner)</t>
  </si>
  <si>
    <t xml:space="preserve">EPIDZF5213</t>
  </si>
  <si>
    <t xml:space="preserve">NORUT (Subcontractor)</t>
  </si>
  <si>
    <t xml:space="preserve">EPIDZG6210</t>
  </si>
  <si>
    <t xml:space="preserve">EPIDZI9110</t>
  </si>
  <si>
    <t xml:space="preserve">EPIDZI9111</t>
  </si>
  <si>
    <t xml:space="preserve">MCRI - Melbourne, AUS</t>
  </si>
  <si>
    <t xml:space="preserve">EPIDZI9112</t>
  </si>
  <si>
    <t xml:space="preserve">The Institute of Biotechnology (IBT), Vietnam</t>
  </si>
  <si>
    <t xml:space="preserve">EPIDZI9113</t>
  </si>
  <si>
    <t xml:space="preserve">Pasteur Institute, Vietnam</t>
  </si>
  <si>
    <t xml:space="preserve">EPIDZI9610</t>
  </si>
  <si>
    <t xml:space="preserve">EPIDZI96- Core Budget</t>
  </si>
  <si>
    <t xml:space="preserve">EPIDZI9611</t>
  </si>
  <si>
    <t xml:space="preserve">MRC/UVRI</t>
  </si>
  <si>
    <t xml:space="preserve">EPIDZI9612</t>
  </si>
  <si>
    <t xml:space="preserve">Imperial College London</t>
  </si>
  <si>
    <t xml:space="preserve">EPIDZI9613</t>
  </si>
  <si>
    <t xml:space="preserve">University of Liverpool</t>
  </si>
  <si>
    <t xml:space="preserve">EPIDZJ0110</t>
  </si>
  <si>
    <t xml:space="preserve">EPIDZJ01 - core budget</t>
  </si>
  <si>
    <t xml:space="preserve">EPIDZJ4110</t>
  </si>
  <si>
    <t xml:space="preserve">EPIDZJ5010</t>
  </si>
  <si>
    <t xml:space="preserve">EPIDZJ5011</t>
  </si>
  <si>
    <t xml:space="preserve">Fundacao Oswaldo Cruz (Fiocruz)</t>
  </si>
  <si>
    <t xml:space="preserve">EPIDZJ5012</t>
  </si>
  <si>
    <t xml:space="preserve">Instituto de Apoio a Universidade de Pernanambuco (IAUP)</t>
  </si>
  <si>
    <t xml:space="preserve">EPIDZJ5910</t>
  </si>
  <si>
    <t xml:space="preserve">EPIDZJ59 - core budget</t>
  </si>
  <si>
    <t xml:space="preserve">EPIDZJ6210</t>
  </si>
  <si>
    <t xml:space="preserve">LSHTM - core budget</t>
  </si>
  <si>
    <t xml:space="preserve">EPIDZJ6211</t>
  </si>
  <si>
    <t xml:space="preserve">Harvard - sub project</t>
  </si>
  <si>
    <t xml:space="preserve">EPIDZJ6212</t>
  </si>
  <si>
    <t xml:space="preserve">JHU - sub project</t>
  </si>
  <si>
    <t xml:space="preserve">EPIDZJ6213</t>
  </si>
  <si>
    <t xml:space="preserve">Yale - sub project</t>
  </si>
  <si>
    <t xml:space="preserve">EPIDZJ6214</t>
  </si>
  <si>
    <t xml:space="preserve">KNCV - sub project</t>
  </si>
  <si>
    <t xml:space="preserve">EPIDZJ6215</t>
  </si>
  <si>
    <t xml:space="preserve">Imperial - sub project</t>
  </si>
  <si>
    <t xml:space="preserve">EPIDZJ6216</t>
  </si>
  <si>
    <t xml:space="preserve">EPIDZJ6217</t>
  </si>
  <si>
    <t xml:space="preserve">LSTM</t>
  </si>
  <si>
    <t xml:space="preserve">EPIDZJ6218</t>
  </si>
  <si>
    <t xml:space="preserve">Avenir Health</t>
  </si>
  <si>
    <t xml:space="preserve">EPIDZJ6219</t>
  </si>
  <si>
    <t xml:space="preserve">Brigham &amp; Women's Hospital</t>
  </si>
  <si>
    <t xml:space="preserve">EPIDZJ6220</t>
  </si>
  <si>
    <t xml:space="preserve">CEPESC</t>
  </si>
  <si>
    <t xml:space="preserve">EPIDZJ6221</t>
  </si>
  <si>
    <t xml:space="preserve">White Ox</t>
  </si>
  <si>
    <t xml:space="preserve">EPIDZJ6222</t>
  </si>
  <si>
    <t xml:space="preserve">KNCV  Rotating Committee</t>
  </si>
  <si>
    <t xml:space="preserve">EPIDZJ6223</t>
  </si>
  <si>
    <t xml:space="preserve">Warwick</t>
  </si>
  <si>
    <t xml:space="preserve">EPIDZJ6610</t>
  </si>
  <si>
    <t xml:space="preserve">Nana Sarkodie-Mensah</t>
  </si>
  <si>
    <t xml:space="preserve">nana.sarkodie-mensah@lshtm.ac.uk</t>
  </si>
  <si>
    <t xml:space="preserve">EPIDZJ6611</t>
  </si>
  <si>
    <t xml:space="preserve">Haramaya University</t>
  </si>
  <si>
    <t xml:space="preserve">EPIDZJ6614</t>
  </si>
  <si>
    <t xml:space="preserve">Unallocated Collaborator Funds</t>
  </si>
  <si>
    <t xml:space="preserve">EPIDZJ7410</t>
  </si>
  <si>
    <t xml:space="preserve">EPIDZK1810</t>
  </si>
  <si>
    <t xml:space="preserve">EPIDZK18- Core Budget</t>
  </si>
  <si>
    <t xml:space="preserve">EPIDZK1811</t>
  </si>
  <si>
    <t xml:space="preserve">EPIDZK18- Research Fellows Enhancement budget</t>
  </si>
  <si>
    <t xml:space="preserve">EPIDZK2510</t>
  </si>
  <si>
    <t xml:space="preserve">EPIDZK25- Core Budget</t>
  </si>
  <si>
    <t xml:space="preserve">EPIDZK2511</t>
  </si>
  <si>
    <t xml:space="preserve">EPIDZK2512</t>
  </si>
  <si>
    <t xml:space="preserve">KWTRP</t>
  </si>
  <si>
    <t xml:space="preserve">EPIDZK3810</t>
  </si>
  <si>
    <t xml:space="preserve">LSHTM - Core budget - Jimmy Whitworth</t>
  </si>
  <si>
    <t xml:space="preserve">EPIDZK3811</t>
  </si>
  <si>
    <t xml:space="preserve">Kings - Sub projects</t>
  </si>
  <si>
    <t xml:space="preserve">EPIDZK3812</t>
  </si>
  <si>
    <t xml:space="preserve">Oxford - Sub projects</t>
  </si>
  <si>
    <t xml:space="preserve">EPIDZK3813</t>
  </si>
  <si>
    <t xml:space="preserve">LSHTM - Judith Glynn - Contact patterns</t>
  </si>
  <si>
    <t xml:space="preserve">EPIDZK3814</t>
  </si>
  <si>
    <t xml:space="preserve">LSHTM - Hilary Bower - Undifferentiated febrile illness</t>
  </si>
  <si>
    <t xml:space="preserve">EPIDZK3815</t>
  </si>
  <si>
    <t xml:space="preserve">LSHTM - Karl Blanchett - Social science</t>
  </si>
  <si>
    <t xml:space="preserve">EPIDZK3816</t>
  </si>
  <si>
    <t xml:space="preserve">LSHTM - Oliver Cumming - Real time evaluation of WASH</t>
  </si>
  <si>
    <t xml:space="preserve">EPIDZK3817</t>
  </si>
  <si>
    <t xml:space="preserve">LSHTM - Martin Hibberd - Pathogen sequencing</t>
  </si>
  <si>
    <t xml:space="preserve">EPIDZK3818</t>
  </si>
  <si>
    <t xml:space="preserve">LSHTM - Hana Rohan - Social science preparedness</t>
  </si>
  <si>
    <t xml:space="preserve">EPIDZK3819</t>
  </si>
  <si>
    <t xml:space="preserve">LSHTM - Hilary Bower - Severe undifferentiated fever in Sudan</t>
  </si>
  <si>
    <t xml:space="preserve">EPIDZK3820</t>
  </si>
  <si>
    <t xml:space="preserve">PHE - Sub projects</t>
  </si>
  <si>
    <t xml:space="preserve">EPIDZK3821</t>
  </si>
  <si>
    <t xml:space="preserve">LSHTM - Hana Rohan - Health seeking behaviour and Lassa fever admissions in Sierra Leone</t>
  </si>
  <si>
    <t xml:space="preserve">EPIDZK3822</t>
  </si>
  <si>
    <t xml:space="preserve">LSHTM - Hilary Bower - To identify past infection with Lassa Fever Virus</t>
  </si>
  <si>
    <t xml:space="preserve">EPIDZK3823</t>
  </si>
  <si>
    <t xml:space="preserve">LSHTM - Patrick Keating - Data collection, management and analysis within outbreak response</t>
  </si>
  <si>
    <t xml:space="preserve">EPIDZK3824</t>
  </si>
  <si>
    <t xml:space="preserve">LSHTM - Martin Hibberd - Pathogen discovery in non-dengue haemorrhagic patients</t>
  </si>
  <si>
    <t xml:space="preserve">EPIDZK3825</t>
  </si>
  <si>
    <t xml:space="preserve">Global Health Network - Sub projects</t>
  </si>
  <si>
    <t xml:space="preserve">EPIDZK3826</t>
  </si>
  <si>
    <t xml:space="preserve">Universtiy of Glasgow</t>
  </si>
  <si>
    <t xml:space="preserve">EPIDZK3827</t>
  </si>
  <si>
    <t xml:space="preserve">Liverpool School of Tropical Medicine</t>
  </si>
  <si>
    <t xml:space="preserve">EPIDZK3828</t>
  </si>
  <si>
    <t xml:space="preserve">Rapid Research Proposal</t>
  </si>
  <si>
    <t xml:space="preserve">EPIDZK3829</t>
  </si>
  <si>
    <t xml:space="preserve">Guinea Research Proposal</t>
  </si>
  <si>
    <t xml:space="preserve">EPIDZK5410</t>
  </si>
  <si>
    <t xml:space="preserve">EPIDZK54 - core budget</t>
  </si>
  <si>
    <t xml:space="preserve">EPIDZL5010</t>
  </si>
  <si>
    <t xml:space="preserve">EPIDZL5510</t>
  </si>
  <si>
    <t xml:space="preserve">EPIDZL55 - core budget</t>
  </si>
  <si>
    <t xml:space="preserve">EPIDZL5810</t>
  </si>
  <si>
    <t xml:space="preserve">EPIDZL58- Core Budget</t>
  </si>
  <si>
    <t xml:space="preserve">EPIDZL6110</t>
  </si>
  <si>
    <t xml:space="preserve">EPIDZL6710</t>
  </si>
  <si>
    <t xml:space="preserve">EPIDZL67 - core budget</t>
  </si>
  <si>
    <t xml:space="preserve">EPIDZL7410</t>
  </si>
  <si>
    <t xml:space="preserve">EPIDZL7411</t>
  </si>
  <si>
    <t xml:space="preserve">Provision for Public Engagement</t>
  </si>
  <si>
    <t xml:space="preserve">EPIDZL9010</t>
  </si>
  <si>
    <t xml:space="preserve">EPIDZL90- Core Budget</t>
  </si>
  <si>
    <t xml:space="preserve">EPIDZL9011</t>
  </si>
  <si>
    <t xml:space="preserve">PHE</t>
  </si>
  <si>
    <t xml:space="preserve">EPIDZL9012</t>
  </si>
  <si>
    <t xml:space="preserve">Fudan University</t>
  </si>
  <si>
    <t xml:space="preserve">EPIDZM0910</t>
  </si>
  <si>
    <t xml:space="preserve">EPIDZM09 - Core Budget</t>
  </si>
  <si>
    <t xml:space="preserve">EPIDZM0911</t>
  </si>
  <si>
    <t xml:space="preserve">IS Global, Barcelona</t>
  </si>
  <si>
    <t xml:space="preserve">EPIDZM0912</t>
  </si>
  <si>
    <t xml:space="preserve">Wits Health Consortium, South Africa</t>
  </si>
  <si>
    <t xml:space="preserve">EPIDZM0913</t>
  </si>
  <si>
    <t xml:space="preserve">Fundacion INFANT, Argentina</t>
  </si>
  <si>
    <t xml:space="preserve">EPIDZM0914</t>
  </si>
  <si>
    <t xml:space="preserve">Christian Medical College Vellore Association, India</t>
  </si>
  <si>
    <t xml:space="preserve">EPIDZM0915</t>
  </si>
  <si>
    <t xml:space="preserve">University of Oxford</t>
  </si>
  <si>
    <t xml:space="preserve">EPIDZM0916</t>
  </si>
  <si>
    <t xml:space="preserve">ICDDRB, Bangladesh</t>
  </si>
  <si>
    <t xml:space="preserve">EPIDZM0917</t>
  </si>
  <si>
    <t xml:space="preserve">Aarhus, Denmark</t>
  </si>
  <si>
    <t xml:space="preserve">EPIDZM0918</t>
  </si>
  <si>
    <t xml:space="preserve">AMC Medical Research BV (AMR), The Netherlands</t>
  </si>
  <si>
    <t xml:space="preserve">EPIDZM0919</t>
  </si>
  <si>
    <t xml:space="preserve">Collaborator TBC</t>
  </si>
  <si>
    <t xml:space="preserve">EPIDZM2710</t>
  </si>
  <si>
    <t xml:space="preserve">EPIDZM27- Core Budget</t>
  </si>
  <si>
    <t xml:space="preserve">EPIDZM4010</t>
  </si>
  <si>
    <t xml:space="preserve">Cored Budget</t>
  </si>
  <si>
    <t xml:space="preserve">EPIDZM4410</t>
  </si>
  <si>
    <t xml:space="preserve">EPIDZM4710</t>
  </si>
  <si>
    <t xml:space="preserve">EPIDZM47- Core Budget</t>
  </si>
  <si>
    <t xml:space="preserve">EPIDZM4711</t>
  </si>
  <si>
    <t xml:space="preserve">Fellowship Scheme</t>
  </si>
  <si>
    <t xml:space="preserve">EPIDZM5810</t>
  </si>
  <si>
    <t xml:space="preserve">EPIDZM58- Core Budget</t>
  </si>
  <si>
    <t xml:space="preserve">EPIDZM5811</t>
  </si>
  <si>
    <t xml:space="preserve">Nagasaki University (NU)</t>
  </si>
  <si>
    <t xml:space="preserve">EPIDZM7710</t>
  </si>
  <si>
    <t xml:space="preserve">EPIDZM77 - core budget</t>
  </si>
  <si>
    <t xml:space="preserve">EPIDZM8910</t>
  </si>
  <si>
    <t xml:space="preserve">EPIDZM89 - Core budget</t>
  </si>
  <si>
    <t xml:space="preserve">EPIDZM8911</t>
  </si>
  <si>
    <t xml:space="preserve">MRC Gambia</t>
  </si>
  <si>
    <t xml:space="preserve">EPIDZN1510</t>
  </si>
  <si>
    <t xml:space="preserve">EPIDZN15 - core budget</t>
  </si>
  <si>
    <t xml:space="preserve">EPIDZN2010</t>
  </si>
  <si>
    <t xml:space="preserve">EPIDZN20 - Core budget</t>
  </si>
  <si>
    <t xml:space="preserve">EPIDZN3910</t>
  </si>
  <si>
    <t xml:space="preserve">EPIDZN39- Core Budget</t>
  </si>
  <si>
    <t xml:space="preserve">EPIDZN3911</t>
  </si>
  <si>
    <t xml:space="preserve">EPIDZN4310</t>
  </si>
  <si>
    <t xml:space="preserve">EPIDZN6210</t>
  </si>
  <si>
    <t xml:space="preserve">EPIDN62 - Core Budget</t>
  </si>
  <si>
    <t xml:space="preserve">EPIDZN7710</t>
  </si>
  <si>
    <t xml:space="preserve">EPIDZN77 - Core Budget</t>
  </si>
  <si>
    <t xml:space="preserve">EPIDZN7711</t>
  </si>
  <si>
    <t xml:space="preserve">Erasmus University</t>
  </si>
  <si>
    <t xml:space="preserve">EPIDZN8010</t>
  </si>
  <si>
    <t xml:space="preserve">EPIDZN80 - Core Budget</t>
  </si>
  <si>
    <t xml:space="preserve">EPIDZN8310</t>
  </si>
  <si>
    <t xml:space="preserve">EPIDZN83-Core budget</t>
  </si>
  <si>
    <t xml:space="preserve">EPIDZN8311</t>
  </si>
  <si>
    <t xml:space="preserve">EPIDZN83-AHRI</t>
  </si>
  <si>
    <t xml:space="preserve">EPIDZN8312</t>
  </si>
  <si>
    <t xml:space="preserve">EPIDZN83-UIC</t>
  </si>
  <si>
    <t xml:space="preserve">EPIDZN8313</t>
  </si>
  <si>
    <t xml:space="preserve">EPIDZN83-Jimma University</t>
  </si>
  <si>
    <t xml:space="preserve">EPIDZN8314</t>
  </si>
  <si>
    <t xml:space="preserve">EPIDZN83-Laval University</t>
  </si>
  <si>
    <t xml:space="preserve">EPIDZN8315</t>
  </si>
  <si>
    <t xml:space="preserve">EPIDZN83-Mekelle</t>
  </si>
  <si>
    <t xml:space="preserve">EPIDZN8316</t>
  </si>
  <si>
    <t xml:space="preserve">EPIDZN83-MCRI</t>
  </si>
  <si>
    <t xml:space="preserve">EPIDZN9510</t>
  </si>
  <si>
    <t xml:space="preserve">EPIDZN95-Core budget</t>
  </si>
  <si>
    <t xml:space="preserve">EPIDZN9511</t>
  </si>
  <si>
    <t xml:space="preserve">Kathmandu University Nepal</t>
  </si>
  <si>
    <t xml:space="preserve">EPIDZN9512</t>
  </si>
  <si>
    <t xml:space="preserve">Glasgow University</t>
  </si>
  <si>
    <t xml:space="preserve">EPIDZO1310</t>
  </si>
  <si>
    <t xml:space="preserve">Lee White</t>
  </si>
  <si>
    <t xml:space="preserve">lee.white@lshtm.ac.uk</t>
  </si>
  <si>
    <t xml:space="preserve">EPIDZO1311</t>
  </si>
  <si>
    <t xml:space="preserve">KEMRI - sub project</t>
  </si>
  <si>
    <t xml:space="preserve">EPIDZO1312</t>
  </si>
  <si>
    <t xml:space="preserve">UCL - sub project</t>
  </si>
  <si>
    <t xml:space="preserve">EPIDZO2110</t>
  </si>
  <si>
    <t xml:space="preserve">EPIDZO21 - core budget</t>
  </si>
  <si>
    <t xml:space="preserve">EPIDZO2410</t>
  </si>
  <si>
    <t xml:space="preserve">EPIDZO24 - core budget</t>
  </si>
  <si>
    <t xml:space="preserve">EPIDZO3110</t>
  </si>
  <si>
    <t xml:space="preserve">EPIDZO31 - core budget</t>
  </si>
  <si>
    <t xml:space="preserve">EPIDZO3410</t>
  </si>
  <si>
    <t xml:space="preserve">EPIDZO34- core budget</t>
  </si>
  <si>
    <t xml:space="preserve">EPIDZO3411</t>
  </si>
  <si>
    <t xml:space="preserve">EPIDZO3411 - Imperial</t>
  </si>
  <si>
    <t xml:space="preserve">EPIDZO3412</t>
  </si>
  <si>
    <t xml:space="preserve">EPIDZO3412 -  Oxford</t>
  </si>
  <si>
    <t xml:space="preserve">EPIDZO3413</t>
  </si>
  <si>
    <t xml:space="preserve">EPIDZO3413  - Warwick</t>
  </si>
  <si>
    <t xml:space="preserve">EPIDZO3414</t>
  </si>
  <si>
    <t xml:space="preserve">EPIDZO3414 - Nigeria CDC</t>
  </si>
  <si>
    <t xml:space="preserve">EPIDZO5910</t>
  </si>
  <si>
    <t xml:space="preserve">EPIDZO59  core budget</t>
  </si>
  <si>
    <t xml:space="preserve">EPIDZO5911</t>
  </si>
  <si>
    <t xml:space="preserve">KEMRI</t>
  </si>
  <si>
    <t xml:space="preserve">EPIDZO6410</t>
  </si>
  <si>
    <t xml:space="preserve">EPIDZO64 core budget</t>
  </si>
  <si>
    <t xml:space="preserve">EPIDZO6411</t>
  </si>
  <si>
    <t xml:space="preserve">EPIDZO7610</t>
  </si>
  <si>
    <t xml:space="preserve">EPIDZO76 - Core Budget</t>
  </si>
  <si>
    <t xml:space="preserve">EPIDZO7611</t>
  </si>
  <si>
    <t xml:space="preserve">EPIDZO7611 - KWTRP</t>
  </si>
  <si>
    <t xml:space="preserve">EPIDZO7612</t>
  </si>
  <si>
    <t xml:space="preserve">EPIDZO7612 - UCL</t>
  </si>
  <si>
    <t xml:space="preserve">EPIDZO7613</t>
  </si>
  <si>
    <t xml:space="preserve">EPIDZO7613 - Unused Budget from UCL Agreement</t>
  </si>
  <si>
    <t xml:space="preserve">EPIDZO9810</t>
  </si>
  <si>
    <t xml:space="preserve">EPIDZO98 - Core Budget</t>
  </si>
  <si>
    <t xml:space="preserve">EPIDZO9811</t>
  </si>
  <si>
    <t xml:space="preserve">Save the Children Fund (SCUK)</t>
  </si>
  <si>
    <t xml:space="preserve">EPIDZP1210</t>
  </si>
  <si>
    <t xml:space="preserve">EPIDZP12 - Core Budget</t>
  </si>
  <si>
    <t xml:space="preserve">EPIDZP1211</t>
  </si>
  <si>
    <t xml:space="preserve">EPIDZP1211 - MRC UVRI</t>
  </si>
  <si>
    <t xml:space="preserve">EPIDZP1212</t>
  </si>
  <si>
    <t xml:space="preserve">EPIDZP1212 - Makerer University</t>
  </si>
  <si>
    <t xml:space="preserve">EPIDZP1710</t>
  </si>
  <si>
    <t xml:space="preserve">EPIDZP17 - core budget</t>
  </si>
  <si>
    <t xml:space="preserve">EPIDZP1711</t>
  </si>
  <si>
    <t xml:space="preserve">University of Cape Town</t>
  </si>
  <si>
    <t xml:space="preserve">EPIDZP1712</t>
  </si>
  <si>
    <t xml:space="preserve">Underspend from ITCRZF51</t>
  </si>
  <si>
    <t xml:space="preserve">EPIDZP3010</t>
  </si>
  <si>
    <t xml:space="preserve">EPIDZP30  core budget</t>
  </si>
  <si>
    <t xml:space="preserve">EPIDZP4210</t>
  </si>
  <si>
    <t xml:space="preserve">EPIDZP42 core budget</t>
  </si>
  <si>
    <t xml:space="preserve">EPIDZP9810</t>
  </si>
  <si>
    <t xml:space="preserve">EPIDZP98 - core budget</t>
  </si>
  <si>
    <t xml:space="preserve">EPIDZP9811</t>
  </si>
  <si>
    <t xml:space="preserve">EPIDZQ1410</t>
  </si>
  <si>
    <t xml:space="preserve">EPIDZQ14 - Core Budget</t>
  </si>
  <si>
    <t xml:space="preserve">EPIDZQ2610</t>
  </si>
  <si>
    <t xml:space="preserve">EPIDZQ26 - Core Budget</t>
  </si>
  <si>
    <t xml:space="preserve">EPIDZQ2810</t>
  </si>
  <si>
    <t xml:space="preserve">EPIDZQ28 - Core Budget</t>
  </si>
  <si>
    <t xml:space="preserve">EPIDZQ4110</t>
  </si>
  <si>
    <t xml:space="preserve">EPIDZQ41 - Core budget</t>
  </si>
  <si>
    <t xml:space="preserve">EPIDZQ7910</t>
  </si>
  <si>
    <t xml:space="preserve">EPIDZQ79  Core budget</t>
  </si>
  <si>
    <t xml:space="preserve">EPIDZQ7911</t>
  </si>
  <si>
    <t xml:space="preserve">Ophid</t>
  </si>
  <si>
    <t xml:space="preserve">EPIDZQ7912</t>
  </si>
  <si>
    <t xml:space="preserve">SHMF</t>
  </si>
  <si>
    <t xml:space="preserve">EPIDZR4410</t>
  </si>
  <si>
    <t xml:space="preserve">EPIDZR44  Core budget</t>
  </si>
  <si>
    <t xml:space="preserve">EPIDZR4411</t>
  </si>
  <si>
    <t xml:space="preserve">Ifakara Health Institute</t>
  </si>
  <si>
    <t xml:space="preserve">EPIDZR5110</t>
  </si>
  <si>
    <t xml:space="preserve">EPIDZR51  Core budget</t>
  </si>
  <si>
    <t xml:space="preserve">EPIDZR5111</t>
  </si>
  <si>
    <t xml:space="preserve">Durham University</t>
  </si>
  <si>
    <t xml:space="preserve">EPIDZR6010</t>
  </si>
  <si>
    <t xml:space="preserve">EPIDZR6011</t>
  </si>
  <si>
    <t xml:space="preserve">Universidad Peruana</t>
  </si>
  <si>
    <t xml:space="preserve">EPIDZR9110</t>
  </si>
  <si>
    <t xml:space="preserve">EPIDZR91  Core budget</t>
  </si>
  <si>
    <t xml:space="preserve">EPIDZR9111</t>
  </si>
  <si>
    <t xml:space="preserve">University of Ghana Medical School</t>
  </si>
  <si>
    <t xml:space="preserve">EPIDZR9112</t>
  </si>
  <si>
    <t xml:space="preserve">USTTB - Mali</t>
  </si>
  <si>
    <t xml:space="preserve">EPIDZR9113</t>
  </si>
  <si>
    <t xml:space="preserve">EPIDZR9114</t>
  </si>
  <si>
    <t xml:space="preserve">KEMRI WT Kilifi</t>
  </si>
  <si>
    <t xml:space="preserve">EPIDZR9115</t>
  </si>
  <si>
    <t xml:space="preserve">Malawi - Liverpool - Wellcome Trust</t>
  </si>
  <si>
    <t xml:space="preserve">EPIDZR9116</t>
  </si>
  <si>
    <t xml:space="preserve">EPIDZR9117</t>
  </si>
  <si>
    <t xml:space="preserve">Stellenbosch University</t>
  </si>
  <si>
    <t xml:space="preserve">EPIDZR9118</t>
  </si>
  <si>
    <t xml:space="preserve">Kilimanjaro Christian Medical Centre</t>
  </si>
  <si>
    <t xml:space="preserve">EPIDZR9119</t>
  </si>
  <si>
    <t xml:space="preserve">CIDRZ, Zambia</t>
  </si>
  <si>
    <t xml:space="preserve">EPIDZR9120</t>
  </si>
  <si>
    <t xml:space="preserve">Abuja - National Hospital</t>
  </si>
  <si>
    <t xml:space="preserve">EPIDZR9121</t>
  </si>
  <si>
    <t xml:space="preserve">CISM, Mozambique</t>
  </si>
  <si>
    <t xml:space="preserve">EPIDZR9710</t>
  </si>
  <si>
    <t xml:space="preserve">EPIDZR97  Core budget</t>
  </si>
  <si>
    <t xml:space="preserve">EPIDZR9711</t>
  </si>
  <si>
    <t xml:space="preserve">EPIDZR9712</t>
  </si>
  <si>
    <t xml:space="preserve">SANGER</t>
  </si>
  <si>
    <t xml:space="preserve">EPIDZS1310</t>
  </si>
  <si>
    <t xml:space="preserve">EPIDZS1311</t>
  </si>
  <si>
    <t xml:space="preserve">HARVARD UNIVERSITY</t>
  </si>
  <si>
    <t xml:space="preserve">EPIDZS1312</t>
  </si>
  <si>
    <t xml:space="preserve">SKARDAHL</t>
  </si>
  <si>
    <t xml:space="preserve">EPIDZS2310</t>
  </si>
  <si>
    <t xml:space="preserve">Neonatal and Maternal Mortality Exemplars in Global Health (EGH)</t>
  </si>
  <si>
    <t xml:space="preserve">EPIDZS2910</t>
  </si>
  <si>
    <t xml:space="preserve">EPIDZS2911</t>
  </si>
  <si>
    <t xml:space="preserve">Save the Children UK</t>
  </si>
  <si>
    <t xml:space="preserve">EPIDZS2912</t>
  </si>
  <si>
    <t xml:space="preserve">Murdoch Children's Research Institute (MCRI)</t>
  </si>
  <si>
    <t xml:space="preserve">EPIDZS3010</t>
  </si>
  <si>
    <t xml:space="preserve">EPIDZS3510</t>
  </si>
  <si>
    <t xml:space="preserve">EPIDZS35  Core budget</t>
  </si>
  <si>
    <t xml:space="preserve">EPIDZS4610</t>
  </si>
  <si>
    <t xml:space="preserve">EPIDZS46  Core budget</t>
  </si>
  <si>
    <t xml:space="preserve">EPIDZS4611</t>
  </si>
  <si>
    <t xml:space="preserve">Theme 1</t>
  </si>
  <si>
    <t xml:space="preserve">EPIDZS4612</t>
  </si>
  <si>
    <t xml:space="preserve">Theme 2</t>
  </si>
  <si>
    <t xml:space="preserve">EPIDZS4613</t>
  </si>
  <si>
    <t xml:space="preserve">Theme 3</t>
  </si>
  <si>
    <t xml:space="preserve">EPIDZS4614</t>
  </si>
  <si>
    <t xml:space="preserve">Theme 4</t>
  </si>
  <si>
    <t xml:space="preserve">EPIDZS4615</t>
  </si>
  <si>
    <t xml:space="preserve">Public Health England</t>
  </si>
  <si>
    <t xml:space="preserve">EPIDZS4616</t>
  </si>
  <si>
    <t xml:space="preserve">Cambridge University</t>
  </si>
  <si>
    <t xml:space="preserve">EPIDZS4810</t>
  </si>
  <si>
    <t xml:space="preserve">EPIDZS5210</t>
  </si>
  <si>
    <t xml:space="preserve">EPIDZS52  Core budget</t>
  </si>
  <si>
    <t xml:space="preserve">EPIDZS5810</t>
  </si>
  <si>
    <t xml:space="preserve">EPIDZS5811</t>
  </si>
  <si>
    <t xml:space="preserve">EPIDZS5813</t>
  </si>
  <si>
    <t xml:space="preserve">Skardahl</t>
  </si>
  <si>
    <t xml:space="preserve">EPIDZS5814</t>
  </si>
  <si>
    <t xml:space="preserve">IAVI</t>
  </si>
  <si>
    <t xml:space="preserve">EPIDZS6510</t>
  </si>
  <si>
    <t xml:space="preserve">EPIDZS6710</t>
  </si>
  <si>
    <t xml:space="preserve">EPIDZS67  Core budget</t>
  </si>
  <si>
    <t xml:space="preserve">EPIDZS7010</t>
  </si>
  <si>
    <t xml:space="preserve">david.cieslewicz@lshtm.ac.uk</t>
  </si>
  <si>
    <t xml:space="preserve">EPIDZS7011</t>
  </si>
  <si>
    <t xml:space="preserve">EPIDZS7012</t>
  </si>
  <si>
    <t xml:space="preserve">EPIDZS7013</t>
  </si>
  <si>
    <t xml:space="preserve">Zambart, Zambia</t>
  </si>
  <si>
    <t xml:space="preserve">EPIDZS7110</t>
  </si>
  <si>
    <t xml:space="preserve">EPIDZS71  Core budget</t>
  </si>
  <si>
    <t xml:space="preserve">EPIDZS7310</t>
  </si>
  <si>
    <t xml:space="preserve">EPIDZS7311</t>
  </si>
  <si>
    <t xml:space="preserve">Year 1 - COVID Supplement</t>
  </si>
  <si>
    <t xml:space="preserve">EPIDZS7312</t>
  </si>
  <si>
    <t xml:space="preserve">Year 2 - COVID Supplement</t>
  </si>
  <si>
    <t xml:space="preserve">EPIDZS8610</t>
  </si>
  <si>
    <t xml:space="preserve">EPIDZS86  Core budget</t>
  </si>
  <si>
    <t xml:space="preserve">EPIDZS9010</t>
  </si>
  <si>
    <t xml:space="preserve">EPIDZS9610</t>
  </si>
  <si>
    <t xml:space="preserve">EPIDZT0210</t>
  </si>
  <si>
    <t xml:space="preserve">EPIDZT02  Core budget</t>
  </si>
  <si>
    <t xml:space="preserve">EPIDZT0710</t>
  </si>
  <si>
    <t xml:space="preserve">EPIDZT07  Core budget</t>
  </si>
  <si>
    <t xml:space="preserve">EPIDZT0711</t>
  </si>
  <si>
    <t xml:space="preserve">KCL</t>
  </si>
  <si>
    <t xml:space="preserve">EPIDZT0712</t>
  </si>
  <si>
    <t xml:space="preserve">Social Research Survey (Costs @ 100%)</t>
  </si>
  <si>
    <t xml:space="preserve">EPIDZT3510</t>
  </si>
  <si>
    <t xml:space="preserve">EPIDZT3710</t>
  </si>
  <si>
    <t xml:space="preserve">EPIDZT4810</t>
  </si>
  <si>
    <t xml:space="preserve">EPIDZT4811</t>
  </si>
  <si>
    <t xml:space="preserve">MRC The Gambia BUDGET</t>
  </si>
  <si>
    <t xml:space="preserve">EPIDZT4812</t>
  </si>
  <si>
    <t xml:space="preserve">MRC Uganda BUDGET</t>
  </si>
  <si>
    <t xml:space="preserve">EPIDZT5110</t>
  </si>
  <si>
    <t xml:space="preserve">EPIDZT51  Core budget</t>
  </si>
  <si>
    <t xml:space="preserve">EPIDZT6510</t>
  </si>
  <si>
    <t xml:space="preserve">EPIDZT65  Core budget</t>
  </si>
  <si>
    <t xml:space="preserve">EPIDZT7010</t>
  </si>
  <si>
    <t xml:space="preserve">EPIDZT70  Core budget</t>
  </si>
  <si>
    <t xml:space="preserve">EPIDZT7510</t>
  </si>
  <si>
    <t xml:space="preserve">EPIDZT7511</t>
  </si>
  <si>
    <t xml:space="preserve">BRTI Zimbabwe</t>
  </si>
  <si>
    <t xml:space="preserve">EPIDZT8310</t>
  </si>
  <si>
    <t xml:space="preserve">EPIDZT83  Core budget</t>
  </si>
  <si>
    <t xml:space="preserve">EPIDZT8311</t>
  </si>
  <si>
    <t xml:space="preserve">Sociedad Mexicana de Salud Publica A.C, Mexico,</t>
  </si>
  <si>
    <t xml:space="preserve">EPIDZT8312</t>
  </si>
  <si>
    <t xml:space="preserve">eCohort data eg Brazil, other LAC and middle/high income countries)</t>
  </si>
  <si>
    <t xml:space="preserve">EPIDZT8610</t>
  </si>
  <si>
    <t xml:space="preserve">EPIDZT86  Core budget</t>
  </si>
  <si>
    <t xml:space="preserve">EPIDZT8810</t>
  </si>
  <si>
    <t xml:space="preserve">EPIDZT88  Core budget</t>
  </si>
  <si>
    <t xml:space="preserve">EPIDZT9810</t>
  </si>
  <si>
    <t xml:space="preserve">EPIDZU3010</t>
  </si>
  <si>
    <t xml:space="preserve">EPIDZU30  Core budget</t>
  </si>
  <si>
    <t xml:space="preserve">EPIDZU3011</t>
  </si>
  <si>
    <t xml:space="preserve">EPIDZU3510</t>
  </si>
  <si>
    <t xml:space="preserve">EPIDZU35  Core budget</t>
  </si>
  <si>
    <t xml:space="preserve">EPIDZU3610</t>
  </si>
  <si>
    <t xml:space="preserve">EPIDZU3611</t>
  </si>
  <si>
    <t xml:space="preserve">WHCA</t>
  </si>
  <si>
    <t xml:space="preserve">EPIDZU3910</t>
  </si>
  <si>
    <t xml:space="preserve">EPIDZU3911</t>
  </si>
  <si>
    <t xml:space="preserve">MRC/UVRI LSHTM Uganda</t>
  </si>
  <si>
    <t xml:space="preserve">EPIDZU3912</t>
  </si>
  <si>
    <t xml:space="preserve">WoMena</t>
  </si>
  <si>
    <t xml:space="preserve">EPIDZU3913</t>
  </si>
  <si>
    <t xml:space="preserve">EPIDZU4610</t>
  </si>
  <si>
    <t xml:space="preserve">EPIDZU46  Core budget</t>
  </si>
  <si>
    <t xml:space="preserve">EPIDZU5310</t>
  </si>
  <si>
    <t xml:space="preserve">EPIDZU53  Core budget</t>
  </si>
  <si>
    <t xml:space="preserve">EPIDZU5410</t>
  </si>
  <si>
    <t xml:space="preserve">EPIDZU54  Core budget</t>
  </si>
  <si>
    <t xml:space="preserve">EPIDZU5411</t>
  </si>
  <si>
    <t xml:space="preserve">MITU</t>
  </si>
  <si>
    <t xml:space="preserve">EPIDZU5412</t>
  </si>
  <si>
    <t xml:space="preserve">INRB</t>
  </si>
  <si>
    <t xml:space="preserve">EPIDZU5413</t>
  </si>
  <si>
    <t xml:space="preserve">COMAHS</t>
  </si>
  <si>
    <t xml:space="preserve">EPIDZU5810</t>
  </si>
  <si>
    <t xml:space="preserve">EPIDZU58  Core budget</t>
  </si>
  <si>
    <t xml:space="preserve">EPIDZU6010</t>
  </si>
  <si>
    <t xml:space="preserve">EPIDZU60  Core budget</t>
  </si>
  <si>
    <t xml:space="preserve">EPIDZU6310</t>
  </si>
  <si>
    <t xml:space="preserve">EPIDZU9210</t>
  </si>
  <si>
    <t xml:space="preserve">EPIDZU9211</t>
  </si>
  <si>
    <t xml:space="preserve">EPIDZU9510</t>
  </si>
  <si>
    <t xml:space="preserve">EPIDZU9710</t>
  </si>
  <si>
    <t xml:space="preserve">EPIDZU9711</t>
  </si>
  <si>
    <t xml:space="preserve">EPIDZV0110</t>
  </si>
  <si>
    <t xml:space="preserve">EPIDZV01 - CoA Funds Core budget</t>
  </si>
  <si>
    <t xml:space="preserve">EPIDZV0210</t>
  </si>
  <si>
    <t xml:space="preserve">EPIDZV02 - CoA Funds Core budget</t>
  </si>
  <si>
    <t xml:space="preserve">EPIDZV1410</t>
  </si>
  <si>
    <t xml:space="preserve">EPIDZN95 - CoA Funds Core Budget</t>
  </si>
  <si>
    <t xml:space="preserve">EPIDZV1411</t>
  </si>
  <si>
    <t xml:space="preserve">Kathmandu University</t>
  </si>
  <si>
    <t xml:space="preserve">EPIDZV2010</t>
  </si>
  <si>
    <t xml:space="preserve">EPIDZP12 - CoA Funds</t>
  </si>
  <si>
    <t xml:space="preserve">Ralph Hale</t>
  </si>
  <si>
    <t xml:space="preserve">ralph.hale@lshtm.ac.uk</t>
  </si>
  <si>
    <t xml:space="preserve">EPIDZV2011</t>
  </si>
  <si>
    <t xml:space="preserve">EPIDZV2011 - Makerere</t>
  </si>
  <si>
    <t xml:space="preserve">EPIDZV2012</t>
  </si>
  <si>
    <t xml:space="preserve">EPIDZV2012 - MRCU/UVRI</t>
  </si>
  <si>
    <t xml:space="preserve">EPIDZV2013</t>
  </si>
  <si>
    <t xml:space="preserve">EPIDZV2013 - MRC/UVRI</t>
  </si>
  <si>
    <t xml:space="preserve">EPIDZV3710</t>
  </si>
  <si>
    <t xml:space="preserve">EPIDZR44 - CoA Funds - Core Budget</t>
  </si>
  <si>
    <t xml:space="preserve">EPIDZV4310</t>
  </si>
  <si>
    <t xml:space="preserve">EPIDZG62 - CoA Funds - Core Budget</t>
  </si>
  <si>
    <t xml:space="preserve">EPIDZV4810</t>
  </si>
  <si>
    <t xml:space="preserve">EPIDZI96 - CoA Funds - Core Budget</t>
  </si>
  <si>
    <t xml:space="preserve">EPIDZV6810</t>
  </si>
  <si>
    <t xml:space="preserve">EPIDZV68 - Core budget</t>
  </si>
  <si>
    <t xml:space="preserve">EPIDZV7210</t>
  </si>
  <si>
    <t xml:space="preserve">EPIDZV8910</t>
  </si>
  <si>
    <t xml:space="preserve">NIHR HPRU in Modelling and Health Economics</t>
  </si>
  <si>
    <t xml:space="preserve">EPIDZV9210</t>
  </si>
  <si>
    <t xml:space="preserve">EPIDZV9310</t>
  </si>
  <si>
    <t xml:space="preserve">EPIDZV93  Core budget</t>
  </si>
  <si>
    <t xml:space="preserve">EPIDZV9610</t>
  </si>
  <si>
    <t xml:space="preserve">EPIDZW5610</t>
  </si>
  <si>
    <t xml:space="preserve">EPIDZW56  Core budget</t>
  </si>
  <si>
    <t xml:space="preserve">EPIDZW6310</t>
  </si>
  <si>
    <t xml:space="preserve">EPIDZW8810</t>
  </si>
  <si>
    <t xml:space="preserve">EPIDZW88  Core budget</t>
  </si>
  <si>
    <t xml:space="preserve">EPIDZW9010</t>
  </si>
  <si>
    <t xml:space="preserve">Saving Brains: Scaling an integrated programme of early detection and intervention for young children with developmental disability</t>
  </si>
  <si>
    <t xml:space="preserve">EPIDZW9510</t>
  </si>
  <si>
    <t xml:space="preserve">EPIDZW95  Core budget</t>
  </si>
  <si>
    <t xml:space="preserve">EPIDZW9810</t>
  </si>
  <si>
    <t xml:space="preserve">Shell Project - PF22857 (Genital InFlammation Test (GIFT) for HIV prevention and reproductive health: point-of-care cytokine biomarker lateral flow test for asymptomatic inflammatory sexually transmitted infections (STIs) and bacterial vaginosis (BV) Core</t>
  </si>
  <si>
    <t xml:space="preserve">EPMS000010</t>
  </si>
  <si>
    <t xml:space="preserve">MSU Department</t>
  </si>
  <si>
    <t xml:space="preserve">EPMS000012</t>
  </si>
  <si>
    <t xml:space="preserve">MSU Department Income Control</t>
  </si>
  <si>
    <t xml:space="preserve">EPMS0000RM</t>
  </si>
  <si>
    <t xml:space="preserve">MSU Department - Reimburseables</t>
  </si>
  <si>
    <t xml:space="preserve">EPMS001010</t>
  </si>
  <si>
    <t xml:space="preserve">EPMS002010</t>
  </si>
  <si>
    <t xml:space="preserve">MSD Short Course Account</t>
  </si>
  <si>
    <t xml:space="preserve">EPMS025010</t>
  </si>
  <si>
    <t xml:space="preserve">F Clemens Research Studentship</t>
  </si>
  <si>
    <t xml:space="preserve">EPMS050010</t>
  </si>
  <si>
    <t xml:space="preserve">S Pocock Reserve</t>
  </si>
  <si>
    <t xml:space="preserve">EPMS0500RM</t>
  </si>
  <si>
    <t xml:space="preserve">S Pocock Reserve - Reimbursables</t>
  </si>
  <si>
    <t xml:space="preserve">EPMS052010</t>
  </si>
  <si>
    <t xml:space="preserve">D Elbourne  Researth Support</t>
  </si>
  <si>
    <t xml:space="preserve">EPMS0520RM</t>
  </si>
  <si>
    <t xml:space="preserve">EPMS055010</t>
  </si>
  <si>
    <t xml:space="preserve">Kenward Research Support</t>
  </si>
  <si>
    <t xml:space="preserve">EPMS057010</t>
  </si>
  <si>
    <t xml:space="preserve">Case Studentship - George Vamvakas</t>
  </si>
  <si>
    <t xml:space="preserve">EPMS059010</t>
  </si>
  <si>
    <t xml:space="preserve">N Pearce Research Support</t>
  </si>
  <si>
    <t xml:space="preserve">EPMS059011</t>
  </si>
  <si>
    <t xml:space="preserve">ERC WASP</t>
  </si>
  <si>
    <t xml:space="preserve">EPMS059012</t>
  </si>
  <si>
    <t xml:space="preserve">COLT</t>
  </si>
  <si>
    <t xml:space="preserve">EPMS061010</t>
  </si>
  <si>
    <t xml:space="preserve">Occupational &amp; Environmental Epidemiology Meeting</t>
  </si>
  <si>
    <t xml:space="preserve">EPMS064010</t>
  </si>
  <si>
    <t xml:space="preserve">EPMS066010</t>
  </si>
  <si>
    <t xml:space="preserve">AZ Chair: Professor of Medical Statiscs</t>
  </si>
  <si>
    <t xml:space="preserve">EPMS068010</t>
  </si>
  <si>
    <t xml:space="preserve">CTU Levy</t>
  </si>
  <si>
    <t xml:space="preserve">EPMS069010</t>
  </si>
  <si>
    <t xml:space="preserve">Luigi Palla Secondment to Nagasaki University</t>
  </si>
  <si>
    <t xml:space="preserve">Sarah Kim</t>
  </si>
  <si>
    <t xml:space="preserve">emsustho@lshtm.ac.uk</t>
  </si>
  <si>
    <t xml:space="preserve">EPMSZA9610</t>
  </si>
  <si>
    <t xml:space="preserve">EPMSZA96- Core budget</t>
  </si>
  <si>
    <t xml:space="preserve">Daniel Altmann</t>
  </si>
  <si>
    <t xml:space="preserve">emsudalt@lshtm.ac.uk</t>
  </si>
  <si>
    <t xml:space="preserve">EPMSZB3810</t>
  </si>
  <si>
    <t xml:space="preserve">EPMSZB38 -Core budget</t>
  </si>
  <si>
    <t xml:space="preserve">EPMSZF7310</t>
  </si>
  <si>
    <t xml:space="preserve">EPMSZF73 - core budget</t>
  </si>
  <si>
    <t xml:space="preserve">EPMSZF7311</t>
  </si>
  <si>
    <t xml:space="preserve">Sealed Envelope</t>
  </si>
  <si>
    <t xml:space="preserve">EPMSZG3110</t>
  </si>
  <si>
    <t xml:space="preserve">EPMSZH4810</t>
  </si>
  <si>
    <t xml:space="preserve">EPMSZH4910</t>
  </si>
  <si>
    <t xml:space="preserve">LSHTM - Budget</t>
  </si>
  <si>
    <t xml:space="preserve">EPMSZH4911</t>
  </si>
  <si>
    <t xml:space="preserve">UFB - Universidada Federal DA Bahia</t>
  </si>
  <si>
    <t xml:space="preserve">EPMSZH4912</t>
  </si>
  <si>
    <t xml:space="preserve">UOB - University of Bristol</t>
  </si>
  <si>
    <t xml:space="preserve">EPMSZH4913</t>
  </si>
  <si>
    <t xml:space="preserve">SGHMS - St Georges Hospital Medical School</t>
  </si>
  <si>
    <t xml:space="preserve">EPMSZH4914</t>
  </si>
  <si>
    <t xml:space="preserve">MRC - Medical Research Council</t>
  </si>
  <si>
    <t xml:space="preserve">EPMSZH4915</t>
  </si>
  <si>
    <t xml:space="preserve">MU - Massey University</t>
  </si>
  <si>
    <t xml:space="preserve">EPMSZH4916</t>
  </si>
  <si>
    <t xml:space="preserve">LSHTM - MRC/UVRI and Uganda Research Unit</t>
  </si>
  <si>
    <t xml:space="preserve">EPMSZJ2010</t>
  </si>
  <si>
    <t xml:space="preserve">EPMSZJ20- Core Budget</t>
  </si>
  <si>
    <t xml:space="preserve">EPMSZJ2011</t>
  </si>
  <si>
    <t xml:space="preserve">EPMSZJ2012</t>
  </si>
  <si>
    <t xml:space="preserve">Queen Mary University of London</t>
  </si>
  <si>
    <t xml:space="preserve">EPMSZJ2013</t>
  </si>
  <si>
    <t xml:space="preserve">Institute of Occupational Medicine</t>
  </si>
  <si>
    <t xml:space="preserve">EPMSZK5710</t>
  </si>
  <si>
    <t xml:space="preserve">EPMSZK57 - core budget</t>
  </si>
  <si>
    <t xml:space="preserve">EPMSZL5910</t>
  </si>
  <si>
    <t xml:space="preserve">EPMSZL5911</t>
  </si>
  <si>
    <t xml:space="preserve">EPMSZL8810</t>
  </si>
  <si>
    <t xml:space="preserve">EPMSZL88 - Core budget</t>
  </si>
  <si>
    <t xml:space="preserve">EPMSZN6810</t>
  </si>
  <si>
    <t xml:space="preserve">EPMSZN68 - core budget</t>
  </si>
  <si>
    <t xml:space="preserve">EPMSZO6110</t>
  </si>
  <si>
    <t xml:space="preserve">EPMSZO61 core budget</t>
  </si>
  <si>
    <t xml:space="preserve">EPMSZO6111</t>
  </si>
  <si>
    <t xml:space="preserve">EPMSZO6112</t>
  </si>
  <si>
    <t xml:space="preserve">Queen Mary, University of London</t>
  </si>
  <si>
    <t xml:space="preserve">EPMSZP5410</t>
  </si>
  <si>
    <t xml:space="preserve">EPMSZP54 - Core Budget</t>
  </si>
  <si>
    <t xml:space="preserve">EPMSZP5610</t>
  </si>
  <si>
    <t xml:space="preserve">EPMSZP56 - Core Budget</t>
  </si>
  <si>
    <t xml:space="preserve">EPMSZP5710</t>
  </si>
  <si>
    <t xml:space="preserve">EPMSZP57 - Core Budget</t>
  </si>
  <si>
    <t xml:space="preserve">EPMSZP8510</t>
  </si>
  <si>
    <t xml:space="preserve">EPMSZP85 - Core Budget</t>
  </si>
  <si>
    <t xml:space="preserve">EPMSZQ0710</t>
  </si>
  <si>
    <t xml:space="preserve">EPMSZQ07 - core budget</t>
  </si>
  <si>
    <t xml:space="preserve">EPMSZQ2710</t>
  </si>
  <si>
    <t xml:space="preserve">EPMSZQ27 - Core budget</t>
  </si>
  <si>
    <t xml:space="preserve">EPMSZQ4610</t>
  </si>
  <si>
    <t xml:space="preserve">EPMSZQ46 - Core Budget</t>
  </si>
  <si>
    <t xml:space="preserve">EPMSZR6910</t>
  </si>
  <si>
    <t xml:space="preserve">EPMSZS0910</t>
  </si>
  <si>
    <t xml:space="preserve">EPMSZS09  Core budget</t>
  </si>
  <si>
    <t xml:space="preserve">EPMSZS7210</t>
  </si>
  <si>
    <t xml:space="preserve">EPMSZS72  Core budget</t>
  </si>
  <si>
    <t xml:space="preserve">EPMSZS7910</t>
  </si>
  <si>
    <t xml:space="preserve">EPMSZS79  Core budget</t>
  </si>
  <si>
    <t xml:space="preserve">EPMSZS7911</t>
  </si>
  <si>
    <t xml:space="preserve">NHS Digital Services</t>
  </si>
  <si>
    <t xml:space="preserve">EPMSZS7912</t>
  </si>
  <si>
    <t xml:space="preserve">EPMSZS9410</t>
  </si>
  <si>
    <t xml:space="preserve">EPMSZS9510</t>
  </si>
  <si>
    <t xml:space="preserve">EPMSZS95  Core budget</t>
  </si>
  <si>
    <t xml:space="preserve">EPMSZU1610</t>
  </si>
  <si>
    <t xml:space="preserve">EPMSZU16  Core budget</t>
  </si>
  <si>
    <t xml:space="preserve">EPMSZU4110</t>
  </si>
  <si>
    <t xml:space="preserve">Richard Evans</t>
  </si>
  <si>
    <t xml:space="preserve">emsureva@lshtm.ac.uk</t>
  </si>
  <si>
    <t xml:space="preserve">EPMSZU4810</t>
  </si>
  <si>
    <t xml:space="preserve">EPMSZU48  Core budget</t>
  </si>
  <si>
    <t xml:space="preserve">EPMSZU4910</t>
  </si>
  <si>
    <t xml:space="preserve">EPMSZU7310</t>
  </si>
  <si>
    <t xml:space="preserve">EPMSZU8810</t>
  </si>
  <si>
    <t xml:space="preserve">EPMSZU88  Core budget</t>
  </si>
  <si>
    <t xml:space="preserve">EPMSZV4010</t>
  </si>
  <si>
    <t xml:space="preserve">EPMSZP57 - CoA Funds - Core Budget</t>
  </si>
  <si>
    <t xml:space="preserve">EPMSZW3710</t>
  </si>
  <si>
    <t xml:space="preserve">EPNC000010</t>
  </si>
  <si>
    <t xml:space="preserve">EPNC000011</t>
  </si>
  <si>
    <t xml:space="preserve">Departmental A/c - Income Control</t>
  </si>
  <si>
    <t xml:space="preserve">EPNC0000RM</t>
  </si>
  <si>
    <t xml:space="preserve">Departmental A/c - Reimburseables</t>
  </si>
  <si>
    <t xml:space="preserve">EPNC001110</t>
  </si>
  <si>
    <t xml:space="preserve">EPNC050510</t>
  </si>
  <si>
    <t xml:space="preserve">S Langan Research Support</t>
  </si>
  <si>
    <t xml:space="preserve">EPNC0505RM</t>
  </si>
  <si>
    <t xml:space="preserve">S Langan Research Support - Remibursables</t>
  </si>
  <si>
    <t xml:space="preserve">EPNC052010</t>
  </si>
  <si>
    <t xml:space="preserve">M Coleman Research Support</t>
  </si>
  <si>
    <t xml:space="preserve">EPNC0520RM</t>
  </si>
  <si>
    <t xml:space="preserve">M Coleman Research Support- Reimbursables</t>
  </si>
  <si>
    <t xml:space="preserve">EPNC053010</t>
  </si>
  <si>
    <t xml:space="preserve">D Leon Research Support</t>
  </si>
  <si>
    <t xml:space="preserve">EPNC0530RM</t>
  </si>
  <si>
    <t xml:space="preserve">D Leon Research Support - Reimbursables</t>
  </si>
  <si>
    <t xml:space="preserve">EPNC053510</t>
  </si>
  <si>
    <t xml:space="preserve">I Dos Santos Silva Research Support</t>
  </si>
  <si>
    <t xml:space="preserve">EPNC054010</t>
  </si>
  <si>
    <t xml:space="preserve">Laura Doyle Research Support</t>
  </si>
  <si>
    <t xml:space="preserve">EPNC055010</t>
  </si>
  <si>
    <t xml:space="preserve">Pablo Perel Research Support</t>
  </si>
  <si>
    <t xml:space="preserve">EPNC056010</t>
  </si>
  <si>
    <t xml:space="preserve">L Smeeth Research Support</t>
  </si>
  <si>
    <t xml:space="preserve">EPNC0560RM</t>
  </si>
  <si>
    <t xml:space="preserve">L Smeeth Research Support - Reimbursables</t>
  </si>
  <si>
    <t xml:space="preserve">EPNC058010</t>
  </si>
  <si>
    <t xml:space="preserve">C Ochir Research Support</t>
  </si>
  <si>
    <t xml:space="preserve">EPNC062010</t>
  </si>
  <si>
    <t xml:space="preserve">J Peto Research Support</t>
  </si>
  <si>
    <t xml:space="preserve">EPNC063010</t>
  </si>
  <si>
    <t xml:space="preserve">Cancer Survival Short Crse Fellowships (IAEA-PACT)</t>
  </si>
  <si>
    <t xml:space="preserve">EPNC065010</t>
  </si>
  <si>
    <t xml:space="preserve">Advanced Cancer Survival Workshop</t>
  </si>
  <si>
    <t xml:space="preserve">EPNC067010</t>
  </si>
  <si>
    <t xml:space="preserve">Sanjay Kinra Research Support</t>
  </si>
  <si>
    <t xml:space="preserve">EPNC067011</t>
  </si>
  <si>
    <t xml:space="preserve">BBCSPL research study</t>
  </si>
  <si>
    <t xml:space="preserve">EPNC0670RM</t>
  </si>
  <si>
    <t xml:space="preserve">Sanjay Kinra Research Support - reimbursables</t>
  </si>
  <si>
    <t xml:space="preserve">EPNC070010</t>
  </si>
  <si>
    <t xml:space="preserve">Publication Access Charges</t>
  </si>
  <si>
    <t xml:space="preserve">EPNC071010</t>
  </si>
  <si>
    <t xml:space="preserve">Liam Donaldson Nominal</t>
  </si>
  <si>
    <t xml:space="preserve">EPNC072010</t>
  </si>
  <si>
    <t xml:space="preserve">Charlotte Warren-Gash Nominal Account</t>
  </si>
  <si>
    <t xml:space="preserve">EPNC073010</t>
  </si>
  <si>
    <t xml:space="preserve">Laurie Tomlinson Research Support</t>
  </si>
  <si>
    <t xml:space="preserve">Jack Whitelegg</t>
  </si>
  <si>
    <t xml:space="preserve">jack.whitelegg@lshtm.ac.uk</t>
  </si>
  <si>
    <t xml:space="preserve">EPNC074010</t>
  </si>
  <si>
    <t xml:space="preserve">Emily Herrett Research Support</t>
  </si>
  <si>
    <t xml:space="preserve">EPNC075010</t>
  </si>
  <si>
    <t xml:space="preserve">PhD Studentship for Nourah Alsheridah</t>
  </si>
  <si>
    <t xml:space="preserve">Yuki Alencar</t>
  </si>
  <si>
    <t xml:space="preserve">encdyale@lshtm.ac.uk</t>
  </si>
  <si>
    <t xml:space="preserve">EPNC076010</t>
  </si>
  <si>
    <t xml:space="preserve">Nominal account - Prof Bernard Rachet</t>
  </si>
  <si>
    <t xml:space="preserve">EPNC077010</t>
  </si>
  <si>
    <t xml:space="preserve">Nominal A Shah</t>
  </si>
  <si>
    <t xml:space="preserve">EPNC078010</t>
  </si>
  <si>
    <t xml:space="preserve">Director Sabbatical Funding</t>
  </si>
  <si>
    <t xml:space="preserve">Julia Spencer</t>
  </si>
  <si>
    <t xml:space="preserve">julia.spencer@lshtm.ac.uk</t>
  </si>
  <si>
    <t xml:space="preserve">EPNC080010</t>
  </si>
  <si>
    <t xml:space="preserve">Dorothea Nitsch Departmental Nominal Account</t>
  </si>
  <si>
    <t xml:space="preserve">EPNC091010</t>
  </si>
  <si>
    <t xml:space="preserve">Linked Data Shared Licence</t>
  </si>
  <si>
    <t xml:space="preserve">EPNCAD5210</t>
  </si>
  <si>
    <t xml:space="preserve">EPNCAD5211</t>
  </si>
  <si>
    <t xml:space="preserve">EPNCAD52 - Imperial College</t>
  </si>
  <si>
    <t xml:space="preserve">EPNCAD5212</t>
  </si>
  <si>
    <t xml:space="preserve">EPNCAD52 - Public Health Foundation of India</t>
  </si>
  <si>
    <t xml:space="preserve">EPNCAD5213</t>
  </si>
  <si>
    <t xml:space="preserve">EPNCAD5213 - UCL</t>
  </si>
  <si>
    <t xml:space="preserve">EPNCCN5010</t>
  </si>
  <si>
    <t xml:space="preserve">EPNCCN50- Core budget</t>
  </si>
  <si>
    <t xml:space="preserve">EPNCZD3310</t>
  </si>
  <si>
    <t xml:space="preserve">EPNCZD33- Core Budget</t>
  </si>
  <si>
    <t xml:space="preserve">Anastasiya Kichigina</t>
  </si>
  <si>
    <t xml:space="preserve">anastasiya.kichigina@lshtm.ac.uk</t>
  </si>
  <si>
    <t xml:space="preserve">EPNCZE1710</t>
  </si>
  <si>
    <t xml:space="preserve">EPNCZI5110</t>
  </si>
  <si>
    <t xml:space="preserve">EPNCZI51 core budget</t>
  </si>
  <si>
    <t xml:space="preserve">EPNCZI8210</t>
  </si>
  <si>
    <t xml:space="preserve">EPNCZI82- Core Budget</t>
  </si>
  <si>
    <t xml:space="preserve">EPNCZJ1010</t>
  </si>
  <si>
    <t xml:space="preserve">EPNCZJ5710</t>
  </si>
  <si>
    <t xml:space="preserve">Christine Rake</t>
  </si>
  <si>
    <t xml:space="preserve">encdcrak@lshtm.ac.uk</t>
  </si>
  <si>
    <t xml:space="preserve">EPNCZK4610</t>
  </si>
  <si>
    <t xml:space="preserve">EPNCZK46 - core budget</t>
  </si>
  <si>
    <t xml:space="preserve">EPNCZK4611</t>
  </si>
  <si>
    <t xml:space="preserve">University of Bristol</t>
  </si>
  <si>
    <t xml:space="preserve">EPNCZK4710</t>
  </si>
  <si>
    <t xml:space="preserve">EPNCZK47 - core budget</t>
  </si>
  <si>
    <t xml:space="preserve">EPNCZK4711</t>
  </si>
  <si>
    <t xml:space="preserve">EPNCZK47 - University of Manchester</t>
  </si>
  <si>
    <t xml:space="preserve">EPNCZK8510</t>
  </si>
  <si>
    <t xml:space="preserve">EPNCZL8310</t>
  </si>
  <si>
    <t xml:space="preserve">EPNCZL83 - core budget</t>
  </si>
  <si>
    <t xml:space="preserve">EPNCZM3010</t>
  </si>
  <si>
    <t xml:space="preserve">EPNCZM4210</t>
  </si>
  <si>
    <t xml:space="preserve">EPNSZM42- Core Budget</t>
  </si>
  <si>
    <t xml:space="preserve">EPNCZM7210</t>
  </si>
  <si>
    <t xml:space="preserve">EPNCZM7610</t>
  </si>
  <si>
    <t xml:space="preserve">EPNCZN0710</t>
  </si>
  <si>
    <t xml:space="preserve">Core Budget- EPNCZN07</t>
  </si>
  <si>
    <t xml:space="preserve">EPNCZN0711</t>
  </si>
  <si>
    <t xml:space="preserve">Travel budget</t>
  </si>
  <si>
    <t xml:space="preserve">EPNCZN2110</t>
  </si>
  <si>
    <t xml:space="preserve">EPNCZN21-  Core Budget</t>
  </si>
  <si>
    <t xml:space="preserve">EPNCZN2910</t>
  </si>
  <si>
    <t xml:space="preserve">EPNCZN2911</t>
  </si>
  <si>
    <t xml:space="preserve">Leicester</t>
  </si>
  <si>
    <t xml:space="preserve">EPNCZN5310</t>
  </si>
  <si>
    <t xml:space="preserve">EPNCZN7310</t>
  </si>
  <si>
    <t xml:space="preserve">EPNCZN73 - Core Bidget</t>
  </si>
  <si>
    <t xml:space="preserve">EPNCZN9710</t>
  </si>
  <si>
    <t xml:space="preserve">EPNCZN97 - Core Budget</t>
  </si>
  <si>
    <t xml:space="preserve">EPNCZN9711</t>
  </si>
  <si>
    <t xml:space="preserve">EPNCZN9712</t>
  </si>
  <si>
    <t xml:space="preserve">Guys &amp; St Thomas NHS Foundation</t>
  </si>
  <si>
    <t xml:space="preserve">EPNCZO6310</t>
  </si>
  <si>
    <t xml:space="preserve">EPNCZO63 - Research Agreement</t>
  </si>
  <si>
    <t xml:space="preserve">EPNCZO6311</t>
  </si>
  <si>
    <t xml:space="preserve">EPNCZ063 - Studentship Agreement</t>
  </si>
  <si>
    <t xml:space="preserve">EPNCZO9010</t>
  </si>
  <si>
    <t xml:space="preserve">EPNCZO90 - Core Budget</t>
  </si>
  <si>
    <t xml:space="preserve">EPNCZO9610</t>
  </si>
  <si>
    <t xml:space="preserve">EPNCZO96 - core budget</t>
  </si>
  <si>
    <t xml:space="preserve">EPNCZP1610</t>
  </si>
  <si>
    <t xml:space="preserve">EPNCZP16 - core budget</t>
  </si>
  <si>
    <t xml:space="preserve">EPNCZQ1910</t>
  </si>
  <si>
    <t xml:space="preserve">EPNCZQ19 - Core Budget</t>
  </si>
  <si>
    <t xml:space="preserve">EPNCZQ2110</t>
  </si>
  <si>
    <t xml:space="preserve">EPNCZQ21 - Core Budget</t>
  </si>
  <si>
    <t xml:space="preserve">EPNCZQ5210</t>
  </si>
  <si>
    <t xml:space="preserve">EPNCZQ52 - Core Budget</t>
  </si>
  <si>
    <t xml:space="preserve">EPNCZQ8710</t>
  </si>
  <si>
    <t xml:space="preserve">EPNCZQ87  Core budget</t>
  </si>
  <si>
    <t xml:space="preserve">EPNCZQ8910</t>
  </si>
  <si>
    <t xml:space="preserve">EPNCZQ89 - Core Budget</t>
  </si>
  <si>
    <t xml:space="preserve">EPNCZQ8911</t>
  </si>
  <si>
    <t xml:space="preserve">KWTRP Kenya</t>
  </si>
  <si>
    <t xml:space="preserve">EPNCZQ8912</t>
  </si>
  <si>
    <t xml:space="preserve">MU Kenya</t>
  </si>
  <si>
    <t xml:space="preserve">EPNCZR3310</t>
  </si>
  <si>
    <t xml:space="preserve">EPNCZR33  Core budget</t>
  </si>
  <si>
    <t xml:space="preserve">EPNCZR9210</t>
  </si>
  <si>
    <t xml:space="preserve">EPNCZS2610</t>
  </si>
  <si>
    <t xml:space="preserve">EPNCZS3210</t>
  </si>
  <si>
    <t xml:space="preserve">EPNCZS32  Core budget</t>
  </si>
  <si>
    <t xml:space="preserve">EPNCZS3310</t>
  </si>
  <si>
    <t xml:space="preserve">EPNCZS33  Core budget</t>
  </si>
  <si>
    <t xml:space="preserve">EPNCZS3410</t>
  </si>
  <si>
    <t xml:space="preserve">EPNCZS34  Core budget</t>
  </si>
  <si>
    <t xml:space="preserve">EPNCZS4410</t>
  </si>
  <si>
    <t xml:space="preserve">EPNCZS44  Core budget</t>
  </si>
  <si>
    <t xml:space="preserve">Alison Scott</t>
  </si>
  <si>
    <t xml:space="preserve">alison.scott@lshtm.ac.uk</t>
  </si>
  <si>
    <t xml:space="preserve">EPNCZS5010</t>
  </si>
  <si>
    <t xml:space="preserve">EPNCZS50  Core budget</t>
  </si>
  <si>
    <t xml:space="preserve">EPNCZS5011</t>
  </si>
  <si>
    <t xml:space="preserve">University of Leceister</t>
  </si>
  <si>
    <t xml:space="preserve">EPNCZS5012</t>
  </si>
  <si>
    <t xml:space="preserve">UK Renal Registry (UKRR)</t>
  </si>
  <si>
    <t xml:space="preserve">EPNCZS5013</t>
  </si>
  <si>
    <t xml:space="preserve">National Institute for Cardiovascular Outcomes Research</t>
  </si>
  <si>
    <t xml:space="preserve">EPNCZS9310</t>
  </si>
  <si>
    <t xml:space="preserve">EPNCZS9710</t>
  </si>
  <si>
    <t xml:space="preserve">EPNCZS97  Core budget</t>
  </si>
  <si>
    <t xml:space="preserve">EPNCZS9711</t>
  </si>
  <si>
    <t xml:space="preserve">NIN (India)</t>
  </si>
  <si>
    <t xml:space="preserve">EPNCZT1910</t>
  </si>
  <si>
    <t xml:space="preserve">EPNCZT19  Core budget</t>
  </si>
  <si>
    <t xml:space="preserve">EPNCZT3410</t>
  </si>
  <si>
    <t xml:space="preserve">EPNCZT34  Core budget</t>
  </si>
  <si>
    <t xml:space="preserve">EPNCZU2810</t>
  </si>
  <si>
    <t xml:space="preserve">EPNCZU28  Core budget</t>
  </si>
  <si>
    <t xml:space="preserve">EPNCZV0310</t>
  </si>
  <si>
    <t xml:space="preserve">EPNCZV03 - CoA Funds Core budget</t>
  </si>
  <si>
    <t xml:space="preserve">EPNCZV0311</t>
  </si>
  <si>
    <t xml:space="preserve">EPNCZV0311 - Edinburgh Napier</t>
  </si>
  <si>
    <t xml:space="preserve">EPNCZV0710</t>
  </si>
  <si>
    <t xml:space="preserve">EPNCZN17 - CoA Funds Core Budget</t>
  </si>
  <si>
    <t xml:space="preserve">EPNCZV4410</t>
  </si>
  <si>
    <t xml:space="preserve">EPNCZN97 - CoA Funds - Core Budget</t>
  </si>
  <si>
    <t xml:space="preserve">EPNCZV4411</t>
  </si>
  <si>
    <t xml:space="preserve">EPNCZN97 - CoA Funds - MRC/UVRI</t>
  </si>
  <si>
    <t xml:space="preserve">EPNCZV4412</t>
  </si>
  <si>
    <t xml:space="preserve">EPNCZN97 - CoA Funds - Indian Institute of Public Health Hyderbad-Bangalore</t>
  </si>
  <si>
    <t xml:space="preserve">EPNCZV4510</t>
  </si>
  <si>
    <t xml:space="preserve">EPNCZS97 - CoA Funds</t>
  </si>
  <si>
    <t xml:space="preserve">EPNCZV4610</t>
  </si>
  <si>
    <t xml:space="preserve">EPNCAD52 - CoA Funds - Core Budget</t>
  </si>
  <si>
    <t xml:space="preserve">EPNCZV4611</t>
  </si>
  <si>
    <t xml:space="preserve">EPNCAD52 - CoA Funds - PHFI</t>
  </si>
  <si>
    <t xml:space="preserve">EPNCZV4710</t>
  </si>
  <si>
    <t xml:space="preserve">EPNCZN29 - CoA Funds - Core Budget</t>
  </si>
  <si>
    <t xml:space="preserve">EPNCZV4711</t>
  </si>
  <si>
    <t xml:space="preserve">EPNCZN29 - CoA Funds - University of Leicester</t>
  </si>
  <si>
    <t xml:space="preserve">EPNCZV4712</t>
  </si>
  <si>
    <t xml:space="preserve">EPNCZN29 - CoA Funds - Thailand</t>
  </si>
  <si>
    <t xml:space="preserve">EPNCZV6310</t>
  </si>
  <si>
    <t xml:space="preserve">EPNCZV63  core budget</t>
  </si>
  <si>
    <t xml:space="preserve">EPNCZV6311</t>
  </si>
  <si>
    <t xml:space="preserve">EPNCZV9410</t>
  </si>
  <si>
    <t xml:space="preserve">EPNCZV94  Core budget</t>
  </si>
  <si>
    <t xml:space="preserve">EPNCZW5510</t>
  </si>
  <si>
    <t xml:space="preserve">EPNCZX0210</t>
  </si>
  <si>
    <t xml:space="preserve">EPNP000010</t>
  </si>
  <si>
    <t xml:space="preserve">Nutrition &amp; Pub Hlth Research Unit A/C</t>
  </si>
  <si>
    <t xml:space="preserve">EPNP006010</t>
  </si>
  <si>
    <t xml:space="preserve">Nutrition Seminar Series Control Account</t>
  </si>
  <si>
    <t xml:space="preserve">EPNP007010</t>
  </si>
  <si>
    <t xml:space="preserve">Ben Weobong's PhD travel and living expenses</t>
  </si>
  <si>
    <t xml:space="preserve">EPNP050010</t>
  </si>
  <si>
    <t xml:space="preserve">Betty Kirkwood Research Support</t>
  </si>
  <si>
    <t xml:space="preserve">EPNP052010</t>
  </si>
  <si>
    <t xml:space="preserve">Ian Roberts Research Support</t>
  </si>
  <si>
    <t xml:space="preserve">EPNP070010</t>
  </si>
  <si>
    <t xml:space="preserve">Lancet Global Mental Heallth Screening Committee</t>
  </si>
  <si>
    <t xml:space="preserve">EPNP071010</t>
  </si>
  <si>
    <t xml:space="preserve">TXT2STOP - CLRN Funding</t>
  </si>
  <si>
    <t xml:space="preserve">EPNP072010</t>
  </si>
  <si>
    <t xml:space="preserve">CRASH-2 Educational Meeting</t>
  </si>
  <si>
    <t xml:space="preserve">EPNP073010</t>
  </si>
  <si>
    <t xml:space="preserve">OPAL Study</t>
  </si>
  <si>
    <t xml:space="preserve">EPNP074010</t>
  </si>
  <si>
    <t xml:space="preserve">Global Mental Health</t>
  </si>
  <si>
    <t xml:space="preserve">EPNP075010</t>
  </si>
  <si>
    <t xml:space="preserve">Mobile Technologies for Health</t>
  </si>
  <si>
    <t xml:space="preserve">EPNPHY6910</t>
  </si>
  <si>
    <t xml:space="preserve">NIHR Clinical Trials Support Funding Award</t>
  </si>
  <si>
    <t xml:space="preserve">EPPH000010</t>
  </si>
  <si>
    <t xml:space="preserve">Department of Population Health</t>
  </si>
  <si>
    <t xml:space="preserve">EPPH000011</t>
  </si>
  <si>
    <t xml:space="preserve">Department of Population Health; Reimbursed Costs Control</t>
  </si>
  <si>
    <t xml:space="preserve">EPPH0000RM</t>
  </si>
  <si>
    <t xml:space="preserve">EPPH001010</t>
  </si>
  <si>
    <t xml:space="preserve">EPPH002010</t>
  </si>
  <si>
    <t xml:space="preserve">Updating of online Nutrition course</t>
  </si>
  <si>
    <t xml:space="preserve">EPPH050010</t>
  </si>
  <si>
    <t xml:space="preserve">EPPH0500RM</t>
  </si>
  <si>
    <t xml:space="preserve">Betty Kirkwood Research Support - Reimbursables</t>
  </si>
  <si>
    <t xml:space="preserve">EPPH053010</t>
  </si>
  <si>
    <t xml:space="preserve">Population Studies Group</t>
  </si>
  <si>
    <t xml:space="preserve">EPPH0530RM</t>
  </si>
  <si>
    <t xml:space="preserve">Population Studies Group -Reimbursables</t>
  </si>
  <si>
    <t xml:space="preserve">EPPH054010</t>
  </si>
  <si>
    <t xml:space="preserve">Bupa Health Foundation Prize</t>
  </si>
  <si>
    <t xml:space="preserve">EPPH055010</t>
  </si>
  <si>
    <t xml:space="preserve">Nagasaki Research Assistant (Sharon Cox) Support</t>
  </si>
  <si>
    <t xml:space="preserve">Fiona Wong</t>
  </si>
  <si>
    <t xml:space="preserve">fiona.wong@lshtm.ac.uk</t>
  </si>
  <si>
    <t xml:space="preserve">EPPH0550RM</t>
  </si>
  <si>
    <t xml:space="preserve">Nagasaki Research Assistant (Sharon Cox) Support Reimbursables</t>
  </si>
  <si>
    <t xml:space="preserve">EPPH056010</t>
  </si>
  <si>
    <t xml:space="preserve">WOMAN Trial BMGF nominal Account</t>
  </si>
  <si>
    <t xml:space="preserve">EPPH057010</t>
  </si>
  <si>
    <t xml:space="preserve">Nagasaki University Secondment - Kazuyo Machiyama</t>
  </si>
  <si>
    <t xml:space="preserve">EPPH060010</t>
  </si>
  <si>
    <t xml:space="preserve">RSHR distance learning material development</t>
  </si>
  <si>
    <t xml:space="preserve">EPPH062010</t>
  </si>
  <si>
    <t xml:space="preserve">Kenya COVID public engagement award</t>
  </si>
  <si>
    <t xml:space="preserve">EPPH063010</t>
  </si>
  <si>
    <t xml:space="preserve">SURE Dissemination Funds</t>
  </si>
  <si>
    <t xml:space="preserve">EPPH074010</t>
  </si>
  <si>
    <t xml:space="preserve">EPPH0740RM</t>
  </si>
  <si>
    <t xml:space="preserve">Global Mental Health - Reimbursables</t>
  </si>
  <si>
    <t xml:space="preserve">EPPH075010</t>
  </si>
  <si>
    <t xml:space="preserve">EPPH077010</t>
  </si>
  <si>
    <t xml:space="preserve">Sharon Cox Research Support</t>
  </si>
  <si>
    <t xml:space="preserve">EPPH0770RM</t>
  </si>
  <si>
    <t xml:space="preserve">Sharon Cox Research Support - Reiimbursables</t>
  </si>
  <si>
    <t xml:space="preserve">EPPH078010</t>
  </si>
  <si>
    <t xml:space="preserve">Ian Robert's Discretionary Account</t>
  </si>
  <si>
    <t xml:space="preserve">EPPH0780RM</t>
  </si>
  <si>
    <t xml:space="preserve">Ian Roberts Discretionary Account - reimbursables</t>
  </si>
  <si>
    <t xml:space="preserve">EPPH606010</t>
  </si>
  <si>
    <t xml:space="preserve">GMH DL Development</t>
  </si>
  <si>
    <t xml:space="preserve">EPPH608010</t>
  </si>
  <si>
    <t xml:space="preserve">ALPHA Network Nominal</t>
  </si>
  <si>
    <t xml:space="preserve">EPPH6080RM</t>
  </si>
  <si>
    <t xml:space="preserve">ALPHA Network Nominal - Reimbursables</t>
  </si>
  <si>
    <t xml:space="preserve">EPPHZA5310</t>
  </si>
  <si>
    <t xml:space="preserve">EPPHZA53-Core Budget</t>
  </si>
  <si>
    <t xml:space="preserve">Christina Albertsen</t>
  </si>
  <si>
    <t xml:space="preserve">ecpscalb@lshtm.ac.uk</t>
  </si>
  <si>
    <t xml:space="preserve">EPPHZE7910</t>
  </si>
  <si>
    <t xml:space="preserve">EPPHZE79- Core Budget</t>
  </si>
  <si>
    <t xml:space="preserve">EPPHZE7911</t>
  </si>
  <si>
    <t xml:space="preserve">Rawalpindi Medical College</t>
  </si>
  <si>
    <t xml:space="preserve">EPPHZE7912</t>
  </si>
  <si>
    <t xml:space="preserve">College of Medicine, University of Ibadan</t>
  </si>
  <si>
    <t xml:space="preserve">EPPHZE7913</t>
  </si>
  <si>
    <t xml:space="preserve">Co-National Coordinators - Ibadan, Nigeria</t>
  </si>
  <si>
    <t xml:space="preserve">EPPHZF2410</t>
  </si>
  <si>
    <t xml:space="preserve">EPPHZH0710</t>
  </si>
  <si>
    <t xml:space="preserve">EPPHZH3410</t>
  </si>
  <si>
    <t xml:space="preserve">EPPHZH34-Core Budget</t>
  </si>
  <si>
    <t xml:space="preserve">EPPHZH3411</t>
  </si>
  <si>
    <t xml:space="preserve">Partner 1   AHRI   (South Africa)</t>
  </si>
  <si>
    <t xml:space="preserve">EPPHZH3412</t>
  </si>
  <si>
    <t xml:space="preserve">Partner 2 APHRC (Kenya)</t>
  </si>
  <si>
    <t xml:space="preserve">EPPHZH3413</t>
  </si>
  <si>
    <t xml:space="preserve">Partner 3 LSTM/CeSHHAR (Zimbabwe)</t>
  </si>
  <si>
    <t xml:space="preserve">EPPHZH3414</t>
  </si>
  <si>
    <t xml:space="preserve">Partner 4  LSTM/KEMRI (Kenya)</t>
  </si>
  <si>
    <t xml:space="preserve">EPPHZH7010</t>
  </si>
  <si>
    <t xml:space="preserve">EPPHZH70-Core Budget</t>
  </si>
  <si>
    <t xml:space="preserve">EPPHZH7011</t>
  </si>
  <si>
    <t xml:space="preserve">EPPHZH70- UCL</t>
  </si>
  <si>
    <t xml:space="preserve">EPPHZH7012</t>
  </si>
  <si>
    <t xml:space="preserve">EPPHZH70- DCOR</t>
  </si>
  <si>
    <t xml:space="preserve">EPPHZH7013</t>
  </si>
  <si>
    <t xml:space="preserve">EPPHZH70- Digital Green</t>
  </si>
  <si>
    <t xml:space="preserve">EPPHZH8810</t>
  </si>
  <si>
    <t xml:space="preserve">Higher Education Institution budget</t>
  </si>
  <si>
    <t xml:space="preserve">EPPHZH8811</t>
  </si>
  <si>
    <t xml:space="preserve">NHS budget</t>
  </si>
  <si>
    <t xml:space="preserve">EPPHZH8812</t>
  </si>
  <si>
    <t xml:space="preserve">EPPHZH8813</t>
  </si>
  <si>
    <t xml:space="preserve">KCH NHS Found' Trust</t>
  </si>
  <si>
    <t xml:space="preserve">EPPHZH8814</t>
  </si>
  <si>
    <t xml:space="preserve">Bristol</t>
  </si>
  <si>
    <t xml:space="preserve">EPPHZJ9710</t>
  </si>
  <si>
    <t xml:space="preserve">EPPHZJ9711</t>
  </si>
  <si>
    <t xml:space="preserve">AHRI - sub project</t>
  </si>
  <si>
    <t xml:space="preserve">EPPHZJ9712</t>
  </si>
  <si>
    <t xml:space="preserve">AMPATH</t>
  </si>
  <si>
    <t xml:space="preserve">EPPHZJ9713</t>
  </si>
  <si>
    <t xml:space="preserve">Uni Cape Town (UCT)</t>
  </si>
  <si>
    <t xml:space="preserve">EPPHZK6710</t>
  </si>
  <si>
    <t xml:space="preserve">EPPHZK67 - core budget</t>
  </si>
  <si>
    <t xml:space="preserve">EPPHZK9910</t>
  </si>
  <si>
    <t xml:space="preserve">LSHTM Alan Dangour</t>
  </si>
  <si>
    <t xml:space="preserve">EPPHZK9911</t>
  </si>
  <si>
    <t xml:space="preserve">LSHTM Cecile Knai</t>
  </si>
  <si>
    <t xml:space="preserve">EPPHZK9912</t>
  </si>
  <si>
    <t xml:space="preserve">EPPHZK9913</t>
  </si>
  <si>
    <t xml:space="preserve">SOAS</t>
  </si>
  <si>
    <t xml:space="preserve">EPPHZK9914</t>
  </si>
  <si>
    <t xml:space="preserve">The University of Aberdeen</t>
  </si>
  <si>
    <t xml:space="preserve">EPPHZK9915</t>
  </si>
  <si>
    <t xml:space="preserve">City, University of London</t>
  </si>
  <si>
    <t xml:space="preserve">EPPHZK9916</t>
  </si>
  <si>
    <t xml:space="preserve">The Royal Veterinary College</t>
  </si>
  <si>
    <t xml:space="preserve">EPPHZK9917</t>
  </si>
  <si>
    <t xml:space="preserve">The Food Foundation</t>
  </si>
  <si>
    <t xml:space="preserve">EPPHZK9918</t>
  </si>
  <si>
    <t xml:space="preserve">University of KwaZulu-Natal</t>
  </si>
  <si>
    <t xml:space="preserve">EPPHZK9919</t>
  </si>
  <si>
    <t xml:space="preserve">CCDC</t>
  </si>
  <si>
    <t xml:space="preserve">EPPHZK9920</t>
  </si>
  <si>
    <t xml:space="preserve">ATREE</t>
  </si>
  <si>
    <t xml:space="preserve">EPPHZL7310</t>
  </si>
  <si>
    <t xml:space="preserve">EPPHZL73- Core Budget</t>
  </si>
  <si>
    <t xml:space="preserve">EPPHZL7311</t>
  </si>
  <si>
    <t xml:space="preserve">Karonga Prevention Study</t>
  </si>
  <si>
    <t xml:space="preserve">EPPHZL7312</t>
  </si>
  <si>
    <t xml:space="preserve">Agincort (South Africa)</t>
  </si>
  <si>
    <t xml:space="preserve">EPPHZL7313</t>
  </si>
  <si>
    <t xml:space="preserve">APHRC (Kenya)</t>
  </si>
  <si>
    <t xml:space="preserve">EPPHZL7314</t>
  </si>
  <si>
    <t xml:space="preserve">Ifakara (IHI) (Tanzania)</t>
  </si>
  <si>
    <t xml:space="preserve">EPPHZL7315</t>
  </si>
  <si>
    <t xml:space="preserve">AHRI(South Africa)</t>
  </si>
  <si>
    <t xml:space="preserve">EPPHZL7316</t>
  </si>
  <si>
    <t xml:space="preserve">Manicaland (Zimbabwe)</t>
  </si>
  <si>
    <t xml:space="preserve">EPPHZL7317</t>
  </si>
  <si>
    <t xml:space="preserve">NIMR (Tanzania)</t>
  </si>
  <si>
    <t xml:space="preserve">EPPHZL7318</t>
  </si>
  <si>
    <t xml:space="preserve">Kisumu (Kenya)</t>
  </si>
  <si>
    <t xml:space="preserve">EPPHZL7319</t>
  </si>
  <si>
    <t xml:space="preserve">Rakal (Uganda)</t>
  </si>
  <si>
    <t xml:space="preserve">EPPHZL7320</t>
  </si>
  <si>
    <t xml:space="preserve">MRC-UVRI (Uganda)</t>
  </si>
  <si>
    <t xml:space="preserve">EPPHZM3810</t>
  </si>
  <si>
    <t xml:space="preserve">EPPHZM3811</t>
  </si>
  <si>
    <t xml:space="preserve">University of Ibadan (CoMUI)</t>
  </si>
  <si>
    <t xml:space="preserve">EPPHZM3812</t>
  </si>
  <si>
    <t xml:space="preserve">Pakistan</t>
  </si>
  <si>
    <t xml:space="preserve">EPPHZM3813</t>
  </si>
  <si>
    <t xml:space="preserve">EPPHZM3814</t>
  </si>
  <si>
    <t xml:space="preserve">UVSQ</t>
  </si>
  <si>
    <t xml:space="preserve">EPPHZM3815</t>
  </si>
  <si>
    <t xml:space="preserve">GIHD</t>
  </si>
  <si>
    <t xml:space="preserve">EPPHZM3816</t>
  </si>
  <si>
    <t xml:space="preserve">Women &amp; Newborn Hospital (Zambia) [WOMAN-PharmacoTXA Trial]</t>
  </si>
  <si>
    <t xml:space="preserve">EPPHZM5510</t>
  </si>
  <si>
    <t xml:space="preserve">EPPHZM5511</t>
  </si>
  <si>
    <t xml:space="preserve">Agincourt (SA), Steve Tollman</t>
  </si>
  <si>
    <t xml:space="preserve">EPPHZM5512</t>
  </si>
  <si>
    <t xml:space="preserve">Ifakara HS (Tanzania), Honorati Masanja</t>
  </si>
  <si>
    <t xml:space="preserve">EPPHZM5513</t>
  </si>
  <si>
    <t xml:space="preserve">Imperial College (UK), Jeff Eaton</t>
  </si>
  <si>
    <t xml:space="preserve">EPPHZM5514</t>
  </si>
  <si>
    <t xml:space="preserve">Karonga (Malawi), Moffat Nyirenda</t>
  </si>
  <si>
    <t xml:space="preserve">EPPHZM5515</t>
  </si>
  <si>
    <t xml:space="preserve">Kisesa (NIMR, Tanzania) John Changalucha</t>
  </si>
  <si>
    <t xml:space="preserve">EPPHZM5516</t>
  </si>
  <si>
    <t xml:space="preserve">KEMRI Kisumu (Kenya), Daniel Kwaro</t>
  </si>
  <si>
    <t xml:space="preserve">EPPHZM5517</t>
  </si>
  <si>
    <t xml:space="preserve">Manicaland (Zimbabwe), Simon Gregson</t>
  </si>
  <si>
    <t xml:space="preserve">EPPHZM5518</t>
  </si>
  <si>
    <t xml:space="preserve">Masaka (MRC, Uganda), Pontiano Kaleebu</t>
  </si>
  <si>
    <t xml:space="preserve">EPPHZM5519</t>
  </si>
  <si>
    <t xml:space="preserve">Rakai (Uganda), Tom Lutalo</t>
  </si>
  <si>
    <t xml:space="preserve">EPPHZM5520</t>
  </si>
  <si>
    <t xml:space="preserve">UMKHANYAKUDE (SA), Deenan Pillay</t>
  </si>
  <si>
    <t xml:space="preserve">EPPHZM8710</t>
  </si>
  <si>
    <t xml:space="preserve">CORE BUDGET- EPPHZM87</t>
  </si>
  <si>
    <t xml:space="preserve">EPPHZM9010</t>
  </si>
  <si>
    <t xml:space="preserve">EPPHZM90 - Core Budget</t>
  </si>
  <si>
    <t xml:space="preserve">EPPHZN4510</t>
  </si>
  <si>
    <t xml:space="preserve">EPPHZN45 - core budget</t>
  </si>
  <si>
    <t xml:space="preserve">EPPHZN4511</t>
  </si>
  <si>
    <t xml:space="preserve">Women &amp; Newborn Hospital (Zambia) [WOMAN-2 Trial]</t>
  </si>
  <si>
    <t xml:space="preserve">EPPHZN4512</t>
  </si>
  <si>
    <t xml:space="preserve">EPPHZN4513</t>
  </si>
  <si>
    <t xml:space="preserve">EPPHZN4514</t>
  </si>
  <si>
    <t xml:space="preserve">EPPHZN4515</t>
  </si>
  <si>
    <t xml:space="preserve">EPPHZN4516</t>
  </si>
  <si>
    <t xml:space="preserve">EPPHZN5610</t>
  </si>
  <si>
    <t xml:space="preserve">EPPHZN56 - core budget</t>
  </si>
  <si>
    <t xml:space="preserve">EPPHZN5611</t>
  </si>
  <si>
    <t xml:space="preserve">AHRI- (South Africa)</t>
  </si>
  <si>
    <t xml:space="preserve">EPPHZN5612</t>
  </si>
  <si>
    <t xml:space="preserve">EPPHZN5613</t>
  </si>
  <si>
    <t xml:space="preserve">LSTM-Kenya Medical Research Institute (KEMRI)</t>
  </si>
  <si>
    <t xml:space="preserve">EPPHZN6310</t>
  </si>
  <si>
    <t xml:space="preserve">EPPHZN63 - Core Budget</t>
  </si>
  <si>
    <t xml:space="preserve">EPPHZO2310</t>
  </si>
  <si>
    <t xml:space="preserve">EPPHZO23 - core budget</t>
  </si>
  <si>
    <t xml:space="preserve">EPPHZO5410</t>
  </si>
  <si>
    <t xml:space="preserve">EPPHZO54 - Core Budget</t>
  </si>
  <si>
    <t xml:space="preserve">EPPHZP5510</t>
  </si>
  <si>
    <t xml:space="preserve">EPPHZP55 - LSHTM</t>
  </si>
  <si>
    <t xml:space="preserve">Gloria Chan</t>
  </si>
  <si>
    <t xml:space="preserve">gloria.chan@lshtm.ac.uk</t>
  </si>
  <si>
    <t xml:space="preserve">EPPHZP5511</t>
  </si>
  <si>
    <t xml:space="preserve">University of Aberdeen</t>
  </si>
  <si>
    <t xml:space="preserve">EPPHZP5512</t>
  </si>
  <si>
    <t xml:space="preserve">University of Brighton</t>
  </si>
  <si>
    <t xml:space="preserve">EPPHZP5513</t>
  </si>
  <si>
    <t xml:space="preserve">University College London</t>
  </si>
  <si>
    <t xml:space="preserve">EPPHZP5514</t>
  </si>
  <si>
    <t xml:space="preserve">EPPHZP5515</t>
  </si>
  <si>
    <t xml:space="preserve">Birkbeck College</t>
  </si>
  <si>
    <t xml:space="preserve">EPPHZP5516</t>
  </si>
  <si>
    <t xml:space="preserve">International Livestock Research Institute</t>
  </si>
  <si>
    <t xml:space="preserve">EPPHZP5517</t>
  </si>
  <si>
    <t xml:space="preserve">SOAS University of London</t>
  </si>
  <si>
    <t xml:space="preserve">EPPHZP5518</t>
  </si>
  <si>
    <t xml:space="preserve">Dakar, Senegal</t>
  </si>
  <si>
    <t xml:space="preserve">EPPHZP5519</t>
  </si>
  <si>
    <t xml:space="preserve">EPPHZP5520</t>
  </si>
  <si>
    <t xml:space="preserve">International Centre for Research and Agroforestry</t>
  </si>
  <si>
    <t xml:space="preserve">EPPHZP5521</t>
  </si>
  <si>
    <t xml:space="preserve">EPPHZP5522</t>
  </si>
  <si>
    <t xml:space="preserve">Science Made Simple</t>
  </si>
  <si>
    <t xml:space="preserve">EPPHZP5523</t>
  </si>
  <si>
    <t xml:space="preserve">International Initiative for Impact Evaluation</t>
  </si>
  <si>
    <t xml:space="preserve">EPPHZP5524</t>
  </si>
  <si>
    <t xml:space="preserve">SEAMON RECFON, Indonesia</t>
  </si>
  <si>
    <t xml:space="preserve">EPPHZP5525</t>
  </si>
  <si>
    <t xml:space="preserve">India Digital Green</t>
  </si>
  <si>
    <t xml:space="preserve">EPPHZP5527</t>
  </si>
  <si>
    <t xml:space="preserve">Exception - Intervention Fund</t>
  </si>
  <si>
    <t xml:space="preserve">EPPHZP5528</t>
  </si>
  <si>
    <t xml:space="preserve">Exception - Flexible Fund</t>
  </si>
  <si>
    <t xml:space="preserve">EPPHZP5529</t>
  </si>
  <si>
    <t xml:space="preserve">The University of Sheffield</t>
  </si>
  <si>
    <t xml:space="preserve">EPPHZP9210</t>
  </si>
  <si>
    <t xml:space="preserve">core grant</t>
  </si>
  <si>
    <t xml:space="preserve">christina.albertsen1@lshtm.ac.uk</t>
  </si>
  <si>
    <t xml:space="preserve">EPPHZP9211</t>
  </si>
  <si>
    <t xml:space="preserve">Collaborator Gambia</t>
  </si>
  <si>
    <t xml:space="preserve">EPPHZQ3710</t>
  </si>
  <si>
    <t xml:space="preserve">EPPHZQ37 - Core Budget</t>
  </si>
  <si>
    <t xml:space="preserve">EPPHZQ3711</t>
  </si>
  <si>
    <t xml:space="preserve">Epicentre Aids Risk Management (Pty) Ltd</t>
  </si>
  <si>
    <t xml:space="preserve">EPPHZQ7810</t>
  </si>
  <si>
    <t xml:space="preserve">EPPHZQ78 - Core Budget</t>
  </si>
  <si>
    <t xml:space="preserve">EPPHZQ8310</t>
  </si>
  <si>
    <t xml:space="preserve">EPPHZQ83  Core budget</t>
  </si>
  <si>
    <t xml:space="preserve">EPPHZQ8311</t>
  </si>
  <si>
    <t xml:space="preserve">MRC Unit, The Gambia</t>
  </si>
  <si>
    <t xml:space="preserve">EPPHZQ8312</t>
  </si>
  <si>
    <t xml:space="preserve">ICRISAT</t>
  </si>
  <si>
    <t xml:space="preserve">EPPHZQ8313</t>
  </si>
  <si>
    <t xml:space="preserve">IIASA</t>
  </si>
  <si>
    <t xml:space="preserve">EPPHZR3710</t>
  </si>
  <si>
    <t xml:space="preserve">EPPHZR37  Core budget</t>
  </si>
  <si>
    <t xml:space="preserve">EPPHZR3711</t>
  </si>
  <si>
    <t xml:space="preserve">Emergency Nutrition Nertwork</t>
  </si>
  <si>
    <t xml:space="preserve">EPPHZR3712</t>
  </si>
  <si>
    <t xml:space="preserve">Jimma University</t>
  </si>
  <si>
    <t xml:space="preserve">EPPHZR3713</t>
  </si>
  <si>
    <t xml:space="preserve">GOAL Ethiopia</t>
  </si>
  <si>
    <t xml:space="preserve">EPPHZR4310</t>
  </si>
  <si>
    <t xml:space="preserve">EPPHZR43  Core budget</t>
  </si>
  <si>
    <t xml:space="preserve">EPPHZR4610</t>
  </si>
  <si>
    <t xml:space="preserve">EPPHZR46  Core budget</t>
  </si>
  <si>
    <t xml:space="preserve">EPPHZR7310</t>
  </si>
  <si>
    <t xml:space="preserve">EPPHZR73  Core budget</t>
  </si>
  <si>
    <t xml:space="preserve">EPPHZR7311</t>
  </si>
  <si>
    <t xml:space="preserve">EPPHZR7312</t>
  </si>
  <si>
    <t xml:space="preserve">APHRC</t>
  </si>
  <si>
    <t xml:space="preserve">EPPHZR7510</t>
  </si>
  <si>
    <t xml:space="preserve">EPPHZR75  Core budget</t>
  </si>
  <si>
    <t xml:space="preserve">EPPHZS1810</t>
  </si>
  <si>
    <t xml:space="preserve">EPPHZS1811</t>
  </si>
  <si>
    <t xml:space="preserve">Busara Centre</t>
  </si>
  <si>
    <t xml:space="preserve">EPPHZS3610</t>
  </si>
  <si>
    <t xml:space="preserve">EPHZS36  Core budget</t>
  </si>
  <si>
    <t xml:space="preserve">EPPHZS4210</t>
  </si>
  <si>
    <t xml:space="preserve">EPPHZS42  Core budget</t>
  </si>
  <si>
    <t xml:space="preserve">EPPHZS7610</t>
  </si>
  <si>
    <t xml:space="preserve">EPPHZS76  Core budget</t>
  </si>
  <si>
    <t xml:space="preserve">EPPHZS7611</t>
  </si>
  <si>
    <t xml:space="preserve">MEIRU, Malawi</t>
  </si>
  <si>
    <t xml:space="preserve">EPPHZS7710</t>
  </si>
  <si>
    <t xml:space="preserve">EPPHZS8010</t>
  </si>
  <si>
    <t xml:space="preserve">EPPHZS80  Core budget</t>
  </si>
  <si>
    <t xml:space="preserve">EPPHZT0510</t>
  </si>
  <si>
    <t xml:space="preserve">EPPHZT0610</t>
  </si>
  <si>
    <t xml:space="preserve">EPPHZT2810</t>
  </si>
  <si>
    <t xml:space="preserve">EPPHZT4110</t>
  </si>
  <si>
    <t xml:space="preserve">EPPHZT41  Core budget</t>
  </si>
  <si>
    <t xml:space="preserve">EPPHZT4111</t>
  </si>
  <si>
    <t xml:space="preserve">CODATA</t>
  </si>
  <si>
    <t xml:space="preserve">EPPHZT4112</t>
  </si>
  <si>
    <t xml:space="preserve">EPPHZT4113</t>
  </si>
  <si>
    <t xml:space="preserve">SAPRIN</t>
  </si>
  <si>
    <t xml:space="preserve">EPPHZT4210</t>
  </si>
  <si>
    <t xml:space="preserve">EPPHZT42  Core budget</t>
  </si>
  <si>
    <t xml:space="preserve">Sunita Malhi</t>
  </si>
  <si>
    <t xml:space="preserve">Sunita.Malhi@lshtm.ac.uk</t>
  </si>
  <si>
    <t xml:space="preserve">EPPHZT4211</t>
  </si>
  <si>
    <t xml:space="preserve">Sangath</t>
  </si>
  <si>
    <t xml:space="preserve">EPPHZT4212</t>
  </si>
  <si>
    <t xml:space="preserve">Lunenfeld-Tanenbaum Research Institute (CANADA)</t>
  </si>
  <si>
    <t xml:space="preserve">EPPHZT4213</t>
  </si>
  <si>
    <t xml:space="preserve">Brigham Women's Hospital</t>
  </si>
  <si>
    <t xml:space="preserve">EPPHZT4214</t>
  </si>
  <si>
    <t xml:space="preserve">Harvard Medical School</t>
  </si>
  <si>
    <t xml:space="preserve">EPPHZT5510</t>
  </si>
  <si>
    <t xml:space="preserve">EPPHZT5511</t>
  </si>
  <si>
    <t xml:space="preserve">Dr Jonathan Benger, University of the West of England</t>
  </si>
  <si>
    <t xml:space="preserve">EPPHZT5512</t>
  </si>
  <si>
    <t xml:space="preserve">Dr Ben Bloom, Royal London Hospital</t>
  </si>
  <si>
    <t xml:space="preserve">EPPHZT5513</t>
  </si>
  <si>
    <t xml:space="preserve">Professor Antonio Belli, Queen Elizabeth Hospital in Birmingham</t>
  </si>
  <si>
    <t xml:space="preserve">EPPHZT5514</t>
  </si>
  <si>
    <t xml:space="preserve">Catherine Mummery, UCL</t>
  </si>
  <si>
    <t xml:space="preserve">EPPHZT5515</t>
  </si>
  <si>
    <t xml:space="preserve">UK NHS Sites</t>
  </si>
  <si>
    <t xml:space="preserve">EPPHZT5710</t>
  </si>
  <si>
    <t xml:space="preserve">EPPHZT57  Core budget</t>
  </si>
  <si>
    <t xml:space="preserve">EPPHZT6710</t>
  </si>
  <si>
    <t xml:space="preserve">EPPHZT67  Core budget</t>
  </si>
  <si>
    <t xml:space="preserve">EPPHZT7410</t>
  </si>
  <si>
    <t xml:space="preserve">CGMH SUCCEED Research Consortium on Psychosocial Disabilities</t>
  </si>
  <si>
    <t xml:space="preserve">EPPHZT7411</t>
  </si>
  <si>
    <t xml:space="preserve">University of Ibadan (Nigeria), Professor Olayinka Omigbodun</t>
  </si>
  <si>
    <t xml:space="preserve">EPPHZT7412</t>
  </si>
  <si>
    <t xml:space="preserve">University of Makeni (Sierra Leone), Dr. Rebecca Esliker</t>
  </si>
  <si>
    <t xml:space="preserve">EPPHZT7413</t>
  </si>
  <si>
    <t xml:space="preserve">University of Malawi (Malawi), Dr. Anthony Sefasi</t>
  </si>
  <si>
    <t xml:space="preserve">EPPHZT7414</t>
  </si>
  <si>
    <t xml:space="preserve">University of Zimbabwe (Zimbabwe), Dr. Dixon Chibanda</t>
  </si>
  <si>
    <t xml:space="preserve">EPPHZT9110</t>
  </si>
  <si>
    <t xml:space="preserve">EPPHZT91  Core budget</t>
  </si>
  <si>
    <t xml:space="preserve">EPPHZT9111</t>
  </si>
  <si>
    <t xml:space="preserve">SDSN</t>
  </si>
  <si>
    <t xml:space="preserve">EPPHZT9112</t>
  </si>
  <si>
    <t xml:space="preserve">C40</t>
  </si>
  <si>
    <t xml:space="preserve">EPPHZU2910</t>
  </si>
  <si>
    <t xml:space="preserve">EPPHZU29  Core budget</t>
  </si>
  <si>
    <t xml:space="preserve">EPPHZU2913</t>
  </si>
  <si>
    <t xml:space="preserve">Mwanza</t>
  </si>
  <si>
    <t xml:space="preserve">EPPHZU7010</t>
  </si>
  <si>
    <t xml:space="preserve">EPPHZU70  Core budget</t>
  </si>
  <si>
    <t xml:space="preserve">EPPHZU79</t>
  </si>
  <si>
    <t xml:space="preserve">Shell Project PF20058 - (JIBE  Joining Impact models of transport to spatial measures of the Built Environment)</t>
  </si>
  <si>
    <t xml:space="preserve">EPPHZU7910</t>
  </si>
  <si>
    <t xml:space="preserve">EPPHZU8910</t>
  </si>
  <si>
    <t xml:space="preserve">EPPHZU89  Core budget</t>
  </si>
  <si>
    <t xml:space="preserve">EPPHZV1910</t>
  </si>
  <si>
    <t xml:space="preserve">EPPHZT41 - CoA Funds</t>
  </si>
  <si>
    <t xml:space="preserve">EPPHZV7810</t>
  </si>
  <si>
    <t xml:space="preserve">EPPHZV78  Core budget</t>
  </si>
  <si>
    <t xml:space="preserve">EPPHZV7814</t>
  </si>
  <si>
    <t xml:space="preserve">Jimma (Ethiopia)</t>
  </si>
  <si>
    <t xml:space="preserve">EPPHZV8310</t>
  </si>
  <si>
    <t xml:space="preserve">EPPHZV83  Core budget</t>
  </si>
  <si>
    <t xml:space="preserve">EPPHZV8311</t>
  </si>
  <si>
    <t xml:space="preserve">IDE portion of Budget</t>
  </si>
  <si>
    <t xml:space="preserve">EPPHZW3810</t>
  </si>
  <si>
    <t xml:space="preserve">EPPHZW9710</t>
  </si>
  <si>
    <t xml:space="preserve">Shell Project - PF21540 (Effectiveness and cost effectiveness of an automated text message intervention for weight management in postpartum women with overweight or obesity: the Supporting MumS (SMS) Randomised Controlled Trial) - Core Budget</t>
  </si>
  <si>
    <t xml:space="preserve">EPPS033010</t>
  </si>
  <si>
    <t xml:space="preserve">EPPS033510</t>
  </si>
  <si>
    <t xml:space="preserve">EPPS034010</t>
  </si>
  <si>
    <t xml:space="preserve">Emily Grundy IUSSP</t>
  </si>
  <si>
    <t xml:space="preserve">EPPS036010</t>
  </si>
  <si>
    <t xml:space="preserve">EPPS041010</t>
  </si>
  <si>
    <t xml:space="preserve">EPPS042010</t>
  </si>
  <si>
    <t xml:space="preserve">EPPS043010</t>
  </si>
  <si>
    <t xml:space="preserve">Benjamin Clark</t>
  </si>
  <si>
    <t xml:space="preserve">EPRA000010</t>
  </si>
  <si>
    <t xml:space="preserve">Head of Faculty Research Asst. (EPH)</t>
  </si>
  <si>
    <t xml:space="preserve">GMPAYSUS10</t>
  </si>
  <si>
    <t xml:space="preserve">The Gambia Unit Pay Suspense</t>
  </si>
  <si>
    <t xml:space="preserve">ITAA000010</t>
  </si>
  <si>
    <t xml:space="preserve">Faculty A/c</t>
  </si>
  <si>
    <t xml:space="preserve">ITAA000011</t>
  </si>
  <si>
    <t xml:space="preserve">Faculty General Management Project</t>
  </si>
  <si>
    <t xml:space="preserve">ITAA000012</t>
  </si>
  <si>
    <t xml:space="preserve">COVID-19 Expenses</t>
  </si>
  <si>
    <t xml:space="preserve">ITAA0000RM</t>
  </si>
  <si>
    <t xml:space="preserve">Faculty A/c - Reimbursables</t>
  </si>
  <si>
    <t xml:space="preserve">ITAA000410</t>
  </si>
  <si>
    <t xml:space="preserve">ITD distance learning; infectious diseases - Non Staff</t>
  </si>
  <si>
    <t xml:space="preserve">ITAA000411</t>
  </si>
  <si>
    <t xml:space="preserve">ITD distance learning; infectious diseases - Staff</t>
  </si>
  <si>
    <t xml:space="preserve">ITAA000510</t>
  </si>
  <si>
    <t xml:space="preserve">ITAA000511</t>
  </si>
  <si>
    <t xml:space="preserve">EA DTMH Short Course Staff Costs</t>
  </si>
  <si>
    <t xml:space="preserve">ITAA000610</t>
  </si>
  <si>
    <t xml:space="preserve">ITD salary recharges; direct cost recovery</t>
  </si>
  <si>
    <t xml:space="preserve">ITAA000710</t>
  </si>
  <si>
    <t xml:space="preserve">ITD Underwriting costs</t>
  </si>
  <si>
    <t xml:space="preserve">ITAA000810</t>
  </si>
  <si>
    <t xml:space="preserve">ITD redundancy payments</t>
  </si>
  <si>
    <t xml:space="preserve">ITAA000910</t>
  </si>
  <si>
    <t xml:space="preserve">ITD maternity leave account</t>
  </si>
  <si>
    <t xml:space="preserve">ITAA002010</t>
  </si>
  <si>
    <t xml:space="preserve">Central Services Lab</t>
  </si>
  <si>
    <t xml:space="preserve">ITAA003010</t>
  </si>
  <si>
    <t xml:space="preserve">ITD Research degree costs</t>
  </si>
  <si>
    <t xml:space="preserve">ITAA003011</t>
  </si>
  <si>
    <t xml:space="preserve">Nagasaki PhD Programme</t>
  </si>
  <si>
    <t xml:space="preserve">ITAA004010</t>
  </si>
  <si>
    <t xml:space="preserve">ITAA005010</t>
  </si>
  <si>
    <t xml:space="preserve">Dean Faculty Support</t>
  </si>
  <si>
    <t xml:space="preserve">ITAA005510</t>
  </si>
  <si>
    <t xml:space="preserve">ITD Associate Professorship Costs</t>
  </si>
  <si>
    <t xml:space="preserve">ITAA006010</t>
  </si>
  <si>
    <t xml:space="preserve">Locker Deposits</t>
  </si>
  <si>
    <t xml:space="preserve">ITAA007010</t>
  </si>
  <si>
    <t xml:space="preserve">Birkbeck lab Costs</t>
  </si>
  <si>
    <t xml:space="preserve">ITAA007510</t>
  </si>
  <si>
    <t xml:space="preserve">East Africa DTM&amp;H (Development Costs)</t>
  </si>
  <si>
    <t xml:space="preserve">ITAA020010</t>
  </si>
  <si>
    <t xml:space="preserve">ITAA020011</t>
  </si>
  <si>
    <t xml:space="preserve">REDI Project</t>
  </si>
  <si>
    <t xml:space="preserve">ITAA020012</t>
  </si>
  <si>
    <t xml:space="preserve">Rolly Roy ITPMZK82</t>
  </si>
  <si>
    <t xml:space="preserve">ITAA020013</t>
  </si>
  <si>
    <t xml:space="preserve">Wolfson Fund and Mary Graham Foundation</t>
  </si>
  <si>
    <t xml:space="preserve">ITAA020014</t>
  </si>
  <si>
    <t xml:space="preserve">Ebola Response Project</t>
  </si>
  <si>
    <t xml:space="preserve">ITAA020015</t>
  </si>
  <si>
    <t xml:space="preserve">ITAA020016</t>
  </si>
  <si>
    <t xml:space="preserve">Steven Walker - NIHR grant (RIGHT) Programme</t>
  </si>
  <si>
    <t xml:space="preserve">ITAA020017</t>
  </si>
  <si>
    <t xml:space="preserve">VITALITY - Rashida Ferrand</t>
  </si>
  <si>
    <t xml:space="preserve">ITAA020018</t>
  </si>
  <si>
    <t xml:space="preserve">Michael Marks ECP Grant Preparation Invitation</t>
  </si>
  <si>
    <t xml:space="preserve">ITAA020019</t>
  </si>
  <si>
    <t xml:space="preserve">Rob Moon UKRI COA</t>
  </si>
  <si>
    <t xml:space="preserve">ITAA031010</t>
  </si>
  <si>
    <t xml:space="preserve">Research Degree Account</t>
  </si>
  <si>
    <t xml:space="preserve">ITAA060110</t>
  </si>
  <si>
    <t xml:space="preserve">WTSSF Connections &amp; Synergies</t>
  </si>
  <si>
    <t xml:space="preserve">ITAA060510</t>
  </si>
  <si>
    <t xml:space="preserve">Williams Research Support</t>
  </si>
  <si>
    <t xml:space="preserve">ITAA061010</t>
  </si>
  <si>
    <t xml:space="preserve">Open Educational Resources</t>
  </si>
  <si>
    <t xml:space="preserve">ITAA062010</t>
  </si>
  <si>
    <t xml:space="preserve">DL Development from Gates Prize</t>
  </si>
  <si>
    <t xml:space="preserve">ITAA071010</t>
  </si>
  <si>
    <t xml:space="preserve">ITAA079010</t>
  </si>
  <si>
    <t xml:space="preserve">Public Engagement Small Grants Saeed</t>
  </si>
  <si>
    <t xml:space="preserve">ITAA079020</t>
  </si>
  <si>
    <t xml:space="preserve">Public Engagement Small Grants Zuurmond</t>
  </si>
  <si>
    <t xml:space="preserve">ITAA079030</t>
  </si>
  <si>
    <t xml:space="preserve">Public Engagement Small Grants Robinson</t>
  </si>
  <si>
    <t xml:space="preserve">ITAA079040</t>
  </si>
  <si>
    <t xml:space="preserve">Public Engagement Small Grants Umar</t>
  </si>
  <si>
    <t xml:space="preserve">ITAA079050</t>
  </si>
  <si>
    <t xml:space="preserve">Public Engagement Small Grants Burr</t>
  </si>
  <si>
    <t xml:space="preserve">ITAA079060</t>
  </si>
  <si>
    <t xml:space="preserve">Public Engagement Small Grants Oguike</t>
  </si>
  <si>
    <t xml:space="preserve">ITAA079070</t>
  </si>
  <si>
    <t xml:space="preserve">Public Engagement Small Grants Aspeling-Jones</t>
  </si>
  <si>
    <t xml:space="preserve">ITAA080010</t>
  </si>
  <si>
    <t xml:space="preserve">ITAA090010</t>
  </si>
  <si>
    <t xml:space="preserve">Short Course Fees - ITAA</t>
  </si>
  <si>
    <t xml:space="preserve">ITAA091010</t>
  </si>
  <si>
    <t xml:space="preserve">Study Units</t>
  </si>
  <si>
    <t xml:space="preserve">Gemma Donaldson</t>
  </si>
  <si>
    <t xml:space="preserve">gemma.donaldson@lshtm.ac.uk</t>
  </si>
  <si>
    <t xml:space="preserve">ITAA100010</t>
  </si>
  <si>
    <t xml:space="preserve">Lab Equipment Access Charges</t>
  </si>
  <si>
    <t xml:space="preserve">ITAA100110</t>
  </si>
  <si>
    <t xml:space="preserve">Equipment Repairs</t>
  </si>
  <si>
    <t xml:space="preserve">ITAA100210</t>
  </si>
  <si>
    <t xml:space="preserve">Freezer Monitoring Charges</t>
  </si>
  <si>
    <t xml:space="preserve">ITAA100910</t>
  </si>
  <si>
    <t xml:space="preserve">3rd Floor Lab AV Project</t>
  </si>
  <si>
    <t xml:space="preserve">ITAA101010</t>
  </si>
  <si>
    <t xml:space="preserve">School Strategic Recruitment</t>
  </si>
  <si>
    <t xml:space="preserve">ITAA101110</t>
  </si>
  <si>
    <t xml:space="preserve">Alison Church</t>
  </si>
  <si>
    <t xml:space="preserve">Alison.Church@lshtm.ac.uk</t>
  </si>
  <si>
    <t xml:space="preserve">ITAA101111</t>
  </si>
  <si>
    <t xml:space="preserve">Zeiss Airyscan Confocal</t>
  </si>
  <si>
    <t xml:space="preserve">ITAA101112</t>
  </si>
  <si>
    <t xml:space="preserve">FACSAria Fusion Cell Sorter</t>
  </si>
  <si>
    <t xml:space="preserve">ITAA101113</t>
  </si>
  <si>
    <t xml:space="preserve">IVIS Spectrum Imager</t>
  </si>
  <si>
    <t xml:space="preserve">ITAA101114</t>
  </si>
  <si>
    <t xml:space="preserve">LSRII Flow Cylometer</t>
  </si>
  <si>
    <t xml:space="preserve">ITAA101115</t>
  </si>
  <si>
    <t xml:space="preserve">DNA Sequencer</t>
  </si>
  <si>
    <t xml:space="preserve">ITAA101116</t>
  </si>
  <si>
    <t xml:space="preserve">MiSeq</t>
  </si>
  <si>
    <t xml:space="preserve">ITAA101117</t>
  </si>
  <si>
    <t xml:space="preserve">IVIS Lumina</t>
  </si>
  <si>
    <t xml:space="preserve">ITAA101118</t>
  </si>
  <si>
    <t xml:space="preserve">Nikon Ti E Fluorescent Microscope</t>
  </si>
  <si>
    <t xml:space="preserve">ITAA101119</t>
  </si>
  <si>
    <t xml:space="preserve">Attune NxTAcoustic Focusing Cytometer</t>
  </si>
  <si>
    <t xml:space="preserve">ITAA101120</t>
  </si>
  <si>
    <t xml:space="preserve">Real Time PCR - 7500 Fast Sequence Detection System</t>
  </si>
  <si>
    <t xml:space="preserve">ITAA110010</t>
  </si>
  <si>
    <t xml:space="preserve">Service Contracts</t>
  </si>
  <si>
    <t xml:space="preserve">ITAA120010</t>
  </si>
  <si>
    <t xml:space="preserve">Lab Support</t>
  </si>
  <si>
    <t xml:space="preserve">ITAA130010</t>
  </si>
  <si>
    <t xml:space="preserve">Office Equipment</t>
  </si>
  <si>
    <t xml:space="preserve">ITAA130011</t>
  </si>
  <si>
    <t xml:space="preserve">Furniture BFW 201819 £33k</t>
  </si>
  <si>
    <t xml:space="preserve">ITAA140010</t>
  </si>
  <si>
    <t xml:space="preserve">Training</t>
  </si>
  <si>
    <t xml:space="preserve">ITAA150010</t>
  </si>
  <si>
    <t xml:space="preserve">teaching</t>
  </si>
  <si>
    <t xml:space="preserve">ITAA160010</t>
  </si>
  <si>
    <t xml:space="preserve">Disallowed Research Costs</t>
  </si>
  <si>
    <t xml:space="preserve">ITAA170010</t>
  </si>
  <si>
    <t xml:space="preserve">RTSG's</t>
  </si>
  <si>
    <t xml:space="preserve">ITAA180010</t>
  </si>
  <si>
    <t xml:space="preserve">Athena Swan</t>
  </si>
  <si>
    <t xml:space="preserve">ITAA180011</t>
  </si>
  <si>
    <t xml:space="preserve">Athena Swan : Fiona Majorin 18/19 Fellowship Award</t>
  </si>
  <si>
    <t xml:space="preserve">ITAA180012</t>
  </si>
  <si>
    <t xml:space="preserve">Athena Swan Corine Ngufor 19/20 Fellowship Award</t>
  </si>
  <si>
    <t xml:space="preserve">ITAA200010</t>
  </si>
  <si>
    <t xml:space="preserve">Other Income</t>
  </si>
  <si>
    <t xml:space="preserve">ITAA210010</t>
  </si>
  <si>
    <t xml:space="preserve">Tariffs</t>
  </si>
  <si>
    <t xml:space="preserve">ITAA220010</t>
  </si>
  <si>
    <t xml:space="preserve">Sustainability Fund - Freezer Replacement Scheme</t>
  </si>
  <si>
    <t xml:space="preserve">ITAA230010</t>
  </si>
  <si>
    <t xml:space="preserve">Faculty Supported Fellowships</t>
  </si>
  <si>
    <t xml:space="preserve">ITAA500010</t>
  </si>
  <si>
    <t xml:space="preserve">Education Transition and Development and Delivery £100k</t>
  </si>
  <si>
    <t xml:space="preserve">ITAA505010</t>
  </si>
  <si>
    <t xml:space="preserve">Malaria Posts (Deferred)</t>
  </si>
  <si>
    <t xml:space="preserve">ITAA999910</t>
  </si>
  <si>
    <t xml:space="preserve">1% non staff saving 2019/20</t>
  </si>
  <si>
    <t xml:space="preserve">ITCR000010</t>
  </si>
  <si>
    <t xml:space="preserve">ITCR000011</t>
  </si>
  <si>
    <t xml:space="preserve">CRD Project Coordinator Salaries</t>
  </si>
  <si>
    <t xml:space="preserve">ITCR0000RM</t>
  </si>
  <si>
    <t xml:space="preserve">Departmental A/c Reiimburables</t>
  </si>
  <si>
    <t xml:space="preserve">ITCR0000TS</t>
  </si>
  <si>
    <t xml:space="preserve">Target Savings 2019/20</t>
  </si>
  <si>
    <t xml:space="preserve">ITCR000610</t>
  </si>
  <si>
    <t xml:space="preserve">CRU Research Degree Students</t>
  </si>
  <si>
    <t xml:space="preserve">ITCR003010</t>
  </si>
  <si>
    <t xml:space="preserve">Eye Health Admin</t>
  </si>
  <si>
    <t xml:space="preserve">ITCR003011</t>
  </si>
  <si>
    <t xml:space="preserve">Eye Health Admin; Reimbursed Costs Control</t>
  </si>
  <si>
    <t xml:space="preserve">ITCR003012</t>
  </si>
  <si>
    <t xml:space="preserve">Africa Centre Collaboration</t>
  </si>
  <si>
    <t xml:space="preserve">ITCR003013</t>
  </si>
  <si>
    <t xml:space="preserve">WHO Meeting on Hearing Health</t>
  </si>
  <si>
    <t xml:space="preserve">ITCR0030RM</t>
  </si>
  <si>
    <t xml:space="preserve">Eye Health Admin - Reimburseables</t>
  </si>
  <si>
    <t xml:space="preserve">ITCR004010</t>
  </si>
  <si>
    <t xml:space="preserve">Eye Health Scholarships</t>
  </si>
  <si>
    <t xml:space="preserve">ITCR004510</t>
  </si>
  <si>
    <t xml:space="preserve">CBM</t>
  </si>
  <si>
    <t xml:space="preserve">ITCR004610</t>
  </si>
  <si>
    <t xml:space="preserve">Mulligan CBM Salary A/c</t>
  </si>
  <si>
    <t xml:space="preserve">ITCR005010</t>
  </si>
  <si>
    <t xml:space="preserve">Gates build gambia</t>
  </si>
  <si>
    <t xml:space="preserve">ITCR006510</t>
  </si>
  <si>
    <t xml:space="preserve">BUPA Award</t>
  </si>
  <si>
    <t xml:space="preserve">ITCR006710</t>
  </si>
  <si>
    <t xml:space="preserve">EBOVAC1 Milestone Payments</t>
  </si>
  <si>
    <t xml:space="preserve">Jennifer Brown</t>
  </si>
  <si>
    <t xml:space="preserve">jennifer.brown@lshtm.ac.uk</t>
  </si>
  <si>
    <t xml:space="preserve">ITCR006810</t>
  </si>
  <si>
    <t xml:space="preserve">Wellcome Trust Contract - 2001 - 2844</t>
  </si>
  <si>
    <t xml:space="preserve">ITCR006910</t>
  </si>
  <si>
    <t xml:space="preserve">Amber Barton Nominal Account</t>
  </si>
  <si>
    <t xml:space="preserve">ITCR010010</t>
  </si>
  <si>
    <t xml:space="preserve">Pharmacology</t>
  </si>
  <si>
    <t xml:space="preserve">ITCR011010</t>
  </si>
  <si>
    <t xml:space="preserve">EDCTP MSc Student</t>
  </si>
  <si>
    <t xml:space="preserve">ITCR025010</t>
  </si>
  <si>
    <t xml:space="preserve">Marjorie Scardino - Setting up an online Learning Module</t>
  </si>
  <si>
    <t xml:space="preserve">ITCR051010</t>
  </si>
  <si>
    <t xml:space="preserve">Priya Morjaria Research Support</t>
  </si>
  <si>
    <t xml:space="preserve">ITCR052010</t>
  </si>
  <si>
    <t xml:space="preserve">Mabey Research Support</t>
  </si>
  <si>
    <t xml:space="preserve">ITCR052020</t>
  </si>
  <si>
    <t xml:space="preserve">Mabey Research Support - Short Course SEAD (EA DTMH)</t>
  </si>
  <si>
    <t xml:space="preserve">ITCR0520RM</t>
  </si>
  <si>
    <t xml:space="preserve">Mabey Research Support - Reimburseables</t>
  </si>
  <si>
    <t xml:space="preserve">ITCR052210</t>
  </si>
  <si>
    <t xml:space="preserve">Open Data Kit (ODK)</t>
  </si>
  <si>
    <t xml:space="preserve">ITCR052510</t>
  </si>
  <si>
    <t xml:space="preserve">Grant Research Support</t>
  </si>
  <si>
    <t xml:space="preserve">ITCR0525RM</t>
  </si>
  <si>
    <t xml:space="preserve">Grant Research Support - Reimburseables</t>
  </si>
  <si>
    <t xml:space="preserve">ITCR053010</t>
  </si>
  <si>
    <t xml:space="preserve">Lockwood Research Support</t>
  </si>
  <si>
    <t xml:space="preserve">ITCR0530RM</t>
  </si>
  <si>
    <t xml:space="preserve">Lockwood Research Support- Reimbursables Control</t>
  </si>
  <si>
    <t xml:space="preserve">ITCR053510</t>
  </si>
  <si>
    <t xml:space="preserve">Lessells Research Support</t>
  </si>
  <si>
    <t xml:space="preserve">ITCR054010</t>
  </si>
  <si>
    <t xml:space="preserve">Yeung Research Support Project</t>
  </si>
  <si>
    <t xml:space="preserve">ITCR055010</t>
  </si>
  <si>
    <t xml:space="preserve">Jarvis - EC Income</t>
  </si>
  <si>
    <t xml:space="preserve">Philippa Griffin</t>
  </si>
  <si>
    <t xml:space="preserve">philippa.griffin@lshtm.ac.uk</t>
  </si>
  <si>
    <t xml:space="preserve">ITCR0550RM</t>
  </si>
  <si>
    <t xml:space="preserve">Jarvis - EC Income (Re-imbursables)</t>
  </si>
  <si>
    <t xml:space="preserve">ITCR056010</t>
  </si>
  <si>
    <t xml:space="preserve">Robin Bailey - Deworm3 NHM Balance</t>
  </si>
  <si>
    <t xml:space="preserve">Eleanor Martins</t>
  </si>
  <si>
    <t xml:space="preserve">icruemar@lshtm.ac.uk</t>
  </si>
  <si>
    <t xml:space="preserve">ITCR057010</t>
  </si>
  <si>
    <t xml:space="preserve">Porter Research Support</t>
  </si>
  <si>
    <t xml:space="preserve">ITCR0570RM</t>
  </si>
  <si>
    <t xml:space="preserve">Porter Research Support - Reimburseables</t>
  </si>
  <si>
    <t xml:space="preserve">ITCR058010</t>
  </si>
  <si>
    <t xml:space="preserve">Bailey Research Support</t>
  </si>
  <si>
    <t xml:space="preserve">ITCR0580RM</t>
  </si>
  <si>
    <t xml:space="preserve">Bailey Research Support - Reimburseables</t>
  </si>
  <si>
    <t xml:space="preserve">ITCR060010</t>
  </si>
  <si>
    <t xml:space="preserve">Mayaud Research Support</t>
  </si>
  <si>
    <t xml:space="preserve">ITCR060020</t>
  </si>
  <si>
    <t xml:space="preserve">Mayaud Research Support Training</t>
  </si>
  <si>
    <t xml:space="preserve">ITCR0600RM</t>
  </si>
  <si>
    <t xml:space="preserve">Mayaud Research Support - Reimbursables</t>
  </si>
  <si>
    <t xml:space="preserve">ITCR061010</t>
  </si>
  <si>
    <t xml:space="preserve">ITCR062010</t>
  </si>
  <si>
    <t xml:space="preserve">FIEBRE Study - Global Good</t>
  </si>
  <si>
    <t xml:space="preserve">Siobhan Renihan</t>
  </si>
  <si>
    <t xml:space="preserve">iimmsren@lshtm.ac.uk</t>
  </si>
  <si>
    <t xml:space="preserve">ITCR063010</t>
  </si>
  <si>
    <t xml:space="preserve">Ferrand Research Support</t>
  </si>
  <si>
    <t xml:space="preserve">ITCR064010</t>
  </si>
  <si>
    <t xml:space="preserve">Peeling Research Support</t>
  </si>
  <si>
    <t xml:space="preserve">ITCR0640RM</t>
  </si>
  <si>
    <t xml:space="preserve">Peeling Research Support - Reimbursables</t>
  </si>
  <si>
    <t xml:space="preserve">ITCR065010</t>
  </si>
  <si>
    <t xml:space="preserve">Brown Research Support</t>
  </si>
  <si>
    <t xml:space="preserve">ITCR067010</t>
  </si>
  <si>
    <t xml:space="preserve">Bustinduy Research Support</t>
  </si>
  <si>
    <t xml:space="preserve">Alexandra Miller</t>
  </si>
  <si>
    <t xml:space="preserve">icruamil@lshtm.ac.uk</t>
  </si>
  <si>
    <t xml:space="preserve">ITCR068010</t>
  </si>
  <si>
    <t xml:space="preserve">Ayles Research Support</t>
  </si>
  <si>
    <t xml:space="preserve">ITCR069010</t>
  </si>
  <si>
    <t xml:space="preserve">Matthew Burton Research Support</t>
  </si>
  <si>
    <t xml:space="preserve">Sarah O'Regan</t>
  </si>
  <si>
    <t xml:space="preserve">sarah.o'regan@lshtm.ac.uk</t>
  </si>
  <si>
    <t xml:space="preserve">ITCR069011</t>
  </si>
  <si>
    <t xml:space="preserve">BOSU Fungal Keratitis</t>
  </si>
  <si>
    <t xml:space="preserve">ITCR0690RM</t>
  </si>
  <si>
    <t xml:space="preserve">Matthew Burton Research Support - Reimbursables</t>
  </si>
  <si>
    <t xml:space="preserve">ITCR070010</t>
  </si>
  <si>
    <t xml:space="preserve">Marks Research Support</t>
  </si>
  <si>
    <t xml:space="preserve">Esther Amon</t>
  </si>
  <si>
    <t xml:space="preserve">esther.amon@lshtm.ac.uk</t>
  </si>
  <si>
    <t xml:space="preserve">ITCR0700RM</t>
  </si>
  <si>
    <t xml:space="preserve">Marks Research Support - reimbursables</t>
  </si>
  <si>
    <t xml:space="preserve">ITCR071010</t>
  </si>
  <si>
    <t xml:space="preserve">Kampmann Research Support</t>
  </si>
  <si>
    <t xml:space="preserve">ITCR072010</t>
  </si>
  <si>
    <t xml:space="preserve">Kampmann PATH RSV</t>
  </si>
  <si>
    <t xml:space="preserve">ITCR073010</t>
  </si>
  <si>
    <t xml:space="preserve">Kampmann MRC Reach4Kids</t>
  </si>
  <si>
    <t xml:space="preserve">ITCR074010</t>
  </si>
  <si>
    <t xml:space="preserve">Kampmann EC PERISCOPE</t>
  </si>
  <si>
    <t xml:space="preserve">ITCR076010</t>
  </si>
  <si>
    <t xml:space="preserve">Watson-Jones Research Support</t>
  </si>
  <si>
    <t xml:space="preserve">ITCR076011</t>
  </si>
  <si>
    <t xml:space="preserve">Katherine Gallagher Research Support (Watson-Jones project)</t>
  </si>
  <si>
    <t xml:space="preserve">ITCR080010</t>
  </si>
  <si>
    <t xml:space="preserve">IAPB Account</t>
  </si>
  <si>
    <t xml:space="preserve">ITCR081010</t>
  </si>
  <si>
    <t xml:space="preserve">Kampmann Pzifer Immunisation</t>
  </si>
  <si>
    <t xml:space="preserve">ITCR082010</t>
  </si>
  <si>
    <t xml:space="preserve">Moore Research Support</t>
  </si>
  <si>
    <t xml:space="preserve">Asmayit Berhane</t>
  </si>
  <si>
    <t xml:space="preserve">idcvaber@lshtm.ac.uk</t>
  </si>
  <si>
    <t xml:space="preserve">ITCR083010</t>
  </si>
  <si>
    <t xml:space="preserve">Godfrey-Faussett Research Support</t>
  </si>
  <si>
    <t xml:space="preserve">ITCR0830RM</t>
  </si>
  <si>
    <t xml:space="preserve">Godfrey-Faussett Research Support - reimbursables</t>
  </si>
  <si>
    <t xml:space="preserve">ITCR084010</t>
  </si>
  <si>
    <t xml:space="preserve">ME/CFS Biobank</t>
  </si>
  <si>
    <t xml:space="preserve">ITCR0840RM</t>
  </si>
  <si>
    <t xml:space="preserve">ME/CFS Biobank - Reimbursables</t>
  </si>
  <si>
    <t xml:space="preserve">ITCR085010</t>
  </si>
  <si>
    <t xml:space="preserve">UNICEF: Evaluation of Novel POC ZIKV Diagnostics</t>
  </si>
  <si>
    <t xml:space="preserve">ITCR086010</t>
  </si>
  <si>
    <t xml:space="preserve">Stigma and Skin Diseases</t>
  </si>
  <si>
    <t xml:space="preserve">Laure Disson</t>
  </si>
  <si>
    <t xml:space="preserve">laure.disson@lshtm.ac.uk</t>
  </si>
  <si>
    <t xml:space="preserve">ITCR087010</t>
  </si>
  <si>
    <t xml:space="preserve">Edward Parker - Start Up Funds</t>
  </si>
  <si>
    <t xml:space="preserve">ITCR088010</t>
  </si>
  <si>
    <t xml:space="preserve">Walker Research Support</t>
  </si>
  <si>
    <t xml:space="preserve">ITCR0880RM</t>
  </si>
  <si>
    <t xml:space="preserve">Walker Research Support - Reimbursables</t>
  </si>
  <si>
    <t xml:space="preserve">ITCR090010</t>
  </si>
  <si>
    <t xml:space="preserve">Harparkash Kaur</t>
  </si>
  <si>
    <t xml:space="preserve">ITCR091010</t>
  </si>
  <si>
    <t xml:space="preserve">Whitty Research Support</t>
  </si>
  <si>
    <t xml:space="preserve">ITCR093010</t>
  </si>
  <si>
    <t xml:space="preserve">Sarah Staedke Research Support</t>
  </si>
  <si>
    <t xml:space="preserve">ITCR094010</t>
  </si>
  <si>
    <t xml:space="preserve">CEHC Research Fellowships</t>
  </si>
  <si>
    <t xml:space="preserve">ITCR095010</t>
  </si>
  <si>
    <t xml:space="preserve">Andrew Bastawrous Research Support Account</t>
  </si>
  <si>
    <t xml:space="preserve">ITCR096010</t>
  </si>
  <si>
    <t xml:space="preserve">Robin Basu Research Support</t>
  </si>
  <si>
    <t xml:space="preserve">Luciana Alves</t>
  </si>
  <si>
    <t xml:space="preserve">luciana.alves@lshtm.ac.uk</t>
  </si>
  <si>
    <t xml:space="preserve">ITCR097010</t>
  </si>
  <si>
    <t xml:space="preserve">Supporting the delivery of the PENDA Evaluation of the DID Task Order 13</t>
  </si>
  <si>
    <t xml:space="preserve">ITCR098010</t>
  </si>
  <si>
    <t xml:space="preserve">Sophie Moss RTSG</t>
  </si>
  <si>
    <t xml:space="preserve">ITCR099010</t>
  </si>
  <si>
    <t xml:space="preserve">Shannan Summers RTSG</t>
  </si>
  <si>
    <t xml:space="preserve">ITCR100010</t>
  </si>
  <si>
    <t xml:space="preserve">Joe Jarvis: MSc Bench Fees</t>
  </si>
  <si>
    <t xml:space="preserve">ITCR200010</t>
  </si>
  <si>
    <t xml:space="preserve">ELRHA - Trip to Lebanon</t>
  </si>
  <si>
    <t xml:space="preserve">ITCR201010</t>
  </si>
  <si>
    <t xml:space="preserve">XTEND and XPHACTOR: Paying for Open Access papers</t>
  </si>
  <si>
    <t xml:space="preserve">ITCR601010</t>
  </si>
  <si>
    <t xml:space="preserve">East Africa DTM&amp;H; Moshi House Project</t>
  </si>
  <si>
    <t xml:space="preserve">ITCR6010RM</t>
  </si>
  <si>
    <t xml:space="preserve">East Africa DTM&amp;H; Moshi House Project - Reimburseables</t>
  </si>
  <si>
    <t xml:space="preserve">ITCR605010</t>
  </si>
  <si>
    <t xml:space="preserve">Tracey Smythe Beit Trust Studentship</t>
  </si>
  <si>
    <t xml:space="preserve">Jyoti Shah</t>
  </si>
  <si>
    <t xml:space="preserve">icrujsha@lshtm.ac.uk</t>
  </si>
  <si>
    <t xml:space="preserve">ITCR606010</t>
  </si>
  <si>
    <t xml:space="preserve">Abrar Alasmari  PhD project</t>
  </si>
  <si>
    <t xml:space="preserve">ITCR607010</t>
  </si>
  <si>
    <t xml:space="preserve">Educational Grants from Alere and BD</t>
  </si>
  <si>
    <t xml:space="preserve">ITCR608010</t>
  </si>
  <si>
    <t xml:space="preserve">Wellcome/UCL 5 year project AHRI	</t>
  </si>
  <si>
    <t xml:space="preserve">ITCR880110</t>
  </si>
  <si>
    <t xml:space="preserve">Red Reflex screening: saving sight and life in East African children</t>
  </si>
  <si>
    <t xml:space="preserve">Sally Gillespie</t>
  </si>
  <si>
    <t xml:space="preserve">sally.gillespie@lshtm.ac.uk</t>
  </si>
  <si>
    <t xml:space="preserve">ITCR880111</t>
  </si>
  <si>
    <t xml:space="preserve">Red Reflex screening: Extension</t>
  </si>
  <si>
    <t xml:space="preserve">ITCR880210</t>
  </si>
  <si>
    <t xml:space="preserve">Hearing Journal English (2017)</t>
  </si>
  <si>
    <t xml:space="preserve">Eleanor Challenger</t>
  </si>
  <si>
    <t xml:space="preserve">icruecha@lshtm.ac.uk</t>
  </si>
  <si>
    <t xml:space="preserve">ITCR880211</t>
  </si>
  <si>
    <t xml:space="preserve">CBM Hearing Journal English (2017)</t>
  </si>
  <si>
    <t xml:space="preserve">ITCR880212</t>
  </si>
  <si>
    <t xml:space="preserve">CEHH Journal CBM - French</t>
  </si>
  <si>
    <t xml:space="preserve">ITCR880213</t>
  </si>
  <si>
    <t xml:space="preserve">CEHH Journal CBM - Spanish</t>
  </si>
  <si>
    <t xml:space="preserve">ITCR880310</t>
  </si>
  <si>
    <t xml:space="preserve">Community Eye Health Journal - English (2017)</t>
  </si>
  <si>
    <t xml:space="preserve">ITCR880311</t>
  </si>
  <si>
    <t xml:space="preserve">CBM CEHJ (2017)</t>
  </si>
  <si>
    <t xml:space="preserve">ITCR880312</t>
  </si>
  <si>
    <t xml:space="preserve">Sightsavers CEHJ</t>
  </si>
  <si>
    <t xml:space="preserve">ITCR880313</t>
  </si>
  <si>
    <t xml:space="preserve">Community Eye Health Journal South Asia</t>
  </si>
  <si>
    <t xml:space="preserve">ITCR880314</t>
  </si>
  <si>
    <t xml:space="preserve">CBM-CEHJ - COVID-19</t>
  </si>
  <si>
    <t xml:space="preserve">ITCR880410</t>
  </si>
  <si>
    <t xml:space="preserve">Education Materials 2017</t>
  </si>
  <si>
    <t xml:space="preserve">ITCR880411</t>
  </si>
  <si>
    <t xml:space="preserve">Opthalmic Operating Theatre Manual - Translations</t>
  </si>
  <si>
    <t xml:space="preserve">ITCR880510</t>
  </si>
  <si>
    <t xml:space="preserve">DEHG Open Digital &amp; Electronic Communication (2017)</t>
  </si>
  <si>
    <t xml:space="preserve">Anita Shah</t>
  </si>
  <si>
    <t xml:space="preserve">icruasha@lshtm.ac.uk</t>
  </si>
  <si>
    <t xml:space="preserve">ITCR880610</t>
  </si>
  <si>
    <t xml:space="preserve">CEHC Programme Closure Grant - Core costs</t>
  </si>
  <si>
    <t xml:space="preserve">ITCR880611</t>
  </si>
  <si>
    <t xml:space="preserve">Core income</t>
  </si>
  <si>
    <t xml:space="preserve">ITCR880620</t>
  </si>
  <si>
    <t xml:space="preserve">Taught courses</t>
  </si>
  <si>
    <t xml:space="preserve">ITCR880630</t>
  </si>
  <si>
    <t xml:space="preserve">Open Education</t>
  </si>
  <si>
    <t xml:space="preserve">ITCR880640</t>
  </si>
  <si>
    <t xml:space="preserve">Clinical Fellows</t>
  </si>
  <si>
    <t xml:space="preserve">ITCR880650</t>
  </si>
  <si>
    <t xml:space="preserve">Networks</t>
  </si>
  <si>
    <t xml:space="preserve">ITCR880660</t>
  </si>
  <si>
    <t xml:space="preserve">Research Capacity Development</t>
  </si>
  <si>
    <t xml:space="preserve">ITCR880670</t>
  </si>
  <si>
    <t xml:space="preserve">PEEK</t>
  </si>
  <si>
    <t xml:space="preserve">ITCR880710</t>
  </si>
  <si>
    <t xml:space="preserve">Vision 2020 LINKS Core (2017)</t>
  </si>
  <si>
    <t xml:space="preserve">ITCR880711</t>
  </si>
  <si>
    <t xml:space="preserve">CBM Vision 2020 LINKS Core (2017)</t>
  </si>
  <si>
    <t xml:space="preserve">ITCR880712</t>
  </si>
  <si>
    <t xml:space="preserve">Indigo Trust - VISION 2020 LINKS CORE</t>
  </si>
  <si>
    <t xml:space="preserve">ITCR880810</t>
  </si>
  <si>
    <t xml:space="preserve">BCPB Research Fellowship - JOESCA</t>
  </si>
  <si>
    <t xml:space="preserve">ITCR881110</t>
  </si>
  <si>
    <t xml:space="preserve">Short courses in hearing health (2017)</t>
  </si>
  <si>
    <t xml:space="preserve">ITCR881111</t>
  </si>
  <si>
    <t xml:space="preserve">CBM Short courses in hearing health (2017)</t>
  </si>
  <si>
    <t xml:space="preserve">ITCR881113</t>
  </si>
  <si>
    <t xml:space="preserve">PHPHH Auckland</t>
  </si>
  <si>
    <t xml:space="preserve">ITCR881115</t>
  </si>
  <si>
    <t xml:space="preserve">CBM PHPHI Ethiopia 2021</t>
  </si>
  <si>
    <t xml:space="preserve">ITCR881116</t>
  </si>
  <si>
    <t xml:space="preserve">PHPHI Impact Study CBM 2021</t>
  </si>
  <si>
    <t xml:space="preserve">ITCR882210</t>
  </si>
  <si>
    <t xml:space="preserve">DEHG Ear and Hearing Health Meetings</t>
  </si>
  <si>
    <t xml:space="preserve">ITCR882211</t>
  </si>
  <si>
    <t xml:space="preserve">WHO Ear and Hearing Health Meeting</t>
  </si>
  <si>
    <t xml:space="preserve">ITCR882310</t>
  </si>
  <si>
    <t xml:space="preserve">Community Eye Health Journal - French (2017)</t>
  </si>
  <si>
    <t xml:space="preserve">ITCR882311</t>
  </si>
  <si>
    <t xml:space="preserve">CBM CEHJ French (2017)</t>
  </si>
  <si>
    <t xml:space="preserve">ITCR882312</t>
  </si>
  <si>
    <t xml:space="preserve">Sightsavers CEHJ French (2017)</t>
  </si>
  <si>
    <t xml:space="preserve">ITCR882313</t>
  </si>
  <si>
    <t xml:space="preserve">French CEHJ</t>
  </si>
  <si>
    <t xml:space="preserve">ITCR883010</t>
  </si>
  <si>
    <t xml:space="preserve">Open Access Courses Account</t>
  </si>
  <si>
    <t xml:space="preserve">ITCR883210</t>
  </si>
  <si>
    <t xml:space="preserve">ICED website development (2017)</t>
  </si>
  <si>
    <t xml:space="preserve">ITCR885010</t>
  </si>
  <si>
    <t xml:space="preserve">DEHG Group Operating Officer (2017)</t>
  </si>
  <si>
    <t xml:space="preserve">ITCR885011</t>
  </si>
  <si>
    <t xml:space="preserve">CBM - Group Operating Officer (ICEH)</t>
  </si>
  <si>
    <t xml:space="preserve">ITCR885012</t>
  </si>
  <si>
    <t xml:space="preserve">CBM - Group Operating Officer (ICED)</t>
  </si>
  <si>
    <t xml:space="preserve">ITCR885211</t>
  </si>
  <si>
    <t xml:space="preserve">Robin Percy PEEK Operating Officer</t>
  </si>
  <si>
    <t xml:space="preserve">ITCR885310</t>
  </si>
  <si>
    <t xml:space="preserve">Community Eye Health App</t>
  </si>
  <si>
    <t xml:space="preserve">ITCR885410</t>
  </si>
  <si>
    <t xml:space="preserve">8073 - Disability Inclusive Development Research Programme</t>
  </si>
  <si>
    <t xml:space="preserve">ITCR885510</t>
  </si>
  <si>
    <t xml:space="preserve">Lancet Commission on Global Eye Health</t>
  </si>
  <si>
    <t xml:space="preserve">ITCR885511</t>
  </si>
  <si>
    <t xml:space="preserve">Lancet Commission on Global Eye Health - WT</t>
  </si>
  <si>
    <t xml:space="preserve">ITCR885512</t>
  </si>
  <si>
    <t xml:space="preserve">Lancet Commission on Global Eye Health - CBM</t>
  </si>
  <si>
    <t xml:space="preserve">ITCR885513</t>
  </si>
  <si>
    <t xml:space="preserve">Lancet Commission on Global Eye Health - Sightsavers</t>
  </si>
  <si>
    <t xml:space="preserve">ITCR885514</t>
  </si>
  <si>
    <t xml:space="preserve">Lancet Commission on Global Health -  SEVA</t>
  </si>
  <si>
    <t xml:space="preserve">ITCR885515</t>
  </si>
  <si>
    <t xml:space="preserve">BCPB (British Council for Prevention of Blindness)</t>
  </si>
  <si>
    <t xml:space="preserve">ITCR885516</t>
  </si>
  <si>
    <t xml:space="preserve">Moorfields Eye Charity</t>
  </si>
  <si>
    <t xml:space="preserve">ITCR885517</t>
  </si>
  <si>
    <t xml:space="preserve">Fred Hollows</t>
  </si>
  <si>
    <t xml:space="preserve">ITCR885610</t>
  </si>
  <si>
    <t xml:space="preserve">The Effect of Prophylactic Intra-partum Azithromycin Treatment on the Breastmilk microbiome in the Gambia</t>
  </si>
  <si>
    <t xml:space="preserve">ITCR885810</t>
  </si>
  <si>
    <t xml:space="preserve">ICEH Reserves Account</t>
  </si>
  <si>
    <t xml:space="preserve">ITCR886010</t>
  </si>
  <si>
    <t xml:space="preserve">CBM Admin Salary</t>
  </si>
  <si>
    <t xml:space="preserve">Joanna Jeremy</t>
  </si>
  <si>
    <t xml:space="preserve">icrujand@lshtm.ac.uk</t>
  </si>
  <si>
    <t xml:space="preserve">ITCR887010</t>
  </si>
  <si>
    <t xml:space="preserve">CP Manual Update</t>
  </si>
  <si>
    <t xml:space="preserve">ITCR888010</t>
  </si>
  <si>
    <t xml:space="preserve">RCOphth National Cataract Audit</t>
  </si>
  <si>
    <t xml:space="preserve">Romulo Fabunan</t>
  </si>
  <si>
    <t xml:space="preserve">romulo.fabunan@lshtm.ac.uk</t>
  </si>
  <si>
    <t xml:space="preserve">ITCR889010</t>
  </si>
  <si>
    <t xml:space="preserve">Disability Evidence Portal-Wellspring</t>
  </si>
  <si>
    <t xml:space="preserve">ITCR889020</t>
  </si>
  <si>
    <t xml:space="preserve">Disability Evidence Portal - Additional funds</t>
  </si>
  <si>
    <t xml:space="preserve">ITCR990610</t>
  </si>
  <si>
    <t xml:space="preserve">EH ICEH Vision 20-20 Links Programme</t>
  </si>
  <si>
    <t xml:space="preserve">ITCR990611</t>
  </si>
  <si>
    <t xml:space="preserve">Blantyre/Glasgow Link</t>
  </si>
  <si>
    <t xml:space="preserve">ITCR990612</t>
  </si>
  <si>
    <t xml:space="preserve">Zambia/Brighton Link</t>
  </si>
  <si>
    <t xml:space="preserve">ITCR990613</t>
  </si>
  <si>
    <t xml:space="preserve">Mbarara/Bristol Link</t>
  </si>
  <si>
    <t xml:space="preserve">ITCR990614</t>
  </si>
  <si>
    <t xml:space="preserve">Muhmbili/St Thomas Link</t>
  </si>
  <si>
    <t xml:space="preserve">ITCR990615</t>
  </si>
  <si>
    <t xml:space="preserve">Moshi/Birmingham Link</t>
  </si>
  <si>
    <t xml:space="preserve">ITCR990616</t>
  </si>
  <si>
    <t xml:space="preserve">Addis Ababa/Stoke Mandeville Link</t>
  </si>
  <si>
    <t xml:space="preserve">ITCR990617</t>
  </si>
  <si>
    <t xml:space="preserve">Makerere-Mulago/Royal Free Link</t>
  </si>
  <si>
    <t xml:space="preserve">ITCR990618</t>
  </si>
  <si>
    <t xml:space="preserve">IHLFS Kumasi/Crewe Link</t>
  </si>
  <si>
    <t xml:space="preserve">ITCR990619</t>
  </si>
  <si>
    <t xml:space="preserve">Lagos/IHLFS Bolton Link</t>
  </si>
  <si>
    <t xml:space="preserve">ITCR990620</t>
  </si>
  <si>
    <t xml:space="preserve">ECWA Kano/Altnegalvin V2020 Link</t>
  </si>
  <si>
    <t xml:space="preserve">ITCR990621</t>
  </si>
  <si>
    <t xml:space="preserve">Kitwe/Frimley Park (HPS) Link</t>
  </si>
  <si>
    <t xml:space="preserve">ITCR990622</t>
  </si>
  <si>
    <t xml:space="preserve">IHLFS Stafford/Livingston</t>
  </si>
  <si>
    <t xml:space="preserve">ITCR990623</t>
  </si>
  <si>
    <t xml:space="preserve">EACO/RCO Link</t>
  </si>
  <si>
    <t xml:space="preserve">ITCR990624</t>
  </si>
  <si>
    <t xml:space="preserve">Zimbabwe/Barts Link</t>
  </si>
  <si>
    <t xml:space="preserve">ITCR990625</t>
  </si>
  <si>
    <t xml:space="preserve">Zomba/Royal Gwent Link</t>
  </si>
  <si>
    <t xml:space="preserve">ITCR990626</t>
  </si>
  <si>
    <t xml:space="preserve">Lilongwe/Edinburgh Link</t>
  </si>
  <si>
    <t xml:space="preserve">ITCR990627</t>
  </si>
  <si>
    <t xml:space="preserve">Botswana/Addenbrookes Link</t>
  </si>
  <si>
    <t xml:space="preserve">ITCR990628</t>
  </si>
  <si>
    <t xml:space="preserve">Indonesia/Dundee Link</t>
  </si>
  <si>
    <t xml:space="preserve">ITCR990629</t>
  </si>
  <si>
    <t xml:space="preserve">Educator Development - THET</t>
  </si>
  <si>
    <t xml:space="preserve">ITCR990630</t>
  </si>
  <si>
    <t xml:space="preserve">Sudan/Norwich LINK</t>
  </si>
  <si>
    <t xml:space="preserve">ITCR990631</t>
  </si>
  <si>
    <t xml:space="preserve">Mombasa/Southampton LINK</t>
  </si>
  <si>
    <t xml:space="preserve">ITCR990632</t>
  </si>
  <si>
    <t xml:space="preserve">Vision 2020 Links Programme - Between Liverpool/Blantyre</t>
  </si>
  <si>
    <t xml:space="preserve">ITCR990633</t>
  </si>
  <si>
    <t xml:space="preserve">DR-NET and Caribbean LINK</t>
  </si>
  <si>
    <t xml:space="preserve">ITCR990634</t>
  </si>
  <si>
    <t xml:space="preserve">Rb-NET LINK</t>
  </si>
  <si>
    <t xml:space="preserve">ITCR990635</t>
  </si>
  <si>
    <t xml:space="preserve">Chanigarh-Frimley V2020 Link</t>
  </si>
  <si>
    <t xml:space="preserve">ITCR990636</t>
  </si>
  <si>
    <t xml:space="preserve">DR-online Training-CBM</t>
  </si>
  <si>
    <t xml:space="preserve">ITCR9906RM</t>
  </si>
  <si>
    <t xml:space="preserve">EH ICEH Vision 20-20 Links Programme - Reimbursables control</t>
  </si>
  <si>
    <t xml:space="preserve">ITCR990810</t>
  </si>
  <si>
    <t xml:space="preserve">EH Eye Health Scholarships</t>
  </si>
  <si>
    <t xml:space="preserve">ITCR990811</t>
  </si>
  <si>
    <t xml:space="preserve">Sear Family Foundation</t>
  </si>
  <si>
    <t xml:space="preserve">ITCR990812</t>
  </si>
  <si>
    <t xml:space="preserve">The Hooper Scholarship: New Scholarship for student project funds</t>
  </si>
  <si>
    <t xml:space="preserve">ITCR990813</t>
  </si>
  <si>
    <t xml:space="preserve">Alumni Workshop</t>
  </si>
  <si>
    <t xml:space="preserve">ITCR991010</t>
  </si>
  <si>
    <t xml:space="preserve">EH MSc Eye Health Stipends &amp; Fees</t>
  </si>
  <si>
    <t xml:space="preserve">ITCR991011</t>
  </si>
  <si>
    <t xml:space="preserve">Commonwealth Shared Scholarship Scheme</t>
  </si>
  <si>
    <t xml:space="preserve">ITCR991013</t>
  </si>
  <si>
    <t xml:space="preserve">BCPB Co-Funding - NGO co-funding to support CSSS scholarships</t>
  </si>
  <si>
    <t xml:space="preserve">ITCR991310</t>
  </si>
  <si>
    <t xml:space="preserve">Eye Health CBM Salary Account</t>
  </si>
  <si>
    <t xml:space="preserve">ITCR991610</t>
  </si>
  <si>
    <t xml:space="preserve">EH V2020 Workshops GB Sterling Account</t>
  </si>
  <si>
    <t xml:space="preserve">ITCR991710</t>
  </si>
  <si>
    <t xml:space="preserve">EH ICEH Admin Salary Account</t>
  </si>
  <si>
    <t xml:space="preserve">ITCR991711</t>
  </si>
  <si>
    <t xml:space="preserve">Adminstrator - VH</t>
  </si>
  <si>
    <t xml:space="preserve">ITCR991712</t>
  </si>
  <si>
    <t xml:space="preserve">Finance Manage - SB</t>
  </si>
  <si>
    <t xml:space="preserve">ITCR991713</t>
  </si>
  <si>
    <t xml:space="preserve">Research Projects Administrator 1 - JS</t>
  </si>
  <si>
    <t xml:space="preserve">ITCR991717</t>
  </si>
  <si>
    <t xml:space="preserve">Salary Contribution from Terre des Hommes</t>
  </si>
  <si>
    <t xml:space="preserve">ITCR991718</t>
  </si>
  <si>
    <t xml:space="preserve">Salary Funding from Sightsavers</t>
  </si>
  <si>
    <t xml:space="preserve">ITCR991719</t>
  </si>
  <si>
    <t xml:space="preserve">MSc Course Director</t>
  </si>
  <si>
    <t xml:space="preserve">ITCR991720</t>
  </si>
  <si>
    <t xml:space="preserve">Editorial Assistant</t>
  </si>
  <si>
    <t xml:space="preserve">ITCR991721</t>
  </si>
  <si>
    <t xml:space="preserve">OER Teaching (AL)</t>
  </si>
  <si>
    <t xml:space="preserve">ITCR991722</t>
  </si>
  <si>
    <t xml:space="preserve">OER Manager (2)</t>
  </si>
  <si>
    <t xml:space="preserve">ITCR991723</t>
  </si>
  <si>
    <t xml:space="preserve">Comms Manager (2)</t>
  </si>
  <si>
    <t xml:space="preserve">ITCR991724</t>
  </si>
  <si>
    <t xml:space="preserve">DEHG Finance Manager</t>
  </si>
  <si>
    <t xml:space="preserve">ITCR991725</t>
  </si>
  <si>
    <t xml:space="preserve">Digital Content Producer</t>
  </si>
  <si>
    <t xml:space="preserve">ITCR991810</t>
  </si>
  <si>
    <t xml:space="preserve">EH Specific Projects-related Donations Control</t>
  </si>
  <si>
    <t xml:space="preserve">ITCR991811</t>
  </si>
  <si>
    <t xml:space="preserve">Andrew Bastawrous - JustGiving</t>
  </si>
  <si>
    <t xml:space="preserve">ITCR991812</t>
  </si>
  <si>
    <t xml:space="preserve">Gilbert Family Donations</t>
  </si>
  <si>
    <t xml:space="preserve">ITCR991813</t>
  </si>
  <si>
    <t xml:space="preserve">Kids with Vision Donations</t>
  </si>
  <si>
    <t xml:space="preserve">ITCR991814</t>
  </si>
  <si>
    <t xml:space="preserve">Richard Bowman Charity Collection</t>
  </si>
  <si>
    <t xml:space="preserve">ITCR991815</t>
  </si>
  <si>
    <t xml:space="preserve">Misc donations</t>
  </si>
  <si>
    <t xml:space="preserve">ITCR991816</t>
  </si>
  <si>
    <t xml:space="preserve">ISGEO Funds</t>
  </si>
  <si>
    <t xml:space="preserve">ITCR991817</t>
  </si>
  <si>
    <t xml:space="preserve">Disability Symposium &amp; Meetings</t>
  </si>
  <si>
    <t xml:space="preserve">ITCR991818</t>
  </si>
  <si>
    <t xml:space="preserve">The Queen Jubilee Trust Funds</t>
  </si>
  <si>
    <t xml:space="preserve">ITCR992010</t>
  </si>
  <si>
    <t xml:space="preserve">Dissemination &amp; Publications</t>
  </si>
  <si>
    <t xml:space="preserve">ITCR992017</t>
  </si>
  <si>
    <t xml:space="preserve">BCPB</t>
  </si>
  <si>
    <t xml:space="preserve">ITCR992019</t>
  </si>
  <si>
    <t xml:space="preserve">USAID-PEEK</t>
  </si>
  <si>
    <t xml:space="preserve">ITCR992612</t>
  </si>
  <si>
    <t xml:space="preserve">Disability Group Epidemiologist</t>
  </si>
  <si>
    <t xml:space="preserve">ITCR992616</t>
  </si>
  <si>
    <t xml:space="preserve">Trials Search Co-ordinator</t>
  </si>
  <si>
    <t xml:space="preserve">ITCR992620</t>
  </si>
  <si>
    <t xml:space="preserve">Managing Editor Cochrane</t>
  </si>
  <si>
    <t xml:space="preserve">ITCR992625</t>
  </si>
  <si>
    <t xml:space="preserve">ICEH Salaries CG</t>
  </si>
  <si>
    <t xml:space="preserve">ITCR993010</t>
  </si>
  <si>
    <t xml:space="preserve">Education Salaries Contingency</t>
  </si>
  <si>
    <t xml:space="preserve">ITCR993410</t>
  </si>
  <si>
    <t xml:space="preserve">Hearing Journal (French Translation)</t>
  </si>
  <si>
    <t xml:space="preserve">ITCR993510</t>
  </si>
  <si>
    <t xml:space="preserve">Teaching &amp; Research Award (UoL)</t>
  </si>
  <si>
    <t xml:space="preserve">ITCR993511</t>
  </si>
  <si>
    <t xml:space="preserve">UoL - TRA Open Educaton 2018</t>
  </si>
  <si>
    <t xml:space="preserve">ITCR993710</t>
  </si>
  <si>
    <t xml:space="preserve">Cochrane Eyes and Vision Group</t>
  </si>
  <si>
    <t xml:space="preserve">ITCR993810</t>
  </si>
  <si>
    <t xml:space="preserve">Online CPD - Xova</t>
  </si>
  <si>
    <t xml:space="preserve">ITCR994110</t>
  </si>
  <si>
    <t xml:space="preserve">PHPI short course in Pakistan</t>
  </si>
  <si>
    <t xml:space="preserve">ITCR994510</t>
  </si>
  <si>
    <t xml:space="preserve">OPTHALMIC SURGERY INCUBATOR TRAINING UNITS IN SUB-SAHARA AFRICA: UPSKILLING EYE SURGEONS FOR HIGH QUALITY AND HIGH VOLUME CATARACT AND GLAUCOMA SURGERY (Orbis)</t>
  </si>
  <si>
    <t xml:space="preserve">ITCR994610</t>
  </si>
  <si>
    <t xml:space="preserve">Opthalmic Surgery Incubator Training Units in Sub-Saharan Africa</t>
  </si>
  <si>
    <t xml:space="preserve">ITCR994810</t>
  </si>
  <si>
    <t xml:space="preserve">Disability Research Account</t>
  </si>
  <si>
    <t xml:space="preserve">ITCR994910</t>
  </si>
  <si>
    <t xml:space="preserve">arch Support Account -  Daksha Patel for the Open Education</t>
  </si>
  <si>
    <t xml:space="preserve">ITCR996010</t>
  </si>
  <si>
    <t xml:space="preserve">PEEK Project - salary for Priya Morjaria</t>
  </si>
  <si>
    <t xml:space="preserve">ITCR996310</t>
  </si>
  <si>
    <t xml:space="preserve">BCPB ICEH Restricted Fund</t>
  </si>
  <si>
    <t xml:space="preserve">ITCR996410</t>
  </si>
  <si>
    <t xml:space="preserve">ICED Research Support</t>
  </si>
  <si>
    <t xml:space="preserve">ITCR996411</t>
  </si>
  <si>
    <t xml:space="preserve">Ring-fenced Project Co-ordinator (Jyoti)</t>
  </si>
  <si>
    <t xml:space="preserve">ITCR996412</t>
  </si>
  <si>
    <t xml:space="preserve">ICED Research Publications</t>
  </si>
  <si>
    <t xml:space="preserve">ITCR996413</t>
  </si>
  <si>
    <t xml:space="preserve">ICED Temporary Staff</t>
  </si>
  <si>
    <t xml:space="preserve">ITCR996510</t>
  </si>
  <si>
    <t xml:space="preserve">Opthalmic Surgery Incubator Training Units in Sub-Saharan Africa - Mercy Ships</t>
  </si>
  <si>
    <t xml:space="preserve">ITCRAA6810</t>
  </si>
  <si>
    <t xml:space="preserve">ITCRAA68 - Core budget</t>
  </si>
  <si>
    <t xml:space="preserve">icrusshe@lshtm.ac.uk</t>
  </si>
  <si>
    <t xml:space="preserve">ITCRRH7511</t>
  </si>
  <si>
    <t xml:space="preserve">Martin Holland</t>
  </si>
  <si>
    <t xml:space="preserve">icrumhol@lshtm.ac.uk</t>
  </si>
  <si>
    <t xml:space="preserve">ITCRZF1810</t>
  </si>
  <si>
    <t xml:space="preserve">Anupa Shah</t>
  </si>
  <si>
    <t xml:space="preserve">anupa.shah@lshtm.ac.uk</t>
  </si>
  <si>
    <t xml:space="preserve">ITCRZF6710</t>
  </si>
  <si>
    <t xml:space="preserve">LSHTM Core EBOVAC1</t>
  </si>
  <si>
    <t xml:space="preserve">Isbel James</t>
  </si>
  <si>
    <t xml:space="preserve">isbel.james@lshtm.ac.uk</t>
  </si>
  <si>
    <t xml:space="preserve">ITCRZF6711</t>
  </si>
  <si>
    <t xml:space="preserve">MITU (TANZANIA) Phase I</t>
  </si>
  <si>
    <t xml:space="preserve">ITCRZF6712</t>
  </si>
  <si>
    <t xml:space="preserve">UVRI (UGANDA) Phase I</t>
  </si>
  <si>
    <t xml:space="preserve">ITCRZF6713</t>
  </si>
  <si>
    <t xml:space="preserve">KAVI (KENYA) Phase I</t>
  </si>
  <si>
    <t xml:space="preserve">ITCRZF6714</t>
  </si>
  <si>
    <t xml:space="preserve">OXFORD - PARTNER</t>
  </si>
  <si>
    <t xml:space="preserve">ITCRZF6715</t>
  </si>
  <si>
    <t xml:space="preserve">INSERM - PARTNER</t>
  </si>
  <si>
    <t xml:space="preserve">ITCRZF6716</t>
  </si>
  <si>
    <t xml:space="preserve">COMAHS (SL) Core Phase III Stage 1 &amp; 2</t>
  </si>
  <si>
    <t xml:space="preserve">ITCRZF6717</t>
  </si>
  <si>
    <t xml:space="preserve">COMAHS (SL) LSHTM bought on behalf Phase III Stage 1 &amp; 2</t>
  </si>
  <si>
    <t xml:space="preserve">ITCRZF6718</t>
  </si>
  <si>
    <t xml:space="preserve">COMAHS (SL) Contingency Phase III Stage 1 &amp; 2</t>
  </si>
  <si>
    <t xml:space="preserve">ITCRZF6719</t>
  </si>
  <si>
    <t xml:space="preserve">GOAL (SL) Core Phase III Stage 1 &amp; 2</t>
  </si>
  <si>
    <t xml:space="preserve">ITCRZF6720</t>
  </si>
  <si>
    <t xml:space="preserve">GOAL LSHTM bought on behalf Phase II</t>
  </si>
  <si>
    <t xml:space="preserve">ITCRZF6721</t>
  </si>
  <si>
    <t xml:space="preserve">GOAL (SL) Contingency Phase III Stage 1 &amp; 2</t>
  </si>
  <si>
    <t xml:space="preserve">ITCRZF6722</t>
  </si>
  <si>
    <t xml:space="preserve">PHE (SL) Core Phase III Stage 1 &amp; 2</t>
  </si>
  <si>
    <t xml:space="preserve">ITCRZF6723</t>
  </si>
  <si>
    <t xml:space="preserve">COMAHS (SL) Phase III Stage 2(b) Contingency</t>
  </si>
  <si>
    <t xml:space="preserve">ITCRZF6724</t>
  </si>
  <si>
    <t xml:space="preserve">GOAL (SL) Phase III Stage 2(b) Contingency</t>
  </si>
  <si>
    <t xml:space="preserve">ITCRZF6725</t>
  </si>
  <si>
    <t xml:space="preserve">COMAHS PREVAC</t>
  </si>
  <si>
    <t xml:space="preserve">ITCRZF6726</t>
  </si>
  <si>
    <t xml:space="preserve">GOAL PREVAC</t>
  </si>
  <si>
    <t xml:space="preserve">ITCRZF6727</t>
  </si>
  <si>
    <t xml:space="preserve">LSHTM PREVAC</t>
  </si>
  <si>
    <t xml:space="preserve">ITCRZF6728</t>
  </si>
  <si>
    <t xml:space="preserve">INSERM PREVAC</t>
  </si>
  <si>
    <t xml:space="preserve">ITCRZF6729</t>
  </si>
  <si>
    <t xml:space="preserve">OXFORD PREVAC</t>
  </si>
  <si>
    <t xml:space="preserve">ITCRZG1810</t>
  </si>
  <si>
    <t xml:space="preserve">LSHTM core budget</t>
  </si>
  <si>
    <t xml:space="preserve">Emily Snowden</t>
  </si>
  <si>
    <t xml:space="preserve">emily.snowden@lshtm.ac.uk</t>
  </si>
  <si>
    <t xml:space="preserve">ITCRZG6910</t>
  </si>
  <si>
    <t xml:space="preserve">ITCRZG69 - Core Budget</t>
  </si>
  <si>
    <t xml:space="preserve">ITCRZH1410</t>
  </si>
  <si>
    <t xml:space="preserve">ITCRZH1411</t>
  </si>
  <si>
    <t xml:space="preserve">Stephen Cose (Salary + Overseas Allowances)</t>
  </si>
  <si>
    <t xml:space="preserve">ITCRZH4710</t>
  </si>
  <si>
    <t xml:space="preserve">ITCRZH41 - Core budget</t>
  </si>
  <si>
    <t xml:space="preserve">Tamara Hurst</t>
  </si>
  <si>
    <t xml:space="preserve">icruthur@lshtm.ac.uk</t>
  </si>
  <si>
    <t xml:space="preserve">ITCRZH5310</t>
  </si>
  <si>
    <t xml:space="preserve">Kelly Howard</t>
  </si>
  <si>
    <t xml:space="preserve">kelly.howard@lshtm.ac.uk</t>
  </si>
  <si>
    <t xml:space="preserve">ITCRZH5311</t>
  </si>
  <si>
    <t xml:space="preserve">NCI Frederick – Leidos</t>
  </si>
  <si>
    <t xml:space="preserve">ITCRZH5312</t>
  </si>
  <si>
    <t xml:space="preserve">Karolinska Institutet</t>
  </si>
  <si>
    <t xml:space="preserve">ITCRZH5313</t>
  </si>
  <si>
    <t xml:space="preserve">Technical University of Berlin</t>
  </si>
  <si>
    <t xml:space="preserve">ITCRZH5314</t>
  </si>
  <si>
    <t xml:space="preserve">Mwanza Intervention Trial Unit</t>
  </si>
  <si>
    <t xml:space="preserve">ITCRZH5315</t>
  </si>
  <si>
    <t xml:space="preserve">Catalan Institute of Oncology - ICO</t>
  </si>
  <si>
    <t xml:space="preserve">ITCRZH5316</t>
  </si>
  <si>
    <t xml:space="preserve">University of York</t>
  </si>
  <si>
    <t xml:space="preserve">ITCRZH9510</t>
  </si>
  <si>
    <t xml:space="preserve">ITCRZH95 - Core Budget</t>
  </si>
  <si>
    <t xml:space="preserve">ITCRZH9511</t>
  </si>
  <si>
    <t xml:space="preserve">Overseas Allowances</t>
  </si>
  <si>
    <t xml:space="preserve">ITCRZI1610</t>
  </si>
  <si>
    <t xml:space="preserve">ITCRZI1611</t>
  </si>
  <si>
    <t xml:space="preserve">Collaborators Budget</t>
  </si>
  <si>
    <t xml:space="preserve">ITCRZI2710</t>
  </si>
  <si>
    <t xml:space="preserve">ITCRZJ4010</t>
  </si>
  <si>
    <t xml:space="preserve">ITCRZJ4011</t>
  </si>
  <si>
    <t xml:space="preserve">Liz Corbett (Salary + Overseas allowances)</t>
  </si>
  <si>
    <t xml:space="preserve">ITCRZJ4012</t>
  </si>
  <si>
    <t xml:space="preserve">Research Fellow (Salary + Overseas allowances)</t>
  </si>
  <si>
    <t xml:space="preserve">ITCRZJ4013</t>
  </si>
  <si>
    <t xml:space="preserve">Malawi Liverpool Welcome Trust Clinical Research Programme (MLW)</t>
  </si>
  <si>
    <t xml:space="preserve">ITCRZJ4014</t>
  </si>
  <si>
    <t xml:space="preserve">University of Sheffield</t>
  </si>
  <si>
    <t xml:space="preserve">ITCRZJ4510</t>
  </si>
  <si>
    <t xml:space="preserve">ITCRZJ6310</t>
  </si>
  <si>
    <t xml:space="preserve">ITCRZK0710</t>
  </si>
  <si>
    <t xml:space="preserve">LSHTM budget</t>
  </si>
  <si>
    <t xml:space="preserve">ITCRZK0810</t>
  </si>
  <si>
    <t xml:space="preserve">LSHTM Core AMBITION-cm</t>
  </si>
  <si>
    <t xml:space="preserve">ITCRZK0811</t>
  </si>
  <si>
    <t xml:space="preserve">St George's</t>
  </si>
  <si>
    <t xml:space="preserve">ITCRZK0812</t>
  </si>
  <si>
    <t xml:space="preserve">University of Liverpool (UoL)</t>
  </si>
  <si>
    <t xml:space="preserve">ITCRZK0813</t>
  </si>
  <si>
    <t xml:space="preserve">Liverpool School of Tropical Medicine (LSTM)</t>
  </si>
  <si>
    <t xml:space="preserve">ITCRZK0814</t>
  </si>
  <si>
    <t xml:space="preserve">Botswana Harvard AIDS Institute Partnership (BHP)</t>
  </si>
  <si>
    <t xml:space="preserve">ITCRZK0815</t>
  </si>
  <si>
    <t xml:space="preserve">Lilongwe Medical Relief Fund Trust (LMRFT)</t>
  </si>
  <si>
    <t xml:space="preserve">ITCRZK0816</t>
  </si>
  <si>
    <t xml:space="preserve">University of Cape Town (UCT)</t>
  </si>
  <si>
    <t xml:space="preserve">ITCRZK0817</t>
  </si>
  <si>
    <t xml:space="preserve">Infectious Disease Institute Ltd (IDI)</t>
  </si>
  <si>
    <t xml:space="preserve">ITCRZK0818</t>
  </si>
  <si>
    <t xml:space="preserve">University of Zimbabwe (UZ)</t>
  </si>
  <si>
    <t xml:space="preserve">ITCRZK0819</t>
  </si>
  <si>
    <t xml:space="preserve">Institut Pasteur (IP)</t>
  </si>
  <si>
    <t xml:space="preserve">ITCRZK1810</t>
  </si>
  <si>
    <t xml:space="preserve">ITCRZK18 - Core budget</t>
  </si>
  <si>
    <t xml:space="preserve">ITCRZK1811</t>
  </si>
  <si>
    <t xml:space="preserve">CBM Nepal Budget</t>
  </si>
  <si>
    <t xml:space="preserve">ITCRZK18RM</t>
  </si>
  <si>
    <t xml:space="preserve">ITCRZK18 Reimbursables</t>
  </si>
  <si>
    <t xml:space="preserve">ITCRZK2310</t>
  </si>
  <si>
    <t xml:space="preserve">ITCRZK9510</t>
  </si>
  <si>
    <t xml:space="preserve">ITCRZK9511</t>
  </si>
  <si>
    <t xml:space="preserve">ITCRZK9810</t>
  </si>
  <si>
    <t xml:space="preserve">Core - Budget</t>
  </si>
  <si>
    <t xml:space="preserve">Adrienne Burrough</t>
  </si>
  <si>
    <t xml:space="preserve">adrienne.burrough@lshtm.ac.uk</t>
  </si>
  <si>
    <t xml:space="preserve">ITCRZK9811</t>
  </si>
  <si>
    <t xml:space="preserve">QUEEN MARGARET UNIVERSITY BUDGET</t>
  </si>
  <si>
    <t xml:space="preserve">ITCRZK9812</t>
  </si>
  <si>
    <t xml:space="preserve">INTERNATIONAL DEVELOPMENT STUDIES - BUDGET</t>
  </si>
  <si>
    <t xml:space="preserve">ITCRZK9813</t>
  </si>
  <si>
    <t xml:space="preserve">UKZN - BUDGET</t>
  </si>
  <si>
    <t xml:space="preserve">ITCRZK9814</t>
  </si>
  <si>
    <t xml:space="preserve">AHRI (CURRENTLY AFRICA CENTRE) - BUDGET</t>
  </si>
  <si>
    <t xml:space="preserve">ITCRZK9815</t>
  </si>
  <si>
    <t xml:space="preserve">UCT - BUDGET</t>
  </si>
  <si>
    <t xml:space="preserve">ITCRZK9816</t>
  </si>
  <si>
    <t xml:space="preserve">TBC - BUDGET SUB PROJ</t>
  </si>
  <si>
    <t xml:space="preserve">ITCRZL2910</t>
  </si>
  <si>
    <t xml:space="preserve">ITCRZL2911</t>
  </si>
  <si>
    <t xml:space="preserve">Queen Mary University (Ceri Evans)</t>
  </si>
  <si>
    <t xml:space="preserve">ITCRZL2912</t>
  </si>
  <si>
    <t xml:space="preserve">King's College London (Naomi Wright)</t>
  </si>
  <si>
    <t xml:space="preserve">ITCRZL2913</t>
  </si>
  <si>
    <t xml:space="preserve">Brighton and Sussex Medical School (Angela McBride)</t>
  </si>
  <si>
    <t xml:space="preserve">ITCRZL2914</t>
  </si>
  <si>
    <t xml:space="preserve">Queen Mary University (Joseph Piper)</t>
  </si>
  <si>
    <t xml:space="preserve">ITCRZL2915</t>
  </si>
  <si>
    <t xml:space="preserve">Queen Mary University (Jonathan Sturgeon)</t>
  </si>
  <si>
    <t xml:space="preserve">ITCRZL2916</t>
  </si>
  <si>
    <t xml:space="preserve">St Georges University London (Keira Skolimowska)</t>
  </si>
  <si>
    <t xml:space="preserve">ITCRZL4210</t>
  </si>
  <si>
    <t xml:space="preserve">ITCRZL4211</t>
  </si>
  <si>
    <t xml:space="preserve">ITCRZL4212</t>
  </si>
  <si>
    <t xml:space="preserve">BRTI - Zimbabwe</t>
  </si>
  <si>
    <t xml:space="preserve">ITCRZL5110</t>
  </si>
  <si>
    <t xml:space="preserve">ITCRZL5111</t>
  </si>
  <si>
    <t xml:space="preserve">Monash University</t>
  </si>
  <si>
    <t xml:space="preserve">ITCRZL5112</t>
  </si>
  <si>
    <t xml:space="preserve">Fred Hollows Foundation</t>
  </si>
  <si>
    <t xml:space="preserve">ITCRZL5113</t>
  </si>
  <si>
    <t xml:space="preserve">Berhan Public Health and Eye Care Consultancy</t>
  </si>
  <si>
    <t xml:space="preserve">ITCRZL6610</t>
  </si>
  <si>
    <t xml:space="preserve">ITCRZL6810</t>
  </si>
  <si>
    <t xml:space="preserve">ITCRZL6811</t>
  </si>
  <si>
    <t xml:space="preserve">ITCRZL6812</t>
  </si>
  <si>
    <t xml:space="preserve">ITCRZL6813</t>
  </si>
  <si>
    <t xml:space="preserve">NCI Frederick - LEIDOS</t>
  </si>
  <si>
    <t xml:space="preserve">ITCRZL6814</t>
  </si>
  <si>
    <t xml:space="preserve">MITU additional funds at 15% overheads - management fee for LSHTM</t>
  </si>
  <si>
    <t xml:space="preserve">ITCRZL6815</t>
  </si>
  <si>
    <t xml:space="preserve">IARC</t>
  </si>
  <si>
    <t xml:space="preserve">ITCRZL6816</t>
  </si>
  <si>
    <t xml:space="preserve">Karolinska</t>
  </si>
  <si>
    <t xml:space="preserve">ITCRZL7910</t>
  </si>
  <si>
    <t xml:space="preserve">ITCRZL79 - Core Budget</t>
  </si>
  <si>
    <t xml:space="preserve">ITCRZL7911</t>
  </si>
  <si>
    <t xml:space="preserve">Collaborator Peru</t>
  </si>
  <si>
    <t xml:space="preserve">ITCRZL7912</t>
  </si>
  <si>
    <t xml:space="preserve">Collaborator Mongolia</t>
  </si>
  <si>
    <t xml:space="preserve">ITCRZL8010</t>
  </si>
  <si>
    <t xml:space="preserve">ITCRZL80 - Core budget</t>
  </si>
  <si>
    <t xml:space="preserve">ITCRZL8011</t>
  </si>
  <si>
    <t xml:space="preserve">Clinical staff salaries / Overseas Allowances</t>
  </si>
  <si>
    <t xml:space="preserve">ITCRZL8012</t>
  </si>
  <si>
    <t xml:space="preserve">Collaborator payment Uganda</t>
  </si>
  <si>
    <t xml:space="preserve">ITCRZL9810</t>
  </si>
  <si>
    <t xml:space="preserve">LSHTM</t>
  </si>
  <si>
    <t xml:space="preserve">ITCRZL9811</t>
  </si>
  <si>
    <t xml:space="preserve">Jeremy Hoffman UK</t>
  </si>
  <si>
    <t xml:space="preserve">ITCRZL9812</t>
  </si>
  <si>
    <t xml:space="preserve">Tamsyn Derrick UK</t>
  </si>
  <si>
    <t xml:space="preserve">ITCRZL9813</t>
  </si>
  <si>
    <t xml:space="preserve">Tara Mtuy UK</t>
  </si>
  <si>
    <t xml:space="preserve">ITCRZL9814</t>
  </si>
  <si>
    <t xml:space="preserve">KCMC</t>
  </si>
  <si>
    <t xml:space="preserve">ITCRZL9815</t>
  </si>
  <si>
    <t xml:space="preserve">Mbarara University of Science &amp; Technology (MUST)  Uganda</t>
  </si>
  <si>
    <t xml:space="preserve">ITCRZL9816</t>
  </si>
  <si>
    <t xml:space="preserve">Nepal Netra Jyoti Sangh (NNJS)</t>
  </si>
  <si>
    <t xml:space="preserve">ITCRZM0210</t>
  </si>
  <si>
    <t xml:space="preserve">ITCRZM1210</t>
  </si>
  <si>
    <t xml:space="preserve">ITCRZM1211</t>
  </si>
  <si>
    <t xml:space="preserve">ITCRZM2310</t>
  </si>
  <si>
    <t xml:space="preserve">ITCRZM2410</t>
  </si>
  <si>
    <t xml:space="preserve">ITCRZM2510</t>
  </si>
  <si>
    <t xml:space="preserve">ITCRZM7110</t>
  </si>
  <si>
    <t xml:space="preserve">ITCRZM7111</t>
  </si>
  <si>
    <t xml:space="preserve">Zambart</t>
  </si>
  <si>
    <t xml:space="preserve">ITCRZM7112</t>
  </si>
  <si>
    <t xml:space="preserve">HST</t>
  </si>
  <si>
    <t xml:space="preserve">ITCRZM7113</t>
  </si>
  <si>
    <t xml:space="preserve">The Union</t>
  </si>
  <si>
    <t xml:space="preserve">ITCRZM7114</t>
  </si>
  <si>
    <t xml:space="preserve">KNCV</t>
  </si>
  <si>
    <t xml:space="preserve">ITCRZM7115</t>
  </si>
  <si>
    <t xml:space="preserve">Imperial College - ICL</t>
  </si>
  <si>
    <t xml:space="preserve">ITCRZM7116</t>
  </si>
  <si>
    <t xml:space="preserve">University of Sheffield - USFD</t>
  </si>
  <si>
    <t xml:space="preserve">ITCRZM7117</t>
  </si>
  <si>
    <t xml:space="preserve">LSE</t>
  </si>
  <si>
    <t xml:space="preserve">ITCRZM7118</t>
  </si>
  <si>
    <t xml:space="preserve">Delft Imaging Sysytems BV</t>
  </si>
  <si>
    <t xml:space="preserve">ITCRZN2510</t>
  </si>
  <si>
    <t xml:space="preserve">ITCRZN25 - Core Budget</t>
  </si>
  <si>
    <t xml:space="preserve">ITCRZN3310</t>
  </si>
  <si>
    <t xml:space="preserve">ITCRZN4810</t>
  </si>
  <si>
    <t xml:space="preserve">ITCRZN4811</t>
  </si>
  <si>
    <t xml:space="preserve">MRC/UVRI and LSHTM Uganda Research Unit</t>
  </si>
  <si>
    <t xml:space="preserve">ITCRZN5510</t>
  </si>
  <si>
    <t xml:space="preserve">ITCRZN5511</t>
  </si>
  <si>
    <t xml:space="preserve">ITCRZN7410</t>
  </si>
  <si>
    <t xml:space="preserve">ITCRZN74 - core budget</t>
  </si>
  <si>
    <t xml:space="preserve">ITCRZN7411</t>
  </si>
  <si>
    <t xml:space="preserve">Mwanza Intervention Trials Unit (MITU)</t>
  </si>
  <si>
    <t xml:space="preserve">ITCRZN7510</t>
  </si>
  <si>
    <t xml:space="preserve">ITCRZN7511</t>
  </si>
  <si>
    <t xml:space="preserve">ITCRZN8710</t>
  </si>
  <si>
    <t xml:space="preserve">ITCRZN8711</t>
  </si>
  <si>
    <t xml:space="preserve">ITCRZN8712</t>
  </si>
  <si>
    <t xml:space="preserve">ITCRZN9410</t>
  </si>
  <si>
    <t xml:space="preserve">ITCRZN9411</t>
  </si>
  <si>
    <t xml:space="preserve">Queen Elizabeth Central Hospital (QECH) - Malawi</t>
  </si>
  <si>
    <t xml:space="preserve">ITCRZN9412</t>
  </si>
  <si>
    <t xml:space="preserve">University of Pretoria - South Africa</t>
  </si>
  <si>
    <t xml:space="preserve">ITCRZO0110</t>
  </si>
  <si>
    <t xml:space="preserve">ITCRZO01-Core budget</t>
  </si>
  <si>
    <t xml:space="preserve">ITCRZO0111</t>
  </si>
  <si>
    <t xml:space="preserve">Armauer Hansen Research Institute Ethiopia (AHRI)</t>
  </si>
  <si>
    <t xml:space="preserve">ITCRZO0210</t>
  </si>
  <si>
    <t xml:space="preserve">ITCRZO02</t>
  </si>
  <si>
    <t xml:space="preserve">ITCRZO0211</t>
  </si>
  <si>
    <t xml:space="preserve">INSERM</t>
  </si>
  <si>
    <t xml:space="preserve">ITCRZO0212</t>
  </si>
  <si>
    <t xml:space="preserve">ANTWERP</t>
  </si>
  <si>
    <t xml:space="preserve">ITCRZO0213</t>
  </si>
  <si>
    <t xml:space="preserve">ITCRZO0214</t>
  </si>
  <si>
    <t xml:space="preserve">UNIKIN</t>
  </si>
  <si>
    <t xml:space="preserve">ITCRZO0215</t>
  </si>
  <si>
    <t xml:space="preserve">GOAL</t>
  </si>
  <si>
    <t xml:space="preserve">ITCRZO2810</t>
  </si>
  <si>
    <t xml:space="preserve">ITCRZO28 - Core Budget</t>
  </si>
  <si>
    <t xml:space="preserve">ITCRZO2811</t>
  </si>
  <si>
    <t xml:space="preserve">ITCRZO2812</t>
  </si>
  <si>
    <t xml:space="preserve">MRC The Gambia (Bandim Project)</t>
  </si>
  <si>
    <t xml:space="preserve">ITCRZO2813</t>
  </si>
  <si>
    <t xml:space="preserve">Unallocated</t>
  </si>
  <si>
    <t xml:space="preserve">ITCRZO3010</t>
  </si>
  <si>
    <t xml:space="preserve">ITCRZO30 - Core Budget</t>
  </si>
  <si>
    <t xml:space="preserve">ITCRZO3510</t>
  </si>
  <si>
    <t xml:space="preserve">ITCRZO35 - Core Budget</t>
  </si>
  <si>
    <t xml:space="preserve">ITCRZO3511</t>
  </si>
  <si>
    <t xml:space="preserve">Fundaclon Casa GAMI</t>
  </si>
  <si>
    <t xml:space="preserve">ITCRZO5310</t>
  </si>
  <si>
    <t xml:space="preserve">ITCRZO53 - Core Budget</t>
  </si>
  <si>
    <t xml:space="preserve">ITCRZP3210</t>
  </si>
  <si>
    <t xml:space="preserve">ITCRZP3211</t>
  </si>
  <si>
    <t xml:space="preserve">Blantyre Institute for Community Outreach (BICO)</t>
  </si>
  <si>
    <t xml:space="preserve">ITCRZP3212</t>
  </si>
  <si>
    <t xml:space="preserve">Conference, workshops and international events</t>
  </si>
  <si>
    <t xml:space="preserve">ITCRZP3213</t>
  </si>
  <si>
    <t xml:space="preserve">Natural History Museum</t>
  </si>
  <si>
    <t xml:space="preserve">ITCRZP3214</t>
  </si>
  <si>
    <t xml:space="preserve">Blantyre Institute for Community Outreach (BICO) - 2</t>
  </si>
  <si>
    <t xml:space="preserve">ITCRZP3215</t>
  </si>
  <si>
    <t xml:space="preserve">Makarere University</t>
  </si>
  <si>
    <t xml:space="preserve">ITCRZP3216</t>
  </si>
  <si>
    <t xml:space="preserve">ITCRZP3217</t>
  </si>
  <si>
    <t xml:space="preserve">University of Nairobi</t>
  </si>
  <si>
    <t xml:space="preserve">ITCRZP3218</t>
  </si>
  <si>
    <t xml:space="preserve">BRAC University - Bangladesh</t>
  </si>
  <si>
    <t xml:space="preserve">ITCRZP3219</t>
  </si>
  <si>
    <t xml:space="preserve">BRAC University - Dhaka</t>
  </si>
  <si>
    <t xml:space="preserve">ITCRZP3610</t>
  </si>
  <si>
    <t xml:space="preserve">ITCRZP36 - Core Budget</t>
  </si>
  <si>
    <t xml:space="preserve">ITCRZP3611</t>
  </si>
  <si>
    <t xml:space="preserve">The Gambia National Eye Health Programme</t>
  </si>
  <si>
    <t xml:space="preserve">ITCRZP6310</t>
  </si>
  <si>
    <t xml:space="preserve">ITCRZP63 - Core Budget</t>
  </si>
  <si>
    <t xml:space="preserve">ITCRZP6311</t>
  </si>
  <si>
    <t xml:space="preserve">Lifetime Consulting &amp; Partners</t>
  </si>
  <si>
    <t xml:space="preserve">ITCRZP6312</t>
  </si>
  <si>
    <t xml:space="preserve">Brac Institute of Governance and Development (BIGD)</t>
  </si>
  <si>
    <t xml:space="preserve">ITCRZP7810</t>
  </si>
  <si>
    <t xml:space="preserve">ITCRZP7811</t>
  </si>
  <si>
    <t xml:space="preserve">ITCRZP7812</t>
  </si>
  <si>
    <t xml:space="preserve">VCD Uganda MOH</t>
  </si>
  <si>
    <t xml:space="preserve">ITCRZP8810</t>
  </si>
  <si>
    <t xml:space="preserve">ITCRZP88 - Core Budget</t>
  </si>
  <si>
    <t xml:space="preserve">ITCRZP8811</t>
  </si>
  <si>
    <t xml:space="preserve">Botswana-Harvard Partnership (BHP)</t>
  </si>
  <si>
    <t xml:space="preserve">ITCRZP8812</t>
  </si>
  <si>
    <t xml:space="preserve">University of Zimbabwe (UoZ)</t>
  </si>
  <si>
    <t xml:space="preserve">ITCRZP8813</t>
  </si>
  <si>
    <t xml:space="preserve">Infectious Diseases Institute (IDI)</t>
  </si>
  <si>
    <t xml:space="preserve">ITCRZP8814</t>
  </si>
  <si>
    <t xml:space="preserve">Malawi-Liverpool Wellcome Trust Clinical Research Programme (MLW)</t>
  </si>
  <si>
    <t xml:space="preserve">ITCRZP8910</t>
  </si>
  <si>
    <t xml:space="preserve">ITCRZP89 - LSHTM Budget</t>
  </si>
  <si>
    <t xml:space="preserve">ITCRZP8911</t>
  </si>
  <si>
    <t xml:space="preserve">AHRI</t>
  </si>
  <si>
    <t xml:space="preserve">ITCRZP9310</t>
  </si>
  <si>
    <t xml:space="preserve">ITCRZP9311</t>
  </si>
  <si>
    <t xml:space="preserve">ITCRZQ2310</t>
  </si>
  <si>
    <t xml:space="preserve">ITCRZQ23 - core budget</t>
  </si>
  <si>
    <t xml:space="preserve">ITCRZQ2311</t>
  </si>
  <si>
    <t xml:space="preserve">[H2020] PERISCOPE - MRC Payments</t>
  </si>
  <si>
    <t xml:space="preserve">ITCRZQ3210</t>
  </si>
  <si>
    <t xml:space="preserve">ITCRZQ32 - Core Budget</t>
  </si>
  <si>
    <t xml:space="preserve">ITCRZQ3211</t>
  </si>
  <si>
    <t xml:space="preserve">MRC-GCRF:  DI FEC Unallocated</t>
  </si>
  <si>
    <t xml:space="preserve">ITCRZQ3212</t>
  </si>
  <si>
    <t xml:space="preserve">Holder Pump Priming Imperial</t>
  </si>
  <si>
    <t xml:space="preserve">ITCRZQ3213</t>
  </si>
  <si>
    <t xml:space="preserve">Armitage Pump Priming Oxford</t>
  </si>
  <si>
    <t xml:space="preserve">ITCRZQ3214</t>
  </si>
  <si>
    <t xml:space="preserve">Cutland Pump Priming South Africa</t>
  </si>
  <si>
    <t xml:space="preserve">ITCRZQ3215</t>
  </si>
  <si>
    <t xml:space="preserve">MRC-GCRF: Exception Travel Costs</t>
  </si>
  <si>
    <t xml:space="preserve">ITCRZQ3216</t>
  </si>
  <si>
    <t xml:space="preserve">Voysey Pump Priming Oxford</t>
  </si>
  <si>
    <t xml:space="preserve">ITCRZQ3217</t>
  </si>
  <si>
    <t xml:space="preserve">Pomat Pump Priming Papua New Guinea</t>
  </si>
  <si>
    <t xml:space="preserve">ITCRZQ3218</t>
  </si>
  <si>
    <t xml:space="preserve">Kajungu Pump Priming Uganda</t>
  </si>
  <si>
    <t xml:space="preserve">ITCRZQ3219</t>
  </si>
  <si>
    <t xml:space="preserve">Sundaram Fellowship LSHTM</t>
  </si>
  <si>
    <t xml:space="preserve">ITCRZQ3220</t>
  </si>
  <si>
    <t xml:space="preserve">Kochlar Pump Priming Liverpool</t>
  </si>
  <si>
    <t xml:space="preserve">ITCRZQ3221</t>
  </si>
  <si>
    <t xml:space="preserve">Zhang Pump Priming Liverpool</t>
  </si>
  <si>
    <t xml:space="preserve">ITCRZQ3222</t>
  </si>
  <si>
    <t xml:space="preserve">LINQ Management Fee</t>
  </si>
  <si>
    <t xml:space="preserve">ITCRZQ3223</t>
  </si>
  <si>
    <t xml:space="preserve">Khandaker Fellowship Liverpool</t>
  </si>
  <si>
    <t xml:space="preserve">ITCRZQ3224</t>
  </si>
  <si>
    <t xml:space="preserve">Chrissie Jones Pump Priming Fellowship Southampton</t>
  </si>
  <si>
    <t xml:space="preserve">ITCRZQ3225</t>
  </si>
  <si>
    <t xml:space="preserve">MRC-GCRF: FEC exception Unallocated</t>
  </si>
  <si>
    <t xml:space="preserve">ITCRZQ3226</t>
  </si>
  <si>
    <t xml:space="preserve">University of Southampton CO-I MRC GCRF</t>
  </si>
  <si>
    <t xml:space="preserve">ITCRZQ3227</t>
  </si>
  <si>
    <t xml:space="preserve">Darboe Fellowship MRCG</t>
  </si>
  <si>
    <t xml:space="preserve">ITCRZQ3228</t>
  </si>
  <si>
    <t xml:space="preserve">Kimuda Pump Priming MRCG</t>
  </si>
  <si>
    <t xml:space="preserve">ITCRZQ3229</t>
  </si>
  <si>
    <t xml:space="preserve">Murdan Pump Priming UCL</t>
  </si>
  <si>
    <t xml:space="preserve">ITCRZQ3231</t>
  </si>
  <si>
    <t xml:space="preserve">Iwu - Imo State University Teaching Hospital Pump Priming</t>
  </si>
  <si>
    <t xml:space="preserve">ITCRZQ3232</t>
  </si>
  <si>
    <t xml:space="preserve">Ugochukwu - Federal University Teaching Hospital Pump Priming</t>
  </si>
  <si>
    <t xml:space="preserve">ITCRZQ3233</t>
  </si>
  <si>
    <t xml:space="preserve">Okech - UVRI-IAVI, Uganda Pump Priming</t>
  </si>
  <si>
    <t xml:space="preserve">ITCRZQ3234</t>
  </si>
  <si>
    <t xml:space="preserve">Yang - University of Liverpool Pump Priming</t>
  </si>
  <si>
    <t xml:space="preserve">ITCRZQ3235</t>
  </si>
  <si>
    <t xml:space="preserve">University of Oxford (Alex Drakesmith)</t>
  </si>
  <si>
    <t xml:space="preserve">ITCRZQ3236</t>
  </si>
  <si>
    <t xml:space="preserve">Public Engagement grant - Mary Kyohere, MUJHU Care Limited (MCL)</t>
  </si>
  <si>
    <t xml:space="preserve">ITCRZQ3237</t>
  </si>
  <si>
    <t xml:space="preserve">Public Engagement grant - Patience Kerubo Kiyuka, Kesho Kenya (KK)</t>
  </si>
  <si>
    <t xml:space="preserve">ITCRZQ3238</t>
  </si>
  <si>
    <t xml:space="preserve">Public Engagement grant - Agnes Cyril Msoka, Kilimanjaro Clinical Research Institute (KCRI)</t>
  </si>
  <si>
    <t xml:space="preserve">ITCRZQ3239</t>
  </si>
  <si>
    <t xml:space="preserve">Public Engagement grant - Nirmalya Mukherjee, Manbhum Ananda Ashram Nityananda Trust (MANT)</t>
  </si>
  <si>
    <t xml:space="preserve">ITCRZQ3240</t>
  </si>
  <si>
    <t xml:space="preserve">IMPRINT Clinical Research Fellowship - Dr H Skirrow</t>
  </si>
  <si>
    <t xml:space="preserve">ITCRZQ3241</t>
  </si>
  <si>
    <t xml:space="preserve">Uganda Virus Research Institute (UVRI) Patrice Mawa</t>
  </si>
  <si>
    <t xml:space="preserve">ITCRZQ3242</t>
  </si>
  <si>
    <t xml:space="preserve">Legacy Package</t>
  </si>
  <si>
    <t xml:space="preserve">ITCRZQ3410</t>
  </si>
  <si>
    <t xml:space="preserve">ITCRZQ34 - Core Budget</t>
  </si>
  <si>
    <t xml:space="preserve">ITCRZQ5010</t>
  </si>
  <si>
    <t xml:space="preserve">ITCRZQ50 - Core budget</t>
  </si>
  <si>
    <t xml:space="preserve">ITCRZQ6510</t>
  </si>
  <si>
    <t xml:space="preserve">ITCRZQ65 Core budget</t>
  </si>
  <si>
    <t xml:space="preserve">ITCRZQ6511</t>
  </si>
  <si>
    <t xml:space="preserve">Aga Khan University Pakistan</t>
  </si>
  <si>
    <t xml:space="preserve">ITCRZQ6512</t>
  </si>
  <si>
    <t xml:space="preserve">Collaborators remaining budget</t>
  </si>
  <si>
    <t xml:space="preserve">ITCRZR2210</t>
  </si>
  <si>
    <t xml:space="preserve">ITCRZR2211</t>
  </si>
  <si>
    <t xml:space="preserve">DHSMU China</t>
  </si>
  <si>
    <t xml:space="preserve">ITCRZR2212</t>
  </si>
  <si>
    <t xml:space="preserve">PZAT Zimbabwe</t>
  </si>
  <si>
    <t xml:space="preserve">ITCRZR2510</t>
  </si>
  <si>
    <t xml:space="preserve">ITCRZR25  Core budget</t>
  </si>
  <si>
    <t xml:space="preserve">ITCRZR2610</t>
  </si>
  <si>
    <t xml:space="preserve">ITCRZR26  Core budget</t>
  </si>
  <si>
    <t xml:space="preserve">ITCRZR2611</t>
  </si>
  <si>
    <t xml:space="preserve">WaterAid Australia</t>
  </si>
  <si>
    <t xml:space="preserve">ITCRZR2612</t>
  </si>
  <si>
    <t xml:space="preserve">WaterAid Cambodia</t>
  </si>
  <si>
    <t xml:space="preserve">ITCRZR2613</t>
  </si>
  <si>
    <t xml:space="preserve">WaterAid Bangladesh</t>
  </si>
  <si>
    <t xml:space="preserve">ITCRZR3010</t>
  </si>
  <si>
    <t xml:space="preserve">ITCRZR3011</t>
  </si>
  <si>
    <t xml:space="preserve">KCMC, Tanzania</t>
  </si>
  <si>
    <t xml:space="preserve">ITCRZR3012</t>
  </si>
  <si>
    <t xml:space="preserve">Mid Cheshire NHS Hospitals Foundation Trust</t>
  </si>
  <si>
    <t xml:space="preserve">ITCRZR3610</t>
  </si>
  <si>
    <t xml:space="preserve">ITDCZR36  Core budget</t>
  </si>
  <si>
    <t xml:space="preserve">ITCRZR3611</t>
  </si>
  <si>
    <t xml:space="preserve">ITCRZR3910</t>
  </si>
  <si>
    <t xml:space="preserve">ITCRZR39  Core budget</t>
  </si>
  <si>
    <t xml:space="preserve">ITCRZR3911</t>
  </si>
  <si>
    <t xml:space="preserve">Malawi-Liverpool-WT</t>
  </si>
  <si>
    <t xml:space="preserve">ITCRZR3912</t>
  </si>
  <si>
    <t xml:space="preserve">ITCRZR4210</t>
  </si>
  <si>
    <t xml:space="preserve">ITCRZR4211</t>
  </si>
  <si>
    <t xml:space="preserve">ITCRZR4510</t>
  </si>
  <si>
    <t xml:space="preserve">ITCRZR4511</t>
  </si>
  <si>
    <t xml:space="preserve">University of Dakar - Senegal</t>
  </si>
  <si>
    <t xml:space="preserve">ITCRZR4710</t>
  </si>
  <si>
    <t xml:space="preserve">ITCRZR4711</t>
  </si>
  <si>
    <t xml:space="preserve">Health Systems Trust</t>
  </si>
  <si>
    <t xml:space="preserve">ITCRZR5010</t>
  </si>
  <si>
    <t xml:space="preserve">ITCRZR50  Core budget</t>
  </si>
  <si>
    <t xml:space="preserve">ITCRZR5011</t>
  </si>
  <si>
    <t xml:space="preserve">Malawi - Liverpool - Wellcome</t>
  </si>
  <si>
    <t xml:space="preserve">ITCRZR5610</t>
  </si>
  <si>
    <t xml:space="preserve">ITCRZR5611</t>
  </si>
  <si>
    <t xml:space="preserve">KNUST  @ 100%</t>
  </si>
  <si>
    <t xml:space="preserve">ITCRZR5612</t>
  </si>
  <si>
    <t xml:space="preserve">NMIMR @ 100%</t>
  </si>
  <si>
    <t xml:space="preserve">ITCRZR5613</t>
  </si>
  <si>
    <t xml:space="preserve">AHRI @ 100%</t>
  </si>
  <si>
    <t xml:space="preserve">ITCRZR6210</t>
  </si>
  <si>
    <t xml:space="preserve">ITCRZR62  Core budget</t>
  </si>
  <si>
    <t xml:space="preserve">ITCRZR6211</t>
  </si>
  <si>
    <t xml:space="preserve">ITCRZR6410</t>
  </si>
  <si>
    <t xml:space="preserve">ITCRZR64  Core budget</t>
  </si>
  <si>
    <t xml:space="preserve">ITCRZR6411</t>
  </si>
  <si>
    <t xml:space="preserve">MRC, Gambia</t>
  </si>
  <si>
    <t xml:space="preserve">ITCRZR8210</t>
  </si>
  <si>
    <t xml:space="preserve">ITCRZR82  Core budget</t>
  </si>
  <si>
    <t xml:space="preserve">ITCRZR9310</t>
  </si>
  <si>
    <t xml:space="preserve">ITCRZR93  Core budget</t>
  </si>
  <si>
    <t xml:space="preserve">ITCRZS0210</t>
  </si>
  <si>
    <t xml:space="preserve">ITCRZS02  Core budget</t>
  </si>
  <si>
    <t xml:space="preserve">Camille Le Baron</t>
  </si>
  <si>
    <t xml:space="preserve">camille.lebaron@lshtm.ac.uk</t>
  </si>
  <si>
    <t xml:space="preserve">ITCRZS0211</t>
  </si>
  <si>
    <t xml:space="preserve">Medecins sans frontieres</t>
  </si>
  <si>
    <t xml:space="preserve">ITCRZS0212</t>
  </si>
  <si>
    <t xml:space="preserve">Epicentre</t>
  </si>
  <si>
    <t xml:space="preserve">ITCRZS0213</t>
  </si>
  <si>
    <t xml:space="preserve">Institut National de recherche biomedicale</t>
  </si>
  <si>
    <t xml:space="preserve">ITCRZS0214</t>
  </si>
  <si>
    <t xml:space="preserve">Mwanza Intervention Trials Unit</t>
  </si>
  <si>
    <t xml:space="preserve">ITCRZS0215</t>
  </si>
  <si>
    <t xml:space="preserve">ACE Research</t>
  </si>
  <si>
    <t xml:space="preserve">ITCRZS0216</t>
  </si>
  <si>
    <t xml:space="preserve">World Vision Ireland</t>
  </si>
  <si>
    <t xml:space="preserve">ITCRZS0217</t>
  </si>
  <si>
    <t xml:space="preserve">Q Squared Solutions LLC. - Q2</t>
  </si>
  <si>
    <t xml:space="preserve">ITCRZS1510</t>
  </si>
  <si>
    <t xml:space="preserve">ITCRZS15  Core budget</t>
  </si>
  <si>
    <t xml:space="preserve">ITCRZS1511</t>
  </si>
  <si>
    <t xml:space="preserve">Centre Pasteur du Cameroun</t>
  </si>
  <si>
    <t xml:space="preserve">ITCRZS1512</t>
  </si>
  <si>
    <t xml:space="preserve">Fundacion Privada de Lucha contra el sida (FLS)</t>
  </si>
  <si>
    <t xml:space="preserve">ITCRZS1513</t>
  </si>
  <si>
    <t xml:space="preserve">Georg-August-Universitat Gottingen Stiftung Offentlichen Rechts</t>
  </si>
  <si>
    <t xml:space="preserve">ITCRZS1514</t>
  </si>
  <si>
    <t xml:space="preserve">Institut Pasteur de Cote d'Ivoire</t>
  </si>
  <si>
    <t xml:space="preserve">ITCRZS1515</t>
  </si>
  <si>
    <t xml:space="preserve">Mast Diagnostica GmbH</t>
  </si>
  <si>
    <t xml:space="preserve">ITCRZS1516</t>
  </si>
  <si>
    <t xml:space="preserve">ITCRZS1517</t>
  </si>
  <si>
    <t xml:space="preserve">Albert-Ludwigs-Universitat Freiburg</t>
  </si>
  <si>
    <t xml:space="preserve">ITCRZS1518</t>
  </si>
  <si>
    <t xml:space="preserve">Friedrich Loeffler Institut</t>
  </si>
  <si>
    <t xml:space="preserve">ITCRZS3910</t>
  </si>
  <si>
    <t xml:space="preserve">ITCRZS6110</t>
  </si>
  <si>
    <t xml:space="preserve">ITCRZS6111</t>
  </si>
  <si>
    <t xml:space="preserve">ITCRZS6410</t>
  </si>
  <si>
    <t xml:space="preserve">ITCRZS64  Core budget</t>
  </si>
  <si>
    <t xml:space="preserve">ITCRZS6411</t>
  </si>
  <si>
    <t xml:space="preserve">ITCRZS6412</t>
  </si>
  <si>
    <t xml:space="preserve">Oxford</t>
  </si>
  <si>
    <t xml:space="preserve">ITCRZS6413</t>
  </si>
  <si>
    <t xml:space="preserve">FZB (Borstel)</t>
  </si>
  <si>
    <t xml:space="preserve">ITCRZS6414</t>
  </si>
  <si>
    <t xml:space="preserve">BRTI (Zimbabwe)</t>
  </si>
  <si>
    <t xml:space="preserve">ITCRZS6415</t>
  </si>
  <si>
    <t xml:space="preserve">UTH (Zambia)</t>
  </si>
  <si>
    <t xml:space="preserve">ITCRZT2010</t>
  </si>
  <si>
    <t xml:space="preserve">ITCRZT2011</t>
  </si>
  <si>
    <t xml:space="preserve">ITCRZT2210</t>
  </si>
  <si>
    <t xml:space="preserve">ITCRZT22  Core budget</t>
  </si>
  <si>
    <t xml:space="preserve">ITCRZT2211</t>
  </si>
  <si>
    <t xml:space="preserve">ITCRZT6610</t>
  </si>
  <si>
    <t xml:space="preserve">ITCRZT66  Core budget</t>
  </si>
  <si>
    <t xml:space="preserve">ITCRZT7410</t>
  </si>
  <si>
    <t xml:space="preserve">ITCRZT9910</t>
  </si>
  <si>
    <t xml:space="preserve">ITCRZT9911</t>
  </si>
  <si>
    <t xml:space="preserve">Peek Vision Ltd., Nigel M Bolster</t>
  </si>
  <si>
    <t xml:space="preserve">ITCRZT9912</t>
  </si>
  <si>
    <t xml:space="preserve">COECSA on behalf of Ministry of Health, Michael Gichangi</t>
  </si>
  <si>
    <t xml:space="preserve">ITCRZT9913</t>
  </si>
  <si>
    <t xml:space="preserve">University of Botswana, Dr. Oathokwa Nkomazana</t>
  </si>
  <si>
    <t xml:space="preserve">ITCRZU0610</t>
  </si>
  <si>
    <t xml:space="preserve">ITCRZU0710</t>
  </si>
  <si>
    <t xml:space="preserve">ITCRZU0711</t>
  </si>
  <si>
    <t xml:space="preserve">University of Oxford and KEMRI</t>
  </si>
  <si>
    <t xml:space="preserve">ITCRZU0712</t>
  </si>
  <si>
    <t xml:space="preserve">IHI - Dar es Salaam</t>
  </si>
  <si>
    <t xml:space="preserve">ITCRZU0713</t>
  </si>
  <si>
    <t xml:space="preserve">CGD, UK</t>
  </si>
  <si>
    <t xml:space="preserve">ITCRZU0714</t>
  </si>
  <si>
    <t xml:space="preserve">Uppsala Uni, Sweden</t>
  </si>
  <si>
    <t xml:space="preserve">ITCRZU0715</t>
  </si>
  <si>
    <t xml:space="preserve">LSHTM's overseas allowances</t>
  </si>
  <si>
    <t xml:space="preserve">ITCRZU0910</t>
  </si>
  <si>
    <t xml:space="preserve">ITCRZU09  Core budget</t>
  </si>
  <si>
    <t xml:space="preserve">ITCRZU1110</t>
  </si>
  <si>
    <t xml:space="preserve">ITCRZU11  Core budget</t>
  </si>
  <si>
    <t xml:space="preserve">ITCRZU1510</t>
  </si>
  <si>
    <t xml:space="preserve">ITCRZU1511</t>
  </si>
  <si>
    <t xml:space="preserve">University of Ghana, Noguchi Memorial Institute - Kwasi Addo</t>
  </si>
  <si>
    <t xml:space="preserve">ITCRZU1512</t>
  </si>
  <si>
    <t xml:space="preserve">Ministry of Health, Ghana Health Service - Franklin Asiedu-Bekoe</t>
  </si>
  <si>
    <t xml:space="preserve">ITCRZU1513</t>
  </si>
  <si>
    <t xml:space="preserve">University of Sheffield - Thushan de Silva</t>
  </si>
  <si>
    <t xml:space="preserve">ITCRZU1514</t>
  </si>
  <si>
    <t xml:space="preserve">Fundacion Privada de Lucha contra el sida (FLS) - Oriol Mitja</t>
  </si>
  <si>
    <t xml:space="preserve">ITCRZU2410</t>
  </si>
  <si>
    <t xml:space="preserve">ITCRZU24  Core budget</t>
  </si>
  <si>
    <t xml:space="preserve">ITCRZU2510</t>
  </si>
  <si>
    <t xml:space="preserve">ITCRZU25  Core budget</t>
  </si>
  <si>
    <t xml:space="preserve">ITCRZU2710</t>
  </si>
  <si>
    <t xml:space="preserve">ITCRZU2711</t>
  </si>
  <si>
    <t xml:space="preserve">World Hepatitis Alliance (WHA)</t>
  </si>
  <si>
    <t xml:space="preserve">ITCRZU3410</t>
  </si>
  <si>
    <t xml:space="preserve">ITCRZU3810</t>
  </si>
  <si>
    <t xml:space="preserve">ITCRZU38  Core budget</t>
  </si>
  <si>
    <t xml:space="preserve">ITCRZU4410</t>
  </si>
  <si>
    <t xml:space="preserve">ITCRZU44  Core budget</t>
  </si>
  <si>
    <t xml:space="preserve">ITCRZU5110</t>
  </si>
  <si>
    <t xml:space="preserve">ITCRZU51  Core budget</t>
  </si>
  <si>
    <t xml:space="preserve">ITCRZU5111</t>
  </si>
  <si>
    <t xml:space="preserve">IMDEV</t>
  </si>
  <si>
    <t xml:space="preserve">ITCRZU5610</t>
  </si>
  <si>
    <t xml:space="preserve">ITCRZU56  Core budget</t>
  </si>
  <si>
    <t xml:space="preserve">ITCRZU5611</t>
  </si>
  <si>
    <t xml:space="preserve">MITU (Tanzania)</t>
  </si>
  <si>
    <t xml:space="preserve">ITCRZU5612</t>
  </si>
  <si>
    <t xml:space="preserve">ITCRZU6510</t>
  </si>
  <si>
    <t xml:space="preserve">ITCRZU65  Core budget</t>
  </si>
  <si>
    <t xml:space="preserve">ITCRZU6511</t>
  </si>
  <si>
    <t xml:space="preserve">Oswaldo Cruz Foundation</t>
  </si>
  <si>
    <t xml:space="preserve">ITCRZU8110</t>
  </si>
  <si>
    <t xml:space="preserve">LSHTM BUGDET</t>
  </si>
  <si>
    <t xml:space="preserve">ITCRZV0810</t>
  </si>
  <si>
    <t xml:space="preserve">ITCRZH53 - CoA Funds Core Budget</t>
  </si>
  <si>
    <t xml:space="preserve">ITCRZV0811</t>
  </si>
  <si>
    <t xml:space="preserve">ITCRZV0811 - University of York</t>
  </si>
  <si>
    <t xml:space="preserve">ITCRZV0812</t>
  </si>
  <si>
    <t xml:space="preserve">ITCRZV0812 - MITU</t>
  </si>
  <si>
    <t xml:space="preserve">ITCRZV1810</t>
  </si>
  <si>
    <t xml:space="preserve">ITCRZN33 - CoA Funds Core Budget</t>
  </si>
  <si>
    <t xml:space="preserve">ITCRZV3110</t>
  </si>
  <si>
    <t xml:space="preserve">ITCRZN48 - CoA Funds - Core Budget</t>
  </si>
  <si>
    <t xml:space="preserve">ITCRZV3111</t>
  </si>
  <si>
    <t xml:space="preserve">MRC/UVRI and LSHTM Uganda Research Unit - Core budget</t>
  </si>
  <si>
    <t xml:space="preserve">ITCRZV6210</t>
  </si>
  <si>
    <t xml:space="preserve">Shell Project PF21582 (Schistosome and Snail Resource (SSR); supporting global schistosomiasis research)</t>
  </si>
  <si>
    <t xml:space="preserve">ITCRZV7510</t>
  </si>
  <si>
    <t xml:space="preserve">ITCRZV75  Core budget</t>
  </si>
  <si>
    <t xml:space="preserve">ITCRZV8110</t>
  </si>
  <si>
    <t xml:space="preserve">ITCRZV81  Core budget</t>
  </si>
  <si>
    <t xml:space="preserve">ITCRZV8710</t>
  </si>
  <si>
    <t xml:space="preserve">ITCRZV87 core budget</t>
  </si>
  <si>
    <t xml:space="preserve">ITCRZV8711</t>
  </si>
  <si>
    <t xml:space="preserve">ITCRZW0210</t>
  </si>
  <si>
    <t xml:space="preserve">GMPAYSUS10 - CoA Funds - Core Budget</t>
  </si>
  <si>
    <t xml:space="preserve">ITCRZW4910</t>
  </si>
  <si>
    <t xml:space="preserve">ITCRZW4911</t>
  </si>
  <si>
    <t xml:space="preserve">Blantyre Institute of Community Outreach</t>
  </si>
  <si>
    <t xml:space="preserve">ITCRZW4912</t>
  </si>
  <si>
    <t xml:space="preserve">College of Medicine Uni of Malawi</t>
  </si>
  <si>
    <t xml:space="preserve">ITCRZW5810</t>
  </si>
  <si>
    <t xml:space="preserve">ITCRZW5811</t>
  </si>
  <si>
    <t xml:space="preserve">Eyu Ethiopia</t>
  </si>
  <si>
    <t xml:space="preserve">ITCRZW7010</t>
  </si>
  <si>
    <t xml:space="preserve">ITCRZW70  Core budget</t>
  </si>
  <si>
    <t xml:space="preserve">ITCRZW7110</t>
  </si>
  <si>
    <t xml:space="preserve">ITCRZW71  core budget</t>
  </si>
  <si>
    <t xml:space="preserve">ITCRZW7310</t>
  </si>
  <si>
    <t xml:space="preserve">ITCRZW73  Core budget</t>
  </si>
  <si>
    <t xml:space="preserve">ITCRZW7610</t>
  </si>
  <si>
    <t xml:space="preserve">ITCRZW7611</t>
  </si>
  <si>
    <t xml:space="preserve">Overseas Allowances Budget</t>
  </si>
  <si>
    <t xml:space="preserve">ITCRZW7612</t>
  </si>
  <si>
    <t xml:space="preserve">Infectious Diseases Institute Budget</t>
  </si>
  <si>
    <t xml:space="preserve">ITCRZW7710</t>
  </si>
  <si>
    <t xml:space="preserve">ITCRZW7711</t>
  </si>
  <si>
    <t xml:space="preserve">ITCRZW7712</t>
  </si>
  <si>
    <t xml:space="preserve">MRC Gambia Budget</t>
  </si>
  <si>
    <t xml:space="preserve">ITCRZX0810</t>
  </si>
  <si>
    <t xml:space="preserve">ITCRZX08  Core budget</t>
  </si>
  <si>
    <t xml:space="preserve">ITDC000010</t>
  </si>
  <si>
    <t xml:space="preserve">ITDC0000RM</t>
  </si>
  <si>
    <t xml:space="preserve">Departmental A/c - Reimbursables</t>
  </si>
  <si>
    <t xml:space="preserve">ITDC0000TS</t>
  </si>
  <si>
    <t xml:space="preserve">ITDC000610</t>
  </si>
  <si>
    <t xml:space="preserve">DCVB Research Degree Students</t>
  </si>
  <si>
    <t xml:space="preserve">ITDC002010</t>
  </si>
  <si>
    <t xml:space="preserve">Malaria Targets</t>
  </si>
  <si>
    <t xml:space="preserve">ITDC004010</t>
  </si>
  <si>
    <t xml:space="preserve">Well Research Support</t>
  </si>
  <si>
    <t xml:space="preserve">ITDC005010</t>
  </si>
  <si>
    <t xml:space="preserve">Dcvb: Insectories</t>
  </si>
  <si>
    <t xml:space="preserve">ITDC021510</t>
  </si>
  <si>
    <t xml:space="preserve">E Chappell RF salary</t>
  </si>
  <si>
    <t xml:space="preserve">ITDC050010</t>
  </si>
  <si>
    <t xml:space="preserve">Bradley Research Support</t>
  </si>
  <si>
    <t xml:space="preserve">ITDC051010</t>
  </si>
  <si>
    <t xml:space="preserve">Cairncross Research Support</t>
  </si>
  <si>
    <t xml:space="preserve">ITDC0510RM</t>
  </si>
  <si>
    <t xml:space="preserve">Cairncross Research Support - Reimbursables</t>
  </si>
  <si>
    <t xml:space="preserve">ITDC052010</t>
  </si>
  <si>
    <t xml:space="preserve">James Logan Testing Account</t>
  </si>
  <si>
    <t xml:space="preserve">ITDC0520RM</t>
  </si>
  <si>
    <t xml:space="preserve">James Logan Testing Account - Reimburseables</t>
  </si>
  <si>
    <t xml:space="preserve">ITDC054010</t>
  </si>
  <si>
    <t xml:space="preserve">Unitaid PPF - Catalytic Long Lasting Insecticidal Nets</t>
  </si>
  <si>
    <t xml:space="preserve">ITDC055010</t>
  </si>
  <si>
    <t xml:space="preserve">D Schellenberg Research Support A/c</t>
  </si>
  <si>
    <t xml:space="preserve">ITDC056010</t>
  </si>
  <si>
    <t xml:space="preserve">Lucy Tusting Research Support</t>
  </si>
  <si>
    <t xml:space="preserve">ITDC057010</t>
  </si>
  <si>
    <t xml:space="preserve">Emergency Environmental Forum 2019</t>
  </si>
  <si>
    <t xml:space="preserve">ITDC058010</t>
  </si>
  <si>
    <t xml:space="preserve">Alicia Showering - RTSG Allowance - MRC LID</t>
  </si>
  <si>
    <t xml:space="preserve">ITDC059010</t>
  </si>
  <si>
    <t xml:space="preserve">Eve Doran - RTSG Allowance - MRC LID</t>
  </si>
  <si>
    <t xml:space="preserve">ITDC060010</t>
  </si>
  <si>
    <t xml:space="preserve">Environ&amp; Health Pub</t>
  </si>
  <si>
    <t xml:space="preserve">ITDC061010</t>
  </si>
  <si>
    <t xml:space="preserve">Frederick Sarathchandra- RTSG allowance</t>
  </si>
  <si>
    <t xml:space="preserve">ITDC062010</t>
  </si>
  <si>
    <t xml:space="preserve">Giorgia Gore-Langton - RTSG Allowance</t>
  </si>
  <si>
    <t xml:space="preserve">ITDC063010</t>
  </si>
  <si>
    <t xml:space="preserve">Mike Chapnda - RTSG Allowance</t>
  </si>
  <si>
    <t xml:space="preserve">Karen Holland</t>
  </si>
  <si>
    <t xml:space="preserve">Karen.Holland@lshtm.ac.uk</t>
  </si>
  <si>
    <t xml:space="preserve">ITDC064010</t>
  </si>
  <si>
    <t xml:space="preserve">Lines Research Support</t>
  </si>
  <si>
    <t xml:space="preserve">ITDC065010</t>
  </si>
  <si>
    <t xml:space="preserve">Marshall Sherfield Fellowship Bench Fees</t>
  </si>
  <si>
    <t xml:space="preserve">ITDC066010</t>
  </si>
  <si>
    <t xml:space="preserve">Fiona Majorin 2018/19 AS Fellowship Award</t>
  </si>
  <si>
    <t xml:space="preserve">ITDC067010</t>
  </si>
  <si>
    <t xml:space="preserve">Rowland Research Support</t>
  </si>
  <si>
    <t xml:space="preserve">ITDC068010</t>
  </si>
  <si>
    <t xml:space="preserve">James Orsborne - RTSG Allowance - MRC LID</t>
  </si>
  <si>
    <t xml:space="preserve">ITDC068011</t>
  </si>
  <si>
    <t xml:space="preserve">Doctoral Project Travelling Scholarship 2016-17</t>
  </si>
  <si>
    <t xml:space="preserve">ITDC069010</t>
  </si>
  <si>
    <t xml:space="preserve">Oxford Policy Management - Tackling Deadly Africa Programme</t>
  </si>
  <si>
    <t xml:space="preserve">Jessie Hamon</t>
  </si>
  <si>
    <t xml:space="preserve">ITDC070010</t>
  </si>
  <si>
    <t xml:space="preserve">EHG post-grant publications</t>
  </si>
  <si>
    <t xml:space="preserve">Cath Beaumont</t>
  </si>
  <si>
    <t xml:space="preserve">cath.beaumont@lshtm.ac.uk</t>
  </si>
  <si>
    <t xml:space="preserve">ITDC073010</t>
  </si>
  <si>
    <t xml:space="preserve">Kenya WASH Evaluation - Manitou Funding</t>
  </si>
  <si>
    <t xml:space="preserve">ITDC074010</t>
  </si>
  <si>
    <t xml:space="preserve">Reckitt Global Health Institute Funding</t>
  </si>
  <si>
    <t xml:space="preserve">ITDC075010</t>
  </si>
  <si>
    <t xml:space="preserve">Greenwood Research Support</t>
  </si>
  <si>
    <t xml:space="preserve">ITDC0750RM</t>
  </si>
  <si>
    <t xml:space="preserve">Greenwood Research Support Reimbursables</t>
  </si>
  <si>
    <t xml:space="preserve">ITDC076010</t>
  </si>
  <si>
    <t xml:space="preserve">Ulrike FillingerSecondment</t>
  </si>
  <si>
    <t xml:space="preserve">ITDC077010</t>
  </si>
  <si>
    <t xml:space="preserve">Grant MacKenzie Research Support</t>
  </si>
  <si>
    <t xml:space="preserve">ITDC079010</t>
  </si>
  <si>
    <t xml:space="preserve">ACT Surplus Control</t>
  </si>
  <si>
    <t xml:space="preserve">ITDC0790RM</t>
  </si>
  <si>
    <t xml:space="preserve">ACT Surplus Control - Reimbursables</t>
  </si>
  <si>
    <t xml:space="preserve">ITDC080010</t>
  </si>
  <si>
    <t xml:space="preserve">Mary Cameron Research Support Account</t>
  </si>
  <si>
    <t xml:space="preserve">ITDC0800RM</t>
  </si>
  <si>
    <t xml:space="preserve">Mary Cameron Research Support Account - Reimbursables</t>
  </si>
  <si>
    <t xml:space="preserve">ITDC080110</t>
  </si>
  <si>
    <t xml:space="preserve">Jo Lines Research Support Account</t>
  </si>
  <si>
    <t xml:space="preserve">ITDC080210</t>
  </si>
  <si>
    <t xml:space="preserve">Matthew Rogers Research Support Account</t>
  </si>
  <si>
    <t xml:space="preserve">ITDC080410</t>
  </si>
  <si>
    <t xml:space="preserve">Karen Zamboni - RTSG Allowance - MRC LID</t>
  </si>
  <si>
    <t xml:space="preserve">ITDC080510</t>
  </si>
  <si>
    <t xml:space="preserve">Grace Macklin - RTSG Allowance - MRC</t>
  </si>
  <si>
    <t xml:space="preserve">ITDC080610</t>
  </si>
  <si>
    <t xml:space="preserve">West African Fellowships - Suppot MRC Funded Programme</t>
  </si>
  <si>
    <t xml:space="preserve">ITDC080710</t>
  </si>
  <si>
    <t xml:space="preserve">Thomas Walker - Research Support Account</t>
  </si>
  <si>
    <t xml:space="preserve">ITDC090010</t>
  </si>
  <si>
    <t xml:space="preserve">Research Support Account - Jayne Webster</t>
  </si>
  <si>
    <t xml:space="preserve">ITDC0900RM</t>
  </si>
  <si>
    <t xml:space="preserve">Research Support Account - Jayne Webster Reimbursables</t>
  </si>
  <si>
    <t xml:space="preserve">ITDC091010</t>
  </si>
  <si>
    <t xml:space="preserve">James Logan Research Support</t>
  </si>
  <si>
    <t xml:space="preserve">ITDC092010</t>
  </si>
  <si>
    <t xml:space="preserve">SHARE Account</t>
  </si>
  <si>
    <t xml:space="preserve">ITDC094010</t>
  </si>
  <si>
    <t xml:space="preserve">SHARE Audit Cost &amp; Lancet</t>
  </si>
  <si>
    <t xml:space="preserve">Fred King</t>
  </si>
  <si>
    <t xml:space="preserve">Fred.king@lshtm.ac.uk</t>
  </si>
  <si>
    <t xml:space="preserve">ITDC095010</t>
  </si>
  <si>
    <t xml:space="preserve">Action Against Hunger Lab Consumables</t>
  </si>
  <si>
    <t xml:space="preserve">ITDC600010</t>
  </si>
  <si>
    <t xml:space="preserve">EHG General Projects (ONLY FOR MIGRATION)</t>
  </si>
  <si>
    <t xml:space="preserve">ITDC600011</t>
  </si>
  <si>
    <t xml:space="preserve">EHG General Projects Salaries</t>
  </si>
  <si>
    <t xml:space="preserve">ITDC600012</t>
  </si>
  <si>
    <t xml:space="preserve">EHG General Projects Non-Salary Costs</t>
  </si>
  <si>
    <t xml:space="preserve">ITDC6000RM</t>
  </si>
  <si>
    <t xml:space="preserve">EHG General Projects (ONLY FOR MIGRATION) - Reimbursables</t>
  </si>
  <si>
    <t xml:space="preserve">ITDC601010</t>
  </si>
  <si>
    <t xml:space="preserve">Athena Swan Award - Lucy Pantain</t>
  </si>
  <si>
    <t xml:space="preserve">ITDC705810</t>
  </si>
  <si>
    <t xml:space="preserve">LARS Staff Suspense Account</t>
  </si>
  <si>
    <t xml:space="preserve">ITDC7058RM</t>
  </si>
  <si>
    <t xml:space="preserve">LASER Staff Suspense Account Reimbursables</t>
  </si>
  <si>
    <t xml:space="preserve">ITDCVH9610</t>
  </si>
  <si>
    <t xml:space="preserve">The Health Impact and Use of Shared Sanitation vs</t>
  </si>
  <si>
    <t xml:space="preserve">ITDCZC0610</t>
  </si>
  <si>
    <t xml:space="preserve">ITDCZC0611</t>
  </si>
  <si>
    <t xml:space="preserve">Ring Fenced salary</t>
  </si>
  <si>
    <t xml:space="preserve">ITDCZH2310</t>
  </si>
  <si>
    <t xml:space="preserve">ITDCZH2311</t>
  </si>
  <si>
    <t xml:space="preserve">OXFAM GB in DR Congo Budget</t>
  </si>
  <si>
    <t xml:space="preserve">ITDCZH2410</t>
  </si>
  <si>
    <t xml:space="preserve">ITDCZH24 - Core Budget</t>
  </si>
  <si>
    <t xml:space="preserve">ITDCZH2610</t>
  </si>
  <si>
    <t xml:space="preserve">Suzanne Welsh</t>
  </si>
  <si>
    <t xml:space="preserve">Suzanne.Welsh@lshtm.ac.uk</t>
  </si>
  <si>
    <t xml:space="preserve">ITDCZH2611</t>
  </si>
  <si>
    <t xml:space="preserve">ITDCZH3710</t>
  </si>
  <si>
    <t xml:space="preserve">ITDCZH3710 - Core Budget</t>
  </si>
  <si>
    <t xml:space="preserve">ITDCZH3711</t>
  </si>
  <si>
    <t xml:space="preserve">ITDCZH3711 - WeConsult budget</t>
  </si>
  <si>
    <t xml:space="preserve">ITDCZH3712</t>
  </si>
  <si>
    <t xml:space="preserve">ITDCZH3712 - Tess Shiras budget</t>
  </si>
  <si>
    <t xml:space="preserve">ITDCZH3713</t>
  </si>
  <si>
    <t xml:space="preserve">ITDCZH3713 - We Consult budget</t>
  </si>
  <si>
    <t xml:space="preserve">ITDCZH3714</t>
  </si>
  <si>
    <t xml:space="preserve">ITDCZH3714 - GT budget</t>
  </si>
  <si>
    <t xml:space="preserve">ITDCZH3715</t>
  </si>
  <si>
    <t xml:space="preserve">ITDCZH3715 We Consult Consultancy budget</t>
  </si>
  <si>
    <t xml:space="preserve">ITDCZH3716</t>
  </si>
  <si>
    <t xml:space="preserve">ITDCZH3716 - Instituto Nacional de Saude - Mozambique</t>
  </si>
  <si>
    <t xml:space="preserve">ITDCZH3717</t>
  </si>
  <si>
    <t xml:space="preserve">ITDCZH3717 -  WE Consult</t>
  </si>
  <si>
    <t xml:space="preserve">ITDCZH9710</t>
  </si>
  <si>
    <t xml:space="preserve">Hannah Gladstone</t>
  </si>
  <si>
    <t xml:space="preserve">hannah.gladstone@lshtm.ac.uk</t>
  </si>
  <si>
    <t xml:space="preserve">ITDCZI2310</t>
  </si>
  <si>
    <t xml:space="preserve">ITDCZI2311</t>
  </si>
  <si>
    <t xml:space="preserve">IPR Budget</t>
  </si>
  <si>
    <t xml:space="preserve">ITDCZI5310</t>
  </si>
  <si>
    <t xml:space="preserve">ITDCZI9310</t>
  </si>
  <si>
    <t xml:space="preserve">IVCC core funding BMGF</t>
  </si>
  <si>
    <t xml:space="preserve">ITDCZI9311</t>
  </si>
  <si>
    <t xml:space="preserve">CREC - PAMVERC</t>
  </si>
  <si>
    <t xml:space="preserve">ITDCZI9312</t>
  </si>
  <si>
    <t xml:space="preserve">KCMC - PAMVERC</t>
  </si>
  <si>
    <t xml:space="preserve">ITDCZJ0310</t>
  </si>
  <si>
    <t xml:space="preserve">IDEAS Phase 2:Measurement for Better Maternal &amp; Newborn Health</t>
  </si>
  <si>
    <t xml:space="preserve">ITDCZJ0311</t>
  </si>
  <si>
    <t xml:space="preserve">EPHI</t>
  </si>
  <si>
    <t xml:space="preserve">ITDCZK3310</t>
  </si>
  <si>
    <t xml:space="preserve">Mark Coombes</t>
  </si>
  <si>
    <t xml:space="preserve">mark.coombes@lshtm.ac.uk</t>
  </si>
  <si>
    <t xml:space="preserve">ITDCZK3311</t>
  </si>
  <si>
    <t xml:space="preserve">Innovex Development Consulting Ltd</t>
  </si>
  <si>
    <t xml:space="preserve">ITDCZK3313</t>
  </si>
  <si>
    <t xml:space="preserve">McCann Global Health</t>
  </si>
  <si>
    <t xml:space="preserve">ITDCZK3314</t>
  </si>
  <si>
    <t xml:space="preserve">Experimental Marketing Tanzania Ltd</t>
  </si>
  <si>
    <t xml:space="preserve">ITDCZK3315</t>
  </si>
  <si>
    <t xml:space="preserve">Consultant (Jason Cardosi)</t>
  </si>
  <si>
    <t xml:space="preserve">ITDCZK3316</t>
  </si>
  <si>
    <t xml:space="preserve">Imperial College of Science</t>
  </si>
  <si>
    <t xml:space="preserve">ITDCZK3317</t>
  </si>
  <si>
    <t xml:space="preserve">Project Clear</t>
  </si>
  <si>
    <t xml:space="preserve">ITDCZK4110</t>
  </si>
  <si>
    <t xml:space="preserve">Admin &amp; Excess Person Months</t>
  </si>
  <si>
    <t xml:space="preserve">ITDCZK4111</t>
  </si>
  <si>
    <t xml:space="preserve">WP 1</t>
  </si>
  <si>
    <t xml:space="preserve">ITDCZK4112</t>
  </si>
  <si>
    <t xml:space="preserve">WP 5</t>
  </si>
  <si>
    <t xml:space="preserve">ITDCZK4113</t>
  </si>
  <si>
    <t xml:space="preserve">WP 6</t>
  </si>
  <si>
    <t xml:space="preserve">ITDCZK4114</t>
  </si>
  <si>
    <t xml:space="preserve">WP 9</t>
  </si>
  <si>
    <t xml:space="preserve">ITDCZK4115</t>
  </si>
  <si>
    <t xml:space="preserve">WP 10</t>
  </si>
  <si>
    <t xml:space="preserve">ITDCZL0110</t>
  </si>
  <si>
    <t xml:space="preserve">Michael Lawrence</t>
  </si>
  <si>
    <t xml:space="preserve">michael.lawrence@lshtm.ac.uk</t>
  </si>
  <si>
    <t xml:space="preserve">ITDCZL0111</t>
  </si>
  <si>
    <t xml:space="preserve">LSTM (Malawi) - Sub-Contract Budget</t>
  </si>
  <si>
    <t xml:space="preserve">ITDCZL0112</t>
  </si>
  <si>
    <t xml:space="preserve">University of Oxford (Laos) - Sub Project Budget</t>
  </si>
  <si>
    <t xml:space="preserve">ITDCZL0113</t>
  </si>
  <si>
    <t xml:space="preserve">Fundacao Manhica - Sub Proj Budget</t>
  </si>
  <si>
    <t xml:space="preserve">ITDCZL0114</t>
  </si>
  <si>
    <t xml:space="preserve">Uni of Otago (Myanmar) - Sub Proj budget</t>
  </si>
  <si>
    <t xml:space="preserve">ITDCZL0115</t>
  </si>
  <si>
    <t xml:space="preserve">Biomedical Research &amp; Training Inst (Zimbawe) - Sub Proj Budg</t>
  </si>
  <si>
    <t xml:space="preserve">ITDCZL0116</t>
  </si>
  <si>
    <t xml:space="preserve">PHD study</t>
  </si>
  <si>
    <t xml:space="preserve">ITDCZL0117</t>
  </si>
  <si>
    <t xml:space="preserve">Southern Community Laboratories - Dunedin, New Zealand</t>
  </si>
  <si>
    <t xml:space="preserve">ITDCZL0118</t>
  </si>
  <si>
    <t xml:space="preserve">National Reference Centre for Mycobacteria/National German ref Mycobacterial lab, Germany</t>
  </si>
  <si>
    <t xml:space="preserve">ITDCZL0119</t>
  </si>
  <si>
    <t xml:space="preserve">Clinical Diagnostic Parasitology Laboratory</t>
  </si>
  <si>
    <t xml:space="preserve">ITDCZL0120</t>
  </si>
  <si>
    <t xml:space="preserve">French National Center of Reference of Arboviruses</t>
  </si>
  <si>
    <t xml:space="preserve">ITDCZL0121</t>
  </si>
  <si>
    <t xml:space="preserve">Mahidol Oxford Tropical Medicine Research Unit (MORU)</t>
  </si>
  <si>
    <t xml:space="preserve">ITDCZL0122</t>
  </si>
  <si>
    <t xml:space="preserve">Australian Rickettsial Reference Laboratory</t>
  </si>
  <si>
    <t xml:space="preserve">ITDCZL0123</t>
  </si>
  <si>
    <t xml:space="preserve">Brucella Reference Unit (BRU)</t>
  </si>
  <si>
    <t xml:space="preserve">ITDCZL0124</t>
  </si>
  <si>
    <t xml:space="preserve">MiraVista Diagnostics</t>
  </si>
  <si>
    <t xml:space="preserve">ITDCZL0125</t>
  </si>
  <si>
    <t xml:space="preserve">Micropathology Ltd</t>
  </si>
  <si>
    <t xml:space="preserve">ITDCZL0126</t>
  </si>
  <si>
    <t xml:space="preserve">University of Oxford (Bangladesh)</t>
  </si>
  <si>
    <t xml:space="preserve">ITDCZL0127</t>
  </si>
  <si>
    <t xml:space="preserve">Institut Pasteur</t>
  </si>
  <si>
    <t xml:space="preserve">ITDCZL2510</t>
  </si>
  <si>
    <t xml:space="preserve">ITDCZL3910</t>
  </si>
  <si>
    <t xml:space="preserve">ITDCZL3911</t>
  </si>
  <si>
    <t xml:space="preserve">ITDCZL4310</t>
  </si>
  <si>
    <t xml:space="preserve">ITDCZL4311</t>
  </si>
  <si>
    <t xml:space="preserve">Medical &amp; Molecular Laboratories</t>
  </si>
  <si>
    <t xml:space="preserve">ITDCZL8410</t>
  </si>
  <si>
    <t xml:space="preserve">Maria Bernardez</t>
  </si>
  <si>
    <t xml:space="preserve">maria.bernandez@lshtm.ac.uk</t>
  </si>
  <si>
    <t xml:space="preserve">ITDCZL8411</t>
  </si>
  <si>
    <t xml:space="preserve">International Institute of Tropical Medicine</t>
  </si>
  <si>
    <t xml:space="preserve">ITDCZL8412</t>
  </si>
  <si>
    <t xml:space="preserve">Institute of Tropical Medicine</t>
  </si>
  <si>
    <t xml:space="preserve">ITDCZL8413</t>
  </si>
  <si>
    <t xml:space="preserve">Africa Rice Center</t>
  </si>
  <si>
    <t xml:space="preserve">ITDCZL8414</t>
  </si>
  <si>
    <t xml:space="preserve">Institut Pierre Richet - IPR</t>
  </si>
  <si>
    <t xml:space="preserve">ITDCZL8415</t>
  </si>
  <si>
    <t xml:space="preserve">Universidad Peruana Cayetano Heredia</t>
  </si>
  <si>
    <t xml:space="preserve">ITDCZL8416</t>
  </si>
  <si>
    <t xml:space="preserve">NIVR</t>
  </si>
  <si>
    <t xml:space="preserve">ITDCZM5410</t>
  </si>
  <si>
    <t xml:space="preserve">ITDCZM5411</t>
  </si>
  <si>
    <t xml:space="preserve">KAMRC</t>
  </si>
  <si>
    <t xml:space="preserve">ITDCZM5412</t>
  </si>
  <si>
    <t xml:space="preserve">ITIM Maeleen Boelaert</t>
  </si>
  <si>
    <t xml:space="preserve">ITDCZM5413</t>
  </si>
  <si>
    <t xml:space="preserve">RMRI</t>
  </si>
  <si>
    <t xml:space="preserve">ITDCZM5414</t>
  </si>
  <si>
    <t xml:space="preserve">IPH Devadasan</t>
  </si>
  <si>
    <t xml:space="preserve">ITDCZM5415</t>
  </si>
  <si>
    <t xml:space="preserve">ICMR Soumya Swaminathan</t>
  </si>
  <si>
    <t xml:space="preserve">ITDCZM5416</t>
  </si>
  <si>
    <t xml:space="preserve">CARE</t>
  </si>
  <si>
    <t xml:space="preserve">ITDCZM5417</t>
  </si>
  <si>
    <t xml:space="preserve">PATH</t>
  </si>
  <si>
    <t xml:space="preserve">ITDCZM5418</t>
  </si>
  <si>
    <t xml:space="preserve">RMRI (Health Systems)</t>
  </si>
  <si>
    <t xml:space="preserve">ITDCZM5419</t>
  </si>
  <si>
    <t xml:space="preserve">UNION</t>
  </si>
  <si>
    <t xml:space="preserve">ITDCZM5420</t>
  </si>
  <si>
    <t xml:space="preserve">VCRC</t>
  </si>
  <si>
    <t xml:space="preserve">ITDCZM5421</t>
  </si>
  <si>
    <t xml:space="preserve">BHU</t>
  </si>
  <si>
    <t xml:space="preserve">ITDCZM5422</t>
  </si>
  <si>
    <t xml:space="preserve">LSHTM Non Clinical Advisor/ consultant at LSHTM</t>
  </si>
  <si>
    <t xml:space="preserve">ITDCZM8210</t>
  </si>
  <si>
    <t xml:space="preserve">ITDCZM8211</t>
  </si>
  <si>
    <t xml:space="preserve">Standard Code, LLC</t>
  </si>
  <si>
    <t xml:space="preserve">ITDCZM8212</t>
  </si>
  <si>
    <t xml:space="preserve">Manta Rey Media Ltd</t>
  </si>
  <si>
    <t xml:space="preserve">ITDCZN0810</t>
  </si>
  <si>
    <t xml:space="preserve">ITDCZN0811</t>
  </si>
  <si>
    <t xml:space="preserve">EPHI Collaborator</t>
  </si>
  <si>
    <t xml:space="preserve">ITDCZN1110</t>
  </si>
  <si>
    <t xml:space="preserve">ITDCZN1111</t>
  </si>
  <si>
    <t xml:space="preserve">ITDCZN1112</t>
  </si>
  <si>
    <t xml:space="preserve">ITDCZN5810</t>
  </si>
  <si>
    <t xml:space="preserve">ITDCZN6910</t>
  </si>
  <si>
    <t xml:space="preserve">ITDCZN69 - core budget</t>
  </si>
  <si>
    <t xml:space="preserve">ITDCZN9810</t>
  </si>
  <si>
    <t xml:space="preserve">Codre Budget</t>
  </si>
  <si>
    <t xml:space="preserve">Jennifer Ishiodu</t>
  </si>
  <si>
    <t xml:space="preserve">jennifer.ishiodu@lshtm.ac.uk</t>
  </si>
  <si>
    <t xml:space="preserve">ITDCZN9811</t>
  </si>
  <si>
    <t xml:space="preserve">Medical Research Council Unit The Gambia</t>
  </si>
  <si>
    <t xml:space="preserve">ITDCZO4510</t>
  </si>
  <si>
    <t xml:space="preserve">ITDCZO45 - core budget</t>
  </si>
  <si>
    <t xml:space="preserve">ITDCZO4710</t>
  </si>
  <si>
    <t xml:space="preserve">ITDCZO47 - Core Budget</t>
  </si>
  <si>
    <t xml:space="preserve">ITDCZO4910</t>
  </si>
  <si>
    <t xml:space="preserve">ITDCZO49 - core budget</t>
  </si>
  <si>
    <t xml:space="preserve">ITDCZO6710</t>
  </si>
  <si>
    <t xml:space="preserve">ITDCZO67 - LSHTM Budget</t>
  </si>
  <si>
    <t xml:space="preserve">ITDCZO7710</t>
  </si>
  <si>
    <t xml:space="preserve">ITDCZO77 - IVCC Core funding USAID _ LSHTM</t>
  </si>
  <si>
    <t xml:space="preserve">ITDCZO7711</t>
  </si>
  <si>
    <t xml:space="preserve">ITDCZO7711 - USAID KCMUCO</t>
  </si>
  <si>
    <t xml:space="preserve">ITDCZO7712</t>
  </si>
  <si>
    <t xml:space="preserve">ITDCZO7712 - USAID CREC</t>
  </si>
  <si>
    <t xml:space="preserve">ITDCZO8310</t>
  </si>
  <si>
    <t xml:space="preserve">LSHTM Core Budget</t>
  </si>
  <si>
    <t xml:space="preserve">ITDCZO8311</t>
  </si>
  <si>
    <t xml:space="preserve">Imperial</t>
  </si>
  <si>
    <t xml:space="preserve">ITDCZO8312</t>
  </si>
  <si>
    <t xml:space="preserve">ITDCZO8313</t>
  </si>
  <si>
    <t xml:space="preserve">Exeter</t>
  </si>
  <si>
    <t xml:space="preserve">ITDCZO8314</t>
  </si>
  <si>
    <t xml:space="preserve">TDRC</t>
  </si>
  <si>
    <t xml:space="preserve">ITDCZO8315</t>
  </si>
  <si>
    <t xml:space="preserve">UoZambia - NOT LONGER IN SCOPE</t>
  </si>
  <si>
    <t xml:space="preserve">ITDCZO8316</t>
  </si>
  <si>
    <t xml:space="preserve">Sylvia Mulambo</t>
  </si>
  <si>
    <t xml:space="preserve">ITDCZP1810</t>
  </si>
  <si>
    <t xml:space="preserve">ITDCZP18 - core budget</t>
  </si>
  <si>
    <t xml:space="preserve">ITDCZP1811</t>
  </si>
  <si>
    <t xml:space="preserve">Instituto Nacional de Saúde</t>
  </si>
  <si>
    <t xml:space="preserve">ITDCZP1812</t>
  </si>
  <si>
    <t xml:space="preserve">ITDCZP5010</t>
  </si>
  <si>
    <t xml:space="preserve">ITDCZP50- core budget</t>
  </si>
  <si>
    <t xml:space="preserve">ITDCZP5011</t>
  </si>
  <si>
    <t xml:space="preserve">ITDCZP5012</t>
  </si>
  <si>
    <t xml:space="preserve">ITDCZP5013</t>
  </si>
  <si>
    <t xml:space="preserve">17 Triggers Consulting Asia Co. Ltd</t>
  </si>
  <si>
    <t xml:space="preserve">ITDCZP6810</t>
  </si>
  <si>
    <t xml:space="preserve">ITDCZP6811</t>
  </si>
  <si>
    <t xml:space="preserve">ITDCZP7210</t>
  </si>
  <si>
    <t xml:space="preserve">ITDCZP7211</t>
  </si>
  <si>
    <t xml:space="preserve">MRTC, Mali</t>
  </si>
  <si>
    <t xml:space="preserve">ITDCZP7212</t>
  </si>
  <si>
    <t xml:space="preserve">IRSS, Burkino Faso</t>
  </si>
  <si>
    <t xml:space="preserve">ITDCZQ1110</t>
  </si>
  <si>
    <t xml:space="preserve">ITDCZQ11 - LSHTM Budget</t>
  </si>
  <si>
    <t xml:space="preserve">ITDCZQ1111</t>
  </si>
  <si>
    <t xml:space="preserve">Christian Medical College</t>
  </si>
  <si>
    <t xml:space="preserve">ITDCZQ6910</t>
  </si>
  <si>
    <t xml:space="preserve">ITDCZQ69 - Core Budget</t>
  </si>
  <si>
    <t xml:space="preserve">ITDCZQ8010</t>
  </si>
  <si>
    <t xml:space="preserve">ITDCZQ8011</t>
  </si>
  <si>
    <t xml:space="preserve">ITDCZQ8012</t>
  </si>
  <si>
    <t xml:space="preserve">IRRI</t>
  </si>
  <si>
    <t xml:space="preserve">ITDCZQ8013</t>
  </si>
  <si>
    <t xml:space="preserve">ITDCZQ8210</t>
  </si>
  <si>
    <t xml:space="preserve">ITDCZQ82 - Core Budget</t>
  </si>
  <si>
    <t xml:space="preserve">ITDCZQ9710</t>
  </si>
  <si>
    <t xml:space="preserve">ITDCZQ97  Core budget</t>
  </si>
  <si>
    <t xml:space="preserve">ITDCZQ9711</t>
  </si>
  <si>
    <t xml:space="preserve">KCMUCO</t>
  </si>
  <si>
    <t xml:space="preserve">ITDCZQ9712</t>
  </si>
  <si>
    <t xml:space="preserve">ITDCZQ9910</t>
  </si>
  <si>
    <t xml:space="preserve">ITDCZQ99  Core budget</t>
  </si>
  <si>
    <t xml:space="preserve">ITDCZR3210</t>
  </si>
  <si>
    <t xml:space="preserve">ITDCZR32  Core budget</t>
  </si>
  <si>
    <t xml:space="preserve">ITDCZR4010</t>
  </si>
  <si>
    <t xml:space="preserve">ITDCZR40  Core budget</t>
  </si>
  <si>
    <t xml:space="preserve">ITDCZR9010</t>
  </si>
  <si>
    <t xml:space="preserve">ITDCZT1310</t>
  </si>
  <si>
    <t xml:space="preserve">ITDCZT13  Core budget</t>
  </si>
  <si>
    <t xml:space="preserve">ITDCZT1311</t>
  </si>
  <si>
    <t xml:space="preserve">KCMUCo</t>
  </si>
  <si>
    <t xml:space="preserve">ITDCZT1312</t>
  </si>
  <si>
    <t xml:space="preserve">ITDCZT1710</t>
  </si>
  <si>
    <t xml:space="preserve">ITDCZT2910</t>
  </si>
  <si>
    <t xml:space="preserve">ITDCZT29  Core budget</t>
  </si>
  <si>
    <t xml:space="preserve">ITDCZT3010</t>
  </si>
  <si>
    <t xml:space="preserve">ITDCZT30  Core budget</t>
  </si>
  <si>
    <t xml:space="preserve">ITDCZT3610</t>
  </si>
  <si>
    <t xml:space="preserve">ITDCZT3910</t>
  </si>
  <si>
    <t xml:space="preserve">ITDCZT39  Core budget</t>
  </si>
  <si>
    <t xml:space="preserve">ITDCZT3911</t>
  </si>
  <si>
    <t xml:space="preserve">ITDCZT3912</t>
  </si>
  <si>
    <t xml:space="preserve">ICIPE</t>
  </si>
  <si>
    <t xml:space="preserve">ITDCZT3913</t>
  </si>
  <si>
    <t xml:space="preserve">KIRDI</t>
  </si>
  <si>
    <t xml:space="preserve">ITDCZT4610</t>
  </si>
  <si>
    <t xml:space="preserve">ITDCZT46  Core budget</t>
  </si>
  <si>
    <t xml:space="preserve">ITDCZT4611</t>
  </si>
  <si>
    <t xml:space="preserve">CAWST</t>
  </si>
  <si>
    <t xml:space="preserve">ITDCZT4612</t>
  </si>
  <si>
    <t xml:space="preserve">Upward Spiral</t>
  </si>
  <si>
    <t xml:space="preserve">ITDCZT4613</t>
  </si>
  <si>
    <t xml:space="preserve">WASHTED</t>
  </si>
  <si>
    <t xml:space="preserve">ITDCZT4614</t>
  </si>
  <si>
    <t xml:space="preserve">Centre for Infectious Disease Research (CIDRZ)</t>
  </si>
  <si>
    <t xml:space="preserve">ITDCZT4615</t>
  </si>
  <si>
    <t xml:space="preserve">RANAS</t>
  </si>
  <si>
    <t xml:space="preserve">ITDCZT4616</t>
  </si>
  <si>
    <t xml:space="preserve">Various TBC</t>
  </si>
  <si>
    <t xml:space="preserve">ITDCZT5410</t>
  </si>
  <si>
    <t xml:space="preserve">ITDCZT54  Core budget</t>
  </si>
  <si>
    <t xml:space="preserve">ITDCZT5411</t>
  </si>
  <si>
    <t xml:space="preserve">Liver Foundation and West Bengal Univ of Animal and Fishery Sciences, India</t>
  </si>
  <si>
    <t xml:space="preserve">ITDCZT5412</t>
  </si>
  <si>
    <t xml:space="preserve">Makerere University School of Public Health, Uganda</t>
  </si>
  <si>
    <t xml:space="preserve">ITDCZT7310</t>
  </si>
  <si>
    <t xml:space="preserve">ITDCZT7311</t>
  </si>
  <si>
    <t xml:space="preserve">ITDCZT7312</t>
  </si>
  <si>
    <t xml:space="preserve">ICDDRB</t>
  </si>
  <si>
    <t xml:space="preserve">ITDCZT7313</t>
  </si>
  <si>
    <t xml:space="preserve">Emory University</t>
  </si>
  <si>
    <t xml:space="preserve">ITDCZT7314</t>
  </si>
  <si>
    <t xml:space="preserve">John Hopkins University</t>
  </si>
  <si>
    <t xml:space="preserve">ITDCZT7315</t>
  </si>
  <si>
    <t xml:space="preserve">African Population and Health Research Center (APHRC)</t>
  </si>
  <si>
    <t xml:space="preserve">ITDCZT7316</t>
  </si>
  <si>
    <t xml:space="preserve">Institutional partners, TBC</t>
  </si>
  <si>
    <t xml:space="preserve">ITDCZT7910</t>
  </si>
  <si>
    <t xml:space="preserve">ITDCZT79  Core budget</t>
  </si>
  <si>
    <t xml:space="preserve">Eleanor Baptista</t>
  </si>
  <si>
    <t xml:space="preserve">eleanor.baptista@lshtm.ac.uk</t>
  </si>
  <si>
    <t xml:space="preserve">ITDCZT7911</t>
  </si>
  <si>
    <t xml:space="preserve">Malaria Consortium (MC)</t>
  </si>
  <si>
    <t xml:space="preserve">ITDCZT7912</t>
  </si>
  <si>
    <t xml:space="preserve">Institute Pierre Richet (IPR)</t>
  </si>
  <si>
    <t xml:space="preserve">ITDCZT7913</t>
  </si>
  <si>
    <t xml:space="preserve">Centre for Research into Infectious Diseases (CRID)</t>
  </si>
  <si>
    <t xml:space="preserve">ITDCZT7914</t>
  </si>
  <si>
    <t xml:space="preserve">National Institute for Medical Research (NIMR)</t>
  </si>
  <si>
    <t xml:space="preserve">ITDCZT7915</t>
  </si>
  <si>
    <t xml:space="preserve">Faculty of Tropical Medicine (ITM)</t>
  </si>
  <si>
    <t xml:space="preserve">ITDCZT7916</t>
  </si>
  <si>
    <t xml:space="preserve">ITDCZT9210</t>
  </si>
  <si>
    <t xml:space="preserve">ITDCZT92  Core budget</t>
  </si>
  <si>
    <t xml:space="preserve">ITDCZU4010</t>
  </si>
  <si>
    <t xml:space="preserve">ITDCZU4011</t>
  </si>
  <si>
    <t xml:space="preserve">Accion Contra le Faime</t>
  </si>
  <si>
    <t xml:space="preserve">ITDCZU4012</t>
  </si>
  <si>
    <t xml:space="preserve">CARE International</t>
  </si>
  <si>
    <t xml:space="preserve">ITDCZU4013</t>
  </si>
  <si>
    <t xml:space="preserve">ITDCZU8510</t>
  </si>
  <si>
    <t xml:space="preserve">ITDCZU85  Core budget</t>
  </si>
  <si>
    <t xml:space="preserve">ITDCZU8511</t>
  </si>
  <si>
    <t xml:space="preserve">ITDCZV3210</t>
  </si>
  <si>
    <t xml:space="preserve">ITDCZN98 - CoA Funds - Core Budget</t>
  </si>
  <si>
    <t xml:space="preserve">ITDCZV3510</t>
  </si>
  <si>
    <t xml:space="preserve">ITDCZK75 - CoA Funds - Core Budget</t>
  </si>
  <si>
    <t xml:space="preserve">ITDCZV4210</t>
  </si>
  <si>
    <t xml:space="preserve">ITDCZN11 - CoA Funds - Core Budget</t>
  </si>
  <si>
    <t xml:space="preserve">ITDCZV4211</t>
  </si>
  <si>
    <t xml:space="preserve">ITDCZN11 - CoA Funds - KCMUCO</t>
  </si>
  <si>
    <t xml:space="preserve">ITDCZV4212</t>
  </si>
  <si>
    <t xml:space="preserve">ITDCZN12 - CoA Funds - NIMR</t>
  </si>
  <si>
    <t xml:space="preserve">ITDCZV5010</t>
  </si>
  <si>
    <t xml:space="preserve">ITDCZQ11 - CoA Funds - Core Budget</t>
  </si>
  <si>
    <t xml:space="preserve">ITDCZV5810</t>
  </si>
  <si>
    <t xml:space="preserve">ITDCZV8210</t>
  </si>
  <si>
    <t xml:space="preserve">ITDCZV82  - Core Budget Shell Project PF23328 (School Feeding Programme)</t>
  </si>
  <si>
    <t xml:space="preserve">ITDCZV8610</t>
  </si>
  <si>
    <t xml:space="preserve">ITDCZV9910</t>
  </si>
  <si>
    <t xml:space="preserve">ITDCZW6210</t>
  </si>
  <si>
    <t xml:space="preserve">ITDCZW6211</t>
  </si>
  <si>
    <t xml:space="preserve">ITDCZW6212</t>
  </si>
  <si>
    <t xml:space="preserve">Institut de Recherche en Sciences de la Sante (IRSS), Burkina Faso</t>
  </si>
  <si>
    <t xml:space="preserve">ITDCZW6910</t>
  </si>
  <si>
    <t xml:space="preserve">ITDCZW69  core budget</t>
  </si>
  <si>
    <t xml:space="preserve">ITDCZW8210</t>
  </si>
  <si>
    <t xml:space="preserve">ITDCZW82 core budget</t>
  </si>
  <si>
    <t xml:space="preserve">ITDCZX0610</t>
  </si>
  <si>
    <t xml:space="preserve">Shell Project - (PF21837 The Impact of Mass Cholera Vaccination in Uvira, DR Congo) - Core Budget</t>
  </si>
  <si>
    <t xml:space="preserve">ITGB599910</t>
  </si>
  <si>
    <t xml:space="preserve">ACT Strategic Reserve</t>
  </si>
  <si>
    <t xml:space="preserve">Bianca D'souza</t>
  </si>
  <si>
    <t xml:space="preserve">icrubdso@lshtm.ac.uk</t>
  </si>
  <si>
    <t xml:space="preserve">ITGB600010</t>
  </si>
  <si>
    <t xml:space="preserve">ACT Sundry Projects (ONLY FOR MIGRATION)</t>
  </si>
  <si>
    <t xml:space="preserve">ITIB000010</t>
  </si>
  <si>
    <t xml:space="preserve">Department of Infection Biology - Dept General Account</t>
  </si>
  <si>
    <t xml:space="preserve">ITIB0000TS</t>
  </si>
  <si>
    <t xml:space="preserve">Department of Infection Biology -Target Savings</t>
  </si>
  <si>
    <t xml:space="preserve">ITIB000610</t>
  </si>
  <si>
    <t xml:space="preserve">PMBB Research Degree Students</t>
  </si>
  <si>
    <t xml:space="preserve">ITIB001010</t>
  </si>
  <si>
    <t xml:space="preserve">Confocal Microscope</t>
  </si>
  <si>
    <t xml:space="preserve">ITIB002010</t>
  </si>
  <si>
    <t xml:space="preserve">FACS</t>
  </si>
  <si>
    <t xml:space="preserve">ITIB006010</t>
  </si>
  <si>
    <t xml:space="preserve">Cryobank</t>
  </si>
  <si>
    <t xml:space="preserve">ITIB008010</t>
  </si>
  <si>
    <t xml:space="preserve">DNA Sequencing</t>
  </si>
  <si>
    <t xml:space="preserve">ITIB020010</t>
  </si>
  <si>
    <t xml:space="preserve">Quentin Leclerc (Wellcome - Data Re-use prize)</t>
  </si>
  <si>
    <t xml:space="preserve">ITIB020020</t>
  </si>
  <si>
    <t xml:space="preserve">Gwen Knight (Wellcome - Data Re-use prize)</t>
  </si>
  <si>
    <t xml:space="preserve">ITIB020030</t>
  </si>
  <si>
    <t xml:space="preserve">Alexander Aiken (Wellcome - Data Re-use prize)</t>
  </si>
  <si>
    <t xml:space="preserve">ITIB020040</t>
  </si>
  <si>
    <t xml:space="preserve">Nichola Naylor (Wellcome - Data Re-use prize)</t>
  </si>
  <si>
    <t xml:space="preserve">ITIB020050</t>
  </si>
  <si>
    <t xml:space="preserve">Francesc Coll (Wellcome - Data Re-use prize)</t>
  </si>
  <si>
    <t xml:space="preserve">ITIB022010</t>
  </si>
  <si>
    <t xml:space="preserve">CL3 laboratory consumables</t>
  </si>
  <si>
    <t xml:space="preserve">ITIB023010</t>
  </si>
  <si>
    <t xml:space="preserve">Khalid Beshir Research Support</t>
  </si>
  <si>
    <t xml:space="preserve">ITIB024010</t>
  </si>
  <si>
    <t xml:space="preserve">Jacki Cliff Research Support</t>
  </si>
  <si>
    <t xml:space="preserve">ITIB050010</t>
  </si>
  <si>
    <t xml:space="preserve">Gundogdu Research Support</t>
  </si>
  <si>
    <t xml:space="preserve">ITIB051010</t>
  </si>
  <si>
    <t xml:space="preserve">C van Ooij Research Support</t>
  </si>
  <si>
    <t xml:space="preserve">ITIB053010</t>
  </si>
  <si>
    <t xml:space="preserve">Transmission Facility</t>
  </si>
  <si>
    <t xml:space="preserve">ITIB054010</t>
  </si>
  <si>
    <t xml:space="preserve">Michael Delves Research Support</t>
  </si>
  <si>
    <t xml:space="preserve">ITIB055010</t>
  </si>
  <si>
    <t xml:space="preserve">Rhodri Edwards MRC LID</t>
  </si>
  <si>
    <t xml:space="preserve">ITIB056010</t>
  </si>
  <si>
    <t xml:space="preserve">PhIDDLI Phase 2</t>
  </si>
  <si>
    <t xml:space="preserve">Michael Delves</t>
  </si>
  <si>
    <t xml:space="preserve">michael.delves@lshtm.ac.uk</t>
  </si>
  <si>
    <t xml:space="preserve">ITIB057010</t>
  </si>
  <si>
    <t xml:space="preserve">Michael Lewis Research Support</t>
  </si>
  <si>
    <t xml:space="preserve">ITIB058010</t>
  </si>
  <si>
    <t xml:space="preserve">MMV Study David Baker</t>
  </si>
  <si>
    <t xml:space="preserve">ITIB062010</t>
  </si>
  <si>
    <t xml:space="preserve">Lab 380 Shared Consumables</t>
  </si>
  <si>
    <t xml:space="preserve">ITIB100010</t>
  </si>
  <si>
    <t xml:space="preserve">Theresa Ward Grand Challenges Africa</t>
  </si>
  <si>
    <t xml:space="preserve">ITIBZQ7110</t>
  </si>
  <si>
    <t xml:space="preserve">ITIBZQ7111</t>
  </si>
  <si>
    <t xml:space="preserve">ITIBZQ8410</t>
  </si>
  <si>
    <t xml:space="preserve">ITIBZQ84 - Core Budget</t>
  </si>
  <si>
    <t xml:space="preserve">ITIBZQ8411</t>
  </si>
  <si>
    <t xml:space="preserve">Radboud University Nijmegen</t>
  </si>
  <si>
    <t xml:space="preserve">ITIBZQ8412</t>
  </si>
  <si>
    <t xml:space="preserve">Malaria Research and Training Center (MRTC), University of Bamako</t>
  </si>
  <si>
    <t xml:space="preserve">ITIBZQ8413</t>
  </si>
  <si>
    <t xml:space="preserve">TBC</t>
  </si>
  <si>
    <t xml:space="preserve">ITIBZQ9610</t>
  </si>
  <si>
    <t xml:space="preserve">ITIBZR7210</t>
  </si>
  <si>
    <t xml:space="preserve">ITIBZS0510</t>
  </si>
  <si>
    <t xml:space="preserve">ITIBZS05  Core budget</t>
  </si>
  <si>
    <t xml:space="preserve">ITIBZS0810</t>
  </si>
  <si>
    <t xml:space="preserve">ITIBZS08  Core budget</t>
  </si>
  <si>
    <t xml:space="preserve">ITIBZS6610</t>
  </si>
  <si>
    <t xml:space="preserve">ITIBZS8310</t>
  </si>
  <si>
    <t xml:space="preserve">ITIBZS8810</t>
  </si>
  <si>
    <t xml:space="preserve">ITIBZS8811</t>
  </si>
  <si>
    <t xml:space="preserve">ITIBZT0110</t>
  </si>
  <si>
    <t xml:space="preserve">ITIBZT0111</t>
  </si>
  <si>
    <t xml:space="preserve">ITIBZT0810</t>
  </si>
  <si>
    <t xml:space="preserve">ITIBZT08  Core budget</t>
  </si>
  <si>
    <t xml:space="preserve">ITIBZT4510</t>
  </si>
  <si>
    <t xml:space="preserve">ITIBZT5810</t>
  </si>
  <si>
    <t xml:space="preserve">ITIBZT58  Core budget</t>
  </si>
  <si>
    <t xml:space="preserve">ITIBZT7610</t>
  </si>
  <si>
    <t xml:space="preserve">ITIBZT7810</t>
  </si>
  <si>
    <t xml:space="preserve">ITIBZT78  Core budget</t>
  </si>
  <si>
    <t xml:space="preserve">ITIBZT8010</t>
  </si>
  <si>
    <t xml:space="preserve">ITIBZT8011</t>
  </si>
  <si>
    <t xml:space="preserve">ITIBZT8012</t>
  </si>
  <si>
    <t xml:space="preserve">Karolinska Institute</t>
  </si>
  <si>
    <t xml:space="preserve">ITIBZT8410</t>
  </si>
  <si>
    <t xml:space="preserve">ITIBZT8910</t>
  </si>
  <si>
    <t xml:space="preserve">ITIBZT89  Core budget</t>
  </si>
  <si>
    <t xml:space="preserve">ITIBZT9310</t>
  </si>
  <si>
    <t xml:space="preserve">ITIBZT93  Core budget</t>
  </si>
  <si>
    <t xml:space="preserve">ITIBZT9311</t>
  </si>
  <si>
    <t xml:space="preserve">Groupe de Recherche Action en Sante</t>
  </si>
  <si>
    <t xml:space="preserve">ITIBZU2110</t>
  </si>
  <si>
    <t xml:space="preserve">ITIBZU21  Core budget</t>
  </si>
  <si>
    <t xml:space="preserve">ITIBZU4310</t>
  </si>
  <si>
    <t xml:space="preserve">ITIBZU43  Core budget</t>
  </si>
  <si>
    <t xml:space="preserve">ITIBZU4510</t>
  </si>
  <si>
    <t xml:space="preserve">ITIBZU45  Core budget</t>
  </si>
  <si>
    <t xml:space="preserve">ITIBZU6710</t>
  </si>
  <si>
    <t xml:space="preserve">ITIBZU67  Core budget</t>
  </si>
  <si>
    <t xml:space="preserve">ITIBZU8610</t>
  </si>
  <si>
    <t xml:space="preserve">ITIBZU9010</t>
  </si>
  <si>
    <t xml:space="preserve">ITIBZU9011</t>
  </si>
  <si>
    <t xml:space="preserve">Dr. Inez Medado, Research Institute for Tropical Medicine, Department of Health (RITM-DOH), The Philippines</t>
  </si>
  <si>
    <t xml:space="preserve">ITIBZU9012</t>
  </si>
  <si>
    <t xml:space="preserve">Dr. Surakameth Mahasirimongkol, Department of Medical Sciences, Ministry of Public Health (MS-MOPH), Bangkok, Thailand</t>
  </si>
  <si>
    <t xml:space="preserve">ITIBZU9410</t>
  </si>
  <si>
    <t xml:space="preserve">ITIBZV1110</t>
  </si>
  <si>
    <t xml:space="preserve">ITIBZT08 - CoA Funds Core Budget</t>
  </si>
  <si>
    <t xml:space="preserve">ITIBZV1510</t>
  </si>
  <si>
    <t xml:space="preserve">ITPMZP14 - CoA Funds</t>
  </si>
  <si>
    <t xml:space="preserve">ITIBZV2710</t>
  </si>
  <si>
    <t xml:space="preserve">ITPMZR80 - CoA Funds Core Budget</t>
  </si>
  <si>
    <t xml:space="preserve">ITIBZV2910</t>
  </si>
  <si>
    <t xml:space="preserve">ITIBZT08 - CoA Funds - Core Budget</t>
  </si>
  <si>
    <t xml:space="preserve">ITIBZV3010</t>
  </si>
  <si>
    <t xml:space="preserve">ITIBZQ96 - CoA Funds - Core Budget</t>
  </si>
  <si>
    <t xml:space="preserve">ITIBZV3310</t>
  </si>
  <si>
    <t xml:space="preserve">ITPMZH98 - CoA Funds - Core Budget</t>
  </si>
  <si>
    <t xml:space="preserve">ITIBZV3410</t>
  </si>
  <si>
    <t xml:space="preserve">ITPMZM78 - CoA Funds - Core Budget</t>
  </si>
  <si>
    <t xml:space="preserve">ITIBZV5110</t>
  </si>
  <si>
    <t xml:space="preserve">ITIBZV51  Core budget</t>
  </si>
  <si>
    <t xml:space="preserve">ITIBZV5111</t>
  </si>
  <si>
    <t xml:space="preserve">NIBSC</t>
  </si>
  <si>
    <t xml:space="preserve">ITIBZV5210</t>
  </si>
  <si>
    <t xml:space="preserve">ITIBZV5510</t>
  </si>
  <si>
    <t xml:space="preserve">ITIBZV6510</t>
  </si>
  <si>
    <t xml:space="preserve">ITIBZV65  Core budget</t>
  </si>
  <si>
    <t xml:space="preserve">ITIBZV6710</t>
  </si>
  <si>
    <t xml:space="preserve">ITIBZV67 - Core Budget</t>
  </si>
  <si>
    <t xml:space="preserve">ITIBZV7410</t>
  </si>
  <si>
    <t xml:space="preserve">ITIBZV74 - Core budget</t>
  </si>
  <si>
    <t xml:space="preserve">ITIBZV8010</t>
  </si>
  <si>
    <t xml:space="preserve">ITIBZV9510</t>
  </si>
  <si>
    <t xml:space="preserve">ITIBZW4010</t>
  </si>
  <si>
    <t xml:space="preserve">ITIBZW4011</t>
  </si>
  <si>
    <t xml:space="preserve">MRC Unit The Gambia, Dr Fatoumatta Darboe</t>
  </si>
  <si>
    <t xml:space="preserve">ITIBZW4410</t>
  </si>
  <si>
    <t xml:space="preserve">ITIBZW44  Core budget</t>
  </si>
  <si>
    <t xml:space="preserve">ITIBZW4710</t>
  </si>
  <si>
    <t xml:space="preserve">ITIBZW5910</t>
  </si>
  <si>
    <t xml:space="preserve">ITIBZW59 - Core Budget</t>
  </si>
  <si>
    <t xml:space="preserve">ITIBZW7510</t>
  </si>
  <si>
    <t xml:space="preserve">ITIBZW75  core budget</t>
  </si>
  <si>
    <t xml:space="preserve">ITIBZW9310</t>
  </si>
  <si>
    <t xml:space="preserve">ITIBZW93  Core budget</t>
  </si>
  <si>
    <t xml:space="preserve">ITIBZW9910</t>
  </si>
  <si>
    <t xml:space="preserve">ITIBZW99  Core budget</t>
  </si>
  <si>
    <t xml:space="preserve">ITIDZL8610</t>
  </si>
  <si>
    <t xml:space="preserve">ITIM000610</t>
  </si>
  <si>
    <t xml:space="preserve">IMM Research Degree Students</t>
  </si>
  <si>
    <t xml:space="preserve">ITIM003010</t>
  </si>
  <si>
    <t xml:space="preserve">AEC Costs</t>
  </si>
  <si>
    <t xml:space="preserve">ITIM004010</t>
  </si>
  <si>
    <t xml:space="preserve">Shigella Studentship</t>
  </si>
  <si>
    <t xml:space="preserve">Zoe Verrells</t>
  </si>
  <si>
    <t xml:space="preserve">iadmzhop@lshtm.ac.uk</t>
  </si>
  <si>
    <t xml:space="preserve">ITIM020010</t>
  </si>
  <si>
    <t xml:space="preserve">Stipends</t>
  </si>
  <si>
    <t xml:space="preserve">ITIM050010</t>
  </si>
  <si>
    <t xml:space="preserve">Targett Research Support</t>
  </si>
  <si>
    <t xml:space="preserve">ITIM051010</t>
  </si>
  <si>
    <t xml:space="preserve">Riley Research Support</t>
  </si>
  <si>
    <t xml:space="preserve">ITIM0510RM</t>
  </si>
  <si>
    <t xml:space="preserve">Riley Research Support - Reimbursables Control</t>
  </si>
  <si>
    <t xml:space="preserve">ITIM052010</t>
  </si>
  <si>
    <t xml:space="preserve">Bickle Research Support</t>
  </si>
  <si>
    <t xml:space="preserve">ITIM053010</t>
  </si>
  <si>
    <t xml:space="preserve">Ward Research Support</t>
  </si>
  <si>
    <t xml:space="preserve">ITIM054010</t>
  </si>
  <si>
    <t xml:space="preserve">Croft Research Support</t>
  </si>
  <si>
    <t xml:space="preserve">ITIM0540RM</t>
  </si>
  <si>
    <t xml:space="preserve">Croft Research Support - Reimbursables</t>
  </si>
  <si>
    <t xml:space="preserve">ITIM055010</t>
  </si>
  <si>
    <t xml:space="preserve">Fletcher Research Support</t>
  </si>
  <si>
    <t xml:space="preserve">ITIM0550RM</t>
  </si>
  <si>
    <t xml:space="preserve">Fletcher Research  Support - Reimbursables</t>
  </si>
  <si>
    <t xml:space="preserve">ITIM056010</t>
  </si>
  <si>
    <t xml:space="preserve">Hafalla Research Support</t>
  </si>
  <si>
    <t xml:space="preserve">ITIM0560RM</t>
  </si>
  <si>
    <t xml:space="preserve">Hafalla Research Support - Reimbursables</t>
  </si>
  <si>
    <t xml:space="preserve">ITIM057010</t>
  </si>
  <si>
    <t xml:space="preserve">Robert Moon Research Support</t>
  </si>
  <si>
    <t xml:space="preserve">ITIM058010</t>
  </si>
  <si>
    <t xml:space="preserve">Sam Wassmer Research Support</t>
  </si>
  <si>
    <t xml:space="preserve">ITIM061010</t>
  </si>
  <si>
    <t xml:space="preserve">Bancroft Research Support</t>
  </si>
  <si>
    <t xml:space="preserve">ITIM0610RM</t>
  </si>
  <si>
    <t xml:space="preserve">Bancroft Research Support - Reimbursables</t>
  </si>
  <si>
    <t xml:space="preserve">ITIM062010</t>
  </si>
  <si>
    <t xml:space="preserve">Dockrell Research Support</t>
  </si>
  <si>
    <t xml:space="preserve">ITIM0620RM</t>
  </si>
  <si>
    <t xml:space="preserve">Dockrell Research Support - Reimburseables</t>
  </si>
  <si>
    <t xml:space="preserve">ITIM063010</t>
  </si>
  <si>
    <t xml:space="preserve">Raynes Research Support</t>
  </si>
  <si>
    <t xml:space="preserve">ITIM0630RM</t>
  </si>
  <si>
    <t xml:space="preserve">Reimbursement</t>
  </si>
  <si>
    <t xml:space="preserve">ITIM066010</t>
  </si>
  <si>
    <t xml:space="preserve">Drakeley Research Support</t>
  </si>
  <si>
    <t xml:space="preserve">ITIM066011</t>
  </si>
  <si>
    <t xml:space="preserve">Henry Surendra PhD Support</t>
  </si>
  <si>
    <t xml:space="preserve">ITIM066012</t>
  </si>
  <si>
    <t xml:space="preserve">LIndsey Wu PhD Support</t>
  </si>
  <si>
    <t xml:space="preserve">ITIM066013</t>
  </si>
  <si>
    <t xml:space="preserve">Sarah Staedke</t>
  </si>
  <si>
    <t xml:space="preserve">ITIM066014</t>
  </si>
  <si>
    <t xml:space="preserve">Will Stone Supplementary Funding</t>
  </si>
  <si>
    <t xml:space="preserve">ITIM0660RM</t>
  </si>
  <si>
    <t xml:space="preserve">Drakeley Research Support - Reimburseables</t>
  </si>
  <si>
    <t xml:space="preserve">ITIM067010</t>
  </si>
  <si>
    <t xml:space="preserve">Kropf Research Support</t>
  </si>
  <si>
    <t xml:space="preserve">ITIM068010</t>
  </si>
  <si>
    <t xml:space="preserve">Dr Karin Seifert Research Support Project</t>
  </si>
  <si>
    <t xml:space="preserve">ITIM069010</t>
  </si>
  <si>
    <t xml:space="preserve">Goodier Research Support</t>
  </si>
  <si>
    <t xml:space="preserve">ITIM0690RM</t>
  </si>
  <si>
    <t xml:space="preserve">Goodier Research Support Reimbursables</t>
  </si>
  <si>
    <t xml:space="preserve">ITIM070010</t>
  </si>
  <si>
    <t xml:space="preserve">Kevin Tetteh Research Support</t>
  </si>
  <si>
    <t xml:space="preserve">ITIM083010</t>
  </si>
  <si>
    <t xml:space="preserve">Al Suwaidi Proj</t>
  </si>
  <si>
    <t xml:space="preserve">ITIM087010</t>
  </si>
  <si>
    <t xml:space="preserve">Sutherland Research Support</t>
  </si>
  <si>
    <t xml:space="preserve">ITIM0870RM</t>
  </si>
  <si>
    <t xml:space="preserve">Sutherland Research Support - Reimburseables</t>
  </si>
  <si>
    <t xml:space="preserve">ITIM087510</t>
  </si>
  <si>
    <t xml:space="preserve">Robot Extraction System</t>
  </si>
  <si>
    <t xml:space="preserve">ITIM088010</t>
  </si>
  <si>
    <t xml:space="preserve">Helmby Research Support</t>
  </si>
  <si>
    <t xml:space="preserve">ITIM0880RM</t>
  </si>
  <si>
    <t xml:space="preserve">Helmby Research Support - Reimburseables</t>
  </si>
  <si>
    <t xml:space="preserve">ITIM090010</t>
  </si>
  <si>
    <t xml:space="preserve">Dr Vanessa Yardley Research Support Project</t>
  </si>
  <si>
    <t xml:space="preserve">ITIM0900RM</t>
  </si>
  <si>
    <t xml:space="preserve">Dr Vanessa Yardley Research Support Project - reimbursables</t>
  </si>
  <si>
    <t xml:space="preserve">ITIM091010</t>
  </si>
  <si>
    <t xml:space="preserve">Dr Andrea Zelmer (Athena Swan Career Restart Fellowship)</t>
  </si>
  <si>
    <t xml:space="preserve">ITIM100010</t>
  </si>
  <si>
    <t xml:space="preserve">Serge Mostowy Research Support Project</t>
  </si>
  <si>
    <t xml:space="preserve">ITIM1000RM</t>
  </si>
  <si>
    <t xml:space="preserve">Serge Mostowy Research Support- remibursables</t>
  </si>
  <si>
    <t xml:space="preserve">ITIM110010</t>
  </si>
  <si>
    <t xml:space="preserve">Serge Mostowy Lister Award</t>
  </si>
  <si>
    <t xml:space="preserve">ITIM120010</t>
  </si>
  <si>
    <t xml:space="preserve">Zebrafish Infection UK 2019</t>
  </si>
  <si>
    <t xml:space="preserve">ITIM600010</t>
  </si>
  <si>
    <t xml:space="preserve">ESI-TBVI project travel grant (ONLY FOR MIGRATION)</t>
  </si>
  <si>
    <t xml:space="preserve">ITIM601010</t>
  </si>
  <si>
    <t xml:space="preserve">British Council – WBIPH Knowledge Partnership</t>
  </si>
  <si>
    <t xml:space="preserve">ITIMZJ1110</t>
  </si>
  <si>
    <t xml:space="preserve">ITIMZJ2110</t>
  </si>
  <si>
    <t xml:space="preserve">ITIMZL0810</t>
  </si>
  <si>
    <t xml:space="preserve">ITIMZL0811</t>
  </si>
  <si>
    <t xml:space="preserve">Collaborator budget</t>
  </si>
  <si>
    <t xml:space="preserve">ITIMZL1610</t>
  </si>
  <si>
    <t xml:space="preserve">ITIMZL7810</t>
  </si>
  <si>
    <t xml:space="preserve">ITIMZL9710</t>
  </si>
  <si>
    <t xml:space="preserve">ITIMZL9711</t>
  </si>
  <si>
    <t xml:space="preserve">Centre National de Recherche et de Formation sur le Paludisme</t>
  </si>
  <si>
    <t xml:space="preserve">ITIMZL9712</t>
  </si>
  <si>
    <t xml:space="preserve">Infectious Diseases Research Collaboration (IDRC)</t>
  </si>
  <si>
    <t xml:space="preserve">ITIMZL9713</t>
  </si>
  <si>
    <t xml:space="preserve">Radboud University Nijmegen Medical Centre</t>
  </si>
  <si>
    <t xml:space="preserve">ITIMZL9714</t>
  </si>
  <si>
    <t xml:space="preserve">ITIMZL9715</t>
  </si>
  <si>
    <t xml:space="preserve">Armauer Hansen Research Institute (AHRI)</t>
  </si>
  <si>
    <t xml:space="preserve">ITIMZL9716</t>
  </si>
  <si>
    <t xml:space="preserve">Macha Research Trust</t>
  </si>
  <si>
    <t xml:space="preserve">ITIMZL9718</t>
  </si>
  <si>
    <t xml:space="preserve">The Regents of the University of California (UCSF)</t>
  </si>
  <si>
    <t xml:space="preserve">ITIMZL9719</t>
  </si>
  <si>
    <t xml:space="preserve">Manhica/ CISM</t>
  </si>
  <si>
    <t xml:space="preserve">ITIMZM0210</t>
  </si>
  <si>
    <t xml:space="preserve">ITIMZM6210</t>
  </si>
  <si>
    <t xml:space="preserve">FREEDOM</t>
  </si>
  <si>
    <t xml:space="preserve">ITIMZM6211</t>
  </si>
  <si>
    <t xml:space="preserve">National Institute of Malariology, Parasitology &amp; Entomology (NIMPE)</t>
  </si>
  <si>
    <t xml:space="preserve">ITIMZM6212</t>
  </si>
  <si>
    <t xml:space="preserve">ITIMZM6213</t>
  </si>
  <si>
    <t xml:space="preserve">National Institute of Public Health (INSP)</t>
  </si>
  <si>
    <t xml:space="preserve">ITIMZM6214</t>
  </si>
  <si>
    <t xml:space="preserve">Research Institute for Tropical Medicine (RITM)</t>
  </si>
  <si>
    <t xml:space="preserve">ITIMZN8910</t>
  </si>
  <si>
    <t xml:space="preserve">ITIMZN89 - Core Budget</t>
  </si>
  <si>
    <t xml:space="preserve">ITIMZN9910</t>
  </si>
  <si>
    <t xml:space="preserve">ITIMZN99-Core budget</t>
  </si>
  <si>
    <t xml:space="preserve">ITIMZO5010</t>
  </si>
  <si>
    <t xml:space="preserve">ITIMZO50 - core budget</t>
  </si>
  <si>
    <t xml:space="preserve">ITIMZP0610</t>
  </si>
  <si>
    <t xml:space="preserve">ITIMZP06 - core budget</t>
  </si>
  <si>
    <t xml:space="preserve">ITIMZP2310</t>
  </si>
  <si>
    <t xml:space="preserve">ITIMZP23 - Core Budget</t>
  </si>
  <si>
    <t xml:space="preserve">ITIMZP2311</t>
  </si>
  <si>
    <t xml:space="preserve">ITIMZP2311 - NYUAD</t>
  </si>
  <si>
    <t xml:space="preserve">ITIMZP9610</t>
  </si>
  <si>
    <t xml:space="preserve">ITIMZP96 - Core Budghet</t>
  </si>
  <si>
    <t xml:space="preserve">ITIMZQ2410</t>
  </si>
  <si>
    <t xml:space="preserve">ITIMZQ24 - Core Budget</t>
  </si>
  <si>
    <t xml:space="preserve">ITIMZQ5510</t>
  </si>
  <si>
    <t xml:space="preserve">ITIMZQ55 - Core budget</t>
  </si>
  <si>
    <t xml:space="preserve">ITIMZR0910</t>
  </si>
  <si>
    <t xml:space="preserve">ITIMZR09  Core budget</t>
  </si>
  <si>
    <t xml:space="preserve">ITIMZR7810</t>
  </si>
  <si>
    <t xml:space="preserve">ITIMZR78  Core budget</t>
  </si>
  <si>
    <t xml:space="preserve">ITIMZV1610</t>
  </si>
  <si>
    <t xml:space="preserve">ITIMZG13 - CoA Funds Core Budget</t>
  </si>
  <si>
    <t xml:space="preserve">ITPM004010</t>
  </si>
  <si>
    <t xml:space="preserve">Tanzania Laboratory Costs</t>
  </si>
  <si>
    <t xml:space="preserve">ITPM008010</t>
  </si>
  <si>
    <t xml:space="preserve">ITPM008510</t>
  </si>
  <si>
    <t xml:space="preserve">Pfizer/BBSRC Studentship</t>
  </si>
  <si>
    <t xml:space="preserve">ITPM050010</t>
  </si>
  <si>
    <t xml:space="preserve">Allsford Research Support</t>
  </si>
  <si>
    <t xml:space="preserve">ITPM051010</t>
  </si>
  <si>
    <t xml:space="preserve">Nick Furnam Research Support Project</t>
  </si>
  <si>
    <t xml:space="preserve">ITPM052010</t>
  </si>
  <si>
    <t xml:space="preserve">Stabler Research Support</t>
  </si>
  <si>
    <t xml:space="preserve">ITPM053010</t>
  </si>
  <si>
    <t xml:space="preserve">Taane Clark Research Support</t>
  </si>
  <si>
    <t xml:space="preserve">ITPM0530RM</t>
  </si>
  <si>
    <t xml:space="preserve">Taane Clark Research Support - reimbursables</t>
  </si>
  <si>
    <t xml:space="preserve">ITPM054010</t>
  </si>
  <si>
    <t xml:space="preserve">David Allen Research Support Project</t>
  </si>
  <si>
    <t xml:space="preserve">ITPM055010</t>
  </si>
  <si>
    <t xml:space="preserve">Lisa Dawson Athena Swan Career Restart Fellowship</t>
  </si>
  <si>
    <t xml:space="preserve">ITPM056010</t>
  </si>
  <si>
    <t xml:space="preserve">A Faulds-Pain Athen Swan Fellowship</t>
  </si>
  <si>
    <t xml:space="preserve">ITPM057010</t>
  </si>
  <si>
    <t xml:space="preserve">A Tremp Athena Swan Fellowship</t>
  </si>
  <si>
    <t xml:space="preserve">ITPM058010</t>
  </si>
  <si>
    <t xml:space="preserve">Newton Fellowship - Mashidur Rana</t>
  </si>
  <si>
    <t xml:space="preserve">ITPM059010</t>
  </si>
  <si>
    <t xml:space="preserve">Dean of Faculty Support</t>
  </si>
  <si>
    <t xml:space="preserve">ITPM060010</t>
  </si>
  <si>
    <t xml:space="preserve">Malaria Stocks Accounts</t>
  </si>
  <si>
    <t xml:space="preserve">ITPM061010</t>
  </si>
  <si>
    <t xml:space="preserve">Bioproperties Pty Ltd</t>
  </si>
  <si>
    <t xml:space="preserve">ITPM065010</t>
  </si>
  <si>
    <t xml:space="preserve">Miles Research Support</t>
  </si>
  <si>
    <t xml:space="preserve">ITPM0650RM</t>
  </si>
  <si>
    <t xml:space="preserve">Miles Research Support - Reimbursables</t>
  </si>
  <si>
    <t xml:space="preserve">ITPM065110</t>
  </si>
  <si>
    <t xml:space="preserve">M Miles Columbian Funds</t>
  </si>
  <si>
    <t xml:space="preserve">ITPM066010</t>
  </si>
  <si>
    <t xml:space="preserve">Dorrell Research Support</t>
  </si>
  <si>
    <t xml:space="preserve">ITPM067010</t>
  </si>
  <si>
    <t xml:space="preserve">Alsford Research Support</t>
  </si>
  <si>
    <t xml:space="preserve">ITPM068010</t>
  </si>
  <si>
    <t xml:space="preserve">Conway Research Support</t>
  </si>
  <si>
    <t xml:space="preserve">ITPM069010</t>
  </si>
  <si>
    <t xml:space="preserve">Matthew Yeo Research Support</t>
  </si>
  <si>
    <t xml:space="preserve">ITPM070010</t>
  </si>
  <si>
    <t xml:space="preserve">Martin Taylor Research Support</t>
  </si>
  <si>
    <t xml:space="preserve">ITPM071010</t>
  </si>
  <si>
    <t xml:space="preserve">V Terra Athena Swan Fellowship</t>
  </si>
  <si>
    <t xml:space="preserve">ITPM074010</t>
  </si>
  <si>
    <t xml:space="preserve">Clark Research Support</t>
  </si>
  <si>
    <t xml:space="preserve">ITPM077010</t>
  </si>
  <si>
    <t xml:space="preserve">Horn Research Support</t>
  </si>
  <si>
    <t xml:space="preserve">ITPM082010</t>
  </si>
  <si>
    <t xml:space="preserve">J Dessens Research Support</t>
  </si>
  <si>
    <t xml:space="preserve">ITPM083010</t>
  </si>
  <si>
    <t xml:space="preserve">M Hibberd Research Support</t>
  </si>
  <si>
    <t xml:space="preserve">ITPM084010</t>
  </si>
  <si>
    <t xml:space="preserve">S Baker Research Support</t>
  </si>
  <si>
    <t xml:space="preserve">ITPM091010</t>
  </si>
  <si>
    <t xml:space="preserve">Gompels Research Support</t>
  </si>
  <si>
    <t xml:space="preserve">ITPM092010</t>
  </si>
  <si>
    <t xml:space="preserve">Kelly Research Support</t>
  </si>
  <si>
    <t xml:space="preserve">ITPM0920RM</t>
  </si>
  <si>
    <t xml:space="preserve">Kelly Research Support (Reimbursables)</t>
  </si>
  <si>
    <t xml:space="preserve">ITPM094010</t>
  </si>
  <si>
    <t xml:space="preserve">Baker Research Support</t>
  </si>
  <si>
    <t xml:space="preserve">ITPM096010</t>
  </si>
  <si>
    <t xml:space="preserve">Wren Research Support</t>
  </si>
  <si>
    <t xml:space="preserve">ITPM0960RM</t>
  </si>
  <si>
    <t xml:space="preserve">Wren Research Support - reimbursables</t>
  </si>
  <si>
    <t xml:space="preserve">ITPM097010</t>
  </si>
  <si>
    <t xml:space="preserve">Roy Research Support</t>
  </si>
  <si>
    <t xml:space="preserve">ITPM0970RM</t>
  </si>
  <si>
    <t xml:space="preserve">Roy Research Support reimbursables</t>
  </si>
  <si>
    <t xml:space="preserve">ITPM098010</t>
  </si>
  <si>
    <t xml:space="preserve">Susana Campino Research Support</t>
  </si>
  <si>
    <t xml:space="preserve">ITPM099010</t>
  </si>
  <si>
    <t xml:space="preserve">Victoria Miari sundry account</t>
  </si>
  <si>
    <t xml:space="preserve">ITPM100010</t>
  </si>
  <si>
    <t xml:space="preserve">Juan Macedo Novartis support</t>
  </si>
  <si>
    <t xml:space="preserve">ITPM600010</t>
  </si>
  <si>
    <t xml:space="preserve">Boehringer Research Collaboration (ONLY FOR MIGRATION)</t>
  </si>
  <si>
    <t xml:space="preserve">ITPMBH1810</t>
  </si>
  <si>
    <t xml:space="preserve">Donation  to facilitate recruitment</t>
  </si>
  <si>
    <t xml:space="preserve">ITPMZA4710</t>
  </si>
  <si>
    <t xml:space="preserve">ITPMZD3510</t>
  </si>
  <si>
    <t xml:space="preserve">ITPMZG0110</t>
  </si>
  <si>
    <t xml:space="preserve">ITPMZG0111</t>
  </si>
  <si>
    <t xml:space="preserve">Sub-contract budget</t>
  </si>
  <si>
    <t xml:space="preserve">ITPMZH0410</t>
  </si>
  <si>
    <t xml:space="preserve">ITPMZH1710</t>
  </si>
  <si>
    <t xml:space="preserve">ITPMZH17 - Core budget</t>
  </si>
  <si>
    <t xml:space="preserve">ITPMZH7810</t>
  </si>
  <si>
    <t xml:space="preserve">ITPMZH9810</t>
  </si>
  <si>
    <t xml:space="preserve">ITPMZH9811</t>
  </si>
  <si>
    <t xml:space="preserve">ITPMZH9812</t>
  </si>
  <si>
    <t xml:space="preserve">ITPMZH9813</t>
  </si>
  <si>
    <t xml:space="preserve">Edinburgh University</t>
  </si>
  <si>
    <t xml:space="preserve">ITPMZH9814</t>
  </si>
  <si>
    <t xml:space="preserve">Exeter University</t>
  </si>
  <si>
    <t xml:space="preserve">ITPMZH9815</t>
  </si>
  <si>
    <t xml:space="preserve">John Innes Centre</t>
  </si>
  <si>
    <t xml:space="preserve">ITPMZK7210</t>
  </si>
  <si>
    <t xml:space="preserve">ITPMZK8110</t>
  </si>
  <si>
    <t xml:space="preserve">LSHTM Core</t>
  </si>
  <si>
    <t xml:space="preserve">ITPMZK8210</t>
  </si>
  <si>
    <t xml:space="preserve">ITPMZK8211</t>
  </si>
  <si>
    <t xml:space="preserve">BIFFED from ITPMZA57</t>
  </si>
  <si>
    <t xml:space="preserve">ITPMZM4410</t>
  </si>
  <si>
    <t xml:space="preserve">ITPMZM4510</t>
  </si>
  <si>
    <t xml:space="preserve">ITPMZM7810</t>
  </si>
  <si>
    <t xml:space="preserve">ITPMZN1310</t>
  </si>
  <si>
    <t xml:space="preserve">ITPMZN3010</t>
  </si>
  <si>
    <t xml:space="preserve">ITPMZN4210</t>
  </si>
  <si>
    <t xml:space="preserve">ITPMZN8810</t>
  </si>
  <si>
    <t xml:space="preserve">ITPMZN88 - Core Budget</t>
  </si>
  <si>
    <t xml:space="preserve">ITPMZO5510</t>
  </si>
  <si>
    <t xml:space="preserve">ITPMZO5511</t>
  </si>
  <si>
    <t xml:space="preserve">Fiocruz Institute, Brazil</t>
  </si>
  <si>
    <t xml:space="preserve">ITPMZO7210</t>
  </si>
  <si>
    <t xml:space="preserve">ITPMZO72 - core budget</t>
  </si>
  <si>
    <t xml:space="preserve">ITPMZO7211</t>
  </si>
  <si>
    <t xml:space="preserve">Salvensis Ltd</t>
  </si>
  <si>
    <t xml:space="preserve">ITPMZP0810</t>
  </si>
  <si>
    <t xml:space="preserve">ITPMZP08 - core budget</t>
  </si>
  <si>
    <t xml:space="preserve">ITPMZP1410</t>
  </si>
  <si>
    <t xml:space="preserve">ITPMZP2410</t>
  </si>
  <si>
    <t xml:space="preserve">ITPMZP24 - Core Budget</t>
  </si>
  <si>
    <t xml:space="preserve">ITPMZP3511</t>
  </si>
  <si>
    <t xml:space="preserve">Collaborators</t>
  </si>
  <si>
    <t xml:space="preserve">Andrew Gomez</t>
  </si>
  <si>
    <t xml:space="preserve">andrew-michael.gomez@lshtm.ac.uk</t>
  </si>
  <si>
    <t xml:space="preserve">ITPMZP3512</t>
  </si>
  <si>
    <t xml:space="preserve">Ghana Cohort 2 Professional Fellows</t>
  </si>
  <si>
    <t xml:space="preserve">ITPMZP3513</t>
  </si>
  <si>
    <t xml:space="preserve">Ghana Cohort 2 Professional Fellows Collaborators Budget</t>
  </si>
  <si>
    <t xml:space="preserve">ITPMZP3514</t>
  </si>
  <si>
    <t xml:space="preserve">Kenya Cohorts 1 Professional Fellows</t>
  </si>
  <si>
    <t xml:space="preserve">ITPMZP3515</t>
  </si>
  <si>
    <t xml:space="preserve">Kenya Cohorts 1 Professional Fellows Collaborators Budget</t>
  </si>
  <si>
    <t xml:space="preserve">ITPMZP3516</t>
  </si>
  <si>
    <t xml:space="preserve">Zimbabwe Cohort 1 Professional Fellows</t>
  </si>
  <si>
    <t xml:space="preserve">ITPMZP3517</t>
  </si>
  <si>
    <t xml:space="preserve">Zimbabwe Cohort 1 Professional Fellows Collaborators Budget</t>
  </si>
  <si>
    <t xml:space="preserve">ITPMZP3810</t>
  </si>
  <si>
    <t xml:space="preserve">ITPMZP38 - core budget</t>
  </si>
  <si>
    <t xml:space="preserve">ITPMZP6910</t>
  </si>
  <si>
    <t xml:space="preserve">ITPMZP69 - Core Budget</t>
  </si>
  <si>
    <t xml:space="preserve">ITPMZP9510</t>
  </si>
  <si>
    <t xml:space="preserve">ITPMZQ0310</t>
  </si>
  <si>
    <t xml:space="preserve">ITPMZQ03 - Core Budget</t>
  </si>
  <si>
    <t xml:space="preserve">ITPMZQ0311</t>
  </si>
  <si>
    <t xml:space="preserve">Univ. Cape Town</t>
  </si>
  <si>
    <t xml:space="preserve">ITPMZQ2210</t>
  </si>
  <si>
    <t xml:space="preserve">ITPMZQ22 core budget</t>
  </si>
  <si>
    <t xml:space="preserve">ITPMZR0310</t>
  </si>
  <si>
    <t xml:space="preserve">ITPMZR03  Core budget</t>
  </si>
  <si>
    <t xml:space="preserve">ITPMZR8010</t>
  </si>
  <si>
    <t xml:space="preserve">Core  budget</t>
  </si>
  <si>
    <t xml:space="preserve">ITPMZS0710</t>
  </si>
  <si>
    <t xml:space="preserve">ITPMZS1410</t>
  </si>
  <si>
    <t xml:space="preserve">ITPMZS1411</t>
  </si>
  <si>
    <t xml:space="preserve">ICDDR, Bangladesh</t>
  </si>
  <si>
    <t xml:space="preserve">ITPMZV0410</t>
  </si>
  <si>
    <t xml:space="preserve">ITPMZV04 - CoA Funds Core budget</t>
  </si>
  <si>
    <t xml:space="preserve">ITPMZV0510</t>
  </si>
  <si>
    <t xml:space="preserve">ITPMZN27 - CoA Funds Core Budget</t>
  </si>
  <si>
    <t xml:space="preserve">ITPMZV0610</t>
  </si>
  <si>
    <t xml:space="preserve">ITPMZO37 - CoA Funds Core Budget</t>
  </si>
  <si>
    <t xml:space="preserve">ITPMZV1010</t>
  </si>
  <si>
    <t xml:space="preserve">ITPMZK81 - CoA Funds Core Budget</t>
  </si>
  <si>
    <t xml:space="preserve">ITPMZV1310</t>
  </si>
  <si>
    <t xml:space="preserve">ITPMZN42 - CoA Funds Core Budget</t>
  </si>
  <si>
    <t xml:space="preserve">ITPMZV2810</t>
  </si>
  <si>
    <t xml:space="preserve">ITPMZO37 - CoA Funds - Core Budget</t>
  </si>
  <si>
    <t xml:space="preserve">LDEV000010</t>
  </si>
  <si>
    <t xml:space="preserve">LSHTM Dev Year End Adj</t>
  </si>
  <si>
    <t xml:space="preserve">LENCZW5410</t>
  </si>
  <si>
    <t xml:space="preserve">LENCZW54 - Core Budget</t>
  </si>
  <si>
    <t xml:space="preserve">LENPZB7710</t>
  </si>
  <si>
    <t xml:space="preserve">Ami Bhavsar</t>
  </si>
  <si>
    <t xml:space="preserve">ami.bhavsar@lidc.bloomsbury.ac.uk</t>
  </si>
  <si>
    <t xml:space="preserve">LIDC600020</t>
  </si>
  <si>
    <t xml:space="preserve">LIDC: General Costs</t>
  </si>
  <si>
    <t xml:space="preserve">Sam Mardell</t>
  </si>
  <si>
    <t xml:space="preserve">sam.mardell@lidc.bloomsbury.ac.uk</t>
  </si>
  <si>
    <t xml:space="preserve">LIDC600050</t>
  </si>
  <si>
    <t xml:space="preserve">LIDC Recharges:  Printing</t>
  </si>
  <si>
    <t xml:space="preserve">LIDC600051</t>
  </si>
  <si>
    <t xml:space="preserve">LIDC Recharges:  Royal African Society</t>
  </si>
  <si>
    <t xml:space="preserve">LIDC600052</t>
  </si>
  <si>
    <t xml:space="preserve">LIDC Recharges:  Policy Cures</t>
  </si>
  <si>
    <t xml:space="preserve">LIDC600053</t>
  </si>
  <si>
    <t xml:space="preserve">LIDC Recharges:  3ie</t>
  </si>
  <si>
    <t xml:space="preserve">LIDC600054</t>
  </si>
  <si>
    <t xml:space="preserve">LIDC Recharges:  IoE</t>
  </si>
  <si>
    <t xml:space="preserve">LIDC600055</t>
  </si>
  <si>
    <t xml:space="preserve">LIDC Recharges:  SOAS -CeDEP</t>
  </si>
  <si>
    <t xml:space="preserve">LIDC600056</t>
  </si>
  <si>
    <t xml:space="preserve">LIDC Recharges:  Birkbeck</t>
  </si>
  <si>
    <t xml:space="preserve">LIDC600057</t>
  </si>
  <si>
    <t xml:space="preserve">LIDC Recharges:  LCIRAH</t>
  </si>
  <si>
    <t xml:space="preserve">LIDC600058</t>
  </si>
  <si>
    <t xml:space="preserve">LIDC Recharges:  RVC</t>
  </si>
  <si>
    <t xml:space="preserve">LIDC600070</t>
  </si>
  <si>
    <t xml:space="preserve">LIDC: Communications &amp; Events</t>
  </si>
  <si>
    <t xml:space="preserve">LIDC600080</t>
  </si>
  <si>
    <t xml:space="preserve">LIDC: Short Courses</t>
  </si>
  <si>
    <t xml:space="preserve">LIDC600099</t>
  </si>
  <si>
    <t xml:space="preserve">LIDC - Gordon Square move</t>
  </si>
  <si>
    <t xml:space="preserve">LIDC6000RM</t>
  </si>
  <si>
    <t xml:space="preserve">LIDC: HEFCE Funded Elements - Reimburseables</t>
  </si>
  <si>
    <t xml:space="preserve">LIDC670010</t>
  </si>
  <si>
    <t xml:space="preserve">LIDC - High Level Policy Roundtable</t>
  </si>
  <si>
    <t xml:space="preserve">Peta-Ann.King@glopan.org</t>
  </si>
  <si>
    <t xml:space="preserve">LIDC670015</t>
  </si>
  <si>
    <t xml:space="preserve">Global Panel Members meeting</t>
  </si>
  <si>
    <t xml:space="preserve">LIDC670020</t>
  </si>
  <si>
    <t xml:space="preserve">Global Panel Reps meeting</t>
  </si>
  <si>
    <t xml:space="preserve">LIDC670025</t>
  </si>
  <si>
    <t xml:space="preserve">High Level briefing</t>
  </si>
  <si>
    <t xml:space="preserve">LIDC670030</t>
  </si>
  <si>
    <t xml:space="preserve">Policy briefs, papers, tools</t>
  </si>
  <si>
    <t xml:space="preserve">LIDC670035</t>
  </si>
  <si>
    <t xml:space="preserve">Comms &amp; Engagement</t>
  </si>
  <si>
    <t xml:space="preserve">LIDC670040</t>
  </si>
  <si>
    <t xml:space="preserve">Foresight Project content development</t>
  </si>
  <si>
    <t xml:space="preserve">LIDC670045</t>
  </si>
  <si>
    <t xml:space="preserve">Foresight Project Main Launch</t>
  </si>
  <si>
    <t xml:space="preserve">LIDC670050</t>
  </si>
  <si>
    <t xml:space="preserve">Foresight Global Launches</t>
  </si>
  <si>
    <t xml:space="preserve">LIDC670055</t>
  </si>
  <si>
    <t xml:space="preserve">Staff</t>
  </si>
  <si>
    <t xml:space="preserve">LIDC670060</t>
  </si>
  <si>
    <t xml:space="preserve">Consultants</t>
  </si>
  <si>
    <t xml:space="preserve">LIDC670065</t>
  </si>
  <si>
    <t xml:space="preserve">Staff training</t>
  </si>
  <si>
    <t xml:space="preserve">LIDC670070</t>
  </si>
  <si>
    <t xml:space="preserve">Local Travel</t>
  </si>
  <si>
    <t xml:space="preserve">LIDC670075</t>
  </si>
  <si>
    <t xml:space="preserve">LIDC670080</t>
  </si>
  <si>
    <t xml:space="preserve">Running costs and overheads</t>
  </si>
  <si>
    <t xml:space="preserve">LIDC675010</t>
  </si>
  <si>
    <t xml:space="preserve">LIDC BMFG Global Panel (Travel &amp; Consultants)</t>
  </si>
  <si>
    <t xml:space="preserve">LIDC6750RM</t>
  </si>
  <si>
    <t xml:space="preserve">LIDC Reimbursement BMFG Global Panel (Travel &amp; Consultants)</t>
  </si>
  <si>
    <t xml:space="preserve">LIDC680010</t>
  </si>
  <si>
    <t xml:space="preserve">LIDC: Innovative Metrics and Methods for Cost-effectu8ve Agriculture and Nutrition Programming</t>
  </si>
  <si>
    <t xml:space="preserve">LIDC690010</t>
  </si>
  <si>
    <t xml:space="preserve">LIDC: Project LSHTM/LCIRAH - A4NH</t>
  </si>
  <si>
    <t xml:space="preserve">LIDC710010</t>
  </si>
  <si>
    <t xml:space="preserve">LIDC: CEDIL</t>
  </si>
  <si>
    <t xml:space="preserve">Iris Hofmann</t>
  </si>
  <si>
    <t xml:space="preserve">iris.hofmann@lidc.ac.uk</t>
  </si>
  <si>
    <t xml:space="preserve">LIIM000010</t>
  </si>
  <si>
    <t xml:space="preserve">Income</t>
  </si>
  <si>
    <t xml:space="preserve">Iain Pullar</t>
  </si>
  <si>
    <t xml:space="preserve">iain.pullar@lidc.ac.uk</t>
  </si>
  <si>
    <t xml:space="preserve">LIIM100010</t>
  </si>
  <si>
    <t xml:space="preserve">Travel</t>
  </si>
  <si>
    <t xml:space="preserve">LIIM100020</t>
  </si>
  <si>
    <t xml:space="preserve">Accomodation</t>
  </si>
  <si>
    <t xml:space="preserve">LIIM100030</t>
  </si>
  <si>
    <t xml:space="preserve">Subsistence</t>
  </si>
  <si>
    <t xml:space="preserve">LIIM101010</t>
  </si>
  <si>
    <t xml:space="preserve">Travel for 10</t>
  </si>
  <si>
    <t xml:space="preserve">LIIM101020</t>
  </si>
  <si>
    <t xml:space="preserve">Accommodation</t>
  </si>
  <si>
    <t xml:space="preserve">LIIM101030</t>
  </si>
  <si>
    <t xml:space="preserve">LIIM102010</t>
  </si>
  <si>
    <t xml:space="preserve">Awards</t>
  </si>
  <si>
    <t xml:space="preserve">LIIM103010</t>
  </si>
  <si>
    <t xml:space="preserve">IPE Chair Honorarium</t>
  </si>
  <si>
    <t xml:space="preserve">LIIM103020</t>
  </si>
  <si>
    <t xml:space="preserve">Office Supplies</t>
  </si>
  <si>
    <t xml:space="preserve">LIIM103030</t>
  </si>
  <si>
    <t xml:space="preserve">Photocopying</t>
  </si>
  <si>
    <t xml:space="preserve">LIIM103040</t>
  </si>
  <si>
    <t xml:space="preserve">Computers and Printers</t>
  </si>
  <si>
    <t xml:space="preserve">LIIM103050</t>
  </si>
  <si>
    <t xml:space="preserve">Meeting Expenses</t>
  </si>
  <si>
    <t xml:space="preserve">LIIM103060</t>
  </si>
  <si>
    <t xml:space="preserve">Telephones</t>
  </si>
  <si>
    <t xml:space="preserve">LIIM103070</t>
  </si>
  <si>
    <t xml:space="preserve">Advertising</t>
  </si>
  <si>
    <t xml:space="preserve">LIIM103080</t>
  </si>
  <si>
    <t xml:space="preserve">Research Grant Management Fees</t>
  </si>
  <si>
    <t xml:space="preserve">LIIM103090</t>
  </si>
  <si>
    <t xml:space="preserve">Research Grant Audit Fees</t>
  </si>
  <si>
    <t xml:space="preserve">LIIM104010</t>
  </si>
  <si>
    <t xml:space="preserve">LIIM104020</t>
  </si>
  <si>
    <t xml:space="preserve">Patrick Webb US (5%)</t>
  </si>
  <si>
    <t xml:space="preserve">LIIM104030</t>
  </si>
  <si>
    <t xml:space="preserve">William Masters 5% (US)</t>
  </si>
  <si>
    <t xml:space="preserve">LIIM104040</t>
  </si>
  <si>
    <t xml:space="preserve">Fellowship administrator 50%(US)</t>
  </si>
  <si>
    <t xml:space="preserve">LIIM104041</t>
  </si>
  <si>
    <t xml:space="preserve">Fellowship administration- Computer (US)</t>
  </si>
  <si>
    <t xml:space="preserve">LIIM104050</t>
  </si>
  <si>
    <t xml:space="preserve">Overheads (US)</t>
  </si>
  <si>
    <t xml:space="preserve">LIIM105010</t>
  </si>
  <si>
    <t xml:space="preserve">Master Class Experts &amp; International Speakers</t>
  </si>
  <si>
    <t xml:space="preserve">LIIM105020</t>
  </si>
  <si>
    <t xml:space="preserve">Conference Facilities &amp; Refreshments</t>
  </si>
  <si>
    <t xml:space="preserve">LIIM105030</t>
  </si>
  <si>
    <t xml:space="preserve">Bursaries</t>
  </si>
  <si>
    <t xml:space="preserve">LIIM105040</t>
  </si>
  <si>
    <t xml:space="preserve">Web Development Portal</t>
  </si>
  <si>
    <t xml:space="preserve">LIIM105050</t>
  </si>
  <si>
    <t xml:space="preserve">Travel for Networking Activities</t>
  </si>
  <si>
    <t xml:space="preserve">LIIM105060</t>
  </si>
  <si>
    <t xml:space="preserve">Technical Working Groups' Regional Trips</t>
  </si>
  <si>
    <t xml:space="preserve">LIIM105070</t>
  </si>
  <si>
    <t xml:space="preserve">Policy Working Groups' Regional Trips</t>
  </si>
  <si>
    <t xml:space="preserve">LIIM105080</t>
  </si>
  <si>
    <t xml:space="preserve">Capacity Development Activities; Network Development &amp; Training</t>
  </si>
  <si>
    <t xml:space="preserve">LIIM106010</t>
  </si>
  <si>
    <t xml:space="preserve">Monitoring &amp; Evaluation</t>
  </si>
  <si>
    <t xml:space="preserve">LIIM107010</t>
  </si>
  <si>
    <t xml:space="preserve">Suneetha Kadiyala 30% (UK)</t>
  </si>
  <si>
    <t xml:space="preserve">LIIM107020</t>
  </si>
  <si>
    <t xml:space="preserve">Jeff Wagge (UK) 5%</t>
  </si>
  <si>
    <t xml:space="preserve">LIIM107030</t>
  </si>
  <si>
    <t xml:space="preserve">Grants Manager 60% (UK)</t>
  </si>
  <si>
    <t xml:space="preserve">LIIM107040</t>
  </si>
  <si>
    <t xml:space="preserve">Network/Research Uptake Manager 100% Grade 6 (UK)</t>
  </si>
  <si>
    <t xml:space="preserve">LIIM107045</t>
  </si>
  <si>
    <t xml:space="preserve">Network/Research Assistant (9months) Sept 2015</t>
  </si>
  <si>
    <t xml:space="preserve">LIIM107050</t>
  </si>
  <si>
    <t xml:space="preserve">Ibi Wallbank 50% (UK)</t>
  </si>
  <si>
    <t xml:space="preserve">LIIM107060</t>
  </si>
  <si>
    <t xml:space="preserve">Overheads (UK)</t>
  </si>
  <si>
    <t xml:space="preserve">LIIM108010</t>
  </si>
  <si>
    <t xml:space="preserve">IMMANA Academy/Network Activities</t>
  </si>
  <si>
    <t xml:space="preserve">LIIM109010</t>
  </si>
  <si>
    <t xml:space="preserve">IMMANA - Academy Week 2017</t>
  </si>
  <si>
    <t xml:space="preserve">LIIM110010</t>
  </si>
  <si>
    <t xml:space="preserve">Agriculture, Nutrition and Health Academy Week</t>
  </si>
  <si>
    <t xml:space="preserve">Ore Kolade</t>
  </si>
  <si>
    <t xml:space="preserve">ore.kolade@lshtm.ac.uk</t>
  </si>
  <si>
    <t xml:space="preserve">LIIM200010</t>
  </si>
  <si>
    <t xml:space="preserve">Research Grant Awards</t>
  </si>
  <si>
    <t xml:space="preserve">LIIM200020</t>
  </si>
  <si>
    <t xml:space="preserve">Independent Expert Panel</t>
  </si>
  <si>
    <t xml:space="preserve">LIIM200030</t>
  </si>
  <si>
    <t xml:space="preserve">Grants Management Fee</t>
  </si>
  <si>
    <t xml:space="preserve">LIIM201010</t>
  </si>
  <si>
    <t xml:space="preserve">Fellowships &amp; Mentor Honorarium</t>
  </si>
  <si>
    <t xml:space="preserve">LIIM201020</t>
  </si>
  <si>
    <t xml:space="preserve">LIIM201030</t>
  </si>
  <si>
    <t xml:space="preserve">LIIM201040</t>
  </si>
  <si>
    <t xml:space="preserve">SCANR Coordinator @0.5 FTE</t>
  </si>
  <si>
    <t xml:space="preserve">LIIM201050</t>
  </si>
  <si>
    <t xml:space="preserve">Institutional capacity strengthening</t>
  </si>
  <si>
    <t xml:space="preserve">LIIM201060</t>
  </si>
  <si>
    <t xml:space="preserve">LIIM202010</t>
  </si>
  <si>
    <t xml:space="preserve">LIIM202020</t>
  </si>
  <si>
    <t xml:space="preserve">Venue</t>
  </si>
  <si>
    <t xml:space="preserve">LIIM202030</t>
  </si>
  <si>
    <t xml:space="preserve">Flights</t>
  </si>
  <si>
    <t xml:space="preserve">LIIM202040</t>
  </si>
  <si>
    <t xml:space="preserve">LIIM202050</t>
  </si>
  <si>
    <t xml:space="preserve">LIIM202060</t>
  </si>
  <si>
    <t xml:space="preserve">Suppliers (printing, materials, IT, participant transport)</t>
  </si>
  <si>
    <t xml:space="preserve">LIIM202070</t>
  </si>
  <si>
    <t xml:space="preserve">Videography and photography</t>
  </si>
  <si>
    <t xml:space="preserve">LIIM203010</t>
  </si>
  <si>
    <t xml:space="preserve">Working Groups</t>
  </si>
  <si>
    <t xml:space="preserve">LIIM203020</t>
  </si>
  <si>
    <t xml:space="preserve">Synthesis activities</t>
  </si>
  <si>
    <t xml:space="preserve">LIIM203030</t>
  </si>
  <si>
    <t xml:space="preserve">LIIM203040</t>
  </si>
  <si>
    <t xml:space="preserve">Travel for conferences, workshops and meetings</t>
  </si>
  <si>
    <t xml:space="preserve">LIIM203050</t>
  </si>
  <si>
    <t xml:space="preserve">Working Group honoraria</t>
  </si>
  <si>
    <t xml:space="preserve">LIIM203060</t>
  </si>
  <si>
    <t xml:space="preserve">Software licences</t>
  </si>
  <si>
    <t xml:space="preserve">LIIM203070</t>
  </si>
  <si>
    <t xml:space="preserve">Workshops for data / literature synthesis</t>
  </si>
  <si>
    <t xml:space="preserve">LIIM204010</t>
  </si>
  <si>
    <t xml:space="preserve">Online infrastructure</t>
  </si>
  <si>
    <t xml:space="preserve">LIIM204020</t>
  </si>
  <si>
    <t xml:space="preserve">Travel to IMMANA Grant projects</t>
  </si>
  <si>
    <t xml:space="preserve">LIIM204030</t>
  </si>
  <si>
    <t xml:space="preserve">IMMANA presence at external events</t>
  </si>
  <si>
    <t xml:space="preserve">LIIM204040</t>
  </si>
  <si>
    <t xml:space="preserve">Partnerships</t>
  </si>
  <si>
    <t xml:space="preserve">LIIM204050</t>
  </si>
  <si>
    <t xml:space="preserve">Promotional materials</t>
  </si>
  <si>
    <t xml:space="preserve">LIIM204060</t>
  </si>
  <si>
    <t xml:space="preserve">Software subscriptions</t>
  </si>
  <si>
    <t xml:space="preserve">LIIM204070</t>
  </si>
  <si>
    <t xml:space="preserve">Policy reports and impact case studies</t>
  </si>
  <si>
    <t xml:space="preserve">LIIM204080</t>
  </si>
  <si>
    <t xml:space="preserve">Video series</t>
  </si>
  <si>
    <t xml:space="preserve">LIIM204090</t>
  </si>
  <si>
    <t xml:space="preserve">IMMANA retreat (Year 4/5)</t>
  </si>
  <si>
    <t xml:space="preserve">LIIM205010</t>
  </si>
  <si>
    <t xml:space="preserve">Master Training - London</t>
  </si>
  <si>
    <t xml:space="preserve">LIIM205020</t>
  </si>
  <si>
    <t xml:space="preserve">Regional Training workshops- Asia</t>
  </si>
  <si>
    <t xml:space="preserve">LIIM205030</t>
  </si>
  <si>
    <t xml:space="preserve">Regional Training workshops- Africa</t>
  </si>
  <si>
    <t xml:space="preserve">LIIM205040</t>
  </si>
  <si>
    <t xml:space="preserve">Online  training activities</t>
  </si>
  <si>
    <t xml:space="preserve">LIIM205050</t>
  </si>
  <si>
    <t xml:space="preserve">Technical support to develop teaching materials</t>
  </si>
  <si>
    <t xml:space="preserve">LIIM206010</t>
  </si>
  <si>
    <t xml:space="preserve">Office, systems and supplies costs</t>
  </si>
  <si>
    <t xml:space="preserve">LIIM206020</t>
  </si>
  <si>
    <t xml:space="preserve">Management Committee</t>
  </si>
  <si>
    <t xml:space="preserve">LIIM206030</t>
  </si>
  <si>
    <t xml:space="preserve">DFID Overheads</t>
  </si>
  <si>
    <t xml:space="preserve">LIIM206040</t>
  </si>
  <si>
    <t xml:space="preserve">BMFG Overheads</t>
  </si>
  <si>
    <t xml:space="preserve">LIIM207010</t>
  </si>
  <si>
    <t xml:space="preserve">Suneetha Kudiyala (PI) @ 0.5 FTE</t>
  </si>
  <si>
    <t xml:space="preserve">LIIM207020</t>
  </si>
  <si>
    <t xml:space="preserve">Jeff Waage @ 0.08 FTE</t>
  </si>
  <si>
    <t xml:space="preserve">LIIM207030</t>
  </si>
  <si>
    <t xml:space="preserve">Project &amp; Grants Manager @ 1.0FTE</t>
  </si>
  <si>
    <t xml:space="preserve">LIIM207040</t>
  </si>
  <si>
    <t xml:space="preserve">Academy Manager @ 1.0FTE</t>
  </si>
  <si>
    <t xml:space="preserve">LIIM207050</t>
  </si>
  <si>
    <t xml:space="preserve">Research Uptake Manager @ 1.0FTE</t>
  </si>
  <si>
    <t xml:space="preserve">LIIM207060</t>
  </si>
  <si>
    <t xml:space="preserve">Communications Manager @1.0FTE</t>
  </si>
  <si>
    <t xml:space="preserve">LIIM207070</t>
  </si>
  <si>
    <t xml:space="preserve">Research Fellow x 1 @ 1.0FTE</t>
  </si>
  <si>
    <t xml:space="preserve">LIIM207080</t>
  </si>
  <si>
    <t xml:space="preserve">LIIM207090</t>
  </si>
  <si>
    <t xml:space="preserve">Research Assistant @ 1.0FTE</t>
  </si>
  <si>
    <t xml:space="preserve">LIIM207100</t>
  </si>
  <si>
    <t xml:space="preserve">LIIM207101</t>
  </si>
  <si>
    <t xml:space="preserve">Programme Administrator/Coordinator @ 1.0 FTE</t>
  </si>
  <si>
    <t xml:space="preserve">LIIM207102</t>
  </si>
  <si>
    <t xml:space="preserve">Bhavani Shankar @ 0.1 FTE</t>
  </si>
  <si>
    <t xml:space="preserve">LPSEZU8410</t>
  </si>
  <si>
    <t xml:space="preserve">Susanna Burdett</t>
  </si>
  <si>
    <t xml:space="preserve">eidesbur@lshtm.ac.uk</t>
  </si>
  <si>
    <t xml:space="preserve">OTEP000110</t>
  </si>
  <si>
    <t xml:space="preserve">EPH Faculty - Accrued/deferred income</t>
  </si>
  <si>
    <t xml:space="preserve">OTIT000110</t>
  </si>
  <si>
    <t xml:space="preserve">ITD Faculty - Accrued/deferred income</t>
  </si>
  <si>
    <t xml:space="preserve">OTLIDC0110</t>
  </si>
  <si>
    <t xml:space="preserve">LIDC - Accrued/deferred income</t>
  </si>
  <si>
    <t xml:space="preserve">OTLIIM0110</t>
  </si>
  <si>
    <t xml:space="preserve">IMMANA - Accrued/deferred income</t>
  </si>
  <si>
    <t xml:space="preserve">OTNF000110</t>
  </si>
  <si>
    <t xml:space="preserve">Non-Faculty - Accrued/deferred income</t>
  </si>
  <si>
    <t xml:space="preserve">OTPH000110</t>
  </si>
  <si>
    <t xml:space="preserve">PHP Faculty - Accrued/deferred income</t>
  </si>
  <si>
    <t xml:space="preserve">PAYR001010</t>
  </si>
  <si>
    <t xml:space="preserve">Payroll Recharges-NHS Merit Awards</t>
  </si>
  <si>
    <t xml:space="preserve">PAYR002010</t>
  </si>
  <si>
    <t xml:space="preserve">Payroll Recharges-Sundry</t>
  </si>
  <si>
    <t xml:space="preserve">PAYR003010</t>
  </si>
  <si>
    <t xml:space="preserve">Payroll Recharges-MRC</t>
  </si>
  <si>
    <t xml:space="preserve">PAYR004010</t>
  </si>
  <si>
    <t xml:space="preserve">Payroll Recharges-Cyclescheme</t>
  </si>
  <si>
    <t xml:space="preserve">PAYR005010</t>
  </si>
  <si>
    <t xml:space="preserve">Payroll Recharges-London Deanery-Jarvis</t>
  </si>
  <si>
    <t xml:space="preserve">PAYR006010</t>
  </si>
  <si>
    <t xml:space="preserve">Payroll Recharges-Nagasaki University</t>
  </si>
  <si>
    <t xml:space="preserve">PAYR007010</t>
  </si>
  <si>
    <t xml:space="preserve">Save The Children</t>
  </si>
  <si>
    <t xml:space="preserve">PAYR007011</t>
  </si>
  <si>
    <t xml:space="preserve">Medecins Sans Frontieres (UK)</t>
  </si>
  <si>
    <t xml:space="preserve">PAYR008010</t>
  </si>
  <si>
    <t xml:space="preserve">Salary Recharge - Biosensors Beyond Borders</t>
  </si>
  <si>
    <t xml:space="preserve">PHAA000010</t>
  </si>
  <si>
    <t xml:space="preserve">PHAA000020</t>
  </si>
  <si>
    <t xml:space="preserve">COVID - Furniture</t>
  </si>
  <si>
    <t xml:space="preserve">PHAA000030</t>
  </si>
  <si>
    <t xml:space="preserve">COVID - Computers</t>
  </si>
  <si>
    <t xml:space="preserve">PHAA0000RM</t>
  </si>
  <si>
    <t xml:space="preserve">PHP Faculty Project - Reimbursables</t>
  </si>
  <si>
    <t xml:space="preserve">PHAA000510</t>
  </si>
  <si>
    <t xml:space="preserve">PHAA000520</t>
  </si>
  <si>
    <t xml:space="preserve">Covid-related staff costs</t>
  </si>
  <si>
    <t xml:space="preserve">PHAA004010</t>
  </si>
  <si>
    <t xml:space="preserve">Faculty Strategic Development Fund</t>
  </si>
  <si>
    <t xml:space="preserve">PHAA0040RM</t>
  </si>
  <si>
    <t xml:space="preserve">Faculty Strategic Development Fund - Reimbursables</t>
  </si>
  <si>
    <t xml:space="preserve">PHAA005010</t>
  </si>
  <si>
    <t xml:space="preserve">Provision for Underwriting</t>
  </si>
  <si>
    <t xml:space="preserve">PHAA006010</t>
  </si>
  <si>
    <t xml:space="preserve">PHP Redundancy Payments Account</t>
  </si>
  <si>
    <t xml:space="preserve">PHAA007010</t>
  </si>
  <si>
    <t xml:space="preserve">PHP RD Student General Expenses</t>
  </si>
  <si>
    <t xml:space="preserve">PHAA007020</t>
  </si>
  <si>
    <t xml:space="preserve">PHAA007030</t>
  </si>
  <si>
    <t xml:space="preserve">PHAA007510</t>
  </si>
  <si>
    <t xml:space="preserve">RD Students Entitlements</t>
  </si>
  <si>
    <t xml:space="preserve">PHAA007511</t>
  </si>
  <si>
    <t xml:space="preserve">PHP RD Student Individual RTSG - ANWARI Palwasha</t>
  </si>
  <si>
    <t xml:space="preserve">PHAA007512</t>
  </si>
  <si>
    <t xml:space="preserve">PHP RD Student Individual RTSG - RODING Elisabeth</t>
  </si>
  <si>
    <t xml:space="preserve">PHAA007513</t>
  </si>
  <si>
    <t xml:space="preserve">PHP RD Student Individual RTSG - MBAU Rahab</t>
  </si>
  <si>
    <t xml:space="preserve">PHAA007514</t>
  </si>
  <si>
    <t xml:space="preserve">PHP RD Student Individual RTSG - SHAH Pooja</t>
  </si>
  <si>
    <t xml:space="preserve">PHAA007515</t>
  </si>
  <si>
    <t xml:space="preserve">PHP RD Student Individual RTSG - PUGLIESE GARCIA Miguel</t>
  </si>
  <si>
    <t xml:space="preserve">PHAA007516</t>
  </si>
  <si>
    <t xml:space="preserve">PHP RD Student Individual RTSG - JONES Harriet</t>
  </si>
  <si>
    <t xml:space="preserve">PHAA007517</t>
  </si>
  <si>
    <t xml:space="preserve">PHP RD Student Individual RTSG - ARORA Nikita</t>
  </si>
  <si>
    <t xml:space="preserve">PHAA007518</t>
  </si>
  <si>
    <t xml:space="preserve">PHP RD Student Individual RTSG - ROTTENBURG Esther</t>
  </si>
  <si>
    <t xml:space="preserve">PHAA007519</t>
  </si>
  <si>
    <t xml:space="preserve">PHP RD Student Individual RTSG - MORRISON Chloe</t>
  </si>
  <si>
    <t xml:space="preserve">PHAA007520</t>
  </si>
  <si>
    <t xml:space="preserve">PHP RD Student Individual RTSG - FOGLABENCHI Lily</t>
  </si>
  <si>
    <t xml:space="preserve">PHAA007521</t>
  </si>
  <si>
    <t xml:space="preserve">PHP RD Student Individual RTSG - KAPUMBA Blessings</t>
  </si>
  <si>
    <t xml:space="preserve">PHAA007522</t>
  </si>
  <si>
    <t xml:space="preserve">PHP RD Student Individual RTSG - KANG Jiyeon</t>
  </si>
  <si>
    <t xml:space="preserve">PHAA007523</t>
  </si>
  <si>
    <t xml:space="preserve">PHP RD Student Individual RTSG - MBUO Mary</t>
  </si>
  <si>
    <t xml:space="preserve">PHAA007524</t>
  </si>
  <si>
    <t xml:space="preserve">PHP RD Student Individual RTSG - RAAD Rene</t>
  </si>
  <si>
    <t xml:space="preserve">PHAA007525</t>
  </si>
  <si>
    <t xml:space="preserve">PHP RD Student Individual RTSG - GREENER Robert</t>
  </si>
  <si>
    <t xml:space="preserve">PHAA007526</t>
  </si>
  <si>
    <t xml:space="preserve">PHP RD Student Individual RTSG - PANNEH Mamtuti</t>
  </si>
  <si>
    <t xml:space="preserve">PHAA009310</t>
  </si>
  <si>
    <t xml:space="preserve">DL Public Health Royalties &amp; Future Development</t>
  </si>
  <si>
    <t xml:space="preserve">PHAA009710</t>
  </si>
  <si>
    <t xml:space="preserve">DL Global Health Development</t>
  </si>
  <si>
    <t xml:space="preserve">PHAA009910</t>
  </si>
  <si>
    <t xml:space="preserve">DL Public Health Development</t>
  </si>
  <si>
    <t xml:space="preserve">PHAA020010</t>
  </si>
  <si>
    <t xml:space="preserve">PHAA040010</t>
  </si>
  <si>
    <t xml:space="preserve">Research Degrees Admin</t>
  </si>
  <si>
    <t xml:space="preserve">PHAA080010</t>
  </si>
  <si>
    <t xml:space="preserve">PHAA090010</t>
  </si>
  <si>
    <t xml:space="preserve">Short Course Fees - PHAA</t>
  </si>
  <si>
    <t xml:space="preserve">PHAA200010</t>
  </si>
  <si>
    <t xml:space="preserve">PHP Disallowed Costs</t>
  </si>
  <si>
    <t xml:space="preserve">PHAA300010</t>
  </si>
  <si>
    <t xml:space="preserve">DrPH</t>
  </si>
  <si>
    <t xml:space="preserve">Ela Glowacz-Gohil</t>
  </si>
  <si>
    <t xml:space="preserve">padmegoh@lshtm.ac.uk</t>
  </si>
  <si>
    <t xml:space="preserve">PHGH000010</t>
  </si>
  <si>
    <t xml:space="preserve">GHD Expense Account</t>
  </si>
  <si>
    <t xml:space="preserve">PHGH000021</t>
  </si>
  <si>
    <t xml:space="preserve">Unit 1 Department Budget</t>
  </si>
  <si>
    <t xml:space="preserve">PHGH000022</t>
  </si>
  <si>
    <t xml:space="preserve">Unit 2 Department Budget</t>
  </si>
  <si>
    <t xml:space="preserve">PHGH0000RM</t>
  </si>
  <si>
    <t xml:space="preserve">GHD Expense Account - Reimbursables</t>
  </si>
  <si>
    <t xml:space="preserve">PHGH002010</t>
  </si>
  <si>
    <t xml:space="preserve">GHD RD Expense Account</t>
  </si>
  <si>
    <t xml:space="preserve">PHGH003010</t>
  </si>
  <si>
    <t xml:space="preserve">GHD Income Account</t>
  </si>
  <si>
    <t xml:space="preserve">Lucy Paul</t>
  </si>
  <si>
    <t xml:space="preserve">phpulpau@lshtm.ac.uk</t>
  </si>
  <si>
    <t xml:space="preserve">PHGH003020</t>
  </si>
  <si>
    <t xml:space="preserve">GA Salary</t>
  </si>
  <si>
    <t xml:space="preserve">PHGH003021</t>
  </si>
  <si>
    <t xml:space="preserve">Nagasaki Secondment</t>
  </si>
  <si>
    <t xml:space="preserve">PHGH003022</t>
  </si>
  <si>
    <t xml:space="preserve">SAME GA Salary</t>
  </si>
  <si>
    <t xml:space="preserve">PHGH003030</t>
  </si>
  <si>
    <t xml:space="preserve">Faculty recharge income sub project</t>
  </si>
  <si>
    <t xml:space="preserve">PHGH003040</t>
  </si>
  <si>
    <t xml:space="preserve">Project closure balance sub project</t>
  </si>
  <si>
    <t xml:space="preserve">PHGH004010</t>
  </si>
  <si>
    <t xml:space="preserve">VAW Consultancy</t>
  </si>
  <si>
    <t xml:space="preserve">PHGH004011</t>
  </si>
  <si>
    <t xml:space="preserve">Green Tree</t>
  </si>
  <si>
    <t xml:space="preserve">PHGH004012</t>
  </si>
  <si>
    <t xml:space="preserve">Graham Medley</t>
  </si>
  <si>
    <t xml:space="preserve">PHGH004013</t>
  </si>
  <si>
    <t xml:space="preserve">Fern Terris-Prestholt</t>
  </si>
  <si>
    <t xml:space="preserve">PHGH004014</t>
  </si>
  <si>
    <t xml:space="preserve">Anna Vassall</t>
  </si>
  <si>
    <t xml:space="preserve">PHGH004015</t>
  </si>
  <si>
    <t xml:space="preserve">Charlotte Watts</t>
  </si>
  <si>
    <t xml:space="preserve">PHGH004016</t>
  </si>
  <si>
    <t xml:space="preserve">Lori Heise</t>
  </si>
  <si>
    <t xml:space="preserve">PHGH004017</t>
  </si>
  <si>
    <t xml:space="preserve">Heidi Stoek</t>
  </si>
  <si>
    <t xml:space="preserve">PHGH004018</t>
  </si>
  <si>
    <t xml:space="preserve">Karen Devries</t>
  </si>
  <si>
    <t xml:space="preserve">PHGH004019</t>
  </si>
  <si>
    <t xml:space="preserve">Loraine Bacchus</t>
  </si>
  <si>
    <t xml:space="preserve">PHGH004020</t>
  </si>
  <si>
    <t xml:space="preserve">Mazeda Hossain</t>
  </si>
  <si>
    <t xml:space="preserve">PHGH004021</t>
  </si>
  <si>
    <t xml:space="preserve">Short Course</t>
  </si>
  <si>
    <t xml:space="preserve">PHGH004022</t>
  </si>
  <si>
    <t xml:space="preserve">Mitzy Gafos</t>
  </si>
  <si>
    <t xml:space="preserve">PHGH004023</t>
  </si>
  <si>
    <t xml:space="preserve">Michelle Lokot</t>
  </si>
  <si>
    <t xml:space="preserve">PHGH004024</t>
  </si>
  <si>
    <t xml:space="preserve">Ben Cislaghi</t>
  </si>
  <si>
    <t xml:space="preserve">PHGH004025</t>
  </si>
  <si>
    <t xml:space="preserve">GVHC</t>
  </si>
  <si>
    <t xml:space="preserve">PHGH0040RM</t>
  </si>
  <si>
    <t xml:space="preserve">VAW Consultancy - Reimbursement</t>
  </si>
  <si>
    <t xml:space="preserve">PHGH007010</t>
  </si>
  <si>
    <t xml:space="preserve">APP Group Reserve</t>
  </si>
  <si>
    <t xml:space="preserve">PHGH007020</t>
  </si>
  <si>
    <t xml:space="preserve">Brocher Fondation Evidence Conference</t>
  </si>
  <si>
    <t xml:space="preserve">PHGH007030</t>
  </si>
  <si>
    <t xml:space="preserve">Reserve Support Melissa Parker</t>
  </si>
  <si>
    <t xml:space="preserve">PHGH007040</t>
  </si>
  <si>
    <t xml:space="preserve">Reserve Support Johanna Hanefeld</t>
  </si>
  <si>
    <t xml:space="preserve">PHGH007050</t>
  </si>
  <si>
    <t xml:space="preserve">Reserve Support Janet Seeley</t>
  </si>
  <si>
    <t xml:space="preserve">PHGH007060</t>
  </si>
  <si>
    <t xml:space="preserve">Reserve Support Karl Blanchet</t>
  </si>
  <si>
    <t xml:space="preserve">PHGH007070</t>
  </si>
  <si>
    <t xml:space="preserve">Clare Chandler - Research Support Account</t>
  </si>
  <si>
    <t xml:space="preserve">PHGH007080</t>
  </si>
  <si>
    <t xml:space="preserve">Natasha Howard - consultancy</t>
  </si>
  <si>
    <t xml:space="preserve">PHGH0070RM</t>
  </si>
  <si>
    <t xml:space="preserve">PPG Consultancy Research - Reimburseables</t>
  </si>
  <si>
    <t xml:space="preserve">PHGH008010</t>
  </si>
  <si>
    <t xml:space="preserve">HEFP Consultancy Research Support</t>
  </si>
  <si>
    <t xml:space="preserve">Josephine Borghi</t>
  </si>
  <si>
    <t xml:space="preserve">phpujbor@lshtm.ac.uk</t>
  </si>
  <si>
    <t xml:space="preserve">PHGH008011</t>
  </si>
  <si>
    <t xml:space="preserve">HEFP - Sandra Mounier-Jack</t>
  </si>
  <si>
    <t xml:space="preserve">PHGH008012</t>
  </si>
  <si>
    <t xml:space="preserve">Ben Hawkins - Research Support</t>
  </si>
  <si>
    <t xml:space="preserve">PHGH0080RM</t>
  </si>
  <si>
    <t xml:space="preserve">HEFP Consultancy Research Support - Reimbursables</t>
  </si>
  <si>
    <t xml:space="preserve">PHGH009010</t>
  </si>
  <si>
    <t xml:space="preserve">HIV Tools Consultancy</t>
  </si>
  <si>
    <t xml:space="preserve">PHGH009011</t>
  </si>
  <si>
    <t xml:space="preserve">HIV Tools Consultancy - ANNA VASSALL</t>
  </si>
  <si>
    <t xml:space="preserve">PHGH009012</t>
  </si>
  <si>
    <t xml:space="preserve">HIV Tools Consultancy - GRAHAM MEDLEY</t>
  </si>
  <si>
    <t xml:space="preserve">PHGH009013</t>
  </si>
  <si>
    <t xml:space="preserve">HIV Tools Consultancy - FERN TERRIS-PRESTHOLT</t>
  </si>
  <si>
    <t xml:space="preserve">PHGH009014</t>
  </si>
  <si>
    <t xml:space="preserve">HIV Tools Consultancy - GROUP FUND</t>
  </si>
  <si>
    <t xml:space="preserve">PHGH009016</t>
  </si>
  <si>
    <t xml:space="preserve">HESG -cJanuary 2021</t>
  </si>
  <si>
    <t xml:space="preserve">PHGH0090RM</t>
  </si>
  <si>
    <t xml:space="preserve">HIV Tools Consultancy - Reimbursables</t>
  </si>
  <si>
    <t xml:space="preserve">PHGH010010</t>
  </si>
  <si>
    <t xml:space="preserve">British Academy Writing Workshop 2018</t>
  </si>
  <si>
    <t xml:space="preserve">Elaine Henry</t>
  </si>
  <si>
    <t xml:space="preserve">elaine.henry@lshtm.ac.uk</t>
  </si>
  <si>
    <t xml:space="preserve">PHGH022510</t>
  </si>
  <si>
    <t xml:space="preserve">N Spicer R/F Sal</t>
  </si>
  <si>
    <t xml:space="preserve">PHGH022910</t>
  </si>
  <si>
    <t xml:space="preserve">C Watts - R/F Sal</t>
  </si>
  <si>
    <t xml:space="preserve">PHGH035010</t>
  </si>
  <si>
    <t xml:space="preserve">Cathy Zimmerman DL Course Organiser Salary</t>
  </si>
  <si>
    <t xml:space="preserve">PHGH0350RM</t>
  </si>
  <si>
    <t xml:space="preserve">Cathy Zimmerman DL Course Organiser Salary - Reimbursement</t>
  </si>
  <si>
    <t xml:space="preserve">PHGH037010</t>
  </si>
  <si>
    <t xml:space="preserve">Olga Bornemisza RF Salary</t>
  </si>
  <si>
    <t xml:space="preserve">PHGH039010</t>
  </si>
  <si>
    <t xml:space="preserve">Anna Foss RF Salary</t>
  </si>
  <si>
    <t xml:space="preserve">PHGH053010</t>
  </si>
  <si>
    <t xml:space="preserve">Gill Walt Research Support</t>
  </si>
  <si>
    <t xml:space="preserve">PHGH057010</t>
  </si>
  <si>
    <t xml:space="preserve">K Hanson Research Support</t>
  </si>
  <si>
    <t xml:space="preserve">PHGH059010</t>
  </si>
  <si>
    <t xml:space="preserve">S Mayhew Research Support</t>
  </si>
  <si>
    <t xml:space="preserve">PHGH059020</t>
  </si>
  <si>
    <t xml:space="preserve">S Mayhew Research Support:  EPCTVT14 unspent balance</t>
  </si>
  <si>
    <t xml:space="preserve">PHGH068010</t>
  </si>
  <si>
    <t xml:space="preserve">Catherine Goodman Research Support</t>
  </si>
  <si>
    <t xml:space="preserve">PHGH071010</t>
  </si>
  <si>
    <t xml:space="preserve">Anne Mills Research Support</t>
  </si>
  <si>
    <t xml:space="preserve">PHGH0710RM</t>
  </si>
  <si>
    <t xml:space="preserve">Anne Mills Research Support - Reimburseables</t>
  </si>
  <si>
    <t xml:space="preserve">PHGH072010</t>
  </si>
  <si>
    <t xml:space="preserve">Richard Smith Research Support</t>
  </si>
  <si>
    <t xml:space="preserve">PHGH0720RM</t>
  </si>
  <si>
    <t xml:space="preserve">Richard Smith Research Support - Reimbursables</t>
  </si>
  <si>
    <t xml:space="preserve">PHGH073010</t>
  </si>
  <si>
    <t xml:space="preserve">Richard Coker Research Support</t>
  </si>
  <si>
    <t xml:space="preserve">Faizah Rashid</t>
  </si>
  <si>
    <t xml:space="preserve">Faizah.rashid@lshtm.ac.uk</t>
  </si>
  <si>
    <t xml:space="preserve">PHGH0730RM</t>
  </si>
  <si>
    <t xml:space="preserve">Richard Coker Research Support - Reimburseables</t>
  </si>
  <si>
    <t xml:space="preserve">PHGH075010</t>
  </si>
  <si>
    <t xml:space="preserve">Journal -  Health Policy &amp; Planning</t>
  </si>
  <si>
    <t xml:space="preserve">Natasha Salaria</t>
  </si>
  <si>
    <t xml:space="preserve">natasha.salaria@lshtm.ac.uk</t>
  </si>
  <si>
    <t xml:space="preserve">PHGH075030</t>
  </si>
  <si>
    <t xml:space="preserve">Journal -  Health Policy &amp; Planning - Reimbursements &amp; Associated Costs</t>
  </si>
  <si>
    <t xml:space="preserve">PHGH0750RM</t>
  </si>
  <si>
    <t xml:space="preserve">Journal - Health Policy &amp; Planning - Reimburseables</t>
  </si>
  <si>
    <t xml:space="preserve">PHGH076010</t>
  </si>
  <si>
    <t xml:space="preserve">PMA Account</t>
  </si>
  <si>
    <t xml:space="preserve">PHGH079010</t>
  </si>
  <si>
    <t xml:space="preserve">available</t>
  </si>
  <si>
    <t xml:space="preserve">PHGHAE2411</t>
  </si>
  <si>
    <t xml:space="preserve">University of Exter -A Kelly</t>
  </si>
  <si>
    <t xml:space="preserve">PHGHEXEC10</t>
  </si>
  <si>
    <t xml:space="preserve">Exec Prog Short Course Account</t>
  </si>
  <si>
    <t xml:space="preserve">Vivienne Codjoe</t>
  </si>
  <si>
    <t xml:space="preserve">vivienne.codjoe@lshtm.ac.uk</t>
  </si>
  <si>
    <t xml:space="preserve">PHGHP00110</t>
  </si>
  <si>
    <t xml:space="preserve">Claire Bayntun - PHE Consultancy</t>
  </si>
  <si>
    <t xml:space="preserve">Jack Butterworth</t>
  </si>
  <si>
    <t xml:space="preserve">jack.butterworth@lshtm.ac.uk</t>
  </si>
  <si>
    <t xml:space="preserve">PHGHP00210</t>
  </si>
  <si>
    <t xml:space="preserve">Susie Mayhew - Uganda private donation</t>
  </si>
  <si>
    <t xml:space="preserve">PHGHP00310</t>
  </si>
  <si>
    <t xml:space="preserve">Graham Medley - Go Science Support Funding</t>
  </si>
  <si>
    <t xml:space="preserve">PHGHP00410</t>
  </si>
  <si>
    <t xml:space="preserve">Decolonising Contraception - support for MSc work on racially minoritised groups</t>
  </si>
  <si>
    <t xml:space="preserve">PHGHP00510</t>
  </si>
  <si>
    <t xml:space="preserve">Unspent funds - Developing novel methodological approaches to rapid assessment of public perceptions and building trust in outbreak response</t>
  </si>
  <si>
    <t xml:space="preserve">PHGHP00610</t>
  </si>
  <si>
    <t xml:space="preserve">Graham Medley - flexible DHSC funding</t>
  </si>
  <si>
    <t xml:space="preserve">PHGHP00710</t>
  </si>
  <si>
    <t xml:space="preserve">Ginny Bond - Zambart Consultancy</t>
  </si>
  <si>
    <t xml:space="preserve">PHGHPHE110</t>
  </si>
  <si>
    <t xml:space="preserve">Executive Progamme - PHE</t>
  </si>
  <si>
    <t xml:space="preserve">PHGHZA0710</t>
  </si>
  <si>
    <t xml:space="preserve">PHGHZA07-Core budget</t>
  </si>
  <si>
    <t xml:space="preserve">Anna Gaze</t>
  </si>
  <si>
    <t xml:space="preserve">ppehagaz@lshtm.ac.uk</t>
  </si>
  <si>
    <t xml:space="preserve">PHGHZA5610</t>
  </si>
  <si>
    <t xml:space="preserve">PHGHZA56 -Core budget</t>
  </si>
  <si>
    <t xml:space="preserve">Rachael Parker</t>
  </si>
  <si>
    <t xml:space="preserve">ppehrpar@lshtm.ac.uk</t>
  </si>
  <si>
    <t xml:space="preserve">PHGHZG4610</t>
  </si>
  <si>
    <t xml:space="preserve">PHGHZG4611</t>
  </si>
  <si>
    <t xml:space="preserve">UK Collaborators</t>
  </si>
  <si>
    <t xml:space="preserve">PHGHZI9910</t>
  </si>
  <si>
    <t xml:space="preserve">PHGHZI 99-CORE BUDGET</t>
  </si>
  <si>
    <t xml:space="preserve">PHGHZI9911</t>
  </si>
  <si>
    <t xml:space="preserve">Amany girls</t>
  </si>
  <si>
    <t xml:space="preserve">PHGHZI9912</t>
  </si>
  <si>
    <t xml:space="preserve">MFDI</t>
  </si>
  <si>
    <t xml:space="preserve">PHGHZJ4310</t>
  </si>
  <si>
    <t xml:space="preserve">PHGHZJ43 - Main project budget</t>
  </si>
  <si>
    <t xml:space="preserve">PHGHZJ7710</t>
  </si>
  <si>
    <t xml:space="preserve">PHGHZJ7711</t>
  </si>
  <si>
    <t xml:space="preserve">PHGHZJ7712</t>
  </si>
  <si>
    <t xml:space="preserve">World Health Organization</t>
  </si>
  <si>
    <t xml:space="preserve">PHGHZJ7713</t>
  </si>
  <si>
    <t xml:space="preserve">PHGHZJ7714</t>
  </si>
  <si>
    <t xml:space="preserve">NTP India</t>
  </si>
  <si>
    <t xml:space="preserve">PHGHZJ7715</t>
  </si>
  <si>
    <t xml:space="preserve">George Institute</t>
  </si>
  <si>
    <t xml:space="preserve">PHGHZJ7716</t>
  </si>
  <si>
    <t xml:space="preserve">NTP Phillipines</t>
  </si>
  <si>
    <t xml:space="preserve">PHGHZJ7717</t>
  </si>
  <si>
    <t xml:space="preserve">Armauer Hansen Research Institute</t>
  </si>
  <si>
    <t xml:space="preserve">PHGHZJ7719</t>
  </si>
  <si>
    <t xml:space="preserve">Curatio International Foundation</t>
  </si>
  <si>
    <t xml:space="preserve">PHGHZK0110</t>
  </si>
  <si>
    <t xml:space="preserve">Core budget PHGHZK01</t>
  </si>
  <si>
    <t xml:space="preserve">PHGHZK0111</t>
  </si>
  <si>
    <t xml:space="preserve">UNSW-PHGHZK01 11</t>
  </si>
  <si>
    <t xml:space="preserve">PHGHZK0112</t>
  </si>
  <si>
    <t xml:space="preserve">Indonesia- PHGHZK01   12</t>
  </si>
  <si>
    <t xml:space="preserve">PHGHZK0610</t>
  </si>
  <si>
    <t xml:space="preserve">PHGHZK0611</t>
  </si>
  <si>
    <t xml:space="preserve">TARSC (Training &amp; Research Support Centre)</t>
  </si>
  <si>
    <t xml:space="preserve">PHGHZK0612</t>
  </si>
  <si>
    <t xml:space="preserve">Bath</t>
  </si>
  <si>
    <t xml:space="preserve">PHGHZK0613</t>
  </si>
  <si>
    <t xml:space="preserve">Sheffield</t>
  </si>
  <si>
    <t xml:space="preserve">PHGHZK0614</t>
  </si>
  <si>
    <t xml:space="preserve">Manchester</t>
  </si>
  <si>
    <t xml:space="preserve">PHGHZK0615</t>
  </si>
  <si>
    <t xml:space="preserve">Mozambique</t>
  </si>
  <si>
    <t xml:space="preserve">PHGHZK0616</t>
  </si>
  <si>
    <t xml:space="preserve">National Institute of Health Research (NIHR) - Zimbabwe</t>
  </si>
  <si>
    <t xml:space="preserve">PHGHZK0617</t>
  </si>
  <si>
    <t xml:space="preserve">PHGHZK06   17   Leeds</t>
  </si>
  <si>
    <t xml:space="preserve">PHGHZK0618</t>
  </si>
  <si>
    <t xml:space="preserve">PHGHZK06 18 IMPERIAL</t>
  </si>
  <si>
    <t xml:space="preserve">PHGHZK2210</t>
  </si>
  <si>
    <t xml:space="preserve">Core budget PHGHZK22</t>
  </si>
  <si>
    <t xml:space="preserve">PHGHZK2211</t>
  </si>
  <si>
    <t xml:space="preserve">University of Malawi</t>
  </si>
  <si>
    <t xml:space="preserve">PHGHZK2212</t>
  </si>
  <si>
    <t xml:space="preserve">PHGHZK6311</t>
  </si>
  <si>
    <t xml:space="preserve">PHGHZQ63 11 - UCL</t>
  </si>
  <si>
    <t xml:space="preserve">PHGHZK9310</t>
  </si>
  <si>
    <t xml:space="preserve">PHGHZK9311</t>
  </si>
  <si>
    <t xml:space="preserve">IRDC - PHGHZK9311</t>
  </si>
  <si>
    <t xml:space="preserve">PHGHZK9312</t>
  </si>
  <si>
    <t xml:space="preserve">Mahidol - PHGHZK9312</t>
  </si>
  <si>
    <t xml:space="preserve">PHGHZL2710</t>
  </si>
  <si>
    <t xml:space="preserve">PHGHZL 27 -CORE BUDGETS</t>
  </si>
  <si>
    <t xml:space="preserve">PHGHZL5410</t>
  </si>
  <si>
    <t xml:space="preserve">PHGHZL54-CORE BUDGET</t>
  </si>
  <si>
    <t xml:space="preserve">PHGHZL7710</t>
  </si>
  <si>
    <t xml:space="preserve">PHGHZL77-CORE BUDGET</t>
  </si>
  <si>
    <t xml:space="preserve">PHGHZL7711</t>
  </si>
  <si>
    <t xml:space="preserve">COLLABORATOR MITU NIMR</t>
  </si>
  <si>
    <t xml:space="preserve">PHGHZM0610</t>
  </si>
  <si>
    <t xml:space="preserve">PHGHZM06 - Core Budget</t>
  </si>
  <si>
    <t xml:space="preserve">PHGHZM2010</t>
  </si>
  <si>
    <t xml:space="preserve">PHGHZM20 CORE BUDGETS</t>
  </si>
  <si>
    <t xml:space="preserve">PHGHZM2910</t>
  </si>
  <si>
    <t xml:space="preserve">Core Budget (LSHTM)</t>
  </si>
  <si>
    <t xml:space="preserve">PHGHZM2911</t>
  </si>
  <si>
    <t xml:space="preserve">Institute of Education</t>
  </si>
  <si>
    <t xml:space="preserve">PHGHZM2912</t>
  </si>
  <si>
    <t xml:space="preserve">Raising Voices</t>
  </si>
  <si>
    <t xml:space="preserve">PHGHZM2913</t>
  </si>
  <si>
    <t xml:space="preserve">MRC</t>
  </si>
  <si>
    <t xml:space="preserve">PHGHZM4110</t>
  </si>
  <si>
    <t xml:space="preserve">PHGHZM41 - Core Budget</t>
  </si>
  <si>
    <t xml:space="preserve">PHGHZM4111</t>
  </si>
  <si>
    <t xml:space="preserve">PHGHZM41 11   EVA NIYIBIZI</t>
  </si>
  <si>
    <t xml:space="preserve">PHGHZM4910</t>
  </si>
  <si>
    <t xml:space="preserve">PHGHZM4911</t>
  </si>
  <si>
    <t xml:space="preserve">NIPH Cambodia</t>
  </si>
  <si>
    <t xml:space="preserve">PHGHZM6110</t>
  </si>
  <si>
    <t xml:space="preserve">PHGHZM61 core budget</t>
  </si>
  <si>
    <t xml:space="preserve">PHGHZN2810</t>
  </si>
  <si>
    <t xml:space="preserve">PHGHZN2811</t>
  </si>
  <si>
    <t xml:space="preserve">Ifakara (Partner #1 at 100%)</t>
  </si>
  <si>
    <t xml:space="preserve">PHGHZN2812</t>
  </si>
  <si>
    <t xml:space="preserve">Zambia (Partner #2 at 100%)</t>
  </si>
  <si>
    <t xml:space="preserve">PHGHZN3210</t>
  </si>
  <si>
    <t xml:space="preserve">PHGHZN32 CORE BUDGET</t>
  </si>
  <si>
    <t xml:space="preserve">PHGHZN3211</t>
  </si>
  <si>
    <t xml:space="preserve">IMPERIAL COLLAGE</t>
  </si>
  <si>
    <t xml:space="preserve">PHGHZN3212</t>
  </si>
  <si>
    <t xml:space="preserve">University of Manhcester</t>
  </si>
  <si>
    <t xml:space="preserve">PHGHZN5910</t>
  </si>
  <si>
    <t xml:space="preserve">PHGHZN8210</t>
  </si>
  <si>
    <t xml:space="preserve">PHGHZN82 - Core Budget</t>
  </si>
  <si>
    <t xml:space="preserve">PHGHZN8211</t>
  </si>
  <si>
    <t xml:space="preserve">PHGHZN82  11-   PHDA Ref 1812-0312</t>
  </si>
  <si>
    <t xml:space="preserve">PHGHZN8212</t>
  </si>
  <si>
    <t xml:space="preserve">PHGHZN8212 University of Toronto</t>
  </si>
  <si>
    <t xml:space="preserve">PHGHZN9110</t>
  </si>
  <si>
    <t xml:space="preserve">PHGHZN91-Core budget</t>
  </si>
  <si>
    <t xml:space="preserve">PHGHZN9111</t>
  </si>
  <si>
    <t xml:space="preserve">PHGHZN91  AFRICHILD</t>
  </si>
  <si>
    <t xml:space="preserve">PHGHZN9112</t>
  </si>
  <si>
    <t xml:space="preserve">PHGHZN91  SUB12 RAISING   VOICES</t>
  </si>
  <si>
    <t xml:space="preserve">PHGHZO4110</t>
  </si>
  <si>
    <t xml:space="preserve">PHGHZO41 -Core Budget</t>
  </si>
  <si>
    <t xml:space="preserve">PHGHZO4111</t>
  </si>
  <si>
    <t xml:space="preserve">FIOCRUZ</t>
  </si>
  <si>
    <t xml:space="preserve">PHGHZO4112</t>
  </si>
  <si>
    <t xml:space="preserve">Anthrologica Ltd</t>
  </si>
  <si>
    <t xml:space="preserve">PHGHZO4113</t>
  </si>
  <si>
    <t xml:space="preserve">Oxford University</t>
  </si>
  <si>
    <t xml:space="preserve">PHGHZO4114</t>
  </si>
  <si>
    <t xml:space="preserve">University of Bath</t>
  </si>
  <si>
    <t xml:space="preserve">PHGHZO6810</t>
  </si>
  <si>
    <t xml:space="preserve">PHGHZO68 core budget</t>
  </si>
  <si>
    <t xml:space="preserve">PHGHZO8910</t>
  </si>
  <si>
    <t xml:space="preserve">PHGHZO89 - Core Budget</t>
  </si>
  <si>
    <t xml:space="preserve">PHGHZO9210</t>
  </si>
  <si>
    <t xml:space="preserve">PHGHZO92 - Core Budget</t>
  </si>
  <si>
    <t xml:space="preserve">PHGHZO9211</t>
  </si>
  <si>
    <t xml:space="preserve">PHGHZO91  11 MAKERERE UNIVERSITY</t>
  </si>
  <si>
    <t xml:space="preserve">PHGHZO9212</t>
  </si>
  <si>
    <t xml:space="preserve">PHGHZO92 12  MRC UGANDA UNIT</t>
  </si>
  <si>
    <t xml:space="preserve">PHGHZO9213</t>
  </si>
  <si>
    <t xml:space="preserve">PHGHZO92 SUB 13   UCL   L KISS</t>
  </si>
  <si>
    <t xml:space="preserve">PHGHZO9214</t>
  </si>
  <si>
    <t xml:space="preserve">PHGHZO92   SUB 14 K MERRILL</t>
  </si>
  <si>
    <t xml:space="preserve">PHGHZO9410</t>
  </si>
  <si>
    <t xml:space="preserve">PHGHZO94 - core budget</t>
  </si>
  <si>
    <t xml:space="preserve">PHGHZO9411</t>
  </si>
  <si>
    <t xml:space="preserve">MITU SUB PROJECT 11</t>
  </si>
  <si>
    <t xml:space="preserve">PHGHZO9412</t>
  </si>
  <si>
    <t xml:space="preserve">Raising Voices SUB PROJECT 12</t>
  </si>
  <si>
    <t xml:space="preserve">PHGHZO9413</t>
  </si>
  <si>
    <t xml:space="preserve">WITTS SOUTH AFRICA SUB PROJECT 13</t>
  </si>
  <si>
    <t xml:space="preserve">PHGHZO9414</t>
  </si>
  <si>
    <t xml:space="preserve">LUFUM SUB PROJECT 14</t>
  </si>
  <si>
    <t xml:space="preserve">PHGHZO9510</t>
  </si>
  <si>
    <t xml:space="preserve">PHGHZO95 - Core Budget</t>
  </si>
  <si>
    <t xml:space="preserve">PHGHZO9511</t>
  </si>
  <si>
    <t xml:space="preserve">PHGHZO9511 - MFDI</t>
  </si>
  <si>
    <t xml:space="preserve">PHGHZO9512</t>
  </si>
  <si>
    <t xml:space="preserve">PHGHZO9512 - Amani Girls</t>
  </si>
  <si>
    <t xml:space="preserve">PHGHZO9513</t>
  </si>
  <si>
    <t xml:space="preserve">PHGHZO95 13  LORI  ROLLERI</t>
  </si>
  <si>
    <t xml:space="preserve">PHGHZP0310</t>
  </si>
  <si>
    <t xml:space="preserve">PHGHZP03 - core budget</t>
  </si>
  <si>
    <t xml:space="preserve">PHGHZP1110</t>
  </si>
  <si>
    <t xml:space="preserve">PHGHZP11 - Core budget</t>
  </si>
  <si>
    <t xml:space="preserve">PHGHZP2510</t>
  </si>
  <si>
    <t xml:space="preserve">PHGHZP25 - Core Budget</t>
  </si>
  <si>
    <t xml:space="preserve">PHGHZP2511</t>
  </si>
  <si>
    <t xml:space="preserve">PHGHZP2511 - Imperial College, Londodn</t>
  </si>
  <si>
    <t xml:space="preserve">PHGHZP2512</t>
  </si>
  <si>
    <t xml:space="preserve">PHGHZP2512 - American University of Beirut</t>
  </si>
  <si>
    <t xml:space="preserve">PHGHZP2610</t>
  </si>
  <si>
    <t xml:space="preserve">PHGHZP26 - core budget</t>
  </si>
  <si>
    <t xml:space="preserve">PHGHZP2611</t>
  </si>
  <si>
    <t xml:space="preserve">LIVER FOUNDATION PROJECT 11</t>
  </si>
  <si>
    <t xml:space="preserve">PHGHZP2612</t>
  </si>
  <si>
    <t xml:space="preserve">WBAUS SUB PROJECT 12</t>
  </si>
  <si>
    <t xml:space="preserve">PHGHZP2613</t>
  </si>
  <si>
    <t xml:space="preserve">RVS  SUB PROJECT 13</t>
  </si>
  <si>
    <t xml:space="preserve">PHGHZP2614</t>
  </si>
  <si>
    <t xml:space="preserve">IDS  SUBPROJECT 14</t>
  </si>
  <si>
    <t xml:space="preserve">PHGHZP2615</t>
  </si>
  <si>
    <t xml:space="preserve">PHGHZP26 15  PHFI</t>
  </si>
  <si>
    <t xml:space="preserve">PHGHZP2810</t>
  </si>
  <si>
    <t xml:space="preserve">PHGHZP28 - core budget</t>
  </si>
  <si>
    <t xml:space="preserve">Anthony Climpson-Stewart</t>
  </si>
  <si>
    <t xml:space="preserve">Anthony.ClimpsonStewart@lshtm.ac.uk</t>
  </si>
  <si>
    <t xml:space="preserve">PHGHZP2811</t>
  </si>
  <si>
    <t xml:space="preserve">PHGHZP2811 - Ministry of Health - Pakistan</t>
  </si>
  <si>
    <t xml:space="preserve">PHGHZP2812</t>
  </si>
  <si>
    <t xml:space="preserve">PHGHZP2812 - Ministry of Health - LMC</t>
  </si>
  <si>
    <t xml:space="preserve">PHGHZP2813</t>
  </si>
  <si>
    <t xml:space="preserve">PHGHZP2813 - Ministry of Health - Afghanistan</t>
  </si>
  <si>
    <t xml:space="preserve">PHGHZP2814</t>
  </si>
  <si>
    <t xml:space="preserve">phghzp2814 - Agha Khan &amp; Health Services Academy</t>
  </si>
  <si>
    <t xml:space="preserve">PHGHZP2815</t>
  </si>
  <si>
    <t xml:space="preserve">PHGHZP2815 - Other Local Patners</t>
  </si>
  <si>
    <t xml:space="preserve">PHGHZP2816</t>
  </si>
  <si>
    <t xml:space="preserve">PHGHZP2816 - ICMHD</t>
  </si>
  <si>
    <t xml:space="preserve">PHGHZP4010</t>
  </si>
  <si>
    <t xml:space="preserve">PHGHZP40 - Core BUDGET</t>
  </si>
  <si>
    <t xml:space="preserve">PHGHZP4011</t>
  </si>
  <si>
    <t xml:space="preserve">PHGHZP4011 - WITS</t>
  </si>
  <si>
    <t xml:space="preserve">PHGHZP4012</t>
  </si>
  <si>
    <t xml:space="preserve">PHGHZP4012 - UCT</t>
  </si>
  <si>
    <t xml:space="preserve">PHGHZP4013</t>
  </si>
  <si>
    <t xml:space="preserve">PHGHZP4013 - OXFORD (CTMGH)</t>
  </si>
  <si>
    <t xml:space="preserve">PHGHZP4110</t>
  </si>
  <si>
    <t xml:space="preserve">PHGHZP41 - Core Budget</t>
  </si>
  <si>
    <t xml:space="preserve">PHGHZP4111</t>
  </si>
  <si>
    <t xml:space="preserve">PHGHZP4111 - BRAC Univ, Bangladesh</t>
  </si>
  <si>
    <t xml:space="preserve">PHGHZP4112</t>
  </si>
  <si>
    <t xml:space="preserve">PHGHZP4112 - Dhaka Univ, Bangladesh</t>
  </si>
  <si>
    <t xml:space="preserve">PHGHZP4410</t>
  </si>
  <si>
    <t xml:space="preserve">PHGHZP44 - Core Budget</t>
  </si>
  <si>
    <t xml:space="preserve">PHGHZP4411</t>
  </si>
  <si>
    <t xml:space="preserve">PHGHZP44 - CEHURD Uganda</t>
  </si>
  <si>
    <t xml:space="preserve">PHGHZP4412</t>
  </si>
  <si>
    <t xml:space="preserve">Sunday Mundua</t>
  </si>
  <si>
    <t xml:space="preserve">PHGHZP4510</t>
  </si>
  <si>
    <t xml:space="preserve">PHGHZP45 - core budget</t>
  </si>
  <si>
    <t xml:space="preserve">PHGHZP9110</t>
  </si>
  <si>
    <t xml:space="preserve">PHGHZP9111</t>
  </si>
  <si>
    <t xml:space="preserve">Collaborator Kenya</t>
  </si>
  <si>
    <t xml:space="preserve">PHGHZP9112</t>
  </si>
  <si>
    <t xml:space="preserve">Collaborator Lebanon</t>
  </si>
  <si>
    <t xml:space="preserve">PHGHZQ0810</t>
  </si>
  <si>
    <t xml:space="preserve">PHGHZQ08 -  Core Budget</t>
  </si>
  <si>
    <t xml:space="preserve">PHGHZQ0811</t>
  </si>
  <si>
    <t xml:space="preserve">Duke NUS, Singapore</t>
  </si>
  <si>
    <t xml:space="preserve">PHGHZQ0812</t>
  </si>
  <si>
    <t xml:space="preserve">National Animal Health and Production Research Institute (NAHPRI)</t>
  </si>
  <si>
    <t xml:space="preserve">PHGHZQ0813</t>
  </si>
  <si>
    <t xml:space="preserve">University Health Sciences, Cambodia</t>
  </si>
  <si>
    <t xml:space="preserve">PHGHZQ0814</t>
  </si>
  <si>
    <t xml:space="preserve">Celagrid, Cambodia</t>
  </si>
  <si>
    <t xml:space="preserve">PHGHZQ5910</t>
  </si>
  <si>
    <t xml:space="preserve">PHGHZQ59 - Core budget</t>
  </si>
  <si>
    <t xml:space="preserve">PHGHZQ6010</t>
  </si>
  <si>
    <t xml:space="preserve">PHGHZQ60 - core budget</t>
  </si>
  <si>
    <t xml:space="preserve">PHGHZQ6011</t>
  </si>
  <si>
    <t xml:space="preserve">PHGHZQ6012</t>
  </si>
  <si>
    <t xml:space="preserve">PHGHZQ6014</t>
  </si>
  <si>
    <t xml:space="preserve">Uganda Virus Research Institute</t>
  </si>
  <si>
    <t xml:space="preserve">PHGHZQ6110</t>
  </si>
  <si>
    <t xml:space="preserve">PHGHZQ61 - Core budget</t>
  </si>
  <si>
    <t xml:space="preserve">PHGHZQ6111</t>
  </si>
  <si>
    <t xml:space="preserve">National Institutes of Medical Research</t>
  </si>
  <si>
    <t xml:space="preserve">PHGHZQ6112</t>
  </si>
  <si>
    <t xml:space="preserve">International Rescue Committee</t>
  </si>
  <si>
    <t xml:space="preserve">PHGHZQ6210</t>
  </si>
  <si>
    <t xml:space="preserve">PHGHZQ62 - Core Budget</t>
  </si>
  <si>
    <t xml:space="preserve">PHGHZQ6310</t>
  </si>
  <si>
    <t xml:space="preserve">PHGHZQ63 - Core Budget</t>
  </si>
  <si>
    <t xml:space="preserve">PHGHZQ6311</t>
  </si>
  <si>
    <t xml:space="preserve">PHGHZQ7010</t>
  </si>
  <si>
    <t xml:space="preserve">PHGHZQ70  Core budget</t>
  </si>
  <si>
    <t xml:space="preserve">PHGHZQ7510</t>
  </si>
  <si>
    <t xml:space="preserve">PHGHZQ75  Core budget</t>
  </si>
  <si>
    <t xml:space="preserve">PHGHZR2110</t>
  </si>
  <si>
    <t xml:space="preserve">PHGHZR21  Core budget</t>
  </si>
  <si>
    <t xml:space="preserve">PHGHZR2310</t>
  </si>
  <si>
    <t xml:space="preserve">PHGHZR23  Core budget</t>
  </si>
  <si>
    <t xml:space="preserve">PHGHZR4910</t>
  </si>
  <si>
    <t xml:space="preserve">PHGHZR49  Core budget</t>
  </si>
  <si>
    <t xml:space="preserve">PHGHZR7010</t>
  </si>
  <si>
    <t xml:space="preserve">PHGHZR70  Core budget</t>
  </si>
  <si>
    <t xml:space="preserve">PHGHZR7410</t>
  </si>
  <si>
    <t xml:space="preserve">PHGHZR74  Core budget</t>
  </si>
  <si>
    <t xml:space="preserve">PHGHZR7411</t>
  </si>
  <si>
    <t xml:space="preserve">PHGHZR7412</t>
  </si>
  <si>
    <t xml:space="preserve">PHGHZR7414</t>
  </si>
  <si>
    <t xml:space="preserve">PHGHZR8310</t>
  </si>
  <si>
    <t xml:space="preserve">PHGHZR83  Core budget</t>
  </si>
  <si>
    <t xml:space="preserve">Brigid Strachan</t>
  </si>
  <si>
    <t xml:space="preserve">brigid.strachan@lshtm.ac.uk</t>
  </si>
  <si>
    <t xml:space="preserve">PHGHZR8311</t>
  </si>
  <si>
    <t xml:space="preserve">PHGHZR9510</t>
  </si>
  <si>
    <t xml:space="preserve">PHGHZR95  Core budget</t>
  </si>
  <si>
    <t xml:space="preserve">PHGHZR9511</t>
  </si>
  <si>
    <t xml:space="preserve">PHGHZR9511-WARIF</t>
  </si>
  <si>
    <t xml:space="preserve">PHGHZR9512</t>
  </si>
  <si>
    <t xml:space="preserve">PHGHZR9610</t>
  </si>
  <si>
    <t xml:space="preserve">PHGHZR9910</t>
  </si>
  <si>
    <t xml:space="preserve">PHGHZR99  Core budget</t>
  </si>
  <si>
    <t xml:space="preserve">PHGHZS2210</t>
  </si>
  <si>
    <t xml:space="preserve">PHGHZS22  Core budget</t>
  </si>
  <si>
    <t xml:space="preserve">PHGHZS2211</t>
  </si>
  <si>
    <t xml:space="preserve">GCDWS</t>
  </si>
  <si>
    <t xml:space="preserve">PHGHZS2410</t>
  </si>
  <si>
    <t xml:space="preserve">PHGHZS24  Core budget</t>
  </si>
  <si>
    <t xml:space="preserve">PHGHZS2411</t>
  </si>
  <si>
    <t xml:space="preserve">Health Policy Research Group - Nigeria</t>
  </si>
  <si>
    <t xml:space="preserve">PHGHZS2412</t>
  </si>
  <si>
    <t xml:space="preserve">PHGHZS4010</t>
  </si>
  <si>
    <t xml:space="preserve">PHGHZS4510</t>
  </si>
  <si>
    <t xml:space="preserve">PHGHZS45  Core budget</t>
  </si>
  <si>
    <t xml:space="preserve">PHGHZS5510</t>
  </si>
  <si>
    <t xml:space="preserve">PHGHZS5511</t>
  </si>
  <si>
    <t xml:space="preserve">Aga Khan University</t>
  </si>
  <si>
    <t xml:space="preserve">PHGHZS8110</t>
  </si>
  <si>
    <t xml:space="preserve">PHGHZT0810</t>
  </si>
  <si>
    <t xml:space="preserve">PHGHZT0811</t>
  </si>
  <si>
    <t xml:space="preserve">Academic Research Centre (ARC) Zimbabwe</t>
  </si>
  <si>
    <t xml:space="preserve">PHGHZT3810</t>
  </si>
  <si>
    <t xml:space="preserve">PHGHZT3811</t>
  </si>
  <si>
    <t xml:space="preserve">University of New South Wales</t>
  </si>
  <si>
    <t xml:space="preserve">PHGHZT3812</t>
  </si>
  <si>
    <t xml:space="preserve">University of Gadjah Mada</t>
  </si>
  <si>
    <t xml:space="preserve">PHGHZT4310</t>
  </si>
  <si>
    <t xml:space="preserve">PHGHZT43  Core budget</t>
  </si>
  <si>
    <t xml:space="preserve">PHGHZT4311</t>
  </si>
  <si>
    <t xml:space="preserve">Child Unite</t>
  </si>
  <si>
    <t xml:space="preserve">PHGHZT4312</t>
  </si>
  <si>
    <t xml:space="preserve">Myanmar Mobile Education  Project</t>
  </si>
  <si>
    <t xml:space="preserve">PHGHZT9510</t>
  </si>
  <si>
    <t xml:space="preserve">PHGHZU1410</t>
  </si>
  <si>
    <t xml:space="preserve">PHGHZU3110</t>
  </si>
  <si>
    <t xml:space="preserve">PHGHZU3111</t>
  </si>
  <si>
    <t xml:space="preserve">Thomas House and Caroline Jay  (University of Manchester)</t>
  </si>
  <si>
    <t xml:space="preserve">PHGHZU3112</t>
  </si>
  <si>
    <t xml:space="preserve">Teresa Deirdre Hollingsworth (University of Oxford)</t>
  </si>
  <si>
    <t xml:space="preserve">PHGHZU3113</t>
  </si>
  <si>
    <t xml:space="preserve">Tom Wingfield (Liverpool School of Tropical Medicine)</t>
  </si>
  <si>
    <t xml:space="preserve">PHGHZU3114</t>
  </si>
  <si>
    <t xml:space="preserve">Lucy Yardley (Bristol University)</t>
  </si>
  <si>
    <t xml:space="preserve">PHGHZU5010</t>
  </si>
  <si>
    <t xml:space="preserve">PHGHZU7210</t>
  </si>
  <si>
    <t xml:space="preserve">Carla Cretan</t>
  </si>
  <si>
    <t xml:space="preserve">carla.cretan@lshtm.ac.uk</t>
  </si>
  <si>
    <t xml:space="preserve">PHGHZU7211</t>
  </si>
  <si>
    <t xml:space="preserve">College of Medicine_Malawi</t>
  </si>
  <si>
    <t xml:space="preserve">PHGHZU7610</t>
  </si>
  <si>
    <t xml:space="preserve">PHGHZU7611</t>
  </si>
  <si>
    <t xml:space="preserve">IIDC</t>
  </si>
  <si>
    <t xml:space="preserve">PHGHZU7612</t>
  </si>
  <si>
    <t xml:space="preserve">Tostan</t>
  </si>
  <si>
    <t xml:space="preserve">PHGHZU7613</t>
  </si>
  <si>
    <t xml:space="preserve">Universidad de los Andes</t>
  </si>
  <si>
    <t xml:space="preserve">PHGHZU7614</t>
  </si>
  <si>
    <t xml:space="preserve">Wits University - South Africa</t>
  </si>
  <si>
    <t xml:space="preserve">PHGHZU7615</t>
  </si>
  <si>
    <t xml:space="preserve">AfriChild Center, Uganda</t>
  </si>
  <si>
    <t xml:space="preserve">PHGHZU7710</t>
  </si>
  <si>
    <t xml:space="preserve">PHGHZU7711</t>
  </si>
  <si>
    <t xml:space="preserve">PHGHZU8310</t>
  </si>
  <si>
    <t xml:space="preserve">PHGHZU8311</t>
  </si>
  <si>
    <t xml:space="preserve">PHGHZU8312</t>
  </si>
  <si>
    <t xml:space="preserve">Copenhagen University</t>
  </si>
  <si>
    <t xml:space="preserve">PHGHZU8710</t>
  </si>
  <si>
    <t xml:space="preserve">PHGHZU87  Core budget</t>
  </si>
  <si>
    <t xml:space="preserve">PHGHZV0910</t>
  </si>
  <si>
    <t xml:space="preserve">PHGHZQ60 - CoA Funds Core budget</t>
  </si>
  <si>
    <t xml:space="preserve">PHGHZV0911</t>
  </si>
  <si>
    <t xml:space="preserve">PHGHZV0911 - MRC Uganda</t>
  </si>
  <si>
    <t xml:space="preserve">PHGHZV1710</t>
  </si>
  <si>
    <t xml:space="preserve">PHGHZN82 - CoA Funds Core Budget</t>
  </si>
  <si>
    <t xml:space="preserve">PHGHZV2110</t>
  </si>
  <si>
    <t xml:space="preserve">PHGHZM29 - CoA Funds Core Budget</t>
  </si>
  <si>
    <t xml:space="preserve">PHGHZV2111</t>
  </si>
  <si>
    <t xml:space="preserve">PHGHZV21 11   MRC Uganda</t>
  </si>
  <si>
    <t xml:space="preserve">PHGHZV2112</t>
  </si>
  <si>
    <t xml:space="preserve">CoA Funds-UCL</t>
  </si>
  <si>
    <t xml:space="preserve">PHGHZV2210</t>
  </si>
  <si>
    <t xml:space="preserve">PHGHZO92 - CoA Funds Core Budget</t>
  </si>
  <si>
    <t xml:space="preserve">PHGHZV2211</t>
  </si>
  <si>
    <t xml:space="preserve">PHGHZV2310</t>
  </si>
  <si>
    <t xml:space="preserve">PHGHZN91 - CoA Funds Core Budget</t>
  </si>
  <si>
    <t xml:space="preserve">PHGHZV2311</t>
  </si>
  <si>
    <t xml:space="preserve">PHGHZV2311 - Africhild</t>
  </si>
  <si>
    <t xml:space="preserve">PHGHZV2312</t>
  </si>
  <si>
    <t xml:space="preserve">PHGHZV2312 - Raising Voices</t>
  </si>
  <si>
    <t xml:space="preserve">PHGHZV2410</t>
  </si>
  <si>
    <t xml:space="preserve">PHGHZQ61 - CoA Funds Core Budget</t>
  </si>
  <si>
    <t xml:space="preserve">PHGHZV2411</t>
  </si>
  <si>
    <t xml:space="preserve">PHGHZV2411 - NIMR</t>
  </si>
  <si>
    <t xml:space="preserve">PHGHZV2412</t>
  </si>
  <si>
    <t xml:space="preserve">PHGHZV2412 - IRC</t>
  </si>
  <si>
    <t xml:space="preserve">PHGHZV3610</t>
  </si>
  <si>
    <t xml:space="preserve">PHGHZP44 - CoA Funds</t>
  </si>
  <si>
    <t xml:space="preserve">PHGHZV3810</t>
  </si>
  <si>
    <t xml:space="preserve">PHGHZK06 - CoA Funds - Core Budget</t>
  </si>
  <si>
    <t xml:space="preserve">PHGHZV3811</t>
  </si>
  <si>
    <t xml:space="preserve">PHGHZK06 - CoA Funds - Imperial College</t>
  </si>
  <si>
    <t xml:space="preserve">PHGHZV3812</t>
  </si>
  <si>
    <t xml:space="preserve">PHGHZK06 - CoA Funds - Leeds University</t>
  </si>
  <si>
    <t xml:space="preserve">PHGHZV3910</t>
  </si>
  <si>
    <t xml:space="preserve">PHGHZN28 - CoA Funds - Core Budget</t>
  </si>
  <si>
    <t xml:space="preserve">PHGHZV4110</t>
  </si>
  <si>
    <t xml:space="preserve">PHGHZS55 - CoA Funds - Core Budget</t>
  </si>
  <si>
    <t xml:space="preserve">PHGHZV4910</t>
  </si>
  <si>
    <t xml:space="preserve">PHGHZN32 - CoA Funds - Core Budget</t>
  </si>
  <si>
    <t xml:space="preserve">PHGHZV6010</t>
  </si>
  <si>
    <t xml:space="preserve">PHGHZV60 core budget</t>
  </si>
  <si>
    <t xml:space="preserve">PHGHZV6410</t>
  </si>
  <si>
    <t xml:space="preserve">PHGHZV64  Core budget</t>
  </si>
  <si>
    <t xml:space="preserve">PHGHZV6411</t>
  </si>
  <si>
    <t xml:space="preserve">PHGHZV6411 UNZA</t>
  </si>
  <si>
    <t xml:space="preserve">PHGHZV6412</t>
  </si>
  <si>
    <t xml:space="preserve">PHGHZV6412-KEMRI</t>
  </si>
  <si>
    <t xml:space="preserve">PHGHZV6413</t>
  </si>
  <si>
    <t xml:space="preserve">PHGHZV6413 -TBC</t>
  </si>
  <si>
    <t xml:space="preserve">PHGHZV7710</t>
  </si>
  <si>
    <t xml:space="preserve">PHGHZV77  Core budget</t>
  </si>
  <si>
    <t xml:space="preserve">PHGHZV9810</t>
  </si>
  <si>
    <t xml:space="preserve">PHGHZV9811</t>
  </si>
  <si>
    <t xml:space="preserve">Amaini Girls</t>
  </si>
  <si>
    <t xml:space="preserve">PHGHZW0110</t>
  </si>
  <si>
    <t xml:space="preserve">PHGHZV88 - CoA Funds - Core Budget</t>
  </si>
  <si>
    <t xml:space="preserve">PHGHZW3410</t>
  </si>
  <si>
    <t xml:space="preserve">PHGHZW34  Core budget</t>
  </si>
  <si>
    <t xml:space="preserve">PHGHZW4210</t>
  </si>
  <si>
    <t xml:space="preserve">PHGHZW4211</t>
  </si>
  <si>
    <t xml:space="preserve">The Organisation for Public Health Interventions and Development (OPHID)</t>
  </si>
  <si>
    <t xml:space="preserve">PHGHZW5010</t>
  </si>
  <si>
    <t xml:space="preserve">Shell Project - (Support for COVID-19 response governance and community-level prevention in Syria) - Core Budget</t>
  </si>
  <si>
    <t xml:space="preserve">PHGHZW5110</t>
  </si>
  <si>
    <t xml:space="preserve">PHGHZW51  core budget</t>
  </si>
  <si>
    <t xml:space="preserve">PHGHZW6010</t>
  </si>
  <si>
    <t xml:space="preserve">PHGHZW8410</t>
  </si>
  <si>
    <t xml:space="preserve">PHGHZW84  Core budget</t>
  </si>
  <si>
    <t xml:space="preserve">PHGHZW8910</t>
  </si>
  <si>
    <t xml:space="preserve">Crisis of Confidence: The Politics of Evidence and (Mis)Trust in Epidemic Preparedness - Core Budget</t>
  </si>
  <si>
    <t xml:space="preserve">PHHP001010</t>
  </si>
  <si>
    <t xml:space="preserve">Sales Of Publication</t>
  </si>
  <si>
    <t xml:space="preserve">PHHP002010</t>
  </si>
  <si>
    <t xml:space="preserve">HPU RD Expense Account</t>
  </si>
  <si>
    <t xml:space="preserve">PHHP003010</t>
  </si>
  <si>
    <t xml:space="preserve">HPU Income Account</t>
  </si>
  <si>
    <t xml:space="preserve">PHHP004010</t>
  </si>
  <si>
    <t xml:space="preserve">PHHP005010</t>
  </si>
  <si>
    <t xml:space="preserve">Conflict &amp; Health Consultancy</t>
  </si>
  <si>
    <t xml:space="preserve">PHHP006010</t>
  </si>
  <si>
    <t xml:space="preserve">MA &amp; ID Consultancy Account</t>
  </si>
  <si>
    <t xml:space="preserve">PHHP020010</t>
  </si>
  <si>
    <t xml:space="preserve">Globilisation Secretary R/F Salary</t>
  </si>
  <si>
    <t xml:space="preserve">PHHP020110</t>
  </si>
  <si>
    <t xml:space="preserve">J Fox-Rushby Research Fellow RF Salary</t>
  </si>
  <si>
    <t xml:space="preserve">PHHP020210</t>
  </si>
  <si>
    <t xml:space="preserve">L Kumaranayake Research Fellow RF Salary</t>
  </si>
  <si>
    <t xml:space="preserve">PHHP020310</t>
  </si>
  <si>
    <t xml:space="preserve">Jessica Ogden Ring Fenced Salary Account</t>
  </si>
  <si>
    <t xml:space="preserve">PHHP020410</t>
  </si>
  <si>
    <t xml:space="preserve">Cathy Zammerman RF Sal A/C</t>
  </si>
  <si>
    <t xml:space="preserve">PHHP020510</t>
  </si>
  <si>
    <t xml:space="preserve">J Cook Mat Leave Rf</t>
  </si>
  <si>
    <t xml:space="preserve">PHHP020610</t>
  </si>
  <si>
    <t xml:space="preserve">HPU Secretaries RF a/c</t>
  </si>
  <si>
    <t xml:space="preserve">PHHP021010</t>
  </si>
  <si>
    <t xml:space="preserve">A Cox RF Salary</t>
  </si>
  <si>
    <t xml:space="preserve">PHHP021510</t>
  </si>
  <si>
    <t xml:space="preserve">Conflict &amp; Health Rf</t>
  </si>
  <si>
    <t xml:space="preserve">PHHP022010</t>
  </si>
  <si>
    <t xml:space="preserve">H Goodman R/F Sal</t>
  </si>
  <si>
    <t xml:space="preserve">PHHP022510</t>
  </si>
  <si>
    <t xml:space="preserve">PHHP026010</t>
  </si>
  <si>
    <t xml:space="preserve">J Pelerin - R/F Sal</t>
  </si>
  <si>
    <t xml:space="preserve">PHHP027010</t>
  </si>
  <si>
    <t xml:space="preserve">E Sondorp RF A/c</t>
  </si>
  <si>
    <t xml:space="preserve">PHHP029010</t>
  </si>
  <si>
    <t xml:space="preserve">K Lee R/F Salary</t>
  </si>
  <si>
    <t xml:space="preserve">PHHP029110</t>
  </si>
  <si>
    <t xml:space="preserve">Amarfio Rf Sal</t>
  </si>
  <si>
    <t xml:space="preserve">PHHP029510</t>
  </si>
  <si>
    <t xml:space="preserve">D Walker Rf Sal Ac</t>
  </si>
  <si>
    <t xml:space="preserve">PHHP030010</t>
  </si>
  <si>
    <t xml:space="preserve">G Howe R/F Salary</t>
  </si>
  <si>
    <t xml:space="preserve">PHHP030110</t>
  </si>
  <si>
    <t xml:space="preserve">A Bowden Ring Fenced Salary</t>
  </si>
  <si>
    <t xml:space="preserve">PHHP031010</t>
  </si>
  <si>
    <t xml:space="preserve">A Bowden R/F Salary</t>
  </si>
  <si>
    <t xml:space="preserve">PHHP032010</t>
  </si>
  <si>
    <t xml:space="preserve">P Vaughan Ring fenced Salary</t>
  </si>
  <si>
    <t xml:space="preserve">PHHP033010</t>
  </si>
  <si>
    <t xml:space="preserve">S Shillcutt Ring Fenced Salary</t>
  </si>
  <si>
    <t xml:space="preserve">PHHP034010</t>
  </si>
  <si>
    <t xml:space="preserve">T Kelk RF Salary</t>
  </si>
  <si>
    <t xml:space="preserve">PHHP035010</t>
  </si>
  <si>
    <t xml:space="preserve">PHHP036010</t>
  </si>
  <si>
    <t xml:space="preserve">Rosalind Raine RF Salary</t>
  </si>
  <si>
    <t xml:space="preserve">PHHP037010</t>
  </si>
  <si>
    <t xml:space="preserve">PHHP038010</t>
  </si>
  <si>
    <t xml:space="preserve">Peter Vickerman RF Salary</t>
  </si>
  <si>
    <t xml:space="preserve">PHHP039010</t>
  </si>
  <si>
    <t xml:space="preserve">PHHP050010</t>
  </si>
  <si>
    <t xml:space="preserve">R Brugha Research Support</t>
  </si>
  <si>
    <t xml:space="preserve">PHHP051010</t>
  </si>
  <si>
    <t xml:space="preserve">Unit Project Account</t>
  </si>
  <si>
    <t xml:space="preserve">PHHP052010</t>
  </si>
  <si>
    <t xml:space="preserve">Conflict Non Staff</t>
  </si>
  <si>
    <t xml:space="preserve">PHHP053010</t>
  </si>
  <si>
    <t xml:space="preserve">PHHP055010</t>
  </si>
  <si>
    <t xml:space="preserve">K Kielmann Research Support</t>
  </si>
  <si>
    <t xml:space="preserve">PHHP056010</t>
  </si>
  <si>
    <t xml:space="preserve">Julia Fox-Rushby Reserve</t>
  </si>
  <si>
    <t xml:space="preserve">PHHP057010</t>
  </si>
  <si>
    <t xml:space="preserve">k Hanson Research Support</t>
  </si>
  <si>
    <t xml:space="preserve">PHHP058010</t>
  </si>
  <si>
    <t xml:space="preserve">Sally Lake Reserve</t>
  </si>
  <si>
    <t xml:space="preserve">PHHP059010</t>
  </si>
  <si>
    <t xml:space="preserve">L Kumaranayake Research Support</t>
  </si>
  <si>
    <t xml:space="preserve">PHHP060010</t>
  </si>
  <si>
    <t xml:space="preserve">K Lee Globalisation Research Support</t>
  </si>
  <si>
    <t xml:space="preserve">PHHP061010</t>
  </si>
  <si>
    <t xml:space="preserve">Barbara McPake Reserve</t>
  </si>
  <si>
    <t xml:space="preserve">PHHP062010</t>
  </si>
  <si>
    <t xml:space="preserve">Kelley Lee Reserve</t>
  </si>
  <si>
    <t xml:space="preserve">PHHP063010</t>
  </si>
  <si>
    <t xml:space="preserve">Anthony Zwi Reserve</t>
  </si>
  <si>
    <t xml:space="preserve">PHHP064010</t>
  </si>
  <si>
    <t xml:space="preserve">Dinesh Sethi Reserve</t>
  </si>
  <si>
    <t xml:space="preserve">PHHP065010</t>
  </si>
  <si>
    <t xml:space="preserve">C Watts Research Support</t>
  </si>
  <si>
    <t xml:space="preserve">PHHP066010</t>
  </si>
  <si>
    <t xml:space="preserve">Louisiana Lush Reserve</t>
  </si>
  <si>
    <t xml:space="preserve">PHHP067010</t>
  </si>
  <si>
    <t xml:space="preserve">Egbert Sondorp Research Support</t>
  </si>
  <si>
    <t xml:space="preserve">PHHP068010</t>
  </si>
  <si>
    <t xml:space="preserve">PHHP069010</t>
  </si>
  <si>
    <t xml:space="preserve">Wenzel Geissler Research Support</t>
  </si>
  <si>
    <t xml:space="preserve">PHHP071010</t>
  </si>
  <si>
    <t xml:space="preserve">PHHP072010</t>
  </si>
  <si>
    <t xml:space="preserve">PHHP073010</t>
  </si>
  <si>
    <t xml:space="preserve">PHHP074010</t>
  </si>
  <si>
    <t xml:space="preserve">Justin Parkhurst Research Support</t>
  </si>
  <si>
    <t xml:space="preserve">PHHP075010</t>
  </si>
  <si>
    <t xml:space="preserve">PHHP076010</t>
  </si>
  <si>
    <t xml:space="preserve">PHHP600010</t>
  </si>
  <si>
    <t xml:space="preserve">Alumni Tracking Project: Rockefeller (ONLY FOR MIGRATION)</t>
  </si>
  <si>
    <t xml:space="preserve">PHPE000010</t>
  </si>
  <si>
    <t xml:space="preserve">Unit Account</t>
  </si>
  <si>
    <t xml:space="preserve">PHPE001010</t>
  </si>
  <si>
    <t xml:space="preserve">GIS Account</t>
  </si>
  <si>
    <t xml:space="preserve">PHPE002010</t>
  </si>
  <si>
    <t xml:space="preserve">Research Degrees Control</t>
  </si>
  <si>
    <t xml:space="preserve">PHPE009010</t>
  </si>
  <si>
    <t xml:space="preserve">Globalisation Consultancy</t>
  </si>
  <si>
    <t xml:space="preserve">PHPE009210</t>
  </si>
  <si>
    <t xml:space="preserve">E Gohil RF Salary</t>
  </si>
  <si>
    <t xml:space="preserve">PHPE009410</t>
  </si>
  <si>
    <t xml:space="preserve">PHPE020510</t>
  </si>
  <si>
    <t xml:space="preserve">C Grundy RF Salary</t>
  </si>
  <si>
    <t xml:space="preserve">PHPE020610</t>
  </si>
  <si>
    <t xml:space="preserve">D Marks RF Salary</t>
  </si>
  <si>
    <t xml:space="preserve">PHPE021010</t>
  </si>
  <si>
    <t xml:space="preserve">C Stephens RF Salary</t>
  </si>
  <si>
    <t xml:space="preserve">PHPE021510</t>
  </si>
  <si>
    <t xml:space="preserve">History Programme Support</t>
  </si>
  <si>
    <t xml:space="preserve">PHPE021710</t>
  </si>
  <si>
    <t xml:space="preserve">M Landon RF Salary</t>
  </si>
  <si>
    <t xml:space="preserve">PHPE022010</t>
  </si>
  <si>
    <t xml:space="preserve">Lisa Grisolia RF Salary</t>
  </si>
  <si>
    <t xml:space="preserve">PHPE022510</t>
  </si>
  <si>
    <t xml:space="preserve">S Kovats RF Salary</t>
  </si>
  <si>
    <t xml:space="preserve">PHPE023010</t>
  </si>
  <si>
    <t xml:space="preserve">W McDowall RF Salary</t>
  </si>
  <si>
    <t xml:space="preserve">PHPE024010</t>
  </si>
  <si>
    <t xml:space="preserve">J Richards RF Salary</t>
  </si>
  <si>
    <t xml:space="preserve">PHPE025010</t>
  </si>
  <si>
    <t xml:space="preserve">R Parker RF Salary</t>
  </si>
  <si>
    <t xml:space="preserve">PHPE025510</t>
  </si>
  <si>
    <t xml:space="preserve">Big Smoke</t>
  </si>
  <si>
    <t xml:space="preserve">PHPE026010</t>
  </si>
  <si>
    <t xml:space="preserve">I James RF Salary</t>
  </si>
  <si>
    <t xml:space="preserve">PHPE026510</t>
  </si>
  <si>
    <t xml:space="preserve">P Wilkinson RF Salary</t>
  </si>
  <si>
    <t xml:space="preserve">PHPE027010</t>
  </si>
  <si>
    <t xml:space="preserve">M Ahern RF Salary</t>
  </si>
  <si>
    <t xml:space="preserve">PHPE028010</t>
  </si>
  <si>
    <t xml:space="preserve">S Pattenden RF Salary</t>
  </si>
  <si>
    <t xml:space="preserve">PHPE029010</t>
  </si>
  <si>
    <t xml:space="preserve">S Hagard RF Salary</t>
  </si>
  <si>
    <t xml:space="preserve">PHPE030010</t>
  </si>
  <si>
    <t xml:space="preserve">S Lewin RF Salary</t>
  </si>
  <si>
    <t xml:space="preserve">PHPE031010</t>
  </si>
  <si>
    <t xml:space="preserve">Research Fellow RF Salary</t>
  </si>
  <si>
    <t xml:space="preserve">PHPE032010</t>
  </si>
  <si>
    <t xml:space="preserve">S MacGregor RF Salary</t>
  </si>
  <si>
    <t xml:space="preserve">PHPE033010</t>
  </si>
  <si>
    <t xml:space="preserve">K Nanchahal RF Salary</t>
  </si>
  <si>
    <t xml:space="preserve">PHPE034010</t>
  </si>
  <si>
    <t xml:space="preserve">K Lachowycz RF Salary</t>
  </si>
  <si>
    <t xml:space="preserve">PHPE035010</t>
  </si>
  <si>
    <t xml:space="preserve">D Smith RF Salary</t>
  </si>
  <si>
    <t xml:space="preserve">PHPE036010</t>
  </si>
  <si>
    <t xml:space="preserve">Z Chalabi R/F Salary</t>
  </si>
  <si>
    <t xml:space="preserve">PHPE037010</t>
  </si>
  <si>
    <t xml:space="preserve">P Grenfell R/F Salary</t>
  </si>
  <si>
    <t xml:space="preserve">PHPE041010</t>
  </si>
  <si>
    <t xml:space="preserve">T Rhodes Research Support</t>
  </si>
  <si>
    <t xml:space="preserve">PHPE042010</t>
  </si>
  <si>
    <t xml:space="preserve">M Gorsky Research Support</t>
  </si>
  <si>
    <t xml:space="preserve">PHPE0420RM</t>
  </si>
  <si>
    <t xml:space="preserve">M Gorsky Research Support Reimbursables</t>
  </si>
  <si>
    <t xml:space="preserve">PHPE050010</t>
  </si>
  <si>
    <t xml:space="preserve">C Stephens Research Support</t>
  </si>
  <si>
    <t xml:space="preserve">PHPE051010</t>
  </si>
  <si>
    <t xml:space="preserve">P Wilkinson Research Support</t>
  </si>
  <si>
    <t xml:space="preserve">PHPE052010</t>
  </si>
  <si>
    <t xml:space="preserve">K Wellings Research Support</t>
  </si>
  <si>
    <t xml:space="preserve">PHPE053010</t>
  </si>
  <si>
    <t xml:space="preserve">T Fletcher Research Support</t>
  </si>
  <si>
    <t xml:space="preserve">PHPE054010</t>
  </si>
  <si>
    <t xml:space="preserve">V Berridge Research Support</t>
  </si>
  <si>
    <t xml:space="preserve">PHPE055010</t>
  </si>
  <si>
    <t xml:space="preserve">D Marks Reserve</t>
  </si>
  <si>
    <t xml:space="preserve">PHPE056010</t>
  </si>
  <si>
    <t xml:space="preserve">N Thorogood Research Support</t>
  </si>
  <si>
    <t xml:space="preserve">PHPE057010</t>
  </si>
  <si>
    <t xml:space="preserve">A Armstrong Research Support</t>
  </si>
  <si>
    <t xml:space="preserve">PHPE058010</t>
  </si>
  <si>
    <t xml:space="preserve">G Leonardi Research Support</t>
  </si>
  <si>
    <t xml:space="preserve">PHPE059010</t>
  </si>
  <si>
    <t xml:space="preserve">S Lewin Research Support</t>
  </si>
  <si>
    <t xml:space="preserve">PHPE060010</t>
  </si>
  <si>
    <t xml:space="preserve">Virginia Berridge Conference Account</t>
  </si>
  <si>
    <t xml:space="preserve">PHPE060510</t>
  </si>
  <si>
    <t xml:space="preserve">M Landon Reserve</t>
  </si>
  <si>
    <t xml:space="preserve">PHPE061010</t>
  </si>
  <si>
    <t xml:space="preserve">J Dowie Research Support</t>
  </si>
  <si>
    <t xml:space="preserve">PHPE061510</t>
  </si>
  <si>
    <t xml:space="preserve">S Hagard Research Support</t>
  </si>
  <si>
    <t xml:space="preserve">PHPE062010</t>
  </si>
  <si>
    <t xml:space="preserve">R Kane Research Support</t>
  </si>
  <si>
    <t xml:space="preserve">PHPE062510</t>
  </si>
  <si>
    <t xml:space="preserve">V Hope Research Support</t>
  </si>
  <si>
    <t xml:space="preserve">PHPE063010</t>
  </si>
  <si>
    <t xml:space="preserve">S Pattenden Research Support</t>
  </si>
  <si>
    <t xml:space="preserve">PHPE063510</t>
  </si>
  <si>
    <t xml:space="preserve">M Petticrew Research Support</t>
  </si>
  <si>
    <t xml:space="preserve">PHPE064010</t>
  </si>
  <si>
    <t xml:space="preserve">W McDowall Research Support</t>
  </si>
  <si>
    <t xml:space="preserve">PHPE064510</t>
  </si>
  <si>
    <t xml:space="preserve">Eurocat Central Registry</t>
  </si>
  <si>
    <t xml:space="preserve">PHPE065010</t>
  </si>
  <si>
    <t xml:space="preserve">K Wellings Contingency</t>
  </si>
  <si>
    <t xml:space="preserve">PHPE066010</t>
  </si>
  <si>
    <t xml:space="preserve">A Kessel Research Support</t>
  </si>
  <si>
    <t xml:space="preserve">PHPE066510</t>
  </si>
  <si>
    <t xml:space="preserve">R Maclehose Reserve</t>
  </si>
  <si>
    <t xml:space="preserve">PHPE067010</t>
  </si>
  <si>
    <t xml:space="preserve">K Nanchahal Research Support</t>
  </si>
  <si>
    <t xml:space="preserve">PHPE068010</t>
  </si>
  <si>
    <t xml:space="preserve">Sexual Health Programme; Stationery</t>
  </si>
  <si>
    <t xml:space="preserve">PHPE069010</t>
  </si>
  <si>
    <t xml:space="preserve">Z Chalabi Research Support</t>
  </si>
  <si>
    <t xml:space="preserve">PHPE069510</t>
  </si>
  <si>
    <t xml:space="preserve">D Marks Research Support</t>
  </si>
  <si>
    <t xml:space="preserve">PHPE070010</t>
  </si>
  <si>
    <t xml:space="preserve">S MacGregor Research Support</t>
  </si>
  <si>
    <t xml:space="preserve">PHPE071010</t>
  </si>
  <si>
    <t xml:space="preserve">Pinches Conference Account</t>
  </si>
  <si>
    <t xml:space="preserve">PHPE072010</t>
  </si>
  <si>
    <t xml:space="preserve">K Lee Research Support</t>
  </si>
  <si>
    <t xml:space="preserve">PHPE073010</t>
  </si>
  <si>
    <t xml:space="preserve">J Collin Reserve</t>
  </si>
  <si>
    <t xml:space="preserve">PHPE074010</t>
  </si>
  <si>
    <t xml:space="preserve">Global Change</t>
  </si>
  <si>
    <t xml:space="preserve">PHPE075010</t>
  </si>
  <si>
    <t xml:space="preserve">HEACF2</t>
  </si>
  <si>
    <t xml:space="preserve">PHPE076010</t>
  </si>
  <si>
    <t xml:space="preserve">S Kovats Research Support</t>
  </si>
  <si>
    <t xml:space="preserve">PHPE077010</t>
  </si>
  <si>
    <t xml:space="preserve">C Bonell Research Support</t>
  </si>
  <si>
    <t xml:space="preserve">PHPE078010</t>
  </si>
  <si>
    <t xml:space="preserve">S Hajat Research Support</t>
  </si>
  <si>
    <t xml:space="preserve">PHPE079010</t>
  </si>
  <si>
    <t xml:space="preserve">SSM Conference Account</t>
  </si>
  <si>
    <t xml:space="preserve">PHPE080010</t>
  </si>
  <si>
    <t xml:space="preserve">PHP DL MSc Course Development</t>
  </si>
  <si>
    <t xml:space="preserve">PHPE081010</t>
  </si>
  <si>
    <t xml:space="preserve">EAHMH Conference Account</t>
  </si>
  <si>
    <t xml:space="preserve">PHPEBH3410</t>
  </si>
  <si>
    <t xml:space="preserve">Temperature Related deaths</t>
  </si>
  <si>
    <t xml:space="preserve">PHSE000010</t>
  </si>
  <si>
    <t xml:space="preserve">Department of Social &amp; Environmental Health Research</t>
  </si>
  <si>
    <t xml:space="preserve">PHSE000020</t>
  </si>
  <si>
    <t xml:space="preserve">C8 Project Recharges</t>
  </si>
  <si>
    <t xml:space="preserve">PHSE0000RM</t>
  </si>
  <si>
    <t xml:space="preserve">Department of Social &amp; Environmental Health Research - Reimbursables</t>
  </si>
  <si>
    <t xml:space="preserve">PHSE002010</t>
  </si>
  <si>
    <t xml:space="preserve">PHSE009210</t>
  </si>
  <si>
    <t xml:space="preserve">PHSE021510</t>
  </si>
  <si>
    <t xml:space="preserve">PHSE023010</t>
  </si>
  <si>
    <t xml:space="preserve">PHSE027010</t>
  </si>
  <si>
    <t xml:space="preserve">Sarah Bernays Salary Recharges Control</t>
  </si>
  <si>
    <t xml:space="preserve">PHSE028010</t>
  </si>
  <si>
    <t xml:space="preserve">NIHR HPRU Studentship</t>
  </si>
  <si>
    <t xml:space="preserve">PHSE037010</t>
  </si>
  <si>
    <t xml:space="preserve">PHSE041010</t>
  </si>
  <si>
    <t xml:space="preserve">PHSE041020</t>
  </si>
  <si>
    <t xml:space="preserve">WB HIV Epidemics in Europe Event</t>
  </si>
  <si>
    <t xml:space="preserve">PHSE0410RM</t>
  </si>
  <si>
    <t xml:space="preserve">T Rhodes Research Support - Reimburseables</t>
  </si>
  <si>
    <t xml:space="preserve">PHSE042010</t>
  </si>
  <si>
    <t xml:space="preserve">Lucy Platt Research Support</t>
  </si>
  <si>
    <t xml:space="preserve">PHSE0420RM</t>
  </si>
  <si>
    <t xml:space="preserve">Lucy Platt Research Support - Reimbursables</t>
  </si>
  <si>
    <t xml:space="preserve">PHSE043010</t>
  </si>
  <si>
    <t xml:space="preserve">Alicia Renedo Research Support</t>
  </si>
  <si>
    <t xml:space="preserve">PHSE044010</t>
  </si>
  <si>
    <t xml:space="preserve">Alex Mold Research Support</t>
  </si>
  <si>
    <t xml:space="preserve">PHSE051010</t>
  </si>
  <si>
    <t xml:space="preserve">Dong-Luu Tran</t>
  </si>
  <si>
    <t xml:space="preserve">Dong-luu.tran@lshtm.ac.uk</t>
  </si>
  <si>
    <t xml:space="preserve">PHSE0510RM</t>
  </si>
  <si>
    <t xml:space="preserve">P Wilkinson Research Support - Reimburseables</t>
  </si>
  <si>
    <t xml:space="preserve">PHSE052010</t>
  </si>
  <si>
    <t xml:space="preserve">PHSE053010</t>
  </si>
  <si>
    <t xml:space="preserve">PHSE053011</t>
  </si>
  <si>
    <t xml:space="preserve">T Fletcher CORIS</t>
  </si>
  <si>
    <t xml:space="preserve">PHSE054010</t>
  </si>
  <si>
    <t xml:space="preserve">PHSE054020</t>
  </si>
  <si>
    <t xml:space="preserve">Policy Seminars</t>
  </si>
  <si>
    <t xml:space="preserve">PHSE055010</t>
  </si>
  <si>
    <t xml:space="preserve">A Haines Research Support</t>
  </si>
  <si>
    <t xml:space="preserve">PHSE0550RM</t>
  </si>
  <si>
    <t xml:space="preserve">A Haines Research Support - Reimburseables</t>
  </si>
  <si>
    <t xml:space="preserve">PHSE056010</t>
  </si>
  <si>
    <t xml:space="preserve">PHSE057010</t>
  </si>
  <si>
    <t xml:space="preserve">PHSE058010</t>
  </si>
  <si>
    <t xml:space="preserve">James Hargreaves Research Support</t>
  </si>
  <si>
    <t xml:space="preserve">PHSE0580RM</t>
  </si>
  <si>
    <t xml:space="preserve">James Hargreaves Research Support - Reimburseables</t>
  </si>
  <si>
    <t xml:space="preserve">PHSE059010</t>
  </si>
  <si>
    <t xml:space="preserve">Tony Fletcher Research Support</t>
  </si>
  <si>
    <t xml:space="preserve">PHSE060010</t>
  </si>
  <si>
    <t xml:space="preserve">PHSE060020</t>
  </si>
  <si>
    <t xml:space="preserve">ADHS Conference</t>
  </si>
  <si>
    <t xml:space="preserve">PHSE0600RM</t>
  </si>
  <si>
    <t xml:space="preserve">Virginia Berridge Conference Account - Reimbursable</t>
  </si>
  <si>
    <t xml:space="preserve">PHSE061010</t>
  </si>
  <si>
    <t xml:space="preserve">PHSE062010</t>
  </si>
  <si>
    <t xml:space="preserve">SIGMA Research Support</t>
  </si>
  <si>
    <t xml:space="preserve">PHSE062510</t>
  </si>
  <si>
    <t xml:space="preserve">PHSE063510</t>
  </si>
  <si>
    <t xml:space="preserve">PHSE0635RM</t>
  </si>
  <si>
    <t xml:space="preserve">M Petticrew Research Support - Reimbursables</t>
  </si>
  <si>
    <t xml:space="preserve">PHSE064010</t>
  </si>
  <si>
    <t xml:space="preserve">PHSE065010</t>
  </si>
  <si>
    <t xml:space="preserve">R Steinbach Research Support</t>
  </si>
  <si>
    <t xml:space="preserve">PHSE067010</t>
  </si>
  <si>
    <t xml:space="preserve">PHSE068010</t>
  </si>
  <si>
    <t xml:space="preserve">PHSE Dissemination Funds</t>
  </si>
  <si>
    <t xml:space="preserve">PHSE068011</t>
  </si>
  <si>
    <t xml:space="preserve">TRANSFORM PHSEZK56</t>
  </si>
  <si>
    <t xml:space="preserve">PHSE068012</t>
  </si>
  <si>
    <t xml:space="preserve">PHRC PHPEHF50</t>
  </si>
  <si>
    <t xml:space="preserve">PHSE068013</t>
  </si>
  <si>
    <t xml:space="preserve">RESPECT - PHSEZJ96</t>
  </si>
  <si>
    <t xml:space="preserve">PHSE068014</t>
  </si>
  <si>
    <t xml:space="preserve">Learning Together - PHSEZM01</t>
  </si>
  <si>
    <t xml:space="preserve">PHSE068015</t>
  </si>
  <si>
    <t xml:space="preserve">Active Design - PHSEZD48</t>
  </si>
  <si>
    <t xml:space="preserve">PHSE068016</t>
  </si>
  <si>
    <t xml:space="preserve">EMIS - PHSEZJ49</t>
  </si>
  <si>
    <t xml:space="preserve">PHSE068017</t>
  </si>
  <si>
    <t xml:space="preserve">Natural Cycles - PHSEZO91</t>
  </si>
  <si>
    <t xml:space="preserve">PHSE068018</t>
  </si>
  <si>
    <t xml:space="preserve">Dissemination Costs from Positive Choices Study - PHSEZJ46</t>
  </si>
  <si>
    <t xml:space="preserve">PHSE069510</t>
  </si>
  <si>
    <t xml:space="preserve">PHSE070010</t>
  </si>
  <si>
    <t xml:space="preserve">PHSE071010</t>
  </si>
  <si>
    <t xml:space="preserve">S Cummins Research Support</t>
  </si>
  <si>
    <t xml:space="preserve">PHSE072010</t>
  </si>
  <si>
    <t xml:space="preserve">PHSE073010</t>
  </si>
  <si>
    <t xml:space="preserve">James Milner Research Support</t>
  </si>
  <si>
    <t xml:space="preserve">PHSE075010</t>
  </si>
  <si>
    <t xml:space="preserve">PHSE076010</t>
  </si>
  <si>
    <t xml:space="preserve">PHSE077010</t>
  </si>
  <si>
    <t xml:space="preserve">C Bonell Research Support A/c</t>
  </si>
  <si>
    <t xml:space="preserve">PHSE078010</t>
  </si>
  <si>
    <t xml:space="preserve">PHSE079510</t>
  </si>
  <si>
    <t xml:space="preserve">Rebecca French Research Support</t>
  </si>
  <si>
    <t xml:space="preserve">PHSE080010</t>
  </si>
  <si>
    <t xml:space="preserve">Brian Rice Research Support</t>
  </si>
  <si>
    <t xml:space="preserve">PHSE081010</t>
  </si>
  <si>
    <t xml:space="preserve">PHSE083010</t>
  </si>
  <si>
    <t xml:space="preserve">James Hargreaves Salary Recharges</t>
  </si>
  <si>
    <t xml:space="preserve">PHSE084010</t>
  </si>
  <si>
    <t xml:space="preserve">Cicely Marston Research Support</t>
  </si>
  <si>
    <t xml:space="preserve">PHSE085010</t>
  </si>
  <si>
    <t xml:space="preserve">Chris Bonell Research Support</t>
  </si>
  <si>
    <t xml:space="preserve">PHSE0850RM</t>
  </si>
  <si>
    <t xml:space="preserve">Chris Bonell Research Support - Reimbursables</t>
  </si>
  <si>
    <t xml:space="preserve">PHSE086010</t>
  </si>
  <si>
    <t xml:space="preserve">Magdalena Harris Research Support</t>
  </si>
  <si>
    <t xml:space="preserve">PHSE087010</t>
  </si>
  <si>
    <t xml:space="preserve">CEDIL ring-fenced salary account</t>
  </si>
  <si>
    <t xml:space="preserve">PHSE088010</t>
  </si>
  <si>
    <t xml:space="preserve">Kathryn Oliver Research Support</t>
  </si>
  <si>
    <t xml:space="preserve">PHSE089010</t>
  </si>
  <si>
    <t xml:space="preserve">Antonio Gasparrini Research Support</t>
  </si>
  <si>
    <t xml:space="preserve">PHSE0890RM</t>
  </si>
  <si>
    <t xml:space="preserve">Antonio Gasparrini Research Support - Reimburseables</t>
  </si>
  <si>
    <t xml:space="preserve">PHSE090010</t>
  </si>
  <si>
    <t xml:space="preserve">External funds CEDIL Project</t>
  </si>
  <si>
    <t xml:space="preserve">PHSE091010</t>
  </si>
  <si>
    <t xml:space="preserve">Laura Cornelsen Research Support</t>
  </si>
  <si>
    <t xml:space="preserve">PHSE092010</t>
  </si>
  <si>
    <t xml:space="preserve">PHSE093010</t>
  </si>
  <si>
    <t xml:space="preserve">C McGowan STC secondment</t>
  </si>
  <si>
    <t xml:space="preserve">PHSE094010</t>
  </si>
  <si>
    <t xml:space="preserve">Emily Warren Research Support</t>
  </si>
  <si>
    <t xml:space="preserve">PHSE095010</t>
  </si>
  <si>
    <t xml:space="preserve">Ai Milojevic Secondment</t>
  </si>
  <si>
    <t xml:space="preserve">PHSE096010</t>
  </si>
  <si>
    <t xml:space="preserve">Andy Haines Secondment</t>
  </si>
  <si>
    <t xml:space="preserve">PHSEZB0410</t>
  </si>
  <si>
    <t xml:space="preserve">PHSEZB04 - Core Budget</t>
  </si>
  <si>
    <t xml:space="preserve">PHSEZF6110</t>
  </si>
  <si>
    <t xml:space="preserve">Simon Cohn</t>
  </si>
  <si>
    <t xml:space="preserve">Simon.Cohn@lshtm.ac.uk</t>
  </si>
  <si>
    <t xml:space="preserve">PHSEZG3210</t>
  </si>
  <si>
    <t xml:space="preserve">PHSEZG32 -CORE BUDGET</t>
  </si>
  <si>
    <t xml:space="preserve">Ingrid James</t>
  </si>
  <si>
    <t xml:space="preserve">ppehijam@lshtm.ac.uk</t>
  </si>
  <si>
    <t xml:space="preserve">PHSEZG3211</t>
  </si>
  <si>
    <t xml:space="preserve">PROJECT 1  PI &amp;RA</t>
  </si>
  <si>
    <t xml:space="preserve">PHSEZG3212</t>
  </si>
  <si>
    <t xml:space="preserve">PROJECT 2:RF TRAVEL</t>
  </si>
  <si>
    <t xml:space="preserve">PHSEZG3213</t>
  </si>
  <si>
    <t xml:space="preserve">PROJECT 3 : PI &amp; RF2 &amp; COLLABORATORS</t>
  </si>
  <si>
    <t xml:space="preserve">PHSEZG3214</t>
  </si>
  <si>
    <t xml:space="preserve">PROJECT 4 :IFRA</t>
  </si>
  <si>
    <t xml:space="preserve">PHSEZG3215</t>
  </si>
  <si>
    <t xml:space="preserve">RING FENCE</t>
  </si>
  <si>
    <t xml:space="preserve">PHSEZG3216</t>
  </si>
  <si>
    <t xml:space="preserve">PHSEZG32  16  Columbia  costs</t>
  </si>
  <si>
    <t xml:space="preserve">PHSEZI9510</t>
  </si>
  <si>
    <t xml:space="preserve">PHSEZI95 - Core Budget</t>
  </si>
  <si>
    <t xml:space="preserve">PHSEZJ2510</t>
  </si>
  <si>
    <t xml:space="preserve">PHSEZJ25 -Core Budget</t>
  </si>
  <si>
    <t xml:space="preserve">PHSEZJ4910</t>
  </si>
  <si>
    <t xml:space="preserve">CORE BUDGET PHSEZJ49</t>
  </si>
  <si>
    <t xml:space="preserve">PHSEZJ5410</t>
  </si>
  <si>
    <t xml:space="preserve">PHSEZJ54 - Core Budget</t>
  </si>
  <si>
    <t xml:space="preserve">PHSEZL1010</t>
  </si>
  <si>
    <t xml:space="preserve">PHSEZL10-10 Core budget</t>
  </si>
  <si>
    <t xml:space="preserve">PHSEZL5610</t>
  </si>
  <si>
    <t xml:space="preserve">PHSEZL56- CORE BUDGET</t>
  </si>
  <si>
    <t xml:space="preserve">PHSEZL5613</t>
  </si>
  <si>
    <t xml:space="preserve">UCL,D GOUGH</t>
  </si>
  <si>
    <t xml:space="preserve">PHSEZL5623</t>
  </si>
  <si>
    <t xml:space="preserve">PHSEZL56 COLLABORATORS CORE BUDGET</t>
  </si>
  <si>
    <t xml:space="preserve">PHSEZL5624</t>
  </si>
  <si>
    <t xml:space="preserve">Subproject   M Vigneri &amp; e Masset (FT)</t>
  </si>
  <si>
    <t xml:space="preserve">PHSEZL5625</t>
  </si>
  <si>
    <t xml:space="preserve">Subproject  J Hargreaves &amp; C Bonell  (PT)</t>
  </si>
  <si>
    <t xml:space="preserve">PHSEZL5626</t>
  </si>
  <si>
    <t xml:space="preserve">PHSEZL56  26 CAPACITY BUILDING</t>
  </si>
  <si>
    <t xml:space="preserve">PHSEZM9110</t>
  </si>
  <si>
    <t xml:space="preserve">PHSEZM91 - Core Budget</t>
  </si>
  <si>
    <t xml:space="preserve">PHSEZN4710</t>
  </si>
  <si>
    <t xml:space="preserve">PHSEZN47 CORE BUDGET</t>
  </si>
  <si>
    <t xml:space="preserve">PHSEZN5410</t>
  </si>
  <si>
    <t xml:space="preserve">PHSEZN7610</t>
  </si>
  <si>
    <t xml:space="preserve">PHSEZN76 - core budget</t>
  </si>
  <si>
    <t xml:space="preserve">PHSEZO5110</t>
  </si>
  <si>
    <t xml:space="preserve">PHSEZO51 - Core Budget</t>
  </si>
  <si>
    <t xml:space="preserve">Magdalena Harris</t>
  </si>
  <si>
    <t xml:space="preserve">ppehmhar@lshtm.ac.uk</t>
  </si>
  <si>
    <t xml:space="preserve">PHSEZO5610</t>
  </si>
  <si>
    <t xml:space="preserve">PHSEZO56 - core budget</t>
  </si>
  <si>
    <t xml:space="preserve">PHSEZO6010</t>
  </si>
  <si>
    <t xml:space="preserve">PHSEZO60 - Core Budget</t>
  </si>
  <si>
    <t xml:space="preserve">PHSEZO6011</t>
  </si>
  <si>
    <t xml:space="preserve">PHSEZO6011 -  KCL</t>
  </si>
  <si>
    <t xml:space="preserve">PHSEZO6012</t>
  </si>
  <si>
    <t xml:space="preserve">PHSEZO6012 - UCL</t>
  </si>
  <si>
    <t xml:space="preserve">PHSEZO6013</t>
  </si>
  <si>
    <t xml:space="preserve">PHSEZO60 -  Groundswell</t>
  </si>
  <si>
    <t xml:space="preserve">PHSEZP2910</t>
  </si>
  <si>
    <t xml:space="preserve">PHSEZP29 - Core Budget</t>
  </si>
  <si>
    <t xml:space="preserve">PHSEZQ3310</t>
  </si>
  <si>
    <t xml:space="preserve">PHSEZQ33 - Core Budget</t>
  </si>
  <si>
    <t xml:space="preserve">PHSEZQ3910</t>
  </si>
  <si>
    <t xml:space="preserve">PHSEZQ39 - Core Budget</t>
  </si>
  <si>
    <t xml:space="preserve">PHSEZQ4310</t>
  </si>
  <si>
    <t xml:space="preserve">PHSEZQ43 - Core budget</t>
  </si>
  <si>
    <t xml:space="preserve">PHSEZQ4710</t>
  </si>
  <si>
    <t xml:space="preserve">Management &amp; Core Costs LSHTM</t>
  </si>
  <si>
    <t xml:space="preserve">Sarah Kennedy</t>
  </si>
  <si>
    <t xml:space="preserve">ppehsken@lshtm.ac.uk</t>
  </si>
  <si>
    <t xml:space="preserve">PHSEZQ4711</t>
  </si>
  <si>
    <t xml:space="preserve">Management Cambridge White</t>
  </si>
  <si>
    <t xml:space="preserve">PHSEZQ4712</t>
  </si>
  <si>
    <t xml:space="preserve">Management Liverpool Whitehead</t>
  </si>
  <si>
    <t xml:space="preserve">PHSEZQ4713</t>
  </si>
  <si>
    <t xml:space="preserve">Management Newcastle Adamson</t>
  </si>
  <si>
    <t xml:space="preserve">PHSEZQ4714</t>
  </si>
  <si>
    <t xml:space="preserve">Management Stirling Stead</t>
  </si>
  <si>
    <t xml:space="preserve">PHSEZQ4715</t>
  </si>
  <si>
    <t xml:space="preserve">Management York Graham</t>
  </si>
  <si>
    <t xml:space="preserve">PHSEZQ4716</t>
  </si>
  <si>
    <t xml:space="preserve">Management York Sculpher</t>
  </si>
  <si>
    <t xml:space="preserve">PHSEZQ4717</t>
  </si>
  <si>
    <t xml:space="preserve">Management York Sowden</t>
  </si>
  <si>
    <t xml:space="preserve">PHSEZQ4718</t>
  </si>
  <si>
    <t xml:space="preserve">Projects LSHTM Petticrew</t>
  </si>
  <si>
    <t xml:space="preserve">PHSEZQ4719</t>
  </si>
  <si>
    <t xml:space="preserve">Projects Cambridge White</t>
  </si>
  <si>
    <t xml:space="preserve">PHSEZQ4720</t>
  </si>
  <si>
    <t xml:space="preserve">Projects Liverpool Whitehead</t>
  </si>
  <si>
    <t xml:space="preserve">PHSEZQ4721</t>
  </si>
  <si>
    <t xml:space="preserve">Projects Newcastle Adamson</t>
  </si>
  <si>
    <t xml:space="preserve">PHSEZQ4722</t>
  </si>
  <si>
    <t xml:space="preserve">Projects Stirling Stead</t>
  </si>
  <si>
    <t xml:space="preserve">PHSEZQ4723</t>
  </si>
  <si>
    <t xml:space="preserve">Projects York Graham</t>
  </si>
  <si>
    <t xml:space="preserve">PHSEZQ4724</t>
  </si>
  <si>
    <t xml:space="preserve">Projects York Sculpher</t>
  </si>
  <si>
    <t xml:space="preserve">PHSEZQ4725</t>
  </si>
  <si>
    <t xml:space="preserve">Projects York Sowden</t>
  </si>
  <si>
    <t xml:space="preserve">PHSEZQ6610</t>
  </si>
  <si>
    <t xml:space="preserve">PHSEZQ66 -Core Budget</t>
  </si>
  <si>
    <t xml:space="preserve">PHSEZQ6810</t>
  </si>
  <si>
    <t xml:space="preserve">PHSEZQ68  Core budget</t>
  </si>
  <si>
    <t xml:space="preserve">PHSEZQ7410</t>
  </si>
  <si>
    <t xml:space="preserve">PHSEZQ74 - Core Budget</t>
  </si>
  <si>
    <t xml:space="preserve">PHSEZQ7411</t>
  </si>
  <si>
    <t xml:space="preserve">U niversiry of Exeter</t>
  </si>
  <si>
    <t xml:space="preserve">PHSEZQ9810</t>
  </si>
  <si>
    <t xml:space="preserve">PHSEZQ98 - Core Budget</t>
  </si>
  <si>
    <t xml:space="preserve">PHSEZR2010</t>
  </si>
  <si>
    <t xml:space="preserve">PHSEZR20  Core budget</t>
  </si>
  <si>
    <t xml:space="preserve">PHSEZR6710</t>
  </si>
  <si>
    <t xml:space="preserve">PHSEZR67  Core budget</t>
  </si>
  <si>
    <t xml:space="preserve">PHSEZR9410</t>
  </si>
  <si>
    <t xml:space="preserve">PHSEZR94  Core budget</t>
  </si>
  <si>
    <t xml:space="preserve">PHSEZR9810</t>
  </si>
  <si>
    <t xml:space="preserve">PHSEZR98  Core budget</t>
  </si>
  <si>
    <t xml:space="preserve">PHSEZS0410</t>
  </si>
  <si>
    <t xml:space="preserve">PHSEZR014  Core budget</t>
  </si>
  <si>
    <t xml:space="preserve">PHSEZS2010</t>
  </si>
  <si>
    <t xml:space="preserve">PHSEZS2110</t>
  </si>
  <si>
    <t xml:space="preserve">PHSEZS21  Core budget</t>
  </si>
  <si>
    <t xml:space="preserve">PHSEZS2111</t>
  </si>
  <si>
    <t xml:space="preserve">CeSHHAR, Zimbabwe</t>
  </si>
  <si>
    <t xml:space="preserve">PHSEZS2112</t>
  </si>
  <si>
    <t xml:space="preserve">UNC, Malawi</t>
  </si>
  <si>
    <t xml:space="preserve">PHSEZS2113</t>
  </si>
  <si>
    <t xml:space="preserve">UCT, RSA</t>
  </si>
  <si>
    <t xml:space="preserve">PHSEZS2710</t>
  </si>
  <si>
    <t xml:space="preserve">PHSEZS27  Core budget</t>
  </si>
  <si>
    <t xml:space="preserve">PHSEZS5410</t>
  </si>
  <si>
    <t xml:space="preserve">PHSEZS54  Core budget</t>
  </si>
  <si>
    <t xml:space="preserve">Paola Torrani</t>
  </si>
  <si>
    <t xml:space="preserve">icruptor@lshtm.ac.uk</t>
  </si>
  <si>
    <t xml:space="preserve">PHSEZS5610</t>
  </si>
  <si>
    <t xml:space="preserve">PHSEZS56  Core budget</t>
  </si>
  <si>
    <t xml:space="preserve">PHSEZS5611</t>
  </si>
  <si>
    <t xml:space="preserve">University of WITS - South Africa</t>
  </si>
  <si>
    <t xml:space="preserve">PHSEZS6310</t>
  </si>
  <si>
    <t xml:space="preserve">PHSEZS63  Core budget</t>
  </si>
  <si>
    <t xml:space="preserve">PHSEZS9210</t>
  </si>
  <si>
    <t xml:space="preserve">PHSEZS92  Core budget</t>
  </si>
  <si>
    <t xml:space="preserve">PHSEZS9211</t>
  </si>
  <si>
    <t xml:space="preserve">ICRH-M</t>
  </si>
  <si>
    <t xml:space="preserve">PHSEZS9212</t>
  </si>
  <si>
    <t xml:space="preserve">PHSEZS9910</t>
  </si>
  <si>
    <t xml:space="preserve">PHSEZT1610</t>
  </si>
  <si>
    <t xml:space="preserve">PHSEZT5610</t>
  </si>
  <si>
    <t xml:space="preserve">PHSEZT62 14</t>
  </si>
  <si>
    <t xml:space="preserve">Tuition Fees (3yrsx2) &amp; Stipend (17640 for3 yrs)</t>
  </si>
  <si>
    <t xml:space="preserve">Yomna Nasr</t>
  </si>
  <si>
    <t xml:space="preserve">yomna.nasr@lshtm.ac.uk</t>
  </si>
  <si>
    <t xml:space="preserve">PHSEZT6210</t>
  </si>
  <si>
    <t xml:space="preserve">PHSEZT6211</t>
  </si>
  <si>
    <t xml:space="preserve">PHSEZT6212</t>
  </si>
  <si>
    <t xml:space="preserve">PHSEZT6213</t>
  </si>
  <si>
    <t xml:space="preserve">Met Office</t>
  </si>
  <si>
    <t xml:space="preserve">PHSEZT6214</t>
  </si>
  <si>
    <t xml:space="preserve">PHSEZT7210</t>
  </si>
  <si>
    <t xml:space="preserve">PHSEZT8510</t>
  </si>
  <si>
    <t xml:space="preserve">PHSEZT85  Core budget</t>
  </si>
  <si>
    <t xml:space="preserve">PHSEZU0510</t>
  </si>
  <si>
    <t xml:space="preserve">PHSEZU0511</t>
  </si>
  <si>
    <t xml:space="preserve">Dr Paula Baraitser (Kings College Hospital NHS)</t>
  </si>
  <si>
    <t xml:space="preserve">PHSEZU0512</t>
  </si>
  <si>
    <t xml:space="preserve">Prof Sharon Cameron (Sexual Health Services NHS Lothian Edinburgh)</t>
  </si>
  <si>
    <t xml:space="preserve">PHSEZU0513</t>
  </si>
  <si>
    <t xml:space="preserve">Dr Patricia Lohr, Clare Murphy (BPAS)</t>
  </si>
  <si>
    <t xml:space="preserve">PHSEZU0514</t>
  </si>
  <si>
    <t xml:space="preserve">Dr Wendy Norman (University of British Columbia)</t>
  </si>
  <si>
    <t xml:space="preserve">PHSEZU0515</t>
  </si>
  <si>
    <t xml:space="preserve">Dr Louise Keogh (University of Melbourne)</t>
  </si>
  <si>
    <t xml:space="preserve">PHSEZU0516</t>
  </si>
  <si>
    <t xml:space="preserve">Prof Jill Shawe (University of Plymouth)</t>
  </si>
  <si>
    <t xml:space="preserve">PHSEZU0517</t>
  </si>
  <si>
    <t xml:space="preserve">Dr Sally Sheldon (University of Kent)</t>
  </si>
  <si>
    <t xml:space="preserve">PHSEZU0518</t>
  </si>
  <si>
    <t xml:space="preserve">Jennifer Reiter (Lambeth council)</t>
  </si>
  <si>
    <t xml:space="preserve">PHSEZU0519</t>
  </si>
  <si>
    <t xml:space="preserve">Dr Geoffrey Wong (U of Oxford)</t>
  </si>
  <si>
    <t xml:space="preserve">PHSEZU1810</t>
  </si>
  <si>
    <t xml:space="preserve">PHSEZU18  Core budget</t>
  </si>
  <si>
    <t xml:space="preserve">PHSEZU1811</t>
  </si>
  <si>
    <t xml:space="preserve">Alan Dangour</t>
  </si>
  <si>
    <t xml:space="preserve">PHSEZU2610</t>
  </si>
  <si>
    <t xml:space="preserve">PHSEZU26  Core budget</t>
  </si>
  <si>
    <t xml:space="preserve">PHSEZU6110</t>
  </si>
  <si>
    <t xml:space="preserve">PHSEZU61  Core budget</t>
  </si>
  <si>
    <t xml:space="preserve">PHSEZU6111</t>
  </si>
  <si>
    <t xml:space="preserve">PHSEZU6112</t>
  </si>
  <si>
    <t xml:space="preserve">University of KwaZulu Natal</t>
  </si>
  <si>
    <t xml:space="preserve">PHSEZU6210</t>
  </si>
  <si>
    <t xml:space="preserve">PHSEZU7510</t>
  </si>
  <si>
    <t xml:space="preserve">PHSEZU75  core budget</t>
  </si>
  <si>
    <t xml:space="preserve">PHSEZU9110</t>
  </si>
  <si>
    <t xml:space="preserve">PHSEZU91 - Core Budget</t>
  </si>
  <si>
    <t xml:space="preserve">Laura Dix</t>
  </si>
  <si>
    <t xml:space="preserve">laura.dix@lshtm.ac.uk</t>
  </si>
  <si>
    <t xml:space="preserve">PHSEZU9111</t>
  </si>
  <si>
    <t xml:space="preserve">Nepal (HERDi)  PHSEZU9111</t>
  </si>
  <si>
    <t xml:space="preserve">PHSEZU9112</t>
  </si>
  <si>
    <t xml:space="preserve">Uganda (MRC Unit)</t>
  </si>
  <si>
    <t xml:space="preserve">PHSEZV2510</t>
  </si>
  <si>
    <t xml:space="preserve">PHSEZR94 - CoA Funds Core Budget</t>
  </si>
  <si>
    <t xml:space="preserve">PHSEZV5410</t>
  </si>
  <si>
    <t xml:space="preserve">PHSEZV5610</t>
  </si>
  <si>
    <t xml:space="preserve">PHSEZV5910</t>
  </si>
  <si>
    <t xml:space="preserve">PHSEZV6910</t>
  </si>
  <si>
    <t xml:space="preserve">PHSEZV6911</t>
  </si>
  <si>
    <t xml:space="preserve">University of Cambridge - Steve Morris</t>
  </si>
  <si>
    <t xml:space="preserve">PHSEZV6912</t>
  </si>
  <si>
    <t xml:space="preserve">Sex Education Forum</t>
  </si>
  <si>
    <t xml:space="preserve">PHSEZV6913</t>
  </si>
  <si>
    <t xml:space="preserve">UCL- Catherine Mercer</t>
  </si>
  <si>
    <t xml:space="preserve">PHSEZV6914</t>
  </si>
  <si>
    <t xml:space="preserve">University of Bristol - Rona Campbell</t>
  </si>
  <si>
    <t xml:space="preserve">PHSEZV6915</t>
  </si>
  <si>
    <t xml:space="preserve">University of Belfast - Maria Lohan</t>
  </si>
  <si>
    <t xml:space="preserve">PHSEZV6916</t>
  </si>
  <si>
    <t xml:space="preserve">University of Exeter - GJ Melendez Torres</t>
  </si>
  <si>
    <t xml:space="preserve">PHSEZV7010</t>
  </si>
  <si>
    <t xml:space="preserve">PHSEZV7610</t>
  </si>
  <si>
    <t xml:space="preserve">PHSEZV76  Core budget</t>
  </si>
  <si>
    <t xml:space="preserve">PHSEZV8510</t>
  </si>
  <si>
    <t xml:space="preserve">Shell Project - PF17492 (Advancing School performance: Indoor Environmental Quality) - Core Budget</t>
  </si>
  <si>
    <t xml:space="preserve">PHSEZV9710</t>
  </si>
  <si>
    <t xml:space="preserve">PHSEZV97  Core budget</t>
  </si>
  <si>
    <t xml:space="preserve">PHSEZW3910</t>
  </si>
  <si>
    <t xml:space="preserve">Shell Project pFACT 22219 - Transforming Urban Food Systems for Planetary and Population Health (The Mandala Consortium) - Core Budget</t>
  </si>
  <si>
    <t xml:space="preserve">PHSEZW4310</t>
  </si>
  <si>
    <t xml:space="preserve">PHSEZW5210</t>
  </si>
  <si>
    <t xml:space="preserve">PHSEZW6410</t>
  </si>
  <si>
    <t xml:space="preserve">PHSEZW64  Core budget</t>
  </si>
  <si>
    <t xml:space="preserve">PHSEZW9210</t>
  </si>
  <si>
    <t xml:space="preserve">PHSR000010</t>
  </si>
  <si>
    <t xml:space="preserve">Department A/c</t>
  </si>
  <si>
    <t xml:space="preserve">PHSR0000RM</t>
  </si>
  <si>
    <t xml:space="preserve">Department A/c - reimibursables</t>
  </si>
  <si>
    <t xml:space="preserve">PHSR005010</t>
  </si>
  <si>
    <t xml:space="preserve">HSRU Research Degrees</t>
  </si>
  <si>
    <t xml:space="preserve">PHSR007010</t>
  </si>
  <si>
    <t xml:space="preserve">HSRU Over/Underspends</t>
  </si>
  <si>
    <t xml:space="preserve">PHSR009510</t>
  </si>
  <si>
    <t xml:space="preserve">CPH Editorial Account</t>
  </si>
  <si>
    <t xml:space="preserve">PHSR032010</t>
  </si>
  <si>
    <t xml:space="preserve">Black/Kwong Kyoto Award</t>
  </si>
  <si>
    <t xml:space="preserve">Avril Porter</t>
  </si>
  <si>
    <t xml:space="preserve">phsramca@lshtm.ac.uk</t>
  </si>
  <si>
    <t xml:space="preserve">PHSR034010</t>
  </si>
  <si>
    <t xml:space="preserve">A Hutchings R/F Salary</t>
  </si>
  <si>
    <t xml:space="preserve">PHSR037010</t>
  </si>
  <si>
    <t xml:space="preserve">OBS Admin Support RF Salary</t>
  </si>
  <si>
    <t xml:space="preserve">PHSR040010</t>
  </si>
  <si>
    <t xml:space="preserve">Andrew Clark RF Salary</t>
  </si>
  <si>
    <t xml:space="preserve">PHSR042010</t>
  </si>
  <si>
    <t xml:space="preserve">A Briggs_Faculty_IE_Research Support</t>
  </si>
  <si>
    <t xml:space="preserve">PHSR050010</t>
  </si>
  <si>
    <t xml:space="preserve">N Black Research Support</t>
  </si>
  <si>
    <t xml:space="preserve">PHSR0500RM</t>
  </si>
  <si>
    <t xml:space="preserve">N Black Research Support - Reimburseables</t>
  </si>
  <si>
    <t xml:space="preserve">PHSR051010</t>
  </si>
  <si>
    <t xml:space="preserve">Bayard Roberts Research Support - General</t>
  </si>
  <si>
    <t xml:space="preserve">PHSR051011</t>
  </si>
  <si>
    <t xml:space="preserve">COMGAP-S Anglia Ruskin University</t>
  </si>
  <si>
    <t xml:space="preserve">PHSR051012</t>
  </si>
  <si>
    <t xml:space="preserve">IMO International Organisation for Migration</t>
  </si>
  <si>
    <t xml:space="preserve">PHSR051013</t>
  </si>
  <si>
    <t xml:space="preserve">INternational Alert</t>
  </si>
  <si>
    <t xml:space="preserve">PHSR0510RM</t>
  </si>
  <si>
    <t xml:space="preserve">Bayard Roberts Research Support - Reimbursables</t>
  </si>
  <si>
    <t xml:space="preserve">PHSR052010</t>
  </si>
  <si>
    <t xml:space="preserve">M Mckee Research Support</t>
  </si>
  <si>
    <t xml:space="preserve">PHSR0520RM</t>
  </si>
  <si>
    <t xml:space="preserve">M Mckee Research Support - Reimburseables</t>
  </si>
  <si>
    <t xml:space="preserve">PHSR054010</t>
  </si>
  <si>
    <t xml:space="preserve">Benjamin Palafox Research Support</t>
  </si>
  <si>
    <t xml:space="preserve">PHSR055010</t>
  </si>
  <si>
    <t xml:space="preserve">C Sanderson Research Support</t>
  </si>
  <si>
    <t xml:space="preserve">PHSR0550RM</t>
  </si>
  <si>
    <t xml:space="preserve">C Sanderson Research Support - Reimburseables</t>
  </si>
  <si>
    <t xml:space="preserve">PHSR056010</t>
  </si>
  <si>
    <t xml:space="preserve">Palwasha Anwari Studentship</t>
  </si>
  <si>
    <t xml:space="preserve">PHSR061010</t>
  </si>
  <si>
    <t xml:space="preserve">Pauline Allen Research Support</t>
  </si>
  <si>
    <t xml:space="preserve">PHSR062010</t>
  </si>
  <si>
    <t xml:space="preserve">Andrew Clark Research Support</t>
  </si>
  <si>
    <t xml:space="preserve">PHSR063010</t>
  </si>
  <si>
    <t xml:space="preserve">Andrew Hutchings Research Support</t>
  </si>
  <si>
    <t xml:space="preserve">PHSR064010</t>
  </si>
  <si>
    <t xml:space="preserve">Simon Cohn Research Support</t>
  </si>
  <si>
    <t xml:space="preserve">PHSR065010</t>
  </si>
  <si>
    <t xml:space="preserve">Jennifer Gosling Research Support</t>
  </si>
  <si>
    <t xml:space="preserve">PHSR067010</t>
  </si>
  <si>
    <t xml:space="preserve">H Hogan Research Support</t>
  </si>
  <si>
    <t xml:space="preserve">PHSR069010</t>
  </si>
  <si>
    <t xml:space="preserve">Rosa Legood Research Support</t>
  </si>
  <si>
    <t xml:space="preserve">PHSR070010</t>
  </si>
  <si>
    <t xml:space="preserve">I Gurol Research Support</t>
  </si>
  <si>
    <t xml:space="preserve">PHSR071010</t>
  </si>
  <si>
    <t xml:space="preserve">K Walker Research Support</t>
  </si>
  <si>
    <t xml:space="preserve">PHSR073010</t>
  </si>
  <si>
    <t xml:space="preserve">Carl May Research Support</t>
  </si>
  <si>
    <t xml:space="preserve">PHSR0730RM</t>
  </si>
  <si>
    <t xml:space="preserve">Carl May Research Support (Reimbursables)</t>
  </si>
  <si>
    <t xml:space="preserve">PHSR074010</t>
  </si>
  <si>
    <t xml:space="preserve">Ellen Nolte Research Support</t>
  </si>
  <si>
    <t xml:space="preserve">PHSR0740RM</t>
  </si>
  <si>
    <t xml:space="preserve">Ellen Nolte Research Support - reimbursables</t>
  </si>
  <si>
    <t xml:space="preserve">PHSR075010</t>
  </si>
  <si>
    <t xml:space="preserve">Andrew Briggs Research Support</t>
  </si>
  <si>
    <t xml:space="preserve">PHSR076010</t>
  </si>
  <si>
    <t xml:space="preserve">Sarah Smith Research Support</t>
  </si>
  <si>
    <t xml:space="preserve">PHSR077010</t>
  </si>
  <si>
    <t xml:space="preserve">Zia Sadique Research Support</t>
  </si>
  <si>
    <t xml:space="preserve">PHSR078010</t>
  </si>
  <si>
    <t xml:space="preserve">Eimhin Ansbro Research Support</t>
  </si>
  <si>
    <t xml:space="preserve">PHSR079010</t>
  </si>
  <si>
    <t xml:space="preserve">Jan Van der Meulen Research Support</t>
  </si>
  <si>
    <t xml:space="preserve">PHSR080010</t>
  </si>
  <si>
    <t xml:space="preserve">ERASMUS+ (2020)</t>
  </si>
  <si>
    <t xml:space="preserve">PHSR082010</t>
  </si>
  <si>
    <t xml:space="preserve">OBS 2019-23 Running costs</t>
  </si>
  <si>
    <t xml:space="preserve">PHSR082011</t>
  </si>
  <si>
    <t xml:space="preserve">: OBS 2019-23 Professional Support</t>
  </si>
  <si>
    <t xml:space="preserve">PHSR082012</t>
  </si>
  <si>
    <t xml:space="preserve">OBS 2019-23 Additional Support</t>
  </si>
  <si>
    <t xml:space="preserve">PHSR088010</t>
  </si>
  <si>
    <t xml:space="preserve">Ecohost Research Support</t>
  </si>
  <si>
    <t xml:space="preserve">PHSR0880RM</t>
  </si>
  <si>
    <t xml:space="preserve">Ecohost Research Support - Reimbursables</t>
  </si>
  <si>
    <t xml:space="preserve">PHSR089010</t>
  </si>
  <si>
    <t xml:space="preserve">Nicholas Mays Research Support</t>
  </si>
  <si>
    <t xml:space="preserve">PHSR0890RM</t>
  </si>
  <si>
    <t xml:space="preserve">NIcholas Mays Research Support - Reimbursables</t>
  </si>
  <si>
    <t xml:space="preserve">PHSR090010</t>
  </si>
  <si>
    <t xml:space="preserve">Anna Gilmore Research Support</t>
  </si>
  <si>
    <t xml:space="preserve">PHSR093010</t>
  </si>
  <si>
    <t xml:space="preserve">John Cairns Research Support</t>
  </si>
  <si>
    <t xml:space="preserve">Paula Fry</t>
  </si>
  <si>
    <t xml:space="preserve">phsrpsta@lshtm.ac.uk</t>
  </si>
  <si>
    <t xml:space="preserve">PHSR094010</t>
  </si>
  <si>
    <t xml:space="preserve">Alice Mowlem Reserve</t>
  </si>
  <si>
    <t xml:space="preserve">PHSR097010</t>
  </si>
  <si>
    <t xml:space="preserve">Alex Miners Research Support</t>
  </si>
  <si>
    <t xml:space="preserve">PHSR098010</t>
  </si>
  <si>
    <t xml:space="preserve">Richard Grieve Research Support</t>
  </si>
  <si>
    <t xml:space="preserve">PHSR100010</t>
  </si>
  <si>
    <t xml:space="preserve">HSRP Dissemination Costs</t>
  </si>
  <si>
    <t xml:space="preserve">PHSR100011</t>
  </si>
  <si>
    <t xml:space="preserve">HSRP Dissemination 1</t>
  </si>
  <si>
    <t xml:space="preserve">PHSR100012</t>
  </si>
  <si>
    <t xml:space="preserve">HSRP Dissemination 2</t>
  </si>
  <si>
    <t xml:space="preserve">PHSR100013</t>
  </si>
  <si>
    <t xml:space="preserve">HSRP Dissemination 3</t>
  </si>
  <si>
    <t xml:space="preserve">PHSR100014</t>
  </si>
  <si>
    <t xml:space="preserve">HSRP Dissemination 4</t>
  </si>
  <si>
    <t xml:space="preserve">PHSR100015</t>
  </si>
  <si>
    <t xml:space="preserve">HSRP Dissemination 5</t>
  </si>
  <si>
    <t xml:space="preserve">PHSR100016</t>
  </si>
  <si>
    <t xml:space="preserve">HSRP Dissemination 6</t>
  </si>
  <si>
    <t xml:space="preserve">PHSR100017</t>
  </si>
  <si>
    <t xml:space="preserve">HSRP Dissemination 7</t>
  </si>
  <si>
    <t xml:space="preserve">PHSR100018</t>
  </si>
  <si>
    <t xml:space="preserve">HSRP Dissemination 8</t>
  </si>
  <si>
    <t xml:space="preserve">PHSR100019</t>
  </si>
  <si>
    <t xml:space="preserve">HSRP Dissemination 9</t>
  </si>
  <si>
    <t xml:space="preserve">PHSR100020</t>
  </si>
  <si>
    <t xml:space="preserve">HSRP Dissemination 10</t>
  </si>
  <si>
    <t xml:space="preserve">PHSR100021</t>
  </si>
  <si>
    <t xml:space="preserve">HSRP Dissemination Costs 11</t>
  </si>
  <si>
    <t xml:space="preserve">PHSR1000RM</t>
  </si>
  <si>
    <t xml:space="preserve">HSRP Dissemination Costs (Reimbursables)</t>
  </si>
  <si>
    <t xml:space="preserve">PHSRHF8211</t>
  </si>
  <si>
    <t xml:space="preserve">PHSRHF82 - Core budget</t>
  </si>
  <si>
    <t xml:space="preserve">PHSRKA5810</t>
  </si>
  <si>
    <t xml:space="preserve">EDITORIAL ASSISTANT - JHSRP</t>
  </si>
  <si>
    <t xml:space="preserve">Christine Rivett-Carnac</t>
  </si>
  <si>
    <t xml:space="preserve">padmcriv@lshtm.ac.uk</t>
  </si>
  <si>
    <t xml:space="preserve">PHSRZE8210</t>
  </si>
  <si>
    <t xml:space="preserve">PHGHZE82 - Core Budget</t>
  </si>
  <si>
    <t xml:space="preserve">Fiona Marquet</t>
  </si>
  <si>
    <t xml:space="preserve">fiona.marquet@lshtm.ac.uk</t>
  </si>
  <si>
    <t xml:space="preserve">PHSRZF8210</t>
  </si>
  <si>
    <t xml:space="preserve">PHSRZF8211</t>
  </si>
  <si>
    <t xml:space="preserve">Nuffield Trust</t>
  </si>
  <si>
    <t xml:space="preserve">PHSRZF8212</t>
  </si>
  <si>
    <t xml:space="preserve">PHSRZF8213</t>
  </si>
  <si>
    <t xml:space="preserve">Birmingham</t>
  </si>
  <si>
    <t xml:space="preserve">PHSRZF8214</t>
  </si>
  <si>
    <t xml:space="preserve">Not in use</t>
  </si>
  <si>
    <t xml:space="preserve">PHSRZF8215</t>
  </si>
  <si>
    <t xml:space="preserve">PHSRZI8910</t>
  </si>
  <si>
    <t xml:space="preserve">PHSRZI8911</t>
  </si>
  <si>
    <t xml:space="preserve">On Our Radar Ltd</t>
  </si>
  <si>
    <t xml:space="preserve">PHSRZI8912</t>
  </si>
  <si>
    <t xml:space="preserve">The University of the Philippines</t>
  </si>
  <si>
    <t xml:space="preserve">PHSRZI8913</t>
  </si>
  <si>
    <t xml:space="preserve">UCSI University - Malaysia</t>
  </si>
  <si>
    <t xml:space="preserve">PHSRZI8914</t>
  </si>
  <si>
    <t xml:space="preserve">IHSR</t>
  </si>
  <si>
    <t xml:space="preserve">PHSRZI8915</t>
  </si>
  <si>
    <t xml:space="preserve">Consultancies</t>
  </si>
  <si>
    <t xml:space="preserve">PHSRZI8916</t>
  </si>
  <si>
    <t xml:space="preserve">UITM</t>
  </si>
  <si>
    <t xml:space="preserve">PHSRZJ4210</t>
  </si>
  <si>
    <t xml:space="preserve">PHSRZE27 - LSHTM MAIN BUDGET</t>
  </si>
  <si>
    <t xml:space="preserve">Gary Hammond</t>
  </si>
  <si>
    <t xml:space="preserve">ppehgham@lshtm.ac.uk</t>
  </si>
  <si>
    <t xml:space="preserve">PHSRZK1010</t>
  </si>
  <si>
    <t xml:space="preserve">STRENGTHS CORE BUDGET -PHSRZK10</t>
  </si>
  <si>
    <t xml:space="preserve">PHSRZK1011</t>
  </si>
  <si>
    <t xml:space="preserve">COLLABORATORS-OVERSEAS</t>
  </si>
  <si>
    <t xml:space="preserve">PHSRZL3810</t>
  </si>
  <si>
    <t xml:space="preserve">PHSRZL38 CORE BUDGETS</t>
  </si>
  <si>
    <t xml:space="preserve">PHSRZL3811</t>
  </si>
  <si>
    <t xml:space="preserve">DA staff &amp; PhD Studentship</t>
  </si>
  <si>
    <t xml:space="preserve">PHSRZL3813</t>
  </si>
  <si>
    <t xml:space="preserve">NIHR SPHR Places and Communities Programme (WSA WP2)</t>
  </si>
  <si>
    <t xml:space="preserve">PHSRZM2210</t>
  </si>
  <si>
    <t xml:space="preserve">PHSRZM22 CORE BUDGETS</t>
  </si>
  <si>
    <t xml:space="preserve">Daniel Mongiardi</t>
  </si>
  <si>
    <t xml:space="preserve">daniel.mongiardi@lidc.bloomsbury.ac.uk</t>
  </si>
  <si>
    <t xml:space="preserve">PHSRZM2211</t>
  </si>
  <si>
    <t xml:space="preserve">SAS   PHSRZM22  11</t>
  </si>
  <si>
    <t xml:space="preserve">PHSRZM2212</t>
  </si>
  <si>
    <t xml:space="preserve">OXFORD   PHSRZM22  12</t>
  </si>
  <si>
    <t xml:space="preserve">PHSRZM2213</t>
  </si>
  <si>
    <t xml:space="preserve">LSE PHSRZM22   13</t>
  </si>
  <si>
    <t xml:space="preserve">PHSRZM2214</t>
  </si>
  <si>
    <t xml:space="preserve">USL PHSRZM22  14</t>
  </si>
  <si>
    <t xml:space="preserve">PHSRZM2215</t>
  </si>
  <si>
    <t xml:space="preserve">AUB PHSRZM22  15</t>
  </si>
  <si>
    <t xml:space="preserve">PHSRZM2216</t>
  </si>
  <si>
    <t xml:space="preserve">SAVE THE CHILDREN PHSRZM22 16</t>
  </si>
  <si>
    <t xml:space="preserve">PHSRZM2217</t>
  </si>
  <si>
    <t xml:space="preserve">IRC PHSRZM22 17</t>
  </si>
  <si>
    <t xml:space="preserve">PHSRZM2218</t>
  </si>
  <si>
    <t xml:space="preserve">BRAC PHSRZM22  18</t>
  </si>
  <si>
    <t xml:space="preserve">PHSRZM2219</t>
  </si>
  <si>
    <t xml:space="preserve">MSF  PHSRZM22  19</t>
  </si>
  <si>
    <t xml:space="preserve">PHSRZM2220</t>
  </si>
  <si>
    <t xml:space="preserve">LSHTM Social Survey Exceptions</t>
  </si>
  <si>
    <t xml:space="preserve">PHSRZM2221</t>
  </si>
  <si>
    <t xml:space="preserve">BRAC-B Roberts</t>
  </si>
  <si>
    <t xml:space="preserve">PHSRZM9210</t>
  </si>
  <si>
    <t xml:space="preserve">PHSRZM92 - Core budget</t>
  </si>
  <si>
    <t xml:space="preserve">PHSRZM9211</t>
  </si>
  <si>
    <t xml:space="preserve">UCL - Dr Ian White</t>
  </si>
  <si>
    <t xml:space="preserve">PHSRZM9410</t>
  </si>
  <si>
    <t xml:space="preserve">PHSRZM94 CORE BUDGETS</t>
  </si>
  <si>
    <t xml:space="preserve">PHSRZN8110</t>
  </si>
  <si>
    <t xml:space="preserve">PHSRZN81 - core budget</t>
  </si>
  <si>
    <t xml:space="preserve">PHSRZO4010</t>
  </si>
  <si>
    <t xml:space="preserve">PHSRZO40 - core budget</t>
  </si>
  <si>
    <t xml:space="preserve">PHSRZO5710</t>
  </si>
  <si>
    <t xml:space="preserve">PHSRZO57 - Core Budget</t>
  </si>
  <si>
    <t xml:space="preserve">PHSRZO8510</t>
  </si>
  <si>
    <t xml:space="preserve">PHSRZO85 - core budget</t>
  </si>
  <si>
    <t xml:space="preserve">PHSRZO8511</t>
  </si>
  <si>
    <t xml:space="preserve">PHSRZO85 11- PRU &amp; PPI Advisory Gropus &amp; travel</t>
  </si>
  <si>
    <t xml:space="preserve">PHSRZO8512</t>
  </si>
  <si>
    <t xml:space="preserve">PHSRZO85  12  Responsive Projects funds</t>
  </si>
  <si>
    <t xml:space="preserve">PHSRZO8513</t>
  </si>
  <si>
    <t xml:space="preserve">PHSRZO85 13 U OF MANCHESTER</t>
  </si>
  <si>
    <t xml:space="preserve">PHSRZO8514</t>
  </si>
  <si>
    <t xml:space="preserve">PHSRZO85 14 U OF KENT @ 80% FEC</t>
  </si>
  <si>
    <t xml:space="preserve">PHSRZO8515</t>
  </si>
  <si>
    <t xml:space="preserve">PHSRZO85 15 U OF KENT 100% (PPI)</t>
  </si>
  <si>
    <t xml:space="preserve">PHSRZO8516</t>
  </si>
  <si>
    <t xml:space="preserve">LSHTM Responsive 1</t>
  </si>
  <si>
    <t xml:space="preserve">PHSRZO8610</t>
  </si>
  <si>
    <t xml:space="preserve">PHSRZO86 core budget</t>
  </si>
  <si>
    <t xml:space="preserve">PHSRZP4610</t>
  </si>
  <si>
    <t xml:space="preserve">PHSRZP46 - Core Budget</t>
  </si>
  <si>
    <t xml:space="preserve">PHSRZP4611</t>
  </si>
  <si>
    <t xml:space="preserve">PHSRZP4611 - IMPERIAL COLLEGE</t>
  </si>
  <si>
    <t xml:space="preserve">PHSRZP4612</t>
  </si>
  <si>
    <t xml:space="preserve">PHSRZP4612- LSE</t>
  </si>
  <si>
    <t xml:space="preserve">PHSRZP4613</t>
  </si>
  <si>
    <t xml:space="preserve">PHSRZP4613-UNIVERSITY OF BANGOR</t>
  </si>
  <si>
    <t xml:space="preserve">PHSRZP4810</t>
  </si>
  <si>
    <t xml:space="preserve">PHSRZP48 - Core Budget</t>
  </si>
  <si>
    <t xml:space="preserve">PHSRZP4811</t>
  </si>
  <si>
    <t xml:space="preserve">PHSRZP4811 - Central Manchester NHS Trust</t>
  </si>
  <si>
    <t xml:space="preserve">PHSRZP4812</t>
  </si>
  <si>
    <t xml:space="preserve">PHSRZP4812 - UCLH</t>
  </si>
  <si>
    <t xml:space="preserve">PHSRZP4813</t>
  </si>
  <si>
    <t xml:space="preserve">PHSRZP48 13  UCL    K H</t>
  </si>
  <si>
    <t xml:space="preserve">PHSRZP5210</t>
  </si>
  <si>
    <t xml:space="preserve">PHSRZP52 - Core Budget</t>
  </si>
  <si>
    <t xml:space="preserve">PHSRZP5310</t>
  </si>
  <si>
    <t xml:space="preserve">PHSRZP53 - Core Budget</t>
  </si>
  <si>
    <t xml:space="preserve">PHSRZP8710</t>
  </si>
  <si>
    <t xml:space="preserve">PHSRZP87 - Core Budget</t>
  </si>
  <si>
    <t xml:space="preserve">PHSRZQ0610</t>
  </si>
  <si>
    <t xml:space="preserve">PHSRZQ06 - Core Budget</t>
  </si>
  <si>
    <t xml:space="preserve">PHSRZQ1710</t>
  </si>
  <si>
    <t xml:space="preserve">PHSEZQ17 core budget</t>
  </si>
  <si>
    <t xml:space="preserve">PHSRZQ5710</t>
  </si>
  <si>
    <t xml:space="preserve">PHSRZQ57 - Core budget</t>
  </si>
  <si>
    <t xml:space="preserve">PHSRZQ5711</t>
  </si>
  <si>
    <t xml:space="preserve">PHAL 1 PHSRZQ57 11   2016/17</t>
  </si>
  <si>
    <t xml:space="preserve">PHSRZQ5712</t>
  </si>
  <si>
    <t xml:space="preserve">PHAL 2 PHSRZQ57  12 2017/18</t>
  </si>
  <si>
    <t xml:space="preserve">PHSRZQ5713</t>
  </si>
  <si>
    <t xml:space="preserve">PHSRZQ57 13 OVERSPEND YR 1 ON PHSRZL38</t>
  </si>
  <si>
    <t xml:space="preserve">PHSRZQ5714</t>
  </si>
  <si>
    <t xml:space="preserve">Project 21</t>
  </si>
  <si>
    <t xml:space="preserve">PHSRZQ5715</t>
  </si>
  <si>
    <t xml:space="preserve">Project 7</t>
  </si>
  <si>
    <t xml:space="preserve">PHSRZQ5716</t>
  </si>
  <si>
    <t xml:space="preserve">PLACES &amp; COMMUNITIES (P&amp;C) Theme ADMIN  SUPPORT</t>
  </si>
  <si>
    <t xml:space="preserve">PHSRZQ5717</t>
  </si>
  <si>
    <t xml:space="preserve">PPI P&amp;C THEME</t>
  </si>
  <si>
    <t xml:space="preserve">PHSRZQ5718</t>
  </si>
  <si>
    <t xml:space="preserve">Health Inequalities Project</t>
  </si>
  <si>
    <t xml:space="preserve">PHSRZQ5719</t>
  </si>
  <si>
    <t xml:space="preserve">TFL food advertising project</t>
  </si>
  <si>
    <t xml:space="preserve">PHSRZQ5720</t>
  </si>
  <si>
    <t xml:space="preserve">Phase 1, Project 20</t>
  </si>
  <si>
    <t xml:space="preserve">PHSRZQ5721</t>
  </si>
  <si>
    <t xml:space="preserve">Phase 1 Project 28</t>
  </si>
  <si>
    <t xml:space="preserve">PHSRZQ5722</t>
  </si>
  <si>
    <t xml:space="preserve">NIHR SPHR Fellowships - (Chiara Rinaldi/ Sara Ronzi)</t>
  </si>
  <si>
    <t xml:space="preserve">PHSRZQ5723</t>
  </si>
  <si>
    <t xml:space="preserve">The development and implementation of school superzones in local authorities across the London Region</t>
  </si>
  <si>
    <t xml:space="preserve">PHSRZQ5724</t>
  </si>
  <si>
    <t xml:space="preserve">PHPES Private landlord licensing policy in the London Borough of Hackney.</t>
  </si>
  <si>
    <t xml:space="preserve">PHSRZQ5725</t>
  </si>
  <si>
    <t xml:space="preserve">Changing Behaviour at Population Level</t>
  </si>
  <si>
    <t xml:space="preserve">PHSRZR3410</t>
  </si>
  <si>
    <t xml:space="preserve">PHSRZR34  Core budget</t>
  </si>
  <si>
    <t xml:space="preserve">PHSRZR3411</t>
  </si>
  <si>
    <t xml:space="preserve">University of Pennsylvania (Luke Keele)</t>
  </si>
  <si>
    <t xml:space="preserve">PHSRZR3412</t>
  </si>
  <si>
    <t xml:space="preserve">UCL (Ramani Moonesinghe)</t>
  </si>
  <si>
    <t xml:space="preserve">PHSRZR3413</t>
  </si>
  <si>
    <t xml:space="preserve">Univ of Bristol (Rob Hinchcliffe)</t>
  </si>
  <si>
    <t xml:space="preserve">PHSRZR3414</t>
  </si>
  <si>
    <t xml:space="preserve">NUI Galway (Stephen O Neill)</t>
  </si>
  <si>
    <t xml:space="preserve">PHSRZR3415</t>
  </si>
  <si>
    <t xml:space="preserve">UCL NHS Trust</t>
  </si>
  <si>
    <t xml:space="preserve">PHSRZR5310</t>
  </si>
  <si>
    <t xml:space="preserve">PHSRZR53  Core budget</t>
  </si>
  <si>
    <t xml:space="preserve">PHSRZR5410</t>
  </si>
  <si>
    <t xml:space="preserve">PHSRZR54  Core budget</t>
  </si>
  <si>
    <t xml:space="preserve">PHSRZR5710</t>
  </si>
  <si>
    <t xml:space="preserve">PHSRZR57  Core budget</t>
  </si>
  <si>
    <t xml:space="preserve">PHSRZR7710</t>
  </si>
  <si>
    <t xml:space="preserve">PHSRZR77  Core budget</t>
  </si>
  <si>
    <t xml:space="preserve">PHSRZS1110</t>
  </si>
  <si>
    <t xml:space="preserve">PHSRZS11  Core budget</t>
  </si>
  <si>
    <t xml:space="preserve">PHSRZS1111</t>
  </si>
  <si>
    <t xml:space="preserve">Abaad</t>
  </si>
  <si>
    <t xml:space="preserve">PHSRZS1112</t>
  </si>
  <si>
    <t xml:space="preserve">St Joseph's University</t>
  </si>
  <si>
    <t xml:space="preserve">PHSRZS1113</t>
  </si>
  <si>
    <t xml:space="preserve">War Child</t>
  </si>
  <si>
    <t xml:space="preserve">PHSRZS1114</t>
  </si>
  <si>
    <t xml:space="preserve">Positive Negatives</t>
  </si>
  <si>
    <t xml:space="preserve">PHSRZS1115</t>
  </si>
  <si>
    <t xml:space="preserve">PHSRZS1610</t>
  </si>
  <si>
    <t xml:space="preserve">PHSRZS16  Core budget</t>
  </si>
  <si>
    <t xml:space="preserve">PHSRZS1611</t>
  </si>
  <si>
    <t xml:space="preserve">Univ of Washington</t>
  </si>
  <si>
    <t xml:space="preserve">PHSRZS1612</t>
  </si>
  <si>
    <t xml:space="preserve">Univ of Leicester</t>
  </si>
  <si>
    <t xml:space="preserve">PHSRZS1613</t>
  </si>
  <si>
    <t xml:space="preserve">NUI Galway</t>
  </si>
  <si>
    <t xml:space="preserve">PHSRZS1614</t>
  </si>
  <si>
    <t xml:space="preserve">PHSRZS3810</t>
  </si>
  <si>
    <t xml:space="preserve">PHSRZS38  Core budget</t>
  </si>
  <si>
    <t xml:space="preserve">PHSRZS5710</t>
  </si>
  <si>
    <t xml:space="preserve">PHSRZS57  Core budget</t>
  </si>
  <si>
    <t xml:space="preserve">PHSRZS6210</t>
  </si>
  <si>
    <t xml:space="preserve">PHSRZS62  Core budget</t>
  </si>
  <si>
    <t xml:space="preserve">PHSRZS6211</t>
  </si>
  <si>
    <t xml:space="preserve">PHSRZT0310</t>
  </si>
  <si>
    <t xml:space="preserve">PHSRZT3110</t>
  </si>
  <si>
    <t xml:space="preserve">PHSRZT31  Core budget</t>
  </si>
  <si>
    <t xml:space="preserve">May Van Schalwyk</t>
  </si>
  <si>
    <t xml:space="preserve">may.vanschalwyk@lshtm.ac.uk</t>
  </si>
  <si>
    <t xml:space="preserve">PHSRZT3210</t>
  </si>
  <si>
    <t xml:space="preserve">PHSRZT32  Core budget</t>
  </si>
  <si>
    <t xml:space="preserve">PHSRZT3211</t>
  </si>
  <si>
    <t xml:space="preserve">NaUKMA (Ukraine)</t>
  </si>
  <si>
    <t xml:space="preserve">PHSRZT3212</t>
  </si>
  <si>
    <t xml:space="preserve">HealthRight (Uganda)</t>
  </si>
  <si>
    <t xml:space="preserve">PHSRZT3213</t>
  </si>
  <si>
    <t xml:space="preserve">University of Copenhagen</t>
  </si>
  <si>
    <t xml:space="preserve">PHSRZT3214</t>
  </si>
  <si>
    <t xml:space="preserve">University of Kiev</t>
  </si>
  <si>
    <t xml:space="preserve">PHSRZT3215</t>
  </si>
  <si>
    <t xml:space="preserve">WordsHelp</t>
  </si>
  <si>
    <t xml:space="preserve">PHSRZT5910</t>
  </si>
  <si>
    <t xml:space="preserve">PHSRZT9010</t>
  </si>
  <si>
    <t xml:space="preserve">PHSRZT90  Core budget</t>
  </si>
  <si>
    <t xml:space="preserve">PHSRZT9011</t>
  </si>
  <si>
    <t xml:space="preserve">Southampton</t>
  </si>
  <si>
    <t xml:space="preserve">PHSRZT9012</t>
  </si>
  <si>
    <t xml:space="preserve">Glasgow</t>
  </si>
  <si>
    <t xml:space="preserve">PHSRZT9013</t>
  </si>
  <si>
    <t xml:space="preserve">Keele</t>
  </si>
  <si>
    <t xml:space="preserve">PHSRZT9014</t>
  </si>
  <si>
    <t xml:space="preserve">Public Policy @ Southampton</t>
  </si>
  <si>
    <t xml:space="preserve">PHSRZT9015</t>
  </si>
  <si>
    <t xml:space="preserve">York Health Economics Consortium</t>
  </si>
  <si>
    <t xml:space="preserve">PHSRZU0810</t>
  </si>
  <si>
    <t xml:space="preserve">PHSRZU3210</t>
  </si>
  <si>
    <t xml:space="preserve">PHSRZU3710</t>
  </si>
  <si>
    <t xml:space="preserve">PHSRZU37  Core budget</t>
  </si>
  <si>
    <t xml:space="preserve">PHSRZU5510</t>
  </si>
  <si>
    <t xml:space="preserve">PHSRZU55  Core budget</t>
  </si>
  <si>
    <t xml:space="preserve">PHSRZU5710</t>
  </si>
  <si>
    <t xml:space="preserve">PHSRZU57  Core budget</t>
  </si>
  <si>
    <t xml:space="preserve">PHSRZU7410</t>
  </si>
  <si>
    <t xml:space="preserve">PHSRZU74  Core budget</t>
  </si>
  <si>
    <t xml:space="preserve">PHSRZU7411</t>
  </si>
  <si>
    <t xml:space="preserve">Picker Institute Europe</t>
  </si>
  <si>
    <t xml:space="preserve">PHSRZU7412</t>
  </si>
  <si>
    <t xml:space="preserve">The University of Oxford</t>
  </si>
  <si>
    <t xml:space="preserve">PHSRZU7413</t>
  </si>
  <si>
    <t xml:space="preserve">PHSRZU74 13 - IPSOS MORI</t>
  </si>
  <si>
    <t xml:space="preserve">PHSRZU9610</t>
  </si>
  <si>
    <t xml:space="preserve">PHSRZV2610</t>
  </si>
  <si>
    <t xml:space="preserve">PHSRZL02 - CoA Funds Core Budget</t>
  </si>
  <si>
    <t xml:space="preserve">PHSRZV3510</t>
  </si>
  <si>
    <t xml:space="preserve">Shell Project PF17175 (OXY-PICU) - Core Budget</t>
  </si>
  <si>
    <t xml:space="preserve">PHSRZV5710</t>
  </si>
  <si>
    <t xml:space="preserve">PHSRZV5711</t>
  </si>
  <si>
    <t xml:space="preserve">Dr Peter Mugo, KEMRI</t>
  </si>
  <si>
    <t xml:space="preserve">PHSRZV7110</t>
  </si>
  <si>
    <t xml:space="preserve">PHSRZW3210</t>
  </si>
  <si>
    <t xml:space="preserve">PHSRZW32 - Core budget</t>
  </si>
  <si>
    <t xml:space="preserve">PHSRZW3310</t>
  </si>
  <si>
    <t xml:space="preserve">PHSRZW33  Core budget</t>
  </si>
  <si>
    <t xml:space="preserve">PHSRZW3510</t>
  </si>
  <si>
    <t xml:space="preserve">PHSRZW6510</t>
  </si>
  <si>
    <t xml:space="preserve">PHSRZW65  Core budget</t>
  </si>
  <si>
    <t xml:space="preserve">PHSRZW6710</t>
  </si>
  <si>
    <t xml:space="preserve">PHSRZW67  core budget</t>
  </si>
  <si>
    <t xml:space="preserve">PHSRZW8610</t>
  </si>
  <si>
    <t xml:space="preserve">d wellbeing at work for adult social care staff (ASCOT-STAFF)) - Core Budget</t>
  </si>
  <si>
    <t xml:space="preserve">PHSRZW9410</t>
  </si>
  <si>
    <t xml:space="preserve">PHSRZW94  Core budget</t>
  </si>
  <si>
    <t xml:space="preserve">RAEP20111</t>
  </si>
  <si>
    <t xml:space="preserve">MPhil/PhD Epidemiology &amp; Population Health 2011</t>
  </si>
  <si>
    <t xml:space="preserve">Paul Shanley</t>
  </si>
  <si>
    <t xml:space="preserve">sregpsha@lshtm.ac.uk</t>
  </si>
  <si>
    <t xml:space="preserve">RAEP20121</t>
  </si>
  <si>
    <t xml:space="preserve">MPhil/PhD Epidemiology &amp; Population Health 2012</t>
  </si>
  <si>
    <t xml:space="preserve">RAEP20131</t>
  </si>
  <si>
    <t xml:space="preserve">MPhil/PhD Epidemiology &amp; Population Health 2013</t>
  </si>
  <si>
    <t xml:space="preserve">RAIT20111</t>
  </si>
  <si>
    <t xml:space="preserve">MPhil/PhD Infectious &amp; Tropical Diseases 2011</t>
  </si>
  <si>
    <t xml:space="preserve">RAIT20121</t>
  </si>
  <si>
    <t xml:space="preserve">MPhil/PhD Infectious &amp; Tropical Diseases 2012</t>
  </si>
  <si>
    <t xml:space="preserve">RAIT20131</t>
  </si>
  <si>
    <t xml:space="preserve">MPhil/PhD Infectious &amp; Tropical Diseases 2013</t>
  </si>
  <si>
    <t xml:space="preserve">RAPH20111</t>
  </si>
  <si>
    <t xml:space="preserve">MPhil/PhD Public Health &amp; Policy 2011</t>
  </si>
  <si>
    <t xml:space="preserve">RAPH20121</t>
  </si>
  <si>
    <t xml:space="preserve">MPhil/PhD Public Health &amp; Policy 2012</t>
  </si>
  <si>
    <t xml:space="preserve">RAPH20131</t>
  </si>
  <si>
    <t xml:space="preserve">MPhil/PhD Public Health &amp; Policy 2013</t>
  </si>
  <si>
    <t xml:space="preserve">RDEP20111</t>
  </si>
  <si>
    <t xml:space="preserve">DrPH - EPH 2011</t>
  </si>
  <si>
    <t xml:space="preserve">RDEP20121</t>
  </si>
  <si>
    <t xml:space="preserve">DrPH - EPH 2012</t>
  </si>
  <si>
    <t xml:space="preserve">RDEP20131</t>
  </si>
  <si>
    <t xml:space="preserve">DrPH - EPH 2013</t>
  </si>
  <si>
    <t xml:space="preserve">RDEP20141</t>
  </si>
  <si>
    <t xml:space="preserve">DrPH - EPH 2014</t>
  </si>
  <si>
    <t xml:space="preserve">RDEP20151</t>
  </si>
  <si>
    <t xml:space="preserve">DrPH - EPH 2015</t>
  </si>
  <si>
    <t xml:space="preserve">RDEP20161</t>
  </si>
  <si>
    <t xml:space="preserve">DrPH - EPH 2016</t>
  </si>
  <si>
    <t xml:space="preserve">RDEP20171</t>
  </si>
  <si>
    <t xml:space="preserve">DrPH - EPH 2017</t>
  </si>
  <si>
    <t xml:space="preserve">RDEP20181</t>
  </si>
  <si>
    <t xml:space="preserve">DrPH - EPH 2018</t>
  </si>
  <si>
    <t xml:space="preserve">RDEP20191</t>
  </si>
  <si>
    <t xml:space="preserve">DrPH - EPH 2019</t>
  </si>
  <si>
    <t xml:space="preserve">RDEP20201</t>
  </si>
  <si>
    <t xml:space="preserve">DrPH - Epidemiology &amp; Population Health 2020/21</t>
  </si>
  <si>
    <t xml:space="preserve">RDEP20211</t>
  </si>
  <si>
    <t xml:space="preserve">Res - DrPH - Epidemiology &amp; Population Health 2021/22</t>
  </si>
  <si>
    <t xml:space="preserve">RDIT20111</t>
  </si>
  <si>
    <t xml:space="preserve">DrPH - ITD 2011</t>
  </si>
  <si>
    <t xml:space="preserve">RDIT20121</t>
  </si>
  <si>
    <t xml:space="preserve">DrPH - ITD 2012</t>
  </si>
  <si>
    <t xml:space="preserve">RDIT20131</t>
  </si>
  <si>
    <t xml:space="preserve">DrPH - ITD 2013</t>
  </si>
  <si>
    <t xml:space="preserve">RDIT20141</t>
  </si>
  <si>
    <t xml:space="preserve">DrPH - ITD 2014</t>
  </si>
  <si>
    <t xml:space="preserve">RDIT20151</t>
  </si>
  <si>
    <t xml:space="preserve">DrPH - ITD 2015</t>
  </si>
  <si>
    <t xml:space="preserve">RDIT20161</t>
  </si>
  <si>
    <t xml:space="preserve">DrPH - ITD 2016</t>
  </si>
  <si>
    <t xml:space="preserve">RDIT20171</t>
  </si>
  <si>
    <t xml:space="preserve">DrPH - ITD 2017</t>
  </si>
  <si>
    <t xml:space="preserve">RDIT20181</t>
  </si>
  <si>
    <t xml:space="preserve">DrPH - ITD 2018</t>
  </si>
  <si>
    <t xml:space="preserve">RDIT20191</t>
  </si>
  <si>
    <t xml:space="preserve">DrPH - ITD 2019</t>
  </si>
  <si>
    <t xml:space="preserve">RDIT20201</t>
  </si>
  <si>
    <t xml:space="preserve">DrPH - Infectious &amp; Tropical Diseases 2020/21</t>
  </si>
  <si>
    <t xml:space="preserve">RDIT20211</t>
  </si>
  <si>
    <t xml:space="preserve">Res - DrPH - Infectious &amp; Tropical Diseases 2021/22</t>
  </si>
  <si>
    <t xml:space="preserve">RDPH20111</t>
  </si>
  <si>
    <t xml:space="preserve">DrPH - PHP 2011</t>
  </si>
  <si>
    <t xml:space="preserve">RDPH20121</t>
  </si>
  <si>
    <t xml:space="preserve">DrPH - PHP 2012</t>
  </si>
  <si>
    <t xml:space="preserve">RDPH20131</t>
  </si>
  <si>
    <t xml:space="preserve">DrPH - PHP 2013</t>
  </si>
  <si>
    <t xml:space="preserve">RDPH20141</t>
  </si>
  <si>
    <t xml:space="preserve">DrPH - PHP 2014</t>
  </si>
  <si>
    <t xml:space="preserve">RDPH20151</t>
  </si>
  <si>
    <t xml:space="preserve">DrPH - PHP 2015</t>
  </si>
  <si>
    <t xml:space="preserve">RDPH20161</t>
  </si>
  <si>
    <t xml:space="preserve">DrPH - PHP 2016</t>
  </si>
  <si>
    <t xml:space="preserve">RDPH20171</t>
  </si>
  <si>
    <t xml:space="preserve">DrPH - PHP 2017</t>
  </si>
  <si>
    <t xml:space="preserve">RDPH20181</t>
  </si>
  <si>
    <t xml:space="preserve">DrPH - PHP 2018</t>
  </si>
  <si>
    <t xml:space="preserve">RDPH20191</t>
  </si>
  <si>
    <t xml:space="preserve">DrPH - PHP 2019</t>
  </si>
  <si>
    <t xml:space="preserve">RDPH20201</t>
  </si>
  <si>
    <t xml:space="preserve">DrPH - Public Health &amp; Policy 2020/21</t>
  </si>
  <si>
    <t xml:space="preserve">RDPH20211</t>
  </si>
  <si>
    <t xml:space="preserve">Res - DrPH - Public Health &amp; Policy 2021/22</t>
  </si>
  <si>
    <t xml:space="preserve">REBA200010</t>
  </si>
  <si>
    <t xml:space="preserve">Bar - Standard Rated</t>
  </si>
  <si>
    <t xml:space="preserve">REBA201010</t>
  </si>
  <si>
    <t xml:space="preserve">Bar Entertainment</t>
  </si>
  <si>
    <t xml:space="preserve">REBA205010</t>
  </si>
  <si>
    <t xml:space="preserve">Bar - New Feb 2017</t>
  </si>
  <si>
    <t xml:space="preserve">REFE100010</t>
  </si>
  <si>
    <t xml:space="preserve">Refectory Equipment</t>
  </si>
  <si>
    <t xml:space="preserve">REFE200010</t>
  </si>
  <si>
    <t xml:space="preserve">Refectory</t>
  </si>
  <si>
    <t xml:space="preserve">REFE300010</t>
  </si>
  <si>
    <t xml:space="preserve">Refectory - Environmental Initiative</t>
  </si>
  <si>
    <t xml:space="preserve">Elaine Allegre</t>
  </si>
  <si>
    <t xml:space="preserve">elaine.allegre@lshtm.ac.uk</t>
  </si>
  <si>
    <t xml:space="preserve">REFE500010</t>
  </si>
  <si>
    <t xml:space="preserve">Tavistock SS Cafe</t>
  </si>
  <si>
    <t xml:space="preserve">REFE510010</t>
  </si>
  <si>
    <t xml:space="preserve">Tavistock SS Equipment</t>
  </si>
  <si>
    <t xml:space="preserve">REFE600010</t>
  </si>
  <si>
    <t xml:space="preserve">REFN200010</t>
  </si>
  <si>
    <t xml:space="preserve">Keppel Street Functions</t>
  </si>
  <si>
    <t xml:space="preserve">REFN500010</t>
  </si>
  <si>
    <t xml:space="preserve">Tavistock SS Functions</t>
  </si>
  <si>
    <t xml:space="preserve">RENG20181</t>
  </si>
  <si>
    <t xml:space="preserve">Epidemiology &amp; Population Health - Nagasaki 2018</t>
  </si>
  <si>
    <t xml:space="preserve">RENG20191</t>
  </si>
  <si>
    <t xml:space="preserve">Epidemiology &amp; Population Health - Nagasaki 2019</t>
  </si>
  <si>
    <t xml:space="preserve">RENG20201</t>
  </si>
  <si>
    <t xml:space="preserve">MPhil/PhD - Epidemiology &amp; Population Health - Nagasaki 2020/21</t>
  </si>
  <si>
    <t xml:space="preserve">RENG20211</t>
  </si>
  <si>
    <t xml:space="preserve">Res - MPhil/PhD - Epidemiology &amp; Population Heath (Nagasaki) 2021/22</t>
  </si>
  <si>
    <t xml:space="preserve">REPH20111</t>
  </si>
  <si>
    <t xml:space="preserve">MPhil/PhD - EPH 2011</t>
  </si>
  <si>
    <t xml:space="preserve">REPH20121</t>
  </si>
  <si>
    <t xml:space="preserve">MPhil/PhD - EPH 2012</t>
  </si>
  <si>
    <t xml:space="preserve">REPH20131</t>
  </si>
  <si>
    <t xml:space="preserve">MPhil/PhD - EPH 2013</t>
  </si>
  <si>
    <t xml:space="preserve">REPH20141</t>
  </si>
  <si>
    <t xml:space="preserve">MPhil/PhD - EPH 2014</t>
  </si>
  <si>
    <t xml:space="preserve">REPH20151</t>
  </si>
  <si>
    <t xml:space="preserve">MPhil/PhD - EPH 2015</t>
  </si>
  <si>
    <t xml:space="preserve">REPH20161</t>
  </si>
  <si>
    <t xml:space="preserve">MPhil/PhD - EPH 2016</t>
  </si>
  <si>
    <t xml:space="preserve">REPH20171</t>
  </si>
  <si>
    <t xml:space="preserve">MPhil/PhD - EPH 2017</t>
  </si>
  <si>
    <t xml:space="preserve">REPH20181</t>
  </si>
  <si>
    <t xml:space="preserve">MPhil/PhD - EPH 2018</t>
  </si>
  <si>
    <t xml:space="preserve">REPH20191</t>
  </si>
  <si>
    <t xml:space="preserve">MPhil/PhD - EPH 2019</t>
  </si>
  <si>
    <t xml:space="preserve">REPH20201</t>
  </si>
  <si>
    <t xml:space="preserve">MPhil/PhD - Epidemiology &amp; Population Health 2020/21</t>
  </si>
  <si>
    <t xml:space="preserve">REPH20211</t>
  </si>
  <si>
    <t xml:space="preserve">Res - MPhil/PhD - Epidemiology &amp; Population Health 2021/22</t>
  </si>
  <si>
    <t xml:space="preserve">REPU20201</t>
  </si>
  <si>
    <t xml:space="preserve">MPhil/PhD by Publication - EPH 2020/21</t>
  </si>
  <si>
    <t xml:space="preserve">REPU20211</t>
  </si>
  <si>
    <t xml:space="preserve">Res - MPhil/PhD - by Publication - Epidemiology &amp; Population Health 2021/22</t>
  </si>
  <si>
    <t xml:space="preserve">REVE201010</t>
  </si>
  <si>
    <t xml:space="preserve">Vending Snacks - Standard Rated</t>
  </si>
  <si>
    <t xml:space="preserve">RGACCONS10</t>
  </si>
  <si>
    <t xml:space="preserve">RG Accruals &amp; Prepayments; Consultancy (ONLY FOR MIGRATION)</t>
  </si>
  <si>
    <t xml:space="preserve">RGACDNAT10</t>
  </si>
  <si>
    <t xml:space="preserve">Accruals &amp; Prepayments; Donations</t>
  </si>
  <si>
    <t xml:space="preserve">RGACENDS10</t>
  </si>
  <si>
    <t xml:space="preserve">FRS102 Endowments movements formerly in STRGL</t>
  </si>
  <si>
    <t xml:space="preserve">RGACEUCH10</t>
  </si>
  <si>
    <t xml:space="preserve">RG Accruals &amp; Prepayments; EU-based Charities (ONLY FOR MIGRATION)</t>
  </si>
  <si>
    <t xml:space="preserve">RGACEUGV10</t>
  </si>
  <si>
    <t xml:space="preserve">RG Accruals &amp; Prepayments; EU-Commission &amp; Gov (ONLY FOR MIGRATION)</t>
  </si>
  <si>
    <t xml:space="preserve">RGACEUIC10</t>
  </si>
  <si>
    <t xml:space="preserve">Research Grants year end deferral shadow project</t>
  </si>
  <si>
    <t xml:space="preserve">RGACEUOS10</t>
  </si>
  <si>
    <t xml:space="preserve">RG Accruals &amp; Prepayments; EU-based Other Sources (ONLY FOR MIGRATION)</t>
  </si>
  <si>
    <t xml:space="preserve">RGACOSCH10</t>
  </si>
  <si>
    <t xml:space="preserve">RG Accruals &amp; Prepayments; Charity outside EU &amp; UK (ONLY FOR MIGRATION)</t>
  </si>
  <si>
    <t xml:space="preserve">RGACOSGV10</t>
  </si>
  <si>
    <t xml:space="preserve">RG Accruals &amp; Prepayments; Gov't outside EU &amp; UK (ONLY FOR MIGRATION)</t>
  </si>
  <si>
    <t xml:space="preserve">RGACOSIC10</t>
  </si>
  <si>
    <t xml:space="preserve">RG Accruals &amp; Prepayments; Industry outside EU&amp; UK (ONLY FOR MIGRATION)</t>
  </si>
  <si>
    <t xml:space="preserve">RGACOSOS10</t>
  </si>
  <si>
    <t xml:space="preserve">RG Accruals &amp; Prepayments; Other Sources o/s EU&amp;UK (ONLY FOR MIGRATION)</t>
  </si>
  <si>
    <t xml:space="preserve">RGACPAYR10</t>
  </si>
  <si>
    <t xml:space="preserve">Payroll Recharges; Year-end movement to BS</t>
  </si>
  <si>
    <t xml:space="preserve">RGACSSHP10</t>
  </si>
  <si>
    <t xml:space="preserve">Accruals &amp; Prepayments; Studentships</t>
  </si>
  <si>
    <t xml:space="preserve">RGACSTCS10</t>
  </si>
  <si>
    <t xml:space="preserve">Year-end adjustment to short course income, deferral to BS</t>
  </si>
  <si>
    <t xml:space="preserve">RGACSUND10</t>
  </si>
  <si>
    <t xml:space="preserve">RG Accruals &amp; Prepayments; Sundry Projects (ONLY FOR MIGRATION)</t>
  </si>
  <si>
    <t xml:space="preserve">RGACUKCH10</t>
  </si>
  <si>
    <t xml:space="preserve">RG Accruals &amp; Prepayments; UK Charities (ONLY FOR MIGRATION)</t>
  </si>
  <si>
    <t xml:space="preserve">RGACUKGV10</t>
  </si>
  <si>
    <t xml:space="preserve">RG Accruals &amp; Prepayments; UK Government (ONLY FOR MIGRATION)</t>
  </si>
  <si>
    <t xml:space="preserve">RGACUKIC10</t>
  </si>
  <si>
    <t xml:space="preserve">RG Accruals &amp; Prepayments; UK Industry (ONLY FOR MIGRATION)</t>
  </si>
  <si>
    <t xml:space="preserve">RGACUKOS10</t>
  </si>
  <si>
    <t xml:space="preserve">RG Accruals &amp; Prepayments; UK Other Sources (ONLY FOR MIGRATION)</t>
  </si>
  <si>
    <t xml:space="preserve">RGACUKRC10</t>
  </si>
  <si>
    <t xml:space="preserve">RG Accruals &amp; Prepayments; UK Research Cncls (ONLY FOR MIGRATION)</t>
  </si>
  <si>
    <t xml:space="preserve">RING20181</t>
  </si>
  <si>
    <t xml:space="preserve">RING20191</t>
  </si>
  <si>
    <t xml:space="preserve">RING20201</t>
  </si>
  <si>
    <t xml:space="preserve">MPhil/PhD - Infectious &amp; Tropical Diseases - Nagasaki 2020/21</t>
  </si>
  <si>
    <t xml:space="preserve">RING20211</t>
  </si>
  <si>
    <t xml:space="preserve">Res - MPhil/PhD - Infectious &amp; Tropical Diseases (Nagasaki) 2021/22</t>
  </si>
  <si>
    <t xml:space="preserve">RIPU20211</t>
  </si>
  <si>
    <t xml:space="preserve">MPhil/PhD by Publication - Infectious &amp; Tropical Disease 2021/22</t>
  </si>
  <si>
    <t xml:space="preserve">RITD20101</t>
  </si>
  <si>
    <t xml:space="preserve">MPhil/PhD - ITD 2010</t>
  </si>
  <si>
    <t xml:space="preserve">RITD20111</t>
  </si>
  <si>
    <t xml:space="preserve">MPhil/PhD - ITD 2011</t>
  </si>
  <si>
    <t xml:space="preserve">RITD20121</t>
  </si>
  <si>
    <t xml:space="preserve">MPhil/PhD - ITD 2012</t>
  </si>
  <si>
    <t xml:space="preserve">RITD20131</t>
  </si>
  <si>
    <t xml:space="preserve">MPhil/PhD - ITD 2013</t>
  </si>
  <si>
    <t xml:space="preserve">RITD20141</t>
  </si>
  <si>
    <t xml:space="preserve">MPhil/PhD - ITD 2014</t>
  </si>
  <si>
    <t xml:space="preserve">RITD20151</t>
  </si>
  <si>
    <t xml:space="preserve">MPhil/PhD - ITD 2015</t>
  </si>
  <si>
    <t xml:space="preserve">RITD20161</t>
  </si>
  <si>
    <t xml:space="preserve">MPhil/PhD - ITD 2016</t>
  </si>
  <si>
    <t xml:space="preserve">RITD20171</t>
  </si>
  <si>
    <t xml:space="preserve">MPhil/PhD - ITD 2017</t>
  </si>
  <si>
    <t xml:space="preserve">RITD20181</t>
  </si>
  <si>
    <t xml:space="preserve">MPhil/PhD - ITD 2018</t>
  </si>
  <si>
    <t xml:space="preserve">RITD20191</t>
  </si>
  <si>
    <t xml:space="preserve">MPhil/PhD - ITD 2019</t>
  </si>
  <si>
    <t xml:space="preserve">RITD20201</t>
  </si>
  <si>
    <t xml:space="preserve">MPhil/PhD - Infectious &amp; Tropical Diseases 2020/21</t>
  </si>
  <si>
    <t xml:space="preserve">RITD20211</t>
  </si>
  <si>
    <t xml:space="preserve">Res - MPhil/PhD - Infectious &amp; Tropical Disease 2021/22</t>
  </si>
  <si>
    <t xml:space="preserve">RMEP20111</t>
  </si>
  <si>
    <t xml:space="preserve">Res - MPhil Only- Epidemiology &amp; Population Health 2011</t>
  </si>
  <si>
    <t xml:space="preserve">RMEP20121</t>
  </si>
  <si>
    <t xml:space="preserve">Res - MPhil Only- Epidemiology &amp; Population Health 2012</t>
  </si>
  <si>
    <t xml:space="preserve">RMEP20131</t>
  </si>
  <si>
    <t xml:space="preserve">Res - MPhil Only- Epidemiology &amp; Population Health 2013</t>
  </si>
  <si>
    <t xml:space="preserve">RMEP20171</t>
  </si>
  <si>
    <t xml:space="preserve">Res - MPhil Only- Epidemiology &amp; Population Health 2017</t>
  </si>
  <si>
    <t xml:space="preserve">RMEP20181</t>
  </si>
  <si>
    <t xml:space="preserve">Res - MPhil Only- Epidemiology &amp; Population Health 2018</t>
  </si>
  <si>
    <t xml:space="preserve">RMEP20191</t>
  </si>
  <si>
    <t xml:space="preserve">Res - MPhil Only- Epidemiology &amp; Population Health 2019</t>
  </si>
  <si>
    <t xml:space="preserve">RMEP20201</t>
  </si>
  <si>
    <t xml:space="preserve">Res - MPhil - Epidemiology &amp; Population Health 2020/21</t>
  </si>
  <si>
    <t xml:space="preserve">RMEP20211</t>
  </si>
  <si>
    <t xml:space="preserve">Res - MPhil Only - Epidemiology &amp; Population Health 2021/22</t>
  </si>
  <si>
    <t xml:space="preserve">RMIT20111</t>
  </si>
  <si>
    <t xml:space="preserve">Res - MPhil Only- Infectious &amp; Tropical Diseases 2011</t>
  </si>
  <si>
    <t xml:space="preserve">RMIT20121</t>
  </si>
  <si>
    <t xml:space="preserve">Res - MPhil Only- Infectious &amp; Tropical Diseases 2012</t>
  </si>
  <si>
    <t xml:space="preserve">RMIT20131</t>
  </si>
  <si>
    <t xml:space="preserve">Res - MPhil Only- Infectious &amp; Tropical Diseases 2013</t>
  </si>
  <si>
    <t xml:space="preserve">RMIT20141</t>
  </si>
  <si>
    <t xml:space="preserve">Res - MPhil Only- Infectious &amp; Tropical Diseases 2014</t>
  </si>
  <si>
    <t xml:space="preserve">RMIT20151</t>
  </si>
  <si>
    <t xml:space="preserve">5Res - MPhil Only- Infectious &amp; Tropical Diseases 2015</t>
  </si>
  <si>
    <t xml:space="preserve">RMIT20161</t>
  </si>
  <si>
    <t xml:space="preserve">5Res - MPhil Only- Infectious &amp; Tropical Diseases 2016</t>
  </si>
  <si>
    <t xml:space="preserve">RMIT20171</t>
  </si>
  <si>
    <t xml:space="preserve">5Res - MPhil Only- Infectious &amp; Tropical Diseases 2017</t>
  </si>
  <si>
    <t xml:space="preserve">RMIT20181</t>
  </si>
  <si>
    <t xml:space="preserve">5Res - MPhil Only- Infectious &amp; Tropical Diseases 2018</t>
  </si>
  <si>
    <t xml:space="preserve">RMIT20191</t>
  </si>
  <si>
    <t xml:space="preserve">5Res - MPhil Only- Infectious &amp; Tropical Diseases 2019</t>
  </si>
  <si>
    <t xml:space="preserve">RMIT20201</t>
  </si>
  <si>
    <t xml:space="preserve">MPhil - Infectious &amp; Tropical Diseases 2020/21</t>
  </si>
  <si>
    <t xml:space="preserve">RMPH20111</t>
  </si>
  <si>
    <t xml:space="preserve">Res - MPhil only - Public Health &amp; Policy 2011</t>
  </si>
  <si>
    <t xml:space="preserve">RMPH20121</t>
  </si>
  <si>
    <t xml:space="preserve">Res - MPhil only - Public Health &amp; Policy 2012</t>
  </si>
  <si>
    <t xml:space="preserve">RMPH20131</t>
  </si>
  <si>
    <t xml:space="preserve">Res - MPhil only - Public Health &amp; Policy 2013</t>
  </si>
  <si>
    <t xml:space="preserve">RMPH20171</t>
  </si>
  <si>
    <t xml:space="preserve">Res - MPhil only - Public Health &amp; Policy 2017</t>
  </si>
  <si>
    <t xml:space="preserve">RMPH20181</t>
  </si>
  <si>
    <t xml:space="preserve">Res - MPhil only - Public Health &amp; Policy 2018</t>
  </si>
  <si>
    <t xml:space="preserve">RMPH20191</t>
  </si>
  <si>
    <t xml:space="preserve">Res - MPhil only - Public Health &amp; Policy 2019</t>
  </si>
  <si>
    <t xml:space="preserve">RMPH2021</t>
  </si>
  <si>
    <t xml:space="preserve">MPhil - Public Health &amp; Policy 2020/21</t>
  </si>
  <si>
    <t xml:space="preserve">RMPH20211</t>
  </si>
  <si>
    <t xml:space="preserve">Res - MPhil Only - Public Health &amp; Policy 2021/22</t>
  </si>
  <si>
    <t xml:space="preserve">ROEP20111</t>
  </si>
  <si>
    <t xml:space="preserve">EPH - Occasional 2011</t>
  </si>
  <si>
    <t xml:space="preserve">ROEP20121</t>
  </si>
  <si>
    <t xml:space="preserve">EPH - Occasional 2012</t>
  </si>
  <si>
    <t xml:space="preserve">ROEP20131</t>
  </si>
  <si>
    <t xml:space="preserve">EPH - Occasional 2013</t>
  </si>
  <si>
    <t xml:space="preserve">ROEP20141</t>
  </si>
  <si>
    <t xml:space="preserve">EPH - Occasional 2014</t>
  </si>
  <si>
    <t xml:space="preserve">ROEP20151</t>
  </si>
  <si>
    <t xml:space="preserve">EPH - Occasional 2015</t>
  </si>
  <si>
    <t xml:space="preserve">ROEP20161</t>
  </si>
  <si>
    <t xml:space="preserve">EPH - Occasional 2016</t>
  </si>
  <si>
    <t xml:space="preserve">ROEP20171</t>
  </si>
  <si>
    <t xml:space="preserve">EPH - Occasional 2017</t>
  </si>
  <si>
    <t xml:space="preserve">ROEP20181</t>
  </si>
  <si>
    <t xml:space="preserve">EPH - Occasional 2018</t>
  </si>
  <si>
    <t xml:space="preserve">ROEP20191</t>
  </si>
  <si>
    <t xml:space="preserve">EPH - Occasional 2019</t>
  </si>
  <si>
    <t xml:space="preserve">ROEP20211</t>
  </si>
  <si>
    <t xml:space="preserve">Res - Epidemiology &amp; Population Health (Occ) 2021/22</t>
  </si>
  <si>
    <t xml:space="preserve">ROIT20111</t>
  </si>
  <si>
    <t xml:space="preserve">ITD - Occasional 2011</t>
  </si>
  <si>
    <t xml:space="preserve">ROIT20121</t>
  </si>
  <si>
    <t xml:space="preserve">ITD - Occasional 2012</t>
  </si>
  <si>
    <t xml:space="preserve">ROIT20131</t>
  </si>
  <si>
    <t xml:space="preserve">ITD - Occasional 2013</t>
  </si>
  <si>
    <t xml:space="preserve">ROIT20141</t>
  </si>
  <si>
    <t xml:space="preserve">ITD - Occasional 2014</t>
  </si>
  <si>
    <t xml:space="preserve">ROIT20151</t>
  </si>
  <si>
    <t xml:space="preserve">ITD - Occasional 2015</t>
  </si>
  <si>
    <t xml:space="preserve">ROIT20161</t>
  </si>
  <si>
    <t xml:space="preserve">ITD - Occasional 2016</t>
  </si>
  <si>
    <t xml:space="preserve">ROIT20171</t>
  </si>
  <si>
    <t xml:space="preserve">ITD - Occasional 2017</t>
  </si>
  <si>
    <t xml:space="preserve">ROIT20181</t>
  </si>
  <si>
    <t xml:space="preserve">ITD - Occasional 2018</t>
  </si>
  <si>
    <t xml:space="preserve">ROIT20191</t>
  </si>
  <si>
    <t xml:space="preserve">ITD - Occasional 2019</t>
  </si>
  <si>
    <t xml:space="preserve">ROIT20211</t>
  </si>
  <si>
    <t xml:space="preserve">Res - Infectious &amp; Tropical Diseases (Occ) 2021/22</t>
  </si>
  <si>
    <t xml:space="preserve">ROPH20111</t>
  </si>
  <si>
    <t xml:space="preserve">PHP - Occasional 2011</t>
  </si>
  <si>
    <t xml:space="preserve">ROPH20121</t>
  </si>
  <si>
    <t xml:space="preserve">PHP - Occasional 2012</t>
  </si>
  <si>
    <t xml:space="preserve">ROPH20131</t>
  </si>
  <si>
    <t xml:space="preserve">PHP - Occasional 2013</t>
  </si>
  <si>
    <t xml:space="preserve">ROPH20141</t>
  </si>
  <si>
    <t xml:space="preserve">PHP - Occasional 2014</t>
  </si>
  <si>
    <t xml:space="preserve">ROPH20151</t>
  </si>
  <si>
    <t xml:space="preserve">PHP - Occasional 2015</t>
  </si>
  <si>
    <t xml:space="preserve">ROPH20161</t>
  </si>
  <si>
    <t xml:space="preserve">PHP - Occasional 2016</t>
  </si>
  <si>
    <t xml:space="preserve">ROPH20171</t>
  </si>
  <si>
    <t xml:space="preserve">PHP - Occasional 2017</t>
  </si>
  <si>
    <t xml:space="preserve">ROPH20181</t>
  </si>
  <si>
    <t xml:space="preserve">PHP - Occasional 2018</t>
  </si>
  <si>
    <t xml:space="preserve">ROPH20191</t>
  </si>
  <si>
    <t xml:space="preserve">PHP - Occasional 2019</t>
  </si>
  <si>
    <t xml:space="preserve">ROPH20211</t>
  </si>
  <si>
    <t xml:space="preserve">Res - Public Health &amp; Policy (Occ) 2021/22</t>
  </si>
  <si>
    <t xml:space="preserve">RPHP20101</t>
  </si>
  <si>
    <t xml:space="preserve">MPhil/PhD - PHP 2010</t>
  </si>
  <si>
    <t xml:space="preserve">RPHP20111</t>
  </si>
  <si>
    <t xml:space="preserve">MPhil/PhD - PHP 2011</t>
  </si>
  <si>
    <t xml:space="preserve">RPHP20121</t>
  </si>
  <si>
    <t xml:space="preserve">MPhil/PhD - PHP 2012</t>
  </si>
  <si>
    <t xml:space="preserve">RPHP20131</t>
  </si>
  <si>
    <t xml:space="preserve">MPhil/PhD - PHP 2013</t>
  </si>
  <si>
    <t xml:space="preserve">RPHP20141</t>
  </si>
  <si>
    <t xml:space="preserve">MPhil/PhD - PHP 2014</t>
  </si>
  <si>
    <t xml:space="preserve">RPHP20151</t>
  </si>
  <si>
    <t xml:space="preserve">MPhil/PhD - PHP 2015</t>
  </si>
  <si>
    <t xml:space="preserve">RPHP20161</t>
  </si>
  <si>
    <t xml:space="preserve">MPhil/PhD - PHP 2016</t>
  </si>
  <si>
    <t xml:space="preserve">RPHP20171</t>
  </si>
  <si>
    <t xml:space="preserve">MPhil/PhD - PHP 2017</t>
  </si>
  <si>
    <t xml:space="preserve">RPHP20181</t>
  </si>
  <si>
    <t xml:space="preserve">MPhil/PhD - PHP 2018</t>
  </si>
  <si>
    <t xml:space="preserve">RPHP20191</t>
  </si>
  <si>
    <t xml:space="preserve">MPhil/PhD - PHP 2019</t>
  </si>
  <si>
    <t xml:space="preserve">RPHP20201</t>
  </si>
  <si>
    <t xml:space="preserve">MPhil/PhD - Public Health &amp; Policy 2020/21</t>
  </si>
  <si>
    <t xml:space="preserve">RPHP20211</t>
  </si>
  <si>
    <t xml:space="preserve">Res - MPhil/PhD - Public Health &amp; Policy 2021/22</t>
  </si>
  <si>
    <t xml:space="preserve">RPNG20181</t>
  </si>
  <si>
    <t xml:space="preserve">Public Health &amp; Policy 2018 - Nagasaki</t>
  </si>
  <si>
    <t xml:space="preserve">RPNG20191</t>
  </si>
  <si>
    <t xml:space="preserve">Public Health &amp; Policy 2019 - Nagasaki</t>
  </si>
  <si>
    <t xml:space="preserve">RPNG20201</t>
  </si>
  <si>
    <t xml:space="preserve">MPhil/PhD - Public Health &amp; Policy - Nagasaki 2020/21</t>
  </si>
  <si>
    <t xml:space="preserve">RPNG20211</t>
  </si>
  <si>
    <t xml:space="preserve">Res - MPhil/PhD - Public Health &amp; Policy (Nagasaki) 2021/22</t>
  </si>
  <si>
    <t xml:space="preserve">RPPU20181</t>
  </si>
  <si>
    <t xml:space="preserve">Res - MPhil/PhD by Publication - PHP 2018</t>
  </si>
  <si>
    <t xml:space="preserve">RPPU20191</t>
  </si>
  <si>
    <t xml:space="preserve">Res - MPhil/PhD by Publication - PHP 2019</t>
  </si>
  <si>
    <t xml:space="preserve">RPPU20211</t>
  </si>
  <si>
    <t xml:space="preserve">Res - MPhil/PhD by Publication - Public Health &amp; Policy 2021/22</t>
  </si>
  <si>
    <t xml:space="preserve">RWEP000010</t>
  </si>
  <si>
    <t xml:space="preserve">Research Write Off</t>
  </si>
  <si>
    <t xml:space="preserve">RWIT000010</t>
  </si>
  <si>
    <t xml:space="preserve">RWPH000010</t>
  </si>
  <si>
    <t xml:space="preserve">SAB120201</t>
  </si>
  <si>
    <t xml:space="preserve">nalytical Modeling for Health Economic Evaluation (Foundation) (FY 20-21)</t>
  </si>
  <si>
    <t xml:space="preserve">Angela Steiger</t>
  </si>
  <si>
    <t xml:space="preserve">sregaste@lshtm.ac.uk</t>
  </si>
  <si>
    <t xml:space="preserve">SAB220201</t>
  </si>
  <si>
    <t xml:space="preserve">nalytical Modeling for Health Economic Evaluation (Advanced) (FY 20-21)</t>
  </si>
  <si>
    <t xml:space="preserve">SAEA20211</t>
  </si>
  <si>
    <t xml:space="preserve">Advanced Epidemiological Analysis 2021</t>
  </si>
  <si>
    <t xml:space="preserve">SAPH20211</t>
  </si>
  <si>
    <t xml:space="preserve">Real World Evidence in Pharmacoepidemiology 2021</t>
  </si>
  <si>
    <t xml:space="preserve">SASH20171</t>
  </si>
  <si>
    <t xml:space="preserve">Health System Assessment in Humanitarian Crises (2017_18 Financial Year)</t>
  </si>
  <si>
    <t xml:space="preserve">SCIE20201</t>
  </si>
  <si>
    <t xml:space="preserve">Causal Inference in Epidemiology: Recent Methodological Development (CIE) (FY 20-21)</t>
  </si>
  <si>
    <t xml:space="preserve">SCIF000110</t>
  </si>
  <si>
    <t xml:space="preserve">Sustainable Carbon Impact Fund</t>
  </si>
  <si>
    <t xml:space="preserve">SCLI20201</t>
  </si>
  <si>
    <t xml:space="preserve">Modelling Infeectious Disease Risk in a changing climate (FY 19-20)</t>
  </si>
  <si>
    <t xml:space="preserve">Lee Byrne</t>
  </si>
  <si>
    <t xml:space="preserve">lee.byrne@lshtm.ac.uk</t>
  </si>
  <si>
    <t xml:space="preserve">SCT120111</t>
  </si>
  <si>
    <t xml:space="preserve">Certificate in Learning &amp; Teaching - Module 1 2011</t>
  </si>
  <si>
    <t xml:space="preserve">SCT220111</t>
  </si>
  <si>
    <t xml:space="preserve">Certificate in Learning &amp; Teaching - Module 2 2011</t>
  </si>
  <si>
    <t xml:space="preserve">SDAE20131</t>
  </si>
  <si>
    <t xml:space="preserve">Research and Evaluation Methods in Disability and Eye Health 7-11 July 2014</t>
  </si>
  <si>
    <t xml:space="preserve">SDLM20141</t>
  </si>
  <si>
    <t xml:space="preserve">Laboratory Diagnosis of Parasites Jul 2015 (2014_15 Fin Year)</t>
  </si>
  <si>
    <t xml:space="preserve">SEEP20121</t>
  </si>
  <si>
    <t xml:space="preserve">Environmental Epidemiology 2012</t>
  </si>
  <si>
    <t xml:space="preserve">SEEV20211</t>
  </si>
  <si>
    <t xml:space="preserve">Epidemiological evaluation of vaccines: efficacy, safety, policy (FY 21-22)</t>
  </si>
  <si>
    <t xml:space="preserve">SEHH20121</t>
  </si>
  <si>
    <t xml:space="preserve">Public Health Planning for Hearing Impairment June 2012 (2012_13 Fin Year)</t>
  </si>
  <si>
    <t xml:space="preserve">SFAC20141</t>
  </si>
  <si>
    <t xml:space="preserve">Factor Analysis &amp; Structural Equation Mod. Feb 2015 (2014_15 Fin Year)</t>
  </si>
  <si>
    <t xml:space="preserve">SFEC20091</t>
  </si>
  <si>
    <t xml:space="preserve">Introduction to the Fundamentals of Epidemiology 2011</t>
  </si>
  <si>
    <t xml:space="preserve">SICE20211</t>
  </si>
  <si>
    <t xml:space="preserve">Intensive Course in Epidemiology &amp; Medic Statistics 2021-22</t>
  </si>
  <si>
    <t xml:space="preserve">SIDH20121</t>
  </si>
  <si>
    <t xml:space="preserve">Infectious Diseases in Humanitarian Emergencies 2012</t>
  </si>
  <si>
    <t xml:space="preserve">SIDM20191</t>
  </si>
  <si>
    <t xml:space="preserve">Infectious Disease Modelling &amp; Its Applications (FY - 19-20)</t>
  </si>
  <si>
    <t xml:space="preserve">SIGE20121</t>
  </si>
  <si>
    <t xml:space="preserve">Introduction to Genetic Epidemiology Sep 2012 (2012_13 Fin Year)</t>
  </si>
  <si>
    <t xml:space="preserve">SLDM20101</t>
  </si>
  <si>
    <t xml:space="preserve">Laboratory Diagnosis of Malaria 2010</t>
  </si>
  <si>
    <t xml:space="preserve">SLDM20121</t>
  </si>
  <si>
    <t xml:space="preserve">Laboratory Diagnosis of Malaria June 2013 (2012_13 Fin Year)</t>
  </si>
  <si>
    <t xml:space="preserve">SMOD10</t>
  </si>
  <si>
    <t xml:space="preserve">Modern Techniques for Modelling Infectious Diseases Dynamics ( FY 19-20)</t>
  </si>
  <si>
    <t xml:space="preserve">SPAN20211</t>
  </si>
  <si>
    <t xml:space="preserve">Pandemics: Emergence, Spread and Response</t>
  </si>
  <si>
    <t xml:space="preserve">SPHA20211</t>
  </si>
  <si>
    <t xml:space="preserve">Introduction to Pharmacoepidemiology (PEPI Block 1)</t>
  </si>
  <si>
    <t xml:space="preserve">SPHA20212</t>
  </si>
  <si>
    <t xml:space="preserve">Introduction to Pharmacovigilance (PEPI Block 2)</t>
  </si>
  <si>
    <t xml:space="preserve">SPHA20213</t>
  </si>
  <si>
    <t xml:space="preserve">Advanced topics in pharmacoepidemiology &amp; pharmacovigilance (PEPI Block 3)</t>
  </si>
  <si>
    <t xml:space="preserve">SPMA20191</t>
  </si>
  <si>
    <t xml:space="preserve">Cancer Survival: Principles, Methods, Applications (FY 19-20)</t>
  </si>
  <si>
    <t xml:space="preserve">SPRM20211</t>
  </si>
  <si>
    <t xml:space="preserve">Professional Diploma in Tropical Medicine &amp; Hygiene 2021</t>
  </si>
  <si>
    <t xml:space="preserve">SPRN20211</t>
  </si>
  <si>
    <t xml:space="preserve">Professional Diploma in Tropical Nursing (FY 21-22)</t>
  </si>
  <si>
    <t xml:space="preserve">SSAR20211</t>
  </si>
  <si>
    <t xml:space="preserve">Introduction to Spatial Analysis in R (FY 2021-22)</t>
  </si>
  <si>
    <t xml:space="preserve">SSEQ000010</t>
  </si>
  <si>
    <t xml:space="preserve">Equipment Fund Grant</t>
  </si>
  <si>
    <t xml:space="preserve">SSIN001010</t>
  </si>
  <si>
    <t xml:space="preserve">Bank Interest</t>
  </si>
  <si>
    <t xml:space="preserve">SSIN502010</t>
  </si>
  <si>
    <t xml:space="preserve">Unrestricted Fds Inc</t>
  </si>
  <si>
    <t xml:space="preserve">SSMI009010</t>
  </si>
  <si>
    <t xml:space="preserve">Miscellaneous Income</t>
  </si>
  <si>
    <t xml:space="preserve">SSRM20181</t>
  </si>
  <si>
    <t xml:space="preserve">Systematic Reviews and Meta-Analysis in Health Research (Fin 2018-2019)</t>
  </si>
  <si>
    <t xml:space="preserve">SSSC000010</t>
  </si>
  <si>
    <t xml:space="preserve">Short Course Fees</t>
  </si>
  <si>
    <t xml:space="preserve">SSSC001010</t>
  </si>
  <si>
    <t xml:space="preserve">Short Course Exp</t>
  </si>
  <si>
    <t xml:space="preserve">SSSC005010</t>
  </si>
  <si>
    <t xml:space="preserve">Short Course Profit Distribution</t>
  </si>
  <si>
    <t xml:space="preserve">SSSF600010</t>
  </si>
  <si>
    <t xml:space="preserve">Income from Medical Research Council (The Gambia Unit)</t>
  </si>
  <si>
    <t xml:space="preserve">SSSF601010</t>
  </si>
  <si>
    <t xml:space="preserve">Income from Medical Research Council (Uganda Unit)</t>
  </si>
  <si>
    <t xml:space="preserve">SSSF650010</t>
  </si>
  <si>
    <t xml:space="preserve">Income from Medical Research Council (School Support for University Units)</t>
  </si>
  <si>
    <t xml:space="preserve">SSSF710010</t>
  </si>
  <si>
    <t xml:space="preserve">FT Home &amp; EC Fees</t>
  </si>
  <si>
    <t xml:space="preserve">SSSF720010</t>
  </si>
  <si>
    <t xml:space="preserve">FT Overseas Fees</t>
  </si>
  <si>
    <t xml:space="preserve">SSSF725010</t>
  </si>
  <si>
    <t xml:space="preserve">PT Overseas Fees</t>
  </si>
  <si>
    <t xml:space="preserve">SSSF730010</t>
  </si>
  <si>
    <t xml:space="preserve">PT Home &amp; EC Fees</t>
  </si>
  <si>
    <t xml:space="preserve">SSSF735010</t>
  </si>
  <si>
    <t xml:space="preserve">Distance Learning Fees</t>
  </si>
  <si>
    <t xml:space="preserve">SSSF736010</t>
  </si>
  <si>
    <t xml:space="preserve">Associate Research Student Fees (DL)</t>
  </si>
  <si>
    <t xml:space="preserve">SSSF737010</t>
  </si>
  <si>
    <t xml:space="preserve">CPD Fees</t>
  </si>
  <si>
    <t xml:space="preserve">SSSF738010</t>
  </si>
  <si>
    <t xml:space="preserve">PhD Teaching Studentship Fees</t>
  </si>
  <si>
    <t xml:space="preserve">SSSF739010</t>
  </si>
  <si>
    <t xml:space="preserve">MSc Tuition Fee Deposits</t>
  </si>
  <si>
    <t xml:space="preserve">SSSF739020</t>
  </si>
  <si>
    <t xml:space="preserve">MSc Application Fees</t>
  </si>
  <si>
    <t xml:space="preserve">SSTA</t>
  </si>
  <si>
    <t xml:space="preserve">Advanced STATA (FY 19-20)</t>
  </si>
  <si>
    <t xml:space="preserve">SSTA20201</t>
  </si>
  <si>
    <t xml:space="preserve">Advanced Stata: Programming and other techniques to make your life easier (FY 20-21)						</t>
  </si>
  <si>
    <t xml:space="preserve">SSUF001010</t>
  </si>
  <si>
    <t xml:space="preserve">HEFCE Grant</t>
  </si>
  <si>
    <t xml:space="preserve">SSUF002010</t>
  </si>
  <si>
    <t xml:space="preserve">London Dev Agency (KTCF)</t>
  </si>
  <si>
    <t xml:space="preserve">SSUF004010</t>
  </si>
  <si>
    <t xml:space="preserve">Capital Grants (Non HEFCE)</t>
  </si>
  <si>
    <t xml:space="preserve">SSUF051010</t>
  </si>
  <si>
    <t xml:space="preserve">HEFCE ALF Fund</t>
  </si>
  <si>
    <t xml:space="preserve">STMX20111</t>
  </si>
  <si>
    <t xml:space="preserve">Travel Medicine - CPD - Extension 2011</t>
  </si>
  <si>
    <t xml:space="preserve">STSHP40010</t>
  </si>
  <si>
    <t xml:space="preserve">MRC Doctoral Training Account</t>
  </si>
  <si>
    <t xml:space="preserve">STSHP40011</t>
  </si>
  <si>
    <t xml:space="preserve">MRC DT G0900194 research degree students</t>
  </si>
  <si>
    <t xml:space="preserve">STSHP40012</t>
  </si>
  <si>
    <t xml:space="preserve">MRC DT - G0800105</t>
  </si>
  <si>
    <t xml:space="preserve">STSHP40013</t>
  </si>
  <si>
    <t xml:space="preserve">MRC DT G1000398 masters degree students</t>
  </si>
  <si>
    <t xml:space="preserve">STSHP40014</t>
  </si>
  <si>
    <t xml:space="preserve">MRC DT - G1100174</t>
  </si>
  <si>
    <t xml:space="preserve">STSHP40015</t>
  </si>
  <si>
    <t xml:space="preserve">MRC Prog on AIDS Uganda - Nakiyingi</t>
  </si>
  <si>
    <t xml:space="preserve">STSHP40016</t>
  </si>
  <si>
    <t xml:space="preserve">MRC DT G0900194 masters students</t>
  </si>
  <si>
    <t xml:space="preserve">STSHP40017</t>
  </si>
  <si>
    <t xml:space="preserve">MRC/ESRC Interdisciplinary 09 - Aungier</t>
  </si>
  <si>
    <t xml:space="preserve">STSHP40018</t>
  </si>
  <si>
    <t xml:space="preserve">MRC CASE PhD Studentship 2010 - George Vamvakas</t>
  </si>
  <si>
    <t xml:space="preserve">STSHP40019</t>
  </si>
  <si>
    <t xml:space="preserve">MRC Clinical Trials PhD Studentship 2010 - M. Smuk</t>
  </si>
  <si>
    <t xml:space="preserve">STSHP40020</t>
  </si>
  <si>
    <t xml:space="preserve">MRC DT - G0700016</t>
  </si>
  <si>
    <t xml:space="preserve">STSHP40021</t>
  </si>
  <si>
    <t xml:space="preserve">MRC Vaccine Research</t>
  </si>
  <si>
    <t xml:space="preserve">STSHP40022</t>
  </si>
  <si>
    <t xml:space="preserve">MRC CASE Studentship 2015-2019</t>
  </si>
  <si>
    <t xml:space="preserve">STSHP40023</t>
  </si>
  <si>
    <t xml:space="preserve">MRC DTP (LSHTM &amp; SGUL) 2016-2019</t>
  </si>
  <si>
    <t xml:space="preserve">STSHP40024</t>
  </si>
  <si>
    <t xml:space="preserve">MRC CHAPTER Studentship- Farr Institute</t>
  </si>
  <si>
    <t xml:space="preserve">STSHP40510</t>
  </si>
  <si>
    <t xml:space="preserve">ESRC Doctoral Training Account</t>
  </si>
  <si>
    <t xml:space="preserve">STSHP40511</t>
  </si>
  <si>
    <t xml:space="preserve">ESRC individual award</t>
  </si>
  <si>
    <t xml:space="preserve">STSHP40512</t>
  </si>
  <si>
    <t xml:space="preserve">ESRC DT from Inst of Education</t>
  </si>
  <si>
    <t xml:space="preserve">STSHP40513</t>
  </si>
  <si>
    <t xml:space="preserve">ESRC UBEL</t>
  </si>
  <si>
    <t xml:space="preserve">STSHP41010</t>
  </si>
  <si>
    <t xml:space="preserve">UKRI Studentships COVID-19 Extension Scheme: Phase 2</t>
  </si>
  <si>
    <t xml:space="preserve">Lara Crawford</t>
  </si>
  <si>
    <t xml:space="preserve">scholarships@lshtm.ac.uk</t>
  </si>
  <si>
    <t xml:space="preserve">STSHP50010</t>
  </si>
  <si>
    <t xml:space="preserve">Wellcome Trust History M Sc Studentship</t>
  </si>
  <si>
    <t xml:space="preserve">STSHP50011</t>
  </si>
  <si>
    <t xml:space="preserve">WT for Euphemia Sibanda</t>
  </si>
  <si>
    <t xml:space="preserve">STSHP50012</t>
  </si>
  <si>
    <t xml:space="preserve">WT Hist  2009-10 Clare Walker</t>
  </si>
  <si>
    <t xml:space="preserve">STSHP50013</t>
  </si>
  <si>
    <t xml:space="preserve">WT CVRTP Harriet Lewin-Titt 298644</t>
  </si>
  <si>
    <t xml:space="preserve">STSHP50014</t>
  </si>
  <si>
    <t xml:space="preserve">WT C Kuhlbrandt Hist of Med 2011-12</t>
  </si>
  <si>
    <t xml:space="preserve">STSHP50015</t>
  </si>
  <si>
    <t xml:space="preserve">WT Hist of Medicine 2012-13</t>
  </si>
  <si>
    <t xml:space="preserve">STSHP50016</t>
  </si>
  <si>
    <t xml:space="preserve">WT M Huncovsky Hist of Med 2013-14</t>
  </si>
  <si>
    <t xml:space="preserve">STSHP50017</t>
  </si>
  <si>
    <t xml:space="preserve">Wellcome Trust HRSCI MSc Fellowship 2013-14</t>
  </si>
  <si>
    <t xml:space="preserve">STSHP50018</t>
  </si>
  <si>
    <t xml:space="preserve">Wellcome Trust History of Medicine Masters Award 2015-15</t>
  </si>
  <si>
    <t xml:space="preserve">STSHP50019</t>
  </si>
  <si>
    <t xml:space="preserve">WT Society and Ethics PhD Studentship (P Milsom)</t>
  </si>
  <si>
    <t xml:space="preserve">STSHP50020</t>
  </si>
  <si>
    <t xml:space="preserve">WT Humanities &amp; Social Science PhD Studentship (N Arora)</t>
  </si>
  <si>
    <t xml:space="preserve">STSHP50021</t>
  </si>
  <si>
    <t xml:space="preserve">WT Masters award in Humanities &amp; Social Science (TPHE) 2019-2022</t>
  </si>
  <si>
    <t xml:space="preserve">STSHP50022</t>
  </si>
  <si>
    <t xml:space="preserve">WT PhD Studentship in Social Science &amp; Bioethics (M Mbuo)</t>
  </si>
  <si>
    <t xml:space="preserve">STSHP50023</t>
  </si>
  <si>
    <t xml:space="preserve">WT PhD Studentship in Medical Humanities (E Roding)</t>
  </si>
  <si>
    <t xml:space="preserve">STSHP50024</t>
  </si>
  <si>
    <t xml:space="preserve">WT PhD Studentship in Social Science &amp; Bioethics (A Marshall)</t>
  </si>
  <si>
    <t xml:space="preserve">STSHP51010</t>
  </si>
  <si>
    <t xml:space="preserve">Commonwealth 2009/10</t>
  </si>
  <si>
    <t xml:space="preserve">STSHP51011</t>
  </si>
  <si>
    <t xml:space="preserve">Commonwealth Shared Scholarships Scheme - MSc CID</t>
  </si>
  <si>
    <t xml:space="preserve">STSHP51012</t>
  </si>
  <si>
    <t xml:space="preserve">Commonwealth SSS (DFID) for MSc MBID</t>
  </si>
  <si>
    <t xml:space="preserve">STSHP51013</t>
  </si>
  <si>
    <t xml:space="preserve">Commonwealth (DFID) 12-13 TNGH</t>
  </si>
  <si>
    <t xml:space="preserve">STSHP51014</t>
  </si>
  <si>
    <t xml:space="preserve">DL Commonwealth Scholarships</t>
  </si>
  <si>
    <t xml:space="preserve">STSHP51015</t>
  </si>
  <si>
    <t xml:space="preserve">Commonwealth (DFID) 13-14 TPHD and TMED</t>
  </si>
  <si>
    <t xml:space="preserve">STSHP51510</t>
  </si>
  <si>
    <t xml:space="preserve">PIC Scholarship 2009/10 Christine Kelly (Populat.)</t>
  </si>
  <si>
    <t xml:space="preserve">STSHP51511</t>
  </si>
  <si>
    <t xml:space="preserve">PIC scholarships 2011</t>
  </si>
  <si>
    <t xml:space="preserve">STSHP51512</t>
  </si>
  <si>
    <t xml:space="preserve">PIC Sholarship 2012-13</t>
  </si>
  <si>
    <t xml:space="preserve">STSHP51513</t>
  </si>
  <si>
    <t xml:space="preserve">Population Invest. C'ttee (PIC) Scholarships 2010</t>
  </si>
  <si>
    <t xml:space="preserve">STSHP51514</t>
  </si>
  <si>
    <t xml:space="preserve">PIC Scholarship 2013-14</t>
  </si>
  <si>
    <t xml:space="preserve">STSHP51515</t>
  </si>
  <si>
    <t xml:space="preserve">ESRC PIC Scholarship 2014-15</t>
  </si>
  <si>
    <t xml:space="preserve">STSHP51516</t>
  </si>
  <si>
    <t xml:space="preserve">ESRC PIC Studentship 2016-17</t>
  </si>
  <si>
    <t xml:space="preserve">STSHP51517</t>
  </si>
  <si>
    <t xml:space="preserve">ESRC PIC Studentship 2017-18</t>
  </si>
  <si>
    <t xml:space="preserve">STSHP51518</t>
  </si>
  <si>
    <t xml:space="preserve">STSHP51519</t>
  </si>
  <si>
    <t xml:space="preserve">PIC Studentship 2019-20</t>
  </si>
  <si>
    <t xml:space="preserve">STSHP51520</t>
  </si>
  <si>
    <t xml:space="preserve">PIC Studentship (2020-21)</t>
  </si>
  <si>
    <t xml:space="preserve">STSHP51521</t>
  </si>
  <si>
    <t xml:space="preserve">PIC Studentship (2021-22)</t>
  </si>
  <si>
    <t xml:space="preserve">STSHP52410</t>
  </si>
  <si>
    <t xml:space="preserve">Medical Statistics Scholarship</t>
  </si>
  <si>
    <t xml:space="preserve">STSHP54510</t>
  </si>
  <si>
    <t xml:space="preserve">GSK Med Stats</t>
  </si>
  <si>
    <t xml:space="preserve">STSHP54910</t>
  </si>
  <si>
    <t xml:space="preserve">CDSC-HPA scholarship</t>
  </si>
  <si>
    <t xml:space="preserve">STSHP55110</t>
  </si>
  <si>
    <t xml:space="preserve">ORS students overpayments</t>
  </si>
  <si>
    <t xml:space="preserve">STSHP56110</t>
  </si>
  <si>
    <t xml:space="preserve">Assoc of Commonwealth Universities</t>
  </si>
  <si>
    <t xml:space="preserve">STSHP56111</t>
  </si>
  <si>
    <t xml:space="preserve">Commonwealth (DFID) 14-15 TPHD and TCID</t>
  </si>
  <si>
    <t xml:space="preserve">STSHP56112</t>
  </si>
  <si>
    <t xml:space="preserve">Commonwealth Shared Scholarship Scheme (DFID) 2015-16 TCID &amp; TPHD</t>
  </si>
  <si>
    <t xml:space="preserve">STSHP56113</t>
  </si>
  <si>
    <t xml:space="preserve">Commonwealth Shared Scholarship Scheme (DFID)</t>
  </si>
  <si>
    <t xml:space="preserve">STSHP56114</t>
  </si>
  <si>
    <t xml:space="preserve">Commonwealth Shared Scholarship Scheme (DFID) 17-18</t>
  </si>
  <si>
    <t xml:space="preserve">STSHP56115</t>
  </si>
  <si>
    <t xml:space="preserve">Commonwealth Shared Scholarship Scheme (DFID) 2019-20</t>
  </si>
  <si>
    <t xml:space="preserve">STSHP56116</t>
  </si>
  <si>
    <t xml:space="preserve">Commonwealth Shared Scholarship Scheme (DFID) 2020-21</t>
  </si>
  <si>
    <t xml:space="preserve">STSHP56117</t>
  </si>
  <si>
    <t xml:space="preserve">Commonwealth Shared Scholarship Scheme (DFID) 2021-22</t>
  </si>
  <si>
    <t xml:space="preserve">STSHP56510</t>
  </si>
  <si>
    <t xml:space="preserve">EDCTP-EEIG DL scholarship</t>
  </si>
  <si>
    <t xml:space="preserve">STSHP56910</t>
  </si>
  <si>
    <t xml:space="preserve">Med Res Found 2008-09</t>
  </si>
  <si>
    <t xml:space="preserve">STSHP56911</t>
  </si>
  <si>
    <t xml:space="preserve">MRF AMR Studentships 2018-2022</t>
  </si>
  <si>
    <t xml:space="preserve">STSHP57010</t>
  </si>
  <si>
    <t xml:space="preserve">Path Soc 2008-09</t>
  </si>
  <si>
    <t xml:space="preserve">STSHP57110</t>
  </si>
  <si>
    <t xml:space="preserve">Duke University USA</t>
  </si>
  <si>
    <t xml:space="preserve">STSHP57210</t>
  </si>
  <si>
    <t xml:space="preserve">Zabir Maroof</t>
  </si>
  <si>
    <t xml:space="preserve">STSHP57410</t>
  </si>
  <si>
    <t xml:space="preserve">GlobalFundMalaria for S T Katokele</t>
  </si>
  <si>
    <t xml:space="preserve">STSHP57610</t>
  </si>
  <si>
    <t xml:space="preserve">UCL-ESRC for Jenny Woodman</t>
  </si>
  <si>
    <t xml:space="preserve">STSHP57710</t>
  </si>
  <si>
    <t xml:space="preserve">NIH-Fogarty for MS Da Fonseca</t>
  </si>
  <si>
    <t xml:space="preserve">STSHP57910</t>
  </si>
  <si>
    <t xml:space="preserve">PDVI award for Hasitha Tissera</t>
  </si>
  <si>
    <t xml:space="preserve">STSHP58010</t>
  </si>
  <si>
    <t xml:space="preserve">Benedict Weobong 233421</t>
  </si>
  <si>
    <t xml:space="preserve">STSHP58011</t>
  </si>
  <si>
    <t xml:space="preserve">Tracey Smythe 399260</t>
  </si>
  <si>
    <t xml:space="preserve">STSHP58012</t>
  </si>
  <si>
    <t xml:space="preserve">2019-22 Ancillary Care PhD Studentship (WT-OX-LSHTM-LIV)</t>
  </si>
  <si>
    <t xml:space="preserve">STSHP58013</t>
  </si>
  <si>
    <t xml:space="preserve">THIS PhD Fellowship (2020-2023)</t>
  </si>
  <si>
    <t xml:space="preserve">STSHP58014</t>
  </si>
  <si>
    <t xml:space="preserve">EuroQol PhD Studentship in Health Economics (24.04.2021-23.04.2025</t>
  </si>
  <si>
    <t xml:space="preserve">STSHP58015</t>
  </si>
  <si>
    <t xml:space="preserve">Fight for Sight PhD Studentship (2021-2024)</t>
  </si>
  <si>
    <t xml:space="preserve">STSHP58110</t>
  </si>
  <si>
    <t xml:space="preserve">BBSRC  DTG 2009</t>
  </si>
  <si>
    <t xml:space="preserve">STSHP58510</t>
  </si>
  <si>
    <t xml:space="preserve">PUrE PhD Studentship 09 (Chalabi)</t>
  </si>
  <si>
    <t xml:space="preserve">STSHP58610</t>
  </si>
  <si>
    <t xml:space="preserve">Boniface Njau - Duke University -2009/10</t>
  </si>
  <si>
    <t xml:space="preserve">STSHP59110</t>
  </si>
  <si>
    <t xml:space="preserve">GTZ Health/Aids Prog for Anna Tako</t>
  </si>
  <si>
    <t xml:space="preserve">STSHP59210</t>
  </si>
  <si>
    <t xml:space="preserve">Colt Foundation 2010 - Scovronick</t>
  </si>
  <si>
    <t xml:space="preserve">STSHP59310</t>
  </si>
  <si>
    <t xml:space="preserve">Thorpe Legacy Studentship</t>
  </si>
  <si>
    <t xml:space="preserve">STSHP59510</t>
  </si>
  <si>
    <t xml:space="preserve">MITU Scholarship 2010 - BALTAZAR - 271698/PHDC</t>
  </si>
  <si>
    <t xml:space="preserve">STSHP59610</t>
  </si>
  <si>
    <t xml:space="preserve">REDMAL STUDENTSHIP 2010 - JONES - 102547/RITD</t>
  </si>
  <si>
    <t xml:space="preserve">STSHP59710</t>
  </si>
  <si>
    <t xml:space="preserve">Alice Cory Medical Research Foundation</t>
  </si>
  <si>
    <t xml:space="preserve">STSHP59910</t>
  </si>
  <si>
    <t xml:space="preserve">NIHR Studentships - MSc Medstats</t>
  </si>
  <si>
    <t xml:space="preserve">STSHP60410</t>
  </si>
  <si>
    <t xml:space="preserve">Duke University Scholarship - Francis KARIA 2010</t>
  </si>
  <si>
    <t xml:space="preserve">STSHP60510</t>
  </si>
  <si>
    <t xml:space="preserve">ITD PhD Scholarship - Katherine HALLIDAY 2010</t>
  </si>
  <si>
    <t xml:space="preserve">STSHP60610</t>
  </si>
  <si>
    <t xml:space="preserve">ITD/ DTM&amp;H Schols 2010/2011</t>
  </si>
  <si>
    <t xml:space="preserve">STSHP60710</t>
  </si>
  <si>
    <t xml:space="preserve">CALIBER (was 5498/594)</t>
  </si>
  <si>
    <t xml:space="preserve">STSHP61210</t>
  </si>
  <si>
    <t xml:space="preserve">Colfuturo fee payments</t>
  </si>
  <si>
    <t xml:space="preserve">STSHP61310</t>
  </si>
  <si>
    <t xml:space="preserve">Duke University Sponsorship - MSc Nutrition for Global Health</t>
  </si>
  <si>
    <t xml:space="preserve">STSHP61410</t>
  </si>
  <si>
    <t xml:space="preserve">Brasilian Science without Borders 2012-13</t>
  </si>
  <si>
    <t xml:space="preserve">STSHP61411</t>
  </si>
  <si>
    <t xml:space="preserve">BEC.AR Scholarship Scheme’</t>
  </si>
  <si>
    <t xml:space="preserve">STSHP61510</t>
  </si>
  <si>
    <t xml:space="preserve">NIHR MSc Med Stats 2013/14</t>
  </si>
  <si>
    <t xml:space="preserve">STSHP61511</t>
  </si>
  <si>
    <t xml:space="preserve">NIHR MSc Med Stats Studentships 2016-2019</t>
  </si>
  <si>
    <t xml:space="preserve">STSHP61610</t>
  </si>
  <si>
    <t xml:space="preserve">MSc Demography &amp; Health 2013-14</t>
  </si>
  <si>
    <t xml:space="preserve">STSHP61710</t>
  </si>
  <si>
    <t xml:space="preserve">NERC Studentship 2013-14</t>
  </si>
  <si>
    <t xml:space="preserve">STSHP61810</t>
  </si>
  <si>
    <t xml:space="preserve">LSHTM Scholarships 2013-14</t>
  </si>
  <si>
    <t xml:space="preserve">STSHP61811</t>
  </si>
  <si>
    <t xml:space="preserve">LSHTM Scholarships 2014-15</t>
  </si>
  <si>
    <t xml:space="preserve">STSHP61812</t>
  </si>
  <si>
    <t xml:space="preserve">LSHTM Scholarships 2015-16</t>
  </si>
  <si>
    <t xml:space="preserve">STSHP61813</t>
  </si>
  <si>
    <t xml:space="preserve">LSHTM Scholarships 2016-17</t>
  </si>
  <si>
    <t xml:space="preserve">STSHP61814</t>
  </si>
  <si>
    <t xml:space="preserve">LSHTM Scholarships 2017-18</t>
  </si>
  <si>
    <t xml:space="preserve">STSHP61815</t>
  </si>
  <si>
    <t xml:space="preserve">LSHTM Scholarships 2018-19</t>
  </si>
  <si>
    <t xml:space="preserve">STSHP61816</t>
  </si>
  <si>
    <t xml:space="preserve">LSHTM Scholarships 2019-20</t>
  </si>
  <si>
    <t xml:space="preserve">STSHP61817</t>
  </si>
  <si>
    <t xml:space="preserve">LSHTM Scholarships 2020-21</t>
  </si>
  <si>
    <t xml:space="preserve">STSHP61818</t>
  </si>
  <si>
    <t xml:space="preserve">LSHTM Scholarships 2021-22</t>
  </si>
  <si>
    <t xml:space="preserve">STSHP61910</t>
  </si>
  <si>
    <t xml:space="preserve">BBSRC UCL DTP</t>
  </si>
  <si>
    <t xml:space="preserve">STSHP61911</t>
  </si>
  <si>
    <t xml:space="preserve">BBSRC NPIF Studentship 2018-2022 (Nick Furnham)</t>
  </si>
  <si>
    <t xml:space="preserve">STSHP62010</t>
  </si>
  <si>
    <t xml:space="preserve">SGUL Scholarship Awilly Chofle 2013-14</t>
  </si>
  <si>
    <t xml:space="preserve">STSHP62110</t>
  </si>
  <si>
    <t xml:space="preserve">E-Health:Evaluating the delivery of web-based sexual and reproductive services</t>
  </si>
  <si>
    <t xml:space="preserve">STSHP62210</t>
  </si>
  <si>
    <t xml:space="preserve">MRC CTU at UCL Core Funding</t>
  </si>
  <si>
    <t xml:space="preserve">STSHP62211</t>
  </si>
  <si>
    <t xml:space="preserve">MRC CTU at UCL - HTMR Award</t>
  </si>
  <si>
    <t xml:space="preserve">STSHP62212</t>
  </si>
  <si>
    <t xml:space="preserve">MRC HTMR Network Studentships</t>
  </si>
  <si>
    <t xml:space="preserve">STSHP62310</t>
  </si>
  <si>
    <t xml:space="preserve">PhD Studentships in Infectious Disease Modelling</t>
  </si>
  <si>
    <t xml:space="preserve">STSHP62410</t>
  </si>
  <si>
    <t xml:space="preserve">ESRC CASE Studentship Ioana Vlad</t>
  </si>
  <si>
    <t xml:space="preserve">STSHP62510</t>
  </si>
  <si>
    <t xml:space="preserve">LMIC 2014-15 Studentships</t>
  </si>
  <si>
    <t xml:space="preserve">STSHP62610</t>
  </si>
  <si>
    <t xml:space="preserve">2015 SQOM Scholarship</t>
  </si>
  <si>
    <t xml:space="preserve">STSHP62611</t>
  </si>
  <si>
    <t xml:space="preserve">2016 SQOM Scholarship</t>
  </si>
  <si>
    <t xml:space="preserve">STSHP62710</t>
  </si>
  <si>
    <t xml:space="preserve">2015-16 Cystic Fibrosis PhD Studentship</t>
  </si>
  <si>
    <t xml:space="preserve">STSHP62711</t>
  </si>
  <si>
    <t xml:space="preserve">Centre for Cancer Biomarkers CCBIO PhD Studentship</t>
  </si>
  <si>
    <t xml:space="preserve">STSHP62712</t>
  </si>
  <si>
    <t xml:space="preserve">2017 -18 Post Ebola Scholarhip 2017</t>
  </si>
  <si>
    <t xml:space="preserve">STSHP62713</t>
  </si>
  <si>
    <t xml:space="preserve">2019-22 British Skin Foundation PhD Studentship</t>
  </si>
  <si>
    <t xml:space="preserve">STSHP62714</t>
  </si>
  <si>
    <t xml:space="preserve">CCBIO - LSHTM Studentship 2019-2022</t>
  </si>
  <si>
    <t xml:space="preserve">STSHP62810</t>
  </si>
  <si>
    <t xml:space="preserve">CSC-Developed Commonwealth Country PhD Stundentship-Kate Mason</t>
  </si>
  <si>
    <t xml:space="preserve">STSHP62910</t>
  </si>
  <si>
    <t xml:space="preserve">DL General Scholarships</t>
  </si>
  <si>
    <t xml:space="preserve">Sue Horrill</t>
  </si>
  <si>
    <t xml:space="preserve">sue.horrill@lshtm.ac.uk</t>
  </si>
  <si>
    <t xml:space="preserve">STSHP63010</t>
  </si>
  <si>
    <t xml:space="preserve">2018-19 OSF CSLA Studentships</t>
  </si>
  <si>
    <t xml:space="preserve">STSHP63011</t>
  </si>
  <si>
    <t xml:space="preserve">2019-20 OSF CSLA Studentships</t>
  </si>
  <si>
    <t xml:space="preserve">STSHP63012</t>
  </si>
  <si>
    <t xml:space="preserve">2021-22 OSF CSLA Studentships</t>
  </si>
  <si>
    <t xml:space="preserve">STSHP63110</t>
  </si>
  <si>
    <t xml:space="preserve">BHF – Jennifer Davidson (2019-22)</t>
  </si>
  <si>
    <t xml:space="preserve">STSHP63210</t>
  </si>
  <si>
    <t xml:space="preserve">NIHR MPRU Studentship</t>
  </si>
  <si>
    <t xml:space="preserve">STSHP63310</t>
  </si>
  <si>
    <t xml:space="preserve">Janssen DL Scholarships</t>
  </si>
  <si>
    <t xml:space="preserve">STSHP63410</t>
  </si>
  <si>
    <t xml:space="preserve">HDR UK MSc Studentships</t>
  </si>
  <si>
    <t xml:space="preserve">STSHP70010</t>
  </si>
  <si>
    <t xml:space="preserve">LSHTM Scholarsips (Admissions Appllication Fee)</t>
  </si>
  <si>
    <t xml:space="preserve">STSHP70011</t>
  </si>
  <si>
    <t xml:space="preserve">LSHTM Scholarships (2020-21 Admissions Income)</t>
  </si>
  <si>
    <t xml:space="preserve">STSHP70012</t>
  </si>
  <si>
    <t xml:space="preserve">LSJTM Scholarships (2021-22 Admissions Income)</t>
  </si>
  <si>
    <t xml:space="preserve">SUNI20111</t>
  </si>
  <si>
    <t xml:space="preserve">Health sector reform and sustainable financing 2011</t>
  </si>
  <si>
    <t xml:space="preserve">SUNI20121</t>
  </si>
  <si>
    <t xml:space="preserve">Health sector reform and sustainable financing 2012</t>
  </si>
  <si>
    <t xml:space="preserve">SVIS20211</t>
  </si>
  <si>
    <t xml:space="preserve">Global Eye Health Short Course 2021</t>
  </si>
  <si>
    <t xml:space="preserve">TAVP000110</t>
  </si>
  <si>
    <t xml:space="preserve">LSHTM Developments</t>
  </si>
  <si>
    <t xml:space="preserve">TBCD20111</t>
  </si>
  <si>
    <t xml:space="preserve">MSc - Biology &amp; Control of Disease Vectors 2011</t>
  </si>
  <si>
    <t xml:space="preserve">TBCD20121</t>
  </si>
  <si>
    <t xml:space="preserve">MSc - Biology &amp; Control of Disease Vectors 2012</t>
  </si>
  <si>
    <t xml:space="preserve">TBCD20131</t>
  </si>
  <si>
    <t xml:space="preserve">MSc - Biology &amp; Control of Disease Vectors 2013</t>
  </si>
  <si>
    <t xml:space="preserve">TCEH20111</t>
  </si>
  <si>
    <t xml:space="preserve">MSc - Community Eye Health 2011</t>
  </si>
  <si>
    <t xml:space="preserve">TCEH20121</t>
  </si>
  <si>
    <t xml:space="preserve">MSc - Community Eye Health 2012</t>
  </si>
  <si>
    <t xml:space="preserve">TCID20111</t>
  </si>
  <si>
    <t xml:space="preserve">MSc - Control of Infectious Diseases 2011</t>
  </si>
  <si>
    <t xml:space="preserve">TCID20121</t>
  </si>
  <si>
    <t xml:space="preserve">MSc - Control of Infectious Diseases 2012</t>
  </si>
  <si>
    <t xml:space="preserve">TCID20131</t>
  </si>
  <si>
    <t xml:space="preserve">MSc - Control of Infectious Diseases 2013</t>
  </si>
  <si>
    <t xml:space="preserve">TCID20141</t>
  </si>
  <si>
    <t xml:space="preserve">MSc - Control of Infectious Diseases 2014</t>
  </si>
  <si>
    <t xml:space="preserve">TCID20151</t>
  </si>
  <si>
    <t xml:space="preserve">MSc - Control of Infectious Diseases 2015</t>
  </si>
  <si>
    <t xml:space="preserve">TCID20161</t>
  </si>
  <si>
    <t xml:space="preserve">MSc - Control of Infectious Diseases 2016</t>
  </si>
  <si>
    <t xml:space="preserve">TCID20171</t>
  </si>
  <si>
    <t xml:space="preserve">MSc - Control of Infectious Diseases 2017</t>
  </si>
  <si>
    <t xml:space="preserve">TCID20181</t>
  </si>
  <si>
    <t xml:space="preserve">MSc - Control of Infectious Diseases 2018</t>
  </si>
  <si>
    <t xml:space="preserve">TCID20191</t>
  </si>
  <si>
    <t xml:space="preserve">MSc - Control of Infectious Diseases 2019</t>
  </si>
  <si>
    <t xml:space="preserve">TCID20201</t>
  </si>
  <si>
    <t xml:space="preserve">MSc Control of Infectious Diseases 2020/21</t>
  </si>
  <si>
    <t xml:space="preserve">TCID20211</t>
  </si>
  <si>
    <t xml:space="preserve">MSc Control of Infectious Diseases 2021/22</t>
  </si>
  <si>
    <t xml:space="preserve">TDHE20111</t>
  </si>
  <si>
    <t xml:space="preserve">MSc - Demography &amp; Health 2011</t>
  </si>
  <si>
    <t xml:space="preserve">TDHE20121</t>
  </si>
  <si>
    <t xml:space="preserve">MSc - Demography &amp; Health 2012</t>
  </si>
  <si>
    <t xml:space="preserve">TDHE20131</t>
  </si>
  <si>
    <t xml:space="preserve">MSc - Demography &amp; Health 2013</t>
  </si>
  <si>
    <t xml:space="preserve">TDHE20141</t>
  </si>
  <si>
    <t xml:space="preserve">MSc - Demography &amp; Health 2014</t>
  </si>
  <si>
    <t xml:space="preserve">TDHE20151</t>
  </si>
  <si>
    <t xml:space="preserve">MSc - Demography &amp; Health 2015</t>
  </si>
  <si>
    <t xml:space="preserve">TDHE20161</t>
  </si>
  <si>
    <t xml:space="preserve">MSc - Demography &amp; Health 2016</t>
  </si>
  <si>
    <t xml:space="preserve">TDHE20171</t>
  </si>
  <si>
    <t xml:space="preserve">MSc - Demography &amp; Health 2017</t>
  </si>
  <si>
    <t xml:space="preserve">TDHE20181</t>
  </si>
  <si>
    <t xml:space="preserve">MSc - Demography &amp; Health 2018</t>
  </si>
  <si>
    <t xml:space="preserve">TDHE20191</t>
  </si>
  <si>
    <t xml:space="preserve">MSc - Demography &amp; Health 2019</t>
  </si>
  <si>
    <t xml:space="preserve">TDHE20201</t>
  </si>
  <si>
    <t xml:space="preserve">MSc Demography &amp; Health 2020/21</t>
  </si>
  <si>
    <t xml:space="preserve">TDHE20211</t>
  </si>
  <si>
    <t xml:space="preserve">MSc Demography &amp; Health 2021/22</t>
  </si>
  <si>
    <t xml:space="preserve">TEPI20111</t>
  </si>
  <si>
    <t xml:space="preserve">MSc - Epidemiology 2011</t>
  </si>
  <si>
    <t xml:space="preserve">TEPI20121</t>
  </si>
  <si>
    <t xml:space="preserve">MSc - Epidemiology 2012</t>
  </si>
  <si>
    <t xml:space="preserve">TEPI20131</t>
  </si>
  <si>
    <t xml:space="preserve">MSc - Epidemiology 2013</t>
  </si>
  <si>
    <t xml:space="preserve">TEPI20141</t>
  </si>
  <si>
    <t xml:space="preserve">MSc - Epidemiology 2014</t>
  </si>
  <si>
    <t xml:space="preserve">TEPI20151</t>
  </si>
  <si>
    <t xml:space="preserve">MSc - Epidemiology 2015</t>
  </si>
  <si>
    <t xml:space="preserve">TEPI20161</t>
  </si>
  <si>
    <t xml:space="preserve">MSc - Epidemiology 2016</t>
  </si>
  <si>
    <t xml:space="preserve">TEPI20171</t>
  </si>
  <si>
    <t xml:space="preserve">MSc - Epidemiology 2017</t>
  </si>
  <si>
    <t xml:space="preserve">TEPI20181</t>
  </si>
  <si>
    <t xml:space="preserve">MSc - Epidemiology 2018</t>
  </si>
  <si>
    <t xml:space="preserve">TEPI20191</t>
  </si>
  <si>
    <t xml:space="preserve">MSc - Epidemiology 2019</t>
  </si>
  <si>
    <t xml:space="preserve">TEPI20201</t>
  </si>
  <si>
    <t xml:space="preserve">MSc Epidemiology 2020/21</t>
  </si>
  <si>
    <t xml:space="preserve">TEPI20211</t>
  </si>
  <si>
    <t xml:space="preserve">MSC Epidemiology 2021/22</t>
  </si>
  <si>
    <t xml:space="preserve">TEYE20111</t>
  </si>
  <si>
    <t xml:space="preserve">MSc - Public Health for Eye Care 2011</t>
  </si>
  <si>
    <t xml:space="preserve">TEYE20121</t>
  </si>
  <si>
    <t xml:space="preserve">MSc - Public Health for Eye Care 2012</t>
  </si>
  <si>
    <t xml:space="preserve">TEYE20131</t>
  </si>
  <si>
    <t xml:space="preserve">MSc - Public Health for Eye Care 2013</t>
  </si>
  <si>
    <t xml:space="preserve">TEYE20141</t>
  </si>
  <si>
    <t xml:space="preserve">MSc - Public Health for Eye Care 2014</t>
  </si>
  <si>
    <t xml:space="preserve">TEYE20151</t>
  </si>
  <si>
    <t xml:space="preserve">MSc - Public Health for Eye Care 2015</t>
  </si>
  <si>
    <t xml:space="preserve">TEYE20161</t>
  </si>
  <si>
    <t xml:space="preserve">MSc - Public Health for Eye Care 2016</t>
  </si>
  <si>
    <t xml:space="preserve">TEYE20171</t>
  </si>
  <si>
    <t xml:space="preserve">MSc - Public Health for Eye Care 2017</t>
  </si>
  <si>
    <t xml:space="preserve">TEYE20181</t>
  </si>
  <si>
    <t xml:space="preserve">MSc - Public Health for Eye Care 2018</t>
  </si>
  <si>
    <t xml:space="preserve">TEYE20191</t>
  </si>
  <si>
    <t xml:space="preserve">MSc - Public Health for Eye Care 2019</t>
  </si>
  <si>
    <t xml:space="preserve">TEYE20201</t>
  </si>
  <si>
    <t xml:space="preserve">MSc Public Health for Eye Care 2020/21</t>
  </si>
  <si>
    <t xml:space="preserve">TEYE20211</t>
  </si>
  <si>
    <t xml:space="preserve">MSc Public Health for Eye Care 2021/22</t>
  </si>
  <si>
    <t xml:space="preserve">THDS20201</t>
  </si>
  <si>
    <t xml:space="preserve">MSc Health Data Science 2020/21</t>
  </si>
  <si>
    <t xml:space="preserve">THDS20211</t>
  </si>
  <si>
    <t xml:space="preserve">MSc Health Data Science 2021/22</t>
  </si>
  <si>
    <t xml:space="preserve">THPP20091</t>
  </si>
  <si>
    <t xml:space="preserve">MSc - Health Policy, Planning &amp; Financing 2009</t>
  </si>
  <si>
    <t xml:space="preserve">THPP20111</t>
  </si>
  <si>
    <t xml:space="preserve">MSc - Health Policy, Planning &amp; Financing 2011</t>
  </si>
  <si>
    <t xml:space="preserve">THPP20121</t>
  </si>
  <si>
    <t xml:space="preserve">MSc - Health Policy, Planning &amp; Financing 2012</t>
  </si>
  <si>
    <t xml:space="preserve">THPP20131</t>
  </si>
  <si>
    <t xml:space="preserve">MSc - Health Policy, Planning &amp; Financing 2013</t>
  </si>
  <si>
    <t xml:space="preserve">THPP20141</t>
  </si>
  <si>
    <t xml:space="preserve">MSc - Health Policy, Planning &amp; Financing 2014</t>
  </si>
  <si>
    <t xml:space="preserve">THPP20151</t>
  </si>
  <si>
    <t xml:space="preserve">MSc - Health Policy, Planning &amp; Financing 2015</t>
  </si>
  <si>
    <t xml:space="preserve">THPP20161</t>
  </si>
  <si>
    <t xml:space="preserve">MSc - Health Policy, Planning &amp; Financing 2016</t>
  </si>
  <si>
    <t xml:space="preserve">THPP20171</t>
  </si>
  <si>
    <t xml:space="preserve">MSc - Health Policy, Planning &amp; Financing 2017</t>
  </si>
  <si>
    <t xml:space="preserve">THPP20181</t>
  </si>
  <si>
    <t xml:space="preserve">MSc - Health Policy, Planning &amp; Financing 2018</t>
  </si>
  <si>
    <t xml:space="preserve">THPP20191</t>
  </si>
  <si>
    <t xml:space="preserve">MSc - Health Policy, Planning &amp; Financing 2019</t>
  </si>
  <si>
    <t xml:space="preserve">THPP20201</t>
  </si>
  <si>
    <t xml:space="preserve">MSc Health Policy Planning &amp; Financing 2020/21</t>
  </si>
  <si>
    <t xml:space="preserve">THPP20211</t>
  </si>
  <si>
    <t xml:space="preserve">MSc Health Policy, Planning &amp; Financing 2021/22</t>
  </si>
  <si>
    <t xml:space="preserve">TIID20111</t>
  </si>
  <si>
    <t xml:space="preserve">MSc - Immunology of Infectious Diseases 2011</t>
  </si>
  <si>
    <t xml:space="preserve">TIID20121</t>
  </si>
  <si>
    <t xml:space="preserve">MSc - Immunology of Infectious Diseases 2012</t>
  </si>
  <si>
    <t xml:space="preserve">TIID20131</t>
  </si>
  <si>
    <t xml:space="preserve">MSc - Immunology of Infectious Diseases 2013</t>
  </si>
  <si>
    <t xml:space="preserve">TIID20141</t>
  </si>
  <si>
    <t xml:space="preserve">MSc - Immunology of Infectious Diseases 2014</t>
  </si>
  <si>
    <t xml:space="preserve">TIID20151</t>
  </si>
  <si>
    <t xml:space="preserve">MSc - Immunology of Infectious Diseases 2015</t>
  </si>
  <si>
    <t xml:space="preserve">TIID20161</t>
  </si>
  <si>
    <t xml:space="preserve">MSc - Immunology of Infectious Diseases 2016</t>
  </si>
  <si>
    <t xml:space="preserve">TIID20171</t>
  </si>
  <si>
    <t xml:space="preserve">MSc - Immunology of Infectious Diseases 2017</t>
  </si>
  <si>
    <t xml:space="preserve">TIID20181</t>
  </si>
  <si>
    <t xml:space="preserve">MSc - Immunology of Infectious Diseases 2018</t>
  </si>
  <si>
    <t xml:space="preserve">TIID20191</t>
  </si>
  <si>
    <t xml:space="preserve">MSc - Immunology of Infectious Diseases 2019</t>
  </si>
  <si>
    <t xml:space="preserve">TIID20201</t>
  </si>
  <si>
    <t xml:space="preserve">MSc Immunology of Infectious Diseases 2020/21</t>
  </si>
  <si>
    <t xml:space="preserve">TIID20211</t>
  </si>
  <si>
    <t xml:space="preserve">MSc Immunology of Infectious Diseases 2021/22</t>
  </si>
  <si>
    <t xml:space="preserve">TMBD20111</t>
  </si>
  <si>
    <t xml:space="preserve">MSc - Molecular Biology of Infectious Diseases 2011</t>
  </si>
  <si>
    <t xml:space="preserve">TMBD20121</t>
  </si>
  <si>
    <t xml:space="preserve">MSc - Molecular Biology of Infectious Diseases 2012</t>
  </si>
  <si>
    <t xml:space="preserve">TMBD20131</t>
  </si>
  <si>
    <t xml:space="preserve">MSc - Molecular Biology of Infectious Diseases 2013</t>
  </si>
  <si>
    <t xml:space="preserve">TMBD20141</t>
  </si>
  <si>
    <t xml:space="preserve">TMBD20151</t>
  </si>
  <si>
    <t xml:space="preserve">MSc - Molecular Biology of Infectious Diseases 2015</t>
  </si>
  <si>
    <t xml:space="preserve">TMBD20161</t>
  </si>
  <si>
    <t xml:space="preserve">MSc - Molecular Biology of Infectious Diseases 2016</t>
  </si>
  <si>
    <t xml:space="preserve">TMBD20171</t>
  </si>
  <si>
    <t xml:space="preserve">MSc - Molecular Biology of Infectious Diseases 2017</t>
  </si>
  <si>
    <t xml:space="preserve">TMED20131</t>
  </si>
  <si>
    <t xml:space="preserve">MSc - Medical Entomology for Disease Control 2013</t>
  </si>
  <si>
    <t xml:space="preserve">TMED20141</t>
  </si>
  <si>
    <t xml:space="preserve">MSc - Medical Entomology for Disease Control 2014</t>
  </si>
  <si>
    <t xml:space="preserve">TMED20151</t>
  </si>
  <si>
    <t xml:space="preserve">MSc - Medical Entomology for Disease Control 2015</t>
  </si>
  <si>
    <t xml:space="preserve">TMED20161</t>
  </si>
  <si>
    <t xml:space="preserve">MSc - Medical Entomology for Disease Control 2016</t>
  </si>
  <si>
    <t xml:space="preserve">TMED20171</t>
  </si>
  <si>
    <t xml:space="preserve">MSc - Medical Entomology for Disease Control 2017</t>
  </si>
  <si>
    <t xml:space="preserve">TMED20181</t>
  </si>
  <si>
    <t xml:space="preserve">MSc - Medical Entomology for Disease Control 2018</t>
  </si>
  <si>
    <t xml:space="preserve">TMED20191</t>
  </si>
  <si>
    <t xml:space="preserve">MSc - Medical Entomology for Disease Control 2019</t>
  </si>
  <si>
    <t xml:space="preserve">TMED20201</t>
  </si>
  <si>
    <t xml:space="preserve">MSc Medical Entomology for Disease Control 2020/21</t>
  </si>
  <si>
    <t xml:space="preserve">TMED20211</t>
  </si>
  <si>
    <t xml:space="preserve">MSc Medical Entomology for Disease Control 2021/22</t>
  </si>
  <si>
    <t xml:space="preserve">TMMI20101</t>
  </si>
  <si>
    <t xml:space="preserve">MSc - Medical Microbiology 2010</t>
  </si>
  <si>
    <t xml:space="preserve">TMMI20111</t>
  </si>
  <si>
    <t xml:space="preserve">MSc - Medical Microbiology 2011</t>
  </si>
  <si>
    <t xml:space="preserve">TMMI20121</t>
  </si>
  <si>
    <t xml:space="preserve">MSc - Medical Microbiology 2012</t>
  </si>
  <si>
    <t xml:space="preserve">TMMI20131</t>
  </si>
  <si>
    <t xml:space="preserve">MSc - Medical Microbiology 2013</t>
  </si>
  <si>
    <t xml:space="preserve">TMMI20141</t>
  </si>
  <si>
    <t xml:space="preserve">MSc - Medical Microbiology 2014</t>
  </si>
  <si>
    <t xml:space="preserve">TMMI20151</t>
  </si>
  <si>
    <t xml:space="preserve">MSc - Medical Microbiology 2015</t>
  </si>
  <si>
    <t xml:space="preserve">TMMI20161</t>
  </si>
  <si>
    <t xml:space="preserve">MSc - Medical Microbiology 2016</t>
  </si>
  <si>
    <t xml:space="preserve">TMMI20171</t>
  </si>
  <si>
    <t xml:space="preserve">MSc - Medical Microbiology 2017</t>
  </si>
  <si>
    <t xml:space="preserve">TMMI20181</t>
  </si>
  <si>
    <t xml:space="preserve">MSc - Medical Microbiology 2018</t>
  </si>
  <si>
    <t xml:space="preserve">TMMI20191</t>
  </si>
  <si>
    <t xml:space="preserve">MSc - Medical Microbiology 2019</t>
  </si>
  <si>
    <t xml:space="preserve">TMMI20201</t>
  </si>
  <si>
    <t xml:space="preserve">MSc Medical Microbiology 2020/21</t>
  </si>
  <si>
    <t xml:space="preserve">TMMI20211</t>
  </si>
  <si>
    <t xml:space="preserve">MSc Medical Microbiology 2021/22</t>
  </si>
  <si>
    <t xml:space="preserve">TMPA20111</t>
  </si>
  <si>
    <t xml:space="preserve">MSc - Medical Parasitology 2011</t>
  </si>
  <si>
    <t xml:space="preserve">TMPA20121</t>
  </si>
  <si>
    <t xml:space="preserve">MSc - Medical Parasitology 2012</t>
  </si>
  <si>
    <t xml:space="preserve">TMPA20131</t>
  </si>
  <si>
    <t xml:space="preserve">MSc - Medical Parasitology 2013</t>
  </si>
  <si>
    <t xml:space="preserve">TMPA20141</t>
  </si>
  <si>
    <t xml:space="preserve">MSc - Medical Parasitology 2014</t>
  </si>
  <si>
    <t xml:space="preserve">TMPA20151</t>
  </si>
  <si>
    <t xml:space="preserve">MSc - Medical Parasitology 2015</t>
  </si>
  <si>
    <t xml:space="preserve">TMPA20161</t>
  </si>
  <si>
    <t xml:space="preserve">MSc - Medical Parasitology 2016</t>
  </si>
  <si>
    <t xml:space="preserve">TMPA20171</t>
  </si>
  <si>
    <t xml:space="preserve">MSc - Medical Parasitology 2017</t>
  </si>
  <si>
    <t xml:space="preserve">TMPA20181</t>
  </si>
  <si>
    <t xml:space="preserve">MSc - Medical Parasitology 2018</t>
  </si>
  <si>
    <t xml:space="preserve">TMPA20191</t>
  </si>
  <si>
    <t xml:space="preserve">MSc - Medical Parasitology 2019</t>
  </si>
  <si>
    <t xml:space="preserve">TMPA20201</t>
  </si>
  <si>
    <t xml:space="preserve">MSc Medical Parasitology 2020/21</t>
  </si>
  <si>
    <t xml:space="preserve">TMPA20211</t>
  </si>
  <si>
    <t xml:space="preserve">MSc Medical Parasitology 2021/22</t>
  </si>
  <si>
    <t xml:space="preserve">TMST20111</t>
  </si>
  <si>
    <t xml:space="preserve">MSc - Medical Statistics 2011</t>
  </si>
  <si>
    <t xml:space="preserve">TMST20121</t>
  </si>
  <si>
    <t xml:space="preserve">MSc - Medical Statistics 2012</t>
  </si>
  <si>
    <t xml:space="preserve">TMST20131</t>
  </si>
  <si>
    <t xml:space="preserve">MSc - Medical Statistics 2013</t>
  </si>
  <si>
    <t xml:space="preserve">TMST20141</t>
  </si>
  <si>
    <t xml:space="preserve">MSc - Medical Statistics 2014</t>
  </si>
  <si>
    <t xml:space="preserve">TMST20151</t>
  </si>
  <si>
    <t xml:space="preserve">MSc - Medical Statistics 2015</t>
  </si>
  <si>
    <t xml:space="preserve">TMST20161</t>
  </si>
  <si>
    <t xml:space="preserve">MSc - Medical Statistics 2016</t>
  </si>
  <si>
    <t xml:space="preserve">TMST20171</t>
  </si>
  <si>
    <t xml:space="preserve">MSc - Medical Statistics 2017</t>
  </si>
  <si>
    <t xml:space="preserve">TMST20181</t>
  </si>
  <si>
    <t xml:space="preserve">MSc - Medical Statistics 2018</t>
  </si>
  <si>
    <t xml:space="preserve">TMST20191</t>
  </si>
  <si>
    <t xml:space="preserve">MSc - Medical Statistics 2019</t>
  </si>
  <si>
    <t xml:space="preserve">TMST20201</t>
  </si>
  <si>
    <t xml:space="preserve">MSc Medical Statistics 2020/21</t>
  </si>
  <si>
    <t xml:space="preserve">TMST20211</t>
  </si>
  <si>
    <t xml:space="preserve">MSc Medical Statistics 2021/22</t>
  </si>
  <si>
    <t xml:space="preserve">TNGH20111</t>
  </si>
  <si>
    <t xml:space="preserve">MSc - Nutrition for Global Health 2011</t>
  </si>
  <si>
    <t xml:space="preserve">TNGH20121</t>
  </si>
  <si>
    <t xml:space="preserve">MSc - Nutrition for Global Health 2012</t>
  </si>
  <si>
    <t xml:space="preserve">TNGH20131</t>
  </si>
  <si>
    <t xml:space="preserve">MSc - Nutrition for Global Health 2013</t>
  </si>
  <si>
    <t xml:space="preserve">TNGH20141</t>
  </si>
  <si>
    <t xml:space="preserve">TNGH20151</t>
  </si>
  <si>
    <t xml:space="preserve">MSc - Nutrition for Global Health 2015</t>
  </si>
  <si>
    <t xml:space="preserve">TNGH20161</t>
  </si>
  <si>
    <t xml:space="preserve">MSc - Nutrition for Global Health 2016</t>
  </si>
  <si>
    <t xml:space="preserve">TNGH20171</t>
  </si>
  <si>
    <t xml:space="preserve">MSc - Nutrition for Global Health 2017</t>
  </si>
  <si>
    <t xml:space="preserve">TNGH20181</t>
  </si>
  <si>
    <t xml:space="preserve">MSc - Nutrition for Global Health 2018</t>
  </si>
  <si>
    <t xml:space="preserve">TNGH20191</t>
  </si>
  <si>
    <t xml:space="preserve">MSc - Nutrition for Global Health 2019</t>
  </si>
  <si>
    <t xml:space="preserve">TNGH20201</t>
  </si>
  <si>
    <t xml:space="preserve">MSc Nutrition for Global Health 2020/21</t>
  </si>
  <si>
    <t xml:space="preserve">TNGH20211</t>
  </si>
  <si>
    <t xml:space="preserve">MSc Nutrition for Global Health 2021/22</t>
  </si>
  <si>
    <t xml:space="preserve">TPAA000010</t>
  </si>
  <si>
    <t xml:space="preserve">Teaching Programme General</t>
  </si>
  <si>
    <t xml:space="preserve">TPAA000110</t>
  </si>
  <si>
    <t xml:space="preserve">UKISA PMI Pilot Projects Award</t>
  </si>
  <si>
    <t xml:space="preserve">TPAA000510</t>
  </si>
  <si>
    <t xml:space="preserve">Teaching Programme Staff</t>
  </si>
  <si>
    <t xml:space="preserve">TPAA100010</t>
  </si>
  <si>
    <t xml:space="preserve">Teaching Programme Equipment</t>
  </si>
  <si>
    <t xml:space="preserve">TPAA200010</t>
  </si>
  <si>
    <t xml:space="preserve">English for Academic Purposes Support</t>
  </si>
  <si>
    <t xml:space="preserve">TPAA300010</t>
  </si>
  <si>
    <t xml:space="preserve">Study Skills</t>
  </si>
  <si>
    <t xml:space="preserve">TPAA400010</t>
  </si>
  <si>
    <t xml:space="preserve">Erasmus</t>
  </si>
  <si>
    <t xml:space="preserve">TPAM000110</t>
  </si>
  <si>
    <t xml:space="preserve">MOOC_Disease Outbreaks_Ebola Case Study</t>
  </si>
  <si>
    <t xml:space="preserve">TPAM000210</t>
  </si>
  <si>
    <t xml:space="preserve">MOOC_Planning and Managing Eye Care</t>
  </si>
  <si>
    <t xml:space="preserve">TPAM000410</t>
  </si>
  <si>
    <t xml:space="preserve">MOOC_Current Issues in RMNCAH</t>
  </si>
  <si>
    <t xml:space="preserve">TPAM100010</t>
  </si>
  <si>
    <t xml:space="preserve">MOOC's &amp; Other ED Review Projects</t>
  </si>
  <si>
    <t xml:space="preserve">TPAM100050</t>
  </si>
  <si>
    <t xml:space="preserve">MOOC Global Disability</t>
  </si>
  <si>
    <t xml:space="preserve">TPAM100051</t>
  </si>
  <si>
    <t xml:space="preserve">MOOC Health in Humanitarian Crises</t>
  </si>
  <si>
    <t xml:space="preserve">TPAM100052</t>
  </si>
  <si>
    <t xml:space="preserve">MOOC Preventing Zika</t>
  </si>
  <si>
    <t xml:space="preserve">TPAM100053</t>
  </si>
  <si>
    <t xml:space="preserve">MOOC History of Public Health</t>
  </si>
  <si>
    <t xml:space="preserve">TPAM100054</t>
  </si>
  <si>
    <t xml:space="preserve">MOOC Global Blindness</t>
  </si>
  <si>
    <t xml:space="preserve">TPAM100055</t>
  </si>
  <si>
    <t xml:space="preserve">MOOC Global Blindness (French)</t>
  </si>
  <si>
    <t xml:space="preserve">TPAM100056</t>
  </si>
  <si>
    <t xml:space="preserve">MOOC Eliminating Trachoma</t>
  </si>
  <si>
    <t xml:space="preserve">TPAM100057</t>
  </si>
  <si>
    <t xml:space="preserve">MOOC Health, Woman, Children, Adolescents</t>
  </si>
  <si>
    <t xml:space="preserve">TPAM100058</t>
  </si>
  <si>
    <t xml:space="preserve">MOOC Lancet Maternal Health</t>
  </si>
  <si>
    <t xml:space="preserve">TPAM100059</t>
  </si>
  <si>
    <t xml:space="preserve">MOOC Diabetic Eye Disease</t>
  </si>
  <si>
    <t xml:space="preserve">TPAM100060</t>
  </si>
  <si>
    <t xml:space="preserve">MOOC Visceral Leishmanasis</t>
  </si>
  <si>
    <t xml:space="preserve">TPAM100061</t>
  </si>
  <si>
    <t xml:space="preserve">MOOC Vector Control</t>
  </si>
  <si>
    <t xml:space="preserve">TPCA001010</t>
  </si>
  <si>
    <t xml:space="preserve">Univeristy of London Careers Advice</t>
  </si>
  <si>
    <t xml:space="preserve">TPDE000010</t>
  </si>
  <si>
    <t xml:space="preserve">Distance Learning General Account</t>
  </si>
  <si>
    <t xml:space="preserve">TPDE000110</t>
  </si>
  <si>
    <t xml:space="preserve">UofL External Programme Charges</t>
  </si>
  <si>
    <t xml:space="preserve">TPDE000510</t>
  </si>
  <si>
    <t xml:space="preserve">Distance Learning Staff Account</t>
  </si>
  <si>
    <t xml:space="preserve">TPDE000610</t>
  </si>
  <si>
    <t xml:space="preserve">External Staff Costs; EPI</t>
  </si>
  <si>
    <t xml:space="preserve">TPDE000710</t>
  </si>
  <si>
    <t xml:space="preserve">External Staff Costs; ID</t>
  </si>
  <si>
    <t xml:space="preserve">TPDE000810</t>
  </si>
  <si>
    <t xml:space="preserve">External Staff Costs; PH</t>
  </si>
  <si>
    <t xml:space="preserve">TPDE000910</t>
  </si>
  <si>
    <t xml:space="preserve">External Staff Costs; GHP</t>
  </si>
  <si>
    <t xml:space="preserve">TPDE001010</t>
  </si>
  <si>
    <t xml:space="preserve">External Staff Costs; CT</t>
  </si>
  <si>
    <t xml:space="preserve">TPDE001110</t>
  </si>
  <si>
    <t xml:space="preserve">Demography &amp; Health (EPH) staff costs</t>
  </si>
  <si>
    <t xml:space="preserve">TPDE001210</t>
  </si>
  <si>
    <t xml:space="preserve">(EPH) DL PEPI staff running costs</t>
  </si>
  <si>
    <t xml:space="preserve">TPDE002010</t>
  </si>
  <si>
    <t xml:space="preserve">Distance Learning Development</t>
  </si>
  <si>
    <t xml:space="preserve">TPDE900610</t>
  </si>
  <si>
    <t xml:space="preserve">Epi (EPH) non-staff osts</t>
  </si>
  <si>
    <t xml:space="preserve">TPDE900710</t>
  </si>
  <si>
    <t xml:space="preserve">ITD non-staff DL costs</t>
  </si>
  <si>
    <t xml:space="preserve">TPDE900810</t>
  </si>
  <si>
    <t xml:space="preserve">PHP non-staff DL costs</t>
  </si>
  <si>
    <t xml:space="preserve">TPDE900910</t>
  </si>
  <si>
    <t xml:space="preserve">GHP non-staff costs</t>
  </si>
  <si>
    <t xml:space="preserve">TPDE901010</t>
  </si>
  <si>
    <t xml:space="preserve">CT (EPH) non-staff costs</t>
  </si>
  <si>
    <t xml:space="preserve">TPDE901110</t>
  </si>
  <si>
    <t xml:space="preserve">Demography &amp; Health (EPH) non-staff costs</t>
  </si>
  <si>
    <t xml:space="preserve">TPDE901210</t>
  </si>
  <si>
    <t xml:space="preserve">(EPH) DL PEPI non-staff running costs</t>
  </si>
  <si>
    <t xml:space="preserve">TPDE999910</t>
  </si>
  <si>
    <t xml:space="preserve">DL Costs Transfer to Faculty (ONLY FOR MIGRATION)</t>
  </si>
  <si>
    <t xml:space="preserve">TPEL000010</t>
  </si>
  <si>
    <t xml:space="preserve">E-Learning General</t>
  </si>
  <si>
    <t xml:space="preserve">TPEL000510</t>
  </si>
  <si>
    <t xml:space="preserve">E-Learning Staff</t>
  </si>
  <si>
    <t xml:space="preserve">TPEL500010</t>
  </si>
  <si>
    <t xml:space="preserve">Decolonising the curriculum</t>
  </si>
  <si>
    <t xml:space="preserve">Graeme Hathaway</t>
  </si>
  <si>
    <t xml:space="preserve">graeme.hathaway@lshtm.ac.uk</t>
  </si>
  <si>
    <t xml:space="preserve">TPEL600010</t>
  </si>
  <si>
    <t xml:space="preserve">CELT Education Support</t>
  </si>
  <si>
    <t xml:space="preserve">TPEL700010</t>
  </si>
  <si>
    <t xml:space="preserve">Pentacell for both MSc and RD</t>
  </si>
  <si>
    <t xml:space="preserve">TPHD20111</t>
  </si>
  <si>
    <t xml:space="preserve">MSc - Public Health in Developing Countries 2011</t>
  </si>
  <si>
    <t xml:space="preserve">Mark Cockshutt</t>
  </si>
  <si>
    <t xml:space="preserve">fees@lshtm.ac.uk</t>
  </si>
  <si>
    <t xml:space="preserve">TPHD20121</t>
  </si>
  <si>
    <t xml:space="preserve">MSc - Public Health in Developing Countries 2012</t>
  </si>
  <si>
    <t xml:space="preserve">TPHD20131</t>
  </si>
  <si>
    <t xml:space="preserve">MSc - Public Health in Developing Countries 2013</t>
  </si>
  <si>
    <t xml:space="preserve">TPHD20141</t>
  </si>
  <si>
    <t xml:space="preserve">MSc - Public Health in Developing Countries 2014</t>
  </si>
  <si>
    <t xml:space="preserve">TPHD20151</t>
  </si>
  <si>
    <t xml:space="preserve">MSc - Public Health in Developing Countries 2015</t>
  </si>
  <si>
    <t xml:space="preserve">TPHD20161</t>
  </si>
  <si>
    <t xml:space="preserve">MSc - Public Health in Developing Countries 2016</t>
  </si>
  <si>
    <t xml:space="preserve">TPHE20101</t>
  </si>
  <si>
    <t xml:space="preserve">MSc - Public Health 2010</t>
  </si>
  <si>
    <t xml:space="preserve">TPHE20111</t>
  </si>
  <si>
    <t xml:space="preserve">MSc - Public Health 2011</t>
  </si>
  <si>
    <t xml:space="preserve">TPHE20121</t>
  </si>
  <si>
    <t xml:space="preserve">MSc - Public Health 2012</t>
  </si>
  <si>
    <t xml:space="preserve">TPHE20131</t>
  </si>
  <si>
    <t xml:space="preserve">MSc - Public Health 2013</t>
  </si>
  <si>
    <t xml:space="preserve">TPHE20141</t>
  </si>
  <si>
    <t xml:space="preserve">MSc - Public Health 2014</t>
  </si>
  <si>
    <t xml:space="preserve">TPHE20151</t>
  </si>
  <si>
    <t xml:space="preserve">MSc - Public Health 2015</t>
  </si>
  <si>
    <t xml:space="preserve">TPHE20161</t>
  </si>
  <si>
    <t xml:space="preserve">MSc - Public Health 2016</t>
  </si>
  <si>
    <t xml:space="preserve">TPHE20171</t>
  </si>
  <si>
    <t xml:space="preserve">MSc - Public Health 2017</t>
  </si>
  <si>
    <t xml:space="preserve">TPHE20181</t>
  </si>
  <si>
    <t xml:space="preserve">MSc - Public Health 2018</t>
  </si>
  <si>
    <t xml:space="preserve">TPHE20191</t>
  </si>
  <si>
    <t xml:space="preserve">MSc - Public Health 2019</t>
  </si>
  <si>
    <t xml:space="preserve">TPHE20201</t>
  </si>
  <si>
    <t xml:space="preserve">MSc Public Health 2020/21</t>
  </si>
  <si>
    <t xml:space="preserve">TPHE20211</t>
  </si>
  <si>
    <t xml:space="preserve">MSc Public Health 2021/22</t>
  </si>
  <si>
    <t xml:space="preserve">TPHN20111</t>
  </si>
  <si>
    <t xml:space="preserve">MSc - Public Health Nutrition 2011</t>
  </si>
  <si>
    <t xml:space="preserve">TPHN20121</t>
  </si>
  <si>
    <t xml:space="preserve">MSc - Public Health Nutrition 2012</t>
  </si>
  <si>
    <t xml:space="preserve">TPHZ20161</t>
  </si>
  <si>
    <t xml:space="preserve">MSc - Public Health for Development 2016</t>
  </si>
  <si>
    <t xml:space="preserve">TPHZ20171</t>
  </si>
  <si>
    <t xml:space="preserve">MSc - Public Health for Development 2017</t>
  </si>
  <si>
    <t xml:space="preserve">TPHZ20181</t>
  </si>
  <si>
    <t xml:space="preserve">MSc - Public Health for Development 2018</t>
  </si>
  <si>
    <t xml:space="preserve">TPHZ20191</t>
  </si>
  <si>
    <t xml:space="preserve">MSc - Public Health for Development 2019</t>
  </si>
  <si>
    <t xml:space="preserve">TPHZ20201</t>
  </si>
  <si>
    <t xml:space="preserve">MSc Public Health for Development 2020/21</t>
  </si>
  <si>
    <t xml:space="preserve">TPHZ20211</t>
  </si>
  <si>
    <t xml:space="preserve">Msc Public Health for Development 2021/22</t>
  </si>
  <si>
    <t xml:space="preserve">TPQT000010</t>
  </si>
  <si>
    <t xml:space="preserve">Quality Team General</t>
  </si>
  <si>
    <t xml:space="preserve">TPQT000510</t>
  </si>
  <si>
    <t xml:space="preserve">Quality Team Staff</t>
  </si>
  <si>
    <t xml:space="preserve">TPQT000610</t>
  </si>
  <si>
    <t xml:space="preserve">External Reviewers - Staff</t>
  </si>
  <si>
    <t xml:space="preserve">Richard Getting</t>
  </si>
  <si>
    <t xml:space="preserve">richard.getting@lshtm.ac.uk</t>
  </si>
  <si>
    <t xml:space="preserve">TPQT000710</t>
  </si>
  <si>
    <t xml:space="preserve">Student Validation</t>
  </si>
  <si>
    <t xml:space="preserve">TPRD000010</t>
  </si>
  <si>
    <t xml:space="preserve">Research Degree Programme Support</t>
  </si>
  <si>
    <t xml:space="preserve">TPRD200010</t>
  </si>
  <si>
    <t xml:space="preserve">Drph</t>
  </si>
  <si>
    <t xml:space="preserve">TPRD200510</t>
  </si>
  <si>
    <t xml:space="preserve">Drph Other Staff</t>
  </si>
  <si>
    <t xml:space="preserve">TPRD200610</t>
  </si>
  <si>
    <t xml:space="preserve">Drph Coordinator</t>
  </si>
  <si>
    <t xml:space="preserve">TPRD600010</t>
  </si>
  <si>
    <t xml:space="preserve">Roberts Research Training Funds</t>
  </si>
  <si>
    <t xml:space="preserve">TPSD000010</t>
  </si>
  <si>
    <t xml:space="preserve">Talent &amp; Educational Development</t>
  </si>
  <si>
    <t xml:space="preserve">TPSD000510</t>
  </si>
  <si>
    <t xml:space="preserve">Talent &amp; Educational Development Staff Costs</t>
  </si>
  <si>
    <t xml:space="preserve">TPSD001010</t>
  </si>
  <si>
    <t xml:space="preserve">HEFCE Support Professional Standards</t>
  </si>
  <si>
    <t xml:space="preserve">TPSD002010</t>
  </si>
  <si>
    <t xml:space="preserve">eLearning</t>
  </si>
  <si>
    <t xml:space="preserve">TPTS000010</t>
  </si>
  <si>
    <t xml:space="preserve">Teaching Support; General</t>
  </si>
  <si>
    <t xml:space="preserve">TPTS000510</t>
  </si>
  <si>
    <t xml:space="preserve">Teaching Support Office Staff</t>
  </si>
  <si>
    <t xml:space="preserve">TPTS000610</t>
  </si>
  <si>
    <t xml:space="preserve">Non-payroll Staff Costs</t>
  </si>
  <si>
    <t xml:space="preserve">TPTS001010</t>
  </si>
  <si>
    <t xml:space="preserve">External Room Hire (Teaching)</t>
  </si>
  <si>
    <t xml:space="preserve">TPTS002010</t>
  </si>
  <si>
    <t xml:space="preserve">Exam Invigilation</t>
  </si>
  <si>
    <t xml:space="preserve">TPTS003010</t>
  </si>
  <si>
    <t xml:space="preserve">Student Orientation</t>
  </si>
  <si>
    <t xml:space="preserve">TPTS004010</t>
  </si>
  <si>
    <t xml:space="preserve">TSO Database - SITS Development</t>
  </si>
  <si>
    <t xml:space="preserve">TPTS050010</t>
  </si>
  <si>
    <t xml:space="preserve">EPH General Teaching Support Account</t>
  </si>
  <si>
    <t xml:space="preserve">TPTS050110</t>
  </si>
  <si>
    <t xml:space="preserve">Msc Epi</t>
  </si>
  <si>
    <t xml:space="preserve">TPTS050210</t>
  </si>
  <si>
    <t xml:space="preserve">Msc Medical Stats</t>
  </si>
  <si>
    <t xml:space="preserve">TPTS050310</t>
  </si>
  <si>
    <t xml:space="preserve">Mscl Demography &amp; Health</t>
  </si>
  <si>
    <t xml:space="preserve">TPTS050410</t>
  </si>
  <si>
    <t xml:space="preserve">Msc Public Health Nutrition</t>
  </si>
  <si>
    <t xml:space="preserve">TPTS050510</t>
  </si>
  <si>
    <t xml:space="preserve">Msc Repro &amp; Sex Hlth</t>
  </si>
  <si>
    <t xml:space="preserve">TPTS050610</t>
  </si>
  <si>
    <t xml:space="preserve">2001; Basic Epidemiology</t>
  </si>
  <si>
    <t xml:space="preserve">TPTS050710</t>
  </si>
  <si>
    <t xml:space="preserve">2007; Extended Epidemiology</t>
  </si>
  <si>
    <t xml:space="preserve">TPTS050810</t>
  </si>
  <si>
    <t xml:space="preserve">2010; Basic Demographic Methods</t>
  </si>
  <si>
    <t xml:space="preserve">TPTS050910</t>
  </si>
  <si>
    <t xml:space="preserve">2011; Population Studies</t>
  </si>
  <si>
    <t xml:space="preserve">TPTS051010</t>
  </si>
  <si>
    <t xml:space="preserve">2019; Public Health Lecture Series</t>
  </si>
  <si>
    <t xml:space="preserve">TPTS051110</t>
  </si>
  <si>
    <t xml:space="preserve">2021; Statistics For EPH</t>
  </si>
  <si>
    <t xml:space="preserve">TPTS051210</t>
  </si>
  <si>
    <t xml:space="preserve">2033; Clinical Trials</t>
  </si>
  <si>
    <t xml:space="preserve">TPTS051310</t>
  </si>
  <si>
    <t xml:space="preserve">2400; Study Design:  Writing A Study Proposal</t>
  </si>
  <si>
    <t xml:space="preserve">TPTS051410</t>
  </si>
  <si>
    <t xml:space="preserve">2401; Family Planning Programmes</t>
  </si>
  <si>
    <t xml:space="preserve">TPTS051510</t>
  </si>
  <si>
    <t xml:space="preserve">2402; Statistical Methods In Epidemiology</t>
  </si>
  <si>
    <t xml:space="preserve">TPTS051610</t>
  </si>
  <si>
    <t xml:space="preserve">2407; Epidemiology of Non-Communicable Diseases</t>
  </si>
  <si>
    <t xml:space="preserve">TPTS051710</t>
  </si>
  <si>
    <t xml:space="preserve">2412; Advanced Statistical Methods In Epidemiology</t>
  </si>
  <si>
    <t xml:space="preserve">TPTS051810</t>
  </si>
  <si>
    <t xml:space="preserve">2417; Design &amp; Analysis Of Epidemiological Studies</t>
  </si>
  <si>
    <t xml:space="preserve">TPTS051910</t>
  </si>
  <si>
    <t xml:space="preserve">2423; Research Design &amp; Analysis</t>
  </si>
  <si>
    <t xml:space="preserve">TPTS052010</t>
  </si>
  <si>
    <t xml:space="preserve">2429; Population Dynamics &amp; Projections</t>
  </si>
  <si>
    <t xml:space="preserve">TPTS052210</t>
  </si>
  <si>
    <t xml:space="preserve">2436; Population, Poverty &amp; Environment</t>
  </si>
  <si>
    <t xml:space="preserve">TPTS052310</t>
  </si>
  <si>
    <t xml:space="preserve">2437; Epi &amp; Control Of Communicable Diseases</t>
  </si>
  <si>
    <t xml:space="preserve">TPTS052410</t>
  </si>
  <si>
    <t xml:space="preserve">2440; Maternal &amp; Child Nutrition</t>
  </si>
  <si>
    <t xml:space="preserve">TPTS052610</t>
  </si>
  <si>
    <t xml:space="preserve">2442; Nutrition Related Chronic Disease</t>
  </si>
  <si>
    <t xml:space="preserve">TPTS052710</t>
  </si>
  <si>
    <t xml:space="preserve">1606; Advanced Bayesian Statistics</t>
  </si>
  <si>
    <t xml:space="preserve">TPTS052810</t>
  </si>
  <si>
    <t xml:space="preserve">2448; Genetic Epidemiology</t>
  </si>
  <si>
    <t xml:space="preserve">TPTS052910</t>
  </si>
  <si>
    <t xml:space="preserve">2450; Advanced Statistical Modelling</t>
  </si>
  <si>
    <t xml:space="preserve">TPTS053010</t>
  </si>
  <si>
    <t xml:space="preserve">2451; Nutrition In Emergencies</t>
  </si>
  <si>
    <t xml:space="preserve">TPTS053110</t>
  </si>
  <si>
    <t xml:space="preserve">Designing Dis. Ctrl Programmes In Dev. Countries</t>
  </si>
  <si>
    <t xml:space="preserve">TPTS053210</t>
  </si>
  <si>
    <t xml:space="preserve">2459;Cur Issues In Safe Motherh'd &amp; Perinatal Hlth</t>
  </si>
  <si>
    <t xml:space="preserve">TPTS053310</t>
  </si>
  <si>
    <t xml:space="preserve">2460; Nutrition Programme Planning</t>
  </si>
  <si>
    <t xml:space="preserve">TPTS053610</t>
  </si>
  <si>
    <t xml:space="preserve">2464; Modelling &amp; Dynamics Of Infectious Diseases</t>
  </si>
  <si>
    <t xml:space="preserve">TPTS053710</t>
  </si>
  <si>
    <t xml:space="preserve">2465; Analysis Of Hierarchical &amp; Other Dep Data</t>
  </si>
  <si>
    <t xml:space="preserve">TPTS053910</t>
  </si>
  <si>
    <t xml:space="preserve">2468; Analysing Survey And Population Data</t>
  </si>
  <si>
    <t xml:space="preserve">TPTS054010</t>
  </si>
  <si>
    <t xml:space="preserve">2469; Gender &amp; Health</t>
  </si>
  <si>
    <t xml:space="preserve">TPTS054110</t>
  </si>
  <si>
    <t xml:space="preserve">2470; International Mental Health</t>
  </si>
  <si>
    <t xml:space="preserve">TPTS054210</t>
  </si>
  <si>
    <t xml:space="preserve">2472; Social Epidemiology</t>
  </si>
  <si>
    <t xml:space="preserve">TPTS054310</t>
  </si>
  <si>
    <t xml:space="preserve">2017;  Introduction to Computing</t>
  </si>
  <si>
    <t xml:space="preserve">TPTS054410</t>
  </si>
  <si>
    <t xml:space="preserve">2024; Epidemiology in Context</t>
  </si>
  <si>
    <t xml:space="preserve">TPTS054510</t>
  </si>
  <si>
    <t xml:space="preserve">2031; Introduction to STATA &amp; SAS</t>
  </si>
  <si>
    <t xml:space="preserve">TPTS054710</t>
  </si>
  <si>
    <t xml:space="preserve">2039; Foundations of Medicial Statistics</t>
  </si>
  <si>
    <t xml:space="preserve">TPTS054810</t>
  </si>
  <si>
    <t xml:space="preserve">2039; Foundations in Reproductive health</t>
  </si>
  <si>
    <t xml:space="preserve">TPTS054910</t>
  </si>
  <si>
    <t xml:space="preserve">2043; Data Management using Epi-Data &amp; STATA</t>
  </si>
  <si>
    <t xml:space="preserve">TPTS055010</t>
  </si>
  <si>
    <t xml:space="preserve">2050; Communication Skills in Epidemilogy</t>
  </si>
  <si>
    <t xml:space="preserve">TPTS055110</t>
  </si>
  <si>
    <t xml:space="preserve">Study Unit; 2051 Extended Epidemiology</t>
  </si>
  <si>
    <t xml:space="preserve">TPTS055210</t>
  </si>
  <si>
    <t xml:space="preserve">2052; Molecular Epi of Infectious Diseases</t>
  </si>
  <si>
    <t xml:space="preserve">TPTS055310</t>
  </si>
  <si>
    <t xml:space="preserve">2055; Fundamental Public Health Nutritition</t>
  </si>
  <si>
    <t xml:space="preserve">TPTS055410</t>
  </si>
  <si>
    <t xml:space="preserve">2473; Vitamins &amp; Minerals</t>
  </si>
  <si>
    <t xml:space="preserve">TPTS055510</t>
  </si>
  <si>
    <t xml:space="preserve">2475; Robust Statistical Methods</t>
  </si>
  <si>
    <t xml:space="preserve">TPTS055610</t>
  </si>
  <si>
    <t xml:space="preserve">2462; Generalised Linear Models</t>
  </si>
  <si>
    <t xml:space="preserve">TPTS055710</t>
  </si>
  <si>
    <t xml:space="preserve">2463; Survival Analysis &amp; Bayesian Statistics</t>
  </si>
  <si>
    <t xml:space="preserve">TPTS055810</t>
  </si>
  <si>
    <t xml:space="preserve">2446; Advanced Bayesian Statistics</t>
  </si>
  <si>
    <t xml:space="preserve">TPTS055910</t>
  </si>
  <si>
    <t xml:space="preserve">MSc Epi Retreat</t>
  </si>
  <si>
    <t xml:space="preserve">TPTS056010</t>
  </si>
  <si>
    <t xml:space="preserve">MSc Veterinary Epidemiology</t>
  </si>
  <si>
    <t xml:space="preserve">TPTS056110</t>
  </si>
  <si>
    <t xml:space="preserve">MSc Global Mental Health</t>
  </si>
  <si>
    <t xml:space="preserve">TPTS056210</t>
  </si>
  <si>
    <t xml:space="preserve">2056 Epidemiology in Practice</t>
  </si>
  <si>
    <t xml:space="preserve">TPTS056310</t>
  </si>
  <si>
    <t xml:space="preserve">2341 Fundamentals in Global Mental Health</t>
  </si>
  <si>
    <t xml:space="preserve">TPTS056410</t>
  </si>
  <si>
    <t xml:space="preserve">2342 Packages of Care for Mental Disorders</t>
  </si>
  <si>
    <t xml:space="preserve">TPTS056510</t>
  </si>
  <si>
    <t xml:space="preserve">2482; Epidemiology and Omics</t>
  </si>
  <si>
    <t xml:space="preserve">Andrew Purssell</t>
  </si>
  <si>
    <t xml:space="preserve">andrew.purssell@lshtm.ac.uk</t>
  </si>
  <si>
    <t xml:space="preserve">TPTS056610</t>
  </si>
  <si>
    <t xml:space="preserve">2485; Introduction to Health Data Science</t>
  </si>
  <si>
    <t xml:space="preserve">Eimear Connolly</t>
  </si>
  <si>
    <t xml:space="preserve">eimear.connolly@lshtm.ac.uk</t>
  </si>
  <si>
    <t xml:space="preserve">TPTS056710</t>
  </si>
  <si>
    <t xml:space="preserve">2486; Programming for Health Data Science</t>
  </si>
  <si>
    <t xml:space="preserve">TPTS056810</t>
  </si>
  <si>
    <t xml:space="preserve">2487; Health Data Management</t>
  </si>
  <si>
    <t xml:space="preserve">TPTS056910</t>
  </si>
  <si>
    <t xml:space="preserve">2488; Epidemiology for Health Data Science</t>
  </si>
  <si>
    <t xml:space="preserve">TPTS057010</t>
  </si>
  <si>
    <t xml:space="preserve">2489; Statistics for Health Data Science</t>
  </si>
  <si>
    <t xml:space="preserve">TPTS057110</t>
  </si>
  <si>
    <t xml:space="preserve">2490; Machine Learning</t>
  </si>
  <si>
    <t xml:space="preserve">TPTS057210</t>
  </si>
  <si>
    <t xml:space="preserve">2491; Data Challenge</t>
  </si>
  <si>
    <t xml:space="preserve">TPTS057310</t>
  </si>
  <si>
    <t xml:space="preserve">2492; Genomics Health Data</t>
  </si>
  <si>
    <t xml:space="preserve">TPTS057410</t>
  </si>
  <si>
    <t xml:space="preserve">2484; Epidemiology and Omics</t>
  </si>
  <si>
    <t xml:space="preserve">TPTS060010</t>
  </si>
  <si>
    <t xml:space="preserve">ITD General Teaching Support Account</t>
  </si>
  <si>
    <t xml:space="preserve">TPTS060110</t>
  </si>
  <si>
    <t xml:space="preserve">Msc Project Bench Fees</t>
  </si>
  <si>
    <t xml:space="preserve">TPTS060210</t>
  </si>
  <si>
    <t xml:space="preserve">Diphic Course</t>
  </si>
  <si>
    <t xml:space="preserve">TPTS060310</t>
  </si>
  <si>
    <t xml:space="preserve">Lab Practical Teach</t>
  </si>
  <si>
    <t xml:space="preserve">TPTS060410</t>
  </si>
  <si>
    <t xml:space="preserve">PHDC Field Trip Admin</t>
  </si>
  <si>
    <t xml:space="preserve">TPTS060510</t>
  </si>
  <si>
    <t xml:space="preserve">Mp/Bcvd Field Course</t>
  </si>
  <si>
    <t xml:space="preserve">TPTS060610</t>
  </si>
  <si>
    <t xml:space="preserve">Bsi Field Trip</t>
  </si>
  <si>
    <t xml:space="preserve">TPTS060710</t>
  </si>
  <si>
    <t xml:space="preserve">MSc Medical Entomology for Disease Control</t>
  </si>
  <si>
    <t xml:space="preserve">TPTS060810</t>
  </si>
  <si>
    <t xml:space="preserve">MSc Community Eye Health</t>
  </si>
  <si>
    <t xml:space="preserve">TPTS060910</t>
  </si>
  <si>
    <t xml:space="preserve">MSc Control of Infectious Diseases</t>
  </si>
  <si>
    <t xml:space="preserve">TPTS061010</t>
  </si>
  <si>
    <t xml:space="preserve">MSc Immunology of Infectious Diseases</t>
  </si>
  <si>
    <t xml:space="preserve">TPTS061110</t>
  </si>
  <si>
    <t xml:space="preserve">MSc Medical Microbiology</t>
  </si>
  <si>
    <t xml:space="preserve">TPTS061210</t>
  </si>
  <si>
    <t xml:space="preserve">MSc Medical Parasitology</t>
  </si>
  <si>
    <t xml:space="preserve">TPTS061310</t>
  </si>
  <si>
    <t xml:space="preserve">MSc Molecular Biology of Infectious Diseases</t>
  </si>
  <si>
    <t xml:space="preserve">TPTS061410</t>
  </si>
  <si>
    <t xml:space="preserve">MSc Public Health in Developing Countries</t>
  </si>
  <si>
    <t xml:space="preserve">TPTS061510</t>
  </si>
  <si>
    <t xml:space="preserve">MSc Sexually Transmitted Infections &amp; HIV</t>
  </si>
  <si>
    <t xml:space="preserve">TPTS061610</t>
  </si>
  <si>
    <t xml:space="preserve">MSc Tropical Medicine &amp; International Health</t>
  </si>
  <si>
    <t xml:space="preserve">TPTS061710</t>
  </si>
  <si>
    <t xml:space="preserve">MSc One Health (Infectious Diseases) course</t>
  </si>
  <si>
    <t xml:space="preserve">TPTS061910</t>
  </si>
  <si>
    <t xml:space="preserve">3120; Immunology of Infectious Diseases</t>
  </si>
  <si>
    <t xml:space="preserve">TPTS062010</t>
  </si>
  <si>
    <t xml:space="preserve">3121; Bacteriology &amp; Virology</t>
  </si>
  <si>
    <t xml:space="preserve">TPTS062110</t>
  </si>
  <si>
    <t xml:space="preserve">3122; Parasitology &amp; Entomology</t>
  </si>
  <si>
    <t xml:space="preserve">TPTS062210</t>
  </si>
  <si>
    <t xml:space="preserve">3125; Intro to the Disease Agents &amp; Their Control</t>
  </si>
  <si>
    <t xml:space="preserve">TPTS062310</t>
  </si>
  <si>
    <t xml:space="preserve">3196; Analysis &amp; Design of Research Studies</t>
  </si>
  <si>
    <t xml:space="preserve">TPTS062410</t>
  </si>
  <si>
    <t xml:space="preserve">3333; Molecular Biology</t>
  </si>
  <si>
    <t xml:space="preserve">TPTS062510</t>
  </si>
  <si>
    <t xml:space="preserve">3400; Epidemiology of Blinding Eye Disease</t>
  </si>
  <si>
    <t xml:space="preserve">TPTS062610</t>
  </si>
  <si>
    <t xml:space="preserve">3401; Skills for field projects in eye care</t>
  </si>
  <si>
    <t xml:space="preserve">TPTS062710</t>
  </si>
  <si>
    <t xml:space="preserve">3402; Eye Care Programmes</t>
  </si>
  <si>
    <t xml:space="preserve">TPTS062810</t>
  </si>
  <si>
    <t xml:space="preserve">3131; Molecular Biol &amp; Recombinant DNA Techniques</t>
  </si>
  <si>
    <t xml:space="preserve">TPTS062910</t>
  </si>
  <si>
    <t xml:space="preserve">3134; Advanced Immunology 1</t>
  </si>
  <si>
    <t xml:space="preserve">TPTS063010</t>
  </si>
  <si>
    <t xml:space="preserve">3136; Clinical Infectious Diseases 1</t>
  </si>
  <si>
    <t xml:space="preserve">TPTS063110</t>
  </si>
  <si>
    <t xml:space="preserve">3141; Vector Sampling, Ident and Incrimination</t>
  </si>
  <si>
    <t xml:space="preserve">TPTS063210</t>
  </si>
  <si>
    <t xml:space="preserve">3146; Basic Parasitology</t>
  </si>
  <si>
    <t xml:space="preserve">TPTS063410</t>
  </si>
  <si>
    <t xml:space="preserve">3137; Clinical Infectious Diseases 2</t>
  </si>
  <si>
    <t xml:space="preserve">TPTS063510</t>
  </si>
  <si>
    <t xml:space="preserve">3140; Molecular Virology</t>
  </si>
  <si>
    <t xml:space="preserve">TPTS063610</t>
  </si>
  <si>
    <t xml:space="preserve">3143; Advanced Diagnostic Parasitology</t>
  </si>
  <si>
    <t xml:space="preserve">TPTS063710</t>
  </si>
  <si>
    <t xml:space="preserve">3144; Advanced Immunology 2</t>
  </si>
  <si>
    <t xml:space="preserve">TPTS063810</t>
  </si>
  <si>
    <t xml:space="preserve">3157; Clinical &amp; Public Health Bacteriology 1</t>
  </si>
  <si>
    <t xml:space="preserve">TPTS063910</t>
  </si>
  <si>
    <t xml:space="preserve">3166; Vector Biol and Vector-Parasite Interactions</t>
  </si>
  <si>
    <t xml:space="preserve">TPTS064010</t>
  </si>
  <si>
    <t xml:space="preserve">3135; Predicting Disease in Time &amp; Space</t>
  </si>
  <si>
    <t xml:space="preserve">TPTS064110</t>
  </si>
  <si>
    <t xml:space="preserve">3138; Clinical Infectious Diseases 3</t>
  </si>
  <si>
    <t xml:space="preserve">TPTS064210</t>
  </si>
  <si>
    <t xml:space="preserve">3187; Clinical Virology</t>
  </si>
  <si>
    <t xml:space="preserve">TPTS064310</t>
  </si>
  <si>
    <t xml:space="preserve">3158; AMBID Adv Practical Training in Gene Cloning</t>
  </si>
  <si>
    <t xml:space="preserve">TPTS064410</t>
  </si>
  <si>
    <t xml:space="preserve">3260; Molecular Cell Biology &amp; Infection</t>
  </si>
  <si>
    <t xml:space="preserve">TPTS064510</t>
  </si>
  <si>
    <t xml:space="preserve">3336; Animal Health Economics</t>
  </si>
  <si>
    <t xml:space="preserve">TPTS064610</t>
  </si>
  <si>
    <t xml:space="preserve">3403; Childhood Eye Disease and Ocular Infections</t>
  </si>
  <si>
    <t xml:space="preserve">TPTS064910</t>
  </si>
  <si>
    <t xml:space="preserve">3139; Clinical Infectious Diseases 4</t>
  </si>
  <si>
    <t xml:space="preserve">TPTS065010</t>
  </si>
  <si>
    <t xml:space="preserve">3148; Genetics of Pathogens &amp; Vectors</t>
  </si>
  <si>
    <t xml:space="preserve">TPTS065110</t>
  </si>
  <si>
    <t xml:space="preserve">3160; MBID:  Research Progress &amp; Applications</t>
  </si>
  <si>
    <t xml:space="preserve">TPTS065210</t>
  </si>
  <si>
    <t xml:space="preserve">3165; Clinical &amp; Public Health Bacteriology 2</t>
  </si>
  <si>
    <t xml:space="preserve">TPTS065310</t>
  </si>
  <si>
    <t xml:space="preserve">3167; Clinical Immunology</t>
  </si>
  <si>
    <t xml:space="preserve">TPTS065410</t>
  </si>
  <si>
    <t xml:space="preserve">3189; Ethics, Public Health &amp; Human Rights</t>
  </si>
  <si>
    <t xml:space="preserve">TPTS065510</t>
  </si>
  <si>
    <t xml:space="preserve">3404; Non Communicable Eye Disease</t>
  </si>
  <si>
    <t xml:space="preserve">TPTS065610</t>
  </si>
  <si>
    <t xml:space="preserve">3130; Mycology</t>
  </si>
  <si>
    <t xml:space="preserve">TPTS065710</t>
  </si>
  <si>
    <t xml:space="preserve">3174; AIDS</t>
  </si>
  <si>
    <t xml:space="preserve">TPTS065810</t>
  </si>
  <si>
    <t xml:space="preserve">3175; Training in Research Methods 1</t>
  </si>
  <si>
    <t xml:space="preserve">TPTS065910</t>
  </si>
  <si>
    <t xml:space="preserve">3176; Methods of Vector Control</t>
  </si>
  <si>
    <t xml:space="preserve">TPTS066010</t>
  </si>
  <si>
    <t xml:space="preserve">3177; Immunology of Parasitic Infection Principles</t>
  </si>
  <si>
    <t xml:space="preserve">TPTS066110</t>
  </si>
  <si>
    <t xml:space="preserve">3405; How To Plan And Implement A Vision 2020 Proj</t>
  </si>
  <si>
    <t xml:space="preserve">TPTS066310</t>
  </si>
  <si>
    <t xml:space="preserve">3169; Antimicrobial Chemotherapy</t>
  </si>
  <si>
    <t xml:space="preserve">TPTS066410</t>
  </si>
  <si>
    <t xml:space="preserve">3190; Training in Research Methods 2</t>
  </si>
  <si>
    <t xml:space="preserve">TPTS066510</t>
  </si>
  <si>
    <t xml:space="preserve">3190; Immunology of Parasitic Infection : Practice</t>
  </si>
  <si>
    <t xml:space="preserve">TPTS066610</t>
  </si>
  <si>
    <t xml:space="preserve">3192; Ctrl of Reproductive Tract Infections/ST Inf</t>
  </si>
  <si>
    <t xml:space="preserve">TPTS066710</t>
  </si>
  <si>
    <t xml:space="preserve">3195; Epidemiology &amp; Control of Malaria</t>
  </si>
  <si>
    <t xml:space="preserve">TPTS066910</t>
  </si>
  <si>
    <t xml:space="preserve">3434; Tropical Environmental Health</t>
  </si>
  <si>
    <t xml:space="preserve">TPTS067010</t>
  </si>
  <si>
    <t xml:space="preserve">3406; Skills, Resources and Tech for Vision 2020</t>
  </si>
  <si>
    <t xml:space="preserve">TPTS067110</t>
  </si>
  <si>
    <t xml:space="preserve">3457; Designing Dis Ctrl Prog in Develop Countries</t>
  </si>
  <si>
    <t xml:space="preserve">TPTS067210</t>
  </si>
  <si>
    <t xml:space="preserve">3198; Applying Public Hlth Princ in Dev Countries</t>
  </si>
  <si>
    <t xml:space="preserve">TPTS067310</t>
  </si>
  <si>
    <t xml:space="preserve">3460 Pathogen Genomics</t>
  </si>
  <si>
    <t xml:space="preserve">TPTS067510</t>
  </si>
  <si>
    <t xml:space="preserve">3461 Global Disability &amp; Health</t>
  </si>
  <si>
    <t xml:space="preserve">TPTS067610</t>
  </si>
  <si>
    <t xml:space="preserve">3407 Implementing Eye Care; Skills &amp; Resources</t>
  </si>
  <si>
    <t xml:space="preserve">TPTS067710</t>
  </si>
  <si>
    <t xml:space="preserve">3191; Vaccine Immunology</t>
  </si>
  <si>
    <t xml:space="preserve">TPTS067810</t>
  </si>
  <si>
    <t xml:space="preserve">3462 Practical Skills for Clinical Research</t>
  </si>
  <si>
    <t xml:space="preserve">TPTS067910</t>
  </si>
  <si>
    <t xml:space="preserve">3465 Negelected Tropical Diseases</t>
  </si>
  <si>
    <t xml:space="preserve">Thomas Mercer</t>
  </si>
  <si>
    <t xml:space="preserve">thomas.mercer@lshtm.ac.uk</t>
  </si>
  <si>
    <t xml:space="preserve">TPTS070010</t>
  </si>
  <si>
    <t xml:space="preserve">PHP General Teaching Support Account</t>
  </si>
  <si>
    <t xml:space="preserve">TPTS070110</t>
  </si>
  <si>
    <t xml:space="preserve">Msc Public Health</t>
  </si>
  <si>
    <t xml:space="preserve">TPTS070210</t>
  </si>
  <si>
    <t xml:space="preserve">Tutor Group 1</t>
  </si>
  <si>
    <t xml:space="preserve">TPTS070410</t>
  </si>
  <si>
    <t xml:space="preserve">Tutor Group 2</t>
  </si>
  <si>
    <t xml:space="preserve">TPTS070510</t>
  </si>
  <si>
    <t xml:space="preserve">Tutor Group 3</t>
  </si>
  <si>
    <t xml:space="preserve">TPTS070610</t>
  </si>
  <si>
    <t xml:space="preserve">Tutor Group 4</t>
  </si>
  <si>
    <t xml:space="preserve">TPTS070710</t>
  </si>
  <si>
    <t xml:space="preserve">1103; Introduction to Health Economics</t>
  </si>
  <si>
    <t xml:space="preserve">TPTS070810</t>
  </si>
  <si>
    <t xml:space="preserve">1125; Environment, Hlth &amp; Sustainable Development</t>
  </si>
  <si>
    <t xml:space="preserve">TPTS070910</t>
  </si>
  <si>
    <t xml:space="preserve">1109; Health Promotion Theory</t>
  </si>
  <si>
    <t xml:space="preserve">TPTS071010</t>
  </si>
  <si>
    <t xml:space="preserve">1107; Health Services</t>
  </si>
  <si>
    <t xml:space="preserve">TPTS071110</t>
  </si>
  <si>
    <t xml:space="preserve">1104; Principles of Social Research</t>
  </si>
  <si>
    <t xml:space="preserve">TPTS071210</t>
  </si>
  <si>
    <t xml:space="preserve">1121; Basic Statistics for PHP</t>
  </si>
  <si>
    <t xml:space="preserve">TPTS071310</t>
  </si>
  <si>
    <t xml:space="preserve">1117; Health Policy, Process &amp; Power</t>
  </si>
  <si>
    <t xml:space="preserve">TPTS071410</t>
  </si>
  <si>
    <t xml:space="preserve">1123; Issues In Public Health</t>
  </si>
  <si>
    <t xml:space="preserve">TPTS071510</t>
  </si>
  <si>
    <t xml:space="preserve">1700; Qualitative Methodologies</t>
  </si>
  <si>
    <t xml:space="preserve">TPTS071610</t>
  </si>
  <si>
    <t xml:space="preserve">1702; Proposal Development</t>
  </si>
  <si>
    <t xml:space="preserve">TPTS071710</t>
  </si>
  <si>
    <t xml:space="preserve">1300; Environmental Health Policy</t>
  </si>
  <si>
    <t xml:space="preserve">TPTS071810</t>
  </si>
  <si>
    <t xml:space="preserve">1301; Environmental Epidemiology</t>
  </si>
  <si>
    <t xml:space="preserve">TPTS071910</t>
  </si>
  <si>
    <t xml:space="preserve">1400; Health Care Evaluation</t>
  </si>
  <si>
    <t xml:space="preserve">TPTS072010</t>
  </si>
  <si>
    <t xml:space="preserve">1401; History &amp; Health</t>
  </si>
  <si>
    <t xml:space="preserve">TPTS072110</t>
  </si>
  <si>
    <t xml:space="preserve">1403; Organisational Management</t>
  </si>
  <si>
    <t xml:space="preserve">TPTS072210</t>
  </si>
  <si>
    <t xml:space="preserve">1402; Conflict &amp; Health</t>
  </si>
  <si>
    <t xml:space="preserve">TPTS072310</t>
  </si>
  <si>
    <t xml:space="preserve">1701; Reviewing The Literature</t>
  </si>
  <si>
    <t xml:space="preserve">TPTS072410</t>
  </si>
  <si>
    <t xml:space="preserve">1804; Sexual Health</t>
  </si>
  <si>
    <t xml:space="preserve">TPTS072510</t>
  </si>
  <si>
    <t xml:space="preserve">1503; Globalisation &amp; Health</t>
  </si>
  <si>
    <t xml:space="preserve">TPTS072610</t>
  </si>
  <si>
    <t xml:space="preserve">1504; Economic Analysis For Health Policy</t>
  </si>
  <si>
    <t xml:space="preserve">TPTS072710</t>
  </si>
  <si>
    <t xml:space="preserve">1606; Analytical Models For Decision Making</t>
  </si>
  <si>
    <t xml:space="preserve">TPTS072810</t>
  </si>
  <si>
    <t xml:space="preserve">1608; Principles &amp; Practice of Public Health</t>
  </si>
  <si>
    <t xml:space="preserve">TPTS072910</t>
  </si>
  <si>
    <t xml:space="preserve">1304; Health Impact &amp; Decision Analysis</t>
  </si>
  <si>
    <t xml:space="preserve">TPTS073010</t>
  </si>
  <si>
    <t xml:space="preserve">1803; Sociological Approaches To Health</t>
  </si>
  <si>
    <t xml:space="preserve">TPTS073110</t>
  </si>
  <si>
    <t xml:space="preserve">1501; Economic Evaluation</t>
  </si>
  <si>
    <t xml:space="preserve">TPTS073210</t>
  </si>
  <si>
    <t xml:space="preserve">1802; Medical Anthropology In Public Health</t>
  </si>
  <si>
    <t xml:space="preserve">TPTS073410</t>
  </si>
  <si>
    <t xml:space="preserve">1806; Integrating Module:  Health Promotion</t>
  </si>
  <si>
    <t xml:space="preserve">TPTS073510</t>
  </si>
  <si>
    <t xml:space="preserve">1607; Integrating Module: Hlth Services Management</t>
  </si>
  <si>
    <t xml:space="preserve">TPTS073610</t>
  </si>
  <si>
    <t xml:space="preserve">MSc Health Policy, Planning and Finance</t>
  </si>
  <si>
    <t xml:space="preserve">TPTS073710</t>
  </si>
  <si>
    <t xml:space="preserve">1807; Health Promotion Approaches &amp; Methods</t>
  </si>
  <si>
    <t xml:space="preserve">TPTS073910</t>
  </si>
  <si>
    <t xml:space="preserve">1808; Health Systems</t>
  </si>
  <si>
    <t xml:space="preserve">TPTS074010</t>
  </si>
  <si>
    <t xml:space="preserve">1456; Primary Hlth Care Revisited:  Concepts, Tool</t>
  </si>
  <si>
    <t xml:space="preserve">TPTS074110</t>
  </si>
  <si>
    <t xml:space="preserve">1454; Comm Dis Ctrl in Dev &amp; Middle Inc Countries</t>
  </si>
  <si>
    <t xml:space="preserve">TPTS074210</t>
  </si>
  <si>
    <t xml:space="preserve">1457; Drugs, Alcohol &amp; Tobacco</t>
  </si>
  <si>
    <t xml:space="preserve">TPTS074310</t>
  </si>
  <si>
    <t xml:space="preserve">1127_Evaluation of Public Health Interventions</t>
  </si>
  <si>
    <t xml:space="preserve">TPTS099910</t>
  </si>
  <si>
    <t xml:space="preserve">Teaching Support:  Msc Faculty Recharge a/c</t>
  </si>
  <si>
    <t xml:space="preserve">TPTS500010</t>
  </si>
  <si>
    <t xml:space="preserve">TSO Education Support</t>
  </si>
  <si>
    <t xml:space="preserve">Damien Keane</t>
  </si>
  <si>
    <t xml:space="preserve">damien.keane@lshtm.ac.uk</t>
  </si>
  <si>
    <t xml:space="preserve">TRSH20111</t>
  </si>
  <si>
    <t xml:space="preserve">MSc - Reproductive &amp; Sexual Health Research 2011</t>
  </si>
  <si>
    <t xml:space="preserve">TRSH20121</t>
  </si>
  <si>
    <t xml:space="preserve">MSc - Reproductive &amp; Sexual Health Research 2012</t>
  </si>
  <si>
    <t xml:space="preserve">TRSH20131</t>
  </si>
  <si>
    <t xml:space="preserve">MSc - Reproductive &amp; Sexual Health Research 2013</t>
  </si>
  <si>
    <t xml:space="preserve">TRSH20141</t>
  </si>
  <si>
    <t xml:space="preserve">MSc - Reproductive &amp; Sexual Health Research 2014</t>
  </si>
  <si>
    <t xml:space="preserve">TRSH20151</t>
  </si>
  <si>
    <t xml:space="preserve">MSc - Reproductive &amp; Sexual Health Research 2015</t>
  </si>
  <si>
    <t xml:space="preserve">TRSH20161</t>
  </si>
  <si>
    <t xml:space="preserve">MSc - Reproductive &amp; Sexual Health Research 2016</t>
  </si>
  <si>
    <t xml:space="preserve">TRSH20171</t>
  </si>
  <si>
    <t xml:space="preserve">MSc - Reproductive &amp; Sexual Health Research 2017</t>
  </si>
  <si>
    <t xml:space="preserve">TRSH20181</t>
  </si>
  <si>
    <t xml:space="preserve">MSc - Reproductive &amp; Sexual Health Research 2018</t>
  </si>
  <si>
    <t xml:space="preserve">TRSH20191</t>
  </si>
  <si>
    <t xml:space="preserve">MSc - Reproductive &amp; Sexual Health Research 2019</t>
  </si>
  <si>
    <t xml:space="preserve">TRSH20201</t>
  </si>
  <si>
    <t xml:space="preserve">MSc Reproductive &amp; Sexual Health Research 2020/21</t>
  </si>
  <si>
    <t xml:space="preserve">TRSH20211</t>
  </si>
  <si>
    <t xml:space="preserve">MSc Reproductive &amp; Sexual Health Research 2021/22</t>
  </si>
  <si>
    <t xml:space="preserve">TSEP20111</t>
  </si>
  <si>
    <t xml:space="preserve">MSc - Social Epidemiology (UCL) 2011</t>
  </si>
  <si>
    <t xml:space="preserve">TSEP20121</t>
  </si>
  <si>
    <t xml:space="preserve">MSc - Social Epidemiology (UCL) 2012</t>
  </si>
  <si>
    <t xml:space="preserve">TSTI20111</t>
  </si>
  <si>
    <t xml:space="preserve">MSc - Sexually Transmitted Infections &amp; HIV 2011</t>
  </si>
  <si>
    <t xml:space="preserve">TSTI20121</t>
  </si>
  <si>
    <t xml:space="preserve">MSc - Sexually Transmitted Infections &amp; HIV 2012</t>
  </si>
  <si>
    <t xml:space="preserve">TTMI20111</t>
  </si>
  <si>
    <t xml:space="preserve">MSc - Tropical Medicine &amp; International Health 2011</t>
  </si>
  <si>
    <t xml:space="preserve">TTMI20121</t>
  </si>
  <si>
    <t xml:space="preserve">MSc - Tropical Medicine &amp; International Health 2012</t>
  </si>
  <si>
    <t xml:space="preserve">TTMI20131</t>
  </si>
  <si>
    <t xml:space="preserve">MSc - Tropical Medicine &amp; International Health 2013</t>
  </si>
  <si>
    <t xml:space="preserve">TTMI20141</t>
  </si>
  <si>
    <t xml:space="preserve">MSc - Tropical Medicine &amp; International Health 2014</t>
  </si>
  <si>
    <t xml:space="preserve">TTMI20151</t>
  </si>
  <si>
    <t xml:space="preserve">MSc - Tropical Medicine &amp; International Health 2015</t>
  </si>
  <si>
    <t xml:space="preserve">TTMI20161</t>
  </si>
  <si>
    <t xml:space="preserve">MSc - Tropical Medicine &amp; International Health 2016</t>
  </si>
  <si>
    <t xml:space="preserve">TTMI20171</t>
  </si>
  <si>
    <t xml:space="preserve">MSc - Tropical Medicine &amp; International Health 2017</t>
  </si>
  <si>
    <t xml:space="preserve">TTMI20181</t>
  </si>
  <si>
    <t xml:space="preserve">MSc - Tropical Medicine &amp; International Health 2018</t>
  </si>
  <si>
    <t xml:space="preserve">TTMI20191</t>
  </si>
  <si>
    <t xml:space="preserve">MSc - Tropical Medicine &amp; International Health 2019</t>
  </si>
  <si>
    <t xml:space="preserve">TTMI20201</t>
  </si>
  <si>
    <t xml:space="preserve">MSc Tropical Medicine &amp; International Health 2020/21</t>
  </si>
  <si>
    <t xml:space="preserve">TTMI20211</t>
  </si>
  <si>
    <t xml:space="preserve">MSc Tropical Medicine &amp; International Health 2021/22</t>
  </si>
  <si>
    <t xml:space="preserve">TVET20111</t>
  </si>
  <si>
    <t xml:space="preserve">MSc - Veterinary Epidemiology 2011</t>
  </si>
  <si>
    <t xml:space="preserve">TVET20121</t>
  </si>
  <si>
    <t xml:space="preserve">MSc - Veterinary Epidemiology 2012</t>
  </si>
  <si>
    <t xml:space="preserve">U110320111</t>
  </si>
  <si>
    <t xml:space="preserve">Introduction To Health Economics 2011</t>
  </si>
  <si>
    <t xml:space="preserve">U110320121</t>
  </si>
  <si>
    <t xml:space="preserve">Introduction To Health Economics 2012</t>
  </si>
  <si>
    <t xml:space="preserve">U110320131</t>
  </si>
  <si>
    <t xml:space="preserve">Introduction To Health Economics 2013</t>
  </si>
  <si>
    <t xml:space="preserve">U110320151</t>
  </si>
  <si>
    <t xml:space="preserve">Introduction To Health Economics 2015</t>
  </si>
  <si>
    <t xml:space="preserve">U110320161</t>
  </si>
  <si>
    <t xml:space="preserve">Introduction To Health Economics 2016</t>
  </si>
  <si>
    <t xml:space="preserve">U110320171</t>
  </si>
  <si>
    <t xml:space="preserve">Introduction To Health Economics 2017</t>
  </si>
  <si>
    <t xml:space="preserve">U110320181</t>
  </si>
  <si>
    <t xml:space="preserve">Introduction To Health Economics 2018</t>
  </si>
  <si>
    <t xml:space="preserve">U110420141</t>
  </si>
  <si>
    <t xml:space="preserve">Principles of Social Research 2014</t>
  </si>
  <si>
    <t xml:space="preserve">U110720111</t>
  </si>
  <si>
    <t xml:space="preserve">Health Services 2011</t>
  </si>
  <si>
    <t xml:space="preserve">U110720121</t>
  </si>
  <si>
    <t xml:space="preserve">Health Services 2012</t>
  </si>
  <si>
    <t xml:space="preserve">U110720181</t>
  </si>
  <si>
    <t xml:space="preserve">Health Services 2018</t>
  </si>
  <si>
    <t xml:space="preserve">U110920111</t>
  </si>
  <si>
    <t xml:space="preserve">Health Promotion Theory 2011</t>
  </si>
  <si>
    <t xml:space="preserve">U110920121</t>
  </si>
  <si>
    <t xml:space="preserve">Health Promotion Theory 2012</t>
  </si>
  <si>
    <t xml:space="preserve">U110920151</t>
  </si>
  <si>
    <t xml:space="preserve">Health Promotion Theory 2015</t>
  </si>
  <si>
    <t xml:space="preserve">U111720111</t>
  </si>
  <si>
    <t xml:space="preserve">Health Policy, Process and Power 2011</t>
  </si>
  <si>
    <t xml:space="preserve">U111720121</t>
  </si>
  <si>
    <t xml:space="preserve">Health Policy, Process and Power 2012</t>
  </si>
  <si>
    <t xml:space="preserve">U111720131</t>
  </si>
  <si>
    <t xml:space="preserve">Health Policy, Process and Power 2013</t>
  </si>
  <si>
    <t xml:space="preserve">U111720161</t>
  </si>
  <si>
    <t xml:space="preserve">Health Policy, Process and Power 2016</t>
  </si>
  <si>
    <t xml:space="preserve">U111720171</t>
  </si>
  <si>
    <t xml:space="preserve">Health Policy, Process and Power 2017</t>
  </si>
  <si>
    <t xml:space="preserve">U111720181</t>
  </si>
  <si>
    <t xml:space="preserve">Health Policy, Process and Power 2018</t>
  </si>
  <si>
    <t xml:space="preserve">U112120111</t>
  </si>
  <si>
    <t xml:space="preserve">Basic Statistics for Public Health &amp; Policy 2011</t>
  </si>
  <si>
    <t xml:space="preserve">U112120121</t>
  </si>
  <si>
    <t xml:space="preserve">Basic Statistics for Public Health &amp; Policy 2012</t>
  </si>
  <si>
    <t xml:space="preserve">U112120131</t>
  </si>
  <si>
    <t xml:space="preserve">Basic Statistics for Public Health &amp; Policy 2013</t>
  </si>
  <si>
    <t xml:space="preserve">U112120151</t>
  </si>
  <si>
    <t xml:space="preserve">Basic Statistics for Public Health &amp; Policy 2015</t>
  </si>
  <si>
    <t xml:space="preserve">U112120161</t>
  </si>
  <si>
    <t xml:space="preserve">Basic Statistics for Public Health &amp; Policy 2016</t>
  </si>
  <si>
    <t xml:space="preserve">U112120171</t>
  </si>
  <si>
    <t xml:space="preserve">Basic Statistics for Public Health &amp; Policy 2017</t>
  </si>
  <si>
    <t xml:space="preserve">U112120181</t>
  </si>
  <si>
    <t xml:space="preserve">Basic Statistics for Public Health &amp; Policy 2018</t>
  </si>
  <si>
    <t xml:space="preserve">U112320111</t>
  </si>
  <si>
    <t xml:space="preserve">Issues in Public Health 2011</t>
  </si>
  <si>
    <t xml:space="preserve">U112320121</t>
  </si>
  <si>
    <t xml:space="preserve">Issues in Public Health 2012</t>
  </si>
  <si>
    <t xml:space="preserve">U112320131</t>
  </si>
  <si>
    <t xml:space="preserve">Issues in Public Health 2013</t>
  </si>
  <si>
    <t xml:space="preserve">U112320151</t>
  </si>
  <si>
    <t xml:space="preserve">Issues in Public Health 2015</t>
  </si>
  <si>
    <t xml:space="preserve">U112320171</t>
  </si>
  <si>
    <t xml:space="preserve">Issues in Public Health 2017</t>
  </si>
  <si>
    <t xml:space="preserve">U112520111</t>
  </si>
  <si>
    <t xml:space="preserve">Environment, Health &amp; Sustainable Development 2011</t>
  </si>
  <si>
    <t xml:space="preserve">U112520121</t>
  </si>
  <si>
    <t xml:space="preserve">Environment, Health &amp; Sustainable Development 2012</t>
  </si>
  <si>
    <t xml:space="preserve">U112520131</t>
  </si>
  <si>
    <t xml:space="preserve">Environment, Health &amp; Sustainable Development 2013</t>
  </si>
  <si>
    <t xml:space="preserve">U112520141</t>
  </si>
  <si>
    <t xml:space="preserve">Environment, Health &amp; Sustainable Development 2014</t>
  </si>
  <si>
    <t xml:space="preserve">U112720151</t>
  </si>
  <si>
    <t xml:space="preserve">Evaluation of Public Health 2015-16</t>
  </si>
  <si>
    <t xml:space="preserve">U112720161</t>
  </si>
  <si>
    <t xml:space="preserve">Evaluation of Public Health 2016-17</t>
  </si>
  <si>
    <t xml:space="preserve">U112720171</t>
  </si>
  <si>
    <t xml:space="preserve">Evaluation of Public Health 2017-18</t>
  </si>
  <si>
    <t xml:space="preserve">U112720181</t>
  </si>
  <si>
    <t xml:space="preserve">Evaluation of Public Health 2018-19</t>
  </si>
  <si>
    <t xml:space="preserve">U112720191</t>
  </si>
  <si>
    <t xml:space="preserve">Evaluation Of Public Health 2019</t>
  </si>
  <si>
    <t xml:space="preserve">U130020131</t>
  </si>
  <si>
    <t xml:space="preserve">ENVIRONMENTAL HEALTH POLICY 2013</t>
  </si>
  <si>
    <t xml:space="preserve">U130020151</t>
  </si>
  <si>
    <t xml:space="preserve">Environmental Health Policy 2015-16</t>
  </si>
  <si>
    <t xml:space="preserve">U130020161</t>
  </si>
  <si>
    <t xml:space="preserve">Environmental Health Policy 2016-17</t>
  </si>
  <si>
    <t xml:space="preserve">U130020171</t>
  </si>
  <si>
    <t xml:space="preserve">Environmental Health Policy 2017</t>
  </si>
  <si>
    <t xml:space="preserve">U130020181</t>
  </si>
  <si>
    <t xml:space="preserve">Environmental Health Policy 2018</t>
  </si>
  <si>
    <t xml:space="preserve">U130020191</t>
  </si>
  <si>
    <t xml:space="preserve">Environmental Health Policy</t>
  </si>
  <si>
    <t xml:space="preserve">U130120111</t>
  </si>
  <si>
    <t xml:space="preserve">Environmental Epidemiology 2011</t>
  </si>
  <si>
    <t xml:space="preserve">U130120121</t>
  </si>
  <si>
    <t xml:space="preserve">U130120131</t>
  </si>
  <si>
    <t xml:space="preserve">Environmental Epidemiology 2013</t>
  </si>
  <si>
    <t xml:space="preserve">U130120141</t>
  </si>
  <si>
    <t xml:space="preserve">Environmental Epidemiology 2014</t>
  </si>
  <si>
    <t xml:space="preserve">U130120161</t>
  </si>
  <si>
    <t xml:space="preserve">Environmental Epidemiology 2016-17</t>
  </si>
  <si>
    <t xml:space="preserve">U130120181</t>
  </si>
  <si>
    <t xml:space="preserve">Environmental Epidemiology 2018</t>
  </si>
  <si>
    <t xml:space="preserve">U130120191</t>
  </si>
  <si>
    <t xml:space="preserve">Environmental Epidemiology 2019</t>
  </si>
  <si>
    <t xml:space="preserve">U130120201</t>
  </si>
  <si>
    <t xml:space="preserve">Environmental Epidemiology 2020</t>
  </si>
  <si>
    <t xml:space="preserve">U140020111</t>
  </si>
  <si>
    <t xml:space="preserve">Health Care Evaluation 2011</t>
  </si>
  <si>
    <t xml:space="preserve">U140020121</t>
  </si>
  <si>
    <t xml:space="preserve">Health Care Evaluation 2012</t>
  </si>
  <si>
    <t xml:space="preserve">U140020131</t>
  </si>
  <si>
    <t xml:space="preserve">Health Care Evaluation 2013</t>
  </si>
  <si>
    <t xml:space="preserve">U140020141</t>
  </si>
  <si>
    <t xml:space="preserve">Health Care Evaluation 2014</t>
  </si>
  <si>
    <t xml:space="preserve">U140020151</t>
  </si>
  <si>
    <t xml:space="preserve">Health Care Evaluation 2015</t>
  </si>
  <si>
    <t xml:space="preserve">U140020161</t>
  </si>
  <si>
    <t xml:space="preserve">Health Care Evaluation 2016-17</t>
  </si>
  <si>
    <t xml:space="preserve">U140020171</t>
  </si>
  <si>
    <t xml:space="preserve">Health Care Evaluation 2017</t>
  </si>
  <si>
    <t xml:space="preserve">U140020181</t>
  </si>
  <si>
    <t xml:space="preserve">Health Care Evaluation 2018</t>
  </si>
  <si>
    <t xml:space="preserve">U140020191</t>
  </si>
  <si>
    <t xml:space="preserve">Health Care Evaluation 2019</t>
  </si>
  <si>
    <t xml:space="preserve">U140120111</t>
  </si>
  <si>
    <t xml:space="preserve">History and Health 2011</t>
  </si>
  <si>
    <t xml:space="preserve">U140120121</t>
  </si>
  <si>
    <t xml:space="preserve">History and Health 2012</t>
  </si>
  <si>
    <t xml:space="preserve">U140120141</t>
  </si>
  <si>
    <t xml:space="preserve">History and Health 2014</t>
  </si>
  <si>
    <t xml:space="preserve">U140120151</t>
  </si>
  <si>
    <t xml:space="preserve">History and Health 2015</t>
  </si>
  <si>
    <t xml:space="preserve">U140120181</t>
  </si>
  <si>
    <t xml:space="preserve">History and Health 2018</t>
  </si>
  <si>
    <t xml:space="preserve">U140120191</t>
  </si>
  <si>
    <t xml:space="preserve">History And Health 2019</t>
  </si>
  <si>
    <t xml:space="preserve">U140220111</t>
  </si>
  <si>
    <t xml:space="preserve">Conflict and Health 2011</t>
  </si>
  <si>
    <t xml:space="preserve">U140220121</t>
  </si>
  <si>
    <t xml:space="preserve">Conflict and Health 2012</t>
  </si>
  <si>
    <t xml:space="preserve">U140220131</t>
  </si>
  <si>
    <t xml:space="preserve">Conflict and Health 2013</t>
  </si>
  <si>
    <t xml:space="preserve">U140220141</t>
  </si>
  <si>
    <t xml:space="preserve">Conflict and Health 2014</t>
  </si>
  <si>
    <t xml:space="preserve">U140220151</t>
  </si>
  <si>
    <t xml:space="preserve">Conflict and Health 2015</t>
  </si>
  <si>
    <t xml:space="preserve">U140220171</t>
  </si>
  <si>
    <t xml:space="preserve">Conflict and Health 2017</t>
  </si>
  <si>
    <t xml:space="preserve">U140220181</t>
  </si>
  <si>
    <t xml:space="preserve">Conflict and Health 2018</t>
  </si>
  <si>
    <t xml:space="preserve">U140220191</t>
  </si>
  <si>
    <t xml:space="preserve">Conflict &amp; Health 2019</t>
  </si>
  <si>
    <t xml:space="preserve">U140320111</t>
  </si>
  <si>
    <t xml:space="preserve">Organisational Management 2011</t>
  </si>
  <si>
    <t xml:space="preserve">U140320121</t>
  </si>
  <si>
    <t xml:space="preserve">Organisational Management 2012</t>
  </si>
  <si>
    <t xml:space="preserve">U140320141</t>
  </si>
  <si>
    <t xml:space="preserve">Organisational Management 2014</t>
  </si>
  <si>
    <t xml:space="preserve">U140320151</t>
  </si>
  <si>
    <t xml:space="preserve">Organisational Management 2015</t>
  </si>
  <si>
    <t xml:space="preserve">U140320161</t>
  </si>
  <si>
    <t xml:space="preserve">Organisational Management 2016-17</t>
  </si>
  <si>
    <t xml:space="preserve">U140320171</t>
  </si>
  <si>
    <t xml:space="preserve">Organisational Management 2017-18</t>
  </si>
  <si>
    <t xml:space="preserve">U140320181</t>
  </si>
  <si>
    <t xml:space="preserve">Organisational Management 2018-19</t>
  </si>
  <si>
    <t xml:space="preserve">U140320191</t>
  </si>
  <si>
    <t xml:space="preserve">Organisational Management 2019</t>
  </si>
  <si>
    <t xml:space="preserve">U145420111</t>
  </si>
  <si>
    <t xml:space="preserve">Communicable Disease Control in Developed &amp; Middle 2011</t>
  </si>
  <si>
    <t xml:space="preserve">U145420121</t>
  </si>
  <si>
    <t xml:space="preserve">Communicable Disease Control in Developed &amp; Middle 2012</t>
  </si>
  <si>
    <t xml:space="preserve">U145420131</t>
  </si>
  <si>
    <t xml:space="preserve">Communicable Disease Control in Developed &amp; Middle 2013</t>
  </si>
  <si>
    <t xml:space="preserve">U145420141</t>
  </si>
  <si>
    <t xml:space="preserve">Communicable Disease Control in Developed &amp; Middle 2014</t>
  </si>
  <si>
    <t xml:space="preserve">U145420151</t>
  </si>
  <si>
    <t xml:space="preserve">Communicable Disease Control in Developed &amp; Middle 2015</t>
  </si>
  <si>
    <t xml:space="preserve">U145420161</t>
  </si>
  <si>
    <t xml:space="preserve">Applied Communicable Disease Control 2016-17</t>
  </si>
  <si>
    <t xml:space="preserve">U145420171</t>
  </si>
  <si>
    <t xml:space="preserve">Applied Communicable Disease Control 2017-18</t>
  </si>
  <si>
    <t xml:space="preserve">U145420181</t>
  </si>
  <si>
    <t xml:space="preserve">Applied Communicable Disease Control 2018-19</t>
  </si>
  <si>
    <t xml:space="preserve">U145420191</t>
  </si>
  <si>
    <t xml:space="preserve">Applied Communicable Disease Control 2019</t>
  </si>
  <si>
    <t xml:space="preserve">U145720111</t>
  </si>
  <si>
    <t xml:space="preserve">Drugs, Alcohol and Tobacco 2011</t>
  </si>
  <si>
    <t xml:space="preserve">U145720121</t>
  </si>
  <si>
    <t xml:space="preserve">Drugs, Alcohol and Tobacco 2012</t>
  </si>
  <si>
    <t xml:space="preserve">U145720141</t>
  </si>
  <si>
    <t xml:space="preserve">Drugs, Alcohol and Tobacco 2014</t>
  </si>
  <si>
    <t xml:space="preserve">U145720151</t>
  </si>
  <si>
    <t xml:space="preserve">Drugs, Alcohol and Tobacco 2015</t>
  </si>
  <si>
    <t xml:space="preserve">U145720181</t>
  </si>
  <si>
    <t xml:space="preserve">Drugs, Alcohol and Tobacco 2018</t>
  </si>
  <si>
    <t xml:space="preserve">U150120111</t>
  </si>
  <si>
    <t xml:space="preserve">Economic Evaluation 2011</t>
  </si>
  <si>
    <t xml:space="preserve">U150120121</t>
  </si>
  <si>
    <t xml:space="preserve">Economic Evaluation 2012</t>
  </si>
  <si>
    <t xml:space="preserve">U150120131</t>
  </si>
  <si>
    <t xml:space="preserve">Economic Evaluation 2013</t>
  </si>
  <si>
    <t xml:space="preserve">U150120151</t>
  </si>
  <si>
    <t xml:space="preserve">Economic Evaluation 2015</t>
  </si>
  <si>
    <t xml:space="preserve">U150120161</t>
  </si>
  <si>
    <t xml:space="preserve">Economic Evaluation 2016-17</t>
  </si>
  <si>
    <t xml:space="preserve">U150120171</t>
  </si>
  <si>
    <t xml:space="preserve">Economic Evaluation 2017</t>
  </si>
  <si>
    <t xml:space="preserve">U150120181</t>
  </si>
  <si>
    <t xml:space="preserve">Economic Evaluation 2018</t>
  </si>
  <si>
    <t xml:space="preserve">U150120191</t>
  </si>
  <si>
    <t xml:space="preserve">Economic Evaluation 2019</t>
  </si>
  <si>
    <t xml:space="preserve">U150120201</t>
  </si>
  <si>
    <t xml:space="preserve">Economic Evaluation 2020</t>
  </si>
  <si>
    <t xml:space="preserve">U150320111</t>
  </si>
  <si>
    <t xml:space="preserve">Globalisation and Health 2011</t>
  </si>
  <si>
    <t xml:space="preserve">U150320121</t>
  </si>
  <si>
    <t xml:space="preserve">Globalisation and Health 2012</t>
  </si>
  <si>
    <t xml:space="preserve">U150320131</t>
  </si>
  <si>
    <t xml:space="preserve">Globalisation and Health 2013</t>
  </si>
  <si>
    <t xml:space="preserve">U150320141</t>
  </si>
  <si>
    <t xml:space="preserve">Globalisation and Health 2014</t>
  </si>
  <si>
    <t xml:space="preserve">U150320151</t>
  </si>
  <si>
    <t xml:space="preserve">Globalisation and Health 2015</t>
  </si>
  <si>
    <t xml:space="preserve">U150320161</t>
  </si>
  <si>
    <t xml:space="preserve">Globalisation and Health 2016-17</t>
  </si>
  <si>
    <t xml:space="preserve">U150320171</t>
  </si>
  <si>
    <t xml:space="preserve">Globalisation and Health 2017-18</t>
  </si>
  <si>
    <t xml:space="preserve">U150320181</t>
  </si>
  <si>
    <t xml:space="preserve">Globalisation and Health 2018-19</t>
  </si>
  <si>
    <t xml:space="preserve">U150320191</t>
  </si>
  <si>
    <t xml:space="preserve">Globalisation And Health 2019</t>
  </si>
  <si>
    <t xml:space="preserve">U150420111</t>
  </si>
  <si>
    <t xml:space="preserve">Economic Analysis for Health Policy 2011</t>
  </si>
  <si>
    <t xml:space="preserve">U150420121</t>
  </si>
  <si>
    <t xml:space="preserve">Economic Analysis for Health Policy 2012</t>
  </si>
  <si>
    <t xml:space="preserve">U150420131</t>
  </si>
  <si>
    <t xml:space="preserve">Economic Analysis for Health Policy 2013</t>
  </si>
  <si>
    <t xml:space="preserve">U150420141</t>
  </si>
  <si>
    <t xml:space="preserve">Economic Analysis for Health Policy 2014</t>
  </si>
  <si>
    <t xml:space="preserve">U150420151</t>
  </si>
  <si>
    <t xml:space="preserve">Economic Analysis for Health Policy 2015</t>
  </si>
  <si>
    <t xml:space="preserve">U150420161</t>
  </si>
  <si>
    <t xml:space="preserve">Economic Analysis for Health Policy 2016-17</t>
  </si>
  <si>
    <t xml:space="preserve">U150420181</t>
  </si>
  <si>
    <t xml:space="preserve">Economic Analysis for Health Policy 2018</t>
  </si>
  <si>
    <t xml:space="preserve">U150420191</t>
  </si>
  <si>
    <t xml:space="preserve">Economic Analysis For Health Policy 2019</t>
  </si>
  <si>
    <t xml:space="preserve">U160620111</t>
  </si>
  <si>
    <t xml:space="preserve">Analytical Models for Decision Making 2011</t>
  </si>
  <si>
    <t xml:space="preserve">U160620121</t>
  </si>
  <si>
    <t xml:space="preserve">Analytical Models for Decision Making 2012</t>
  </si>
  <si>
    <t xml:space="preserve">U160620131</t>
  </si>
  <si>
    <t xml:space="preserve">Analytical Models for Decision Making 2013</t>
  </si>
  <si>
    <t xml:space="preserve">U160620141</t>
  </si>
  <si>
    <t xml:space="preserve">Analytical Models for Decision Making 2014</t>
  </si>
  <si>
    <t xml:space="preserve">U160620151</t>
  </si>
  <si>
    <t xml:space="preserve">Analytical Models for Decision Making 2015</t>
  </si>
  <si>
    <t xml:space="preserve">U160620161</t>
  </si>
  <si>
    <t xml:space="preserve">Analytical Models for Decision Making 2016-17</t>
  </si>
  <si>
    <t xml:space="preserve">U160620171</t>
  </si>
  <si>
    <t xml:space="preserve">Analytical Models for Decision Making 2017-18</t>
  </si>
  <si>
    <t xml:space="preserve">U160620181</t>
  </si>
  <si>
    <t xml:space="preserve">Analytical Models for Decision Making 2018-19</t>
  </si>
  <si>
    <t xml:space="preserve">U160620191</t>
  </si>
  <si>
    <t xml:space="preserve">Analytical Models For Decision Making 2019</t>
  </si>
  <si>
    <t xml:space="preserve">U160820111</t>
  </si>
  <si>
    <t xml:space="preserve">Principles and Practice of Public Health 2011</t>
  </si>
  <si>
    <t xml:space="preserve">U160820121</t>
  </si>
  <si>
    <t xml:space="preserve">Principles and Practice of Public Health 2012</t>
  </si>
  <si>
    <t xml:space="preserve">U160820131</t>
  </si>
  <si>
    <t xml:space="preserve">Principles and Practice of Public Health 2013</t>
  </si>
  <si>
    <t xml:space="preserve">U160820151</t>
  </si>
  <si>
    <t xml:space="preserve">Principles and Practice of Public Health 2015</t>
  </si>
  <si>
    <t xml:space="preserve">U160820161</t>
  </si>
  <si>
    <t xml:space="preserve">Principles and Practice of Public Health 2016-17</t>
  </si>
  <si>
    <t xml:space="preserve">U160820171</t>
  </si>
  <si>
    <t xml:space="preserve">Principles and Practice of Public Health 2017</t>
  </si>
  <si>
    <t xml:space="preserve">U160820181</t>
  </si>
  <si>
    <t xml:space="preserve">Principles and Practice of Public Health 2018</t>
  </si>
  <si>
    <t xml:space="preserve">U170020121</t>
  </si>
  <si>
    <t xml:space="preserve">Qualitiative Methodologies</t>
  </si>
  <si>
    <t xml:space="preserve">U170020131</t>
  </si>
  <si>
    <t xml:space="preserve">U170020141</t>
  </si>
  <si>
    <t xml:space="preserve">Qualitiative Methodologies 2014</t>
  </si>
  <si>
    <t xml:space="preserve">U170020151</t>
  </si>
  <si>
    <t xml:space="preserve">Qualitiative Methodologies 2015</t>
  </si>
  <si>
    <t xml:space="preserve">U170020161</t>
  </si>
  <si>
    <t xml:space="preserve">Qualitiative Methodologies 2016-17</t>
  </si>
  <si>
    <t xml:space="preserve">U170020171</t>
  </si>
  <si>
    <t xml:space="preserve">Qualitiative Methodologies 2017</t>
  </si>
  <si>
    <t xml:space="preserve">U170020181</t>
  </si>
  <si>
    <t xml:space="preserve">Qualitiative Methodologies 2018</t>
  </si>
  <si>
    <t xml:space="preserve">U170020191</t>
  </si>
  <si>
    <t xml:space="preserve">Qualitative Methodologies 2019</t>
  </si>
  <si>
    <t xml:space="preserve">U170020201</t>
  </si>
  <si>
    <t xml:space="preserve">Qualitative Methodologies 2020</t>
  </si>
  <si>
    <t xml:space="preserve">U170120111</t>
  </si>
  <si>
    <t xml:space="preserve">Reviewing The Literature 2011</t>
  </si>
  <si>
    <t xml:space="preserve">U170120121</t>
  </si>
  <si>
    <t xml:space="preserve">Reviewing The Literature 2012</t>
  </si>
  <si>
    <t xml:space="preserve">U170120141</t>
  </si>
  <si>
    <t xml:space="preserve">Reviewing The Literature 2014</t>
  </si>
  <si>
    <t xml:space="preserve">U170120151</t>
  </si>
  <si>
    <t xml:space="preserve">Reviewing The Literature 2015</t>
  </si>
  <si>
    <t xml:space="preserve">U170120161</t>
  </si>
  <si>
    <t xml:space="preserve">Reviewing The Literature 2016-17</t>
  </si>
  <si>
    <t xml:space="preserve">U170120171</t>
  </si>
  <si>
    <t xml:space="preserve">Reviewing The Literature 2017-18</t>
  </si>
  <si>
    <t xml:space="preserve">U170120181</t>
  </si>
  <si>
    <t xml:space="preserve">Reviewing The Literature 2018-19</t>
  </si>
  <si>
    <t xml:space="preserve">U170120201</t>
  </si>
  <si>
    <t xml:space="preserve">Reviewing The Literature 2020-21</t>
  </si>
  <si>
    <t xml:space="preserve">U170220131</t>
  </si>
  <si>
    <t xml:space="preserve">Propsal Development 2013</t>
  </si>
  <si>
    <t xml:space="preserve">U170220161</t>
  </si>
  <si>
    <t xml:space="preserve">Proposal Development 2016-17</t>
  </si>
  <si>
    <t xml:space="preserve">U180220121</t>
  </si>
  <si>
    <t xml:space="preserve">Medical Anthropology in Public Health 2012</t>
  </si>
  <si>
    <t xml:space="preserve">U180220131</t>
  </si>
  <si>
    <t xml:space="preserve">Medical Anthropology in Public Health 2013</t>
  </si>
  <si>
    <t xml:space="preserve">U180220141</t>
  </si>
  <si>
    <t xml:space="preserve">Medical Anthropology in Public Health 2014</t>
  </si>
  <si>
    <t xml:space="preserve">U180220151</t>
  </si>
  <si>
    <t xml:space="preserve">Medical Anthropology in Public Health 2015</t>
  </si>
  <si>
    <t xml:space="preserve">U180220171</t>
  </si>
  <si>
    <t xml:space="preserve">Medical Anthropology in Public Health 2017</t>
  </si>
  <si>
    <t xml:space="preserve">U180220181</t>
  </si>
  <si>
    <t xml:space="preserve">Medical Anthropology in Public Health 2018</t>
  </si>
  <si>
    <t xml:space="preserve">U180220191</t>
  </si>
  <si>
    <t xml:space="preserve">Medical Anthropology In Public Health 2019</t>
  </si>
  <si>
    <t xml:space="preserve">U180320111</t>
  </si>
  <si>
    <t xml:space="preserve">Sociological Approaches to Health 2011</t>
  </si>
  <si>
    <t xml:space="preserve">U180320121</t>
  </si>
  <si>
    <t xml:space="preserve">Sociological Approaches to Health 2012</t>
  </si>
  <si>
    <t xml:space="preserve">U180320151</t>
  </si>
  <si>
    <t xml:space="preserve">Sociological Approaches to Health 2015</t>
  </si>
  <si>
    <t xml:space="preserve">U180320161</t>
  </si>
  <si>
    <t xml:space="preserve">Socialogical Approaches to Health 2016-17</t>
  </si>
  <si>
    <t xml:space="preserve">U180320171</t>
  </si>
  <si>
    <t xml:space="preserve">Socialogical Approaches to Health 2017</t>
  </si>
  <si>
    <t xml:space="preserve">U180320181</t>
  </si>
  <si>
    <t xml:space="preserve">Socialogical Approaches to Health 2018</t>
  </si>
  <si>
    <t xml:space="preserve">U180320191</t>
  </si>
  <si>
    <t xml:space="preserve">Sociological Approaches To Health 2019</t>
  </si>
  <si>
    <t xml:space="preserve">U180420111</t>
  </si>
  <si>
    <t xml:space="preserve">Sexual Health 2011</t>
  </si>
  <si>
    <t xml:space="preserve">U180420121</t>
  </si>
  <si>
    <t xml:space="preserve">Sexual Health 2012</t>
  </si>
  <si>
    <t xml:space="preserve">U180420131</t>
  </si>
  <si>
    <t xml:space="preserve">Sexual Health 2013</t>
  </si>
  <si>
    <t xml:space="preserve">U180420141</t>
  </si>
  <si>
    <t xml:space="preserve">Sexual Health 2014</t>
  </si>
  <si>
    <t xml:space="preserve">U180420151</t>
  </si>
  <si>
    <t xml:space="preserve">Sexual Health 2015</t>
  </si>
  <si>
    <t xml:space="preserve">U180420161</t>
  </si>
  <si>
    <t xml:space="preserve">Sexual Health 2016-17</t>
  </si>
  <si>
    <t xml:space="preserve">U180420181</t>
  </si>
  <si>
    <t xml:space="preserve">Sexual Health 2018-19</t>
  </si>
  <si>
    <t xml:space="preserve">U180420191</t>
  </si>
  <si>
    <t xml:space="preserve">Sexual Health 2019</t>
  </si>
  <si>
    <t xml:space="preserve">U180620151</t>
  </si>
  <si>
    <t xml:space="preserve">Integrating Module: Health Promotion 2015</t>
  </si>
  <si>
    <t xml:space="preserve">Tina Lloyd</t>
  </si>
  <si>
    <t xml:space="preserve">Tina.Lloyd@lshtm.ac.uk</t>
  </si>
  <si>
    <t xml:space="preserve">U180720111</t>
  </si>
  <si>
    <t xml:space="preserve">Health Promotion Approaches and Methods 2011</t>
  </si>
  <si>
    <t xml:space="preserve">U180720121</t>
  </si>
  <si>
    <t xml:space="preserve">Health Promotion Approaches and Methods 2012</t>
  </si>
  <si>
    <t xml:space="preserve">U180720131</t>
  </si>
  <si>
    <t xml:space="preserve">Health Promotion Approaches and Methods 2013</t>
  </si>
  <si>
    <t xml:space="preserve">U180720151</t>
  </si>
  <si>
    <t xml:space="preserve">Health Promotion Approaches and Methods 2015</t>
  </si>
  <si>
    <t xml:space="preserve">U180720161</t>
  </si>
  <si>
    <t xml:space="preserve">Health Promotion Approaches and Methods 2016-17</t>
  </si>
  <si>
    <t xml:space="preserve">U180720171</t>
  </si>
  <si>
    <t xml:space="preserve">Health Promotion Approaches and Methods 2017</t>
  </si>
  <si>
    <t xml:space="preserve">U180720181</t>
  </si>
  <si>
    <t xml:space="preserve">Health Promotion Approaches and Methods 2018</t>
  </si>
  <si>
    <t xml:space="preserve">U180720191</t>
  </si>
  <si>
    <t xml:space="preserve">Health Promotion Approaches And Methods 2019</t>
  </si>
  <si>
    <t xml:space="preserve">U180820111</t>
  </si>
  <si>
    <t xml:space="preserve">Health Systems 2011</t>
  </si>
  <si>
    <t xml:space="preserve">U180820121</t>
  </si>
  <si>
    <t xml:space="preserve">Health Systems 2012</t>
  </si>
  <si>
    <t xml:space="preserve">U180820131</t>
  </si>
  <si>
    <t xml:space="preserve">Health Systems 2013</t>
  </si>
  <si>
    <t xml:space="preserve">U180820141</t>
  </si>
  <si>
    <t xml:space="preserve">Health Systems 2014</t>
  </si>
  <si>
    <t xml:space="preserve">U180820151</t>
  </si>
  <si>
    <t xml:space="preserve">Health Systems 2015</t>
  </si>
  <si>
    <t xml:space="preserve">U180820161</t>
  </si>
  <si>
    <t xml:space="preserve">Health Systems 2016-17</t>
  </si>
  <si>
    <t xml:space="preserve">U180820171</t>
  </si>
  <si>
    <t xml:space="preserve">Health Systems 2017</t>
  </si>
  <si>
    <t xml:space="preserve">U180820181</t>
  </si>
  <si>
    <t xml:space="preserve">Health Systems 2018</t>
  </si>
  <si>
    <t xml:space="preserve">U180820191</t>
  </si>
  <si>
    <t xml:space="preserve">Health Systems 2019</t>
  </si>
  <si>
    <t xml:space="preserve">U200120111</t>
  </si>
  <si>
    <t xml:space="preserve">Basic Epidemiology 2011</t>
  </si>
  <si>
    <t xml:space="preserve">U200120121</t>
  </si>
  <si>
    <t xml:space="preserve">Basic Epidemiology 2012</t>
  </si>
  <si>
    <t xml:space="preserve">U200120131</t>
  </si>
  <si>
    <t xml:space="preserve">Basic Epidemiology 2013</t>
  </si>
  <si>
    <t xml:space="preserve">U200120141</t>
  </si>
  <si>
    <t xml:space="preserve">Basic Epidemiology 2014</t>
  </si>
  <si>
    <t xml:space="preserve">U200120151</t>
  </si>
  <si>
    <t xml:space="preserve">Basic Epidemiology 2015</t>
  </si>
  <si>
    <t xml:space="preserve">U200120161</t>
  </si>
  <si>
    <t xml:space="preserve">Basic Epidemiology 2016</t>
  </si>
  <si>
    <t xml:space="preserve">U200120181</t>
  </si>
  <si>
    <t xml:space="preserve">Basic Epidemiology 2018</t>
  </si>
  <si>
    <t xml:space="preserve">U200120191</t>
  </si>
  <si>
    <t xml:space="preserve">Basic Epidemiology 2019</t>
  </si>
  <si>
    <t xml:space="preserve">U200720121</t>
  </si>
  <si>
    <t xml:space="preserve">Extended Epidemiology 2012</t>
  </si>
  <si>
    <t xml:space="preserve">U200720141</t>
  </si>
  <si>
    <t xml:space="preserve">Extended Epidemiology 2014</t>
  </si>
  <si>
    <t xml:space="preserve">U200720151</t>
  </si>
  <si>
    <t xml:space="preserve">Extended Epidemiology 2015</t>
  </si>
  <si>
    <t xml:space="preserve">U200720161</t>
  </si>
  <si>
    <t xml:space="preserve">Extended Epidemiology 2016</t>
  </si>
  <si>
    <t xml:space="preserve">U202120111</t>
  </si>
  <si>
    <t xml:space="preserve">Statistics for EPH 2011</t>
  </si>
  <si>
    <t xml:space="preserve">U202120121</t>
  </si>
  <si>
    <t xml:space="preserve">Statistics for EPH 2012</t>
  </si>
  <si>
    <t xml:space="preserve">U202120141</t>
  </si>
  <si>
    <t xml:space="preserve">Statistics for EPH 2014</t>
  </si>
  <si>
    <t xml:space="preserve">U202120151</t>
  </si>
  <si>
    <t xml:space="preserve">Statistics for EPH 2015</t>
  </si>
  <si>
    <t xml:space="preserve">U202120161</t>
  </si>
  <si>
    <t xml:space="preserve">Statistics for EPH 2016</t>
  </si>
  <si>
    <t xml:space="preserve">U202120181</t>
  </si>
  <si>
    <t xml:space="preserve">Statistics for EPH 2018</t>
  </si>
  <si>
    <t xml:space="preserve">U203120201</t>
  </si>
  <si>
    <t xml:space="preserve">Introduction to Statistical Computing 2020</t>
  </si>
  <si>
    <t xml:space="preserve">U203320131</t>
  </si>
  <si>
    <t xml:space="preserve">Clinical Trials 2013</t>
  </si>
  <si>
    <t xml:space="preserve">U203320151</t>
  </si>
  <si>
    <t xml:space="preserve">Clinical Trials 2015</t>
  </si>
  <si>
    <t xml:space="preserve">U203920131</t>
  </si>
  <si>
    <t xml:space="preserve">Foundations in Reproductive Health</t>
  </si>
  <si>
    <t xml:space="preserve">U205620121</t>
  </si>
  <si>
    <t xml:space="preserve">Epidemiology in Practice 2012</t>
  </si>
  <si>
    <t xml:space="preserve">U205620131</t>
  </si>
  <si>
    <t xml:space="preserve">Epidemiology in Practice 2013</t>
  </si>
  <si>
    <t xml:space="preserve">U205620171</t>
  </si>
  <si>
    <t xml:space="preserve">Epidemiology in Practice 2017</t>
  </si>
  <si>
    <t xml:space="preserve">U234120171</t>
  </si>
  <si>
    <t xml:space="preserve">Fundamentals in Global Mental Health 2017</t>
  </si>
  <si>
    <t xml:space="preserve">U234220121</t>
  </si>
  <si>
    <t xml:space="preserve">Packages of Care for Mental Disorders 2012</t>
  </si>
  <si>
    <t xml:space="preserve">U234220151</t>
  </si>
  <si>
    <t xml:space="preserve">Packages of Care for Mental Disorders 2015</t>
  </si>
  <si>
    <t xml:space="preserve">U234220171</t>
  </si>
  <si>
    <t xml:space="preserve">Design and Evaluation of Mental Health Programmes 2017</t>
  </si>
  <si>
    <t xml:space="preserve">U234220181</t>
  </si>
  <si>
    <t xml:space="preserve">Design and Evaluation of Mental Health Programmes 2018</t>
  </si>
  <si>
    <t xml:space="preserve">U234220191</t>
  </si>
  <si>
    <t xml:space="preserve">Design And Evaluation Of Mental Health Programmes 2019</t>
  </si>
  <si>
    <t xml:space="preserve">U240020111</t>
  </si>
  <si>
    <t xml:space="preserve">Study Design: Writing a Proposal 2011</t>
  </si>
  <si>
    <t xml:space="preserve">U240020121</t>
  </si>
  <si>
    <t xml:space="preserve">Study Design: Writing a Proposal 2012</t>
  </si>
  <si>
    <t xml:space="preserve">U240020131</t>
  </si>
  <si>
    <t xml:space="preserve">Study Design: Writing a Proposal 2013</t>
  </si>
  <si>
    <t xml:space="preserve">U240020141</t>
  </si>
  <si>
    <t xml:space="preserve">Study Design: Writing a Proposal 2014</t>
  </si>
  <si>
    <t xml:space="preserve">U240020151</t>
  </si>
  <si>
    <t xml:space="preserve">Study Design: Writing a Proposal 2015</t>
  </si>
  <si>
    <t xml:space="preserve">U240020161</t>
  </si>
  <si>
    <t xml:space="preserve">Study Design: Writing a Proposal 2016-17</t>
  </si>
  <si>
    <t xml:space="preserve">U240020171</t>
  </si>
  <si>
    <t xml:space="preserve">Study Design: Writing a Proposal 2017</t>
  </si>
  <si>
    <t xml:space="preserve">U240020181</t>
  </si>
  <si>
    <t xml:space="preserve">Study Design: Writing a Proposal 2018</t>
  </si>
  <si>
    <t xml:space="preserve">U240020191</t>
  </si>
  <si>
    <t xml:space="preserve">Study Design: Writing A Proposal 2019</t>
  </si>
  <si>
    <t xml:space="preserve">U240120111</t>
  </si>
  <si>
    <t xml:space="preserve">Family Planning Programmes 2011</t>
  </si>
  <si>
    <t xml:space="preserve">U240120121</t>
  </si>
  <si>
    <t xml:space="preserve">Family Planning Programmes 2012</t>
  </si>
  <si>
    <t xml:space="preserve">U240120131</t>
  </si>
  <si>
    <t xml:space="preserve">Family Planning Programmes 2013</t>
  </si>
  <si>
    <t xml:space="preserve">U240120141</t>
  </si>
  <si>
    <t xml:space="preserve">Family Planning Programmes 2014</t>
  </si>
  <si>
    <t xml:space="preserve">U240120151</t>
  </si>
  <si>
    <t xml:space="preserve">Family Planning Programmes 2015</t>
  </si>
  <si>
    <t xml:space="preserve">U240120191</t>
  </si>
  <si>
    <t xml:space="preserve">Family Planning Programmes 2019</t>
  </si>
  <si>
    <t xml:space="preserve">U240120201</t>
  </si>
  <si>
    <t xml:space="preserve">Family Planning Programmes 2020</t>
  </si>
  <si>
    <t xml:space="preserve">U240220111</t>
  </si>
  <si>
    <t xml:space="preserve">Statistical Methods in Epidemiology 2011</t>
  </si>
  <si>
    <t xml:space="preserve">U240220121</t>
  </si>
  <si>
    <t xml:space="preserve">Statistical Methods in Epidemiology 2012</t>
  </si>
  <si>
    <t xml:space="preserve">U240220131</t>
  </si>
  <si>
    <t xml:space="preserve">Statistical Methods in Epidemiology 2013</t>
  </si>
  <si>
    <t xml:space="preserve">U240220141</t>
  </si>
  <si>
    <t xml:space="preserve">Statistical Methods in Epidemiology 2014</t>
  </si>
  <si>
    <t xml:space="preserve">U240220151</t>
  </si>
  <si>
    <t xml:space="preserve">Statistical Methods in Epidemiology 2015</t>
  </si>
  <si>
    <t xml:space="preserve">U240220161</t>
  </si>
  <si>
    <t xml:space="preserve">Statistical Methods in Epidemiology 2016-17</t>
  </si>
  <si>
    <t xml:space="preserve">U240220171</t>
  </si>
  <si>
    <t xml:space="preserve">Statistical Methods in Epidemiology 2017-18</t>
  </si>
  <si>
    <t xml:space="preserve">U240220181</t>
  </si>
  <si>
    <t xml:space="preserve">Statistical Methods in Epidemiology 2018-19</t>
  </si>
  <si>
    <t xml:space="preserve">U240220191</t>
  </si>
  <si>
    <t xml:space="preserve">Statistical Methods In Epidemiology 2019</t>
  </si>
  <si>
    <t xml:space="preserve">U240220201</t>
  </si>
  <si>
    <t xml:space="preserve">Statistical Methods in Epidemiology 2020</t>
  </si>
  <si>
    <t xml:space="preserve">U240720111</t>
  </si>
  <si>
    <t xml:space="preserve">Epidemiology of Non-Communicable Diseases 2011</t>
  </si>
  <si>
    <t xml:space="preserve">U240720121</t>
  </si>
  <si>
    <t xml:space="preserve">Epidemiology of Non-Communicable Diseases 2012</t>
  </si>
  <si>
    <t xml:space="preserve">U240720131</t>
  </si>
  <si>
    <t xml:space="preserve">Epidemiology of Non-Communicable Diseases 2013</t>
  </si>
  <si>
    <t xml:space="preserve">U240720141</t>
  </si>
  <si>
    <t xml:space="preserve">Epidemiology of Non-Communicable Diseases 2014</t>
  </si>
  <si>
    <t xml:space="preserve">U240720151</t>
  </si>
  <si>
    <t xml:space="preserve">Epidemiology of Non-Communicable Diseases 2015</t>
  </si>
  <si>
    <t xml:space="preserve">U240720161</t>
  </si>
  <si>
    <t xml:space="preserve">Epidemiology of Non-Communicable Diseases 2016-17</t>
  </si>
  <si>
    <t xml:space="preserve">U240720171</t>
  </si>
  <si>
    <t xml:space="preserve">Epidemiology of Non-Communicable Diseases 2017-18</t>
  </si>
  <si>
    <t xml:space="preserve">U240720181</t>
  </si>
  <si>
    <t xml:space="preserve">Epidemiology of Non-Communicable Diseases 2018-19</t>
  </si>
  <si>
    <t xml:space="preserve">U240720191</t>
  </si>
  <si>
    <t xml:space="preserve">Epidemiology Of Non-Communicable Diseases 2019</t>
  </si>
  <si>
    <t xml:space="preserve">U241220111</t>
  </si>
  <si>
    <t xml:space="preserve">Advanced Statistical Methods in Epidemiology 2011</t>
  </si>
  <si>
    <t xml:space="preserve">U241220121</t>
  </si>
  <si>
    <t xml:space="preserve">Advanced Statistical Methods in Epidemiology 2012</t>
  </si>
  <si>
    <t xml:space="preserve">U241220131</t>
  </si>
  <si>
    <t xml:space="preserve">Advanced Statistical Methods in Epidemiology 2013</t>
  </si>
  <si>
    <t xml:space="preserve">U241220141</t>
  </si>
  <si>
    <t xml:space="preserve">Advanced Statistical Methods in Epidemiology 2014</t>
  </si>
  <si>
    <t xml:space="preserve">U241220151</t>
  </si>
  <si>
    <t xml:space="preserve">Advanced Statistical Methods in Epidemiology 2015</t>
  </si>
  <si>
    <t xml:space="preserve">U241220161</t>
  </si>
  <si>
    <t xml:space="preserve">Advanced Statistical Methods in Epidemiology 2016-17</t>
  </si>
  <si>
    <t xml:space="preserve">U241220171</t>
  </si>
  <si>
    <t xml:space="preserve">Advanced Statistical Methods in Epidemiology 2017</t>
  </si>
  <si>
    <t xml:space="preserve">U241220181</t>
  </si>
  <si>
    <t xml:space="preserve">Advanced Statistical Methods in Epidemiology 2018</t>
  </si>
  <si>
    <t xml:space="preserve">U241220191</t>
  </si>
  <si>
    <t xml:space="preserve">Advanced Statistical Methods In Epidemiology 2019</t>
  </si>
  <si>
    <t xml:space="preserve">U241720111</t>
  </si>
  <si>
    <t xml:space="preserve">Design &amp; Analysis of Epidemiological Studies 2011</t>
  </si>
  <si>
    <t xml:space="preserve">U241720121</t>
  </si>
  <si>
    <t xml:space="preserve">Design &amp; Analysis of Epidemiological Studies 2012</t>
  </si>
  <si>
    <t xml:space="preserve">U241720141</t>
  </si>
  <si>
    <t xml:space="preserve">Design &amp; Analysis of Epidemiological Studies 2014</t>
  </si>
  <si>
    <t xml:space="preserve">U241720151</t>
  </si>
  <si>
    <t xml:space="preserve">Design &amp; Analysis of Epidemiological Studies 2015</t>
  </si>
  <si>
    <t xml:space="preserve">U241720161</t>
  </si>
  <si>
    <t xml:space="preserve">Design &amp; Analysis of Epidemiological Studies 2016-17</t>
  </si>
  <si>
    <t xml:space="preserve">U241720171</t>
  </si>
  <si>
    <t xml:space="preserve">Design &amp; Analysis of Epidemiological Studies 2017</t>
  </si>
  <si>
    <t xml:space="preserve">U241720181</t>
  </si>
  <si>
    <t xml:space="preserve">Design &amp; Analysis of Epidemiological Studies 2018</t>
  </si>
  <si>
    <t xml:space="preserve">U241720191</t>
  </si>
  <si>
    <t xml:space="preserve">Design &amp; Analysis Of Epidemiological Studies 2019</t>
  </si>
  <si>
    <t xml:space="preserve">U242320111</t>
  </si>
  <si>
    <t xml:space="preserve">Research Design and Analysis 2011</t>
  </si>
  <si>
    <t xml:space="preserve">U242320121</t>
  </si>
  <si>
    <t xml:space="preserve">Research Design and Analysis 2012</t>
  </si>
  <si>
    <t xml:space="preserve">U242320151</t>
  </si>
  <si>
    <t xml:space="preserve">Research Design and Analysis 2015</t>
  </si>
  <si>
    <t xml:space="preserve">U242320191</t>
  </si>
  <si>
    <t xml:space="preserve">Research Design &amp; Analysis 2019</t>
  </si>
  <si>
    <t xml:space="preserve">U242320201</t>
  </si>
  <si>
    <t xml:space="preserve">Research Design &amp; Analysis 2020</t>
  </si>
  <si>
    <t xml:space="preserve">U243620161</t>
  </si>
  <si>
    <t xml:space="preserve">Population, Poverty and Environment 2016-17</t>
  </si>
  <si>
    <t xml:space="preserve">U243620181</t>
  </si>
  <si>
    <t xml:space="preserve">Population, Poverty and Environment</t>
  </si>
  <si>
    <t xml:space="preserve">U243620191</t>
  </si>
  <si>
    <t xml:space="preserve">Population, Poverty And Environment 2019</t>
  </si>
  <si>
    <t xml:space="preserve">U243620201</t>
  </si>
  <si>
    <t xml:space="preserve">Population, Poverty And Environment 2020</t>
  </si>
  <si>
    <t xml:space="preserve">U243720111</t>
  </si>
  <si>
    <t xml:space="preserve">Epidemiology and Control of Communicable Diseases 2011</t>
  </si>
  <si>
    <t xml:space="preserve">U243720121</t>
  </si>
  <si>
    <t xml:space="preserve">Epidemiology and Control of Communicable Diseases 2012</t>
  </si>
  <si>
    <t xml:space="preserve">U243720131</t>
  </si>
  <si>
    <t xml:space="preserve">Epidemiology and Control of Communicable Diseases 2013</t>
  </si>
  <si>
    <t xml:space="preserve">U243720141</t>
  </si>
  <si>
    <t xml:space="preserve">Epidemiology and Control of Communicable Diseases 2014</t>
  </si>
  <si>
    <t xml:space="preserve">U243720151</t>
  </si>
  <si>
    <t xml:space="preserve">Epidemiology and Control of Communicable Diseases 2015</t>
  </si>
  <si>
    <t xml:space="preserve">U243720161</t>
  </si>
  <si>
    <t xml:space="preserve">Epidemiology and Control of Communicable Diseases 2016-17</t>
  </si>
  <si>
    <t xml:space="preserve">U243720171</t>
  </si>
  <si>
    <t xml:space="preserve">Epidemiology and Control of Communicable Diseases 2017-18</t>
  </si>
  <si>
    <t xml:space="preserve">U243720181</t>
  </si>
  <si>
    <t xml:space="preserve">Epidemiology and Control of Communicable Diseases 2018-19</t>
  </si>
  <si>
    <t xml:space="preserve">U243720191</t>
  </si>
  <si>
    <t xml:space="preserve">Epidemiology &amp; Control Of Communicable Diseases 2019</t>
  </si>
  <si>
    <t xml:space="preserve">U243720201</t>
  </si>
  <si>
    <t xml:space="preserve">Epidemiology &amp; Control Of Communicable Diseases 2020</t>
  </si>
  <si>
    <t xml:space="preserve">U244020131</t>
  </si>
  <si>
    <t xml:space="preserve">Maternal &amp; Child Nutrition 2013</t>
  </si>
  <si>
    <t xml:space="preserve">U244020141</t>
  </si>
  <si>
    <t xml:space="preserve">Maternal &amp; Child Nutrition 2014</t>
  </si>
  <si>
    <t xml:space="preserve">U244020151</t>
  </si>
  <si>
    <t xml:space="preserve">Maternal &amp; Child Nutrition 2015</t>
  </si>
  <si>
    <t xml:space="preserve">U244020161</t>
  </si>
  <si>
    <t xml:space="preserve">Maternal &amp; Child Nutrition 2016-17</t>
  </si>
  <si>
    <t xml:space="preserve">U244020171</t>
  </si>
  <si>
    <t xml:space="preserve">Maternal &amp; Child Nutrition 2017-18</t>
  </si>
  <si>
    <t xml:space="preserve">U244020181</t>
  </si>
  <si>
    <t xml:space="preserve">Maternal &amp; Child Nutrition 2018-19</t>
  </si>
  <si>
    <t xml:space="preserve">U244020191</t>
  </si>
  <si>
    <t xml:space="preserve">Maternal &amp; Child Nutrition 2019</t>
  </si>
  <si>
    <t xml:space="preserve">U244220111</t>
  </si>
  <si>
    <t xml:space="preserve">Nutrition Related Chronic Disease 2011</t>
  </si>
  <si>
    <t xml:space="preserve">U244220121</t>
  </si>
  <si>
    <t xml:space="preserve">Nutrition Related Chronic Disease 2012</t>
  </si>
  <si>
    <t xml:space="preserve">U244220131</t>
  </si>
  <si>
    <t xml:space="preserve">Nutrition Related Chronic Disease 2013</t>
  </si>
  <si>
    <t xml:space="preserve">U244220141</t>
  </si>
  <si>
    <t xml:space="preserve">Nutrition Related Chronic Disease 2014</t>
  </si>
  <si>
    <t xml:space="preserve">U244220161</t>
  </si>
  <si>
    <t xml:space="preserve">Nutrition Related Chronic Disease 2016-17</t>
  </si>
  <si>
    <t xml:space="preserve">U244220181</t>
  </si>
  <si>
    <t xml:space="preserve">Nutrition Related Chronic Disease 2018-19</t>
  </si>
  <si>
    <t xml:space="preserve">U244220191</t>
  </si>
  <si>
    <t xml:space="preserve">Nutrition Related Chronic Disease 2019</t>
  </si>
  <si>
    <t xml:space="preserve">U244220201</t>
  </si>
  <si>
    <t xml:space="preserve">Nutrition Related Chronic Disease 2020</t>
  </si>
  <si>
    <t xml:space="preserve">U245020111</t>
  </si>
  <si>
    <t xml:space="preserve">Advanced Statistical Modelling 2011</t>
  </si>
  <si>
    <t xml:space="preserve">U245020121</t>
  </si>
  <si>
    <t xml:space="preserve">Advanced Statistical Modelling 2012</t>
  </si>
  <si>
    <t xml:space="preserve">U245020131</t>
  </si>
  <si>
    <t xml:space="preserve">Advanced Statistical Modelling 2013</t>
  </si>
  <si>
    <t xml:space="preserve">U245020141</t>
  </si>
  <si>
    <t xml:space="preserve">Advanced Statistical Modelling 2014</t>
  </si>
  <si>
    <t xml:space="preserve">U245020161</t>
  </si>
  <si>
    <t xml:space="preserve">Advanced Statistical Modelling 2016</t>
  </si>
  <si>
    <t xml:space="preserve">U245120111</t>
  </si>
  <si>
    <t xml:space="preserve">Nutrition in Emergencies 2011</t>
  </si>
  <si>
    <t xml:space="preserve">U245120121</t>
  </si>
  <si>
    <t xml:space="preserve">Nutrition in Emergencies 2012</t>
  </si>
  <si>
    <t xml:space="preserve">U245120141</t>
  </si>
  <si>
    <t xml:space="preserve">Nutrition in Emergencies 2014</t>
  </si>
  <si>
    <t xml:space="preserve">U245120151</t>
  </si>
  <si>
    <t xml:space="preserve">Nutrition in Emergencies 2015</t>
  </si>
  <si>
    <t xml:space="preserve">U245120201</t>
  </si>
  <si>
    <t xml:space="preserve">Nutrition in Emergencies 2020</t>
  </si>
  <si>
    <t xml:space="preserve">U245720121</t>
  </si>
  <si>
    <t xml:space="preserve">DESIGNING DISEASE CONTROL PROGRAMMES 2012</t>
  </si>
  <si>
    <t xml:space="preserve">U245920111</t>
  </si>
  <si>
    <t xml:space="preserve">Current Issues in Safe Motherhood and Perinatal Care 2011</t>
  </si>
  <si>
    <t xml:space="preserve">U245920121</t>
  </si>
  <si>
    <t xml:space="preserve">Current Issues in Safe Motherhood and Perinatal Care 2012</t>
  </si>
  <si>
    <t xml:space="preserve">U245920131</t>
  </si>
  <si>
    <t xml:space="preserve">Current Issues in Safe Motherhood and Perinatal Care 2013</t>
  </si>
  <si>
    <t xml:space="preserve">U245920141</t>
  </si>
  <si>
    <t xml:space="preserve">Current Issues in Safe Motherhood and Perinatal Care 2014</t>
  </si>
  <si>
    <t xml:space="preserve">U245920151</t>
  </si>
  <si>
    <t xml:space="preserve">Current Issues in Safe Motherhood and Perinatal Care 2015</t>
  </si>
  <si>
    <t xml:space="preserve">U245920161</t>
  </si>
  <si>
    <t xml:space="preserve">Current Issues in Safe Motherhood and Perinatal Care 2016-17</t>
  </si>
  <si>
    <t xml:space="preserve">U245920171</t>
  </si>
  <si>
    <t xml:space="preserve">Current Issues in Safe Motherhood and Perinatal Care 2017-18</t>
  </si>
  <si>
    <t xml:space="preserve">U245920181</t>
  </si>
  <si>
    <t xml:space="preserve">Current Issues in Safe Motherhood and Perinatal Care 2018-19</t>
  </si>
  <si>
    <t xml:space="preserve">U245920191</t>
  </si>
  <si>
    <t xml:space="preserve">Current Issues in Safe Motherhood and Perinatal Care 2019-20</t>
  </si>
  <si>
    <t xml:space="preserve">U245920201</t>
  </si>
  <si>
    <t xml:space="preserve">Current Issues in Safe Motherhood and Perinatal Care 2020</t>
  </si>
  <si>
    <t xml:space="preserve">U246020111</t>
  </si>
  <si>
    <t xml:space="preserve">Nutrition Policy and Programme Planning 2011</t>
  </si>
  <si>
    <t xml:space="preserve">U246020121</t>
  </si>
  <si>
    <t xml:space="preserve">Nutrition Policy and Programme Planning 2012</t>
  </si>
  <si>
    <t xml:space="preserve">U246020171</t>
  </si>
  <si>
    <t xml:space="preserve">Nutrition Policy and Programme Planning 2017</t>
  </si>
  <si>
    <t xml:space="preserve">U246020181</t>
  </si>
  <si>
    <t xml:space="preserve">Nutrition Policy and Programme Planning 2018</t>
  </si>
  <si>
    <t xml:space="preserve">U246220111</t>
  </si>
  <si>
    <t xml:space="preserve">Generalised Linear Models 2011</t>
  </si>
  <si>
    <t xml:space="preserve">U246220121</t>
  </si>
  <si>
    <t xml:space="preserve">Generalised Linear Models 2012</t>
  </si>
  <si>
    <t xml:space="preserve">U246320141</t>
  </si>
  <si>
    <t xml:space="preserve">Survival Analysis and Bayesian Statistics</t>
  </si>
  <si>
    <t xml:space="preserve">U246420121</t>
  </si>
  <si>
    <t xml:space="preserve">Modelling &amp; the Dynamics of Infectious Diseases 2012</t>
  </si>
  <si>
    <t xml:space="preserve">U246420131</t>
  </si>
  <si>
    <t xml:space="preserve">Modelling &amp; the Dynamics of Infectious Diseases 2013</t>
  </si>
  <si>
    <t xml:space="preserve">U246420141</t>
  </si>
  <si>
    <t xml:space="preserve">Modelling &amp; the Dynamics of Infectious Diseases 2014</t>
  </si>
  <si>
    <t xml:space="preserve">U246420151</t>
  </si>
  <si>
    <t xml:space="preserve">Modelling &amp; the Dynamics of Infectious Diseases 2015</t>
  </si>
  <si>
    <t xml:space="preserve">U246420161</t>
  </si>
  <si>
    <t xml:space="preserve">Modelling &amp; the Dynamics of Infectious Diseases 2016-17</t>
  </si>
  <si>
    <t xml:space="preserve">U246420171</t>
  </si>
  <si>
    <t xml:space="preserve">Modelling &amp; the Dynamics of Infectious Diseases 2017-18</t>
  </si>
  <si>
    <t xml:space="preserve">U246420181</t>
  </si>
  <si>
    <t xml:space="preserve">Modelling &amp; the Dynamics of Infectious Diseases 2018-19</t>
  </si>
  <si>
    <t xml:space="preserve">U246420191</t>
  </si>
  <si>
    <t xml:space="preserve">Modelling &amp; The Dynamics Of Infectious Diseases 2019</t>
  </si>
  <si>
    <t xml:space="preserve">U246420201</t>
  </si>
  <si>
    <t xml:space="preserve">Modelling &amp; The Dynamics Of Infectious Diseases 2020</t>
  </si>
  <si>
    <t xml:space="preserve">U246520111</t>
  </si>
  <si>
    <t xml:space="preserve">Analysis of Hierarchical and other dependent data 2011</t>
  </si>
  <si>
    <t xml:space="preserve">U246520121</t>
  </si>
  <si>
    <t xml:space="preserve">Analysis of Hierarchical and other dependent data 2012</t>
  </si>
  <si>
    <t xml:space="preserve">U246520131</t>
  </si>
  <si>
    <t xml:space="preserve">Analysis of Hierarchical and other dependent data 2013</t>
  </si>
  <si>
    <t xml:space="preserve">U246520151</t>
  </si>
  <si>
    <t xml:space="preserve">Analysis of Hierarchical and other dependent data 2015</t>
  </si>
  <si>
    <t xml:space="preserve">U246820131</t>
  </si>
  <si>
    <t xml:space="preserve">Analysing Survey &amp; Population Data 2013</t>
  </si>
  <si>
    <t xml:space="preserve">U246820141</t>
  </si>
  <si>
    <t xml:space="preserve">Analysing Survey &amp; Population Data 2014</t>
  </si>
  <si>
    <t xml:space="preserve">U246820151</t>
  </si>
  <si>
    <t xml:space="preserve">Analysing Survey &amp; Population Data 2015</t>
  </si>
  <si>
    <t xml:space="preserve">U246820181</t>
  </si>
  <si>
    <t xml:space="preserve">Analysing Survey &amp; Population Data 2018</t>
  </si>
  <si>
    <t xml:space="preserve">U246820191</t>
  </si>
  <si>
    <t xml:space="preserve">Analysing Survey &amp; Population Data 2019</t>
  </si>
  <si>
    <t xml:space="preserve">U247020111</t>
  </si>
  <si>
    <t xml:space="preserve">Global Mental Health 2011</t>
  </si>
  <si>
    <t xml:space="preserve">U247020121</t>
  </si>
  <si>
    <t xml:space="preserve">Global Mental Health 2012</t>
  </si>
  <si>
    <t xml:space="preserve">U247220111</t>
  </si>
  <si>
    <t xml:space="preserve">Social Epidemiology 2011</t>
  </si>
  <si>
    <t xml:space="preserve">U247220121</t>
  </si>
  <si>
    <t xml:space="preserve">Social Epidemiology 2012</t>
  </si>
  <si>
    <t xml:space="preserve">U247220131</t>
  </si>
  <si>
    <t xml:space="preserve">Social Epidemiology 2013</t>
  </si>
  <si>
    <t xml:space="preserve">U247220151</t>
  </si>
  <si>
    <t xml:space="preserve">Social Epidemiology 2015</t>
  </si>
  <si>
    <t xml:space="preserve">U247220161</t>
  </si>
  <si>
    <t xml:space="preserve">Social Epidemiology 2016-17</t>
  </si>
  <si>
    <t xml:space="preserve">U247220181</t>
  </si>
  <si>
    <t xml:space="preserve">Social Epidemiology 2018</t>
  </si>
  <si>
    <t xml:space="preserve">U247220191</t>
  </si>
  <si>
    <t xml:space="preserve">Social Epidemiology 2019</t>
  </si>
  <si>
    <t xml:space="preserve">U247220201</t>
  </si>
  <si>
    <t xml:space="preserve">Social Epidemiology 2020</t>
  </si>
  <si>
    <t xml:space="preserve">U247520151</t>
  </si>
  <si>
    <t xml:space="preserve">Robust Statistical Methods 2015</t>
  </si>
  <si>
    <t xml:space="preserve">Rachel Pullan</t>
  </si>
  <si>
    <t xml:space="preserve">idcvrpul@lshtm.ac.uk</t>
  </si>
  <si>
    <t xml:space="preserve">U312020111</t>
  </si>
  <si>
    <t xml:space="preserve">General Immunology 2011</t>
  </si>
  <si>
    <t xml:space="preserve">U312020121</t>
  </si>
  <si>
    <t xml:space="preserve">General Immunology 2012</t>
  </si>
  <si>
    <t xml:space="preserve">U312220111</t>
  </si>
  <si>
    <t xml:space="preserve">Parasitology and Entomology 2011</t>
  </si>
  <si>
    <t xml:space="preserve">U312220121</t>
  </si>
  <si>
    <t xml:space="preserve">Parasitology and Entomology 2012</t>
  </si>
  <si>
    <t xml:space="preserve">U313020151</t>
  </si>
  <si>
    <t xml:space="preserve">Mycology 2015</t>
  </si>
  <si>
    <t xml:space="preserve">U313120111</t>
  </si>
  <si>
    <t xml:space="preserve">Molecular Biology &amp; Recombinant DNA Techniques 2011</t>
  </si>
  <si>
    <t xml:space="preserve">U313120121</t>
  </si>
  <si>
    <t xml:space="preserve">Molecular Biology &amp; Recombinant DNA Techniques 2012</t>
  </si>
  <si>
    <t xml:space="preserve">U313120131</t>
  </si>
  <si>
    <t xml:space="preserve">Molecular Biology &amp; Recombinant DNA Techniques 2013</t>
  </si>
  <si>
    <t xml:space="preserve">U313120151</t>
  </si>
  <si>
    <t xml:space="preserve">Molecular Biology &amp; Recombinant DNA Techniques 2015</t>
  </si>
  <si>
    <t xml:space="preserve">U313120181</t>
  </si>
  <si>
    <t xml:space="preserve">Molecular Biology &amp; Recombinant DNA Techniques 2018</t>
  </si>
  <si>
    <t xml:space="preserve">U313120191</t>
  </si>
  <si>
    <t xml:space="preserve">Molecular Biology &amp; Recombinant Dna Techniques 2019</t>
  </si>
  <si>
    <t xml:space="preserve">U313420111</t>
  </si>
  <si>
    <t xml:space="preserve">Advanced Immunology 1 2011</t>
  </si>
  <si>
    <t xml:space="preserve">U313420121</t>
  </si>
  <si>
    <t xml:space="preserve">Advanced Immunology 1 2012</t>
  </si>
  <si>
    <t xml:space="preserve">U313520111</t>
  </si>
  <si>
    <t xml:space="preserve">Spatial Epidemiology in Public Health 2011</t>
  </si>
  <si>
    <t xml:space="preserve">U313520121</t>
  </si>
  <si>
    <t xml:space="preserve">Spatial Epidemiology in Public Health 2012</t>
  </si>
  <si>
    <t xml:space="preserve">U313520131</t>
  </si>
  <si>
    <t xml:space="preserve">Spatial Epidemiology in Public Health 2013</t>
  </si>
  <si>
    <t xml:space="preserve">U313520141</t>
  </si>
  <si>
    <t xml:space="preserve">Spatial Epidemiology in Public Health 2014</t>
  </si>
  <si>
    <t xml:space="preserve">U313520151</t>
  </si>
  <si>
    <t xml:space="preserve">Spatial Epidemiology in Public Health 2015</t>
  </si>
  <si>
    <t xml:space="preserve">U313520181</t>
  </si>
  <si>
    <t xml:space="preserve">Spatial Epidemiology in Public Health 2018</t>
  </si>
  <si>
    <t xml:space="preserve">U314020111</t>
  </si>
  <si>
    <t xml:space="preserve">Molecular Virology 2011</t>
  </si>
  <si>
    <t xml:space="preserve">U314020121</t>
  </si>
  <si>
    <t xml:space="preserve">Molecular Virology 2012</t>
  </si>
  <si>
    <t xml:space="preserve">U314020191</t>
  </si>
  <si>
    <t xml:space="preserve">Molecular Virology 2019</t>
  </si>
  <si>
    <t xml:space="preserve">U314120111</t>
  </si>
  <si>
    <t xml:space="preserve">Vector Sampling, Identification &amp; Incrimination 2011</t>
  </si>
  <si>
    <t xml:space="preserve">U314120121</t>
  </si>
  <si>
    <t xml:space="preserve">Vector Sampling, Identification &amp; Incrimination 2012</t>
  </si>
  <si>
    <t xml:space="preserve">U314120161</t>
  </si>
  <si>
    <t xml:space="preserve">Vector Sampling, Identification &amp; Incrimination 2016</t>
  </si>
  <si>
    <t xml:space="preserve">U314120171</t>
  </si>
  <si>
    <t xml:space="preserve">Vector Sampling, Identification &amp; Incrimination 2017</t>
  </si>
  <si>
    <t xml:space="preserve">U314120181</t>
  </si>
  <si>
    <t xml:space="preserve">Vector Sampling, Identification &amp; Incrimination 2018</t>
  </si>
  <si>
    <t xml:space="preserve">U314320121</t>
  </si>
  <si>
    <t xml:space="preserve">Advanced Diagnostic Parasitology 2012</t>
  </si>
  <si>
    <t xml:space="preserve">U314320141</t>
  </si>
  <si>
    <t xml:space="preserve">Advanced Diagnostic Parasitology 2014</t>
  </si>
  <si>
    <t xml:space="preserve">U314320151</t>
  </si>
  <si>
    <t xml:space="preserve">Advanced Diagnostic Parasitology 2015</t>
  </si>
  <si>
    <t xml:space="preserve">U314320191</t>
  </si>
  <si>
    <t xml:space="preserve">Advanced Diagnostic Parasitology 2019</t>
  </si>
  <si>
    <t xml:space="preserve">U314420111</t>
  </si>
  <si>
    <t xml:space="preserve">Advanced Immunology 2 2011</t>
  </si>
  <si>
    <t xml:space="preserve">U314420121</t>
  </si>
  <si>
    <t xml:space="preserve">Advanced Immunology 2 2012</t>
  </si>
  <si>
    <t xml:space="preserve">U314620141</t>
  </si>
  <si>
    <t xml:space="preserve">Basic Parasitology 2014</t>
  </si>
  <si>
    <t xml:space="preserve">U314620151</t>
  </si>
  <si>
    <t xml:space="preserve">Basic Parasitology 2015</t>
  </si>
  <si>
    <t xml:space="preserve">U315720121</t>
  </si>
  <si>
    <t xml:space="preserve">Clinical &amp; Public Health Bacteriology 1</t>
  </si>
  <si>
    <t xml:space="preserve">U315720131</t>
  </si>
  <si>
    <t xml:space="preserve">U315720151</t>
  </si>
  <si>
    <t xml:space="preserve">U315720181</t>
  </si>
  <si>
    <t xml:space="preserve">Clinical &amp; Public Health Bacteriology 1 2018</t>
  </si>
  <si>
    <t xml:space="preserve">U315720191</t>
  </si>
  <si>
    <t xml:space="preserve">Clinical &amp; Public Health Bacteriology 1 2019</t>
  </si>
  <si>
    <t xml:space="preserve">U315820131</t>
  </si>
  <si>
    <t xml:space="preserve">AMBID - Advanced Training in Molecular Biology 2013</t>
  </si>
  <si>
    <t xml:space="preserve">U315820151</t>
  </si>
  <si>
    <t xml:space="preserve">AMBID - Advanced Training in Molecular Biology 2015</t>
  </si>
  <si>
    <t xml:space="preserve">U315820161</t>
  </si>
  <si>
    <t xml:space="preserve">AMBID - Advanced Training in Molecular Biology 2016-17</t>
  </si>
  <si>
    <t xml:space="preserve">U315820191</t>
  </si>
  <si>
    <t xml:space="preserve">Advanced Training in Molecular Biology 2019/20</t>
  </si>
  <si>
    <t xml:space="preserve">U316020111</t>
  </si>
  <si>
    <t xml:space="preserve">MBID: Research Progress &amp; Field Applications 2011</t>
  </si>
  <si>
    <t xml:space="preserve">U316020121</t>
  </si>
  <si>
    <t xml:space="preserve">MBID: Research Progress &amp; Field Applications 2012</t>
  </si>
  <si>
    <t xml:space="preserve">U316020141</t>
  </si>
  <si>
    <t xml:space="preserve">MBID: Research Progress &amp; Field Applications 2014</t>
  </si>
  <si>
    <t xml:space="preserve">U316020151</t>
  </si>
  <si>
    <t xml:space="preserve">MBID: Research Progress &amp; Field Applications 2015</t>
  </si>
  <si>
    <t xml:space="preserve">U316520141</t>
  </si>
  <si>
    <t xml:space="preserve">Clinical &amp; Public Health Bacteriology 2 2014</t>
  </si>
  <si>
    <t xml:space="preserve">U316520151</t>
  </si>
  <si>
    <t xml:space="preserve">Clinical &amp; Public Health Bacteriology 2 2015</t>
  </si>
  <si>
    <t xml:space="preserve">U316520171</t>
  </si>
  <si>
    <t xml:space="preserve">Clinical &amp; Public Health Bacteriology 2 2017</t>
  </si>
  <si>
    <t xml:space="preserve">U316520181</t>
  </si>
  <si>
    <t xml:space="preserve">Clinical &amp; Public Health Bacteriology 2 2018</t>
  </si>
  <si>
    <t xml:space="preserve">U316620141</t>
  </si>
  <si>
    <t xml:space="preserve">Vector Biology &amp; Vector - Parasite Interactions 2014</t>
  </si>
  <si>
    <t xml:space="preserve">U316620151</t>
  </si>
  <si>
    <t xml:space="preserve">Vector Biology &amp; Vector - Parasite Interactions 2015</t>
  </si>
  <si>
    <t xml:space="preserve">U316620161</t>
  </si>
  <si>
    <t xml:space="preserve">Vector Biology &amp; Vector - Parasite Interactions 2016</t>
  </si>
  <si>
    <t xml:space="preserve">U316620171</t>
  </si>
  <si>
    <t xml:space="preserve">Vector Biology &amp; Vector - Parasite Interactions 2017</t>
  </si>
  <si>
    <t xml:space="preserve">U316620181</t>
  </si>
  <si>
    <t xml:space="preserve">Vector Biology &amp; Vector - Parasite Interactions 2018</t>
  </si>
  <si>
    <t xml:space="preserve">U316620191</t>
  </si>
  <si>
    <t xml:space="preserve">Vector Biology &amp; Vector - Parasite Interactions 2019</t>
  </si>
  <si>
    <t xml:space="preserve">U316720111</t>
  </si>
  <si>
    <t xml:space="preserve">Clinical Immunology 2011</t>
  </si>
  <si>
    <t xml:space="preserve">U316720121</t>
  </si>
  <si>
    <t xml:space="preserve">Clinical Immunology 2012</t>
  </si>
  <si>
    <t xml:space="preserve">U316720131</t>
  </si>
  <si>
    <t xml:space="preserve">Clinical Immunology 2013</t>
  </si>
  <si>
    <t xml:space="preserve">U316720181</t>
  </si>
  <si>
    <t xml:space="preserve">Clinical Immunology</t>
  </si>
  <si>
    <t xml:space="preserve">U316720191</t>
  </si>
  <si>
    <t xml:space="preserve">Clinical Immunology 2019</t>
  </si>
  <si>
    <t xml:space="preserve">U316920121</t>
  </si>
  <si>
    <t xml:space="preserve">Antomicrobial Chemotherapy 2012</t>
  </si>
  <si>
    <t xml:space="preserve">U316920181</t>
  </si>
  <si>
    <t xml:space="preserve">Antimicrobial Chemotherapy 2018</t>
  </si>
  <si>
    <t xml:space="preserve">U317420121</t>
  </si>
  <si>
    <t xml:space="preserve">AIDS 2012/13</t>
  </si>
  <si>
    <t xml:space="preserve">U317420131</t>
  </si>
  <si>
    <t xml:space="preserve">AIDS 2013/14</t>
  </si>
  <si>
    <t xml:space="preserve">U317420141</t>
  </si>
  <si>
    <t xml:space="preserve">AIDS 2014/15</t>
  </si>
  <si>
    <t xml:space="preserve">U317420161</t>
  </si>
  <si>
    <t xml:space="preserve">AIDS 2016-17</t>
  </si>
  <si>
    <t xml:space="preserve">U317420181</t>
  </si>
  <si>
    <t xml:space="preserve">AIDS 2018</t>
  </si>
  <si>
    <t xml:space="preserve">U317420191</t>
  </si>
  <si>
    <t xml:space="preserve">AIDS 2019/20</t>
  </si>
  <si>
    <t xml:space="preserve">U317620171</t>
  </si>
  <si>
    <t xml:space="preserve">Integrated Vector Management 2017</t>
  </si>
  <si>
    <t xml:space="preserve">U317620181</t>
  </si>
  <si>
    <t xml:space="preserve">Integrated Vector Management 2018</t>
  </si>
  <si>
    <t xml:space="preserve">U317720121</t>
  </si>
  <si>
    <t xml:space="preserve">Imm of parasitic inf principles 2012</t>
  </si>
  <si>
    <t xml:space="preserve">U317720181</t>
  </si>
  <si>
    <t xml:space="preserve">IMMUNOLOGY OF PARASITIC INFECTION: PRINCIPLES 2018</t>
  </si>
  <si>
    <t xml:space="preserve">U317720191</t>
  </si>
  <si>
    <t xml:space="preserve">Immunology Of Parasitic Infection: Principles 2019</t>
  </si>
  <si>
    <t xml:space="preserve">U318720181</t>
  </si>
  <si>
    <t xml:space="preserve">Clinical Virology 2018</t>
  </si>
  <si>
    <t xml:space="preserve">U318920111</t>
  </si>
  <si>
    <t xml:space="preserve">Ethics, Public Health and Human Rights 2011</t>
  </si>
  <si>
    <t xml:space="preserve">U318920121</t>
  </si>
  <si>
    <t xml:space="preserve">Ethics, Public Health and Human Rights 2012</t>
  </si>
  <si>
    <t xml:space="preserve">U318920131</t>
  </si>
  <si>
    <t xml:space="preserve">Ethics, Public Health and Human Rights 2013</t>
  </si>
  <si>
    <t xml:space="preserve">U318920141</t>
  </si>
  <si>
    <t xml:space="preserve">Ethics, Public Health and Human Rights 2014</t>
  </si>
  <si>
    <t xml:space="preserve">U318920151</t>
  </si>
  <si>
    <t xml:space="preserve">Ethics, Public Health and Human Rights 2015</t>
  </si>
  <si>
    <t xml:space="preserve">U318920161</t>
  </si>
  <si>
    <t xml:space="preserve">Ethics, Public Health and Human Rights 2016-17</t>
  </si>
  <si>
    <t xml:space="preserve">U318920191</t>
  </si>
  <si>
    <t xml:space="preserve">Ethics, Public Health And Human Rights 2019</t>
  </si>
  <si>
    <t xml:space="preserve">U318920201</t>
  </si>
  <si>
    <t xml:space="preserve">Ethics, Public Health And Human Rights 2020</t>
  </si>
  <si>
    <t xml:space="preserve">U319120161</t>
  </si>
  <si>
    <t xml:space="preserve">Vaccine Immunology 2016-17</t>
  </si>
  <si>
    <t xml:space="preserve">U319220121</t>
  </si>
  <si>
    <t xml:space="preserve">Control of Reproductive Tract Infections &amp; STIs 2012</t>
  </si>
  <si>
    <t xml:space="preserve">U319220161</t>
  </si>
  <si>
    <t xml:space="preserve">Control of Reproductive Tract Infections &amp; STIs 2016</t>
  </si>
  <si>
    <t xml:space="preserve">U319220171</t>
  </si>
  <si>
    <t xml:space="preserve">Control of Reproductive Tract Infections &amp; STIs 2017-18</t>
  </si>
  <si>
    <t xml:space="preserve">U319220181</t>
  </si>
  <si>
    <t xml:space="preserve">Control of Reproductive Tract Infections &amp; STIs 2018-19</t>
  </si>
  <si>
    <t xml:space="preserve">U319220191</t>
  </si>
  <si>
    <t xml:space="preserve">Control Of Reproductive Tract Infections &amp; Stis 2019</t>
  </si>
  <si>
    <t xml:space="preserve">U319220201</t>
  </si>
  <si>
    <t xml:space="preserve">Control of Reproductive Tract Infections &amp; STIs 2020</t>
  </si>
  <si>
    <t xml:space="preserve">U319520111</t>
  </si>
  <si>
    <t xml:space="preserve">Control &amp; Epidemiology of Malaria 2011</t>
  </si>
  <si>
    <t xml:space="preserve">U319520121</t>
  </si>
  <si>
    <t xml:space="preserve">Control &amp; Epidemiology of Malaria 2012</t>
  </si>
  <si>
    <t xml:space="preserve">U319520131</t>
  </si>
  <si>
    <t xml:space="preserve">Control &amp; Epidemiology of Malaria 2013</t>
  </si>
  <si>
    <t xml:space="preserve">U319520141</t>
  </si>
  <si>
    <t xml:space="preserve">Control &amp; Epidemiology of Malaria 2014</t>
  </si>
  <si>
    <t xml:space="preserve">U319520151</t>
  </si>
  <si>
    <t xml:space="preserve">Control &amp; Epidemiology of Malaria 2015</t>
  </si>
  <si>
    <t xml:space="preserve">U319520171</t>
  </si>
  <si>
    <t xml:space="preserve">Control &amp; Epidemiology of Malaria 2017</t>
  </si>
  <si>
    <t xml:space="preserve">U319520181</t>
  </si>
  <si>
    <t xml:space="preserve">Control &amp; Epidemiology of Malaria 2018</t>
  </si>
  <si>
    <t xml:space="preserve">U319520191</t>
  </si>
  <si>
    <t xml:space="preserve">Epidemiology And Control Of Malaria 2019</t>
  </si>
  <si>
    <t xml:space="preserve">U319620141</t>
  </si>
  <si>
    <t xml:space="preserve">Analysis and Design of Research Studies 2014</t>
  </si>
  <si>
    <t xml:space="preserve">U319620181</t>
  </si>
  <si>
    <t xml:space="preserve">Analysis and Design of Research Studies 2018</t>
  </si>
  <si>
    <t xml:space="preserve">U319820111</t>
  </si>
  <si>
    <t xml:space="preserve">Applying Public Health Principles 2011</t>
  </si>
  <si>
    <t xml:space="preserve">U319820121</t>
  </si>
  <si>
    <t xml:space="preserve">Applying Public Health Principles 2012</t>
  </si>
  <si>
    <t xml:space="preserve">U319820131</t>
  </si>
  <si>
    <t xml:space="preserve">Applying Public Health Principles 2013</t>
  </si>
  <si>
    <t xml:space="preserve">U319820141</t>
  </si>
  <si>
    <t xml:space="preserve">Applying Public Health Principles 2014</t>
  </si>
  <si>
    <t xml:space="preserve">U319820151</t>
  </si>
  <si>
    <t xml:space="preserve">Applying Public Health Principles 2015</t>
  </si>
  <si>
    <t xml:space="preserve">U319820161</t>
  </si>
  <si>
    <t xml:space="preserve">Applying Public Health Principles 2016</t>
  </si>
  <si>
    <t xml:space="preserve">U319820171</t>
  </si>
  <si>
    <t xml:space="preserve">Applying Public Health Principles 2017</t>
  </si>
  <si>
    <t xml:space="preserve">U319820181</t>
  </si>
  <si>
    <t xml:space="preserve">Applying Public Health Principles 2018</t>
  </si>
  <si>
    <t xml:space="preserve">U319820191</t>
  </si>
  <si>
    <t xml:space="preserve">Applying Public Health Principles 2019</t>
  </si>
  <si>
    <t xml:space="preserve">U319820201</t>
  </si>
  <si>
    <t xml:space="preserve">Applying Public Health Principles 2020</t>
  </si>
  <si>
    <t xml:space="preserve">U333320171</t>
  </si>
  <si>
    <t xml:space="preserve">Molecular Biology 2017</t>
  </si>
  <si>
    <t xml:space="preserve">U340720151</t>
  </si>
  <si>
    <t xml:space="preserve">Implementing Eye Care: Skills and Resources 2015</t>
  </si>
  <si>
    <t xml:space="preserve">U343420111</t>
  </si>
  <si>
    <t xml:space="preserve">Tropical Environmental Health 2011</t>
  </si>
  <si>
    <t xml:space="preserve">U343420121</t>
  </si>
  <si>
    <t xml:space="preserve">Tropical Environmental Health 2012</t>
  </si>
  <si>
    <t xml:space="preserve">U343420131</t>
  </si>
  <si>
    <t xml:space="preserve">Tropical Environmental Health 2013</t>
  </si>
  <si>
    <t xml:space="preserve">U343420141</t>
  </si>
  <si>
    <t xml:space="preserve">Tropical Environmental Health 2014</t>
  </si>
  <si>
    <t xml:space="preserve">U343420161</t>
  </si>
  <si>
    <t xml:space="preserve">Tropical Environmental Health 2016</t>
  </si>
  <si>
    <t xml:space="preserve">U343420171</t>
  </si>
  <si>
    <t xml:space="preserve">Tropical Environmental Health 2017-18</t>
  </si>
  <si>
    <t xml:space="preserve">U343420181</t>
  </si>
  <si>
    <t xml:space="preserve">Tropical Environmental Health 2018-19</t>
  </si>
  <si>
    <t xml:space="preserve">U343420191</t>
  </si>
  <si>
    <t xml:space="preserve">Tropical Environmental Health 2019</t>
  </si>
  <si>
    <t xml:space="preserve">U345720111</t>
  </si>
  <si>
    <t xml:space="preserve">Designing disease control programmes 2011</t>
  </si>
  <si>
    <t xml:space="preserve">U345720121</t>
  </si>
  <si>
    <t xml:space="preserve">Designing disease control programmes 2012</t>
  </si>
  <si>
    <t xml:space="preserve">U345720131</t>
  </si>
  <si>
    <t xml:space="preserve">Designing disease control programmes 2013</t>
  </si>
  <si>
    <t xml:space="preserve">U345720141</t>
  </si>
  <si>
    <t xml:space="preserve">Designing disease control programmes 2014</t>
  </si>
  <si>
    <t xml:space="preserve">U345720151</t>
  </si>
  <si>
    <t xml:space="preserve">Designing disease control programmes 2015</t>
  </si>
  <si>
    <t xml:space="preserve">U345720161</t>
  </si>
  <si>
    <t xml:space="preserve">Designing disease control programmes 2016</t>
  </si>
  <si>
    <t xml:space="preserve">U345720171</t>
  </si>
  <si>
    <t xml:space="preserve">Designing disease control programmes 2017</t>
  </si>
  <si>
    <t xml:space="preserve">U345720181</t>
  </si>
  <si>
    <t xml:space="preserve">Designing disease control programmes 2018</t>
  </si>
  <si>
    <t xml:space="preserve">U345720191</t>
  </si>
  <si>
    <t xml:space="preserve">Designing Disease Control Programmes 2019</t>
  </si>
  <si>
    <t xml:space="preserve">U346120141</t>
  </si>
  <si>
    <t xml:space="preserve">Global Disability and Health 2014</t>
  </si>
  <si>
    <t xml:space="preserve">U34620181</t>
  </si>
  <si>
    <t xml:space="preserve">Practical Skills and Clinical Research</t>
  </si>
  <si>
    <t xml:space="preserve">U346220191</t>
  </si>
  <si>
    <t xml:space="preserve">Practical Research Skills 2019</t>
  </si>
  <si>
    <t xml:space="preserve">UGPAYSUS10</t>
  </si>
  <si>
    <t xml:space="preserve">Uganda Unit Pay Suspense</t>
  </si>
  <si>
    <t xml:space="preserve">WBGS002010</t>
  </si>
  <si>
    <t xml:space="preserve">School Scholarships</t>
  </si>
  <si>
    <t xml:space="preserve">WBGS003010</t>
  </si>
  <si>
    <t xml:space="preserve">Graduate Teaching Assistantships Control</t>
  </si>
  <si>
    <t xml:space="preserve">WBGS004010</t>
  </si>
  <si>
    <t xml:space="preserve">Bloomsbury PhD Studentships</t>
  </si>
  <si>
    <t xml:space="preserve">WBGS005010</t>
  </si>
  <si>
    <t xml:space="preserve">RCUK DTP Studentships (School Scholarship Commitments)</t>
  </si>
  <si>
    <t xml:space="preserve">YEDP080010</t>
  </si>
  <si>
    <t xml:space="preserve">Other DCG income (not HEFCE or research)</t>
  </si>
  <si>
    <t xml:space="preserve">YEDP090610</t>
  </si>
  <si>
    <t xml:space="preserve">Depreciation</t>
  </si>
  <si>
    <t xml:space="preserve">YEDP091310</t>
  </si>
  <si>
    <t xml:space="preserve">Deferred Capital Grant Income</t>
  </si>
  <si>
    <t xml:space="preserve">YEDP092010</t>
  </si>
  <si>
    <t xml:space="preserve">DCG Release: UKRC - UK Res Councils</t>
  </si>
  <si>
    <t xml:space="preserve">YEDP092110</t>
  </si>
  <si>
    <t xml:space="preserve">DCG Release: UKCH - UK Charities</t>
  </si>
  <si>
    <t xml:space="preserve">YEDP092210</t>
  </si>
  <si>
    <t xml:space="preserve">DCG Release: UKGV - UK Central Gov incl NHS</t>
  </si>
  <si>
    <t xml:space="preserve">YEDP092310</t>
  </si>
  <si>
    <t xml:space="preserve">DCG Release: UKOS - UK other sources</t>
  </si>
  <si>
    <t xml:space="preserve">YEDP092410</t>
  </si>
  <si>
    <t xml:space="preserve">DCG Release: UKIC - UK Industry &amp; Commerce</t>
  </si>
  <si>
    <t xml:space="preserve">YEDP092510</t>
  </si>
  <si>
    <t xml:space="preserve">DCG Release: EUGV- EU Comm and governments</t>
  </si>
  <si>
    <t xml:space="preserve">YEDP092610</t>
  </si>
  <si>
    <t xml:space="preserve">DCG Release: EUOS - Other European Bodies</t>
  </si>
  <si>
    <t xml:space="preserve">YEDP092710</t>
  </si>
  <si>
    <t xml:space="preserve">DCG Release: OSOS - Other overseas bodies</t>
  </si>
  <si>
    <t xml:space="preserve">YEDP092810</t>
  </si>
  <si>
    <t xml:space="preserve">DCG Release: OSCH - Overseas Charities</t>
  </si>
  <si>
    <t xml:space="preserve">YEDP093010</t>
  </si>
  <si>
    <t xml:space="preserve">DCG release - OSGV overseas governments</t>
  </si>
  <si>
    <t xml:space="preserve">YEDP093110</t>
  </si>
  <si>
    <t xml:space="preserve">DCG Release - OSIC overseas industries</t>
  </si>
  <si>
    <t xml:space="preserve">YEDP093210</t>
  </si>
  <si>
    <t xml:space="preserve">DCG Release - EUCH EU charities</t>
  </si>
  <si>
    <t xml:space="preserve">YEDP093310</t>
  </si>
  <si>
    <t xml:space="preserve">DCG Release EUIC industry and commerce</t>
  </si>
  <si>
    <t xml:space="preserve">YEFA002010</t>
  </si>
  <si>
    <t xml:space="preserve">BRI Capital Costs - Design Fees</t>
  </si>
  <si>
    <t xml:space="preserve">YEFA002020</t>
  </si>
  <si>
    <t xml:space="preserve">BRI Capital Costs - Planning Permission Costs</t>
  </si>
  <si>
    <t xml:space="preserve">YEGE090510</t>
  </si>
  <si>
    <t xml:space="preserve">Income - General Endowments</t>
  </si>
  <si>
    <t xml:space="preserve">YERC001010</t>
  </si>
  <si>
    <t xml:space="preserve">Wakeham Charges MRC</t>
  </si>
  <si>
    <t xml:space="preserve">YERC002010</t>
  </si>
  <si>
    <t xml:space="preserve">Wakeham Charges ESRC</t>
  </si>
  <si>
    <t xml:space="preserve">YERC003010</t>
  </si>
  <si>
    <t xml:space="preserve">Wakeham Charges BBSRC</t>
  </si>
  <si>
    <t xml:space="preserve">YERC004010</t>
  </si>
  <si>
    <t xml:space="preserve">Wakeham Charges NERC</t>
  </si>
  <si>
    <t xml:space="preserve">YERC005010</t>
  </si>
  <si>
    <t xml:space="preserve">Wakeham Charges Royal Society</t>
  </si>
  <si>
    <t xml:space="preserve">YESE090510</t>
  </si>
  <si>
    <t xml:space="preserve">Income - Specific Endowments</t>
  </si>
  <si>
    <t xml:space="preserve">YESE091210</t>
  </si>
  <si>
    <t xml:space="preserve">Scholarships - Specific Endowments Expenditure</t>
  </si>
  <si>
    <t xml:space="preserve">detail</t>
  </si>
  <si>
    <t xml:space="preserve">YESE091310</t>
  </si>
  <si>
    <t xml:space="preserve">Restricted End Prev Years Income</t>
  </si>
  <si>
    <t xml:space="preserve">type</t>
  </si>
  <si>
    <t xml:space="preserve">GL07_553</t>
  </si>
  <si>
    <t xml:space="preserve">filename</t>
  </si>
  <si>
    <t xml:space="preserve">\\abw-bsm7-live\DataImport\exps.txt</t>
  </si>
  <si>
    <t xml:space="preserve">default</t>
  </si>
  <si>
    <t xml:space="preserve">batch_id</t>
  </si>
  <si>
    <t xml:space="preserve">interface</t>
  </si>
  <si>
    <t xml:space="preserve">BI</t>
  </si>
  <si>
    <t xml:space="preserve">voucher_type</t>
  </si>
  <si>
    <t xml:space="preserve">PS</t>
  </si>
  <si>
    <t xml:space="preserve">trans_type</t>
  </si>
  <si>
    <t xml:space="preserve">GL</t>
  </si>
  <si>
    <t xml:space="preserve">account</t>
  </si>
  <si>
    <t xml:space="preserve">dim_1</t>
  </si>
  <si>
    <t xml:space="preserve">dim_2</t>
  </si>
  <si>
    <t xml:space="preserve">dim_3</t>
  </si>
  <si>
    <t xml:space="preserve">dim_4</t>
  </si>
  <si>
    <t xml:space="preserve">dim_5</t>
  </si>
  <si>
    <t xml:space="preserve">dim_6</t>
  </si>
  <si>
    <t xml:space="preserve">dim_7</t>
  </si>
  <si>
    <t xml:space="preserve">tax_code</t>
  </si>
  <si>
    <t xml:space="preserve">tax_system</t>
  </si>
  <si>
    <t xml:space="preserve">currency</t>
  </si>
  <si>
    <t xml:space="preserve">GBP</t>
  </si>
  <si>
    <t xml:space="preserve">dc_flag</t>
  </si>
  <si>
    <t xml:space="preserve">cur_amount</t>
  </si>
  <si>
    <t xml:space="preserve">amount</t>
  </si>
  <si>
    <t xml:space="preserve">number_1</t>
  </si>
  <si>
    <t xml:space="preserve">value_1</t>
  </si>
  <si>
    <t xml:space="preserve">value_2</t>
  </si>
  <si>
    <t xml:space="preserve">value_3</t>
  </si>
  <si>
    <t xml:space="preserve">trans_date</t>
  </si>
  <si>
    <t xml:space="preserve">voucher_date</t>
  </si>
  <si>
    <t xml:space="preserve">voucher_no</t>
  </si>
  <si>
    <t xml:space="preserve">period</t>
  </si>
  <si>
    <t xml:space="preserve">tax_id</t>
  </si>
  <si>
    <t xml:space="preserve">ext_inv_ref</t>
  </si>
  <si>
    <t xml:space="preserve">due_date</t>
  </si>
  <si>
    <t xml:space="preserve">disc_date</t>
  </si>
  <si>
    <t xml:space="preserve">discount</t>
  </si>
  <si>
    <t xml:space="preserve">commitment</t>
  </si>
  <si>
    <t xml:space="preserve">order_id</t>
  </si>
  <si>
    <t xml:space="preserve">kid</t>
  </si>
  <si>
    <t xml:space="preserve">pay_transfer</t>
  </si>
  <si>
    <t xml:space="preserve">apar_type</t>
  </si>
  <si>
    <t xml:space="preserve">apar_id</t>
  </si>
  <si>
    <t xml:space="preserve">pay_flag</t>
  </si>
  <si>
    <t xml:space="preserve">voucher_ref</t>
  </si>
  <si>
    <t xml:space="preserve">sequence_ref</t>
  </si>
  <si>
    <t xml:space="preserve">intrule_id</t>
  </si>
  <si>
    <t xml:space="preserve">factor_short</t>
  </si>
  <si>
    <t xml:space="preserve">responsible</t>
  </si>
  <si>
    <t xml:space="preserve">apar_name</t>
  </si>
  <si>
    <t xml:space="preserve">address</t>
  </si>
  <si>
    <t xml:space="preserve">province</t>
  </si>
  <si>
    <t xml:space="preserve">place</t>
  </si>
  <si>
    <t xml:space="preserve">bank_account</t>
  </si>
  <si>
    <t xml:space="preserve">pay_method</t>
  </si>
  <si>
    <t xml:space="preserve">vat_reg_no</t>
  </si>
  <si>
    <t xml:space="preserve">zip_code</t>
  </si>
  <si>
    <t xml:space="preserve">curr_licence</t>
  </si>
  <si>
    <t xml:space="preserve">account2</t>
  </si>
  <si>
    <t xml:space="preserve">base_amount</t>
  </si>
  <si>
    <t xml:space="preserve">base_curr</t>
  </si>
  <si>
    <t xml:space="preserve">pay_temp_id</t>
  </si>
  <si>
    <t xml:space="preserve">allocation_key</t>
  </si>
  <si>
    <t xml:space="preserve">period_no</t>
  </si>
  <si>
    <t xml:space="preserve">clearing_code</t>
  </si>
  <si>
    <t xml:space="preserve">swift</t>
  </si>
  <si>
    <t xml:space="preserve">arrive_id</t>
  </si>
  <si>
    <t xml:space="preserve">Curr amount</t>
  </si>
  <si>
    <t xml:space="preserve">CASH ADVANCE</t>
  </si>
  <si>
    <t xml:space="preserve">AP CONTROL LINE</t>
  </si>
  <si>
    <t xml:space="preserve">ACCOUNT CODES and DESCRIPTIONS</t>
  </si>
  <si>
    <t xml:space="preserve">Account</t>
  </si>
  <si>
    <t xml:space="preserve">Column1</t>
  </si>
  <si>
    <t xml:space="preserve">Column2</t>
  </si>
  <si>
    <t xml:space="preserve">Column3</t>
  </si>
  <si>
    <t xml:space="preserve">Column4</t>
  </si>
  <si>
    <t xml:space="preserve">Column5</t>
  </si>
  <si>
    <t xml:space="preserve">Column6</t>
  </si>
  <si>
    <t xml:space="preserve">Column7</t>
  </si>
  <si>
    <t xml:space="preserve">tax_flah</t>
  </si>
  <si>
    <t xml:space="preserve">Ad hoc room rental</t>
  </si>
  <si>
    <t xml:space="preserve">Air Travel</t>
  </si>
  <si>
    <t xml:space="preserve">Bank charges</t>
  </si>
  <si>
    <t xml:space="preserve">Book purchases</t>
  </si>
  <si>
    <t xml:space="preserve">Carriage &amp; Freight</t>
  </si>
  <si>
    <t xml:space="preserve">Computer consumables</t>
  </si>
  <si>
    <t xml:space="preserve">Copyright Licences</t>
  </si>
  <si>
    <t xml:space="preserve">Lab consumables</t>
  </si>
  <si>
    <t xml:space="preserve">Mileage allowances</t>
  </si>
  <si>
    <t xml:space="preserve">Miscellaneous costs not described by any other account</t>
  </si>
  <si>
    <t xml:space="preserve">Non-lab, non-computer consumables</t>
  </si>
  <si>
    <t xml:space="preserve">Non-taxable entertaining</t>
  </si>
  <si>
    <t xml:space="preserve">Open Access publications charges for research articles</t>
  </si>
  <si>
    <t xml:space="preserve">Overseas entertaining</t>
  </si>
  <si>
    <t xml:space="preserve">Payments to Collaborators to cover Direct Costs</t>
  </si>
  <si>
    <t xml:space="preserve">Per diem subsistence allowances</t>
  </si>
  <si>
    <t xml:space="preserve">Periodicals purchases</t>
  </si>
  <si>
    <t xml:space="preserve">Photocopying &amp; Printing services (External)</t>
  </si>
  <si>
    <t xml:space="preserve">Prizes</t>
  </si>
  <si>
    <t xml:space="preserve">Rail travel</t>
  </si>
  <si>
    <t xml:space="preserve">Reimbursements of Expenses for Clinical Trial Participants</t>
  </si>
  <si>
    <t xml:space="preserve">Rent</t>
  </si>
  <si>
    <t xml:space="preserve">Research expenditure incurred overseas</t>
  </si>
  <si>
    <t xml:space="preserve">Subscriptions to professional organisations</t>
  </si>
  <si>
    <t xml:space="preserve">Taxable entertaining</t>
  </si>
  <si>
    <t xml:space="preserve">Telecoms &amp; Internet Services (outside School)</t>
  </si>
  <si>
    <t xml:space="preserve">Translation Services</t>
  </si>
  <si>
    <t xml:space="preserve">Travel &amp; Subsistence</t>
  </si>
  <si>
    <t xml:space="preserve">Travel Accommodation</t>
  </si>
  <si>
    <t xml:space="preserve">Travel Insurance</t>
  </si>
  <si>
    <t xml:space="preserve">Travel Vaccinations</t>
  </si>
  <si>
    <t xml:space="preserve">VAT &amp; other taxes not recoverable from EU contracts</t>
  </si>
  <si>
    <t xml:space="preserve">Country</t>
  </si>
  <si>
    <t xml:space="preserve">Curr Code</t>
  </si>
  <si>
    <t xml:space="preserve">United Kingdom</t>
  </si>
  <si>
    <t xml:space="preserve">Pound sterling</t>
  </si>
  <si>
    <t xml:space="preserve">European euro</t>
  </si>
  <si>
    <t xml:space="preserve">EUR</t>
  </si>
  <si>
    <t xml:space="preserve">Argentina</t>
  </si>
  <si>
    <t xml:space="preserve">Argentine Peso</t>
  </si>
  <si>
    <t xml:space="preserve">ARS</t>
  </si>
  <si>
    <t xml:space="preserve">Australia</t>
  </si>
  <si>
    <t xml:space="preserve">Australian dollar</t>
  </si>
  <si>
    <t xml:space="preserve">AUD</t>
  </si>
  <si>
    <t xml:space="preserve">Bangladesh</t>
  </si>
  <si>
    <t xml:space="preserve">Bangladeshi taka</t>
  </si>
  <si>
    <t xml:space="preserve">BDT</t>
  </si>
  <si>
    <t xml:space="preserve">Benin </t>
  </si>
  <si>
    <t xml:space="preserve">Franc CFA</t>
  </si>
  <si>
    <t xml:space="preserve">XOF</t>
  </si>
  <si>
    <t xml:space="preserve">Botswana</t>
  </si>
  <si>
    <t xml:space="preserve">Botswana pula</t>
  </si>
  <si>
    <t xml:space="preserve">BWP</t>
  </si>
  <si>
    <t xml:space="preserve">Brazil</t>
  </si>
  <si>
    <t xml:space="preserve">Brazilian Real</t>
  </si>
  <si>
    <t xml:space="preserve">BRL</t>
  </si>
  <si>
    <t xml:space="preserve">Cambodia</t>
  </si>
  <si>
    <t xml:space="preserve">Cambodian riel</t>
  </si>
  <si>
    <t xml:space="preserve">KHR</t>
  </si>
  <si>
    <t xml:space="preserve">Canada</t>
  </si>
  <si>
    <t xml:space="preserve">Canadian dollar</t>
  </si>
  <si>
    <t xml:space="preserve">CAD</t>
  </si>
  <si>
    <t xml:space="preserve">Central African Franc</t>
  </si>
  <si>
    <t xml:space="preserve">XAF</t>
  </si>
  <si>
    <t xml:space="preserve">Chile </t>
  </si>
  <si>
    <t xml:space="preserve">Chilean Peso</t>
  </si>
  <si>
    <t xml:space="preserve">CLP</t>
  </si>
  <si>
    <t xml:space="preserve">China</t>
  </si>
  <si>
    <t xml:space="preserve">Chinese Yuan</t>
  </si>
  <si>
    <t xml:space="preserve">CNY</t>
  </si>
  <si>
    <t xml:space="preserve">Colombia</t>
  </si>
  <si>
    <t xml:space="preserve">Colombian peso</t>
  </si>
  <si>
    <t xml:space="preserve">COP</t>
  </si>
  <si>
    <t xml:space="preserve">Congo (DR)</t>
  </si>
  <si>
    <t xml:space="preserve">Congolese franc</t>
  </si>
  <si>
    <t xml:space="preserve">CDF</t>
  </si>
  <si>
    <t xml:space="preserve">Denmark</t>
  </si>
  <si>
    <t xml:space="preserve">Danish krone</t>
  </si>
  <si>
    <t xml:space="preserve">DKK</t>
  </si>
  <si>
    <t xml:space="preserve">Ethiopia</t>
  </si>
  <si>
    <t xml:space="preserve">Ethiopian birr</t>
  </si>
  <si>
    <t xml:space="preserve">ETB</t>
  </si>
  <si>
    <t xml:space="preserve">Fiji</t>
  </si>
  <si>
    <t xml:space="preserve">Fiji Dolloar</t>
  </si>
  <si>
    <t xml:space="preserve">FJD</t>
  </si>
  <si>
    <t xml:space="preserve">Gambia</t>
  </si>
  <si>
    <t xml:space="preserve">Gambian dalasi</t>
  </si>
  <si>
    <t xml:space="preserve">GMD</t>
  </si>
  <si>
    <t xml:space="preserve">Ghana</t>
  </si>
  <si>
    <t xml:space="preserve">Ghanaian cedi</t>
  </si>
  <si>
    <t xml:space="preserve">GHS</t>
  </si>
  <si>
    <t xml:space="preserve">Guatemala</t>
  </si>
  <si>
    <t xml:space="preserve">Guatemalan Quetzal</t>
  </si>
  <si>
    <t xml:space="preserve">GTS</t>
  </si>
  <si>
    <t xml:space="preserve">Hong Kong</t>
  </si>
  <si>
    <t xml:space="preserve">Hong Kong Dollar</t>
  </si>
  <si>
    <t xml:space="preserve">HKD</t>
  </si>
  <si>
    <t xml:space="preserve">India</t>
  </si>
  <si>
    <t xml:space="preserve">Indian rupee</t>
  </si>
  <si>
    <t xml:space="preserve">INR</t>
  </si>
  <si>
    <t xml:space="preserve">Indonesia</t>
  </si>
  <si>
    <t xml:space="preserve">Indonesian Rupiah</t>
  </si>
  <si>
    <t xml:space="preserve">IDR</t>
  </si>
  <si>
    <t xml:space="preserve">Japan</t>
  </si>
  <si>
    <t xml:space="preserve">Japanese Yen</t>
  </si>
  <si>
    <t xml:space="preserve">JPY</t>
  </si>
  <si>
    <t xml:space="preserve">Kenya</t>
  </si>
  <si>
    <t xml:space="preserve">Kenyan shilling</t>
  </si>
  <si>
    <t xml:space="preserve">KES</t>
  </si>
  <si>
    <t xml:space="preserve">Kyrgyzstan</t>
  </si>
  <si>
    <t xml:space="preserve">Kyrgyzstani som</t>
  </si>
  <si>
    <t xml:space="preserve">KGS</t>
  </si>
  <si>
    <t xml:space="preserve">Laos</t>
  </si>
  <si>
    <t xml:space="preserve">Laos Kip</t>
  </si>
  <si>
    <t xml:space="preserve">LAK</t>
  </si>
  <si>
    <t xml:space="preserve">Lebanon </t>
  </si>
  <si>
    <t xml:space="preserve">Lebanese Pound</t>
  </si>
  <si>
    <t xml:space="preserve">LBP</t>
  </si>
  <si>
    <t xml:space="preserve">Malaysia</t>
  </si>
  <si>
    <t xml:space="preserve">Malaysian ringgit</t>
  </si>
  <si>
    <t xml:space="preserve">MYR</t>
  </si>
  <si>
    <t xml:space="preserve">Malawi </t>
  </si>
  <si>
    <t xml:space="preserve">Malawian Kwacha</t>
  </si>
  <si>
    <t xml:space="preserve">MWK</t>
  </si>
  <si>
    <t xml:space="preserve">Mexico</t>
  </si>
  <si>
    <t xml:space="preserve">Mexiican Peso</t>
  </si>
  <si>
    <t xml:space="preserve">MXP</t>
  </si>
  <si>
    <t xml:space="preserve">Mozambique Metical</t>
  </si>
  <si>
    <t xml:space="preserve">MZM</t>
  </si>
  <si>
    <t xml:space="preserve">Myanmar (formerly Burma)</t>
  </si>
  <si>
    <t xml:space="preserve">Myanmar kyat</t>
  </si>
  <si>
    <t xml:space="preserve">MMK</t>
  </si>
  <si>
    <t xml:space="preserve">Nepal</t>
  </si>
  <si>
    <t xml:space="preserve">Nepalese rupee</t>
  </si>
  <si>
    <t xml:space="preserve">NPR</t>
  </si>
  <si>
    <t xml:space="preserve">New Zealand</t>
  </si>
  <si>
    <t xml:space="preserve">New Zealand dollar</t>
  </si>
  <si>
    <t xml:space="preserve">NZD</t>
  </si>
  <si>
    <t xml:space="preserve">Nicaragua</t>
  </si>
  <si>
    <t xml:space="preserve">Nicaraguan cordoba</t>
  </si>
  <si>
    <t xml:space="preserve">NIO</t>
  </si>
  <si>
    <t xml:space="preserve">Nigeria</t>
  </si>
  <si>
    <t xml:space="preserve">Naira</t>
  </si>
  <si>
    <t xml:space="preserve">NGN</t>
  </si>
  <si>
    <t xml:space="preserve">Norway</t>
  </si>
  <si>
    <t xml:space="preserve">Nowegian Krone</t>
  </si>
  <si>
    <t xml:space="preserve">NOK</t>
  </si>
  <si>
    <t xml:space="preserve">Pakistan Rupee</t>
  </si>
  <si>
    <t xml:space="preserve">PKR</t>
  </si>
  <si>
    <t xml:space="preserve">Peru</t>
  </si>
  <si>
    <t xml:space="preserve">Peruvian sol</t>
  </si>
  <si>
    <t xml:space="preserve">PEN</t>
  </si>
  <si>
    <t xml:space="preserve">Philippines</t>
  </si>
  <si>
    <t xml:space="preserve">Philippine Peso</t>
  </si>
  <si>
    <t xml:space="preserve">PHP</t>
  </si>
  <si>
    <t xml:space="preserve">Rwanda</t>
  </si>
  <si>
    <t xml:space="preserve">Rwandan franc</t>
  </si>
  <si>
    <t xml:space="preserve">RWF</t>
  </si>
  <si>
    <t xml:space="preserve">Russia</t>
  </si>
  <si>
    <t xml:space="preserve">Russian Roubles</t>
  </si>
  <si>
    <t xml:space="preserve">RUB</t>
  </si>
  <si>
    <t xml:space="preserve">Sierra Leone</t>
  </si>
  <si>
    <t xml:space="preserve">Sierra Leonean leone</t>
  </si>
  <si>
    <t xml:space="preserve">SLL</t>
  </si>
  <si>
    <t xml:space="preserve">Singapore</t>
  </si>
  <si>
    <t xml:space="preserve">Singapore Dollar</t>
  </si>
  <si>
    <t xml:space="preserve">SGD</t>
  </si>
  <si>
    <t xml:space="preserve">South Africa</t>
  </si>
  <si>
    <t xml:space="preserve">South African rand</t>
  </si>
  <si>
    <t xml:space="preserve">ZAR</t>
  </si>
  <si>
    <t xml:space="preserve">South Korea</t>
  </si>
  <si>
    <t xml:space="preserve">Korean Won (South)</t>
  </si>
  <si>
    <t xml:space="preserve">KRW</t>
  </si>
  <si>
    <t xml:space="preserve">Sudan</t>
  </si>
  <si>
    <t xml:space="preserve">Sudanese pound</t>
  </si>
  <si>
    <t xml:space="preserve">SDG</t>
  </si>
  <si>
    <t xml:space="preserve">Sweden</t>
  </si>
  <si>
    <t xml:space="preserve">Swedish krona</t>
  </si>
  <si>
    <t xml:space="preserve">SEK</t>
  </si>
  <si>
    <t xml:space="preserve">Switzerland</t>
  </si>
  <si>
    <t xml:space="preserve">Swiss franc</t>
  </si>
  <si>
    <t xml:space="preserve">CHF</t>
  </si>
  <si>
    <t xml:space="preserve">Taiwan </t>
  </si>
  <si>
    <t xml:space="preserve">New Taiwan Dollar</t>
  </si>
  <si>
    <t xml:space="preserve">TWD</t>
  </si>
  <si>
    <t xml:space="preserve">Tanzania</t>
  </si>
  <si>
    <t xml:space="preserve">Tanzanian shilling</t>
  </si>
  <si>
    <t xml:space="preserve">TZS</t>
  </si>
  <si>
    <t xml:space="preserve">Thailand</t>
  </si>
  <si>
    <t xml:space="preserve">Thai baht</t>
  </si>
  <si>
    <t xml:space="preserve">THB</t>
  </si>
  <si>
    <t xml:space="preserve">Turkey</t>
  </si>
  <si>
    <t xml:space="preserve">Turkish Lira</t>
  </si>
  <si>
    <t xml:space="preserve">TRY</t>
  </si>
  <si>
    <t xml:space="preserve">Ugandan shilling</t>
  </si>
  <si>
    <t xml:space="preserve">UGX</t>
  </si>
  <si>
    <t xml:space="preserve">Ukraine</t>
  </si>
  <si>
    <t xml:space="preserve">Ukrainian Hryvnia</t>
  </si>
  <si>
    <t xml:space="preserve">UAH</t>
  </si>
  <si>
    <t xml:space="preserve">United Arab Emirates</t>
  </si>
  <si>
    <t xml:space="preserve">Dirham</t>
  </si>
  <si>
    <t xml:space="preserve">AED</t>
  </si>
  <si>
    <t xml:space="preserve">United States of America</t>
  </si>
  <si>
    <t xml:space="preserve">United States dollar</t>
  </si>
  <si>
    <t xml:space="preserve">USD</t>
  </si>
  <si>
    <t xml:space="preserve">Vanuatu</t>
  </si>
  <si>
    <t xml:space="preserve">Vanuatuan Vatu</t>
  </si>
  <si>
    <t xml:space="preserve">VUV</t>
  </si>
  <si>
    <t xml:space="preserve">Vietnam</t>
  </si>
  <si>
    <t xml:space="preserve">Vietnamese Dong</t>
  </si>
  <si>
    <t xml:space="preserve">VND</t>
  </si>
  <si>
    <t xml:space="preserve">West African Franc</t>
  </si>
  <si>
    <t xml:space="preserve">Zambia</t>
  </si>
  <si>
    <t xml:space="preserve">Zambian kwacha</t>
  </si>
  <si>
    <t xml:space="preserve">ZMW</t>
  </si>
  <si>
    <t xml:space="preserve">Zimbabwe</t>
  </si>
  <si>
    <t xml:space="preserve">Zimbabwe Dollar</t>
  </si>
  <si>
    <t xml:space="preserve">ZWD</t>
  </si>
  <si>
    <t xml:space="preserve">Yemen</t>
  </si>
  <si>
    <t xml:space="preserve">Yemeni rial</t>
  </si>
  <si>
    <t xml:space="preserve">YER</t>
  </si>
  <si>
    <t xml:space="preserve">sql select x.* from </t>
  </si>
  <si>
    <t xml:space="preserve">sql (select a.first_name, a.surname, a.name, a.resource_id, ROW_NUMBER() OVER (PARTITION BY a.name ORDER BY a.resource_id DESC) as rownumber</t>
  </si>
  <si>
    <t xml:space="preserve">sql from ahsresources a</t>
  </si>
  <si>
    <t xml:space="preserve">sql where status = 'N' and client = 'LV' and date_to &gt;= getdate()) x</t>
  </si>
  <si>
    <t xml:space="preserve">sql where x.rownumber = '1'</t>
  </si>
  <si>
    <t xml:space="preserve">first_name</t>
  </si>
  <si>
    <t xml:space="preserve">surname</t>
  </si>
  <si>
    <t xml:space="preserve">text name</t>
  </si>
  <si>
    <t xml:space="preserve">text resource_id</t>
  </si>
  <si>
    <t xml:space="preserve">Rebecca</t>
  </si>
  <si>
    <t xml:space="preserve">Williams</t>
  </si>
  <si>
    <t xml:space="preserve">(Not</t>
  </si>
  <si>
    <t xml:space="preserve">Applicable)</t>
  </si>
  <si>
    <t xml:space="preserve">(Not Applicable)</t>
  </si>
  <si>
    <t xml:space="preserve">Aahil</t>
  </si>
  <si>
    <t xml:space="preserve">Damani</t>
  </si>
  <si>
    <t xml:space="preserve">Aahil Damani</t>
  </si>
  <si>
    <t xml:space="preserve">Aalbertus</t>
  </si>
  <si>
    <t xml:space="preserve">Versteeg</t>
  </si>
  <si>
    <t xml:space="preserve">Aalbertus Versteeg</t>
  </si>
  <si>
    <t xml:space="preserve">Aaron</t>
  </si>
  <si>
    <t xml:space="preserve">Karat</t>
  </si>
  <si>
    <t xml:space="preserve">Aaron Karat</t>
  </si>
  <si>
    <t xml:space="preserve">Prendergast</t>
  </si>
  <si>
    <t xml:space="preserve">Aaron Prendergast</t>
  </si>
  <si>
    <t xml:space="preserve">Reeves</t>
  </si>
  <si>
    <t xml:space="preserve">Aaron Reeves</t>
  </si>
  <si>
    <t xml:space="preserve">Aayush</t>
  </si>
  <si>
    <t xml:space="preserve">Solanki</t>
  </si>
  <si>
    <t xml:space="preserve">Aayush Solanki</t>
  </si>
  <si>
    <t xml:space="preserve">Abake</t>
  </si>
  <si>
    <t xml:space="preserve">Abake Williams</t>
  </si>
  <si>
    <t xml:space="preserve">Abderrahman</t>
  </si>
  <si>
    <t xml:space="preserve">Hachani</t>
  </si>
  <si>
    <t xml:space="preserve">Abderrahman Hachani</t>
  </si>
  <si>
    <t xml:space="preserve">Abdha</t>
  </si>
  <si>
    <t xml:space="preserve">Mahmood</t>
  </si>
  <si>
    <t xml:space="preserve">Abdha Mahmood</t>
  </si>
  <si>
    <t xml:space="preserve">Abdi</t>
  </si>
  <si>
    <t xml:space="preserve">Elmi</t>
  </si>
  <si>
    <t xml:space="preserve">Abdi Elmi</t>
  </si>
  <si>
    <t xml:space="preserve">Abdihamid</t>
  </si>
  <si>
    <t xml:space="preserve">Warsame</t>
  </si>
  <si>
    <t xml:space="preserve">Abdihamid Warsame</t>
  </si>
  <si>
    <t xml:space="preserve">Abdisalam</t>
  </si>
  <si>
    <t xml:space="preserve">Bahwal</t>
  </si>
  <si>
    <t xml:space="preserve">Abdisalam Bahwal</t>
  </si>
  <si>
    <t xml:space="preserve">ABDOULBAKI</t>
  </si>
  <si>
    <t xml:space="preserve">DIALLO</t>
  </si>
  <si>
    <t xml:space="preserve">ABDOULBAKI DIALLO</t>
  </si>
  <si>
    <t xml:space="preserve">Abdoulie</t>
  </si>
  <si>
    <t xml:space="preserve">Drammeh</t>
  </si>
  <si>
    <t xml:space="preserve">Abdoulie Drammeh</t>
  </si>
  <si>
    <t xml:space="preserve">Abdul Khalie</t>
  </si>
  <si>
    <t xml:space="preserve">Muhammad</t>
  </si>
  <si>
    <t xml:space="preserve">Abdul Khalie Muhammad</t>
  </si>
  <si>
    <t xml:space="preserve">Abdul</t>
  </si>
  <si>
    <t xml:space="preserve">Abdul Muhammad</t>
  </si>
  <si>
    <t xml:space="preserve">Otaki</t>
  </si>
  <si>
    <t xml:space="preserve">Abdul Otaki</t>
  </si>
  <si>
    <t xml:space="preserve">Sesay</t>
  </si>
  <si>
    <t xml:space="preserve">Abdul Sesay</t>
  </si>
  <si>
    <t xml:space="preserve">Turay</t>
  </si>
  <si>
    <t xml:space="preserve">Abdul Turay</t>
  </si>
  <si>
    <t xml:space="preserve">Abdul-Azeez</t>
  </si>
  <si>
    <t xml:space="preserve">Ganiyu</t>
  </si>
  <si>
    <t xml:space="preserve">Abdul-Azeez Ganiyu</t>
  </si>
  <si>
    <t xml:space="preserve">Abdullahi</t>
  </si>
  <si>
    <t xml:space="preserve">Idris</t>
  </si>
  <si>
    <t xml:space="preserve">Abdullahi Idris</t>
  </si>
  <si>
    <t xml:space="preserve">Abeer</t>
  </si>
  <si>
    <t xml:space="preserve">Mohamed Ahmed</t>
  </si>
  <si>
    <t xml:space="preserve">Abeer Mohamed Ahmed</t>
  </si>
  <si>
    <t xml:space="preserve">Abel</t>
  </si>
  <si>
    <t xml:space="preserve">Endashaw</t>
  </si>
  <si>
    <t xml:space="preserve">Abel Endashaw</t>
  </si>
  <si>
    <t xml:space="preserve">Abena</t>
  </si>
  <si>
    <t xml:space="preserve">Amoah</t>
  </si>
  <si>
    <t xml:space="preserve">Abena Amoah</t>
  </si>
  <si>
    <t xml:space="preserve">Hagan</t>
  </si>
  <si>
    <t xml:space="preserve">Abena Hagan</t>
  </si>
  <si>
    <t xml:space="preserve">Abhijit</t>
  </si>
  <si>
    <t xml:space="preserve">Gadewar</t>
  </si>
  <si>
    <t xml:space="preserve">Abhijit Gadewar</t>
  </si>
  <si>
    <t xml:space="preserve">Nadkarni</t>
  </si>
  <si>
    <t xml:space="preserve">Abhijit Nadkarni</t>
  </si>
  <si>
    <t xml:space="preserve">Abhishek</t>
  </si>
  <si>
    <t xml:space="preserve">Das</t>
  </si>
  <si>
    <t xml:space="preserve">Abhishek Das</t>
  </si>
  <si>
    <t xml:space="preserve">Abi</t>
  </si>
  <si>
    <t xml:space="preserve">Gaston</t>
  </si>
  <si>
    <t xml:space="preserve">Abi Gaston</t>
  </si>
  <si>
    <t xml:space="preserve">Z10082</t>
  </si>
  <si>
    <t xml:space="preserve">Lummis</t>
  </si>
  <si>
    <t xml:space="preserve">ABID</t>
  </si>
  <si>
    <t xml:space="preserve">SUNDERJI</t>
  </si>
  <si>
    <t xml:space="preserve">ABID SUNDERJI</t>
  </si>
  <si>
    <t xml:space="preserve">Abigail</t>
  </si>
  <si>
    <t xml:space="preserve">Bentley</t>
  </si>
  <si>
    <t xml:space="preserve">Abigail Bentley</t>
  </si>
  <si>
    <t xml:space="preserve">Gross</t>
  </si>
  <si>
    <t xml:space="preserve">Abigail Gross</t>
  </si>
  <si>
    <t xml:space="preserve">Letchford</t>
  </si>
  <si>
    <t xml:space="preserve">Abigail Letchford</t>
  </si>
  <si>
    <t xml:space="preserve">Lingford</t>
  </si>
  <si>
    <t xml:space="preserve">Abigail Lingford</t>
  </si>
  <si>
    <t xml:space="preserve">O'Brien</t>
  </si>
  <si>
    <t xml:space="preserve">Abigail O'Brien</t>
  </si>
  <si>
    <t xml:space="preserve">Perrin</t>
  </si>
  <si>
    <t xml:space="preserve">Abigail Perrin</t>
  </si>
  <si>
    <t xml:space="preserve">ABIGAIL</t>
  </si>
  <si>
    <t xml:space="preserve">SMITH</t>
  </si>
  <si>
    <t xml:space="preserve">ABIGAIL SMITH</t>
  </si>
  <si>
    <t xml:space="preserve">Sunderland</t>
  </si>
  <si>
    <t xml:space="preserve">Abigail Sunderland</t>
  </si>
  <si>
    <t xml:space="preserve">Viguier</t>
  </si>
  <si>
    <t xml:space="preserve">Abigail Viguier</t>
  </si>
  <si>
    <t xml:space="preserve">Abimbola</t>
  </si>
  <si>
    <t xml:space="preserve">Olaniran</t>
  </si>
  <si>
    <t xml:space="preserve">Abimbola Olaniran</t>
  </si>
  <si>
    <t xml:space="preserve">Abrar</t>
  </si>
  <si>
    <t xml:space="preserve">Alasmari</t>
  </si>
  <si>
    <t xml:space="preserve">Abrar Alasmari</t>
  </si>
  <si>
    <t xml:space="preserve">Abu</t>
  </si>
  <si>
    <t xml:space="preserve">Hossain</t>
  </si>
  <si>
    <t xml:space="preserve">Abu Hossain</t>
  </si>
  <si>
    <t xml:space="preserve">Abubakar</t>
  </si>
  <si>
    <t xml:space="preserve">Mohidin</t>
  </si>
  <si>
    <t xml:space="preserve">Abubakar Mohidin</t>
  </si>
  <si>
    <t xml:space="preserve">Abubaker</t>
  </si>
  <si>
    <t xml:space="preserve">Lule</t>
  </si>
  <si>
    <t xml:space="preserve">Abubaker Lule</t>
  </si>
  <si>
    <t xml:space="preserve">Ada</t>
  </si>
  <si>
    <t xml:space="preserve">Humphrey</t>
  </si>
  <si>
    <t xml:space="preserve">Ada Humphrey</t>
  </si>
  <si>
    <t xml:space="preserve">Milone</t>
  </si>
  <si>
    <t xml:space="preserve">Reso</t>
  </si>
  <si>
    <t xml:space="preserve">Ada Reso</t>
  </si>
  <si>
    <t xml:space="preserve">Sonnenfeld</t>
  </si>
  <si>
    <t xml:space="preserve">Ada Sonnenfeld</t>
  </si>
  <si>
    <t xml:space="preserve">Adam</t>
  </si>
  <si>
    <t xml:space="preserve">Biran</t>
  </si>
  <si>
    <t xml:space="preserve">Adam Biran</t>
  </si>
  <si>
    <t xml:space="preserve">Bourne</t>
  </si>
  <si>
    <t xml:space="preserve">Adam Bourne</t>
  </si>
  <si>
    <t xml:space="preserve">Dinan</t>
  </si>
  <si>
    <t xml:space="preserve">Adam Dinan</t>
  </si>
  <si>
    <t xml:space="preserve">Fletcher</t>
  </si>
  <si>
    <t xml:space="preserve">Adam Fletcher</t>
  </si>
  <si>
    <t xml:space="preserve">ADAM</t>
  </si>
  <si>
    <t xml:space="preserve">KAMRADT-SCOTT</t>
  </si>
  <si>
    <t xml:space="preserve">ADAM KAMRADT-SCOTT</t>
  </si>
  <si>
    <t xml:space="preserve">Koon</t>
  </si>
  <si>
    <t xml:space="preserve">Adam Koon</t>
  </si>
  <si>
    <t xml:space="preserve">Kucharski</t>
  </si>
  <si>
    <t xml:space="preserve">Adam Kucharski</t>
  </si>
  <si>
    <t xml:space="preserve">Leigh</t>
  </si>
  <si>
    <t xml:space="preserve">Adam Leigh</t>
  </si>
  <si>
    <t xml:space="preserve">Lewis</t>
  </si>
  <si>
    <t xml:space="preserve">Adam Lewis</t>
  </si>
  <si>
    <t xml:space="preserve">Stich</t>
  </si>
  <si>
    <t xml:space="preserve">Adam Stich</t>
  </si>
  <si>
    <t xml:space="preserve">Twigg</t>
  </si>
  <si>
    <t xml:space="preserve">Adam Twigg</t>
  </si>
  <si>
    <t xml:space="preserve">Adanna</t>
  </si>
  <si>
    <t xml:space="preserve">Ewuzie</t>
  </si>
  <si>
    <t xml:space="preserve">Adanna Ewuzie</t>
  </si>
  <si>
    <t xml:space="preserve">Adebanwo</t>
  </si>
  <si>
    <t xml:space="preserve">Kuye</t>
  </si>
  <si>
    <t xml:space="preserve">Adebanwo Kuye</t>
  </si>
  <si>
    <t xml:space="preserve">Adelaide</t>
  </si>
  <si>
    <t xml:space="preserve">Michaels</t>
  </si>
  <si>
    <t xml:space="preserve">Adelaide Michaels</t>
  </si>
  <si>
    <t xml:space="preserve">Z10009</t>
  </si>
  <si>
    <t xml:space="preserve">Adelicia</t>
  </si>
  <si>
    <t xml:space="preserve">Fairbanks</t>
  </si>
  <si>
    <t xml:space="preserve">Adelicia Fairbanks</t>
  </si>
  <si>
    <t xml:space="preserve">Adeline</t>
  </si>
  <si>
    <t xml:space="preserve">Kerviel</t>
  </si>
  <si>
    <t xml:space="preserve">Adeline Kerviel</t>
  </si>
  <si>
    <t xml:space="preserve">Adeola</t>
  </si>
  <si>
    <t xml:space="preserve">Adenodi</t>
  </si>
  <si>
    <t xml:space="preserve">Adeola Adenodi</t>
  </si>
  <si>
    <t xml:space="preserve">Aderoju</t>
  </si>
  <si>
    <t xml:space="preserve">John-Phillips</t>
  </si>
  <si>
    <t xml:space="preserve">Aderoju John-Phillips</t>
  </si>
  <si>
    <t xml:space="preserve">Adetokunbo</t>
  </si>
  <si>
    <t xml:space="preserve">Smith</t>
  </si>
  <si>
    <t xml:space="preserve">Adetokunbo Smith</t>
  </si>
  <si>
    <t xml:space="preserve">Adiele</t>
  </si>
  <si>
    <t xml:space="preserve">Hoffman</t>
  </si>
  <si>
    <t xml:space="preserve">Adiele Hoffman</t>
  </si>
  <si>
    <t xml:space="preserve">Aditya</t>
  </si>
  <si>
    <t xml:space="preserve">Kaushik</t>
  </si>
  <si>
    <t xml:space="preserve">Aditya Kaushik</t>
  </si>
  <si>
    <t xml:space="preserve">Admire</t>
  </si>
  <si>
    <t xml:space="preserve">Hlupeni</t>
  </si>
  <si>
    <t xml:space="preserve">Admire Hlupeni</t>
  </si>
  <si>
    <t xml:space="preserve">Adrian</t>
  </si>
  <si>
    <t xml:space="preserve">Anghel</t>
  </si>
  <si>
    <t xml:space="preserve">Adrian Anghel</t>
  </si>
  <si>
    <t xml:space="preserve">Cousins</t>
  </si>
  <si>
    <t xml:space="preserve">Adrian Cousins</t>
  </si>
  <si>
    <t xml:space="preserve">ADRIAN</t>
  </si>
  <si>
    <t xml:space="preserve">ESCOMBE</t>
  </si>
  <si>
    <t xml:space="preserve">ADRIAN ESCOMBE</t>
  </si>
  <si>
    <t xml:space="preserve">Gheorghe</t>
  </si>
  <si>
    <t xml:space="preserve">Adrian Gheorghe</t>
  </si>
  <si>
    <t xml:space="preserve">Hindle</t>
  </si>
  <si>
    <t xml:space="preserve">Adrian Hindle</t>
  </si>
  <si>
    <t xml:space="preserve">Jervis</t>
  </si>
  <si>
    <t xml:space="preserve">Adrian Jervis</t>
  </si>
  <si>
    <t xml:space="preserve">Lacey</t>
  </si>
  <si>
    <t xml:space="preserve">Adrian Lacey</t>
  </si>
  <si>
    <t xml:space="preserve">Orchard</t>
  </si>
  <si>
    <t xml:space="preserve">Adrian Orchard</t>
  </si>
  <si>
    <t xml:space="preserve">Z10004</t>
  </si>
  <si>
    <t xml:space="preserve">Root</t>
  </si>
  <si>
    <t xml:space="preserve">Adrian Root</t>
  </si>
  <si>
    <t xml:space="preserve">Turculet</t>
  </si>
  <si>
    <t xml:space="preserve">Adrian Turculet</t>
  </si>
  <si>
    <t xml:space="preserve">Adriana</t>
  </si>
  <si>
    <t xml:space="preserve">De Sousa Goncalves</t>
  </si>
  <si>
    <t xml:space="preserve">Adriana De Sousa Goncalves</t>
  </si>
  <si>
    <t xml:space="preserve">Adrianna</t>
  </si>
  <si>
    <t xml:space="preserve">Murphy</t>
  </si>
  <si>
    <t xml:space="preserve">Adrianna Murphy</t>
  </si>
  <si>
    <t xml:space="preserve">Adrienne</t>
  </si>
  <si>
    <t xml:space="preserve">Burrough</t>
  </si>
  <si>
    <t xml:space="preserve">Keen</t>
  </si>
  <si>
    <t xml:space="preserve">Adrienne Keen</t>
  </si>
  <si>
    <t xml:space="preserve">Symonds</t>
  </si>
  <si>
    <t xml:space="preserve">Adrienne Symonds</t>
  </si>
  <si>
    <t xml:space="preserve">Testa</t>
  </si>
  <si>
    <t xml:space="preserve">Adrienne Testa</t>
  </si>
  <si>
    <t xml:space="preserve">Adwoa</t>
  </si>
  <si>
    <t xml:space="preserve">Agyemang</t>
  </si>
  <si>
    <t xml:space="preserve">Adwoa Agyemang</t>
  </si>
  <si>
    <t xml:space="preserve">Aeesha</t>
  </si>
  <si>
    <t xml:space="preserve">Malik</t>
  </si>
  <si>
    <t xml:space="preserve">Aeesha Malik</t>
  </si>
  <si>
    <t xml:space="preserve">Aeysha</t>
  </si>
  <si>
    <t xml:space="preserve">Chaudhry</t>
  </si>
  <si>
    <t xml:space="preserve">Aeysha Chaudhry</t>
  </si>
  <si>
    <t xml:space="preserve">Afifah</t>
  </si>
  <si>
    <t xml:space="preserve">Rahman-Shepherd</t>
  </si>
  <si>
    <t xml:space="preserve">Afifah Rahman-Shepherd</t>
  </si>
  <si>
    <t xml:space="preserve">Afolashade</t>
  </si>
  <si>
    <t xml:space="preserve">Odukoya</t>
  </si>
  <si>
    <t xml:space="preserve">Afolashade Odukoya</t>
  </si>
  <si>
    <t xml:space="preserve">Agata</t>
  </si>
  <si>
    <t xml:space="preserve">Pacho</t>
  </si>
  <si>
    <t xml:space="preserve">Agata Pacho</t>
  </si>
  <si>
    <t xml:space="preserve">Zuchowska</t>
  </si>
  <si>
    <t xml:space="preserve">Agata Zuchowska</t>
  </si>
  <si>
    <t xml:space="preserve">Agatha</t>
  </si>
  <si>
    <t xml:space="preserve">Ojugo</t>
  </si>
  <si>
    <t xml:space="preserve">Agatha Ojugo</t>
  </si>
  <si>
    <t xml:space="preserve">Z10153</t>
  </si>
  <si>
    <t xml:space="preserve">Aghilas</t>
  </si>
  <si>
    <t xml:space="preserve">Boughetane</t>
  </si>
  <si>
    <t xml:space="preserve">Aghilas Boughetane</t>
  </si>
  <si>
    <t xml:space="preserve">Agnes</t>
  </si>
  <si>
    <t xml:space="preserve">Bangali</t>
  </si>
  <si>
    <t xml:space="preserve">Agnes Bangali</t>
  </si>
  <si>
    <t xml:space="preserve">Becker</t>
  </si>
  <si>
    <t xml:space="preserve">Agnes Becker</t>
  </si>
  <si>
    <t xml:space="preserve">Agnes Lewis</t>
  </si>
  <si>
    <t xml:space="preserve">Agostino</t>
  </si>
  <si>
    <t xml:space="preserve">Strina</t>
  </si>
  <si>
    <t xml:space="preserve">Agostino Strina</t>
  </si>
  <si>
    <t xml:space="preserve">Agresso</t>
  </si>
  <si>
    <t xml:space="preserve">Support</t>
  </si>
  <si>
    <t xml:space="preserve">Agresso Support</t>
  </si>
  <si>
    <t xml:space="preserve">Agustina</t>
  </si>
  <si>
    <t xml:space="preserve">MacKenzie</t>
  </si>
  <si>
    <t xml:space="preserve">Agustina MacKenzie</t>
  </si>
  <si>
    <t xml:space="preserve">Agustinus</t>
  </si>
  <si>
    <t xml:space="preserve">Ten asbroek</t>
  </si>
  <si>
    <t xml:space="preserve">Agustinus Ten asbroek</t>
  </si>
  <si>
    <t xml:space="preserve">Ahmad</t>
  </si>
  <si>
    <t xml:space="preserve">Khanshour</t>
  </si>
  <si>
    <t xml:space="preserve">Ahmad Khanshour</t>
  </si>
  <si>
    <t xml:space="preserve">Ahmadou</t>
  </si>
  <si>
    <t xml:space="preserve">Nimaga</t>
  </si>
  <si>
    <t xml:space="preserve">Ahmadou Nimaga</t>
  </si>
  <si>
    <t xml:space="preserve">AHMADUR</t>
  </si>
  <si>
    <t xml:space="preserve">RAHMAN</t>
  </si>
  <si>
    <t xml:space="preserve">AHMADUR RAHMAN</t>
  </si>
  <si>
    <t xml:space="preserve">Ahmed</t>
  </si>
  <si>
    <t xml:space="preserve">Bako</t>
  </si>
  <si>
    <t xml:space="preserve">Ahmed Bako</t>
  </si>
  <si>
    <t xml:space="preserve">Dahiru</t>
  </si>
  <si>
    <t xml:space="preserve">Ahmed Dahiru</t>
  </si>
  <si>
    <t xml:space="preserve">Fadulelmola</t>
  </si>
  <si>
    <t xml:space="preserve">Ahmed Fadulelmola</t>
  </si>
  <si>
    <t xml:space="preserve">Shamlou</t>
  </si>
  <si>
    <t xml:space="preserve">Ahmed Shamlou</t>
  </si>
  <si>
    <t xml:space="preserve">Z10052</t>
  </si>
  <si>
    <t xml:space="preserve">Ai</t>
  </si>
  <si>
    <t xml:space="preserve">Milojevic</t>
  </si>
  <si>
    <t xml:space="preserve">Ai Milojevic</t>
  </si>
  <si>
    <t xml:space="preserve">Aidah</t>
  </si>
  <si>
    <t xml:space="preserve">Namugenyi</t>
  </si>
  <si>
    <t xml:space="preserve">Aidah Namugenyi</t>
  </si>
  <si>
    <t xml:space="preserve">Aidan</t>
  </si>
  <si>
    <t xml:space="preserve">Wynn</t>
  </si>
  <si>
    <t xml:space="preserve">Aidan Wynn</t>
  </si>
  <si>
    <t xml:space="preserve">Z10059</t>
  </si>
  <si>
    <t xml:space="preserve">Aiden</t>
  </si>
  <si>
    <t xml:space="preserve">Gillan-Bronze</t>
  </si>
  <si>
    <t xml:space="preserve">Aiden Gillan-Bronze</t>
  </si>
  <si>
    <t xml:space="preserve">Aikaterini-Paraskevi</t>
  </si>
  <si>
    <t xml:space="preserve">Karamanli</t>
  </si>
  <si>
    <t xml:space="preserve">Aikaterini-Paraskevi Karamanli</t>
  </si>
  <si>
    <t xml:space="preserve">Aileen</t>
  </si>
  <si>
    <t xml:space="preserve">Wynne</t>
  </si>
  <si>
    <t xml:space="preserve">Aileen Wynne</t>
  </si>
  <si>
    <t xml:space="preserve">Ailie</t>
  </si>
  <si>
    <t xml:space="preserve">Robinson</t>
  </si>
  <si>
    <t xml:space="preserve">Ailie Robinson</t>
  </si>
  <si>
    <t xml:space="preserve">Aimee</t>
  </si>
  <si>
    <t xml:space="preserve">Lee</t>
  </si>
  <si>
    <t xml:space="preserve">Aimee Lee</t>
  </si>
  <si>
    <t xml:space="preserve">Aimilia</t>
  </si>
  <si>
    <t xml:space="preserve">Exarchakou</t>
  </si>
  <si>
    <t xml:space="preserve">Aimilia Exarchakou</t>
  </si>
  <si>
    <t xml:space="preserve">Aine</t>
  </si>
  <si>
    <t xml:space="preserve">Skow</t>
  </si>
  <si>
    <t xml:space="preserve">Aine Skow</t>
  </si>
  <si>
    <t xml:space="preserve">Aisha</t>
  </si>
  <si>
    <t xml:space="preserve">Dasgupta</t>
  </si>
  <si>
    <t xml:space="preserve">Aisha Dasgupta</t>
  </si>
  <si>
    <t xml:space="preserve">Patel</t>
  </si>
  <si>
    <t xml:space="preserve">Aisha Patel</t>
  </si>
  <si>
    <t xml:space="preserve">Aishath</t>
  </si>
  <si>
    <t xml:space="preserve">Naeem</t>
  </si>
  <si>
    <t xml:space="preserve">Aishath Naeem</t>
  </si>
  <si>
    <t xml:space="preserve">Aishwarya</t>
  </si>
  <si>
    <t xml:space="preserve">Sridharan</t>
  </si>
  <si>
    <t xml:space="preserve">Aishwarya Sridharan</t>
  </si>
  <si>
    <t xml:space="preserve">Aisling</t>
  </si>
  <si>
    <t xml:space="preserve">Gallagher</t>
  </si>
  <si>
    <t xml:space="preserve">Aisling Gallagher</t>
  </si>
  <si>
    <t xml:space="preserve">O'Malley</t>
  </si>
  <si>
    <t xml:space="preserve">Aisling O'Malley</t>
  </si>
  <si>
    <t xml:space="preserve">Vaughan</t>
  </si>
  <si>
    <t xml:space="preserve">Aisling Vaughan</t>
  </si>
  <si>
    <t xml:space="preserve">Ajay</t>
  </si>
  <si>
    <t xml:space="preserve">Aggarwal</t>
  </si>
  <si>
    <t xml:space="preserve">Ajay Aggarwal</t>
  </si>
  <si>
    <t xml:space="preserve">Ajla</t>
  </si>
  <si>
    <t xml:space="preserve">Nebi</t>
  </si>
  <si>
    <t xml:space="preserve">Ajla Nebi</t>
  </si>
  <si>
    <t xml:space="preserve">Akheam</t>
  </si>
  <si>
    <t xml:space="preserve">Fox</t>
  </si>
  <si>
    <t xml:space="preserve">Akinbowale</t>
  </si>
  <si>
    <t xml:space="preserve">Saka</t>
  </si>
  <si>
    <t xml:space="preserve">Akinbowale Saka</t>
  </si>
  <si>
    <t xml:space="preserve">Akira</t>
  </si>
  <si>
    <t xml:space="preserve">Endo</t>
  </si>
  <si>
    <t xml:space="preserve">Akira Endo</t>
  </si>
  <si>
    <t xml:space="preserve">Akmal</t>
  </si>
  <si>
    <t xml:space="preserve">Aliev</t>
  </si>
  <si>
    <t xml:space="preserve">Akmal Aliev</t>
  </si>
  <si>
    <t xml:space="preserve">Akshay</t>
  </si>
  <si>
    <t xml:space="preserve">Akshay Patel</t>
  </si>
  <si>
    <t xml:space="preserve">Aladin</t>
  </si>
  <si>
    <t xml:space="preserve">Alwan</t>
  </si>
  <si>
    <t xml:space="preserve">Aladin Alwan</t>
  </si>
  <si>
    <t xml:space="preserve">Alan</t>
  </si>
  <si>
    <t xml:space="preserve">Dangour</t>
  </si>
  <si>
    <t xml:space="preserve">Davison</t>
  </si>
  <si>
    <t xml:space="preserve">Alan Davison</t>
  </si>
  <si>
    <t xml:space="preserve">Pollock</t>
  </si>
  <si>
    <t xml:space="preserve">Alan Pollock</t>
  </si>
  <si>
    <t xml:space="preserve">ALANA</t>
  </si>
  <si>
    <t xml:space="preserve">CAVADINO</t>
  </si>
  <si>
    <t xml:space="preserve">ALANA CAVADINO</t>
  </si>
  <si>
    <t xml:space="preserve">Alana</t>
  </si>
  <si>
    <t xml:space="preserve">Luckraft</t>
  </si>
  <si>
    <t xml:space="preserve">Alana Luckraft</t>
  </si>
  <si>
    <t xml:space="preserve">Alanagh</t>
  </si>
  <si>
    <t xml:space="preserve">Holmes</t>
  </si>
  <si>
    <t xml:space="preserve">Alanagh Holmes</t>
  </si>
  <si>
    <t xml:space="preserve">Alansana</t>
  </si>
  <si>
    <t xml:space="preserve">Darboe</t>
  </si>
  <si>
    <t xml:space="preserve">Alansana Darboe</t>
  </si>
  <si>
    <t xml:space="preserve">Alaria</t>
  </si>
  <si>
    <t xml:space="preserve">Kai</t>
  </si>
  <si>
    <t xml:space="preserve">Alaria Kai</t>
  </si>
  <si>
    <t xml:space="preserve">Alasdair</t>
  </si>
  <si>
    <t xml:space="preserve">Henderson</t>
  </si>
  <si>
    <t xml:space="preserve">Alasdair Henderson</t>
  </si>
  <si>
    <t xml:space="preserve">ALASDAIR</t>
  </si>
  <si>
    <t xml:space="preserve">JONES</t>
  </si>
  <si>
    <t xml:space="preserve">ALASDAIR JONES</t>
  </si>
  <si>
    <t xml:space="preserve">Alastair</t>
  </si>
  <si>
    <t xml:space="preserve">Clements</t>
  </si>
  <si>
    <t xml:space="preserve">Alastair Clements</t>
  </si>
  <si>
    <t xml:space="preserve">Fischer</t>
  </si>
  <si>
    <t xml:space="preserve">Alastair Fischer</t>
  </si>
  <si>
    <t xml:space="preserve">McGlashan</t>
  </si>
  <si>
    <t xml:space="preserve">Alastair McGlashan</t>
  </si>
  <si>
    <t xml:space="preserve">Singer</t>
  </si>
  <si>
    <t xml:space="preserve">Alastair Singer</t>
  </si>
  <si>
    <t xml:space="preserve">Z10121</t>
  </si>
  <si>
    <t xml:space="preserve">Alba</t>
  </si>
  <si>
    <t xml:space="preserve">Redin Alonso</t>
  </si>
  <si>
    <t xml:space="preserve">Alba Redin Alonso</t>
  </si>
  <si>
    <t xml:space="preserve">Albert</t>
  </si>
  <si>
    <t xml:space="preserve">Rebello</t>
  </si>
  <si>
    <t xml:space="preserve">Albert Rebello</t>
  </si>
  <si>
    <t xml:space="preserve">Z10084</t>
  </si>
  <si>
    <t xml:space="preserve">van Hoek</t>
  </si>
  <si>
    <t xml:space="preserve">Albert van Hoek</t>
  </si>
  <si>
    <t xml:space="preserve">ALBERT</t>
  </si>
  <si>
    <t xml:space="preserve">VAN WYK</t>
  </si>
  <si>
    <t xml:space="preserve">ALBERT VAN WYK</t>
  </si>
  <si>
    <t xml:space="preserve">Albertus</t>
  </si>
  <si>
    <t xml:space="preserve">Schaap</t>
  </si>
  <si>
    <t xml:space="preserve">Albertus Schaap</t>
  </si>
  <si>
    <t xml:space="preserve">Alec</t>
  </si>
  <si>
    <t xml:space="preserve">Fraser</t>
  </si>
  <si>
    <t xml:space="preserve">Alec Fraser</t>
  </si>
  <si>
    <t xml:space="preserve">O'Keeffe</t>
  </si>
  <si>
    <t xml:space="preserve">Alec O'Keeffe</t>
  </si>
  <si>
    <t xml:space="preserve">Alegria</t>
  </si>
  <si>
    <t xml:space="preserve">Perez Martinez</t>
  </si>
  <si>
    <t xml:space="preserve">Alegria Perez Martinez</t>
  </si>
  <si>
    <t xml:space="preserve">Aleksandr</t>
  </si>
  <si>
    <t xml:space="preserve">Chasimov</t>
  </si>
  <si>
    <t xml:space="preserve">Aleksandr Chasimov</t>
  </si>
  <si>
    <t xml:space="preserve">Aleksei</t>
  </si>
  <si>
    <t xml:space="preserve">Lulla</t>
  </si>
  <si>
    <t xml:space="preserve">Aleksei Lulla</t>
  </si>
  <si>
    <t xml:space="preserve">Alemayehu</t>
  </si>
  <si>
    <t xml:space="preserve">Amberbir</t>
  </si>
  <si>
    <t xml:space="preserve">Alemayehu Amberbir</t>
  </si>
  <si>
    <t xml:space="preserve">ALEMAYEHU</t>
  </si>
  <si>
    <t xml:space="preserve">TEFERA</t>
  </si>
  <si>
    <t xml:space="preserve">ALEMAYEHU TEFERA</t>
  </si>
  <si>
    <t xml:space="preserve">Alessandra</t>
  </si>
  <si>
    <t xml:space="preserve">Aresu</t>
  </si>
  <si>
    <t xml:space="preserve">Alessandra Aresu</t>
  </si>
  <si>
    <t xml:space="preserve">Guidi</t>
  </si>
  <si>
    <t xml:space="preserve">Alessandra Guidi</t>
  </si>
  <si>
    <t xml:space="preserve">Alessandro</t>
  </si>
  <si>
    <t xml:space="preserve">Chiari</t>
  </si>
  <si>
    <t xml:space="preserve">Alessandro Chiari</t>
  </si>
  <si>
    <t xml:space="preserve">Massazza</t>
  </si>
  <si>
    <t xml:space="preserve">Alessandro Massazza</t>
  </si>
  <si>
    <t xml:space="preserve">Alessia</t>
  </si>
  <si>
    <t xml:space="preserve">Gasco</t>
  </si>
  <si>
    <t xml:space="preserve">Alessia Gasco</t>
  </si>
  <si>
    <t xml:space="preserve">Alessio</t>
  </si>
  <si>
    <t xml:space="preserve">Billocci</t>
  </si>
  <si>
    <t xml:space="preserve">Alessio Billocci</t>
  </si>
  <si>
    <t xml:space="preserve">Alex</t>
  </si>
  <si>
    <t xml:space="preserve">Astarci</t>
  </si>
  <si>
    <t xml:space="preserve">Alex Astarci</t>
  </si>
  <si>
    <t xml:space="preserve">Hollander</t>
  </si>
  <si>
    <t xml:space="preserve">McLatchie</t>
  </si>
  <si>
    <t xml:space="preserve">Alex McLatchie</t>
  </si>
  <si>
    <t xml:space="preserve">Mold</t>
  </si>
  <si>
    <t xml:space="preserve">Alex Mold</t>
  </si>
  <si>
    <t xml:space="preserve">Alexander</t>
  </si>
  <si>
    <t xml:space="preserve">Aiken</t>
  </si>
  <si>
    <t xml:space="preserve">Alexander Aiken</t>
  </si>
  <si>
    <t xml:space="preserve">Bowmer</t>
  </si>
  <si>
    <t xml:space="preserve">Alexander Bowmer</t>
  </si>
  <si>
    <t xml:space="preserve">Cairncross</t>
  </si>
  <si>
    <t xml:space="preserve">Alexander Cairncross</t>
  </si>
  <si>
    <t xml:space="preserve">Cohen</t>
  </si>
  <si>
    <t xml:space="preserve">Alexander Cohen</t>
  </si>
  <si>
    <t xml:space="preserve">Collcutt</t>
  </si>
  <si>
    <t xml:space="preserve">Alexander Collcutt</t>
  </si>
  <si>
    <t xml:space="preserve">ALEXANDER</t>
  </si>
  <si>
    <t xml:space="preserve">CORNISH</t>
  </si>
  <si>
    <t xml:space="preserve">ALEXANDER CORNISH</t>
  </si>
  <si>
    <t xml:space="preserve">Corran</t>
  </si>
  <si>
    <t xml:space="preserve">Alexander Corran</t>
  </si>
  <si>
    <t xml:space="preserve">CRAVEN</t>
  </si>
  <si>
    <t xml:space="preserve">ALEXANDER CRAVEN</t>
  </si>
  <si>
    <t xml:space="preserve">Hay</t>
  </si>
  <si>
    <t xml:space="preserve">Alexander Hay</t>
  </si>
  <si>
    <t xml:space="preserve">Maddams</t>
  </si>
  <si>
    <t xml:space="preserve">Alexander Maddams</t>
  </si>
  <si>
    <t xml:space="preserve">Malogolovkin</t>
  </si>
  <si>
    <t xml:space="preserve">Alexander Malogolovkin</t>
  </si>
  <si>
    <t xml:space="preserve">Manu</t>
  </si>
  <si>
    <t xml:space="preserve">Alexander Manu</t>
  </si>
  <si>
    <t xml:space="preserve">Miller</t>
  </si>
  <si>
    <t xml:space="preserve">Alexander Miller</t>
  </si>
  <si>
    <t xml:space="preserve">Miners</t>
  </si>
  <si>
    <t xml:space="preserve">Alexander Miners</t>
  </si>
  <si>
    <t xml:space="preserve">Perkins</t>
  </si>
  <si>
    <t xml:space="preserve">Alexander Perkins</t>
  </si>
  <si>
    <t xml:space="preserve">Roebuck</t>
  </si>
  <si>
    <t xml:space="preserve">Alexander Roebuck</t>
  </si>
  <si>
    <t xml:space="preserve">Rommel</t>
  </si>
  <si>
    <t xml:space="preserve">Alexander Rommel</t>
  </si>
  <si>
    <t xml:space="preserve">Trafford</t>
  </si>
  <si>
    <t xml:space="preserve">Alexander Trafford</t>
  </si>
  <si>
    <t xml:space="preserve">Ward</t>
  </si>
  <si>
    <t xml:space="preserve">Alexander Ward</t>
  </si>
  <si>
    <t xml:space="preserve">Alexandra</t>
  </si>
  <si>
    <t xml:space="preserve">Anderson</t>
  </si>
  <si>
    <t xml:space="preserve">Alexandra Anghel</t>
  </si>
  <si>
    <t xml:space="preserve">Beedle</t>
  </si>
  <si>
    <t xml:space="preserve">Alexandra Beedle</t>
  </si>
  <si>
    <t xml:space="preserve">Bleile</t>
  </si>
  <si>
    <t xml:space="preserve">Alexandra Bleile</t>
  </si>
  <si>
    <t xml:space="preserve">Bull</t>
  </si>
  <si>
    <t xml:space="preserve">Alexandra Bull</t>
  </si>
  <si>
    <t xml:space="preserve">Casey</t>
  </si>
  <si>
    <t xml:space="preserve">Alexandra Casey</t>
  </si>
  <si>
    <t xml:space="preserve">Chitty</t>
  </si>
  <si>
    <t xml:space="preserve">Alexandra Chitty</t>
  </si>
  <si>
    <t xml:space="preserve">Conseil</t>
  </si>
  <si>
    <t xml:space="preserve">Alexandra Conseil</t>
  </si>
  <si>
    <t xml:space="preserve">Czerniewska</t>
  </si>
  <si>
    <t xml:space="preserve">Alexandra Czerniewska</t>
  </si>
  <si>
    <t xml:space="preserve">Donaldson</t>
  </si>
  <si>
    <t xml:space="preserve">Alexandra Donaldson</t>
  </si>
  <si>
    <t xml:space="preserve">Z10056</t>
  </si>
  <si>
    <t xml:space="preserve">Faulds-Pain</t>
  </si>
  <si>
    <t xml:space="preserve">Alexandra Faulds-Pain</t>
  </si>
  <si>
    <t xml:space="preserve">Fehr</t>
  </si>
  <si>
    <t xml:space="preserve">Alexandra Fehr</t>
  </si>
  <si>
    <t xml:space="preserve">Fitz-Simon</t>
  </si>
  <si>
    <t xml:space="preserve">Alexandra Fitz-Simon</t>
  </si>
  <si>
    <t xml:space="preserve">Frost</t>
  </si>
  <si>
    <t xml:space="preserve">Alexandra Frost</t>
  </si>
  <si>
    <t xml:space="preserve">Hiscox</t>
  </si>
  <si>
    <t xml:space="preserve">Alexandra Hiscox</t>
  </si>
  <si>
    <t xml:space="preserve">Hyde</t>
  </si>
  <si>
    <t xml:space="preserve">Alexandra Hyde</t>
  </si>
  <si>
    <t xml:space="preserve">Kalbus</t>
  </si>
  <si>
    <t xml:space="preserve">Alexandra Kalbus</t>
  </si>
  <si>
    <t xml:space="preserve">Levitas</t>
  </si>
  <si>
    <t xml:space="preserve">Alexandra Levitas</t>
  </si>
  <si>
    <t xml:space="preserve">Lewin</t>
  </si>
  <si>
    <t xml:space="preserve">Alexandra Lewin</t>
  </si>
  <si>
    <t xml:space="preserve">Molina Garcia</t>
  </si>
  <si>
    <t xml:space="preserve">Alexandra Molina Garcia</t>
  </si>
  <si>
    <t xml:space="preserve">Richards</t>
  </si>
  <si>
    <t xml:space="preserve">Alexandra Richards</t>
  </si>
  <si>
    <t xml:space="preserve">ALEXANDRA</t>
  </si>
  <si>
    <t xml:space="preserve">ROTSTEIN</t>
  </si>
  <si>
    <t xml:space="preserve">ALEXANDRA ROTSTEIN</t>
  </si>
  <si>
    <t xml:space="preserve">Rutishauser-Perera</t>
  </si>
  <si>
    <t xml:space="preserve">Alexandra Rutishauser-Perera</t>
  </si>
  <si>
    <t xml:space="preserve">Scott</t>
  </si>
  <si>
    <t xml:space="preserve">Alexandra Scott</t>
  </si>
  <si>
    <t xml:space="preserve">Squires</t>
  </si>
  <si>
    <t xml:space="preserve">Alexandra Squires</t>
  </si>
  <si>
    <t xml:space="preserve">Svoboda</t>
  </si>
  <si>
    <t xml:space="preserve">Alexandra Svoboda</t>
  </si>
  <si>
    <t xml:space="preserve">Turner</t>
  </si>
  <si>
    <t xml:space="preserve">Alexandra Turner</t>
  </si>
  <si>
    <t xml:space="preserve">Wharton-Smith</t>
  </si>
  <si>
    <t xml:space="preserve">Alexandra Wharton-Smith</t>
  </si>
  <si>
    <t xml:space="preserve">Willis</t>
  </si>
  <si>
    <t xml:space="preserve">Alexandra Willis</t>
  </si>
  <si>
    <t xml:space="preserve">Alexandre</t>
  </si>
  <si>
    <t xml:space="preserve">Coelho</t>
  </si>
  <si>
    <t xml:space="preserve">Alexandre Coelho</t>
  </si>
  <si>
    <t xml:space="preserve">Vanobberghen</t>
  </si>
  <si>
    <t xml:space="preserve">Alexandre Vanobberghen</t>
  </si>
  <si>
    <t xml:space="preserve">Alexandros</t>
  </si>
  <si>
    <t xml:space="preserve">Wong</t>
  </si>
  <si>
    <t xml:space="preserve">Alexandros Wong</t>
  </si>
  <si>
    <t xml:space="preserve">Alexia</t>
  </si>
  <si>
    <t xml:space="preserve">Zurkuhlen</t>
  </si>
  <si>
    <t xml:space="preserve">Alexia Zurkuhlen</t>
  </si>
  <si>
    <t xml:space="preserve">Alexina</t>
  </si>
  <si>
    <t xml:space="preserve">Mason</t>
  </si>
  <si>
    <t xml:space="preserve">Alexina Mason</t>
  </si>
  <si>
    <t xml:space="preserve">Alexis</t>
  </si>
  <si>
    <t xml:space="preserve">Awungia Tazinya</t>
  </si>
  <si>
    <t xml:space="preserve">Alexis Awungia Tazinya</t>
  </si>
  <si>
    <t xml:space="preserve">Robert</t>
  </si>
  <si>
    <t xml:space="preserve">Alexis Robert</t>
  </si>
  <si>
    <t xml:space="preserve">Alfred</t>
  </si>
  <si>
    <t xml:space="preserve">Ngwa</t>
  </si>
  <si>
    <t xml:space="preserve">Alfred Ngwa</t>
  </si>
  <si>
    <t xml:space="preserve">Alfredo</t>
  </si>
  <si>
    <t xml:space="preserve">Taqueban</t>
  </si>
  <si>
    <t xml:space="preserve">Alfredo Taqueban</t>
  </si>
  <si>
    <t xml:space="preserve">Ali</t>
  </si>
  <si>
    <t xml:space="preserve">Aburigh</t>
  </si>
  <si>
    <t xml:space="preserve">Ali Aburigh</t>
  </si>
  <si>
    <t xml:space="preserve">Amini</t>
  </si>
  <si>
    <t xml:space="preserve">Ali Amini</t>
  </si>
  <si>
    <t xml:space="preserve">Seyed-Kazemi</t>
  </si>
  <si>
    <t xml:space="preserve">Ali Seyed-Kazemi</t>
  </si>
  <si>
    <t xml:space="preserve">Alia</t>
  </si>
  <si>
    <t xml:space="preserve">O'Halloran</t>
  </si>
  <si>
    <t xml:space="preserve">Alia O'Halloran</t>
  </si>
  <si>
    <t xml:space="preserve">Alice</t>
  </si>
  <si>
    <t xml:space="preserve">Bayingana</t>
  </si>
  <si>
    <t xml:space="preserve">Alice Bayingana</t>
  </si>
  <si>
    <t xml:space="preserve">Bernard</t>
  </si>
  <si>
    <t xml:space="preserve">Alice Bernard</t>
  </si>
  <si>
    <t xml:space="preserve">Burrell</t>
  </si>
  <si>
    <t xml:space="preserve">Alice Burrell</t>
  </si>
  <si>
    <t xml:space="preserve">Curham</t>
  </si>
  <si>
    <t xml:space="preserve">Alice Curham</t>
  </si>
  <si>
    <t xml:space="preserve">Eziefula</t>
  </si>
  <si>
    <t xml:space="preserve">Alice Eziefula</t>
  </si>
  <si>
    <t xml:space="preserve">Fodor</t>
  </si>
  <si>
    <t xml:space="preserve">Alice Fodor</t>
  </si>
  <si>
    <t xml:space="preserve">Alice Fraser</t>
  </si>
  <si>
    <t xml:space="preserve">Fuller</t>
  </si>
  <si>
    <t xml:space="preserve">Alice Fuller</t>
  </si>
  <si>
    <t xml:space="preserve">Gibson</t>
  </si>
  <si>
    <t xml:space="preserve">Alice Gibson</t>
  </si>
  <si>
    <t xml:space="preserve">Gilbert</t>
  </si>
  <si>
    <t xml:space="preserve">Alice Gilbert</t>
  </si>
  <si>
    <t xml:space="preserve">Lashley-Foster</t>
  </si>
  <si>
    <t xml:space="preserve">Alice Lashley-Foster</t>
  </si>
  <si>
    <t xml:space="preserve">ALICE</t>
  </si>
  <si>
    <t xml:space="preserve">MATHEWS</t>
  </si>
  <si>
    <t xml:space="preserve">ALICE MATHEWS</t>
  </si>
  <si>
    <t xml:space="preserve">Muntzer</t>
  </si>
  <si>
    <t xml:space="preserve">Alice Muntzer</t>
  </si>
  <si>
    <t xml:space="preserve">Perry</t>
  </si>
  <si>
    <t xml:space="preserve">THUBRON</t>
  </si>
  <si>
    <t xml:space="preserve">ALICE THUBRON</t>
  </si>
  <si>
    <t xml:space="preserve">Tilton</t>
  </si>
  <si>
    <t xml:space="preserve">Alice Tilton</t>
  </si>
  <si>
    <t xml:space="preserve">Tompson</t>
  </si>
  <si>
    <t xml:space="preserve">Alice Tompson</t>
  </si>
  <si>
    <t xml:space="preserve">Vahanian</t>
  </si>
  <si>
    <t xml:space="preserve">Alice Vahanian</t>
  </si>
  <si>
    <t xml:space="preserve">Walker</t>
  </si>
  <si>
    <t xml:space="preserve">Alice Walker</t>
  </si>
  <si>
    <t xml:space="preserve">Alice Williams</t>
  </si>
  <si>
    <t xml:space="preserve">Witt</t>
  </si>
  <si>
    <t xml:space="preserve">Alice Witt</t>
  </si>
  <si>
    <t xml:space="preserve">Alicia</t>
  </si>
  <si>
    <t xml:space="preserve">Mehl</t>
  </si>
  <si>
    <t xml:space="preserve">Alicia Mehl</t>
  </si>
  <si>
    <t xml:space="preserve">Menendez-Buick</t>
  </si>
  <si>
    <t xml:space="preserve">Alicia Menendez-Buick</t>
  </si>
  <si>
    <t xml:space="preserve">Peterson</t>
  </si>
  <si>
    <t xml:space="preserve">Alicia Peterson</t>
  </si>
  <si>
    <t xml:space="preserve">Renedo</t>
  </si>
  <si>
    <t xml:space="preserve">Alicia Renedo</t>
  </si>
  <si>
    <t xml:space="preserve">Rosello Gilchrist</t>
  </si>
  <si>
    <t xml:space="preserve">Alicia Rosello Gilchrist</t>
  </si>
  <si>
    <t xml:space="preserve">Showering</t>
  </si>
  <si>
    <t xml:space="preserve">Alicia Showering</t>
  </si>
  <si>
    <t xml:space="preserve">Alicja</t>
  </si>
  <si>
    <t xml:space="preserve">Beksinska</t>
  </si>
  <si>
    <t xml:space="preserve">Alicja Beksinska</t>
  </si>
  <si>
    <t xml:space="preserve">Alina</t>
  </si>
  <si>
    <t xml:space="preserve">Michalska</t>
  </si>
  <si>
    <t xml:space="preserve">Alina Michalska</t>
  </si>
  <si>
    <t xml:space="preserve">Soto Carson</t>
  </si>
  <si>
    <t xml:space="preserve">Alina Soto Carson</t>
  </si>
  <si>
    <t xml:space="preserve">Aline</t>
  </si>
  <si>
    <t xml:space="preserve">Freville</t>
  </si>
  <si>
    <t xml:space="preserve">Aline Freville</t>
  </si>
  <si>
    <t xml:space="preserve">Alison</t>
  </si>
  <si>
    <t xml:space="preserve">Bass</t>
  </si>
  <si>
    <t xml:space="preserve">Alison Bass</t>
  </si>
  <si>
    <t xml:space="preserve">Bish</t>
  </si>
  <si>
    <t xml:space="preserve">Alison Bish</t>
  </si>
  <si>
    <t xml:space="preserve">Church</t>
  </si>
  <si>
    <t xml:space="preserve">Elliott</t>
  </si>
  <si>
    <t xml:space="preserve">Alison Elliott</t>
  </si>
  <si>
    <t xml:space="preserve">Forsey</t>
  </si>
  <si>
    <t xml:space="preserve">Alison Forsey</t>
  </si>
  <si>
    <t xml:space="preserve">Grant</t>
  </si>
  <si>
    <t xml:space="preserve">Alison Grant</t>
  </si>
  <si>
    <t xml:space="preserve">ALISON</t>
  </si>
  <si>
    <t xml:space="preserve">HARTLEY</t>
  </si>
  <si>
    <t xml:space="preserve">ALISON HARTLEY</t>
  </si>
  <si>
    <t xml:space="preserve">Horne</t>
  </si>
  <si>
    <t xml:space="preserve">Alison Horne</t>
  </si>
  <si>
    <t xml:space="preserve">Jacob</t>
  </si>
  <si>
    <t xml:space="preserve">Alison Jacob</t>
  </si>
  <si>
    <t xml:space="preserve">Kelly</t>
  </si>
  <si>
    <t xml:space="preserve">Alison Kelly</t>
  </si>
  <si>
    <t xml:space="preserve">Z10018</t>
  </si>
  <si>
    <t xml:space="preserve">Krentel</t>
  </si>
  <si>
    <t xml:space="preserve">Alison Krentel</t>
  </si>
  <si>
    <t xml:space="preserve">McDonald</t>
  </si>
  <si>
    <t xml:space="preserve">Alison McDonald</t>
  </si>
  <si>
    <t xml:space="preserve">MCKINLEY</t>
  </si>
  <si>
    <t xml:space="preserve">ALISON MCKINLEY</t>
  </si>
  <si>
    <t xml:space="preserve">McMinn</t>
  </si>
  <si>
    <t xml:space="preserve">Alison McMinn</t>
  </si>
  <si>
    <t xml:space="preserve">Morris</t>
  </si>
  <si>
    <t xml:space="preserve">Alison Morris</t>
  </si>
  <si>
    <t xml:space="preserve">Price</t>
  </si>
  <si>
    <t xml:space="preserve">Alison Price</t>
  </si>
  <si>
    <t xml:space="preserve">Rand</t>
  </si>
  <si>
    <t xml:space="preserve">Alison Rand</t>
  </si>
  <si>
    <t xml:space="preserve">Z10087</t>
  </si>
  <si>
    <t xml:space="preserve">Stanley</t>
  </si>
  <si>
    <t xml:space="preserve">Alison Stanley</t>
  </si>
  <si>
    <t xml:space="preserve">Wringe</t>
  </si>
  <si>
    <t xml:space="preserve">Alison Wringe</t>
  </si>
  <si>
    <t xml:space="preserve">Alistair</t>
  </si>
  <si>
    <t xml:space="preserve">Tait</t>
  </si>
  <si>
    <t xml:space="preserve">Alistair Tait</t>
  </si>
  <si>
    <t xml:space="preserve">Aliyah</t>
  </si>
  <si>
    <t xml:space="preserve">Yousuf</t>
  </si>
  <si>
    <t xml:space="preserve">Aliyah Yousuf</t>
  </si>
  <si>
    <t xml:space="preserve">Allen</t>
  </si>
  <si>
    <t xml:space="preserve">Foster</t>
  </si>
  <si>
    <t xml:space="preserve">Allen Foster</t>
  </si>
  <si>
    <t xml:space="preserve">Allison</t>
  </si>
  <si>
    <t xml:space="preserve">Cross</t>
  </si>
  <si>
    <t xml:space="preserve">Allison Cross</t>
  </si>
  <si>
    <t xml:space="preserve">Enjetti</t>
  </si>
  <si>
    <t xml:space="preserve">Allison Enjetti</t>
  </si>
  <si>
    <t xml:space="preserve">Z10051</t>
  </si>
  <si>
    <t xml:space="preserve">Alma</t>
  </si>
  <si>
    <t xml:space="preserve">Adler</t>
  </si>
  <si>
    <t xml:space="preserve">Alma Adler</t>
  </si>
  <si>
    <t xml:space="preserve">Aloisia</t>
  </si>
  <si>
    <t xml:space="preserve">Katsande</t>
  </si>
  <si>
    <t xml:space="preserve">Aloisia Katsande</t>
  </si>
  <si>
    <t xml:space="preserve">Alonso</t>
  </si>
  <si>
    <t xml:space="preserve">Soto</t>
  </si>
  <si>
    <t xml:space="preserve">Alonso Soto</t>
  </si>
  <si>
    <t xml:space="preserve">Altynay</t>
  </si>
  <si>
    <t xml:space="preserve">Shigayeva</t>
  </si>
  <si>
    <t xml:space="preserve">Altynay Shigayeva</t>
  </si>
  <si>
    <t xml:space="preserve">Alvaro</t>
  </si>
  <si>
    <t xml:space="preserve">Alconada-Romero</t>
  </si>
  <si>
    <t xml:space="preserve">Alvaro Alconada-Romero</t>
  </si>
  <si>
    <t xml:space="preserve">Alyce</t>
  </si>
  <si>
    <t xml:space="preserve">Raybould</t>
  </si>
  <si>
    <t xml:space="preserve">Alyce Raybould</t>
  </si>
  <si>
    <t xml:space="preserve">Alys</t>
  </si>
  <si>
    <t xml:space="preserve">McAlpine</t>
  </si>
  <si>
    <t xml:space="preserve">Alys McAlpine</t>
  </si>
  <si>
    <t xml:space="preserve">Alysha-Karima</t>
  </si>
  <si>
    <t xml:space="preserve">Alysha-Karima Ahmed</t>
  </si>
  <si>
    <t xml:space="preserve">Alyson</t>
  </si>
  <si>
    <t xml:space="preserve">Passanante</t>
  </si>
  <si>
    <t xml:space="preserve">Alyson Passanante</t>
  </si>
  <si>
    <t xml:space="preserve">Alyssa</t>
  </si>
  <si>
    <t xml:space="preserve">Thurston</t>
  </si>
  <si>
    <t xml:space="preserve">Alyssa Thurston</t>
  </si>
  <si>
    <t xml:space="preserve">Ama</t>
  </si>
  <si>
    <t xml:space="preserve">Sakyi-Gyinae</t>
  </si>
  <si>
    <t xml:space="preserve">Ama Sakyi-Gyinae</t>
  </si>
  <si>
    <t xml:space="preserve">Amanda</t>
  </si>
  <si>
    <t xml:space="preserve">Chorley</t>
  </si>
  <si>
    <t xml:space="preserve">Amanda Chorley</t>
  </si>
  <si>
    <t xml:space="preserve">Clery</t>
  </si>
  <si>
    <t xml:space="preserve">Amanda Clery</t>
  </si>
  <si>
    <t xml:space="preserve">Eng</t>
  </si>
  <si>
    <t xml:space="preserve">Amanda Eng</t>
  </si>
  <si>
    <t xml:space="preserve">Fortes Francisco</t>
  </si>
  <si>
    <t xml:space="preserve">Amanda Fortes Francisco</t>
  </si>
  <si>
    <t xml:space="preserve">Karapici</t>
  </si>
  <si>
    <t xml:space="preserve">Amanda Karapici</t>
  </si>
  <si>
    <t xml:space="preserve">Killoran</t>
  </si>
  <si>
    <t xml:space="preserve">Amanda Killoran</t>
  </si>
  <si>
    <t xml:space="preserve">Minter</t>
  </si>
  <si>
    <t xml:space="preserve">Amanda Minter</t>
  </si>
  <si>
    <t xml:space="preserve">Pryce</t>
  </si>
  <si>
    <t xml:space="preserve">Amanda Pryce</t>
  </si>
  <si>
    <t xml:space="preserve">Quintana</t>
  </si>
  <si>
    <t xml:space="preserve">Amanda Quintana</t>
  </si>
  <si>
    <t xml:space="preserve">Rojek</t>
  </si>
  <si>
    <t xml:space="preserve">Amanda Rojek</t>
  </si>
  <si>
    <t xml:space="preserve">Rose</t>
  </si>
  <si>
    <t xml:space="preserve">Amanda Rose</t>
  </si>
  <si>
    <t xml:space="preserve">Rurangwa</t>
  </si>
  <si>
    <t xml:space="preserve">Amanda Rurangwa</t>
  </si>
  <si>
    <t xml:space="preserve">Amandeep</t>
  </si>
  <si>
    <t xml:space="preserve">Chahal</t>
  </si>
  <si>
    <t xml:space="preserve">Amandeep Chahal</t>
  </si>
  <si>
    <t xml:space="preserve">Amar</t>
  </si>
  <si>
    <t xml:space="preserve">Shah</t>
  </si>
  <si>
    <t xml:space="preserve">Amar Shah</t>
  </si>
  <si>
    <t xml:space="preserve">Amare</t>
  </si>
  <si>
    <t xml:space="preserve">Tadesse</t>
  </si>
  <si>
    <t xml:space="preserve">Amare Tadesse</t>
  </si>
  <si>
    <t xml:space="preserve">Amaya</t>
  </si>
  <si>
    <t xml:space="preserve">Lopez Bustinduy</t>
  </si>
  <si>
    <t xml:space="preserve">Amaya Lopez Bustinduy</t>
  </si>
  <si>
    <t xml:space="preserve">Amber</t>
  </si>
  <si>
    <t xml:space="preserve">Barton</t>
  </si>
  <si>
    <t xml:space="preserve">Amber Barton</t>
  </si>
  <si>
    <t xml:space="preserve">Clarke</t>
  </si>
  <si>
    <t xml:space="preserve">Amber Clarke</t>
  </si>
  <si>
    <t xml:space="preserve">Geer</t>
  </si>
  <si>
    <t xml:space="preserve">Amber Geer</t>
  </si>
  <si>
    <t xml:space="preserve">Raja</t>
  </si>
  <si>
    <t xml:space="preserve">Amber Raja</t>
  </si>
  <si>
    <t xml:space="preserve">Tickle</t>
  </si>
  <si>
    <t xml:space="preserve">Amber Tickle</t>
  </si>
  <si>
    <t xml:space="preserve">Amelia</t>
  </si>
  <si>
    <t xml:space="preserve">Cox</t>
  </si>
  <si>
    <t xml:space="preserve">Amelia Cox</t>
  </si>
  <si>
    <t xml:space="preserve">Crampin</t>
  </si>
  <si>
    <t xml:space="preserve">Amelia Crampin</t>
  </si>
  <si>
    <t xml:space="preserve">Hunt</t>
  </si>
  <si>
    <t xml:space="preserve">Amelia Hunt</t>
  </si>
  <si>
    <t xml:space="preserve">Ionescu</t>
  </si>
  <si>
    <t xml:space="preserve">Amelia Ionescu</t>
  </si>
  <si>
    <t xml:space="preserve">Ami</t>
  </si>
  <si>
    <t xml:space="preserve">Bhavsar</t>
  </si>
  <si>
    <t xml:space="preserve">Amiel</t>
  </si>
  <si>
    <t xml:space="preserve">Gasarabwe</t>
  </si>
  <si>
    <t xml:space="preserve">Amiel Gasarabwe</t>
  </si>
  <si>
    <t xml:space="preserve">Amina</t>
  </si>
  <si>
    <t xml:space="preserve">Sugimoto</t>
  </si>
  <si>
    <t xml:space="preserve">Amina Sugimoto</t>
  </si>
  <si>
    <t xml:space="preserve">Tran</t>
  </si>
  <si>
    <t xml:space="preserve">Amina Tran</t>
  </si>
  <si>
    <t xml:space="preserve">Aminatu</t>
  </si>
  <si>
    <t xml:space="preserve">AbdulRahman</t>
  </si>
  <si>
    <t xml:space="preserve">Aminatu AbdulRahman</t>
  </si>
  <si>
    <t xml:space="preserve">Amirah</t>
  </si>
  <si>
    <t xml:space="preserve">Begum</t>
  </si>
  <si>
    <t xml:space="preserve">Amirah Begum</t>
  </si>
  <si>
    <t xml:space="preserve">Amit</t>
  </si>
  <si>
    <t xml:space="preserve">Arunkumar</t>
  </si>
  <si>
    <t xml:space="preserve">Amit Arunkumar</t>
  </si>
  <si>
    <t xml:space="preserve">Bhasin</t>
  </si>
  <si>
    <t xml:space="preserve">Amit Bhasin</t>
  </si>
  <si>
    <t xml:space="preserve">Dias</t>
  </si>
  <si>
    <t xml:space="preserve">Amit Dias</t>
  </si>
  <si>
    <t xml:space="preserve">Kiran</t>
  </si>
  <si>
    <t xml:space="preserve">Amit Kiran</t>
  </si>
  <si>
    <t xml:space="preserve">Amiya</t>
  </si>
  <si>
    <t xml:space="preserve">Bhatia</t>
  </si>
  <si>
    <t xml:space="preserve">Amiya Bhatia</t>
  </si>
  <si>
    <t xml:space="preserve">Amninder</t>
  </si>
  <si>
    <t xml:space="preserve">Virk</t>
  </si>
  <si>
    <t xml:space="preserve">Amninder Virk</t>
  </si>
  <si>
    <t xml:space="preserve">Amruta</t>
  </si>
  <si>
    <t xml:space="preserve">Amruta Patel</t>
  </si>
  <si>
    <t xml:space="preserve">Amy</t>
  </si>
  <si>
    <t xml:space="preserve">Beierholm</t>
  </si>
  <si>
    <t xml:space="preserve">Amy Beierholm</t>
  </si>
  <si>
    <t xml:space="preserve">Brenner</t>
  </si>
  <si>
    <t xml:space="preserve">Amy Brenner</t>
  </si>
  <si>
    <t xml:space="preserve">Clutterbuck</t>
  </si>
  <si>
    <t xml:space="preserve">Amy Clutterbuck</t>
  </si>
  <si>
    <t xml:space="preserve">Douglas</t>
  </si>
  <si>
    <t xml:space="preserve">Amy Douglas</t>
  </si>
  <si>
    <t xml:space="preserve">Fitzgerald</t>
  </si>
  <si>
    <t xml:space="preserve">Amy Fitzgerald</t>
  </si>
  <si>
    <t xml:space="preserve">Z10079</t>
  </si>
  <si>
    <t xml:space="preserve">Gallimore</t>
  </si>
  <si>
    <t xml:space="preserve">Amy Gallimore</t>
  </si>
  <si>
    <t xml:space="preserve">Gimma</t>
  </si>
  <si>
    <t xml:space="preserve">Amy Gimma</t>
  </si>
  <si>
    <t xml:space="preserve">Ibrahim</t>
  </si>
  <si>
    <t xml:space="preserve">Amy Ibrahim</t>
  </si>
  <si>
    <t xml:space="preserve">MacDougall</t>
  </si>
  <si>
    <t xml:space="preserve">Amy MacDougall</t>
  </si>
  <si>
    <t xml:space="preserve">AMY</t>
  </si>
  <si>
    <t xml:space="preserve">MIKHAIL</t>
  </si>
  <si>
    <t xml:space="preserve">AMY MIKHAIL</t>
  </si>
  <si>
    <t xml:space="preserve">Mulick</t>
  </si>
  <si>
    <t xml:space="preserve">Amy Mulick</t>
  </si>
  <si>
    <t xml:space="preserve">Novadnieks</t>
  </si>
  <si>
    <t xml:space="preserve">Amy Novadnieks</t>
  </si>
  <si>
    <t xml:space="preserve">Parrish</t>
  </si>
  <si>
    <t xml:space="preserve">Amy Parrish</t>
  </si>
  <si>
    <t xml:space="preserve">Pinsent</t>
  </si>
  <si>
    <t xml:space="preserve">Amy Pinsent</t>
  </si>
  <si>
    <t xml:space="preserve">Sturt</t>
  </si>
  <si>
    <t xml:space="preserve">Amy Sturt</t>
  </si>
  <si>
    <t xml:space="preserve">Thomas</t>
  </si>
  <si>
    <t xml:space="preserve">Amy Thomas</t>
  </si>
  <si>
    <t xml:space="preserve">Amy Walker</t>
  </si>
  <si>
    <t xml:space="preserve">Yau</t>
  </si>
  <si>
    <t xml:space="preserve">Amy Yau</t>
  </si>
  <si>
    <t xml:space="preserve">Yu</t>
  </si>
  <si>
    <t xml:space="preserve">Amy Yu</t>
  </si>
  <si>
    <t xml:space="preserve">Ana</t>
  </si>
  <si>
    <t xml:space="preserve">Ana Amaya</t>
  </si>
  <si>
    <t xml:space="preserve">Batista Gomes</t>
  </si>
  <si>
    <t xml:space="preserve">Ana Batista Gomes</t>
  </si>
  <si>
    <t xml:space="preserve">Bonell</t>
  </si>
  <si>
    <t xml:space="preserve">Ana Bonell</t>
  </si>
  <si>
    <t xml:space="preserve">Buller Soto</t>
  </si>
  <si>
    <t xml:space="preserve">Ana Buller Soto</t>
  </si>
  <si>
    <t xml:space="preserve">Carneiro</t>
  </si>
  <si>
    <t xml:space="preserve">Ana Carneiro</t>
  </si>
  <si>
    <t xml:space="preserve">Carriedo</t>
  </si>
  <si>
    <t xml:space="preserve">Ana Carriedo</t>
  </si>
  <si>
    <t xml:space="preserve">Coelho Carneiro</t>
  </si>
  <si>
    <t xml:space="preserve">Ana Coelho Carneiro</t>
  </si>
  <si>
    <t xml:space="preserve">Franco</t>
  </si>
  <si>
    <t xml:space="preserve">Ana Franco</t>
  </si>
  <si>
    <t xml:space="preserve">Llamas Montoya</t>
  </si>
  <si>
    <t xml:space="preserve">Ana Llamas Montoya</t>
  </si>
  <si>
    <t xml:space="preserve">Llamas-montoya</t>
  </si>
  <si>
    <t xml:space="preserve">Ana Llamas-montoya</t>
  </si>
  <si>
    <t xml:space="preserve">Lopez Jimenez</t>
  </si>
  <si>
    <t xml:space="preserve">Ana Lopez Jimenez</t>
  </si>
  <si>
    <t xml:space="preserve">Luca</t>
  </si>
  <si>
    <t xml:space="preserve">Ana Luca</t>
  </si>
  <si>
    <t xml:space="preserve">Moldoveanu</t>
  </si>
  <si>
    <t xml:space="preserve">Ana Moldoveanu</t>
  </si>
  <si>
    <t xml:space="preserve">Montoya</t>
  </si>
  <si>
    <t xml:space="preserve">Ana Montoya</t>
  </si>
  <si>
    <t xml:space="preserve">Ana Patricia</t>
  </si>
  <si>
    <t xml:space="preserve">Rego Da Silva Santos Marques</t>
  </si>
  <si>
    <t xml:space="preserve">Ana Patricia Rego Da Silva Santos Marques</t>
  </si>
  <si>
    <t xml:space="preserve">Raposo Antunes Simoes Martins</t>
  </si>
  <si>
    <t xml:space="preserve">Ana Raposo Antunes Simoes Martins</t>
  </si>
  <si>
    <t xml:space="preserve">Roca Aparicio</t>
  </si>
  <si>
    <t xml:space="preserve">Ana Roca Aparicio</t>
  </si>
  <si>
    <t xml:space="preserve">Targino Powell</t>
  </si>
  <si>
    <t xml:space="preserve">Ana Targino Powell</t>
  </si>
  <si>
    <t xml:space="preserve">Ana Teresa</t>
  </si>
  <si>
    <t xml:space="preserve">Ana Teresa Lopez Jimenez</t>
  </si>
  <si>
    <t xml:space="preserve">Vicedo Cabrera</t>
  </si>
  <si>
    <t xml:space="preserve">Ana Vicedo Cabrera</t>
  </si>
  <si>
    <t xml:space="preserve">ANA</t>
  </si>
  <si>
    <t xml:space="preserve">VILLEGAS-MENDEZ</t>
  </si>
  <si>
    <t xml:space="preserve">ANA VILLEGAS-MENDEZ</t>
  </si>
  <si>
    <t xml:space="preserve">Anab</t>
  </si>
  <si>
    <t xml:space="preserve">Hassan</t>
  </si>
  <si>
    <t xml:space="preserve">Anab Hassan</t>
  </si>
  <si>
    <t xml:space="preserve">Z10128</t>
  </si>
  <si>
    <t xml:space="preserve">Anagha</t>
  </si>
  <si>
    <t xml:space="preserve">Joshi</t>
  </si>
  <si>
    <t xml:space="preserve">Anagha Joshi</t>
  </si>
  <si>
    <t xml:space="preserve">Anam</t>
  </si>
  <si>
    <t xml:space="preserve">Anam Raja</t>
  </si>
  <si>
    <t xml:space="preserve">Anamika</t>
  </si>
  <si>
    <t xml:space="preserve">Pandey</t>
  </si>
  <si>
    <t xml:space="preserve">Anamika Pandey</t>
  </si>
  <si>
    <t xml:space="preserve">Anand</t>
  </si>
  <si>
    <t xml:space="preserve">Anand Patel</t>
  </si>
  <si>
    <t xml:space="preserve">Ananya</t>
  </si>
  <si>
    <t xml:space="preserve">Malhotra</t>
  </si>
  <si>
    <t xml:space="preserve">Ananya Malhotra</t>
  </si>
  <si>
    <t xml:space="preserve">Ana-Raluca</t>
  </si>
  <si>
    <t xml:space="preserve">Ciurean</t>
  </si>
  <si>
    <t xml:space="preserve">Ana-Raluca Ciurean</t>
  </si>
  <si>
    <t xml:space="preserve">Anastasia</t>
  </si>
  <si>
    <t xml:space="preserve">Blink</t>
  </si>
  <si>
    <t xml:space="preserve">Anastasia Blink</t>
  </si>
  <si>
    <t xml:space="preserve">Ioakeimidou</t>
  </si>
  <si>
    <t xml:space="preserve">Polycarpou</t>
  </si>
  <si>
    <t xml:space="preserve">Anastasia Polycarpou</t>
  </si>
  <si>
    <t xml:space="preserve">Anastasiya</t>
  </si>
  <si>
    <t xml:space="preserve">Kichigina</t>
  </si>
  <si>
    <t xml:space="preserve">Anasztazia</t>
  </si>
  <si>
    <t xml:space="preserve">Gubijeva</t>
  </si>
  <si>
    <t xml:space="preserve">Anasztazia Gubijeva</t>
  </si>
  <si>
    <t xml:space="preserve">Anca</t>
  </si>
  <si>
    <t xml:space="preserve">Doczi</t>
  </si>
  <si>
    <t xml:space="preserve">Anca Doczi</t>
  </si>
  <si>
    <t xml:space="preserve">Andrada</t>
  </si>
  <si>
    <t xml:space="preserve">Tomoaia-Cotisel</t>
  </si>
  <si>
    <t xml:space="preserve">Andrada Tomoaia-Cotisel</t>
  </si>
  <si>
    <t xml:space="preserve">Andre</t>
  </si>
  <si>
    <t xml:space="preserve">Burbidge</t>
  </si>
  <si>
    <t xml:space="preserve">Andre Burbidge</t>
  </si>
  <si>
    <t xml:space="preserve">Andrea</t>
  </si>
  <si>
    <t xml:space="preserve">Apolloni</t>
  </si>
  <si>
    <t xml:space="preserve">Andrea Apolloni</t>
  </si>
  <si>
    <t xml:space="preserve">Darlow</t>
  </si>
  <si>
    <t xml:space="preserve">Andrea Darlow</t>
  </si>
  <si>
    <t xml:space="preserve">Egan</t>
  </si>
  <si>
    <t xml:space="preserve">Andrea Egan</t>
  </si>
  <si>
    <t xml:space="preserve">Hamilton</t>
  </si>
  <si>
    <t xml:space="preserve">Andrea Hamilton</t>
  </si>
  <si>
    <t xml:space="preserve">Low</t>
  </si>
  <si>
    <t xml:space="preserve">Andrea Low</t>
  </si>
  <si>
    <t xml:space="preserve">Rehman</t>
  </si>
  <si>
    <t xml:space="preserve">Andrea Rehman</t>
  </si>
  <si>
    <t xml:space="preserve">Spray</t>
  </si>
  <si>
    <t xml:space="preserve">Andrea Spray</t>
  </si>
  <si>
    <t xml:space="preserve">Venn</t>
  </si>
  <si>
    <t xml:space="preserve">Andrea Venn</t>
  </si>
  <si>
    <t xml:space="preserve">Zelmer</t>
  </si>
  <si>
    <t xml:space="preserve">Andrea Zelmer</t>
  </si>
  <si>
    <t xml:space="preserve">Andreas</t>
  </si>
  <si>
    <t xml:space="preserve">Bauer</t>
  </si>
  <si>
    <t xml:space="preserve">Andreas Bauer</t>
  </si>
  <si>
    <t xml:space="preserve">ANDREI</t>
  </si>
  <si>
    <t xml:space="preserve">MORGAN</t>
  </si>
  <si>
    <t xml:space="preserve">ANDREI MORGAN</t>
  </si>
  <si>
    <t xml:space="preserve">Andreia Costa</t>
  </si>
  <si>
    <t xml:space="preserve">Santos</t>
  </si>
  <si>
    <t xml:space="preserve">Andreia Costa Santos</t>
  </si>
  <si>
    <t xml:space="preserve">Andreia</t>
  </si>
  <si>
    <t xml:space="preserve">Leite</t>
  </si>
  <si>
    <t xml:space="preserve">Andreia Leite</t>
  </si>
  <si>
    <t xml:space="preserve">Andres</t>
  </si>
  <si>
    <t xml:space="preserve">Carnero Flores</t>
  </si>
  <si>
    <t xml:space="preserve">Andres Carnero Flores</t>
  </si>
  <si>
    <t xml:space="preserve">Andrew</t>
  </si>
  <si>
    <t xml:space="preserve">Abaasa</t>
  </si>
  <si>
    <t xml:space="preserve">Andrew Abaasa</t>
  </si>
  <si>
    <t xml:space="preserve">Barnfield</t>
  </si>
  <si>
    <t xml:space="preserve">Andrew Barnfield</t>
  </si>
  <si>
    <t xml:space="preserve">Bastawrous</t>
  </si>
  <si>
    <t xml:space="preserve">Andrew Bastawrous</t>
  </si>
  <si>
    <t xml:space="preserve">Blyde</t>
  </si>
  <si>
    <t xml:space="preserve">Andrew Blyde</t>
  </si>
  <si>
    <t xml:space="preserve">Booker</t>
  </si>
  <si>
    <t xml:space="preserve">Andrew Booker</t>
  </si>
  <si>
    <t xml:space="preserve">Briggs</t>
  </si>
  <si>
    <t xml:space="preserve">Andrew Briggs</t>
  </si>
  <si>
    <t xml:space="preserve">Clark</t>
  </si>
  <si>
    <t xml:space="preserve">Andrew Clark</t>
  </si>
  <si>
    <t xml:space="preserve">Andrew Cox</t>
  </si>
  <si>
    <t xml:space="preserve">Crook</t>
  </si>
  <si>
    <t xml:space="preserve">Andrew Crook</t>
  </si>
  <si>
    <t xml:space="preserve">Davies</t>
  </si>
  <si>
    <t xml:space="preserve">Andrew Davies</t>
  </si>
  <si>
    <t xml:space="preserve">Devanney</t>
  </si>
  <si>
    <t xml:space="preserve">Andrew Devanney</t>
  </si>
  <si>
    <t xml:space="preserve">Dowellin</t>
  </si>
  <si>
    <t xml:space="preserve">Dyer</t>
  </si>
  <si>
    <t xml:space="preserve">ANDREW</t>
  </si>
  <si>
    <t xml:space="preserve">EMBLETON</t>
  </si>
  <si>
    <t xml:space="preserve">ANDREW EMBLETON</t>
  </si>
  <si>
    <t xml:space="preserve">Glancy</t>
  </si>
  <si>
    <t xml:space="preserve">Andrew Glancy</t>
  </si>
  <si>
    <t xml:space="preserve">Gomez</t>
  </si>
  <si>
    <t xml:space="preserve">Gray</t>
  </si>
  <si>
    <t xml:space="preserve">Andrew Gray</t>
  </si>
  <si>
    <t xml:space="preserve">Guise</t>
  </si>
  <si>
    <t xml:space="preserve">Andrew Guise</t>
  </si>
  <si>
    <t xml:space="preserve">Haines</t>
  </si>
  <si>
    <t xml:space="preserve">Andrew Haines</t>
  </si>
  <si>
    <t xml:space="preserve">Hall</t>
  </si>
  <si>
    <t xml:space="preserve">Andrew Hall</t>
  </si>
  <si>
    <t xml:space="preserve">Harmer</t>
  </si>
  <si>
    <t xml:space="preserve">Andrew Harmer</t>
  </si>
  <si>
    <t xml:space="preserve">Hutchings</t>
  </si>
  <si>
    <t xml:space="preserve">Andrew Hutchings</t>
  </si>
  <si>
    <t xml:space="preserve">Ibbetson</t>
  </si>
  <si>
    <t xml:space="preserve">Andrew Ibbetson</t>
  </si>
  <si>
    <t xml:space="preserve">Kennedy</t>
  </si>
  <si>
    <t xml:space="preserve">Andrew Kennedy</t>
  </si>
  <si>
    <t xml:space="preserve">KIRKPATRICK</t>
  </si>
  <si>
    <t xml:space="preserve">ANDREW KIRKPATRICK</t>
  </si>
  <si>
    <t xml:space="preserve">Medder</t>
  </si>
  <si>
    <t xml:space="preserve">Andrew Medder</t>
  </si>
  <si>
    <t xml:space="preserve">Nguyen</t>
  </si>
  <si>
    <t xml:space="preserve">Andrew Nguyen</t>
  </si>
  <si>
    <t xml:space="preserve">Prentice</t>
  </si>
  <si>
    <t xml:space="preserve">Andrew Prentice</t>
  </si>
  <si>
    <t xml:space="preserve">Purssell</t>
  </si>
  <si>
    <t xml:space="preserve">Reid</t>
  </si>
  <si>
    <t xml:space="preserve">Andrew Reid</t>
  </si>
  <si>
    <t xml:space="preserve">Andrew Richardson</t>
  </si>
  <si>
    <t xml:space="preserve">Roberts</t>
  </si>
  <si>
    <t xml:space="preserve">Andrew Roberts</t>
  </si>
  <si>
    <t xml:space="preserve">Andrew Robinson</t>
  </si>
  <si>
    <t xml:space="preserve">Rogers</t>
  </si>
  <si>
    <t xml:space="preserve">Andrew Rogers</t>
  </si>
  <si>
    <t xml:space="preserve">Sarjudeen</t>
  </si>
  <si>
    <t xml:space="preserve">Andrew Sarjudeen</t>
  </si>
  <si>
    <t xml:space="preserve">Sloggett</t>
  </si>
  <si>
    <t xml:space="preserve">Andrew Sloggett</t>
  </si>
  <si>
    <t xml:space="preserve">Stephens</t>
  </si>
  <si>
    <t xml:space="preserve">Andrew Stephens</t>
  </si>
  <si>
    <t xml:space="preserve">Thayne</t>
  </si>
  <si>
    <t xml:space="preserve">Andrew Thayne</t>
  </si>
  <si>
    <t xml:space="preserve">Andrew Turner</t>
  </si>
  <si>
    <t xml:space="preserve">Voak</t>
  </si>
  <si>
    <t xml:space="preserve">Andrew Voak</t>
  </si>
  <si>
    <t xml:space="preserve">WALLACE</t>
  </si>
  <si>
    <t xml:space="preserve">ANDREW WALLACE</t>
  </si>
  <si>
    <t xml:space="preserve">Wills</t>
  </si>
  <si>
    <t xml:space="preserve">Andrew Wills</t>
  </si>
  <si>
    <t xml:space="preserve">Witty</t>
  </si>
  <si>
    <t xml:space="preserve">Andrew Witty</t>
  </si>
  <si>
    <t xml:space="preserve">Young</t>
  </si>
  <si>
    <t xml:space="preserve">Andrew Young</t>
  </si>
  <si>
    <t xml:space="preserve">Andriana</t>
  </si>
  <si>
    <t xml:space="preserve">Kostouraki</t>
  </si>
  <si>
    <t xml:space="preserve">Andriana Kostouraki</t>
  </si>
  <si>
    <t xml:space="preserve">Andy</t>
  </si>
  <si>
    <t xml:space="preserve">Fohrmann</t>
  </si>
  <si>
    <t xml:space="preserve">Andy Fohrmann</t>
  </si>
  <si>
    <t xml:space="preserve">Angela</t>
  </si>
  <si>
    <t xml:space="preserve">Agyepong</t>
  </si>
  <si>
    <t xml:space="preserve">Angela Agyepong</t>
  </si>
  <si>
    <t xml:space="preserve">Z10131</t>
  </si>
  <si>
    <t xml:space="preserve">Baschieri</t>
  </si>
  <si>
    <t xml:space="preserve">Angela Baschieri</t>
  </si>
  <si>
    <t xml:space="preserve">Chen</t>
  </si>
  <si>
    <t xml:space="preserve">Angela Chen</t>
  </si>
  <si>
    <t xml:space="preserve">Darlington</t>
  </si>
  <si>
    <t xml:space="preserve">Angela Darlington</t>
  </si>
  <si>
    <t xml:space="preserve">Devine</t>
  </si>
  <si>
    <t xml:space="preserve">Angela Devine</t>
  </si>
  <si>
    <t xml:space="preserve">Fattibene</t>
  </si>
  <si>
    <t xml:space="preserve">Angela Fattibene</t>
  </si>
  <si>
    <t xml:space="preserve">Z10048</t>
  </si>
  <si>
    <t xml:space="preserve">Grainger</t>
  </si>
  <si>
    <t xml:space="preserve">Angela Grainger</t>
  </si>
  <si>
    <t xml:space="preserve">Hunt-Cooke</t>
  </si>
  <si>
    <t xml:space="preserve">Angela Hunt-Cooke</t>
  </si>
  <si>
    <t xml:space="preserve">ANGELA</t>
  </si>
  <si>
    <t xml:space="preserve">JACKSON</t>
  </si>
  <si>
    <t xml:space="preserve">ANGELA JACKSON</t>
  </si>
  <si>
    <t xml:space="preserve">Kaye</t>
  </si>
  <si>
    <t xml:space="preserve">Angela Kaye</t>
  </si>
  <si>
    <t xml:space="preserve">Knight</t>
  </si>
  <si>
    <t xml:space="preserve">Angela Knight</t>
  </si>
  <si>
    <t xml:space="preserve">Marques Castela Filipe</t>
  </si>
  <si>
    <t xml:space="preserve">Angela Marques Castela Filipe</t>
  </si>
  <si>
    <t xml:space="preserve">Nalwoga</t>
  </si>
  <si>
    <t xml:space="preserve">Angela Nalwoga</t>
  </si>
  <si>
    <t xml:space="preserve">Steiger</t>
  </si>
  <si>
    <t xml:space="preserve">Vega-Campbell</t>
  </si>
  <si>
    <t xml:space="preserve">Angela Vega-Campbell</t>
  </si>
  <si>
    <t xml:space="preserve">Webster</t>
  </si>
  <si>
    <t xml:space="preserve">Angela Webster</t>
  </si>
  <si>
    <t xml:space="preserve">Angelo</t>
  </si>
  <si>
    <t xml:space="preserve">Franchini</t>
  </si>
  <si>
    <t xml:space="preserve">Angelo Franchini</t>
  </si>
  <si>
    <t xml:space="preserve">Angus</t>
  </si>
  <si>
    <t xml:space="preserve">Hilder</t>
  </si>
  <si>
    <t xml:space="preserve">Angus Hilder</t>
  </si>
  <si>
    <t xml:space="preserve">Z10117</t>
  </si>
  <si>
    <t xml:space="preserve">Tengbeh</t>
  </si>
  <si>
    <t xml:space="preserve">Angus Tengbeh</t>
  </si>
  <si>
    <t xml:space="preserve">Anh</t>
  </si>
  <si>
    <t xml:space="preserve">Hoang</t>
  </si>
  <si>
    <t xml:space="preserve">Anh Hoang</t>
  </si>
  <si>
    <t xml:space="preserve">Ngoc Luong</t>
  </si>
  <si>
    <t xml:space="preserve">Anh Ngoc Luong</t>
  </si>
  <si>
    <t xml:space="preserve">Aniek</t>
  </si>
  <si>
    <t xml:space="preserve">Woodward</t>
  </si>
  <si>
    <t xml:space="preserve">Aniek Woodward</t>
  </si>
  <si>
    <t xml:space="preserve">Anika</t>
  </si>
  <si>
    <t xml:space="preserve">Salim</t>
  </si>
  <si>
    <t xml:space="preserve">Anika Salim</t>
  </si>
  <si>
    <t xml:space="preserve">Anil</t>
  </si>
  <si>
    <t xml:space="preserve">Koul</t>
  </si>
  <si>
    <t xml:space="preserve">Anil Koul</t>
  </si>
  <si>
    <t xml:space="preserve">Tejura</t>
  </si>
  <si>
    <t xml:space="preserve">Anil Tejura</t>
  </si>
  <si>
    <t xml:space="preserve">Aniqa</t>
  </si>
  <si>
    <t xml:space="preserve">Marshall</t>
  </si>
  <si>
    <t xml:space="preserve">Aniqa Marshall</t>
  </si>
  <si>
    <t xml:space="preserve">Anis</t>
  </si>
  <si>
    <t xml:space="preserve">Kazi</t>
  </si>
  <si>
    <t xml:space="preserve">Anis Kazi</t>
  </si>
  <si>
    <t xml:space="preserve">Anisa</t>
  </si>
  <si>
    <t xml:space="preserve">Hasan-Granier</t>
  </si>
  <si>
    <t xml:space="preserve">Anisa Hasan-Granier</t>
  </si>
  <si>
    <t xml:space="preserve">Aniset</t>
  </si>
  <si>
    <t xml:space="preserve">Kamanga</t>
  </si>
  <si>
    <t xml:space="preserve">Aniset Kamanga</t>
  </si>
  <si>
    <t xml:space="preserve">Anisha</t>
  </si>
  <si>
    <t xml:space="preserve">Anisha Ahmed</t>
  </si>
  <si>
    <t xml:space="preserve">Anita</t>
  </si>
  <si>
    <t xml:space="preserve">Lyons</t>
  </si>
  <si>
    <t xml:space="preserve">Anita Lyons</t>
  </si>
  <si>
    <t xml:space="preserve">Ramesh</t>
  </si>
  <si>
    <t xml:space="preserve">Anita Ramesh</t>
  </si>
  <si>
    <t xml:space="preserve">Skinner</t>
  </si>
  <si>
    <t xml:space="preserve">Anita Skinner</t>
  </si>
  <si>
    <t xml:space="preserve">Anja Alide Jolijn</t>
  </si>
  <si>
    <t xml:space="preserve">Hendriks</t>
  </si>
  <si>
    <t xml:space="preserve">Anja Alide Jolijn Hendriks</t>
  </si>
  <si>
    <t xml:space="preserve">ANJA</t>
  </si>
  <si>
    <t xml:space="preserve">HURNI</t>
  </si>
  <si>
    <t xml:space="preserve">ANJA HURNI</t>
  </si>
  <si>
    <t xml:space="preserve">Anja</t>
  </si>
  <si>
    <t xml:space="preserve">Saso</t>
  </si>
  <si>
    <t xml:space="preserve">Anja Saso</t>
  </si>
  <si>
    <t xml:space="preserve">Zinke-Allmang</t>
  </si>
  <si>
    <t xml:space="preserve">Anja Zinke-Allmang</t>
  </si>
  <si>
    <t xml:space="preserve">Anjalee</t>
  </si>
  <si>
    <t xml:space="preserve">Kohli</t>
  </si>
  <si>
    <t xml:space="preserve">Anjalee Kohli</t>
  </si>
  <si>
    <t xml:space="preserve">Anjali</t>
  </si>
  <si>
    <t xml:space="preserve">Anjali Shah</t>
  </si>
  <si>
    <t xml:space="preserve">Anjuli</t>
  </si>
  <si>
    <t xml:space="preserve">Borgonha</t>
  </si>
  <si>
    <t xml:space="preserve">Anjuli Borgonha</t>
  </si>
  <si>
    <t xml:space="preserve">Ankita</t>
  </si>
  <si>
    <t xml:space="preserve">Mukherjee</t>
  </si>
  <si>
    <t xml:space="preserve">Ankita Mukherjee</t>
  </si>
  <si>
    <t xml:space="preserve">Ankur</t>
  </si>
  <si>
    <t xml:space="preserve">Chauhan</t>
  </si>
  <si>
    <t xml:space="preserve">Ankur Chauhan</t>
  </si>
  <si>
    <t xml:space="preserve">Gupta-Wright</t>
  </si>
  <si>
    <t xml:space="preserve">Ankur Gupta-Wright</t>
  </si>
  <si>
    <t xml:space="preserve">ANN</t>
  </si>
  <si>
    <t xml:space="preserve">ARSCOTT</t>
  </si>
  <si>
    <t xml:space="preserve">ANN ARSCOTT</t>
  </si>
  <si>
    <t xml:space="preserve">Ann</t>
  </si>
  <si>
    <t xml:space="preserve">Auma</t>
  </si>
  <si>
    <t xml:space="preserve">Ann Auma</t>
  </si>
  <si>
    <t xml:space="preserve">Datta</t>
  </si>
  <si>
    <t xml:space="preserve">Ann Datta</t>
  </si>
  <si>
    <t xml:space="preserve">Ann Grant</t>
  </si>
  <si>
    <t xml:space="preserve">Ann Kelly</t>
  </si>
  <si>
    <t xml:space="preserve">Morgan</t>
  </si>
  <si>
    <t xml:space="preserve">Ann Morgan</t>
  </si>
  <si>
    <t xml:space="preserve">Anna</t>
  </si>
  <si>
    <t xml:space="preserve">Blanck</t>
  </si>
  <si>
    <t xml:space="preserve">Anna Blanck</t>
  </si>
  <si>
    <t xml:space="preserve">Bodurtha Smith</t>
  </si>
  <si>
    <t xml:space="preserve">Anna Bodurtha Smith</t>
  </si>
  <si>
    <t xml:space="preserve">Carnegie</t>
  </si>
  <si>
    <t xml:space="preserve">Anna Carnegie</t>
  </si>
  <si>
    <t xml:space="preserve">Christian</t>
  </si>
  <si>
    <t xml:space="preserve">Anna Christian</t>
  </si>
  <si>
    <t xml:space="preserve">Anna- Claire</t>
  </si>
  <si>
    <t xml:space="preserve">Stona</t>
  </si>
  <si>
    <t xml:space="preserve">Anna- Claire Stona</t>
  </si>
  <si>
    <t xml:space="preserve">ANNA</t>
  </si>
  <si>
    <t xml:space="preserve">COGEN</t>
  </si>
  <si>
    <t xml:space="preserve">ANNA COGEN</t>
  </si>
  <si>
    <t xml:space="preserve">Cronin de Chavez</t>
  </si>
  <si>
    <t xml:space="preserve">Anna Cronin de Chavez</t>
  </si>
  <si>
    <t xml:space="preserve">De Torrontegui</t>
  </si>
  <si>
    <t xml:space="preserve">Anna De Torrontegui</t>
  </si>
  <si>
    <t xml:space="preserve">Deal</t>
  </si>
  <si>
    <t xml:space="preserve">Anna Deal</t>
  </si>
  <si>
    <t xml:space="preserve">Debska</t>
  </si>
  <si>
    <t xml:space="preserve">Anna Debska</t>
  </si>
  <si>
    <t xml:space="preserve">Durrance-Bagale</t>
  </si>
  <si>
    <t xml:space="preserve">Anna Durrance-Bagale</t>
  </si>
  <si>
    <t xml:space="preserve">Foss</t>
  </si>
  <si>
    <t xml:space="preserve">Anna Foss</t>
  </si>
  <si>
    <t xml:space="preserve">Anna Fox</t>
  </si>
  <si>
    <t xml:space="preserve">Z10137</t>
  </si>
  <si>
    <t xml:space="preserve">Fruhauf</t>
  </si>
  <si>
    <t xml:space="preserve">Anna Fruhauf</t>
  </si>
  <si>
    <t xml:space="preserve">Gaspar Koscheck Da Silva</t>
  </si>
  <si>
    <t xml:space="preserve">Anna Gaspar Koscheck Da Silva</t>
  </si>
  <si>
    <t xml:space="preserve">Gaze</t>
  </si>
  <si>
    <t xml:space="preserve">GILMORE</t>
  </si>
  <si>
    <t xml:space="preserve">ANNA GILMORE</t>
  </si>
  <si>
    <t xml:space="preserve">Goodman</t>
  </si>
  <si>
    <t xml:space="preserve">Anna Goodman</t>
  </si>
  <si>
    <t xml:space="preserve">Harte</t>
  </si>
  <si>
    <t xml:space="preserve">Anna Harte</t>
  </si>
  <si>
    <t xml:space="preserve">Heijnen</t>
  </si>
  <si>
    <t xml:space="preserve">Anna Heijnen</t>
  </si>
  <si>
    <t xml:space="preserve">Henriques Dos Santos De Sepulveda</t>
  </si>
  <si>
    <t xml:space="preserve">Anna Henriques Dos Santos De Sepulveda</t>
  </si>
  <si>
    <t xml:space="preserve">Holzscheiter</t>
  </si>
  <si>
    <t xml:space="preserve">Anna Holzscheiter</t>
  </si>
  <si>
    <t xml:space="preserve">Kagstrom</t>
  </si>
  <si>
    <t xml:space="preserve">Anna Kagstrom</t>
  </si>
  <si>
    <t xml:space="preserve">Klicpera</t>
  </si>
  <si>
    <t xml:space="preserve">Anna Klicpera</t>
  </si>
  <si>
    <t xml:space="preserve">Kormilitsyna</t>
  </si>
  <si>
    <t xml:space="preserve">Anna Kormilitsyna</t>
  </si>
  <si>
    <t xml:space="preserve">Kramer</t>
  </si>
  <si>
    <t xml:space="preserve">Anna Kramer</t>
  </si>
  <si>
    <t xml:space="preserve">Last</t>
  </si>
  <si>
    <t xml:space="preserve">Anna Last</t>
  </si>
  <si>
    <t xml:space="preserve">Lucas</t>
  </si>
  <si>
    <t xml:space="preserve">Anna Lucas</t>
  </si>
  <si>
    <t xml:space="preserve">MacLeod</t>
  </si>
  <si>
    <t xml:space="preserve">Marry</t>
  </si>
  <si>
    <t xml:space="preserve">Anna Marry</t>
  </si>
  <si>
    <t xml:space="preserve">McCormick</t>
  </si>
  <si>
    <t xml:space="preserve">Anna McCormick</t>
  </si>
  <si>
    <t xml:space="preserve">Merla</t>
  </si>
  <si>
    <t xml:space="preserve">Anna Merla</t>
  </si>
  <si>
    <t xml:space="preserve">Odone</t>
  </si>
  <si>
    <t xml:space="preserve">Anna Odone</t>
  </si>
  <si>
    <t xml:space="preserve">Perris</t>
  </si>
  <si>
    <t xml:space="preserve">Anna Perris</t>
  </si>
  <si>
    <t xml:space="preserve">Quinn</t>
  </si>
  <si>
    <t xml:space="preserve">Anna Quinn</t>
  </si>
  <si>
    <t xml:space="preserve">Ramond</t>
  </si>
  <si>
    <t xml:space="preserve">Anna Ramond</t>
  </si>
  <si>
    <t xml:space="preserve">Rego</t>
  </si>
  <si>
    <t xml:space="preserve">Anna Rego</t>
  </si>
  <si>
    <t xml:space="preserve">Anna Roberts</t>
  </si>
  <si>
    <t xml:space="preserve">Rosala-Hallas</t>
  </si>
  <si>
    <t xml:space="preserve">Anna Rosala-Hallas</t>
  </si>
  <si>
    <t xml:space="preserve">Scholes</t>
  </si>
  <si>
    <t xml:space="preserve">Anna Scholes</t>
  </si>
  <si>
    <t xml:space="preserve">Schultze</t>
  </si>
  <si>
    <t xml:space="preserve">Anna Schultze</t>
  </si>
  <si>
    <t xml:space="preserve">Seale</t>
  </si>
  <si>
    <t xml:space="preserve">Anna Seale</t>
  </si>
  <si>
    <t xml:space="preserve">Soler Colome</t>
  </si>
  <si>
    <t xml:space="preserve">Anna Soler Colome</t>
  </si>
  <si>
    <t xml:space="preserve">Turaj</t>
  </si>
  <si>
    <t xml:space="preserve">Anna Turaj</t>
  </si>
  <si>
    <t xml:space="preserve">Turkiewicz</t>
  </si>
  <si>
    <t xml:space="preserve">Anna Turkiewicz</t>
  </si>
  <si>
    <t xml:space="preserve">Vassall</t>
  </si>
  <si>
    <t xml:space="preserve">Annabel</t>
  </si>
  <si>
    <t xml:space="preserve">Annabel Murphy</t>
  </si>
  <si>
    <t xml:space="preserve">Annabelle</t>
  </si>
  <si>
    <t xml:space="preserve">Howard</t>
  </si>
  <si>
    <t xml:space="preserve">Annabelle Howard</t>
  </si>
  <si>
    <t xml:space="preserve">Milne</t>
  </si>
  <si>
    <t xml:space="preserve">Annabelle Milne</t>
  </si>
  <si>
    <t xml:space="preserve">ANNABELLE</t>
  </si>
  <si>
    <t xml:space="preserve">SOUTH</t>
  </si>
  <si>
    <t xml:space="preserve">ANNABELLE SOUTH</t>
  </si>
  <si>
    <t xml:space="preserve">STAPLETON</t>
  </si>
  <si>
    <t xml:space="preserve">ANNABELLE STAPLETON</t>
  </si>
  <si>
    <t xml:space="preserve">Annalisa</t>
  </si>
  <si>
    <t xml:space="preserve">Jenkins</t>
  </si>
  <si>
    <t xml:space="preserve">Annalisa Jenkins</t>
  </si>
  <si>
    <t xml:space="preserve">Anne</t>
  </si>
  <si>
    <t xml:space="preserve">Akintola</t>
  </si>
  <si>
    <t xml:space="preserve">Anne Akintola</t>
  </si>
  <si>
    <t xml:space="preserve">Gatuguta</t>
  </si>
  <si>
    <t xml:space="preserve">Anne Gatuguta</t>
  </si>
  <si>
    <t xml:space="preserve">Gulland</t>
  </si>
  <si>
    <t xml:space="preserve">Anne Gulland</t>
  </si>
  <si>
    <t xml:space="preserve">Kapaata</t>
  </si>
  <si>
    <t xml:space="preserve">Anne Kapaata</t>
  </si>
  <si>
    <t xml:space="preserve">Koerber</t>
  </si>
  <si>
    <t xml:space="preserve">Anne Koerber</t>
  </si>
  <si>
    <t xml:space="preserve">Meierkord</t>
  </si>
  <si>
    <t xml:space="preserve">Anne Meierkord</t>
  </si>
  <si>
    <t xml:space="preserve">Mills</t>
  </si>
  <si>
    <t xml:space="preserve">Anne Mills</t>
  </si>
  <si>
    <t xml:space="preserve">Najjuka</t>
  </si>
  <si>
    <t xml:space="preserve">Anne Najjuka</t>
  </si>
  <si>
    <t xml:space="preserve">Peasey</t>
  </si>
  <si>
    <t xml:space="preserve">Anne Peasey</t>
  </si>
  <si>
    <t xml:space="preserve">Roemer-Mahler</t>
  </si>
  <si>
    <t xml:space="preserve">Anne Roemer-Mahler</t>
  </si>
  <si>
    <t xml:space="preserve">Schlattl</t>
  </si>
  <si>
    <t xml:space="preserve">Anne Schlattl</t>
  </si>
  <si>
    <t xml:space="preserve">Shepherd</t>
  </si>
  <si>
    <t xml:space="preserve">Anne Shepherd</t>
  </si>
  <si>
    <t xml:space="preserve">Suffel</t>
  </si>
  <si>
    <t xml:space="preserve">Anne Suffel</t>
  </si>
  <si>
    <t xml:space="preserve">Sundelson</t>
  </si>
  <si>
    <t xml:space="preserve">Anne Sundelson</t>
  </si>
  <si>
    <t xml:space="preserve">Tholen-Kennard</t>
  </si>
  <si>
    <t xml:space="preserve">Anne Tholen-Kennard</t>
  </si>
  <si>
    <t xml:space="preserve">Thuery</t>
  </si>
  <si>
    <t xml:space="preserve">Anne Thuery</t>
  </si>
  <si>
    <t xml:space="preserve">Wilson</t>
  </si>
  <si>
    <t xml:space="preserve">Anne Wilson</t>
  </si>
  <si>
    <t xml:space="preserve">Anne-Elisabeth</t>
  </si>
  <si>
    <t xml:space="preserve">Driessen</t>
  </si>
  <si>
    <t xml:space="preserve">Anne-Elisabeth Driessen</t>
  </si>
  <si>
    <t xml:space="preserve">Annelise</t>
  </si>
  <si>
    <t xml:space="preserve">Wilder-Smith</t>
  </si>
  <si>
    <t xml:space="preserve">Annelise Wilder-Smith</t>
  </si>
  <si>
    <t xml:space="preserve">Annelises</t>
  </si>
  <si>
    <t xml:space="preserve">Annelises Hilder</t>
  </si>
  <si>
    <t xml:space="preserve">Anne-Marie</t>
  </si>
  <si>
    <t xml:space="preserve">Sue-Patt</t>
  </si>
  <si>
    <t xml:space="preserve">Anne-Marie Sue-Patt</t>
  </si>
  <si>
    <t xml:space="preserve">Annemarie</t>
  </si>
  <si>
    <t xml:space="preserve">Ter Veen</t>
  </si>
  <si>
    <t xml:space="preserve">Annemarie Ter Veen</t>
  </si>
  <si>
    <t xml:space="preserve">Anne-Sophie</t>
  </si>
  <si>
    <t xml:space="preserve">Jung</t>
  </si>
  <si>
    <t xml:space="preserve">Anne-Sophie Jung</t>
  </si>
  <si>
    <t xml:space="preserve">Annette</t>
  </si>
  <si>
    <t xml:space="preserve">Boaz</t>
  </si>
  <si>
    <t xml:space="preserve">Annette Boaz</t>
  </si>
  <si>
    <t xml:space="preserve">Erhart</t>
  </si>
  <si>
    <t xml:space="preserve">Annette Erhart</t>
  </si>
  <si>
    <t xml:space="preserve">Imohe</t>
  </si>
  <si>
    <t xml:space="preserve">Annette Imohe</t>
  </si>
  <si>
    <t xml:space="preserve">Jemide</t>
  </si>
  <si>
    <t xml:space="preserve">Annette Jemide</t>
  </si>
  <si>
    <t xml:space="preserve">Perez</t>
  </si>
  <si>
    <t xml:space="preserve">Annette Perez</t>
  </si>
  <si>
    <t xml:space="preserve">Powell</t>
  </si>
  <si>
    <t xml:space="preserve">Annette Powell</t>
  </si>
  <si>
    <t xml:space="preserve">Tutu</t>
  </si>
  <si>
    <t xml:space="preserve">Annette Tutu</t>
  </si>
  <si>
    <t xml:space="preserve">Annie</t>
  </si>
  <si>
    <t xml:space="preserve">Duncan</t>
  </si>
  <si>
    <t xml:space="preserve">Annie Duncan</t>
  </si>
  <si>
    <t xml:space="preserve">McKirdy</t>
  </si>
  <si>
    <t xml:space="preserve">Annie McKirdy</t>
  </si>
  <si>
    <t xml:space="preserve">Tremp</t>
  </si>
  <si>
    <t xml:space="preserve">Annie Tremp</t>
  </si>
  <si>
    <t xml:space="preserve">Annik</t>
  </si>
  <si>
    <t xml:space="preserve">Sorhaindo</t>
  </si>
  <si>
    <t xml:space="preserve">Annik Sorhaindo</t>
  </si>
  <si>
    <t xml:space="preserve">Annika</t>
  </si>
  <si>
    <t xml:space="preserve">Janson</t>
  </si>
  <si>
    <t xml:space="preserve">Annika Janson</t>
  </si>
  <si>
    <t xml:space="preserve">Tamme</t>
  </si>
  <si>
    <t xml:space="preserve">Annika Tamme</t>
  </si>
  <si>
    <t xml:space="preserve">Anoop</t>
  </si>
  <si>
    <t xml:space="preserve">Anoop Shah</t>
  </si>
  <si>
    <t xml:space="preserve">Anthea</t>
  </si>
  <si>
    <t xml:space="preserve">Martin</t>
  </si>
  <si>
    <t xml:space="preserve">Anthea Martin</t>
  </si>
  <si>
    <t xml:space="preserve">Anthony</t>
  </si>
  <si>
    <t xml:space="preserve">Barnett</t>
  </si>
  <si>
    <t xml:space="preserve">Anthony Barnett</t>
  </si>
  <si>
    <t xml:space="preserve">Bryceson</t>
  </si>
  <si>
    <t xml:space="preserve">Anthony Bryceson</t>
  </si>
  <si>
    <t xml:space="preserve">Climpson-Stewart</t>
  </si>
  <si>
    <t xml:space="preserve">Costello</t>
  </si>
  <si>
    <t xml:space="preserve">Anthony Costello</t>
  </si>
  <si>
    <t xml:space="preserve">Creed</t>
  </si>
  <si>
    <t xml:space="preserve">Anthony Creed</t>
  </si>
  <si>
    <t xml:space="preserve">Etyang</t>
  </si>
  <si>
    <t xml:space="preserve">Anthony Etyang</t>
  </si>
  <si>
    <t xml:space="preserve">Kasozi</t>
  </si>
  <si>
    <t xml:space="preserve">Anthony Kasozi</t>
  </si>
  <si>
    <t xml:space="preserve">Mansaray</t>
  </si>
  <si>
    <t xml:space="preserve">Anthony Mansaray</t>
  </si>
  <si>
    <t xml:space="preserve">Matthews</t>
  </si>
  <si>
    <t xml:space="preserve">Anthony Matthews</t>
  </si>
  <si>
    <t xml:space="preserve">Ortiz</t>
  </si>
  <si>
    <t xml:space="preserve">Anthony Ortiz</t>
  </si>
  <si>
    <t xml:space="preserve">Anthony Scott</t>
  </si>
  <si>
    <t xml:space="preserve">Solomon</t>
  </si>
  <si>
    <t xml:space="preserve">Anthony Solomon</t>
  </si>
  <si>
    <t xml:space="preserve">Anthony Thomas</t>
  </si>
  <si>
    <t xml:space="preserve">Walker-Cook</t>
  </si>
  <si>
    <t xml:space="preserve">Anthony Walker-Cook</t>
  </si>
  <si>
    <t xml:space="preserve">Antima</t>
  </si>
  <si>
    <t xml:space="preserve">Gupta</t>
  </si>
  <si>
    <t xml:space="preserve">Antima Gupta</t>
  </si>
  <si>
    <t xml:space="preserve">Antoine</t>
  </si>
  <si>
    <t xml:space="preserve">Claessens</t>
  </si>
  <si>
    <t xml:space="preserve">Antoine Claessens</t>
  </si>
  <si>
    <t xml:space="preserve">Antoinette</t>
  </si>
  <si>
    <t xml:space="preserve">Amuzu</t>
  </si>
  <si>
    <t xml:space="preserve">Antoinette Amuzu</t>
  </si>
  <si>
    <t xml:space="preserve">Bhattacharya</t>
  </si>
  <si>
    <t xml:space="preserve">Antoinette Bhattacharya</t>
  </si>
  <si>
    <t xml:space="preserve">Anton</t>
  </si>
  <si>
    <t xml:space="preserve">Camacho</t>
  </si>
  <si>
    <t xml:space="preserve">Anton Camacho</t>
  </si>
  <si>
    <t xml:space="preserve">de Paiva</t>
  </si>
  <si>
    <t xml:space="preserve">Anton de Paiva</t>
  </si>
  <si>
    <t xml:space="preserve">Spadar</t>
  </si>
  <si>
    <t xml:space="preserve">Anton Spadar</t>
  </si>
  <si>
    <t xml:space="preserve">Antonia</t>
  </si>
  <si>
    <t xml:space="preserve">Baum</t>
  </si>
  <si>
    <t xml:space="preserve">Antonia Baum</t>
  </si>
  <si>
    <t xml:space="preserve">Dingle</t>
  </si>
  <si>
    <t xml:space="preserve">Antonia Dingle</t>
  </si>
  <si>
    <t xml:space="preserve">Morga</t>
  </si>
  <si>
    <t xml:space="preserve">Antonia Morga</t>
  </si>
  <si>
    <t xml:space="preserve">Round</t>
  </si>
  <si>
    <t xml:space="preserve">Antonia Round</t>
  </si>
  <si>
    <t xml:space="preserve">ANTONIA</t>
  </si>
  <si>
    <t xml:space="preserve">SMITHIES</t>
  </si>
  <si>
    <t xml:space="preserve">ANTONIA SMITHIES</t>
  </si>
  <si>
    <t xml:space="preserve">Antonio</t>
  </si>
  <si>
    <t xml:space="preserve">Bernabe Ortiz</t>
  </si>
  <si>
    <t xml:space="preserve">Antonio Bernabe Ortiz</t>
  </si>
  <si>
    <t xml:space="preserve">Duran</t>
  </si>
  <si>
    <t xml:space="preserve">Z10069</t>
  </si>
  <si>
    <t xml:space="preserve">Duran Aparicio</t>
  </si>
  <si>
    <t xml:space="preserve">Gasparrini</t>
  </si>
  <si>
    <t xml:space="preserve">Antonio Gasparrini</t>
  </si>
  <si>
    <t xml:space="preserve">Lazzarino</t>
  </si>
  <si>
    <t xml:space="preserve">Antonio Lazzarino</t>
  </si>
  <si>
    <t xml:space="preserve">Antonis</t>
  </si>
  <si>
    <t xml:space="preserve">Kousoulis</t>
  </si>
  <si>
    <t xml:space="preserve">Antonis Kousoulis</t>
  </si>
  <si>
    <t xml:space="preserve">Antony</t>
  </si>
  <si>
    <t xml:space="preserve">Duttine</t>
  </si>
  <si>
    <t xml:space="preserve">Antony Duttine</t>
  </si>
  <si>
    <t xml:space="preserve">Antony Fletcher</t>
  </si>
  <si>
    <t xml:space="preserve">Rothwell</t>
  </si>
  <si>
    <t xml:space="preserve">Antony Rothwell</t>
  </si>
  <si>
    <t xml:space="preserve">Anu</t>
  </si>
  <si>
    <t xml:space="preserve">Jain</t>
  </si>
  <si>
    <t xml:space="preserve">Anu Jain</t>
  </si>
  <si>
    <t xml:space="preserve">Anu Tuulia</t>
  </si>
  <si>
    <t xml:space="preserve">Laitakari</t>
  </si>
  <si>
    <t xml:space="preserve">Anu Tuulia Laitakari</t>
  </si>
  <si>
    <t xml:space="preserve">Anubhav</t>
  </si>
  <si>
    <t xml:space="preserve">Nangia</t>
  </si>
  <si>
    <t xml:space="preserve">Anubhav Nangia</t>
  </si>
  <si>
    <t xml:space="preserve">Anuj</t>
  </si>
  <si>
    <t xml:space="preserve">Pun</t>
  </si>
  <si>
    <t xml:space="preserve">Anuj Pun</t>
  </si>
  <si>
    <t xml:space="preserve">Anuoluwapo</t>
  </si>
  <si>
    <t xml:space="preserve">Martins</t>
  </si>
  <si>
    <t xml:space="preserve">Anuoluwapo Martins</t>
  </si>
  <si>
    <t xml:space="preserve">Anupa</t>
  </si>
  <si>
    <t xml:space="preserve">Anusha</t>
  </si>
  <si>
    <t xml:space="preserve">Rajeswaran</t>
  </si>
  <si>
    <t xml:space="preserve">Anushe</t>
  </si>
  <si>
    <t xml:space="preserve">Anushe Hassan</t>
  </si>
  <si>
    <t xml:space="preserve">Anushka</t>
  </si>
  <si>
    <t xml:space="preserve">Leslie</t>
  </si>
  <si>
    <t xml:space="preserve">Anushka Leslie</t>
  </si>
  <si>
    <t xml:space="preserve">Anusiya</t>
  </si>
  <si>
    <t xml:space="preserve">Manivel</t>
  </si>
  <si>
    <t xml:space="preserve">Anusiya Manivel</t>
  </si>
  <si>
    <t xml:space="preserve">Anwar</t>
  </si>
  <si>
    <t xml:space="preserve">Musah</t>
  </si>
  <si>
    <t xml:space="preserve">Anwar Musah</t>
  </si>
  <si>
    <t xml:space="preserve">Aoife</t>
  </si>
  <si>
    <t xml:space="preserve">Doyle</t>
  </si>
  <si>
    <t xml:space="preserve">Aoife Doyle</t>
  </si>
  <si>
    <t xml:space="preserve">Jones</t>
  </si>
  <si>
    <t xml:space="preserve">Arabella</t>
  </si>
  <si>
    <t xml:space="preserve">Hayter</t>
  </si>
  <si>
    <t xml:space="preserve">Arabella Hayter</t>
  </si>
  <si>
    <t xml:space="preserve">Arama</t>
  </si>
  <si>
    <t xml:space="preserve">Ribeiro-Thompson</t>
  </si>
  <si>
    <t xml:space="preserve">Arama Ribeiro-Thompson</t>
  </si>
  <si>
    <t xml:space="preserve">Arantxa</t>
  </si>
  <si>
    <t xml:space="preserve">Roca-Feltrer</t>
  </si>
  <si>
    <t xml:space="preserve">Arantxa Roca-Feltrer</t>
  </si>
  <si>
    <t xml:space="preserve">Arata</t>
  </si>
  <si>
    <t xml:space="preserve">Hidano</t>
  </si>
  <si>
    <t xml:space="preserve">Arata Hidano</t>
  </si>
  <si>
    <t xml:space="preserve">Archana</t>
  </si>
  <si>
    <t xml:space="preserve">Purohit</t>
  </si>
  <si>
    <t xml:space="preserve">Archana Purohit</t>
  </si>
  <si>
    <t xml:space="preserve">Archie</t>
  </si>
  <si>
    <t xml:space="preserve">Khan</t>
  </si>
  <si>
    <t xml:space="preserve">Archie Khan</t>
  </si>
  <si>
    <t xml:space="preserve">Walters</t>
  </si>
  <si>
    <t xml:space="preserve">Archie Walters</t>
  </si>
  <si>
    <t xml:space="preserve">Argula</t>
  </si>
  <si>
    <t xml:space="preserve">Rublack</t>
  </si>
  <si>
    <t xml:space="preserve">Argula Rublack</t>
  </si>
  <si>
    <t xml:space="preserve">Ari</t>
  </si>
  <si>
    <t xml:space="preserve">Abelson</t>
  </si>
  <si>
    <t xml:space="preserve">Ari Abelson</t>
  </si>
  <si>
    <t xml:space="preserve">Arianna</t>
  </si>
  <si>
    <t xml:space="preserve">Serino</t>
  </si>
  <si>
    <t xml:space="preserve">Arianna Serino</t>
  </si>
  <si>
    <t xml:space="preserve">Ariel</t>
  </si>
  <si>
    <t xml:space="preserve">Brunn</t>
  </si>
  <si>
    <t xml:space="preserve">Ariel Brunn</t>
  </si>
  <si>
    <t xml:space="preserve">Arielle</t>
  </si>
  <si>
    <t xml:space="preserve">Clemens</t>
  </si>
  <si>
    <t xml:space="preserve">Arielle Clemens</t>
  </si>
  <si>
    <t xml:space="preserve">Ariesa</t>
  </si>
  <si>
    <t xml:space="preserve">Baker</t>
  </si>
  <si>
    <t xml:space="preserve">Aris</t>
  </si>
  <si>
    <t xml:space="preserve">Angelis</t>
  </si>
  <si>
    <t xml:space="preserve">Aris Angelis</t>
  </si>
  <si>
    <t xml:space="preserve">Arja</t>
  </si>
  <si>
    <t xml:space="preserve">Huestis</t>
  </si>
  <si>
    <t xml:space="preserve">Arja Huestis</t>
  </si>
  <si>
    <t xml:space="preserve">Arlene</t>
  </si>
  <si>
    <t xml:space="preserve">Heron</t>
  </si>
  <si>
    <t xml:space="preserve">Arlene Heron</t>
  </si>
  <si>
    <t xml:space="preserve">Arlinda</t>
  </si>
  <si>
    <t xml:space="preserve">Cerga Pashoja</t>
  </si>
  <si>
    <t xml:space="preserve">Arlinda Cerga Pashoja</t>
  </si>
  <si>
    <t xml:space="preserve">Armel Martin</t>
  </si>
  <si>
    <t xml:space="preserve">Zemsi Kala</t>
  </si>
  <si>
    <t xml:space="preserve">Armel Martin Zemsi Kala</t>
  </si>
  <si>
    <t xml:space="preserve">Arminder</t>
  </si>
  <si>
    <t xml:space="preserve">Deol</t>
  </si>
  <si>
    <t xml:space="preserve">Arminder Deol</t>
  </si>
  <si>
    <t xml:space="preserve">Armindo</t>
  </si>
  <si>
    <t xml:space="preserve">Massague</t>
  </si>
  <si>
    <t xml:space="preserve">Armindo Massague</t>
  </si>
  <si>
    <t xml:space="preserve">ARNAB</t>
  </si>
  <si>
    <t xml:space="preserve">ACHARYA</t>
  </si>
  <si>
    <t xml:space="preserve">ARNAB ACHARYA</t>
  </si>
  <si>
    <t xml:space="preserve">Arnold</t>
  </si>
  <si>
    <t xml:space="preserve">Dovnarovic</t>
  </si>
  <si>
    <t xml:space="preserve">Arnold Dovnarovic</t>
  </si>
  <si>
    <t xml:space="preserve">Arnoupe</t>
  </si>
  <si>
    <t xml:space="preserve">Jhass</t>
  </si>
  <si>
    <t xml:space="preserve">Arnoupe Jhass</t>
  </si>
  <si>
    <t xml:space="preserve">Aronrag</t>
  </si>
  <si>
    <t xml:space="preserve">Meeyai</t>
  </si>
  <si>
    <t xml:space="preserve">Aronrag Meeyai</t>
  </si>
  <si>
    <t xml:space="preserve">Aroudra</t>
  </si>
  <si>
    <t xml:space="preserve">Outtandy</t>
  </si>
  <si>
    <t xml:space="preserve">Aroudra Outtandy</t>
  </si>
  <si>
    <t xml:space="preserve">Arouna</t>
  </si>
  <si>
    <t xml:space="preserve">Woukeu</t>
  </si>
  <si>
    <t xml:space="preserve">Arouna Woukeu</t>
  </si>
  <si>
    <t xml:space="preserve">Artemis</t>
  </si>
  <si>
    <t xml:space="preserve">Koukounari</t>
  </si>
  <si>
    <t xml:space="preserve">Artemis Koukounari</t>
  </si>
  <si>
    <t xml:space="preserve">Arthi</t>
  </si>
  <si>
    <t xml:space="preserve">Vasantharoopan</t>
  </si>
  <si>
    <t xml:space="preserve">Arthi Vasantharoopan</t>
  </si>
  <si>
    <t xml:space="preserve">Arthur</t>
  </si>
  <si>
    <t xml:space="preserve">Sovi</t>
  </si>
  <si>
    <t xml:space="preserve">Arthur Sovi</t>
  </si>
  <si>
    <t xml:space="preserve">Arturo</t>
  </si>
  <si>
    <t xml:space="preserve">Alvarez-Rosete</t>
  </si>
  <si>
    <t xml:space="preserve">Arturo Alvarez-Rosete</t>
  </si>
  <si>
    <t xml:space="preserve">Asad</t>
  </si>
  <si>
    <t xml:space="preserve">Asad Rehman</t>
  </si>
  <si>
    <t xml:space="preserve">Zaidi</t>
  </si>
  <si>
    <t xml:space="preserve">Asad Zaidi</t>
  </si>
  <si>
    <t xml:space="preserve">Asanda</t>
  </si>
  <si>
    <t xml:space="preserve">Mcoyana</t>
  </si>
  <si>
    <t xml:space="preserve">Asanda Mcoyana</t>
  </si>
  <si>
    <t xml:space="preserve">Asha</t>
  </si>
  <si>
    <t xml:space="preserve">Herten-Crabb</t>
  </si>
  <si>
    <t xml:space="preserve">Asha Herten-Crabb</t>
  </si>
  <si>
    <t xml:space="preserve">Pavithran</t>
  </si>
  <si>
    <t xml:space="preserve">Asha Pavithran</t>
  </si>
  <si>
    <t xml:space="preserve">Asheeb</t>
  </si>
  <si>
    <t xml:space="preserve">Ahamed</t>
  </si>
  <si>
    <t xml:space="preserve">Asheeb Ahamed</t>
  </si>
  <si>
    <t xml:space="preserve">Ashley</t>
  </si>
  <si>
    <t xml:space="preserve">Curd</t>
  </si>
  <si>
    <t xml:space="preserve">Ashley Curd</t>
  </si>
  <si>
    <t xml:space="preserve">Osborne</t>
  </si>
  <si>
    <t xml:space="preserve">Ashley Osborne</t>
  </si>
  <si>
    <t xml:space="preserve">Preston</t>
  </si>
  <si>
    <t xml:space="preserve">Ashley Preston</t>
  </si>
  <si>
    <t xml:space="preserve">Ashraf</t>
  </si>
  <si>
    <t xml:space="preserve">Girgis</t>
  </si>
  <si>
    <t xml:space="preserve">Ashraf Girgis</t>
  </si>
  <si>
    <t xml:space="preserve">Ashvin</t>
  </si>
  <si>
    <t xml:space="preserve">Geereedharry</t>
  </si>
  <si>
    <t xml:space="preserve">Ashvin Geereedharry</t>
  </si>
  <si>
    <t xml:space="preserve">Asia-Sophia</t>
  </si>
  <si>
    <t xml:space="preserve">Wolf</t>
  </si>
  <si>
    <t xml:space="preserve">Asia-Sophia Wolf</t>
  </si>
  <si>
    <t xml:space="preserve">ASMA</t>
  </si>
  <si>
    <t xml:space="preserve">KHALIL</t>
  </si>
  <si>
    <t xml:space="preserve">ASMA KHALIL</t>
  </si>
  <si>
    <t xml:space="preserve">Asmae</t>
  </si>
  <si>
    <t xml:space="preserve">Doukani</t>
  </si>
  <si>
    <t xml:space="preserve">Asmae Doukani</t>
  </si>
  <si>
    <t xml:space="preserve">Asmayit</t>
  </si>
  <si>
    <t xml:space="preserve">Berhane</t>
  </si>
  <si>
    <t xml:space="preserve">Assan</t>
  </si>
  <si>
    <t xml:space="preserve">Jaye</t>
  </si>
  <si>
    <t xml:space="preserve">Assan Jaye</t>
  </si>
  <si>
    <t xml:space="preserve">Astrid</t>
  </si>
  <si>
    <t xml:space="preserve">Coste</t>
  </si>
  <si>
    <t xml:space="preserve">Astrid Coste</t>
  </si>
  <si>
    <t xml:space="preserve">Astrid Fletcher</t>
  </si>
  <si>
    <t xml:space="preserve">Harrison</t>
  </si>
  <si>
    <t xml:space="preserve">Astrid Harrison</t>
  </si>
  <si>
    <t xml:space="preserve">Thorseth</t>
  </si>
  <si>
    <t xml:space="preserve">Astrid Thorseth</t>
  </si>
  <si>
    <t xml:space="preserve">Asungushe</t>
  </si>
  <si>
    <t xml:space="preserve">Kayombo</t>
  </si>
  <si>
    <t xml:space="preserve">Asungushe Kayombo</t>
  </si>
  <si>
    <t xml:space="preserve">Athanasios</t>
  </si>
  <si>
    <t xml:space="preserve">Nikolentzos</t>
  </si>
  <si>
    <t xml:space="preserve">Athanasios Nikolentzos</t>
  </si>
  <si>
    <t xml:space="preserve">Atif</t>
  </si>
  <si>
    <t xml:space="preserve">Atif Patel</t>
  </si>
  <si>
    <t xml:space="preserve">Atinuke</t>
  </si>
  <si>
    <t xml:space="preserve">Lamai</t>
  </si>
  <si>
    <t xml:space="preserve">Atinuke Lamai</t>
  </si>
  <si>
    <t xml:space="preserve">AUBREY</t>
  </si>
  <si>
    <t xml:space="preserve">CUNNINGTON</t>
  </si>
  <si>
    <t xml:space="preserve">AUBREY CUNNINGTON</t>
  </si>
  <si>
    <t xml:space="preserve">Audrey</t>
  </si>
  <si>
    <t xml:space="preserve">Bonaventure</t>
  </si>
  <si>
    <t xml:space="preserve">Audrey Bonaventure</t>
  </si>
  <si>
    <t xml:space="preserve">Kynaston</t>
  </si>
  <si>
    <t xml:space="preserve">Audrey Kynaston</t>
  </si>
  <si>
    <t xml:space="preserve">Parr</t>
  </si>
  <si>
    <t xml:space="preserve">Audrey Parr</t>
  </si>
  <si>
    <t xml:space="preserve">Prost</t>
  </si>
  <si>
    <t xml:space="preserve">Audrey Prost</t>
  </si>
  <si>
    <t xml:space="preserve">Audrone</t>
  </si>
  <si>
    <t xml:space="preserve">Aksomaityte</t>
  </si>
  <si>
    <t xml:space="preserve">Audrone Aksomaityte</t>
  </si>
  <si>
    <t xml:space="preserve">Augustin</t>
  </si>
  <si>
    <t xml:space="preserve">Fongnikin</t>
  </si>
  <si>
    <t xml:space="preserve">Augustin Fongnikin</t>
  </si>
  <si>
    <t xml:space="preserve">Augustinus</t>
  </si>
  <si>
    <t xml:space="preserve">Ten Asbroek</t>
  </si>
  <si>
    <t xml:space="preserve">Augustinus Ten Asbroek</t>
  </si>
  <si>
    <t xml:space="preserve">Aura</t>
  </si>
  <si>
    <t xml:space="preserve">Aguirre-Andreasen</t>
  </si>
  <si>
    <t xml:space="preserve">Aura Aguirre-Andreasen</t>
  </si>
  <si>
    <t xml:space="preserve">Aurelia</t>
  </si>
  <si>
    <t xml:space="preserve">Lepine</t>
  </si>
  <si>
    <t xml:space="preserve">Aurelia Lepine</t>
  </si>
  <si>
    <t xml:space="preserve">Aurelie</t>
  </si>
  <si>
    <t xml:space="preserve">Jeandron</t>
  </si>
  <si>
    <t xml:space="preserve">Aurelie Jeandron</t>
  </si>
  <si>
    <t xml:space="preserve">Aurelien</t>
  </si>
  <si>
    <t xml:space="preserve">Belot</t>
  </si>
  <si>
    <t xml:space="preserve">Aurelien Belot</t>
  </si>
  <si>
    <t xml:space="preserve">Aurora</t>
  </si>
  <si>
    <t xml:space="preserve">Bonayon</t>
  </si>
  <si>
    <t xml:space="preserve">Aurora Bonayon</t>
  </si>
  <si>
    <t xml:space="preserve">Auzzam</t>
  </si>
  <si>
    <t xml:space="preserve">Chaudhri</t>
  </si>
  <si>
    <t xml:space="preserve">Auzzam Chaudhri</t>
  </si>
  <si>
    <t xml:space="preserve">Ava</t>
  </si>
  <si>
    <t xml:space="preserve">Lloyd</t>
  </si>
  <si>
    <t xml:space="preserve">Ava Lloyd</t>
  </si>
  <si>
    <t xml:space="preserve">Avani</t>
  </si>
  <si>
    <t xml:space="preserve">Hegde</t>
  </si>
  <si>
    <t xml:space="preserve">Avani Hegde</t>
  </si>
  <si>
    <t xml:space="preserve">Aveika</t>
  </si>
  <si>
    <t xml:space="preserve">Akum</t>
  </si>
  <si>
    <t xml:space="preserve">Aveika Akum</t>
  </si>
  <si>
    <t xml:space="preserve">Avnish</t>
  </si>
  <si>
    <t xml:space="preserve">Avnish Patel</t>
  </si>
  <si>
    <t xml:space="preserve">Avril</t>
  </si>
  <si>
    <t xml:space="preserve">Porter</t>
  </si>
  <si>
    <t xml:space="preserve">Awilly</t>
  </si>
  <si>
    <t xml:space="preserve">Chofle</t>
  </si>
  <si>
    <t xml:space="preserve">Awilly Chofle</t>
  </si>
  <si>
    <t xml:space="preserve">Axel</t>
  </si>
  <si>
    <t xml:space="preserve">Schmidt</t>
  </si>
  <si>
    <t xml:space="preserve">Axel Schmidt</t>
  </si>
  <si>
    <t xml:space="preserve">Ayda</t>
  </si>
  <si>
    <t xml:space="preserve">Haile-Redai</t>
  </si>
  <si>
    <t xml:space="preserve">Ayda Haile-Redai</t>
  </si>
  <si>
    <t xml:space="preserve">Ayden</t>
  </si>
  <si>
    <t xml:space="preserve">Saffari</t>
  </si>
  <si>
    <t xml:space="preserve">Ayden Saffari</t>
  </si>
  <si>
    <t xml:space="preserve">Aye</t>
  </si>
  <si>
    <t xml:space="preserve">Thi</t>
  </si>
  <si>
    <t xml:space="preserve">Aye Thi</t>
  </si>
  <si>
    <t xml:space="preserve">Ayesha</t>
  </si>
  <si>
    <t xml:space="preserve">De Costa</t>
  </si>
  <si>
    <t xml:space="preserve">Ayesha De Costa</t>
  </si>
  <si>
    <t xml:space="preserve">Kadir</t>
  </si>
  <si>
    <t xml:space="preserve">Ayesha Kadir</t>
  </si>
  <si>
    <t xml:space="preserve">Ayisha</t>
  </si>
  <si>
    <t xml:space="preserve">Govindasamy</t>
  </si>
  <si>
    <t xml:space="preserve">Ayobami</t>
  </si>
  <si>
    <t xml:space="preserve">Adejugbe</t>
  </si>
  <si>
    <t xml:space="preserve">Ayobami Adejugbe</t>
  </si>
  <si>
    <t xml:space="preserve">Ayodele</t>
  </si>
  <si>
    <t xml:space="preserve">Akinnawo</t>
  </si>
  <si>
    <t xml:space="preserve">Ayodele Akinnawo</t>
  </si>
  <si>
    <t xml:space="preserve">Aysha</t>
  </si>
  <si>
    <t xml:space="preserve">Choudhury</t>
  </si>
  <si>
    <t xml:space="preserve">Aysha Choudhury</t>
  </si>
  <si>
    <t xml:space="preserve">Azim</t>
  </si>
  <si>
    <t xml:space="preserve">Azim Khan</t>
  </si>
  <si>
    <t xml:space="preserve">Babajide</t>
  </si>
  <si>
    <t xml:space="preserve">Shittu</t>
  </si>
  <si>
    <t xml:space="preserve">Babajide Shittu</t>
  </si>
  <si>
    <t xml:space="preserve">Babatunde</t>
  </si>
  <si>
    <t xml:space="preserve">Fadipe</t>
  </si>
  <si>
    <t xml:space="preserve">Babatunde Fadipe</t>
  </si>
  <si>
    <t xml:space="preserve">Badara</t>
  </si>
  <si>
    <t xml:space="preserve">Cisse</t>
  </si>
  <si>
    <t xml:space="preserve">Badara Cisse</t>
  </si>
  <si>
    <t xml:space="preserve">BAGREY</t>
  </si>
  <si>
    <t xml:space="preserve">NGWIRA</t>
  </si>
  <si>
    <t xml:space="preserve">BAGREY NGWIRA</t>
  </si>
  <si>
    <t xml:space="preserve">Baher</t>
  </si>
  <si>
    <t xml:space="preserve">Baher Ibrahim</t>
  </si>
  <si>
    <t xml:space="preserve">Bai</t>
  </si>
  <si>
    <t xml:space="preserve">Dondeh</t>
  </si>
  <si>
    <t xml:space="preserve">Bai Dondeh</t>
  </si>
  <si>
    <t xml:space="preserve">Baljit</t>
  </si>
  <si>
    <t xml:space="preserve">Sangha</t>
  </si>
  <si>
    <t xml:space="preserve">Baljit Sangha</t>
  </si>
  <si>
    <t xml:space="preserve">Balvinder</t>
  </si>
  <si>
    <t xml:space="preserve">Panesar</t>
  </si>
  <si>
    <t xml:space="preserve">Balvinder Panesar</t>
  </si>
  <si>
    <t xml:space="preserve">Baptiste</t>
  </si>
  <si>
    <t xml:space="preserve">Fernandez</t>
  </si>
  <si>
    <t xml:space="preserve">Baptiste Fernandez</t>
  </si>
  <si>
    <t xml:space="preserve">Leurent</t>
  </si>
  <si>
    <t xml:space="preserve">Baptiste Leurent</t>
  </si>
  <si>
    <t xml:space="preserve">Baraa</t>
  </si>
  <si>
    <t xml:space="preserve">Al Qadi</t>
  </si>
  <si>
    <t xml:space="preserve">Baraa Al Qadi</t>
  </si>
  <si>
    <t xml:space="preserve">Barbara</t>
  </si>
  <si>
    <t xml:space="preserve">Befani</t>
  </si>
  <si>
    <t xml:space="preserve">Barbara Befani</t>
  </si>
  <si>
    <t xml:space="preserve">Carasso</t>
  </si>
  <si>
    <t xml:space="preserve">Barbara Carasso</t>
  </si>
  <si>
    <t xml:space="preserve">De Barros</t>
  </si>
  <si>
    <t xml:space="preserve">Barbara De Barros</t>
  </si>
  <si>
    <t xml:space="preserve">Di Vita</t>
  </si>
  <si>
    <t xml:space="preserve">Barbara Di Vita</t>
  </si>
  <si>
    <t xml:space="preserve">Farrell</t>
  </si>
  <si>
    <t xml:space="preserve">Barbara Farrell</t>
  </si>
  <si>
    <t xml:space="preserve">Golden</t>
  </si>
  <si>
    <t xml:space="preserve">Barbara Golden</t>
  </si>
  <si>
    <t xml:space="preserve">Gougoulis</t>
  </si>
  <si>
    <t xml:space="preserve">Barbara Gougoulis</t>
  </si>
  <si>
    <t xml:space="preserve">BARBARA</t>
  </si>
  <si>
    <t xml:space="preserve">STACEY</t>
  </si>
  <si>
    <t xml:space="preserve">BARBARA STACEY</t>
  </si>
  <si>
    <t xml:space="preserve">Willey</t>
  </si>
  <si>
    <t xml:space="preserve">Barbara Willey</t>
  </si>
  <si>
    <t xml:space="preserve">Zaba</t>
  </si>
  <si>
    <t xml:space="preserve">Barbara Zaba</t>
  </si>
  <si>
    <t xml:space="preserve">Barry</t>
  </si>
  <si>
    <t xml:space="preserve">Borman</t>
  </si>
  <si>
    <t xml:space="preserve">Barry Borman</t>
  </si>
  <si>
    <t xml:space="preserve">Broman</t>
  </si>
  <si>
    <t xml:space="preserve">Barry Broman</t>
  </si>
  <si>
    <t xml:space="preserve">Coombs</t>
  </si>
  <si>
    <t xml:space="preserve">Barry Coombs</t>
  </si>
  <si>
    <t xml:space="preserve">BARRY</t>
  </si>
  <si>
    <t xml:space="preserve">DEWITT</t>
  </si>
  <si>
    <t xml:space="preserve">BARRY DEWITT</t>
  </si>
  <si>
    <t xml:space="preserve">Kosloff</t>
  </si>
  <si>
    <t xml:space="preserve">Barry Kosloff</t>
  </si>
  <si>
    <t xml:space="preserve">Molloy</t>
  </si>
  <si>
    <t xml:space="preserve">Barry Molloy</t>
  </si>
  <si>
    <t xml:space="preserve">Bartholomew</t>
  </si>
  <si>
    <t xml:space="preserve">Walsh</t>
  </si>
  <si>
    <t xml:space="preserve">Bartholomew Walsh</t>
  </si>
  <si>
    <t xml:space="preserve">Basanagouda</t>
  </si>
  <si>
    <t xml:space="preserve">Kubergouda Patil</t>
  </si>
  <si>
    <t xml:space="preserve">Basanagouda Kubergouda Patil</t>
  </si>
  <si>
    <t xml:space="preserve">Basil Hassan</t>
  </si>
  <si>
    <t xml:space="preserve">Aboul-Enein</t>
  </si>
  <si>
    <t xml:space="preserve">Basil Hassan Aboul-Enein</t>
  </si>
  <si>
    <t xml:space="preserve">Bathsheba</t>
  </si>
  <si>
    <t xml:space="preserve">Gardner</t>
  </si>
  <si>
    <t xml:space="preserve">Bathsheba Gardner</t>
  </si>
  <si>
    <t xml:space="preserve">Mahenge</t>
  </si>
  <si>
    <t xml:space="preserve">Bathsheba Mahenge</t>
  </si>
  <si>
    <t xml:space="preserve">Batool</t>
  </si>
  <si>
    <t xml:space="preserve">Al-wahdani</t>
  </si>
  <si>
    <t xml:space="preserve">Batool Al-wahdani</t>
  </si>
  <si>
    <t xml:space="preserve">BAYAN</t>
  </si>
  <si>
    <t xml:space="preserve">AMIN</t>
  </si>
  <si>
    <t xml:space="preserve">BAYAN AMIN</t>
  </si>
  <si>
    <t xml:space="preserve">Bayard</t>
  </si>
  <si>
    <t xml:space="preserve">Bayard Roberts</t>
  </si>
  <si>
    <t xml:space="preserve">BAZIL</t>
  </si>
  <si>
    <t xml:space="preserve">KAVISHE</t>
  </si>
  <si>
    <t xml:space="preserve">BAZIL KAVISHE</t>
  </si>
  <si>
    <t xml:space="preserve">Beak San</t>
  </si>
  <si>
    <t xml:space="preserve">Choi</t>
  </si>
  <si>
    <t xml:space="preserve">Beak San Choi</t>
  </si>
  <si>
    <t xml:space="preserve">Beata</t>
  </si>
  <si>
    <t xml:space="preserve">Wdowczyk</t>
  </si>
  <si>
    <t xml:space="preserve">Beata Wdowczyk</t>
  </si>
  <si>
    <t xml:space="preserve">Beate</t>
  </si>
  <si>
    <t xml:space="preserve">Kampmann</t>
  </si>
  <si>
    <t xml:space="preserve">Beate Kampmann</t>
  </si>
  <si>
    <t xml:space="preserve">Beatrice</t>
  </si>
  <si>
    <t xml:space="preserve">Cornu Hewitt</t>
  </si>
  <si>
    <t xml:space="preserve">Beatrice Cornu Hewitt</t>
  </si>
  <si>
    <t xml:space="preserve">Frascella</t>
  </si>
  <si>
    <t xml:space="preserve">Beatrice Frascella</t>
  </si>
  <si>
    <t xml:space="preserve">Beatriz</t>
  </si>
  <si>
    <t xml:space="preserve">Lacerda Ratton</t>
  </si>
  <si>
    <t xml:space="preserve">Beatriz Lacerda Ratton</t>
  </si>
  <si>
    <t xml:space="preserve">Behzad</t>
  </si>
  <si>
    <t xml:space="preserve">Nadjm</t>
  </si>
  <si>
    <t xml:space="preserve">Behzad Nadjm</t>
  </si>
  <si>
    <t xml:space="preserve">Belayneh</t>
  </si>
  <si>
    <t xml:space="preserve">Geremew</t>
  </si>
  <si>
    <t xml:space="preserve">Belayneh Geremew</t>
  </si>
  <si>
    <t xml:space="preserve">Belen</t>
  </si>
  <si>
    <t xml:space="preserve">Torondel-Lopez</t>
  </si>
  <si>
    <t xml:space="preserve">Belen Torondel-Lopez</t>
  </si>
  <si>
    <t xml:space="preserve">Belene</t>
  </si>
  <si>
    <t xml:space="preserve">Podmore</t>
  </si>
  <si>
    <t xml:space="preserve">Belene Podmore</t>
  </si>
  <si>
    <t xml:space="preserve">Belinda</t>
  </si>
  <si>
    <t xml:space="preserve">Olakanpo</t>
  </si>
  <si>
    <t xml:space="preserve">Belinda Olakanpo</t>
  </si>
  <si>
    <t xml:space="preserve">Z10088</t>
  </si>
  <si>
    <t xml:space="preserve">Ben</t>
  </si>
  <si>
    <t xml:space="preserve">Ben Howard</t>
  </si>
  <si>
    <t xml:space="preserve">Z10098</t>
  </si>
  <si>
    <t xml:space="preserve">Manuel</t>
  </si>
  <si>
    <t xml:space="preserve">Ben Manuel</t>
  </si>
  <si>
    <t xml:space="preserve">Redfern</t>
  </si>
  <si>
    <t xml:space="preserve">Ben Redfern</t>
  </si>
  <si>
    <t xml:space="preserve">Rush</t>
  </si>
  <si>
    <t xml:space="preserve">Ben Rush</t>
  </si>
  <si>
    <t xml:space="preserve">Benedetta</t>
  </si>
  <si>
    <t xml:space="preserve">Pongiglione</t>
  </si>
  <si>
    <t xml:space="preserve">Benedetta Pongiglione</t>
  </si>
  <si>
    <t xml:space="preserve">Benedict</t>
  </si>
  <si>
    <t xml:space="preserve">Armstrong</t>
  </si>
  <si>
    <t xml:space="preserve">Benedict Armstrong</t>
  </si>
  <si>
    <t xml:space="preserve">BENEDICT</t>
  </si>
  <si>
    <t xml:space="preserve">GODFREY</t>
  </si>
  <si>
    <t xml:space="preserve">BENEDICT GODFREY</t>
  </si>
  <si>
    <t xml:space="preserve">Benedict Thomas</t>
  </si>
  <si>
    <t xml:space="preserve">Hawkins</t>
  </si>
  <si>
    <t xml:space="preserve">Benedict Thomas Hawkins</t>
  </si>
  <si>
    <t xml:space="preserve">Wedbong</t>
  </si>
  <si>
    <t xml:space="preserve">Benedict Wedbong</t>
  </si>
  <si>
    <t xml:space="preserve">Weobong</t>
  </si>
  <si>
    <t xml:space="preserve">Benedict Weobong</t>
  </si>
  <si>
    <t xml:space="preserve">Benedicta</t>
  </si>
  <si>
    <t xml:space="preserve">Bremang</t>
  </si>
  <si>
    <t xml:space="preserve">Benedicta Bremang</t>
  </si>
  <si>
    <t xml:space="preserve">Gyampem</t>
  </si>
  <si>
    <t xml:space="preserve">Benedicta Gyampem</t>
  </si>
  <si>
    <t xml:space="preserve">Benedicte</t>
  </si>
  <si>
    <t xml:space="preserve">Bicaba</t>
  </si>
  <si>
    <t xml:space="preserve">Benedicte Bicaba</t>
  </si>
  <si>
    <t xml:space="preserve">Beniamino</t>
  </si>
  <si>
    <t xml:space="preserve">Cislaghi</t>
  </si>
  <si>
    <t xml:space="preserve">Beniamino Cislaghi</t>
  </si>
  <si>
    <t xml:space="preserve">Benjamin</t>
  </si>
  <si>
    <t xml:space="preserve">Bennett</t>
  </si>
  <si>
    <t xml:space="preserve">Benjamin Bennett</t>
  </si>
  <si>
    <t xml:space="preserve">Chadwick</t>
  </si>
  <si>
    <t xml:space="preserve">Benjamin Chadwick</t>
  </si>
  <si>
    <t xml:space="preserve">BENJAMIN</t>
  </si>
  <si>
    <t xml:space="preserve">CLARK</t>
  </si>
  <si>
    <t xml:space="preserve">BENJAMIN CLARK</t>
  </si>
  <si>
    <t xml:space="preserve">Daley</t>
  </si>
  <si>
    <t xml:space="preserve">Benjamin Daley</t>
  </si>
  <si>
    <t xml:space="preserve">Davis</t>
  </si>
  <si>
    <t xml:space="preserve">Benjamin Davis</t>
  </si>
  <si>
    <t xml:space="preserve">Goldacre</t>
  </si>
  <si>
    <t xml:space="preserve">Benjamin Goldacre</t>
  </si>
  <si>
    <t xml:space="preserve">Benjamin Hawkins</t>
  </si>
  <si>
    <t xml:space="preserve">Ilebor</t>
  </si>
  <si>
    <t xml:space="preserve">Benjamin Ilebor</t>
  </si>
  <si>
    <t xml:space="preserve">Palafox</t>
  </si>
  <si>
    <t xml:space="preserve">Benjamin Palafox</t>
  </si>
  <si>
    <t xml:space="preserve">Peak</t>
  </si>
  <si>
    <t xml:space="preserve">Pelhan</t>
  </si>
  <si>
    <t xml:space="preserve">Benjamin Pelhan</t>
  </si>
  <si>
    <t xml:space="preserve">Purcell</t>
  </si>
  <si>
    <t xml:space="preserve">Benjamin Purcell</t>
  </si>
  <si>
    <t xml:space="preserve">Ritchie</t>
  </si>
  <si>
    <t xml:space="preserve">Benjamin Ritchie</t>
  </si>
  <si>
    <t xml:space="preserve">Rossington</t>
  </si>
  <si>
    <t xml:space="preserve">Benjamin Rossington</t>
  </si>
  <si>
    <t xml:space="preserve">Schmid</t>
  </si>
  <si>
    <t xml:space="preserve">Benjamin Schmid</t>
  </si>
  <si>
    <t xml:space="preserve">Sobkowiak</t>
  </si>
  <si>
    <t xml:space="preserve">Benjamin Sobkowiak</t>
  </si>
  <si>
    <t xml:space="preserve">Woolf</t>
  </si>
  <si>
    <t xml:space="preserve">Benjamin Woolf</t>
  </si>
  <si>
    <t xml:space="preserve">Benn</t>
  </si>
  <si>
    <t xml:space="preserve">Sartorius</t>
  </si>
  <si>
    <t xml:space="preserve">Benn Sartorius</t>
  </si>
  <si>
    <t xml:space="preserve">Berenike</t>
  </si>
  <si>
    <t xml:space="preserve">Obermayer</t>
  </si>
  <si>
    <t xml:space="preserve">Berenike Obermayer</t>
  </si>
  <si>
    <t xml:space="preserve">Berit</t>
  </si>
  <si>
    <t xml:space="preserve">Lange</t>
  </si>
  <si>
    <t xml:space="preserve">Berit Lange</t>
  </si>
  <si>
    <t xml:space="preserve">Berkin</t>
  </si>
  <si>
    <t xml:space="preserve">Hack</t>
  </si>
  <si>
    <t xml:space="preserve">Berkin Hack</t>
  </si>
  <si>
    <t xml:space="preserve">Bernadette</t>
  </si>
  <si>
    <t xml:space="preserve">Barnes</t>
  </si>
  <si>
    <t xml:space="preserve">Bernadette Barnes</t>
  </si>
  <si>
    <t xml:space="preserve">Chapman</t>
  </si>
  <si>
    <t xml:space="preserve">Bernadette Chapman</t>
  </si>
  <si>
    <t xml:space="preserve">Hensen</t>
  </si>
  <si>
    <t xml:space="preserve">Bernadette Hensen</t>
  </si>
  <si>
    <t xml:space="preserve">BERNADETTE</t>
  </si>
  <si>
    <t xml:space="preserve">KHOSHABA</t>
  </si>
  <si>
    <t xml:space="preserve">BERNADETTE KHOSHABA</t>
  </si>
  <si>
    <t xml:space="preserve">Li</t>
  </si>
  <si>
    <t xml:space="preserve">Bernadette Li</t>
  </si>
  <si>
    <t xml:space="preserve">Chasekwa</t>
  </si>
  <si>
    <t xml:space="preserve">Bernard Chasekwa</t>
  </si>
  <si>
    <t xml:space="preserve">Ndungu</t>
  </si>
  <si>
    <t xml:space="preserve">Bernard Ndungu</t>
  </si>
  <si>
    <t xml:space="preserve">Nsah</t>
  </si>
  <si>
    <t xml:space="preserve">Bernard Nsah</t>
  </si>
  <si>
    <t xml:space="preserve">Rachet</t>
  </si>
  <si>
    <t xml:space="preserve">Bernard Rachet</t>
  </si>
  <si>
    <t xml:space="preserve">Bernd</t>
  </si>
  <si>
    <t xml:space="preserve">Rechel</t>
  </si>
  <si>
    <t xml:space="preserve">Bernd Rechel</t>
  </si>
  <si>
    <t xml:space="preserve">Bersabeh</t>
  </si>
  <si>
    <t xml:space="preserve">Sile</t>
  </si>
  <si>
    <t xml:space="preserve">Bersabeh Sile</t>
  </si>
  <si>
    <t xml:space="preserve">Beth</t>
  </si>
  <si>
    <t xml:space="preserve">Morrison</t>
  </si>
  <si>
    <t xml:space="preserve">Beth Morrison</t>
  </si>
  <si>
    <t xml:space="preserve">Bethan</t>
  </si>
  <si>
    <t xml:space="preserve">Mathias</t>
  </si>
  <si>
    <t xml:space="preserve">Bethan Mathias</t>
  </si>
  <si>
    <t xml:space="preserve">Bethan McDonald</t>
  </si>
  <si>
    <t xml:space="preserve">Bethanie</t>
  </si>
  <si>
    <t xml:space="preserve">Pelloquin</t>
  </si>
  <si>
    <t xml:space="preserve">Bethanie Pelloquin</t>
  </si>
  <si>
    <t xml:space="preserve">Bethany</t>
  </si>
  <si>
    <t xml:space="preserve">Dus</t>
  </si>
  <si>
    <t xml:space="preserve">Bethany Dus</t>
  </si>
  <si>
    <t xml:space="preserve">Jakubowski</t>
  </si>
  <si>
    <t xml:space="preserve">Bethany Jakubowski</t>
  </si>
  <si>
    <t xml:space="preserve">Betty Joan</t>
  </si>
  <si>
    <t xml:space="preserve">Machin</t>
  </si>
  <si>
    <t xml:space="preserve">Betty Joan Machin</t>
  </si>
  <si>
    <t xml:space="preserve">Betty</t>
  </si>
  <si>
    <t xml:space="preserve">Kirkwood</t>
  </si>
  <si>
    <t xml:space="preserve">Betty Kirkwood</t>
  </si>
  <si>
    <t xml:space="preserve">Beverley</t>
  </si>
  <si>
    <t xml:space="preserve">Sanders</t>
  </si>
  <si>
    <t xml:space="preserve">Beverley Sanders</t>
  </si>
  <si>
    <t xml:space="preserve">Takyi</t>
  </si>
  <si>
    <t xml:space="preserve">Beverley Takyi</t>
  </si>
  <si>
    <t xml:space="preserve">Beverly</t>
  </si>
  <si>
    <t xml:space="preserve">Ferguson</t>
  </si>
  <si>
    <t xml:space="preserve">Beverly Ferguson</t>
  </si>
  <si>
    <t xml:space="preserve">Bhakti</t>
  </si>
  <si>
    <t xml:space="preserve">Vekaria</t>
  </si>
  <si>
    <t xml:space="preserve">Bhakti Vekaria</t>
  </si>
  <si>
    <t xml:space="preserve">BHAVANA</t>
  </si>
  <si>
    <t xml:space="preserve">SONGARA</t>
  </si>
  <si>
    <t xml:space="preserve">BHAVANA SONGARA</t>
  </si>
  <si>
    <t xml:space="preserve">Bhavini</t>
  </si>
  <si>
    <t xml:space="preserve">Ladwa</t>
  </si>
  <si>
    <t xml:space="preserve">Bhavini Ladwa</t>
  </si>
  <si>
    <t xml:space="preserve">Bhim</t>
  </si>
  <si>
    <t xml:space="preserve">Dhoubhadel</t>
  </si>
  <si>
    <t xml:space="preserve">Bhim Dhoubhadel</t>
  </si>
  <si>
    <t xml:space="preserve">Bianca</t>
  </si>
  <si>
    <t xml:space="preserve">De Stavola</t>
  </si>
  <si>
    <t xml:space="preserve">Bianca De Stavola</t>
  </si>
  <si>
    <t xml:space="preserve">D'Souza</t>
  </si>
  <si>
    <t xml:space="preserve">Bianca D'Souza</t>
  </si>
  <si>
    <t xml:space="preserve">Schneider</t>
  </si>
  <si>
    <t xml:space="preserve">Bianca Schneider</t>
  </si>
  <si>
    <t xml:space="preserve">Sossen</t>
  </si>
  <si>
    <t xml:space="preserve">Bianca Sossen</t>
  </si>
  <si>
    <t xml:space="preserve">Bibi Zaynab</t>
  </si>
  <si>
    <t xml:space="preserve">Ismail</t>
  </si>
  <si>
    <t xml:space="preserve">Bilal</t>
  </si>
  <si>
    <t xml:space="preserve">Iqbal</t>
  </si>
  <si>
    <t xml:space="preserve">Bilal Iqbal</t>
  </si>
  <si>
    <t xml:space="preserve">Khurshid</t>
  </si>
  <si>
    <t xml:space="preserve">Bilal Khurshid</t>
  </si>
  <si>
    <t xml:space="preserve">Billy</t>
  </si>
  <si>
    <t xml:space="preserve">Quilty</t>
  </si>
  <si>
    <t xml:space="preserve">Billy Quilty</t>
  </si>
  <si>
    <t xml:space="preserve">Bindu</t>
  </si>
  <si>
    <t xml:space="preserve">Nanu</t>
  </si>
  <si>
    <t xml:space="preserve">Bindu Nanu</t>
  </si>
  <si>
    <t xml:space="preserve">Sunny</t>
  </si>
  <si>
    <t xml:space="preserve">Bindu Sunny</t>
  </si>
  <si>
    <t xml:space="preserve">Binta</t>
  </si>
  <si>
    <t xml:space="preserve">Sultan</t>
  </si>
  <si>
    <t xml:space="preserve">Binta Sultan</t>
  </si>
  <si>
    <t xml:space="preserve">Birgit</t>
  </si>
  <si>
    <t xml:space="preserve">Kertscher-Benn</t>
  </si>
  <si>
    <t xml:space="preserve">Birgit Kertscher-Benn</t>
  </si>
  <si>
    <t xml:space="preserve">Nikolay</t>
  </si>
  <si>
    <t xml:space="preserve">Birgit Nikolay</t>
  </si>
  <si>
    <t xml:space="preserve">Birhanu</t>
  </si>
  <si>
    <t xml:space="preserve">Teshome</t>
  </si>
  <si>
    <t xml:space="preserve">Birhanu Teshome</t>
  </si>
  <si>
    <t xml:space="preserve">Birte</t>
  </si>
  <si>
    <t xml:space="preserve">Snilstveit</t>
  </si>
  <si>
    <t xml:space="preserve">Birte Snilstveit</t>
  </si>
  <si>
    <t xml:space="preserve">Bishnupriya</t>
  </si>
  <si>
    <t xml:space="preserve">Bishnupriya Bhattacharya</t>
  </si>
  <si>
    <t xml:space="preserve">Bismarck</t>
  </si>
  <si>
    <t xml:space="preserve">Dinko</t>
  </si>
  <si>
    <t xml:space="preserve">Bismarck Dinko</t>
  </si>
  <si>
    <t xml:space="preserve">BJOERN</t>
  </si>
  <si>
    <t xml:space="preserve">CORLEIS</t>
  </si>
  <si>
    <t xml:space="preserve">BJOERN CORLEIS</t>
  </si>
  <si>
    <t xml:space="preserve">Bjorn-Patrick</t>
  </si>
  <si>
    <t xml:space="preserve">Mohl</t>
  </si>
  <si>
    <t xml:space="preserve">Bjorn-Patrick Mohl</t>
  </si>
  <si>
    <t xml:space="preserve">Blandine</t>
  </si>
  <si>
    <t xml:space="preserve">Binachon</t>
  </si>
  <si>
    <t xml:space="preserve">Blandine Binachon</t>
  </si>
  <si>
    <t xml:space="preserve">Blessings</t>
  </si>
  <si>
    <t xml:space="preserve">Kapumba</t>
  </si>
  <si>
    <t xml:space="preserve">Blessings Kapumba</t>
  </si>
  <si>
    <t xml:space="preserve">Bobson</t>
  </si>
  <si>
    <t xml:space="preserve">Illoh</t>
  </si>
  <si>
    <t xml:space="preserve">Bobson Illoh</t>
  </si>
  <si>
    <t xml:space="preserve">Boguslawa</t>
  </si>
  <si>
    <t xml:space="preserve">Boguslawa Matthews</t>
  </si>
  <si>
    <t xml:space="preserve">Probierz</t>
  </si>
  <si>
    <t xml:space="preserve">Boguslawa Probierz</t>
  </si>
  <si>
    <t xml:space="preserve">Bohumil</t>
  </si>
  <si>
    <t xml:space="preserve">Drasar</t>
  </si>
  <si>
    <t xml:space="preserve">Bohumil Drasar</t>
  </si>
  <si>
    <t xml:space="preserve">Boika</t>
  </si>
  <si>
    <t xml:space="preserve">Boika Rechel</t>
  </si>
  <si>
    <t xml:space="preserve">Bolarinde</t>
  </si>
  <si>
    <t xml:space="preserve">Lawal</t>
  </si>
  <si>
    <t xml:space="preserve">Bolarinde Lawal</t>
  </si>
  <si>
    <t xml:space="preserve">Bomposseh</t>
  </si>
  <si>
    <t xml:space="preserve">Kamara</t>
  </si>
  <si>
    <t xml:space="preserve">Bomposseh Kamara</t>
  </si>
  <si>
    <t xml:space="preserve">Boniface</t>
  </si>
  <si>
    <t xml:space="preserve">Jibendi</t>
  </si>
  <si>
    <t xml:space="preserve">Boniface Jibendi</t>
  </si>
  <si>
    <t xml:space="preserve">Bonita</t>
  </si>
  <si>
    <t xml:space="preserve">Cundill</t>
  </si>
  <si>
    <t xml:space="preserve">Bonita Cundill</t>
  </si>
  <si>
    <t xml:space="preserve">Bonnie</t>
  </si>
  <si>
    <t xml:space="preserve">Bonnie Cundill</t>
  </si>
  <si>
    <t xml:space="preserve">Bozhana</t>
  </si>
  <si>
    <t xml:space="preserve">Bozhinova</t>
  </si>
  <si>
    <t xml:space="preserve">Bozhana Bozhinova</t>
  </si>
  <si>
    <t xml:space="preserve">Branwyn</t>
  </si>
  <si>
    <t xml:space="preserve">Poleykett</t>
  </si>
  <si>
    <t xml:space="preserve">Branwyn Poleykett</t>
  </si>
  <si>
    <t xml:space="preserve">Brenda</t>
  </si>
  <si>
    <t xml:space="preserve">Bih</t>
  </si>
  <si>
    <t xml:space="preserve">Brenda Bih</t>
  </si>
  <si>
    <t xml:space="preserve">Bolanos-Sierra</t>
  </si>
  <si>
    <t xml:space="preserve">Brenda Bolanos-Sierra</t>
  </si>
  <si>
    <t xml:space="preserve">Kwambana-Adams</t>
  </si>
  <si>
    <t xml:space="preserve">Brenda Kwambana-Adams</t>
  </si>
  <si>
    <t xml:space="preserve">Brenda Price</t>
  </si>
  <si>
    <t xml:space="preserve">Brendan</t>
  </si>
  <si>
    <t xml:space="preserve">Wren</t>
  </si>
  <si>
    <t xml:space="preserve">Brendan Wren</t>
  </si>
  <si>
    <t xml:space="preserve">Breon</t>
  </si>
  <si>
    <t xml:space="preserve">De Soyza</t>
  </si>
  <si>
    <t xml:space="preserve">Breon De Soyza</t>
  </si>
  <si>
    <t xml:space="preserve">Brett</t>
  </si>
  <si>
    <t xml:space="preserve">Lowe</t>
  </si>
  <si>
    <t xml:space="preserve">Brett Lowe</t>
  </si>
  <si>
    <t xml:space="preserve">Brian</t>
  </si>
  <si>
    <t xml:space="preserve">Beard</t>
  </si>
  <si>
    <t xml:space="preserve">Brian Beard</t>
  </si>
  <si>
    <t xml:space="preserve">Fenelon</t>
  </si>
  <si>
    <t xml:space="preserve">Furner</t>
  </si>
  <si>
    <t xml:space="preserve">Brian Furner</t>
  </si>
  <si>
    <t xml:space="preserve">Greenwood</t>
  </si>
  <si>
    <t xml:space="preserve">Brian Greenwood</t>
  </si>
  <si>
    <t xml:space="preserve">Gwynne</t>
  </si>
  <si>
    <t xml:space="preserve">Brian Gwynne</t>
  </si>
  <si>
    <t xml:space="preserve">Kohn</t>
  </si>
  <si>
    <t xml:space="preserve">Brian Kohn</t>
  </si>
  <si>
    <t xml:space="preserve">Rice</t>
  </si>
  <si>
    <t xml:space="preserve">Brian Rice</t>
  </si>
  <si>
    <t xml:space="preserve">Serunjogi</t>
  </si>
  <si>
    <t xml:space="preserve">Brian Serunjogi</t>
  </si>
  <si>
    <t xml:space="preserve">Simms</t>
  </si>
  <si>
    <t xml:space="preserve">Brian Simms</t>
  </si>
  <si>
    <t xml:space="preserve">Brian Williams</t>
  </si>
  <si>
    <t xml:space="preserve">Brian Young</t>
  </si>
  <si>
    <t xml:space="preserve">Bridget</t>
  </si>
  <si>
    <t xml:space="preserve">Fenn</t>
  </si>
  <si>
    <t xml:space="preserve">Bridget Fenn</t>
  </si>
  <si>
    <t xml:space="preserve">Bridget-Anne</t>
  </si>
  <si>
    <t xml:space="preserve">Kirwan</t>
  </si>
  <si>
    <t xml:space="preserve">Bridget-Anne Kirwan</t>
  </si>
  <si>
    <t xml:space="preserve">Bridgious</t>
  </si>
  <si>
    <t xml:space="preserve">Walusimbi</t>
  </si>
  <si>
    <t xml:space="preserve">Bridgious Walusimbi</t>
  </si>
  <si>
    <t xml:space="preserve">Briege</t>
  </si>
  <si>
    <t xml:space="preserve">Pall</t>
  </si>
  <si>
    <t xml:space="preserve">Briege Pall</t>
  </si>
  <si>
    <t xml:space="preserve">BRIGHID</t>
  </si>
  <si>
    <t xml:space="preserve">O'NEILL</t>
  </si>
  <si>
    <t xml:space="preserve">BRIGHID O'NEILL</t>
  </si>
  <si>
    <t xml:space="preserve">Brigid</t>
  </si>
  <si>
    <t xml:space="preserve">Strachan</t>
  </si>
  <si>
    <t xml:space="preserve">BRITTANY</t>
  </si>
  <si>
    <t xml:space="preserve">REX</t>
  </si>
  <si>
    <t xml:space="preserve">BRITTANY REX</t>
  </si>
  <si>
    <t xml:space="preserve">Brodie</t>
  </si>
  <si>
    <t xml:space="preserve">Gaudion</t>
  </si>
  <si>
    <t xml:space="preserve">Brodie Gaudion</t>
  </si>
  <si>
    <t xml:space="preserve">Bronach</t>
  </si>
  <si>
    <t xml:space="preserve">Bronach Ferguson</t>
  </si>
  <si>
    <t xml:space="preserve">Bronner</t>
  </si>
  <si>
    <t xml:space="preserve">Pamplona Augusto Goncalves</t>
  </si>
  <si>
    <t xml:space="preserve">Bronner Pamplona Augusto Goncalves</t>
  </si>
  <si>
    <t xml:space="preserve">Brooke</t>
  </si>
  <si>
    <t xml:space="preserve">Watson</t>
  </si>
  <si>
    <t xml:space="preserve">Brooke Watson</t>
  </si>
  <si>
    <t xml:space="preserve">Bruna</t>
  </si>
  <si>
    <t xml:space="preserve">Bruna Becker</t>
  </si>
  <si>
    <t xml:space="preserve">Bruno</t>
  </si>
  <si>
    <t xml:space="preserve">Bremer Hinckel</t>
  </si>
  <si>
    <t xml:space="preserve">Bruno Bremer Hinckel</t>
  </si>
  <si>
    <t xml:space="preserve">Bryan</t>
  </si>
  <si>
    <t xml:space="preserve">Lim</t>
  </si>
  <si>
    <t xml:space="preserve">Bryan Lim</t>
  </si>
  <si>
    <t xml:space="preserve">Bryony</t>
  </si>
  <si>
    <t xml:space="preserve">Bryony Rogers</t>
  </si>
  <si>
    <t xml:space="preserve">C</t>
  </si>
  <si>
    <t xml:space="preserve">Rider</t>
  </si>
  <si>
    <t xml:space="preserve">C Rider</t>
  </si>
  <si>
    <t xml:space="preserve">Cadi</t>
  </si>
  <si>
    <t xml:space="preserve">Cadi Davies</t>
  </si>
  <si>
    <t xml:space="preserve">Caila</t>
  </si>
  <si>
    <t xml:space="preserve">Brander</t>
  </si>
  <si>
    <t xml:space="preserve">Caila Brander</t>
  </si>
  <si>
    <t xml:space="preserve">Caitlin</t>
  </si>
  <si>
    <t xml:space="preserve">Jarrett</t>
  </si>
  <si>
    <t xml:space="preserve">Caitlin Jarrett</t>
  </si>
  <si>
    <t xml:space="preserve">Naylor</t>
  </si>
  <si>
    <t xml:space="preserve">Caitlin Naylor</t>
  </si>
  <si>
    <t xml:space="preserve">Shannon</t>
  </si>
  <si>
    <t xml:space="preserve">Caitlin Shannon</t>
  </si>
  <si>
    <t xml:space="preserve">Wake</t>
  </si>
  <si>
    <t xml:space="preserve">Caitlin Wake</t>
  </si>
  <si>
    <t xml:space="preserve">Callie</t>
  </si>
  <si>
    <t xml:space="preserve">Thorpe</t>
  </si>
  <si>
    <t xml:space="preserve">Callie Thorpe</t>
  </si>
  <si>
    <t xml:space="preserve">Callum</t>
  </si>
  <si>
    <t xml:space="preserve">Leak</t>
  </si>
  <si>
    <t xml:space="preserve">Callum Leak</t>
  </si>
  <si>
    <t xml:space="preserve">McGregor</t>
  </si>
  <si>
    <t xml:space="preserve">Callum McGregor</t>
  </si>
  <si>
    <t xml:space="preserve">Calum</t>
  </si>
  <si>
    <t xml:space="preserve">Davey</t>
  </si>
  <si>
    <t xml:space="preserve">Calum Davey</t>
  </si>
  <si>
    <t xml:space="preserve">Cami</t>
  </si>
  <si>
    <t xml:space="preserve">Moss</t>
  </si>
  <si>
    <t xml:space="preserve">Cami Moss</t>
  </si>
  <si>
    <t xml:space="preserve">Camilla</t>
  </si>
  <si>
    <t xml:space="preserve">Benfield</t>
  </si>
  <si>
    <t xml:space="preserve">Camilla Benfield</t>
  </si>
  <si>
    <t xml:space="preserve">Fabbri</t>
  </si>
  <si>
    <t xml:space="preserve">Camilla Fabbri</t>
  </si>
  <si>
    <t xml:space="preserve">Llamas</t>
  </si>
  <si>
    <t xml:space="preserve">Camilla Llamas</t>
  </si>
  <si>
    <t xml:space="preserve">Marston</t>
  </si>
  <si>
    <t xml:space="preserve">Camilla Marston</t>
  </si>
  <si>
    <t xml:space="preserve">Ridgewell</t>
  </si>
  <si>
    <t xml:space="preserve">Camilla Ridgewell</t>
  </si>
  <si>
    <t xml:space="preserve">Rothe</t>
  </si>
  <si>
    <t xml:space="preserve">Camilla Rothe</t>
  </si>
  <si>
    <t xml:space="preserve">Tang</t>
  </si>
  <si>
    <t xml:space="preserve">Camilla Tang</t>
  </si>
  <si>
    <t xml:space="preserve">Toulim</t>
  </si>
  <si>
    <t xml:space="preserve">Camilla Toulim</t>
  </si>
  <si>
    <t xml:space="preserve">Camille</t>
  </si>
  <si>
    <t xml:space="preserve">Bou</t>
  </si>
  <si>
    <t xml:space="preserve">Camille Bou</t>
  </si>
  <si>
    <t xml:space="preserve">Des Vallieres</t>
  </si>
  <si>
    <t xml:space="preserve">Camille Des Vallieres</t>
  </si>
  <si>
    <t xml:space="preserve">Fortas</t>
  </si>
  <si>
    <t xml:space="preserve">Camille Fortas</t>
  </si>
  <si>
    <t xml:space="preserve">Le Baron</t>
  </si>
  <si>
    <t xml:space="preserve">Stengel</t>
  </si>
  <si>
    <t xml:space="preserve">Camille Stengel</t>
  </si>
  <si>
    <t xml:space="preserve">Camille Thomas</t>
  </si>
  <si>
    <t xml:space="preserve">Camille Williams</t>
  </si>
  <si>
    <t xml:space="preserve">Camus</t>
  </si>
  <si>
    <t xml:space="preserve">Nimmo</t>
  </si>
  <si>
    <t xml:space="preserve">Camus Nimmo</t>
  </si>
  <si>
    <t xml:space="preserve">Candice</t>
  </si>
  <si>
    <t xml:space="preserve">Carboo-Ofulue</t>
  </si>
  <si>
    <t xml:space="preserve">Candice Carboo-Ofulue</t>
  </si>
  <si>
    <t xml:space="preserve">Caoimhe</t>
  </si>
  <si>
    <t xml:space="preserve">Cawley</t>
  </si>
  <si>
    <t xml:space="preserve">Caoimhe Cawley</t>
  </si>
  <si>
    <t xml:space="preserve">Carine</t>
  </si>
  <si>
    <t xml:space="preserve">Njock</t>
  </si>
  <si>
    <t xml:space="preserve">Carine Njock</t>
  </si>
  <si>
    <t xml:space="preserve">Ronsmans</t>
  </si>
  <si>
    <t xml:space="preserve">Carine Ronsmans</t>
  </si>
  <si>
    <t xml:space="preserve">Carl</t>
  </si>
  <si>
    <t xml:space="preserve">May</t>
  </si>
  <si>
    <t xml:space="preserve">Carl May</t>
  </si>
  <si>
    <t xml:space="preserve">Pearson</t>
  </si>
  <si>
    <t xml:space="preserve">Carl Pearson</t>
  </si>
  <si>
    <t xml:space="preserve">Carla</t>
  </si>
  <si>
    <t xml:space="preserve">Cerami</t>
  </si>
  <si>
    <t xml:space="preserve">Carla Cerami</t>
  </si>
  <si>
    <t xml:space="preserve">Cretan</t>
  </si>
  <si>
    <t xml:space="preserve">Guerriero</t>
  </si>
  <si>
    <t xml:space="preserve">Carla Guerriero</t>
  </si>
  <si>
    <t xml:space="preserve">Isaacs</t>
  </si>
  <si>
    <t xml:space="preserve">Carla Isaacs</t>
  </si>
  <si>
    <t xml:space="preserve">Roberts-Toler</t>
  </si>
  <si>
    <t xml:space="preserve">Carla Roberts-Toler</t>
  </si>
  <si>
    <t xml:space="preserve">Stephan</t>
  </si>
  <si>
    <t xml:space="preserve">Carla Stephan</t>
  </si>
  <si>
    <t xml:space="preserve">Carles</t>
  </si>
  <si>
    <t xml:space="preserve">Naraynassamy</t>
  </si>
  <si>
    <t xml:space="preserve">Carles Naraynassamy</t>
  </si>
  <si>
    <t xml:space="preserve">Carlijn</t>
  </si>
  <si>
    <t xml:space="preserve">Bogaardt</t>
  </si>
  <si>
    <t xml:space="preserve">Carlijn Bogaardt</t>
  </si>
  <si>
    <t xml:space="preserve">Carlos</t>
  </si>
  <si>
    <t xml:space="preserve">Chaccour Diaz</t>
  </si>
  <si>
    <t xml:space="preserve">Carlos Chaccour Diaz</t>
  </si>
  <si>
    <t xml:space="preserve">De Figueiredo</t>
  </si>
  <si>
    <t xml:space="preserve">Carlos De Figueiredo</t>
  </si>
  <si>
    <t xml:space="preserve">Grijalva Eternod</t>
  </si>
  <si>
    <t xml:space="preserve">Carlos Grijalva Eternod</t>
  </si>
  <si>
    <t xml:space="preserve">Oya</t>
  </si>
  <si>
    <t xml:space="preserve">Carlos Oya</t>
  </si>
  <si>
    <t xml:space="preserve">Rosero Alfaro</t>
  </si>
  <si>
    <t xml:space="preserve">Carlos Rosero Alfaro</t>
  </si>
  <si>
    <t xml:space="preserve">Talbot</t>
  </si>
  <si>
    <t xml:space="preserve">Carlos Talbot</t>
  </si>
  <si>
    <t xml:space="preserve">Carlotta</t>
  </si>
  <si>
    <t xml:space="preserve">Starks</t>
  </si>
  <si>
    <t xml:space="preserve">Carlotta Starks</t>
  </si>
  <si>
    <t xml:space="preserve">Carly</t>
  </si>
  <si>
    <t xml:space="preserve">Hubbard</t>
  </si>
  <si>
    <t xml:space="preserve">Carly Hubbard</t>
  </si>
  <si>
    <t xml:space="preserve">Carmalina</t>
  </si>
  <si>
    <t xml:space="preserve">Oliver</t>
  </si>
  <si>
    <t xml:space="preserve">Carmalina Oliver</t>
  </si>
  <si>
    <t xml:space="preserve">Carmelia</t>
  </si>
  <si>
    <t xml:space="preserve">Alae-Carew</t>
  </si>
  <si>
    <t xml:space="preserve">Carmelia Alae-Carew</t>
  </si>
  <si>
    <t xml:space="preserve">Carmen</t>
  </si>
  <si>
    <t xml:space="preserve">Abela</t>
  </si>
  <si>
    <t xml:space="preserve">Carmen Abela</t>
  </si>
  <si>
    <t xml:space="preserve">Corral Partearroyo</t>
  </si>
  <si>
    <t xml:space="preserve">Carmen Corral Partearroyo</t>
  </si>
  <si>
    <t xml:space="preserve">Denman</t>
  </si>
  <si>
    <t xml:space="preserve">Carmen Denman</t>
  </si>
  <si>
    <t xml:space="preserve">Tsang</t>
  </si>
  <si>
    <t xml:space="preserve">Carmen Tsang</t>
  </si>
  <si>
    <t xml:space="preserve">Carmyn</t>
  </si>
  <si>
    <t xml:space="preserve">Polk</t>
  </si>
  <si>
    <t xml:space="preserve">Carmyn Polk</t>
  </si>
  <si>
    <t xml:space="preserve">Carol</t>
  </si>
  <si>
    <t xml:space="preserve">Obure</t>
  </si>
  <si>
    <t xml:space="preserve">Carol Obure</t>
  </si>
  <si>
    <t xml:space="preserve">Taylor</t>
  </si>
  <si>
    <t xml:space="preserve">Carol Taylor</t>
  </si>
  <si>
    <t xml:space="preserve">Carole</t>
  </si>
  <si>
    <t xml:space="preserve">Fogg</t>
  </si>
  <si>
    <t xml:space="preserve">Carole Fogg</t>
  </si>
  <si>
    <t xml:space="preserve">Presern</t>
  </si>
  <si>
    <t xml:space="preserve">Carole Presern</t>
  </si>
  <si>
    <t xml:space="preserve">Carolin</t>
  </si>
  <si>
    <t xml:space="preserve">Bresges</t>
  </si>
  <si>
    <t xml:space="preserve">Carolin Bresges</t>
  </si>
  <si>
    <t xml:space="preserve">Carolina</t>
  </si>
  <si>
    <t xml:space="preserve">Ortega Ormaechea</t>
  </si>
  <si>
    <t xml:space="preserve">Carolina Ortega Ormaechea</t>
  </si>
  <si>
    <t xml:space="preserve">Caroline</t>
  </si>
  <si>
    <t xml:space="preserve">Ackley</t>
  </si>
  <si>
    <t xml:space="preserve">Caroline Ackley</t>
  </si>
  <si>
    <t xml:space="preserve">Adjimi Nyemgah</t>
  </si>
  <si>
    <t xml:space="preserve">Caroline Adjimi Nyemgah</t>
  </si>
  <si>
    <t xml:space="preserve">Chesang</t>
  </si>
  <si>
    <t xml:space="preserve">Caroline Chesang</t>
  </si>
  <si>
    <t xml:space="preserve">Chipperfield</t>
  </si>
  <si>
    <t xml:space="preserve">Caroline Chipperfield</t>
  </si>
  <si>
    <t xml:space="preserve">Dale</t>
  </si>
  <si>
    <t xml:space="preserve">Caroline Dale</t>
  </si>
  <si>
    <t xml:space="preserve">Favas</t>
  </si>
  <si>
    <t xml:space="preserve">Caroline Favas</t>
  </si>
  <si>
    <t xml:space="preserve">CAROLINE</t>
  </si>
  <si>
    <t xml:space="preserve">FEITOSA</t>
  </si>
  <si>
    <t xml:space="preserve">CAROLINE FEITOSA</t>
  </si>
  <si>
    <t xml:space="preserve">Fernyhough</t>
  </si>
  <si>
    <t xml:space="preserve">Caroline Fernyhough</t>
  </si>
  <si>
    <t xml:space="preserve">Free</t>
  </si>
  <si>
    <t xml:space="preserve">Caroline Free</t>
  </si>
  <si>
    <t xml:space="preserve">Gotsche</t>
  </si>
  <si>
    <t xml:space="preserve">Caroline Gotsche</t>
  </si>
  <si>
    <t xml:space="preserve">Hardwick</t>
  </si>
  <si>
    <t xml:space="preserve">Caroline Hardwick</t>
  </si>
  <si>
    <t xml:space="preserve">Jackson</t>
  </si>
  <si>
    <t xml:space="preserve">Caroline Jackson</t>
  </si>
  <si>
    <t xml:space="preserve">Caroline Jones</t>
  </si>
  <si>
    <t xml:space="preserve">Kingdon</t>
  </si>
  <si>
    <t xml:space="preserve">Caroline Kingdon</t>
  </si>
  <si>
    <t xml:space="preserve">Kivinurk</t>
  </si>
  <si>
    <t xml:space="preserve">Caroline Kivinurk</t>
  </si>
  <si>
    <t xml:space="preserve">Caroline Lloyd</t>
  </si>
  <si>
    <t xml:space="preserve">Lynch</t>
  </si>
  <si>
    <t xml:space="preserve">Caroline Lynch</t>
  </si>
  <si>
    <t xml:space="preserve">Magnusson</t>
  </si>
  <si>
    <t xml:space="preserve">Caroline Magnusson</t>
  </si>
  <si>
    <t xml:space="preserve">Caroline Marshall</t>
  </si>
  <si>
    <t xml:space="preserve">Maxwell</t>
  </si>
  <si>
    <t xml:space="preserve">Caroline Maxwell</t>
  </si>
  <si>
    <t xml:space="preserve">Minassian</t>
  </si>
  <si>
    <t xml:space="preserve">Caroline Minassian</t>
  </si>
  <si>
    <t xml:space="preserve">Morrice</t>
  </si>
  <si>
    <t xml:space="preserve">Caroline Morrice</t>
  </si>
  <si>
    <t xml:space="preserve">Z10085</t>
  </si>
  <si>
    <t xml:space="preserve">Morton</t>
  </si>
  <si>
    <t xml:space="preserve">Caroline Morton</t>
  </si>
  <si>
    <t xml:space="preserve">Ochieng</t>
  </si>
  <si>
    <t xml:space="preserve">Caroline Ochieng</t>
  </si>
  <si>
    <t xml:space="preserve">Pang</t>
  </si>
  <si>
    <t xml:space="preserve">Caroline Pang</t>
  </si>
  <si>
    <t xml:space="preserve">Pashley</t>
  </si>
  <si>
    <t xml:space="preserve">Caroline Pashley</t>
  </si>
  <si>
    <t xml:space="preserve">Roper</t>
  </si>
  <si>
    <t xml:space="preserve">Caroline Roper</t>
  </si>
  <si>
    <t xml:space="preserve">Strickson</t>
  </si>
  <si>
    <t xml:space="preserve">CAROLYN</t>
  </si>
  <si>
    <t xml:space="preserve">CAROLYN HARTLEY</t>
  </si>
  <si>
    <t xml:space="preserve">Carolyn</t>
  </si>
  <si>
    <t xml:space="preserve">Henham</t>
  </si>
  <si>
    <t xml:space="preserve">Carolyn Henham</t>
  </si>
  <si>
    <t xml:space="preserve">Hughes</t>
  </si>
  <si>
    <t xml:space="preserve">Carolyn Hughes</t>
  </si>
  <si>
    <t xml:space="preserve">Kemigisha</t>
  </si>
  <si>
    <t xml:space="preserve">Carolyn Kemigisha</t>
  </si>
  <si>
    <t xml:space="preserve">Nielsen</t>
  </si>
  <si>
    <t xml:space="preserve">Carolyn Nielsen</t>
  </si>
  <si>
    <t xml:space="preserve">Carolyn Stephens</t>
  </si>
  <si>
    <t xml:space="preserve">Tann</t>
  </si>
  <si>
    <t xml:space="preserve">Carolyn Tann</t>
  </si>
  <si>
    <t xml:space="preserve">Carolynne</t>
  </si>
  <si>
    <t xml:space="preserve">Webber</t>
  </si>
  <si>
    <t xml:space="preserve">Carolynne Webber</t>
  </si>
  <si>
    <t xml:space="preserve">Carrol</t>
  </si>
  <si>
    <t xml:space="preserve">Gamble</t>
  </si>
  <si>
    <t xml:space="preserve">Carrol Gamble</t>
  </si>
  <si>
    <t xml:space="preserve">Casie</t>
  </si>
  <si>
    <t xml:space="preserve">Sweeney</t>
  </si>
  <si>
    <t xml:space="preserve">Casie Sweeney</t>
  </si>
  <si>
    <t xml:space="preserve">Caspar</t>
  </si>
  <si>
    <t xml:space="preserve">Van Vark</t>
  </si>
  <si>
    <t xml:space="preserve">Caspar Van Vark</t>
  </si>
  <si>
    <t xml:space="preserve">Cassie</t>
  </si>
  <si>
    <t xml:space="preserve">Pope</t>
  </si>
  <si>
    <t xml:space="preserve">Cassie Pope</t>
  </si>
  <si>
    <t xml:space="preserve">Catalina</t>
  </si>
  <si>
    <t xml:space="preserve">Bolozan</t>
  </si>
  <si>
    <t xml:space="preserve">Catalina Bolozan</t>
  </si>
  <si>
    <t xml:space="preserve">Catarina</t>
  </si>
  <si>
    <t xml:space="preserve">De Noronha Krug Marques Da Silva</t>
  </si>
  <si>
    <t xml:space="preserve">Catarina De Noronha Krug Marques Da Silva</t>
  </si>
  <si>
    <t xml:space="preserve">Catharina</t>
  </si>
  <si>
    <t xml:space="preserve">van Veldhoven</t>
  </si>
  <si>
    <t xml:space="preserve">Catharina van Veldhoven</t>
  </si>
  <si>
    <t xml:space="preserve">Catherine</t>
  </si>
  <si>
    <t xml:space="preserve">Catherine Anderson</t>
  </si>
  <si>
    <t xml:space="preserve">Anyango</t>
  </si>
  <si>
    <t xml:space="preserve">Catherine Anyango</t>
  </si>
  <si>
    <t xml:space="preserve">Beaumont</t>
  </si>
  <si>
    <t xml:space="preserve">Catherine Beaumont</t>
  </si>
  <si>
    <t xml:space="preserve">CATHERINE</t>
  </si>
  <si>
    <t xml:space="preserve">BENNETT</t>
  </si>
  <si>
    <t xml:space="preserve">CATHERINE BENNETT</t>
  </si>
  <si>
    <t xml:space="preserve">Breen</t>
  </si>
  <si>
    <t xml:space="preserve">Catherine Breen</t>
  </si>
  <si>
    <t xml:space="preserve">Bruckner</t>
  </si>
  <si>
    <t xml:space="preserve">Catherine Bruckner</t>
  </si>
  <si>
    <t xml:space="preserve">Callens</t>
  </si>
  <si>
    <t xml:space="preserve">Catherine Callens</t>
  </si>
  <si>
    <t xml:space="preserve">Carver</t>
  </si>
  <si>
    <t xml:space="preserve">Catherine Carver</t>
  </si>
  <si>
    <t xml:space="preserve">Catherine Cross</t>
  </si>
  <si>
    <t xml:space="preserve">Catherine Davis</t>
  </si>
  <si>
    <t xml:space="preserve">Dodds</t>
  </si>
  <si>
    <t xml:space="preserve">Catherine Dodds</t>
  </si>
  <si>
    <t xml:space="preserve">Dominic</t>
  </si>
  <si>
    <t xml:space="preserve">Catherine Dominic</t>
  </si>
  <si>
    <t xml:space="preserve">Edgar</t>
  </si>
  <si>
    <t xml:space="preserve">Catherine Edgar</t>
  </si>
  <si>
    <t xml:space="preserve">Catherine Elliott</t>
  </si>
  <si>
    <t xml:space="preserve">Falconer</t>
  </si>
  <si>
    <t xml:space="preserve">Catherine Falconer</t>
  </si>
  <si>
    <t xml:space="preserve">Fleetwood</t>
  </si>
  <si>
    <t xml:space="preserve">Catherine Fleetwood</t>
  </si>
  <si>
    <t xml:space="preserve">Catherine Fletcher</t>
  </si>
  <si>
    <t xml:space="preserve">Gilliam</t>
  </si>
  <si>
    <t xml:space="preserve">Catherine Gilliam</t>
  </si>
  <si>
    <t xml:space="preserve">Goodin</t>
  </si>
  <si>
    <t xml:space="preserve">Catherine Goodin</t>
  </si>
  <si>
    <t xml:space="preserve">Catherine Goodman</t>
  </si>
  <si>
    <t xml:space="preserve">Greenland</t>
  </si>
  <si>
    <t xml:space="preserve">Catherine Greenland</t>
  </si>
  <si>
    <t xml:space="preserve">Catherine Hall</t>
  </si>
  <si>
    <t xml:space="preserve">Hobbs</t>
  </si>
  <si>
    <t xml:space="preserve">Catherine Hobbs</t>
  </si>
  <si>
    <t xml:space="preserve">Hoste</t>
  </si>
  <si>
    <t xml:space="preserve">Catherine Hoste</t>
  </si>
  <si>
    <t xml:space="preserve">Houlihan</t>
  </si>
  <si>
    <t xml:space="preserve">Catherine Houlihan</t>
  </si>
  <si>
    <t xml:space="preserve">Houlsby</t>
  </si>
  <si>
    <t xml:space="preserve">Catherine Houlsby</t>
  </si>
  <si>
    <t xml:space="preserve">James</t>
  </si>
  <si>
    <t xml:space="preserve">Catherine James</t>
  </si>
  <si>
    <t xml:space="preserve">Kirby</t>
  </si>
  <si>
    <t xml:space="preserve">Catherine Kirby</t>
  </si>
  <si>
    <t xml:space="preserve">Knowles</t>
  </si>
  <si>
    <t xml:space="preserve">Catherine Knowles</t>
  </si>
  <si>
    <t xml:space="preserve">Le Blanc</t>
  </si>
  <si>
    <t xml:space="preserve">Catherine Le Blanc</t>
  </si>
  <si>
    <t xml:space="preserve">LEIGH</t>
  </si>
  <si>
    <t xml:space="preserve">CATHERINE LEIGH</t>
  </si>
  <si>
    <t xml:space="preserve">Leon</t>
  </si>
  <si>
    <t xml:space="preserve">Catherine Leon</t>
  </si>
  <si>
    <t xml:space="preserve">Ludden</t>
  </si>
  <si>
    <t xml:space="preserve">Catherine Ludden</t>
  </si>
  <si>
    <t xml:space="preserve">Mair</t>
  </si>
  <si>
    <t xml:space="preserve">Catherine Mair</t>
  </si>
  <si>
    <t xml:space="preserve">McGowan</t>
  </si>
  <si>
    <t xml:space="preserve">Catherine McGowan</t>
  </si>
  <si>
    <t xml:space="preserve">McKenzie</t>
  </si>
  <si>
    <t xml:space="preserve">Catherine McKenzie</t>
  </si>
  <si>
    <t xml:space="preserve">Meads</t>
  </si>
  <si>
    <t xml:space="preserve">Catherine Meads</t>
  </si>
  <si>
    <t xml:space="preserve">Mercer</t>
  </si>
  <si>
    <t xml:space="preserve">Catherine Mercer</t>
  </si>
  <si>
    <t xml:space="preserve">Mitchell</t>
  </si>
  <si>
    <t xml:space="preserve">Catherine Mitchell</t>
  </si>
  <si>
    <t xml:space="preserve">Odhiambo</t>
  </si>
  <si>
    <t xml:space="preserve">Catherine Odhiambo</t>
  </si>
  <si>
    <t xml:space="preserve">Oke</t>
  </si>
  <si>
    <t xml:space="preserve">Catherine Oke</t>
  </si>
  <si>
    <t xml:space="preserve">Pitt</t>
  </si>
  <si>
    <t xml:space="preserve">Catherine Pitt</t>
  </si>
  <si>
    <t xml:space="preserve">Pullen</t>
  </si>
  <si>
    <t xml:space="preserve">Catherine Pullen</t>
  </si>
  <si>
    <t xml:space="preserve">Reed</t>
  </si>
  <si>
    <t xml:space="preserve">Catherine Reed</t>
  </si>
  <si>
    <t xml:space="preserve">Saunders</t>
  </si>
  <si>
    <t xml:space="preserve">Catherine Saunders</t>
  </si>
  <si>
    <t xml:space="preserve">Scrymgeour-Wedderburn</t>
  </si>
  <si>
    <t xml:space="preserve">Catherine Scrymgeour-Wedderburn</t>
  </si>
  <si>
    <t xml:space="preserve">Tully</t>
  </si>
  <si>
    <t xml:space="preserve">Catherine Tully</t>
  </si>
  <si>
    <t xml:space="preserve">White</t>
  </si>
  <si>
    <t xml:space="preserve">Catherine White</t>
  </si>
  <si>
    <t xml:space="preserve">Cathryn</t>
  </si>
  <si>
    <t xml:space="preserve">Tonne</t>
  </si>
  <si>
    <t xml:space="preserve">Cathryn Tonne</t>
  </si>
  <si>
    <t xml:space="preserve">Cathy</t>
  </si>
  <si>
    <t xml:space="preserve">Zimmerman</t>
  </si>
  <si>
    <t xml:space="preserve">Cathy Zimmerman</t>
  </si>
  <si>
    <t xml:space="preserve">Catrina</t>
  </si>
  <si>
    <t xml:space="preserve">Forde</t>
  </si>
  <si>
    <t xml:space="preserve">Catrina Forde</t>
  </si>
  <si>
    <t xml:space="preserve">Catriona</t>
  </si>
  <si>
    <t xml:space="preserve">Patterson</t>
  </si>
  <si>
    <t xml:space="preserve">Catriona Patterson</t>
  </si>
  <si>
    <t xml:space="preserve">Rowell</t>
  </si>
  <si>
    <t xml:space="preserve">Catriona Rowell</t>
  </si>
  <si>
    <t xml:space="preserve">Towriss</t>
  </si>
  <si>
    <t xml:space="preserve">Catriona Towriss</t>
  </si>
  <si>
    <t xml:space="preserve">Cecelia</t>
  </si>
  <si>
    <t xml:space="preserve">Johnson</t>
  </si>
  <si>
    <t xml:space="preserve">Cecelia Johnson</t>
  </si>
  <si>
    <t xml:space="preserve">Cecile</t>
  </si>
  <si>
    <t xml:space="preserve">Bremont</t>
  </si>
  <si>
    <t xml:space="preserve">Cecile Bremont</t>
  </si>
  <si>
    <t xml:space="preserve">Knai</t>
  </si>
  <si>
    <t xml:space="preserve">Cecile Knai</t>
  </si>
  <si>
    <t xml:space="preserve">Cecilia</t>
  </si>
  <si>
    <t xml:space="preserve">Boamah</t>
  </si>
  <si>
    <t xml:space="preserve">Cecilia Boamah</t>
  </si>
  <si>
    <t xml:space="preserve">Brunelli</t>
  </si>
  <si>
    <t xml:space="preserve">Cecilia Brunelli</t>
  </si>
  <si>
    <t xml:space="preserve">Celma</t>
  </si>
  <si>
    <t xml:space="preserve">Cecilia Celma</t>
  </si>
  <si>
    <t xml:space="preserve">Okusi</t>
  </si>
  <si>
    <t xml:space="preserve">Cecilia Okusi</t>
  </si>
  <si>
    <t xml:space="preserve">Steen</t>
  </si>
  <si>
    <t xml:space="preserve">Cecilia Steen</t>
  </si>
  <si>
    <t xml:space="preserve">Z10001</t>
  </si>
  <si>
    <t xml:space="preserve">Celeste</t>
  </si>
  <si>
    <t xml:space="preserve">Gregg-Smith</t>
  </si>
  <si>
    <t xml:space="preserve">Celeste Gregg-Smith</t>
  </si>
  <si>
    <t xml:space="preserve">Celine</t>
  </si>
  <si>
    <t xml:space="preserve">Druet</t>
  </si>
  <si>
    <t xml:space="preserve">Celine Druet</t>
  </si>
  <si>
    <t xml:space="preserve">Cephas</t>
  </si>
  <si>
    <t xml:space="preserve">Avoka</t>
  </si>
  <si>
    <t xml:space="preserve">Cephas Avoka</t>
  </si>
  <si>
    <t xml:space="preserve">Cesaire</t>
  </si>
  <si>
    <t xml:space="preserve">Ahanhanzo</t>
  </si>
  <si>
    <t xml:space="preserve">Cesaire Ahanhanzo</t>
  </si>
  <si>
    <t xml:space="preserve">Cesar</t>
  </si>
  <si>
    <t xml:space="preserve">Ugarte Gil</t>
  </si>
  <si>
    <t xml:space="preserve">Cesar Ugarte Gil</t>
  </si>
  <si>
    <t xml:space="preserve">Ceylan</t>
  </si>
  <si>
    <t xml:space="preserve">Ceylan Lloyd</t>
  </si>
  <si>
    <t xml:space="preserve">Chaisiri</t>
  </si>
  <si>
    <t xml:space="preserve">Angkurawaranon</t>
  </si>
  <si>
    <t xml:space="preserve">Chaisiri Angkurawaranon</t>
  </si>
  <si>
    <t xml:space="preserve">Chandni</t>
  </si>
  <si>
    <t xml:space="preserve">Karmacharya</t>
  </si>
  <si>
    <t xml:space="preserve">Chandni Karmacharya</t>
  </si>
  <si>
    <t xml:space="preserve">Chandrika</t>
  </si>
  <si>
    <t xml:space="preserve">Pandya</t>
  </si>
  <si>
    <t xml:space="preserve">Chandrika Pandya</t>
  </si>
  <si>
    <t xml:space="preserve">Z10107</t>
  </si>
  <si>
    <t xml:space="preserve">Chantal</t>
  </si>
  <si>
    <t xml:space="preserve">Morel</t>
  </si>
  <si>
    <t xml:space="preserve">Chantal Morel</t>
  </si>
  <si>
    <t xml:space="preserve">Purdy</t>
  </si>
  <si>
    <t xml:space="preserve">Chantal Purdy</t>
  </si>
  <si>
    <t xml:space="preserve">Chantel</t>
  </si>
  <si>
    <t xml:space="preserve">Chantel Jones</t>
  </si>
  <si>
    <t xml:space="preserve">Chantelle</t>
  </si>
  <si>
    <t xml:space="preserve">Diagne</t>
  </si>
  <si>
    <t xml:space="preserve">Chantelle Diagne</t>
  </si>
  <si>
    <t xml:space="preserve">Z10005</t>
  </si>
  <si>
    <t xml:space="preserve">Chara</t>
  </si>
  <si>
    <t xml:space="preserve">Kostakis</t>
  </si>
  <si>
    <t xml:space="preserve">Chara Kostakis</t>
  </si>
  <si>
    <t xml:space="preserve">Charine</t>
  </si>
  <si>
    <t xml:space="preserve">John</t>
  </si>
  <si>
    <t xml:space="preserve">Charine John</t>
  </si>
  <si>
    <t xml:space="preserve">Charles</t>
  </si>
  <si>
    <t xml:space="preserve">Charles Clark</t>
  </si>
  <si>
    <t xml:space="preserve">Cleland</t>
  </si>
  <si>
    <t xml:space="preserve">Charles Cleland</t>
  </si>
  <si>
    <t xml:space="preserve">Diamond</t>
  </si>
  <si>
    <t xml:space="preserve">Charles Diamond</t>
  </si>
  <si>
    <t xml:space="preserve">Dolly</t>
  </si>
  <si>
    <t xml:space="preserve">Charles Dolly</t>
  </si>
  <si>
    <t xml:space="preserve">Festo</t>
  </si>
  <si>
    <t xml:space="preserve">Charles Festo</t>
  </si>
  <si>
    <t xml:space="preserve">Fiesto</t>
  </si>
  <si>
    <t xml:space="preserve">Charles Fiesto</t>
  </si>
  <si>
    <t xml:space="preserve">CHARLES</t>
  </si>
  <si>
    <t xml:space="preserve">JACOBS</t>
  </si>
  <si>
    <t xml:space="preserve">CHARLES JACOBS</t>
  </si>
  <si>
    <t xml:space="preserve">Koduah</t>
  </si>
  <si>
    <t xml:space="preserve">Charles Koduah</t>
  </si>
  <si>
    <t xml:space="preserve">Kwobah</t>
  </si>
  <si>
    <t xml:space="preserve">Charles Kwobah</t>
  </si>
  <si>
    <t xml:space="preserve">Mayor</t>
  </si>
  <si>
    <t xml:space="preserve">Charles Mayor</t>
  </si>
  <si>
    <t xml:space="preserve">Mulamba</t>
  </si>
  <si>
    <t xml:space="preserve">Charles Mulamba</t>
  </si>
  <si>
    <t xml:space="preserve">Odonovan</t>
  </si>
  <si>
    <t xml:space="preserve">Charles Odonovan</t>
  </si>
  <si>
    <t xml:space="preserve">Opondo</t>
  </si>
  <si>
    <t xml:space="preserve">Charles Opondo</t>
  </si>
  <si>
    <t xml:space="preserve">Witzel</t>
  </si>
  <si>
    <t xml:space="preserve">Charles Witzel</t>
  </si>
  <si>
    <t xml:space="preserve">Charlotte</t>
  </si>
  <si>
    <t xml:space="preserve">Ayton-George</t>
  </si>
  <si>
    <t xml:space="preserve">Charlotte Ayton-George</t>
  </si>
  <si>
    <t xml:space="preserve">Barke</t>
  </si>
  <si>
    <t xml:space="preserve">Charlotte Barke</t>
  </si>
  <si>
    <t xml:space="preserve">Chaloner</t>
  </si>
  <si>
    <t xml:space="preserve">Charlotte Chaloner</t>
  </si>
  <si>
    <t xml:space="preserve">Coles</t>
  </si>
  <si>
    <t xml:space="preserve">Charlotte Coles</t>
  </si>
  <si>
    <t xml:space="preserve">Cutress</t>
  </si>
  <si>
    <t xml:space="preserve">Charlotte Cutress</t>
  </si>
  <si>
    <t xml:space="preserve">Fleming</t>
  </si>
  <si>
    <t xml:space="preserve">Charlotte Fleming</t>
  </si>
  <si>
    <t xml:space="preserve">Charlotte Jackson</t>
  </si>
  <si>
    <t xml:space="preserve">Kerr</t>
  </si>
  <si>
    <t xml:space="preserve">Charlotte Kerr</t>
  </si>
  <si>
    <t xml:space="preserve">Kuhlbrandt</t>
  </si>
  <si>
    <t xml:space="preserve">Charlotte Kuhlbrandt</t>
  </si>
  <si>
    <t xml:space="preserve">Mattey</t>
  </si>
  <si>
    <t xml:space="preserve">Charlotte Mattey</t>
  </si>
  <si>
    <t xml:space="preserve">O'Leary</t>
  </si>
  <si>
    <t xml:space="preserve">Charlotte O'Leary</t>
  </si>
  <si>
    <t xml:space="preserve">Charlotte Pearson</t>
  </si>
  <si>
    <t xml:space="preserve">Rutter</t>
  </si>
  <si>
    <t xml:space="preserve">Charlotte Rutter</t>
  </si>
  <si>
    <t xml:space="preserve">Seeley-Musgrave</t>
  </si>
  <si>
    <t xml:space="preserve">Charlotte Seeley-Musgrave</t>
  </si>
  <si>
    <t xml:space="preserve">Charlotte Smith</t>
  </si>
  <si>
    <t xml:space="preserve">Charlotte Ward</t>
  </si>
  <si>
    <t xml:space="preserve">Watts</t>
  </si>
  <si>
    <t xml:space="preserve">Charmaine</t>
  </si>
  <si>
    <t xml:space="preserve">Charmaine Mukherjee</t>
  </si>
  <si>
    <t xml:space="preserve">Charnele</t>
  </si>
  <si>
    <t xml:space="preserve">Nunes</t>
  </si>
  <si>
    <t xml:space="preserve">Charnele Nunes</t>
  </si>
  <si>
    <t xml:space="preserve">Chathika</t>
  </si>
  <si>
    <t xml:space="preserve">Weerasuriya</t>
  </si>
  <si>
    <t xml:space="preserve">Chathika Weerasuriya</t>
  </si>
  <si>
    <t xml:space="preserve">Chaza</t>
  </si>
  <si>
    <t xml:space="preserve">Akik</t>
  </si>
  <si>
    <t xml:space="preserve">Chaza Akik</t>
  </si>
  <si>
    <t xml:space="preserve">Chelci</t>
  </si>
  <si>
    <t xml:space="preserve">Chelci Squires</t>
  </si>
  <si>
    <t xml:space="preserve">Chelsea</t>
  </si>
  <si>
    <t xml:space="preserve">Morroni</t>
  </si>
  <si>
    <t xml:space="preserve">Chelsea Morroni</t>
  </si>
  <si>
    <t xml:space="preserve">Pompadur</t>
  </si>
  <si>
    <t xml:space="preserve">Chelsea Pompadur</t>
  </si>
  <si>
    <t xml:space="preserve">Chelsey</t>
  </si>
  <si>
    <t xml:space="preserve">Knott</t>
  </si>
  <si>
    <t xml:space="preserve">Chelsey Knott</t>
  </si>
  <si>
    <t xml:space="preserve">Z10152</t>
  </si>
  <si>
    <t xml:space="preserve">Chelsey Porter</t>
  </si>
  <si>
    <t xml:space="preserve">Chelu</t>
  </si>
  <si>
    <t xml:space="preserve">Mfalila</t>
  </si>
  <si>
    <t xml:space="preserve">Chelu Mfalila</t>
  </si>
  <si>
    <t xml:space="preserve">Cheng</t>
  </si>
  <si>
    <t xml:space="preserve">Chih-Yuan</t>
  </si>
  <si>
    <t xml:space="preserve">Cheng Chih-Yuan</t>
  </si>
  <si>
    <t xml:space="preserve">Xu</t>
  </si>
  <si>
    <t xml:space="preserve">Cheng Xu</t>
  </si>
  <si>
    <t xml:space="preserve">Cheong</t>
  </si>
  <si>
    <t xml:space="preserve">Tam</t>
  </si>
  <si>
    <t xml:space="preserve">Cheong Tam</t>
  </si>
  <si>
    <t xml:space="preserve">Z10057</t>
  </si>
  <si>
    <t xml:space="preserve">Cherelle</t>
  </si>
  <si>
    <t xml:space="preserve">Augustine</t>
  </si>
  <si>
    <t xml:space="preserve">Cherelle Augustine</t>
  </si>
  <si>
    <t xml:space="preserve">Cherie</t>
  </si>
  <si>
    <t xml:space="preserve">Davidson</t>
  </si>
  <si>
    <t xml:space="preserve">Cherie Davidson</t>
  </si>
  <si>
    <t xml:space="preserve">Chermain</t>
  </si>
  <si>
    <t xml:space="preserve">Denny</t>
  </si>
  <si>
    <t xml:space="preserve">Chermain Denny</t>
  </si>
  <si>
    <t xml:space="preserve">Cheryl</t>
  </si>
  <si>
    <t xml:space="preserve">Turkington</t>
  </si>
  <si>
    <t xml:space="preserve">Cheryl Turkington</t>
  </si>
  <si>
    <t xml:space="preserve">Whitehorn</t>
  </si>
  <si>
    <t xml:space="preserve">Cheryl Whitehorn</t>
  </si>
  <si>
    <t xml:space="preserve">Chesmal</t>
  </si>
  <si>
    <t xml:space="preserve">Siriwardhana</t>
  </si>
  <si>
    <t xml:space="preserve">Chesmal Siriwardhana</t>
  </si>
  <si>
    <t xml:space="preserve">Chethan</t>
  </si>
  <si>
    <t xml:space="preserve">Kalappa</t>
  </si>
  <si>
    <t xml:space="preserve">Chethan Kalappa</t>
  </si>
  <si>
    <t xml:space="preserve">Chiara</t>
  </si>
  <si>
    <t xml:space="preserve">Carcianiga</t>
  </si>
  <si>
    <t xml:space="preserve">Chiara Carcianiga</t>
  </si>
  <si>
    <t xml:space="preserve">Di Girolamo</t>
  </si>
  <si>
    <t xml:space="preserve">Chiara Di Girolamo</t>
  </si>
  <si>
    <t xml:space="preserve">Febbraro</t>
  </si>
  <si>
    <t xml:space="preserve">Chiara Febbraro</t>
  </si>
  <si>
    <t xml:space="preserve">Pellegrini</t>
  </si>
  <si>
    <t xml:space="preserve">Chiara Pellegrini</t>
  </si>
  <si>
    <t xml:space="preserve">Rinaldi</t>
  </si>
  <si>
    <t xml:space="preserve">Chiara Rinaldi</t>
  </si>
  <si>
    <t xml:space="preserve">Chifundo</t>
  </si>
  <si>
    <t xml:space="preserve">Kanjala</t>
  </si>
  <si>
    <t xml:space="preserve">Chifundo Kanjala</t>
  </si>
  <si>
    <t xml:space="preserve">Chikosa</t>
  </si>
  <si>
    <t xml:space="preserve">Ngwira</t>
  </si>
  <si>
    <t xml:space="preserve">Chikosa Ngwira</t>
  </si>
  <si>
    <t xml:space="preserve">Chileshe</t>
  </si>
  <si>
    <t xml:space="preserve">Mabula-Bwalya</t>
  </si>
  <si>
    <t xml:space="preserve">Chileshe Mabula-Bwalya</t>
  </si>
  <si>
    <t xml:space="preserve">Chima</t>
  </si>
  <si>
    <t xml:space="preserve">Onoka</t>
  </si>
  <si>
    <t xml:space="preserve">Chima Onoka</t>
  </si>
  <si>
    <t xml:space="preserve">Chineme</t>
  </si>
  <si>
    <t xml:space="preserve">Nwobu</t>
  </si>
  <si>
    <t xml:space="preserve">Chineme Nwobu</t>
  </si>
  <si>
    <t xml:space="preserve">Chintan</t>
  </si>
  <si>
    <t xml:space="preserve">Vora</t>
  </si>
  <si>
    <t xml:space="preserve">Chintan Vora</t>
  </si>
  <si>
    <t xml:space="preserve">Chishala</t>
  </si>
  <si>
    <t xml:space="preserve">Chabala</t>
  </si>
  <si>
    <t xml:space="preserve">Chishala Chabala</t>
  </si>
  <si>
    <t xml:space="preserve">Chisomo</t>
  </si>
  <si>
    <t xml:space="preserve">Mutafya</t>
  </si>
  <si>
    <t xml:space="preserve">Chisomo Mutafya</t>
  </si>
  <si>
    <t xml:space="preserve">Chloe</t>
  </si>
  <si>
    <t xml:space="preserve">Byers</t>
  </si>
  <si>
    <t xml:space="preserve">Chloe Byers</t>
  </si>
  <si>
    <t xml:space="preserve">Domingue</t>
  </si>
  <si>
    <t xml:space="preserve">Chloe Domingue</t>
  </si>
  <si>
    <t xml:space="preserve">Durant</t>
  </si>
  <si>
    <t xml:space="preserve">Chloe Durant</t>
  </si>
  <si>
    <t xml:space="preserve">Hutchins</t>
  </si>
  <si>
    <t xml:space="preserve">Chloe Hutchins</t>
  </si>
  <si>
    <t xml:space="preserve">Chloe Manchester</t>
  </si>
  <si>
    <t xml:space="preserve">Chloe Morrison</t>
  </si>
  <si>
    <t xml:space="preserve">Chloe Perkins</t>
  </si>
  <si>
    <t xml:space="preserve">Slevin</t>
  </si>
  <si>
    <t xml:space="preserve">Chloe Slevin</t>
  </si>
  <si>
    <t xml:space="preserve">Chloe Wong</t>
  </si>
  <si>
    <t xml:space="preserve">Chodziwadziwa</t>
  </si>
  <si>
    <t xml:space="preserve">Kabudula</t>
  </si>
  <si>
    <t xml:space="preserve">Chodziwadziwa Kabudula</t>
  </si>
  <si>
    <t xml:space="preserve">Chol</t>
  </si>
  <si>
    <t xml:space="preserve">Yur</t>
  </si>
  <si>
    <t xml:space="preserve">Chol Yur</t>
  </si>
  <si>
    <t xml:space="preserve">Chris</t>
  </si>
  <si>
    <t xml:space="preserve">Chris Bonell</t>
  </si>
  <si>
    <t xml:space="preserve">Chris Church</t>
  </si>
  <si>
    <t xml:space="preserve">Ng Fook Sheng</t>
  </si>
  <si>
    <t xml:space="preserve">Chris Ng Fook Sheng</t>
  </si>
  <si>
    <t xml:space="preserve">Pinto Jimenez</t>
  </si>
  <si>
    <t xml:space="preserve">Chris Pinto Jimenez</t>
  </si>
  <si>
    <t xml:space="preserve">Sheng</t>
  </si>
  <si>
    <t xml:space="preserve">Chris Sheng</t>
  </si>
  <si>
    <t xml:space="preserve">Chrisopher</t>
  </si>
  <si>
    <t xml:space="preserve">Yap</t>
  </si>
  <si>
    <t xml:space="preserve">Chrisopher Yap</t>
  </si>
  <si>
    <t xml:space="preserve">Chrissy</t>
  </si>
  <si>
    <t xml:space="preserve">Chrissy Roberts</t>
  </si>
  <si>
    <t xml:space="preserve">Christelle</t>
  </si>
  <si>
    <t xml:space="preserve">Clary</t>
  </si>
  <si>
    <t xml:space="preserve">Christelle Clary</t>
  </si>
  <si>
    <t xml:space="preserve">Christen</t>
  </si>
  <si>
    <t xml:space="preserve">Christen Gray</t>
  </si>
  <si>
    <t xml:space="preserve">Grey</t>
  </si>
  <si>
    <t xml:space="preserve">Christen Grey</t>
  </si>
  <si>
    <t xml:space="preserve">Christiaan</t>
  </si>
  <si>
    <t xml:space="preserve">van Ooij</t>
  </si>
  <si>
    <t xml:space="preserve">Christiaan van Ooij</t>
  </si>
  <si>
    <t xml:space="preserve">Akem Dimala</t>
  </si>
  <si>
    <t xml:space="preserve">Christian Akem Dimala</t>
  </si>
  <si>
    <t xml:space="preserve">Bottomley</t>
  </si>
  <si>
    <t xml:space="preserve">Christian Bottomley</t>
  </si>
  <si>
    <t xml:space="preserve">Brand</t>
  </si>
  <si>
    <t xml:space="preserve">Christian Brand</t>
  </si>
  <si>
    <t xml:space="preserve">Enemark</t>
  </si>
  <si>
    <t xml:space="preserve">Christian Enemark</t>
  </si>
  <si>
    <t xml:space="preserve">Flueck</t>
  </si>
  <si>
    <t xml:space="preserve">Christian Flueck</t>
  </si>
  <si>
    <t xml:space="preserve">Hansen</t>
  </si>
  <si>
    <t xml:space="preserve">Christian Hansen</t>
  </si>
  <si>
    <t xml:space="preserve">Kositz</t>
  </si>
  <si>
    <t xml:space="preserve">Christian Kositz</t>
  </si>
  <si>
    <t xml:space="preserve">Lavallee</t>
  </si>
  <si>
    <t xml:space="preserve">Christian Lavallee</t>
  </si>
  <si>
    <t xml:space="preserve">Villabona Arenas</t>
  </si>
  <si>
    <t xml:space="preserve">Christian Villabona Arenas</t>
  </si>
  <si>
    <t xml:space="preserve">Christiana</t>
  </si>
  <si>
    <t xml:space="preserve">Ebohon-Green</t>
  </si>
  <si>
    <t xml:space="preserve">Christiana Ebohon-Green</t>
  </si>
  <si>
    <t xml:space="preserve">CHRISTIANE</t>
  </si>
  <si>
    <t xml:space="preserve">BURKHARDT</t>
  </si>
  <si>
    <t xml:space="preserve">CHRISTIANE BURKHARDT</t>
  </si>
  <si>
    <t xml:space="preserve">Christina</t>
  </si>
  <si>
    <t xml:space="preserve">Albertsen</t>
  </si>
  <si>
    <t xml:space="preserve">Atchison</t>
  </si>
  <si>
    <t xml:space="preserve">Christina Atchison</t>
  </si>
  <si>
    <t xml:space="preserve">Breach</t>
  </si>
  <si>
    <t xml:space="preserve">Christina Breach</t>
  </si>
  <si>
    <t xml:space="preserve">DEXTCBRE</t>
  </si>
  <si>
    <t xml:space="preserve">Cromeyer Dieke</t>
  </si>
  <si>
    <t xml:space="preserve">Christina Cromeyer Dieke</t>
  </si>
  <si>
    <t xml:space="preserve">Dahm</t>
  </si>
  <si>
    <t xml:space="preserve">Christina Dahm</t>
  </si>
  <si>
    <t xml:space="preserve">Due</t>
  </si>
  <si>
    <t xml:space="preserve">Christina Due</t>
  </si>
  <si>
    <t xml:space="preserve">Gutierrez</t>
  </si>
  <si>
    <t xml:space="preserve">Christina Gutierrez</t>
  </si>
  <si>
    <t xml:space="preserve">Iliopoulos</t>
  </si>
  <si>
    <t xml:space="preserve">Marcham</t>
  </si>
  <si>
    <t xml:space="preserve">Christina Marcham</t>
  </si>
  <si>
    <t xml:space="preserve">Melidou</t>
  </si>
  <si>
    <t xml:space="preserve">Christina Melidou</t>
  </si>
  <si>
    <t xml:space="preserve">Petsoulas</t>
  </si>
  <si>
    <t xml:space="preserve">Christina Petsoulas</t>
  </si>
  <si>
    <t xml:space="preserve">Sparks</t>
  </si>
  <si>
    <t xml:space="preserve">Christina Sparks</t>
  </si>
  <si>
    <t xml:space="preserve">Spencer</t>
  </si>
  <si>
    <t xml:space="preserve">Christina Spencer</t>
  </si>
  <si>
    <t xml:space="preserve">Christinah</t>
  </si>
  <si>
    <t xml:space="preserve">Chiyaka</t>
  </si>
  <si>
    <t xml:space="preserve">Christinah Chiyaka</t>
  </si>
  <si>
    <t xml:space="preserve">Mukandavire</t>
  </si>
  <si>
    <t xml:space="preserve">Christinah Mukandavire</t>
  </si>
  <si>
    <t xml:space="preserve">Christine</t>
  </si>
  <si>
    <t xml:space="preserve">Ce</t>
  </si>
  <si>
    <t xml:space="preserve">Christine Ce</t>
  </si>
  <si>
    <t xml:space="preserve">Hopp</t>
  </si>
  <si>
    <t xml:space="preserve">Christine Hopp</t>
  </si>
  <si>
    <t xml:space="preserve">Christine Kelly</t>
  </si>
  <si>
    <t xml:space="preserve">Knottenbelt</t>
  </si>
  <si>
    <t xml:space="preserve">Christine Knottenbelt</t>
  </si>
  <si>
    <t xml:space="preserve">McLanachan</t>
  </si>
  <si>
    <t xml:space="preserve">Christine McLanachan</t>
  </si>
  <si>
    <t xml:space="preserve">Michaels-Igbokwe</t>
  </si>
  <si>
    <t xml:space="preserve">Christine Michaels-Igbokwe</t>
  </si>
  <si>
    <t xml:space="preserve">Palmer</t>
  </si>
  <si>
    <t xml:space="preserve">Christine Palmer</t>
  </si>
  <si>
    <t xml:space="preserve">Papworth</t>
  </si>
  <si>
    <t xml:space="preserve">Christine Papworth</t>
  </si>
  <si>
    <t xml:space="preserve">Rake</t>
  </si>
  <si>
    <t xml:space="preserve">Rivett-Carnac</t>
  </si>
  <si>
    <t xml:space="preserve">Christini</t>
  </si>
  <si>
    <t xml:space="preserve">Kortsalioudaki</t>
  </si>
  <si>
    <t xml:space="preserve">Christini Kortsalioudaki</t>
  </si>
  <si>
    <t xml:space="preserve">Christoforos</t>
  </si>
  <si>
    <t xml:space="preserve">Karagiannis</t>
  </si>
  <si>
    <t xml:space="preserve">Christoforos Karagiannis</t>
  </si>
  <si>
    <t xml:space="preserve">Christopher</t>
  </si>
  <si>
    <t xml:space="preserve">Andrews</t>
  </si>
  <si>
    <t xml:space="preserve">Christopher Andrews</t>
  </si>
  <si>
    <t xml:space="preserve">Christopher Baker</t>
  </si>
  <si>
    <t xml:space="preserve">Bird</t>
  </si>
  <si>
    <t xml:space="preserve">Christopher Bird</t>
  </si>
  <si>
    <t xml:space="preserve">Christopher Bonell</t>
  </si>
  <si>
    <t xml:space="preserve">Boxall</t>
  </si>
  <si>
    <t xml:space="preserve">Christopher Boxall</t>
  </si>
  <si>
    <t xml:space="preserve">Christopher Breen</t>
  </si>
  <si>
    <t xml:space="preserve">CHRISTOPHER</t>
  </si>
  <si>
    <t xml:space="preserve">BROWN</t>
  </si>
  <si>
    <t xml:space="preserve">CHRISTOPHER BROWN</t>
  </si>
  <si>
    <t xml:space="preserve">Chivers</t>
  </si>
  <si>
    <t xml:space="preserve">Christopher Chivers</t>
  </si>
  <si>
    <t xml:space="preserve">Coffey</t>
  </si>
  <si>
    <t xml:space="preserve">Christopher Coffey</t>
  </si>
  <si>
    <t xml:space="preserve">Cole</t>
  </si>
  <si>
    <t xml:space="preserve">Christopher Cole</t>
  </si>
  <si>
    <t xml:space="preserve">Coleman</t>
  </si>
  <si>
    <t xml:space="preserve">Christopher Coleman</t>
  </si>
  <si>
    <t xml:space="preserve">Drakeley</t>
  </si>
  <si>
    <t xml:space="preserve">Christopher Drakeley</t>
  </si>
  <si>
    <t xml:space="preserve">Fripp</t>
  </si>
  <si>
    <t xml:space="preserve">Christopher Fripp</t>
  </si>
  <si>
    <t xml:space="preserve">Christopher Frost</t>
  </si>
  <si>
    <t xml:space="preserve">Grollman</t>
  </si>
  <si>
    <t xml:space="preserve">Christopher Grollman</t>
  </si>
  <si>
    <t xml:space="preserve">Grundy</t>
  </si>
  <si>
    <t xml:space="preserve">Christopher Grundy</t>
  </si>
  <si>
    <t xml:space="preserve">Christopher Hawkins</t>
  </si>
  <si>
    <t xml:space="preserve">Holden</t>
  </si>
  <si>
    <t xml:space="preserve">Christopher Holden</t>
  </si>
  <si>
    <t xml:space="preserve">Christopher Howard</t>
  </si>
  <si>
    <t xml:space="preserve">Hurt</t>
  </si>
  <si>
    <t xml:space="preserve">Christopher Hurt</t>
  </si>
  <si>
    <t xml:space="preserve">Jarvis</t>
  </si>
  <si>
    <t xml:space="preserve">Christopher Jarvis</t>
  </si>
  <si>
    <t xml:space="preserve">Joynes</t>
  </si>
  <si>
    <t xml:space="preserve">Christopher Joynes</t>
  </si>
  <si>
    <t xml:space="preserve">Kubwimana</t>
  </si>
  <si>
    <t xml:space="preserve">Christopher Kubwimana</t>
  </si>
  <si>
    <t xml:space="preserve">Christopher Lacey</t>
  </si>
  <si>
    <t xml:space="preserve">Christopher Lee</t>
  </si>
  <si>
    <t xml:space="preserve">Manning</t>
  </si>
  <si>
    <t xml:space="preserve">Christopher Manning</t>
  </si>
  <si>
    <t xml:space="preserve">MARSHALL</t>
  </si>
  <si>
    <t xml:space="preserve">CHRISTOPHER MARSHALL</t>
  </si>
  <si>
    <t xml:space="preserve">McMahon</t>
  </si>
  <si>
    <t xml:space="preserve">Christopher McMahon</t>
  </si>
  <si>
    <t xml:space="preserve">McQuaid</t>
  </si>
  <si>
    <t xml:space="preserve">Christopher McQuaid</t>
  </si>
  <si>
    <t xml:space="preserve">Olver</t>
  </si>
  <si>
    <t xml:space="preserve">Christopher Olver</t>
  </si>
  <si>
    <t xml:space="preserve">Parry</t>
  </si>
  <si>
    <t xml:space="preserve">Christopher Parry</t>
  </si>
  <si>
    <t xml:space="preserve">Peatfield</t>
  </si>
  <si>
    <t xml:space="preserve">Christopher Peatfield</t>
  </si>
  <si>
    <t xml:space="preserve">Rentsch</t>
  </si>
  <si>
    <t xml:space="preserve">Christopher Rentsch</t>
  </si>
  <si>
    <t xml:space="preserve">Christopher Rice</t>
  </si>
  <si>
    <t xml:space="preserve">Rixson</t>
  </si>
  <si>
    <t xml:space="preserve">Christopher Rixson</t>
  </si>
  <si>
    <t xml:space="preserve">Christopher Sanders</t>
  </si>
  <si>
    <t xml:space="preserve">Sirrs</t>
  </si>
  <si>
    <t xml:space="preserve">Christopher Sirrs</t>
  </si>
  <si>
    <t xml:space="preserve">Christopher Smith</t>
  </si>
  <si>
    <t xml:space="preserve">Christopher Turner</t>
  </si>
  <si>
    <t xml:space="preserve">Christopher Turner Turner</t>
  </si>
  <si>
    <t xml:space="preserve">Whitman</t>
  </si>
  <si>
    <t xml:space="preserve">Christopher Whitman</t>
  </si>
  <si>
    <t xml:space="preserve">Whitty</t>
  </si>
  <si>
    <t xml:space="preserve">Christopher Whitty</t>
  </si>
  <si>
    <t xml:space="preserve">Chrysostomos</t>
  </si>
  <si>
    <t xml:space="preserve">Roukas</t>
  </si>
  <si>
    <t xml:space="preserve">Chrysostomos Roukas</t>
  </si>
  <si>
    <t xml:space="preserve">Chukwudumebi</t>
  </si>
  <si>
    <t xml:space="preserve">Rapu</t>
  </si>
  <si>
    <t xml:space="preserve">Chukwudumebi Rapu</t>
  </si>
  <si>
    <t xml:space="preserve">Chun</t>
  </si>
  <si>
    <t xml:space="preserve">Lam</t>
  </si>
  <si>
    <t xml:space="preserve">Chun Lam</t>
  </si>
  <si>
    <t xml:space="preserve">Chunhong</t>
  </si>
  <si>
    <t xml:space="preserve">Guan</t>
  </si>
  <si>
    <t xml:space="preserve">Chunhong Guan</t>
  </si>
  <si>
    <t xml:space="preserve">Ciara</t>
  </si>
  <si>
    <t xml:space="preserve">Hogan</t>
  </si>
  <si>
    <t xml:space="preserve">Ciara Hogan</t>
  </si>
  <si>
    <t xml:space="preserve">Judge</t>
  </si>
  <si>
    <t xml:space="preserve">Ciara Judge</t>
  </si>
  <si>
    <t xml:space="preserve">McCarthy</t>
  </si>
  <si>
    <t xml:space="preserve">Ciara McCarthy</t>
  </si>
  <si>
    <t xml:space="preserve">Cicely</t>
  </si>
  <si>
    <t xml:space="preserve">Cicely Marston</t>
  </si>
  <si>
    <t xml:space="preserve">Cindy</t>
  </si>
  <si>
    <t xml:space="preserve">Goldstein</t>
  </si>
  <si>
    <t xml:space="preserve">Cindy Goldstein</t>
  </si>
  <si>
    <t xml:space="preserve">Cintia</t>
  </si>
  <si>
    <t xml:space="preserve">Cansado Utrilla</t>
  </si>
  <si>
    <t xml:space="preserve">Cintia Cansado Utrilla</t>
  </si>
  <si>
    <t xml:space="preserve">Cissy</t>
  </si>
  <si>
    <t xml:space="preserve">Atwine</t>
  </si>
  <si>
    <t xml:space="preserve">Cissy Atwine</t>
  </si>
  <si>
    <t xml:space="preserve">CJ</t>
  </si>
  <si>
    <t xml:space="preserve">Swaby</t>
  </si>
  <si>
    <t xml:space="preserve">CJ Swaby</t>
  </si>
  <si>
    <t xml:space="preserve">Claire</t>
  </si>
  <si>
    <t xml:space="preserve">Bayntun</t>
  </si>
  <si>
    <t xml:space="preserve">Claire Bayntun</t>
  </si>
  <si>
    <t xml:space="preserve">Bertschinger</t>
  </si>
  <si>
    <t xml:space="preserve">Claire Bertschinger</t>
  </si>
  <si>
    <t xml:space="preserve">Broad</t>
  </si>
  <si>
    <t xml:space="preserve">Claire Broad</t>
  </si>
  <si>
    <t xml:space="preserve">Calderwood</t>
  </si>
  <si>
    <t xml:space="preserve">Claire Calderwood</t>
  </si>
  <si>
    <t xml:space="preserve">Carson</t>
  </si>
  <si>
    <t xml:space="preserve">Claire Carson</t>
  </si>
  <si>
    <t xml:space="preserve">Collin</t>
  </si>
  <si>
    <t xml:space="preserve">Claire Collin</t>
  </si>
  <si>
    <t xml:space="preserve">Dooley</t>
  </si>
  <si>
    <t xml:space="preserve">Claire Dooley</t>
  </si>
  <si>
    <t xml:space="preserve">Duddy</t>
  </si>
  <si>
    <t xml:space="preserve">Claire Duddy</t>
  </si>
  <si>
    <t xml:space="preserve">Frankland</t>
  </si>
  <si>
    <t xml:space="preserve">Claire Frankland</t>
  </si>
  <si>
    <t xml:space="preserve">Friend</t>
  </si>
  <si>
    <t xml:space="preserve">Claire Friend</t>
  </si>
  <si>
    <t xml:space="preserve">Hawksworth</t>
  </si>
  <si>
    <t xml:space="preserve">Claire Hawksworth</t>
  </si>
  <si>
    <t xml:space="preserve">Heffernan</t>
  </si>
  <si>
    <t xml:space="preserve">Claire Heffernan</t>
  </si>
  <si>
    <t xml:space="preserve">Jeffries</t>
  </si>
  <si>
    <t xml:space="preserve">Claire Jeffries</t>
  </si>
  <si>
    <t xml:space="preserve">Leatham</t>
  </si>
  <si>
    <t xml:space="preserve">Claire Leatham</t>
  </si>
  <si>
    <t xml:space="preserve">Midgley</t>
  </si>
  <si>
    <t xml:space="preserve">Claire Midgley</t>
  </si>
  <si>
    <t xml:space="preserve">Nash</t>
  </si>
  <si>
    <t xml:space="preserve">Claire Nash</t>
  </si>
  <si>
    <t xml:space="preserve">Claire Rogers</t>
  </si>
  <si>
    <t xml:space="preserve">Snowdon</t>
  </si>
  <si>
    <t xml:space="preserve">Claire Snowdon</t>
  </si>
  <si>
    <t xml:space="preserve">Thompson</t>
  </si>
  <si>
    <t xml:space="preserve">Claire Thompson</t>
  </si>
  <si>
    <t xml:space="preserve">CLAIRE</t>
  </si>
  <si>
    <t xml:space="preserve">WILLIAMS</t>
  </si>
  <si>
    <t xml:space="preserve">CLAIRE WILLIAMS</t>
  </si>
  <si>
    <t xml:space="preserve">Clara</t>
  </si>
  <si>
    <t xml:space="preserve">Calvert</t>
  </si>
  <si>
    <t xml:space="preserve">Clara Calvert</t>
  </si>
  <si>
    <t xml:space="preserve">Calvert - do not use</t>
  </si>
  <si>
    <t xml:space="preserve">Clara Calvert - do not use</t>
  </si>
  <si>
    <t xml:space="preserve">Chan</t>
  </si>
  <si>
    <t xml:space="preserve">Clara Chan</t>
  </si>
  <si>
    <t xml:space="preserve">Clara Lewis</t>
  </si>
  <si>
    <t xml:space="preserve">Sambani</t>
  </si>
  <si>
    <t xml:space="preserve">Clara Sambani</t>
  </si>
  <si>
    <t xml:space="preserve">Clare</t>
  </si>
  <si>
    <t xml:space="preserve">Chandler</t>
  </si>
  <si>
    <t xml:space="preserve">Clare Chandler</t>
  </si>
  <si>
    <t xml:space="preserve">Clare Davey</t>
  </si>
  <si>
    <t xml:space="preserve">Eckold</t>
  </si>
  <si>
    <t xml:space="preserve">Clare Eckold</t>
  </si>
  <si>
    <t xml:space="preserve">Flach</t>
  </si>
  <si>
    <t xml:space="preserve">Clare Flach</t>
  </si>
  <si>
    <t xml:space="preserve">Gibbard</t>
  </si>
  <si>
    <t xml:space="preserve">Clare Gibbard</t>
  </si>
  <si>
    <t xml:space="preserve">Clare Gilbert</t>
  </si>
  <si>
    <t xml:space="preserve">Gilham</t>
  </si>
  <si>
    <t xml:space="preserve">Clare Gilham</t>
  </si>
  <si>
    <t xml:space="preserve">Looker</t>
  </si>
  <si>
    <t xml:space="preserve">Clare Looker</t>
  </si>
  <si>
    <t xml:space="preserve">MacDonald</t>
  </si>
  <si>
    <t xml:space="preserve">Clare MacDonald</t>
  </si>
  <si>
    <t xml:space="preserve">Matysova</t>
  </si>
  <si>
    <t xml:space="preserve">McDermott</t>
  </si>
  <si>
    <t xml:space="preserve">Clare McDermott</t>
  </si>
  <si>
    <t xml:space="preserve">Osbourne</t>
  </si>
  <si>
    <t xml:space="preserve">Clare Osbourne</t>
  </si>
  <si>
    <t xml:space="preserve">Z10075</t>
  </si>
  <si>
    <t xml:space="preserve">Phipps</t>
  </si>
  <si>
    <t xml:space="preserve">Clare Phipps</t>
  </si>
  <si>
    <t xml:space="preserve">Rutterford</t>
  </si>
  <si>
    <t xml:space="preserve">Clare Rutterford</t>
  </si>
  <si>
    <t xml:space="preserve">Sansom</t>
  </si>
  <si>
    <t xml:space="preserve">Clare Sansom</t>
  </si>
  <si>
    <t xml:space="preserve">Sawyer</t>
  </si>
  <si>
    <t xml:space="preserve">Clare Sawyer</t>
  </si>
  <si>
    <t xml:space="preserve">Clare Strachan</t>
  </si>
  <si>
    <t xml:space="preserve">Tanton</t>
  </si>
  <si>
    <t xml:space="preserve">Clare Tanton</t>
  </si>
  <si>
    <t xml:space="preserve">CLARE</t>
  </si>
  <si>
    <t xml:space="preserve">WALKER</t>
  </si>
  <si>
    <t xml:space="preserve">CLARE WALKER</t>
  </si>
  <si>
    <t xml:space="preserve">Wenham</t>
  </si>
  <si>
    <t xml:space="preserve">Clare Wenham</t>
  </si>
  <si>
    <t xml:space="preserve">Clarence</t>
  </si>
  <si>
    <t xml:space="preserve">Clarence Tam</t>
  </si>
  <si>
    <t xml:space="preserve">Clarissa</t>
  </si>
  <si>
    <t xml:space="preserve">Simas Moura</t>
  </si>
  <si>
    <t xml:space="preserve">Clarissa Simas Moura</t>
  </si>
  <si>
    <t xml:space="preserve">Claudia</t>
  </si>
  <si>
    <t xml:space="preserve">Allemani</t>
  </si>
  <si>
    <t xml:space="preserve">Claudia Allemani</t>
  </si>
  <si>
    <t xml:space="preserve">Da Silva</t>
  </si>
  <si>
    <t xml:space="preserve">Donkor</t>
  </si>
  <si>
    <t xml:space="preserve">Claudia Donkor</t>
  </si>
  <si>
    <t xml:space="preserve">Claudia Duncan</t>
  </si>
  <si>
    <t xml:space="preserve">Hanson</t>
  </si>
  <si>
    <t xml:space="preserve">Claudia Hanson</t>
  </si>
  <si>
    <t xml:space="preserve">Claudia Ileana</t>
  </si>
  <si>
    <t xml:space="preserve">Toader</t>
  </si>
  <si>
    <t xml:space="preserve">Claudia Ileana Toader</t>
  </si>
  <si>
    <t xml:space="preserve">Offner</t>
  </si>
  <si>
    <t xml:space="preserve">Claudia Offner</t>
  </si>
  <si>
    <t xml:space="preserve">Okley</t>
  </si>
  <si>
    <t xml:space="preserve">Claudia Okley</t>
  </si>
  <si>
    <t xml:space="preserve">Pisani</t>
  </si>
  <si>
    <t xml:space="preserve">Claudia Pisani</t>
  </si>
  <si>
    <t xml:space="preserve">Claudia Toader</t>
  </si>
  <si>
    <t xml:space="preserve">Z10136</t>
  </si>
  <si>
    <t xml:space="preserve">Claudine</t>
  </si>
  <si>
    <t xml:space="preserve">Massin-Shepherd</t>
  </si>
  <si>
    <t xml:space="preserve">Claudine Massin-Shepherd</t>
  </si>
  <si>
    <t xml:space="preserve">Claudine Shepherd</t>
  </si>
  <si>
    <t xml:space="preserve">Z10115</t>
  </si>
  <si>
    <t xml:space="preserve">Claudio</t>
  </si>
  <si>
    <t xml:space="preserve">Fronterre</t>
  </si>
  <si>
    <t xml:space="preserve">Claudio Fronterre</t>
  </si>
  <si>
    <t xml:space="preserve">Verzilli</t>
  </si>
  <si>
    <t xml:space="preserve">Claudio Verzilli</t>
  </si>
  <si>
    <t xml:space="preserve">Clemence</t>
  </si>
  <si>
    <t xml:space="preserve">Leyrat</t>
  </si>
  <si>
    <t xml:space="preserve">Clemence Leyrat</t>
  </si>
  <si>
    <t xml:space="preserve">Clement</t>
  </si>
  <si>
    <t xml:space="preserve">Silverman</t>
  </si>
  <si>
    <t xml:space="preserve">Clement Silverman</t>
  </si>
  <si>
    <t xml:space="preserve">Cleo</t>
  </si>
  <si>
    <t xml:space="preserve">Chevalier-Riffard</t>
  </si>
  <si>
    <t xml:space="preserve">Cleo Chevalier-Riffard</t>
  </si>
  <si>
    <t xml:space="preserve">Clifford</t>
  </si>
  <si>
    <t xml:space="preserve">McKee</t>
  </si>
  <si>
    <t xml:space="preserve">Clifford McKee</t>
  </si>
  <si>
    <t xml:space="preserve">Clinton</t>
  </si>
  <si>
    <t xml:space="preserve">Arum</t>
  </si>
  <si>
    <t xml:space="preserve">Clinton Arum</t>
  </si>
  <si>
    <t xml:space="preserve">Colin</t>
  </si>
  <si>
    <t xml:space="preserve">Black</t>
  </si>
  <si>
    <t xml:space="preserve">Colin Black</t>
  </si>
  <si>
    <t xml:space="preserve">COLIN</t>
  </si>
  <si>
    <t xml:space="preserve">COLIN BROWN</t>
  </si>
  <si>
    <t xml:space="preserve">Cook</t>
  </si>
  <si>
    <t xml:space="preserve">Colin Cook</t>
  </si>
  <si>
    <t xml:space="preserve">Fischbacher</t>
  </si>
  <si>
    <t xml:space="preserve">Colin Fischbacher</t>
  </si>
  <si>
    <t xml:space="preserve">Lorne</t>
  </si>
  <si>
    <t xml:space="preserve">Colin Lorne</t>
  </si>
  <si>
    <t xml:space="preserve">McCubbin</t>
  </si>
  <si>
    <t xml:space="preserve">Colin McCubbin</t>
  </si>
  <si>
    <t xml:space="preserve">Petter</t>
  </si>
  <si>
    <t xml:space="preserve">Colin Petter</t>
  </si>
  <si>
    <t xml:space="preserve">Sanderson</t>
  </si>
  <si>
    <t xml:space="preserve">Colin Sanderson</t>
  </si>
  <si>
    <t xml:space="preserve">Sumpter</t>
  </si>
  <si>
    <t xml:space="preserve">Colin Sumpter</t>
  </si>
  <si>
    <t xml:space="preserve">Sutherland</t>
  </si>
  <si>
    <t xml:space="preserve">Coll</t>
  </si>
  <si>
    <t xml:space="preserve">de Lima Hutchison</t>
  </si>
  <si>
    <t xml:space="preserve">Coll de Lima Hutchison</t>
  </si>
  <si>
    <t xml:space="preserve">Collette</t>
  </si>
  <si>
    <t xml:space="preserve">Barrow</t>
  </si>
  <si>
    <t xml:space="preserve">Collette Barrow</t>
  </si>
  <si>
    <t xml:space="preserve">COLLINS</t>
  </si>
  <si>
    <t xml:space="preserve">MUTAI</t>
  </si>
  <si>
    <t xml:space="preserve">COLLINS MUTAI</t>
  </si>
  <si>
    <t xml:space="preserve">Collins</t>
  </si>
  <si>
    <t xml:space="preserve">Zamawe</t>
  </si>
  <si>
    <t xml:space="preserve">Collins Zamawe</t>
  </si>
  <si>
    <t xml:space="preserve">Conall</t>
  </si>
  <si>
    <t xml:space="preserve">Conall Watson</t>
  </si>
  <si>
    <t xml:space="preserve">Concila</t>
  </si>
  <si>
    <t xml:space="preserve">Bere</t>
  </si>
  <si>
    <t xml:space="preserve">Concila Bere</t>
  </si>
  <si>
    <t xml:space="preserve">Connor</t>
  </si>
  <si>
    <t xml:space="preserve">Herbert-Jackson</t>
  </si>
  <si>
    <t xml:space="preserve">Connor Herbert-Jackson</t>
  </si>
  <si>
    <t xml:space="preserve">Stevens</t>
  </si>
  <si>
    <t xml:space="preserve">Connor Stevens</t>
  </si>
  <si>
    <t xml:space="preserve">Cono</t>
  </si>
  <si>
    <t xml:space="preserve">Ariti</t>
  </si>
  <si>
    <t xml:space="preserve">Cono Ariti</t>
  </si>
  <si>
    <t xml:space="preserve">Constance</t>
  </si>
  <si>
    <t xml:space="preserve">Mackworth-Young</t>
  </si>
  <si>
    <t xml:space="preserve">Constance Mackworth-Young</t>
  </si>
  <si>
    <t xml:space="preserve">Constancia</t>
  </si>
  <si>
    <t xml:space="preserve">Mavodza</t>
  </si>
  <si>
    <t xml:space="preserve">Constancia Mavodza</t>
  </si>
  <si>
    <t xml:space="preserve">CORA</t>
  </si>
  <si>
    <t xml:space="preserve">LOWRY</t>
  </si>
  <si>
    <t xml:space="preserve">CORA LOWRY</t>
  </si>
  <si>
    <t xml:space="preserve">Coralie</t>
  </si>
  <si>
    <t xml:space="preserve">Coralie Datta</t>
  </si>
  <si>
    <t xml:space="preserve">Corentin</t>
  </si>
  <si>
    <t xml:space="preserve">Segalas</t>
  </si>
  <si>
    <t xml:space="preserve">Corentin Segalas</t>
  </si>
  <si>
    <t xml:space="preserve">Corina</t>
  </si>
  <si>
    <t xml:space="preserve">Kwami</t>
  </si>
  <si>
    <t xml:space="preserve">Corina Kwami</t>
  </si>
  <si>
    <t xml:space="preserve">Corinne</t>
  </si>
  <si>
    <t xml:space="preserve">Corinne Armstrong</t>
  </si>
  <si>
    <t xml:space="preserve">Merle</t>
  </si>
  <si>
    <t xml:space="preserve">Corinne Merle</t>
  </si>
  <si>
    <t xml:space="preserve">Corrinne</t>
  </si>
  <si>
    <t xml:space="preserve">Frazzoni</t>
  </si>
  <si>
    <t xml:space="preserve">Corrinne Frazzoni</t>
  </si>
  <si>
    <t xml:space="preserve">Z10060</t>
  </si>
  <si>
    <t xml:space="preserve">Costanza</t>
  </si>
  <si>
    <t xml:space="preserve">Pizzi</t>
  </si>
  <si>
    <t xml:space="preserve">Costanza Pizzi</t>
  </si>
  <si>
    <t xml:space="preserve">Courtenay</t>
  </si>
  <si>
    <t xml:space="preserve">Greaves</t>
  </si>
  <si>
    <t xml:space="preserve">Courtenay Greaves</t>
  </si>
  <si>
    <t xml:space="preserve">Howe</t>
  </si>
  <si>
    <t xml:space="preserve">Courtenay Howe</t>
  </si>
  <si>
    <t xml:space="preserve">Courtney</t>
  </si>
  <si>
    <t xml:space="preserve">McNamara</t>
  </si>
  <si>
    <t xml:space="preserve">Courtney McNamara</t>
  </si>
  <si>
    <t xml:space="preserve">Courtney Scott</t>
  </si>
  <si>
    <t xml:space="preserve">Covadonga</t>
  </si>
  <si>
    <t xml:space="preserve">Bascaran Fanego</t>
  </si>
  <si>
    <t xml:space="preserve">Covadonga Bascaran Fanego</t>
  </si>
  <si>
    <t xml:space="preserve">Craig</t>
  </si>
  <si>
    <t xml:space="preserve">Duffy</t>
  </si>
  <si>
    <t xml:space="preserve">Craig Duffy</t>
  </si>
  <si>
    <t xml:space="preserve">Higgins</t>
  </si>
  <si>
    <t xml:space="preserve">Craig Higgins</t>
  </si>
  <si>
    <t xml:space="preserve">Cristianne</t>
  </si>
  <si>
    <t xml:space="preserve">Cristianne Connor</t>
  </si>
  <si>
    <t xml:space="preserve">Cristina</t>
  </si>
  <si>
    <t xml:space="preserve">Garcia-Maurino</t>
  </si>
  <si>
    <t xml:space="preserve">Cristina Garcia-Maurino</t>
  </si>
  <si>
    <t xml:space="preserve">Moya</t>
  </si>
  <si>
    <t xml:space="preserve">Cristina Moya</t>
  </si>
  <si>
    <t xml:space="preserve">Oliveira</t>
  </si>
  <si>
    <t xml:space="preserve">Cristina Oliveira</t>
  </si>
  <si>
    <t xml:space="preserve">Cristina Thomas</t>
  </si>
  <si>
    <t xml:space="preserve">Cynthia</t>
  </si>
  <si>
    <t xml:space="preserve">Ogundo</t>
  </si>
  <si>
    <t xml:space="preserve">Cynthia Ogundo</t>
  </si>
  <si>
    <t xml:space="preserve">Dafni</t>
  </si>
  <si>
    <t xml:space="preserve">Skalidou</t>
  </si>
  <si>
    <t xml:space="preserve">Dafni Skalidou</t>
  </si>
  <si>
    <t xml:space="preserve">Daiane</t>
  </si>
  <si>
    <t xml:space="preserve">Borges Machado</t>
  </si>
  <si>
    <t xml:space="preserve">Daiane Borges Machado</t>
  </si>
  <si>
    <t xml:space="preserve">Daiani</t>
  </si>
  <si>
    <t xml:space="preserve">Teixeira da Silva</t>
  </si>
  <si>
    <t xml:space="preserve">Daiani Teixeira da Silva</t>
  </si>
  <si>
    <t xml:space="preserve">Daisy</t>
  </si>
  <si>
    <t xml:space="preserve">Daisy Kirkwood</t>
  </si>
  <si>
    <t xml:space="preserve">Payling</t>
  </si>
  <si>
    <t xml:space="preserve">Daisy Payling</t>
  </si>
  <si>
    <t xml:space="preserve">Daksha</t>
  </si>
  <si>
    <t xml:space="preserve">Daksha Patel</t>
  </si>
  <si>
    <t xml:space="preserve">Dalia</t>
  </si>
  <si>
    <t xml:space="preserve">Iskander</t>
  </si>
  <si>
    <t xml:space="preserve">Dalia Iskander</t>
  </si>
  <si>
    <t xml:space="preserve">Dalya</t>
  </si>
  <si>
    <t xml:space="preserve">Marks</t>
  </si>
  <si>
    <t xml:space="preserve">Dalya Marks</t>
  </si>
  <si>
    <t xml:space="preserve">Damaris</t>
  </si>
  <si>
    <t xml:space="preserve">Njoroge</t>
  </si>
  <si>
    <t xml:space="preserve">Damaris Njoroge</t>
  </si>
  <si>
    <t xml:space="preserve">Damian</t>
  </si>
  <si>
    <t xml:space="preserve">Lobato Marquez</t>
  </si>
  <si>
    <t xml:space="preserve">Damian Lobato Marquez</t>
  </si>
  <si>
    <t xml:space="preserve">Damien</t>
  </si>
  <si>
    <t xml:space="preserve">Keane</t>
  </si>
  <si>
    <t xml:space="preserve">Kempt</t>
  </si>
  <si>
    <t xml:space="preserve">Damien Kempt</t>
  </si>
  <si>
    <t xml:space="preserve">Damien Tully</t>
  </si>
  <si>
    <t xml:space="preserve">Dan</t>
  </si>
  <si>
    <t xml:space="preserve">Brunsdon</t>
  </si>
  <si>
    <t xml:space="preserve">Dan Brunsdon</t>
  </si>
  <si>
    <t xml:space="preserve">Wu</t>
  </si>
  <si>
    <t xml:space="preserve">Dan Wu</t>
  </si>
  <si>
    <t xml:space="preserve">Dana</t>
  </si>
  <si>
    <t xml:space="preserve">Birsa</t>
  </si>
  <si>
    <t xml:space="preserve">Dana Birsa</t>
  </si>
  <si>
    <t xml:space="preserve">Daniel</t>
  </si>
  <si>
    <t xml:space="preserve">Akakpo</t>
  </si>
  <si>
    <t xml:space="preserve">Daniel Akakpo</t>
  </si>
  <si>
    <t xml:space="preserve">Altmann</t>
  </si>
  <si>
    <t xml:space="preserve">Daniel Arthur</t>
  </si>
  <si>
    <t xml:space="preserve">Asaw</t>
  </si>
  <si>
    <t xml:space="preserve">Daniel Asaw</t>
  </si>
  <si>
    <t xml:space="preserve">Bausch</t>
  </si>
  <si>
    <t xml:space="preserve">Daniel Bausch</t>
  </si>
  <si>
    <t xml:space="preserve">Carter</t>
  </si>
  <si>
    <t xml:space="preserve">Daniel Carter</t>
  </si>
  <si>
    <t xml:space="preserve">Cauchi</t>
  </si>
  <si>
    <t xml:space="preserve">Daniel Cauchi</t>
  </si>
  <si>
    <t xml:space="preserve">Chandramohan</t>
  </si>
  <si>
    <t xml:space="preserve">Daniel Chandramohan</t>
  </si>
  <si>
    <t xml:space="preserve">Cobos Munoz</t>
  </si>
  <si>
    <t xml:space="preserve">Daniel Cobos Munoz</t>
  </si>
  <si>
    <t xml:space="preserve">Dominey</t>
  </si>
  <si>
    <t xml:space="preserve">Daniel Dominey</t>
  </si>
  <si>
    <t xml:space="preserve">Fentress</t>
  </si>
  <si>
    <t xml:space="preserve">Daniel Fentress</t>
  </si>
  <si>
    <t xml:space="preserve">Daniel Gilbert</t>
  </si>
  <si>
    <t xml:space="preserve">Grace</t>
  </si>
  <si>
    <t xml:space="preserve">Daniel Grace</t>
  </si>
  <si>
    <t xml:space="preserve">Grint</t>
  </si>
  <si>
    <t xml:space="preserve">Daniel Grint</t>
  </si>
  <si>
    <t xml:space="preserve">Hetherington</t>
  </si>
  <si>
    <t xml:space="preserve">Daniel Hetherington</t>
  </si>
  <si>
    <t xml:space="preserve">Jagger</t>
  </si>
  <si>
    <t xml:space="preserve">Daniel Johnson</t>
  </si>
  <si>
    <t xml:space="preserve">Daniel Jones</t>
  </si>
  <si>
    <t xml:space="preserve">Daniel Kelly</t>
  </si>
  <si>
    <t xml:space="preserve">Korbel</t>
  </si>
  <si>
    <t xml:space="preserve">Daniel Korbel</t>
  </si>
  <si>
    <t xml:space="preserve">Daniel Lewis</t>
  </si>
  <si>
    <t xml:space="preserve">DANIEL</t>
  </si>
  <si>
    <t xml:space="preserve">MACDONALD</t>
  </si>
  <si>
    <t xml:space="preserve">DANIEL MACDONALD</t>
  </si>
  <si>
    <t xml:space="preserve">Meshak</t>
  </si>
  <si>
    <t xml:space="preserve">Daniel Meshak</t>
  </si>
  <si>
    <t xml:space="preserve">Michelson</t>
  </si>
  <si>
    <t xml:space="preserve">Daniel Michelson</t>
  </si>
  <si>
    <t xml:space="preserve">Mongiardi</t>
  </si>
  <si>
    <t xml:space="preserve">Daniel Murphy</t>
  </si>
  <si>
    <t xml:space="preserve">Daniel Pearson</t>
  </si>
  <si>
    <t xml:space="preserve">Perrett</t>
  </si>
  <si>
    <t xml:space="preserve">Daniel Perrett</t>
  </si>
  <si>
    <t xml:space="preserve">Phillips</t>
  </si>
  <si>
    <t xml:space="preserve">Daniel Phillips</t>
  </si>
  <si>
    <t xml:space="preserve">Pilger</t>
  </si>
  <si>
    <t xml:space="preserve">Daniel Pilger</t>
  </si>
  <si>
    <t xml:space="preserve">Scannell</t>
  </si>
  <si>
    <t xml:space="preserve">Daniel Scannell</t>
  </si>
  <si>
    <t xml:space="preserve">Daniel Smith</t>
  </si>
  <si>
    <t xml:space="preserve">Daniel Stevens</t>
  </si>
  <si>
    <t xml:space="preserve">Tindanbil</t>
  </si>
  <si>
    <t xml:space="preserve">Daniel Tindanbil</t>
  </si>
  <si>
    <t xml:space="preserve">Underwood</t>
  </si>
  <si>
    <t xml:space="preserve">Daniel Underwood</t>
  </si>
  <si>
    <t xml:space="preserve">Daniel Ward</t>
  </si>
  <si>
    <t xml:space="preserve">Z10094</t>
  </si>
  <si>
    <t xml:space="preserve">Daniela</t>
  </si>
  <si>
    <t xml:space="preserve">Fuhr</t>
  </si>
  <si>
    <t xml:space="preserve">Daniela Fuhr</t>
  </si>
  <si>
    <t xml:space="preserve">Graf</t>
  </si>
  <si>
    <t xml:space="preserve">Daniela Graf</t>
  </si>
  <si>
    <t xml:space="preserve">Manno</t>
  </si>
  <si>
    <t xml:space="preserve">Daniela Manno</t>
  </si>
  <si>
    <t xml:space="preserve">Martins Neto</t>
  </si>
  <si>
    <t xml:space="preserve">Daniela Martins Neto</t>
  </si>
  <si>
    <t xml:space="preserve">Mayerova</t>
  </si>
  <si>
    <t xml:space="preserve">Daniela Mayerova</t>
  </si>
  <si>
    <t xml:space="preserve">Wagner</t>
  </si>
  <si>
    <t xml:space="preserve">Daniela Wagner</t>
  </si>
  <si>
    <t xml:space="preserve">DANIELE</t>
  </si>
  <si>
    <t xml:space="preserve">LANTAGNE</t>
  </si>
  <si>
    <t xml:space="preserve">DANIELE LANTAGNE</t>
  </si>
  <si>
    <t xml:space="preserve">Danielle</t>
  </si>
  <si>
    <t xml:space="preserve">Bancroft</t>
  </si>
  <si>
    <t xml:space="preserve">Danielle Bancroft</t>
  </si>
  <si>
    <t xml:space="preserve">Danielle Beaumont</t>
  </si>
  <si>
    <t xml:space="preserve">Pearce</t>
  </si>
  <si>
    <t xml:space="preserve">Danielle Pearce</t>
  </si>
  <si>
    <t xml:space="preserve">Danielle Phillips</t>
  </si>
  <si>
    <t xml:space="preserve">Prowse</t>
  </si>
  <si>
    <t xml:space="preserve">Danielle Prowse</t>
  </si>
  <si>
    <t xml:space="preserve">Dan-Nicolae</t>
  </si>
  <si>
    <t xml:space="preserve">Dan-Nicolae Luca</t>
  </si>
  <si>
    <t xml:space="preserve">Danny</t>
  </si>
  <si>
    <t xml:space="preserve">Burgess</t>
  </si>
  <si>
    <t xml:space="preserve">Danny Burgess</t>
  </si>
  <si>
    <t xml:space="preserve">Scarponi</t>
  </si>
  <si>
    <t xml:space="preserve">Danny Scarponi</t>
  </si>
  <si>
    <t xml:space="preserve">Danstan Chiveli</t>
  </si>
  <si>
    <t xml:space="preserve">Kikechi</t>
  </si>
  <si>
    <t xml:space="preserve">Danstan Chiveli Kikechi</t>
  </si>
  <si>
    <t xml:space="preserve">Darcey</t>
  </si>
  <si>
    <t xml:space="preserve">Jacobs</t>
  </si>
  <si>
    <t xml:space="preserve">Darcey Jacobs</t>
  </si>
  <si>
    <t xml:space="preserve">Daria</t>
  </si>
  <si>
    <t xml:space="preserve">Tserkovnaya</t>
  </si>
  <si>
    <t xml:space="preserve">Daria Tserkovnaya</t>
  </si>
  <si>
    <t xml:space="preserve">Darius</t>
  </si>
  <si>
    <t xml:space="preserve">Erlangga</t>
  </si>
  <si>
    <t xml:space="preserve">Darius Erlangga</t>
  </si>
  <si>
    <t xml:space="preserve">Tetsa Tata</t>
  </si>
  <si>
    <t xml:space="preserve">Darius Tetsa Tata</t>
  </si>
  <si>
    <t xml:space="preserve">Darlena</t>
  </si>
  <si>
    <t xml:space="preserve">David</t>
  </si>
  <si>
    <t xml:space="preserve">Darlena David</t>
  </si>
  <si>
    <t xml:space="preserve">Darren</t>
  </si>
  <si>
    <t xml:space="preserve">Darren Scott</t>
  </si>
  <si>
    <t xml:space="preserve">Darshnika</t>
  </si>
  <si>
    <t xml:space="preserve">Lakhoo</t>
  </si>
  <si>
    <t xml:space="preserve">Darshnika Lakhoo</t>
  </si>
  <si>
    <t xml:space="preserve">Darya</t>
  </si>
  <si>
    <t xml:space="preserve">Alikhani</t>
  </si>
  <si>
    <t xml:space="preserve">Darya Alikhani</t>
  </si>
  <si>
    <t xml:space="preserve">Gaysina</t>
  </si>
  <si>
    <t xml:space="preserve">Darya Gaysina</t>
  </si>
  <si>
    <t xml:space="preserve">David Allen</t>
  </si>
  <si>
    <t xml:space="preserve">David Andrews</t>
  </si>
  <si>
    <t xml:space="preserve">Archer</t>
  </si>
  <si>
    <t xml:space="preserve">David Archer</t>
  </si>
  <si>
    <t xml:space="preserve">David Baker</t>
  </si>
  <si>
    <t xml:space="preserve">Ball</t>
  </si>
  <si>
    <t xml:space="preserve">David Ball</t>
  </si>
  <si>
    <t xml:space="preserve">David Bath</t>
  </si>
  <si>
    <t xml:space="preserve">Begg</t>
  </si>
  <si>
    <t xml:space="preserve">David Begg</t>
  </si>
  <si>
    <t xml:space="preserve">Bullimore</t>
  </si>
  <si>
    <t xml:space="preserve">David Bullimore</t>
  </si>
  <si>
    <t xml:space="preserve">Cieslewicz</t>
  </si>
  <si>
    <t xml:space="preserve">Z10133</t>
  </si>
  <si>
    <t xml:space="preserve">David Clark</t>
  </si>
  <si>
    <t xml:space="preserve">David Clarke</t>
  </si>
  <si>
    <t xml:space="preserve">David Cole</t>
  </si>
  <si>
    <t xml:space="preserve">Z10050</t>
  </si>
  <si>
    <t xml:space="preserve">Collacott</t>
  </si>
  <si>
    <t xml:space="preserve">David Collacott</t>
  </si>
  <si>
    <t xml:space="preserve">Conway</t>
  </si>
  <si>
    <t xml:space="preserve">David Conway</t>
  </si>
  <si>
    <t xml:space="preserve">Crabbe</t>
  </si>
  <si>
    <t xml:space="preserve">David Crabbe</t>
  </si>
  <si>
    <t xml:space="preserve">Cromwell</t>
  </si>
  <si>
    <t xml:space="preserve">David Cromwell</t>
  </si>
  <si>
    <t xml:space="preserve">Emes</t>
  </si>
  <si>
    <t xml:space="preserve">David Emes</t>
  </si>
  <si>
    <t xml:space="preserve">Etoori</t>
  </si>
  <si>
    <t xml:space="preserve">David Etoori</t>
  </si>
  <si>
    <t xml:space="preserve">Gama</t>
  </si>
  <si>
    <t xml:space="preserve">David Gama</t>
  </si>
  <si>
    <t xml:space="preserve">Gathara</t>
  </si>
  <si>
    <t xml:space="preserve">David Gathara</t>
  </si>
  <si>
    <t xml:space="preserve">Gee</t>
  </si>
  <si>
    <t xml:space="preserve">David Gee</t>
  </si>
  <si>
    <t xml:space="preserve">David Gilbert</t>
  </si>
  <si>
    <t xml:space="preserve">Z10083</t>
  </si>
  <si>
    <t xml:space="preserve">David Grant</t>
  </si>
  <si>
    <t xml:space="preserve">Hadler</t>
  </si>
  <si>
    <t xml:space="preserve">David Hadler</t>
  </si>
  <si>
    <t xml:space="preserve">David Harrison</t>
  </si>
  <si>
    <t xml:space="preserve">Heymann</t>
  </si>
  <si>
    <t xml:space="preserve">David Heymann</t>
  </si>
  <si>
    <t xml:space="preserve">Hill</t>
  </si>
  <si>
    <t xml:space="preserve">David Hill</t>
  </si>
  <si>
    <t xml:space="preserve">Hodgson</t>
  </si>
  <si>
    <t xml:space="preserve">David Hodgson</t>
  </si>
  <si>
    <t xml:space="preserve">Horn</t>
  </si>
  <si>
    <t xml:space="preserve">David Horn</t>
  </si>
  <si>
    <t xml:space="preserve">David Hunt</t>
  </si>
  <si>
    <t xml:space="preserve">I'Anson</t>
  </si>
  <si>
    <t xml:space="preserve">David I'Anson</t>
  </si>
  <si>
    <t xml:space="preserve">Ishola</t>
  </si>
  <si>
    <t xml:space="preserve">David Ishola</t>
  </si>
  <si>
    <t xml:space="preserve">David Jeffries</t>
  </si>
  <si>
    <t xml:space="preserve">David Jorge</t>
  </si>
  <si>
    <t xml:space="preserve">Dos Santos Mateus</t>
  </si>
  <si>
    <t xml:space="preserve">David Jorge Dos Santos Mateus</t>
  </si>
  <si>
    <t xml:space="preserve">David Kennedy</t>
  </si>
  <si>
    <t xml:space="preserve">Lawrence</t>
  </si>
  <si>
    <t xml:space="preserve">David Lawrence</t>
  </si>
  <si>
    <t xml:space="preserve">Lawson</t>
  </si>
  <si>
    <t xml:space="preserve">David Lawson</t>
  </si>
  <si>
    <t xml:space="preserve">Lugo Palacios</t>
  </si>
  <si>
    <t xml:space="preserve">David Lugo Palacios</t>
  </si>
  <si>
    <t xml:space="preserve">Mabey</t>
  </si>
  <si>
    <t xml:space="preserve">David Mabey</t>
  </si>
  <si>
    <t xml:space="preserve">Macleod</t>
  </si>
  <si>
    <t xml:space="preserve">David Macleod</t>
  </si>
  <si>
    <t xml:space="preserve">Miles</t>
  </si>
  <si>
    <t xml:space="preserve">David Miles</t>
  </si>
  <si>
    <t xml:space="preserve">Moore</t>
  </si>
  <si>
    <t xml:space="preserve">David Moore</t>
  </si>
  <si>
    <t xml:space="preserve">Murana</t>
  </si>
  <si>
    <t xml:space="preserve">David Murana</t>
  </si>
  <si>
    <t xml:space="preserve">Nath</t>
  </si>
  <si>
    <t xml:space="preserve">David Nath</t>
  </si>
  <si>
    <t xml:space="preserve">Neale</t>
  </si>
  <si>
    <t xml:space="preserve">David Neale</t>
  </si>
  <si>
    <t xml:space="preserve">Padilla Vergara</t>
  </si>
  <si>
    <t xml:space="preserve">David Padilla Vergara</t>
  </si>
  <si>
    <t xml:space="preserve">Pencheon</t>
  </si>
  <si>
    <t xml:space="preserve">David Pencheon</t>
  </si>
  <si>
    <t xml:space="preserve">Prieto-Merino</t>
  </si>
  <si>
    <t xml:space="preserve">David Prieto-Merino</t>
  </si>
  <si>
    <t xml:space="preserve">David Quinn</t>
  </si>
  <si>
    <t xml:space="preserve">Redding</t>
  </si>
  <si>
    <t xml:space="preserve">David Redding</t>
  </si>
  <si>
    <t xml:space="preserve">David Reid</t>
  </si>
  <si>
    <t xml:space="preserve">DAVID</t>
  </si>
  <si>
    <t xml:space="preserve">REUBI</t>
  </si>
  <si>
    <t xml:space="preserve">DAVID REUBI</t>
  </si>
  <si>
    <t xml:space="preserve">Ross</t>
  </si>
  <si>
    <t xml:space="preserve">David Ross</t>
  </si>
  <si>
    <t xml:space="preserve">Satterthwaite</t>
  </si>
  <si>
    <t xml:space="preserve">David Satterthwaite</t>
  </si>
  <si>
    <t xml:space="preserve">Schellenberg</t>
  </si>
  <si>
    <t xml:space="preserve">David Schellenberg</t>
  </si>
  <si>
    <t xml:space="preserve">Shallcross</t>
  </si>
  <si>
    <t xml:space="preserve">David Shallcross</t>
  </si>
  <si>
    <t xml:space="preserve">Simpson</t>
  </si>
  <si>
    <t xml:space="preserve">David Simpson</t>
  </si>
  <si>
    <t xml:space="preserve">David Smith</t>
  </si>
  <si>
    <t xml:space="preserve">Soeiro Barbosa</t>
  </si>
  <si>
    <t xml:space="preserve">David Soeiro Barbosa</t>
  </si>
  <si>
    <t xml:space="preserve">Stephenson</t>
  </si>
  <si>
    <t xml:space="preserve">David Stephenson</t>
  </si>
  <si>
    <t xml:space="preserve">TAYLOR</t>
  </si>
  <si>
    <t xml:space="preserve">DAVID TAYLOR</t>
  </si>
  <si>
    <t xml:space="preserve">Thomson</t>
  </si>
  <si>
    <t xml:space="preserve">David Thomson</t>
  </si>
  <si>
    <t xml:space="preserve">David Walker</t>
  </si>
  <si>
    <t xml:space="preserve">Wallace</t>
  </si>
  <si>
    <t xml:space="preserve">David Wallace</t>
  </si>
  <si>
    <t xml:space="preserve">Warhurst</t>
  </si>
  <si>
    <t xml:space="preserve">David Warhurst</t>
  </si>
  <si>
    <t xml:space="preserve">Whitehouse</t>
  </si>
  <si>
    <t xml:space="preserve">David Whitehouse</t>
  </si>
  <si>
    <t xml:space="preserve">Whitney</t>
  </si>
  <si>
    <t xml:space="preserve">David Whitney</t>
  </si>
  <si>
    <t xml:space="preserve">Woodbridge</t>
  </si>
  <si>
    <t xml:space="preserve">David Woodbridge</t>
  </si>
  <si>
    <t xml:space="preserve">David-Ian</t>
  </si>
  <si>
    <t xml:space="preserve">David-Ian McGregor</t>
  </si>
  <si>
    <t xml:space="preserve">Davinia</t>
  </si>
  <si>
    <t xml:space="preserve">Springer</t>
  </si>
  <si>
    <t xml:space="preserve">Davinia Springer</t>
  </si>
  <si>
    <t xml:space="preserve">Nwakanma</t>
  </si>
  <si>
    <t xml:space="preserve">Davis Nwakanma</t>
  </si>
  <si>
    <t xml:space="preserve">Davit</t>
  </si>
  <si>
    <t xml:space="preserve">Gulakyan</t>
  </si>
  <si>
    <t xml:space="preserve">Davit Gulakyan</t>
  </si>
  <si>
    <t xml:space="preserve">Dawn</t>
  </si>
  <si>
    <t xml:space="preserve">Britten</t>
  </si>
  <si>
    <t xml:space="preserve">Dawn Britten</t>
  </si>
  <si>
    <t xml:space="preserve">Carpenter</t>
  </si>
  <si>
    <t xml:space="preserve">Dawn Carpenter</t>
  </si>
  <si>
    <t xml:space="preserve">Dean</t>
  </si>
  <si>
    <t xml:space="preserve">Aitken</t>
  </si>
  <si>
    <t xml:space="preserve">Dean Aitken</t>
  </si>
  <si>
    <t xml:space="preserve">Bresnahan</t>
  </si>
  <si>
    <t xml:space="preserve">Dean Bresnahan</t>
  </si>
  <si>
    <t xml:space="preserve">Everett</t>
  </si>
  <si>
    <t xml:space="preserve">Dean Everett</t>
  </si>
  <si>
    <t xml:space="preserve">Georgiev</t>
  </si>
  <si>
    <t xml:space="preserve">Dean Georgiev</t>
  </si>
  <si>
    <t xml:space="preserve">Dean Reeves</t>
  </si>
  <si>
    <t xml:space="preserve">Deanne Jacqueline</t>
  </si>
  <si>
    <t xml:space="preserve">Deanne Jacqueline Carter</t>
  </si>
  <si>
    <t xml:space="preserve">Debapriya</t>
  </si>
  <si>
    <t xml:space="preserve">Mondal</t>
  </si>
  <si>
    <t xml:space="preserve">Debapriya Mondal</t>
  </si>
  <si>
    <t xml:space="preserve">Debbie</t>
  </si>
  <si>
    <t xml:space="preserve">Dicketts</t>
  </si>
  <si>
    <t xml:space="preserve">Debbie Dicketts</t>
  </si>
  <si>
    <t xml:space="preserve">Debora</t>
  </si>
  <si>
    <t xml:space="preserve">Bigodes de Miranda</t>
  </si>
  <si>
    <t xml:space="preserve">Debora Bigodes de Miranda</t>
  </si>
  <si>
    <t xml:space="preserve">Pedrazzoli</t>
  </si>
  <si>
    <t xml:space="preserve">Debora Pedrazzoli</t>
  </si>
  <si>
    <t xml:space="preserve">Deborah</t>
  </si>
  <si>
    <t xml:space="preserve">Ashby</t>
  </si>
  <si>
    <t xml:space="preserve">Deborah Ashby</t>
  </si>
  <si>
    <t xml:space="preserve">Deborah Carter</t>
  </si>
  <si>
    <t xml:space="preserve">Deborah Coles</t>
  </si>
  <si>
    <t xml:space="preserve">Curle</t>
  </si>
  <si>
    <t xml:space="preserve">Deborah Curle</t>
  </si>
  <si>
    <t xml:space="preserve">Di Liberto</t>
  </si>
  <si>
    <t xml:space="preserve">Deborah Di Liberto</t>
  </si>
  <si>
    <t xml:space="preserve">Farmer</t>
  </si>
  <si>
    <t xml:space="preserve">Deborah Farmer</t>
  </si>
  <si>
    <t xml:space="preserve">Nakiboneka-Ssenabuly</t>
  </si>
  <si>
    <t xml:space="preserve">Deborah Nakiboneka-Ssenabuly</t>
  </si>
  <si>
    <t xml:space="preserve">Nolder</t>
  </si>
  <si>
    <t xml:space="preserve">Deborah Nolder</t>
  </si>
  <si>
    <t xml:space="preserve">Ojutalayo</t>
  </si>
  <si>
    <t xml:space="preserve">Deborah Ojutalayo</t>
  </si>
  <si>
    <t xml:space="preserve">Wade</t>
  </si>
  <si>
    <t xml:space="preserve">Deborah Wade</t>
  </si>
  <si>
    <t xml:space="preserve">Watson-Jones</t>
  </si>
  <si>
    <t xml:space="preserve">Deborah Watson-Jones</t>
  </si>
  <si>
    <t xml:space="preserve">Debra</t>
  </si>
  <si>
    <t xml:space="preserve">Debra Jackson</t>
  </si>
  <si>
    <t xml:space="preserve">Debra Stanley</t>
  </si>
  <si>
    <t xml:space="preserve">Debra Thomas</t>
  </si>
  <si>
    <t xml:space="preserve">Deeksha</t>
  </si>
  <si>
    <t xml:space="preserve">Elwadi</t>
  </si>
  <si>
    <t xml:space="preserve">Deeksha Elwadi</t>
  </si>
  <si>
    <t xml:space="preserve">Deepthi</t>
  </si>
  <si>
    <t xml:space="preserve">Wickremasinghe</t>
  </si>
  <si>
    <t xml:space="preserve">Deepthi Wickremasinghe</t>
  </si>
  <si>
    <t xml:space="preserve">Deirdre</t>
  </si>
  <si>
    <t xml:space="preserve">Beecher</t>
  </si>
  <si>
    <t xml:space="preserve">Deirdre Beecher</t>
  </si>
  <si>
    <t xml:space="preserve">Byrne</t>
  </si>
  <si>
    <t xml:space="preserve">Deirdre Byrne</t>
  </si>
  <si>
    <t xml:space="preserve">Deirdre McMahon</t>
  </si>
  <si>
    <t xml:space="preserve">Delia</t>
  </si>
  <si>
    <t xml:space="preserve">Boccia</t>
  </si>
  <si>
    <t xml:space="preserve">Delia Boccia</t>
  </si>
  <si>
    <t xml:space="preserve">Della</t>
  </si>
  <si>
    <t xml:space="preserve">Berhanu</t>
  </si>
  <si>
    <t xml:space="preserve">Della Berhanu</t>
  </si>
  <si>
    <t xml:space="preserve">Freeth</t>
  </si>
  <si>
    <t xml:space="preserve">Della Freeth</t>
  </si>
  <si>
    <t xml:space="preserve">Delou</t>
  </si>
  <si>
    <t xml:space="preserve">Gonsan-Zeo</t>
  </si>
  <si>
    <t xml:space="preserve">Delou Gonsan-Zeo</t>
  </si>
  <si>
    <t xml:space="preserve">Dembo</t>
  </si>
  <si>
    <t xml:space="preserve">Kanteh</t>
  </si>
  <si>
    <t xml:space="preserve">Dembo Kanteh</t>
  </si>
  <si>
    <t xml:space="preserve">Dena</t>
  </si>
  <si>
    <t xml:space="preserve">Pursell</t>
  </si>
  <si>
    <t xml:space="preserve">Dena Pursell</t>
  </si>
  <si>
    <t xml:space="preserve">Deng</t>
  </si>
  <si>
    <t xml:space="preserve">Tor</t>
  </si>
  <si>
    <t xml:space="preserve">Deng Tor</t>
  </si>
  <si>
    <t xml:space="preserve">Denis</t>
  </si>
  <si>
    <t xml:space="preserve">Pierre</t>
  </si>
  <si>
    <t xml:space="preserve">Denis Pierre</t>
  </si>
  <si>
    <t xml:space="preserve">Regnier</t>
  </si>
  <si>
    <t xml:space="preserve">Denis Regnier</t>
  </si>
  <si>
    <t xml:space="preserve">Denise</t>
  </si>
  <si>
    <t xml:space="preserve">Bineham</t>
  </si>
  <si>
    <t xml:space="preserve">Denise Bineham</t>
  </si>
  <si>
    <t xml:space="preserve">Goodwin</t>
  </si>
  <si>
    <t xml:space="preserve">Denise Goodwin</t>
  </si>
  <si>
    <t xml:space="preserve">Key</t>
  </si>
  <si>
    <t xml:space="preserve">Denise Key</t>
  </si>
  <si>
    <t xml:space="preserve">Lee Gilmore</t>
  </si>
  <si>
    <t xml:space="preserve">Denise Lee Gilmore</t>
  </si>
  <si>
    <t xml:space="preserve">Ndlovu</t>
  </si>
  <si>
    <t xml:space="preserve">Denise Ndlovu</t>
  </si>
  <si>
    <t xml:space="preserve">DENISE</t>
  </si>
  <si>
    <t xml:space="preserve">O'SULLIVAN</t>
  </si>
  <si>
    <t xml:space="preserve">DENISE O'SULLIVAN</t>
  </si>
  <si>
    <t xml:space="preserve">Dennis</t>
  </si>
  <si>
    <t xml:space="preserve">Nyaberi</t>
  </si>
  <si>
    <t xml:space="preserve">Dennis Nyaberi</t>
  </si>
  <si>
    <t xml:space="preserve">O'Banion</t>
  </si>
  <si>
    <t xml:space="preserve">Dennis O'Banion</t>
  </si>
  <si>
    <t xml:space="preserve">Derek</t>
  </si>
  <si>
    <t xml:space="preserve">Bell</t>
  </si>
  <si>
    <t xml:space="preserve">Derek Bell</t>
  </si>
  <si>
    <t xml:space="preserve">Cooper</t>
  </si>
  <si>
    <t xml:space="preserve">Derek Cooper</t>
  </si>
  <si>
    <t xml:space="preserve">Elwood</t>
  </si>
  <si>
    <t xml:space="preserve">Derek Elwood</t>
  </si>
  <si>
    <t xml:space="preserve">Despoina</t>
  </si>
  <si>
    <t xml:space="preserve">Xenikaki</t>
  </si>
  <si>
    <t xml:space="preserve">Detlef</t>
  </si>
  <si>
    <t xml:space="preserve">Prozesky</t>
  </si>
  <si>
    <t xml:space="preserve">Detlef Prozesky</t>
  </si>
  <si>
    <t xml:space="preserve">Deus</t>
  </si>
  <si>
    <t xml:space="preserve">Thindwa</t>
  </si>
  <si>
    <t xml:space="preserve">Deus Thindwa</t>
  </si>
  <si>
    <t xml:space="preserve">Devika</t>
  </si>
  <si>
    <t xml:space="preserve">Vadher</t>
  </si>
  <si>
    <t xml:space="preserve">Devika Vadher</t>
  </si>
  <si>
    <t xml:space="preserve">Devon</t>
  </si>
  <si>
    <t xml:space="preserve">Spika</t>
  </si>
  <si>
    <t xml:space="preserve">Devon Spika</t>
  </si>
  <si>
    <t xml:space="preserve">Dewi</t>
  </si>
  <si>
    <t xml:space="preserve">Puradiredja</t>
  </si>
  <si>
    <t xml:space="preserve">Dewi Puradiredja</t>
  </si>
  <si>
    <t xml:space="preserve">Dhanya</t>
  </si>
  <si>
    <t xml:space="preserve">Ravindranath</t>
  </si>
  <si>
    <t xml:space="preserve">Dhanya Ravindranath</t>
  </si>
  <si>
    <t xml:space="preserve">Dhruti</t>
  </si>
  <si>
    <t xml:space="preserve">Devshi</t>
  </si>
  <si>
    <t xml:space="preserve">Dhruti Devshi</t>
  </si>
  <si>
    <t xml:space="preserve">Dhvani</t>
  </si>
  <si>
    <t xml:space="preserve">Sukhadia</t>
  </si>
  <si>
    <t xml:space="preserve">Dhvani Sukhadia</t>
  </si>
  <si>
    <t xml:space="preserve">DIADIER</t>
  </si>
  <si>
    <t xml:space="preserve">DIADIER DIALLO</t>
  </si>
  <si>
    <t xml:space="preserve">Diana</t>
  </si>
  <si>
    <t xml:space="preserve">Barger</t>
  </si>
  <si>
    <t xml:space="preserve">Diana Barger</t>
  </si>
  <si>
    <t xml:space="preserve">Elbourne</t>
  </si>
  <si>
    <t xml:space="preserve">Diana Elbourne</t>
  </si>
  <si>
    <t xml:space="preserve">Diana Harte</t>
  </si>
  <si>
    <t xml:space="preserve">Iliescu</t>
  </si>
  <si>
    <t xml:space="preserve">Diana Iliescu</t>
  </si>
  <si>
    <t xml:space="preserve">Layfield</t>
  </si>
  <si>
    <t xml:space="preserve">Diana Layfield</t>
  </si>
  <si>
    <t xml:space="preserve">Lockwood</t>
  </si>
  <si>
    <t xml:space="preserve">Diana Lockwood</t>
  </si>
  <si>
    <t xml:space="preserve">Diana Martin</t>
  </si>
  <si>
    <t xml:space="preserve">Quirmbach</t>
  </si>
  <si>
    <t xml:space="preserve">Diana Quirmbach</t>
  </si>
  <si>
    <t xml:space="preserve">Walford</t>
  </si>
  <si>
    <t xml:space="preserve">Diana Walford</t>
  </si>
  <si>
    <t xml:space="preserve">Diane</t>
  </si>
  <si>
    <t xml:space="preserve">Duclos</t>
  </si>
  <si>
    <t xml:space="preserve">Diane Duclos</t>
  </si>
  <si>
    <t xml:space="preserve">DIANE</t>
  </si>
  <si>
    <t xml:space="preserve">GILL</t>
  </si>
  <si>
    <t xml:space="preserve">DIANE GILL</t>
  </si>
  <si>
    <t xml:space="preserve">Horsley</t>
  </si>
  <si>
    <t xml:space="preserve">Diane Horsley</t>
  </si>
  <si>
    <t xml:space="preserve">Kingston</t>
  </si>
  <si>
    <t xml:space="preserve">Diane Kingston</t>
  </si>
  <si>
    <t xml:space="preserve">Dickens</t>
  </si>
  <si>
    <t xml:space="preserve">Kowuor</t>
  </si>
  <si>
    <t xml:space="preserve">Dickens Kowuor</t>
  </si>
  <si>
    <t xml:space="preserve">Dickson</t>
  </si>
  <si>
    <t xml:space="preserve">Chibanda</t>
  </si>
  <si>
    <t xml:space="preserve">Dickson Chibanda</t>
  </si>
  <si>
    <t xml:space="preserve">Didjier</t>
  </si>
  <si>
    <t xml:space="preserve">Masangwi</t>
  </si>
  <si>
    <t xml:space="preserve">Didjier Masangwi</t>
  </si>
  <si>
    <t xml:space="preserve">Diego</t>
  </si>
  <si>
    <t xml:space="preserve">Santana-Hernandez</t>
  </si>
  <si>
    <t xml:space="preserve">Diego Santana-Hernandez</t>
  </si>
  <si>
    <t xml:space="preserve">Dikaios</t>
  </si>
  <si>
    <t xml:space="preserve">Sakellariou</t>
  </si>
  <si>
    <t xml:space="preserve">Dikaios Sakellariou</t>
  </si>
  <si>
    <t xml:space="preserve">Diksha</t>
  </si>
  <si>
    <t xml:space="preserve">Srivastava</t>
  </si>
  <si>
    <t xml:space="preserve">Diksha Srivastava</t>
  </si>
  <si>
    <t xml:space="preserve">Z10113</t>
  </si>
  <si>
    <t xml:space="preserve">Dilesh</t>
  </si>
  <si>
    <t xml:space="preserve">Dilesh Shah</t>
  </si>
  <si>
    <t xml:space="preserve">SPERDSHA</t>
  </si>
  <si>
    <t xml:space="preserve">Dilichukwu</t>
  </si>
  <si>
    <t xml:space="preserve">Aniemeka</t>
  </si>
  <si>
    <t xml:space="preserve">Dilichukwu Aniemeka</t>
  </si>
  <si>
    <t xml:space="preserve">DILRAJ</t>
  </si>
  <si>
    <t xml:space="preserve">THIND</t>
  </si>
  <si>
    <t xml:space="preserve">DILRAJ THIND</t>
  </si>
  <si>
    <t xml:space="preserve">Dilruba</t>
  </si>
  <si>
    <t xml:space="preserve">Khanom</t>
  </si>
  <si>
    <t xml:space="preserve">Dilruba Khanom</t>
  </si>
  <si>
    <t xml:space="preserve">Dilyana</t>
  </si>
  <si>
    <t xml:space="preserve">Mihova</t>
  </si>
  <si>
    <t xml:space="preserve">Dilyana Mihova</t>
  </si>
  <si>
    <t xml:space="preserve">Dimitra Kleio</t>
  </si>
  <si>
    <t xml:space="preserve">Kipourou</t>
  </si>
  <si>
    <t xml:space="preserve">Dimitra Kleio Kipourou</t>
  </si>
  <si>
    <t xml:space="preserve">Dimitra-Kleio</t>
  </si>
  <si>
    <t xml:space="preserve">Dimitra-Kleio Kipourou</t>
  </si>
  <si>
    <t xml:space="preserve">Dimitrios</t>
  </si>
  <si>
    <t xml:space="preserve">Rovithis</t>
  </si>
  <si>
    <t xml:space="preserve">Dimitrios Rovithis</t>
  </si>
  <si>
    <t xml:space="preserve">Dina</t>
  </si>
  <si>
    <t xml:space="preserve">Balabanova</t>
  </si>
  <si>
    <t xml:space="preserve">Dina Balabanova</t>
  </si>
  <si>
    <t xml:space="preserve">Handan</t>
  </si>
  <si>
    <t xml:space="preserve">Dina Handan</t>
  </si>
  <si>
    <t xml:space="preserve">Youssef</t>
  </si>
  <si>
    <t xml:space="preserve">Dina Youssef</t>
  </si>
  <si>
    <t xml:space="preserve">Dinesh</t>
  </si>
  <si>
    <t xml:space="preserve">Mistry</t>
  </si>
  <si>
    <t xml:space="preserve">Dinesh Mistry</t>
  </si>
  <si>
    <t xml:space="preserve">Dino</t>
  </si>
  <si>
    <t xml:space="preserve">Motti</t>
  </si>
  <si>
    <t xml:space="preserve">Dino Motti</t>
  </si>
  <si>
    <t xml:space="preserve">Samartzis</t>
  </si>
  <si>
    <t xml:space="preserve">Dino Samartzis</t>
  </si>
  <si>
    <t xml:space="preserve">Diogo</t>
  </si>
  <si>
    <t xml:space="preserve">Correia Martins</t>
  </si>
  <si>
    <t xml:space="preserve">Diogo Correia Martins</t>
  </si>
  <si>
    <t xml:space="preserve">Dionysios</t>
  </si>
  <si>
    <t xml:space="preserve">Giotas</t>
  </si>
  <si>
    <t xml:space="preserve">Dionysios Giotas</t>
  </si>
  <si>
    <t xml:space="preserve">Dipika</t>
  </si>
  <si>
    <t xml:space="preserve">Dipika Patel</t>
  </si>
  <si>
    <t xml:space="preserve">Dirk</t>
  </si>
  <si>
    <t xml:space="preserve">Pfieffer</t>
  </si>
  <si>
    <t xml:space="preserve">Dirk Pfieffer</t>
  </si>
  <si>
    <t xml:space="preserve">Divya</t>
  </si>
  <si>
    <t xml:space="preserve">Rajaraman</t>
  </si>
  <si>
    <t xml:space="preserve">Divya Rajaraman</t>
  </si>
  <si>
    <t xml:space="preserve">Doaa</t>
  </si>
  <si>
    <t xml:space="preserve">Sobeih</t>
  </si>
  <si>
    <t xml:space="preserve">Doaa Sobeih</t>
  </si>
  <si>
    <t xml:space="preserve">DODJI</t>
  </si>
  <si>
    <t xml:space="preserve">DOSSOU</t>
  </si>
  <si>
    <t xml:space="preserve">DODJI DOSSOU</t>
  </si>
  <si>
    <t xml:space="preserve">Jackson-Sillah</t>
  </si>
  <si>
    <t xml:space="preserve">Dolly Jackson-Sillah</t>
  </si>
  <si>
    <t xml:space="preserve">Padalia</t>
  </si>
  <si>
    <t xml:space="preserve">Dolly Padalia</t>
  </si>
  <si>
    <t xml:space="preserve">Forrest</t>
  </si>
  <si>
    <t xml:space="preserve">Dominic Forrest</t>
  </si>
  <si>
    <t xml:space="preserve">Kemps</t>
  </si>
  <si>
    <t xml:space="preserve">Dominic Kemps</t>
  </si>
  <si>
    <t xml:space="preserve">McDonagh</t>
  </si>
  <si>
    <t xml:space="preserve">Dominic McDonagh</t>
  </si>
  <si>
    <t xml:space="preserve">Mikulski</t>
  </si>
  <si>
    <t xml:space="preserve">Dominic Mikulski</t>
  </si>
  <si>
    <t xml:space="preserve">Millns</t>
  </si>
  <si>
    <t xml:space="preserve">Dominic Millns</t>
  </si>
  <si>
    <t xml:space="preserve">Dominic Mills</t>
  </si>
  <si>
    <t xml:space="preserve">Rowland</t>
  </si>
  <si>
    <t xml:space="preserve">Dominic Rowland</t>
  </si>
  <si>
    <t xml:space="preserve">Dominic Smith</t>
  </si>
  <si>
    <t xml:space="preserve">Thorrington</t>
  </si>
  <si>
    <t xml:space="preserve">Dominic Thorrington</t>
  </si>
  <si>
    <t xml:space="preserve">Dominic Walker</t>
  </si>
  <si>
    <t xml:space="preserve">Yandell</t>
  </si>
  <si>
    <t xml:space="preserve">Dominic Yandell</t>
  </si>
  <si>
    <t xml:space="preserve">Z10123</t>
  </si>
  <si>
    <t xml:space="preserve">Dominik</t>
  </si>
  <si>
    <t xml:space="preserve">Brokatzky</t>
  </si>
  <si>
    <t xml:space="preserve">Dominik Brokatzky</t>
  </si>
  <si>
    <t xml:space="preserve">Dominique</t>
  </si>
  <si>
    <t xml:space="preserve">Allwood</t>
  </si>
  <si>
    <t xml:space="preserve">Dominique Allwood</t>
  </si>
  <si>
    <t xml:space="preserve">Don</t>
  </si>
  <si>
    <t xml:space="preserve">Don Robert</t>
  </si>
  <si>
    <t xml:space="preserve">DONALD</t>
  </si>
  <si>
    <t xml:space="preserve">BOAG</t>
  </si>
  <si>
    <t xml:space="preserve">DONALD BOAG</t>
  </si>
  <si>
    <t xml:space="preserve">Donald</t>
  </si>
  <si>
    <t xml:space="preserve">Brown</t>
  </si>
  <si>
    <t xml:space="preserve">Donald Brown</t>
  </si>
  <si>
    <t xml:space="preserve">Bundy</t>
  </si>
  <si>
    <t xml:space="preserve">Donald Bundy</t>
  </si>
  <si>
    <t xml:space="preserve">Nutbeam</t>
  </si>
  <si>
    <t xml:space="preserve">Donald Nutbeam</t>
  </si>
  <si>
    <t xml:space="preserve">Donelly</t>
  </si>
  <si>
    <t xml:space="preserve">Van Schalkwyk</t>
  </si>
  <si>
    <t xml:space="preserve">Donelly Van Schalkwyk</t>
  </si>
  <si>
    <t xml:space="preserve">Dong-Luu</t>
  </si>
  <si>
    <t xml:space="preserve">Donna</t>
  </si>
  <si>
    <t xml:space="preserve">Bowers</t>
  </si>
  <si>
    <t xml:space="preserve">Davoren</t>
  </si>
  <si>
    <t xml:space="preserve">Donna Davoren</t>
  </si>
  <si>
    <t xml:space="preserve">DONNA</t>
  </si>
  <si>
    <t xml:space="preserve">LAMPING</t>
  </si>
  <si>
    <t xml:space="preserve">DONNA LAMPING</t>
  </si>
  <si>
    <t xml:space="preserve">Dorairaj</t>
  </si>
  <si>
    <t xml:space="preserve">Prabhakaran</t>
  </si>
  <si>
    <t xml:space="preserve">Dorairaj Prabhakaran</t>
  </si>
  <si>
    <t xml:space="preserve">Dorean</t>
  </si>
  <si>
    <t xml:space="preserve">Nabukalu</t>
  </si>
  <si>
    <t xml:space="preserve">Dorean Nabukalu</t>
  </si>
  <si>
    <t xml:space="preserve">Doreen</t>
  </si>
  <si>
    <t xml:space="preserve">Banda</t>
  </si>
  <si>
    <t xml:space="preserve">Doreen Banda</t>
  </si>
  <si>
    <t xml:space="preserve">Doris</t>
  </si>
  <si>
    <t xml:space="preserve">Ngela'ah</t>
  </si>
  <si>
    <t xml:space="preserve">Doris Ngela'ah</t>
  </si>
  <si>
    <t xml:space="preserve">Payer</t>
  </si>
  <si>
    <t xml:space="preserve">Doris Payer</t>
  </si>
  <si>
    <t xml:space="preserve">Sempasa</t>
  </si>
  <si>
    <t xml:space="preserve">Doris Sempasa</t>
  </si>
  <si>
    <t xml:space="preserve">Dorota</t>
  </si>
  <si>
    <t xml:space="preserve">Osipovic</t>
  </si>
  <si>
    <t xml:space="preserve">Dorota Osipovic</t>
  </si>
  <si>
    <t xml:space="preserve">Dorothea</t>
  </si>
  <si>
    <t xml:space="preserve">Delpech</t>
  </si>
  <si>
    <t xml:space="preserve">Dorothea Delpech</t>
  </si>
  <si>
    <t xml:space="preserve">Nitsch</t>
  </si>
  <si>
    <t xml:space="preserve">Dorothea Nitsch</t>
  </si>
  <si>
    <t xml:space="preserve">Dorothy</t>
  </si>
  <si>
    <t xml:space="preserve">Boggs</t>
  </si>
  <si>
    <t xml:space="preserve">Dorothy Boggs</t>
  </si>
  <si>
    <t xml:space="preserve">Fink</t>
  </si>
  <si>
    <t xml:space="preserve">Douglas Fink</t>
  </si>
  <si>
    <t xml:space="preserve">Parkin</t>
  </si>
  <si>
    <t xml:space="preserve">Douglas Parkin</t>
  </si>
  <si>
    <t xml:space="preserve">Drupad</t>
  </si>
  <si>
    <t xml:space="preserve">Trivedi</t>
  </si>
  <si>
    <t xml:space="preserve">Drupad Trivedi</t>
  </si>
  <si>
    <t xml:space="preserve">Dudley</t>
  </si>
  <si>
    <t xml:space="preserve">Francis</t>
  </si>
  <si>
    <t xml:space="preserve">Dudley Francis</t>
  </si>
  <si>
    <t xml:space="preserve">Dugald</t>
  </si>
  <si>
    <t xml:space="preserve">Dugald Foster</t>
  </si>
  <si>
    <t xml:space="preserve">Dulal</t>
  </si>
  <si>
    <t xml:space="preserve">Miah</t>
  </si>
  <si>
    <t xml:space="preserve">Dulal Miah</t>
  </si>
  <si>
    <t xml:space="preserve">Z10106</t>
  </si>
  <si>
    <t xml:space="preserve">Dulce-Benigna</t>
  </si>
  <si>
    <t xml:space="preserve">Baptista</t>
  </si>
  <si>
    <t xml:space="preserve">Dulce-Benigna Baptista</t>
  </si>
  <si>
    <t xml:space="preserve">Dummy</t>
  </si>
  <si>
    <t xml:space="preserve">Dummy Dummy</t>
  </si>
  <si>
    <t xml:space="preserve">DUMMY</t>
  </si>
  <si>
    <t xml:space="preserve">Dummy Staff</t>
  </si>
  <si>
    <t xml:space="preserve">Duncan White</t>
  </si>
  <si>
    <t xml:space="preserve">Duolao</t>
  </si>
  <si>
    <t xml:space="preserve">Wang</t>
  </si>
  <si>
    <t xml:space="preserve">Duolao Wang</t>
  </si>
  <si>
    <t xml:space="preserve">Dylan</t>
  </si>
  <si>
    <t xml:space="preserve">Hopkinson</t>
  </si>
  <si>
    <t xml:space="preserve">Dylan Hopkinson</t>
  </si>
  <si>
    <t xml:space="preserve">Dylan Rogers</t>
  </si>
  <si>
    <t xml:space="preserve">Dzmitry</t>
  </si>
  <si>
    <t xml:space="preserve">Krupchanka</t>
  </si>
  <si>
    <t xml:space="preserve">Dzmitry Krupchanka</t>
  </si>
  <si>
    <t xml:space="preserve">Ebenezer</t>
  </si>
  <si>
    <t xml:space="preserve">Foster-Nyarko</t>
  </si>
  <si>
    <t xml:space="preserve">Ebenezer Foster-Nyarko</t>
  </si>
  <si>
    <t xml:space="preserve">Eddie</t>
  </si>
  <si>
    <t xml:space="preserve">Ansong</t>
  </si>
  <si>
    <t xml:space="preserve">Eddie Ansong</t>
  </si>
  <si>
    <t xml:space="preserve">Edessa</t>
  </si>
  <si>
    <t xml:space="preserve">Gobena</t>
  </si>
  <si>
    <t xml:space="preserve">Edessa Gobena</t>
  </si>
  <si>
    <t xml:space="preserve">Z10012</t>
  </si>
  <si>
    <t xml:space="preserve">Edgardo</t>
  </si>
  <si>
    <t xml:space="preserve">Abalos</t>
  </si>
  <si>
    <t xml:space="preserve">Edgardo Abalos</t>
  </si>
  <si>
    <t xml:space="preserve">Edith</t>
  </si>
  <si>
    <t xml:space="preserve">Patouillard</t>
  </si>
  <si>
    <t xml:space="preserve">Edith Patouillard</t>
  </si>
  <si>
    <t xml:space="preserve">Edmund</t>
  </si>
  <si>
    <t xml:space="preserve">Edmund Morgan</t>
  </si>
  <si>
    <t xml:space="preserve">Edmund Njeru</t>
  </si>
  <si>
    <t xml:space="preserve">Njagi</t>
  </si>
  <si>
    <t xml:space="preserve">Edmund Njeru Njagi</t>
  </si>
  <si>
    <t xml:space="preserve">Edoardo</t>
  </si>
  <si>
    <t xml:space="preserve">Masset</t>
  </si>
  <si>
    <t xml:space="preserve">Edoardo Masset</t>
  </si>
  <si>
    <t xml:space="preserve">Edua</t>
  </si>
  <si>
    <t xml:space="preserve">Eboigbe</t>
  </si>
  <si>
    <t xml:space="preserve">Edua Eboigbe</t>
  </si>
  <si>
    <t xml:space="preserve">Eduardo</t>
  </si>
  <si>
    <t xml:space="preserve">Alves dos Santos</t>
  </si>
  <si>
    <t xml:space="preserve">Eduardo Alves dos Santos</t>
  </si>
  <si>
    <t xml:space="preserve">Edward</t>
  </si>
  <si>
    <t xml:space="preserve">Budge</t>
  </si>
  <si>
    <t xml:space="preserve">Edward Budge</t>
  </si>
  <si>
    <t xml:space="preserve">Edward Choi</t>
  </si>
  <si>
    <t xml:space="preserve">Edward Clarke</t>
  </si>
  <si>
    <t xml:space="preserve">Hammond</t>
  </si>
  <si>
    <t xml:space="preserve">Edward Hammond</t>
  </si>
  <si>
    <t xml:space="preserve">Edward Jones</t>
  </si>
  <si>
    <t xml:space="preserve">Joy</t>
  </si>
  <si>
    <t xml:space="preserve">Edward Joy</t>
  </si>
  <si>
    <t xml:space="preserve">Edward Marshall</t>
  </si>
  <si>
    <t xml:space="preserve">Edward Morgan</t>
  </si>
  <si>
    <t xml:space="preserve">Mulholland</t>
  </si>
  <si>
    <t xml:space="preserve">Edward Mulholland</t>
  </si>
  <si>
    <t xml:space="preserve">Parker</t>
  </si>
  <si>
    <t xml:space="preserve">Edward Parker</t>
  </si>
  <si>
    <t xml:space="preserve">Pertwee</t>
  </si>
  <si>
    <t xml:space="preserve">Edward Pertwee</t>
  </si>
  <si>
    <t xml:space="preserve">Stanhope</t>
  </si>
  <si>
    <t xml:space="preserve">Edward Stanhope</t>
  </si>
  <si>
    <t xml:space="preserve">Sullivan</t>
  </si>
  <si>
    <t xml:space="preserve">Edward Sullivan</t>
  </si>
  <si>
    <t xml:space="preserve">EDWARD</t>
  </si>
  <si>
    <t xml:space="preserve">SULSTON</t>
  </si>
  <si>
    <t xml:space="preserve">EDWARD SULSTON</t>
  </si>
  <si>
    <t xml:space="preserve">Edward Valeriev</t>
  </si>
  <si>
    <t xml:space="preserve">Pishiyski</t>
  </si>
  <si>
    <t xml:space="preserve">Edward Valeriev Pishiyski</t>
  </si>
  <si>
    <t xml:space="preserve">Edwin</t>
  </si>
  <si>
    <t xml:space="preserve">Armitage</t>
  </si>
  <si>
    <t xml:space="preserve">Edwin Armitage</t>
  </si>
  <si>
    <t xml:space="preserve">van Leeuwen</t>
  </si>
  <si>
    <t xml:space="preserve">Edwin van Leeuwen</t>
  </si>
  <si>
    <t xml:space="preserve">Effua</t>
  </si>
  <si>
    <t xml:space="preserve">Usuf</t>
  </si>
  <si>
    <t xml:space="preserve">Effua Usuf</t>
  </si>
  <si>
    <t xml:space="preserve">Egle</t>
  </si>
  <si>
    <t xml:space="preserve">Butkeviciute</t>
  </si>
  <si>
    <t xml:space="preserve">Egle Butkeviciute</t>
  </si>
  <si>
    <t xml:space="preserve">EIKO</t>
  </si>
  <si>
    <t xml:space="preserve">MATSUO</t>
  </si>
  <si>
    <t xml:space="preserve">EIKO MATSUO</t>
  </si>
  <si>
    <t xml:space="preserve">Eileen</t>
  </si>
  <si>
    <t xml:space="preserve">Chappell</t>
  </si>
  <si>
    <t xml:space="preserve">Eileen Chappell</t>
  </si>
  <si>
    <t xml:space="preserve">Eiman</t>
  </si>
  <si>
    <t xml:space="preserve">Alawadhi</t>
  </si>
  <si>
    <t xml:space="preserve">Eiman Alawadhi</t>
  </si>
  <si>
    <t xml:space="preserve">Hussein</t>
  </si>
  <si>
    <t xml:space="preserve">Eiman Hussein</t>
  </si>
  <si>
    <t xml:space="preserve">Eimear</t>
  </si>
  <si>
    <t xml:space="preserve">Connolly</t>
  </si>
  <si>
    <t xml:space="preserve">Eimhin</t>
  </si>
  <si>
    <t xml:space="preserve">Ansbro</t>
  </si>
  <si>
    <t xml:space="preserve">Eimhin Ansbro</t>
  </si>
  <si>
    <t xml:space="preserve">Einoti</t>
  </si>
  <si>
    <t xml:space="preserve">Matayan</t>
  </si>
  <si>
    <t xml:space="preserve">Einoti Matayan</t>
  </si>
  <si>
    <t xml:space="preserve">Ejaz</t>
  </si>
  <si>
    <t xml:space="preserve">Ejaz Khan</t>
  </si>
  <si>
    <t xml:space="preserve">Ekua Essilfua</t>
  </si>
  <si>
    <t xml:space="preserve">Tetteh</t>
  </si>
  <si>
    <t xml:space="preserve">Ekua Essilfua Tetteh</t>
  </si>
  <si>
    <t xml:space="preserve">EKUA</t>
  </si>
  <si>
    <t xml:space="preserve">YANKAH</t>
  </si>
  <si>
    <t xml:space="preserve">EKUA YANKAH</t>
  </si>
  <si>
    <t xml:space="preserve">Ekwaro</t>
  </si>
  <si>
    <t xml:space="preserve">Obuku</t>
  </si>
  <si>
    <t xml:space="preserve">Ekwaro Obuku</t>
  </si>
  <si>
    <t xml:space="preserve">Ela</t>
  </si>
  <si>
    <t xml:space="preserve">Glowacz-Gohil</t>
  </si>
  <si>
    <t xml:space="preserve">Elaine</t>
  </si>
  <si>
    <t xml:space="preserve">Allegre</t>
  </si>
  <si>
    <t xml:space="preserve">Z10102</t>
  </si>
  <si>
    <t xml:space="preserve">Beller</t>
  </si>
  <si>
    <t xml:space="preserve">Elaine Beller</t>
  </si>
  <si>
    <t xml:space="preserve">Elaine Ferguson</t>
  </si>
  <si>
    <t xml:space="preserve">Flores</t>
  </si>
  <si>
    <t xml:space="preserve">Elaine Flores</t>
  </si>
  <si>
    <t xml:space="preserve">Flores Ramos</t>
  </si>
  <si>
    <t xml:space="preserve">Elaine Flores Ramos</t>
  </si>
  <si>
    <t xml:space="preserve">Elaine Gardner</t>
  </si>
  <si>
    <t xml:space="preserve">Henry</t>
  </si>
  <si>
    <t xml:space="preserve">Elaine Martin</t>
  </si>
  <si>
    <t xml:space="preserve">Pascoe</t>
  </si>
  <si>
    <t xml:space="preserve">Elaine Pascoe</t>
  </si>
  <si>
    <t xml:space="preserve">Williamson</t>
  </si>
  <si>
    <t xml:space="preserve">Eldryd</t>
  </si>
  <si>
    <t xml:space="preserve">Eldryd Parry</t>
  </si>
  <si>
    <t xml:space="preserve">Eleanor</t>
  </si>
  <si>
    <t xml:space="preserve">ELEANOR</t>
  </si>
  <si>
    <t xml:space="preserve">BARNWELL</t>
  </si>
  <si>
    <t xml:space="preserve">ELEANOR BARNWELL</t>
  </si>
  <si>
    <t xml:space="preserve">Bernardo</t>
  </si>
  <si>
    <t xml:space="preserve">Eleanor Bernardo</t>
  </si>
  <si>
    <t xml:space="preserve">Challenger</t>
  </si>
  <si>
    <t xml:space="preserve">Eleanor Clarke</t>
  </si>
  <si>
    <t xml:space="preserve">Estchild</t>
  </si>
  <si>
    <t xml:space="preserve">Eleanor Estchild</t>
  </si>
  <si>
    <t xml:space="preserve">Grieve</t>
  </si>
  <si>
    <t xml:space="preserve">Eleanor Grieve</t>
  </si>
  <si>
    <t xml:space="preserve">Eleanor Holmes</t>
  </si>
  <si>
    <t xml:space="preserve">Hutchinson</t>
  </si>
  <si>
    <t xml:space="preserve">Eleanor Hutchinson</t>
  </si>
  <si>
    <t xml:space="preserve">McDavis</t>
  </si>
  <si>
    <t xml:space="preserve">Eleanor Morris</t>
  </si>
  <si>
    <t xml:space="preserve">Nye</t>
  </si>
  <si>
    <t xml:space="preserve">Eleanor Nye</t>
  </si>
  <si>
    <t xml:space="preserve">Rees</t>
  </si>
  <si>
    <t xml:space="preserve">Eleanor Rees</t>
  </si>
  <si>
    <t xml:space="preserve">Riley</t>
  </si>
  <si>
    <t xml:space="preserve">Eleanor Riley</t>
  </si>
  <si>
    <t xml:space="preserve">Eleanor Sanders</t>
  </si>
  <si>
    <t xml:space="preserve">Turnbull</t>
  </si>
  <si>
    <t xml:space="preserve">Eleanor Turnbull</t>
  </si>
  <si>
    <t xml:space="preserve">Eleanore</t>
  </si>
  <si>
    <t xml:space="preserve">Sternberg</t>
  </si>
  <si>
    <t xml:space="preserve">Eleanore Sternberg</t>
  </si>
  <si>
    <t xml:space="preserve">Elena</t>
  </si>
  <si>
    <t xml:space="preserve">Aliferi</t>
  </si>
  <si>
    <t xml:space="preserve">Elena Aliferi</t>
  </si>
  <si>
    <t xml:space="preserve">Campbell</t>
  </si>
  <si>
    <t xml:space="preserve">Elena Campbell</t>
  </si>
  <si>
    <t xml:space="preserve">Kombou</t>
  </si>
  <si>
    <t xml:space="preserve">Elena Kombou</t>
  </si>
  <si>
    <t xml:space="preserve">Lurie-Luke</t>
  </si>
  <si>
    <t xml:space="preserve">Elena Lurie-Luke</t>
  </si>
  <si>
    <t xml:space="preserve">Malanova</t>
  </si>
  <si>
    <t xml:space="preserve">Elena Malanova</t>
  </si>
  <si>
    <t xml:space="preserve">Nikolova</t>
  </si>
  <si>
    <t xml:space="preserve">Elena Nikolova</t>
  </si>
  <si>
    <t xml:space="preserve">Nistor</t>
  </si>
  <si>
    <t xml:space="preserve">Elena Nistor</t>
  </si>
  <si>
    <t xml:space="preserve">Sautkina</t>
  </si>
  <si>
    <t xml:space="preserve">Elena Sautkina</t>
  </si>
  <si>
    <t xml:space="preserve">Eleni</t>
  </si>
  <si>
    <t xml:space="preserve">Capsaskis</t>
  </si>
  <si>
    <t xml:space="preserve">Eleni Capsaskis</t>
  </si>
  <si>
    <t xml:space="preserve">Elenor</t>
  </si>
  <si>
    <t xml:space="preserve">McCoy</t>
  </si>
  <si>
    <t xml:space="preserve">Elenor McCoy</t>
  </si>
  <si>
    <t xml:space="preserve">Eleonora</t>
  </si>
  <si>
    <t xml:space="preserve">Staines-Urias</t>
  </si>
  <si>
    <t xml:space="preserve">Eleonora Staines-Urias</t>
  </si>
  <si>
    <t xml:space="preserve">Elesha</t>
  </si>
  <si>
    <t xml:space="preserve">Vooght</t>
  </si>
  <si>
    <t xml:space="preserve">Elesha Vooght</t>
  </si>
  <si>
    <t xml:space="preserve">Eliana</t>
  </si>
  <si>
    <t xml:space="preserve">Barrenho</t>
  </si>
  <si>
    <t xml:space="preserve">Eliana Barrenho</t>
  </si>
  <si>
    <t xml:space="preserve">Lacerda</t>
  </si>
  <si>
    <t xml:space="preserve">Eliana Lacerda</t>
  </si>
  <si>
    <t xml:space="preserve">Elica</t>
  </si>
  <si>
    <t xml:space="preserve">Ebrahimi Far</t>
  </si>
  <si>
    <t xml:space="preserve">Elica Ebrahimi Far</t>
  </si>
  <si>
    <t xml:space="preserve">Elin</t>
  </si>
  <si>
    <t xml:space="preserve">Dumont</t>
  </si>
  <si>
    <t xml:space="preserve">Elin Dumont</t>
  </si>
  <si>
    <t xml:space="preserve">Elina</t>
  </si>
  <si>
    <t xml:space="preserve">Kaartinen</t>
  </si>
  <si>
    <t xml:space="preserve">Elina Kaartinen</t>
  </si>
  <si>
    <t xml:space="preserve">Eliot</t>
  </si>
  <si>
    <t xml:space="preserve">Hurn</t>
  </si>
  <si>
    <t xml:space="preserve">Eliot Hurn</t>
  </si>
  <si>
    <t xml:space="preserve">Elisa</t>
  </si>
  <si>
    <t xml:space="preserve">Najman</t>
  </si>
  <si>
    <t xml:space="preserve">Elisa Najman</t>
  </si>
  <si>
    <t xml:space="preserve">Ricciuti</t>
  </si>
  <si>
    <t xml:space="preserve">Elisa Ricciuti</t>
  </si>
  <si>
    <t xml:space="preserve">Roma</t>
  </si>
  <si>
    <t xml:space="preserve">Elisa Roma</t>
  </si>
  <si>
    <t xml:space="preserve">Vecchione</t>
  </si>
  <si>
    <t xml:space="preserve">Elisa Vecchione</t>
  </si>
  <si>
    <t xml:space="preserve">Elisabeth</t>
  </si>
  <si>
    <t xml:space="preserve">Downe</t>
  </si>
  <si>
    <t xml:space="preserve">Elisabeth Downe</t>
  </si>
  <si>
    <t xml:space="preserve">Eckersberger</t>
  </si>
  <si>
    <t xml:space="preserve">Elisabeth Eckersberger</t>
  </si>
  <si>
    <t xml:space="preserve">Schofield</t>
  </si>
  <si>
    <t xml:space="preserve">Elisabeth Schofield</t>
  </si>
  <si>
    <t xml:space="preserve">Elisabeth Webster</t>
  </si>
  <si>
    <t xml:space="preserve">Woods</t>
  </si>
  <si>
    <t xml:space="preserve">Elisabeth Woods</t>
  </si>
  <si>
    <t xml:space="preserve">Elise</t>
  </si>
  <si>
    <t xml:space="preserve">Kinnear</t>
  </si>
  <si>
    <t xml:space="preserve">Elise Kinnear</t>
  </si>
  <si>
    <t xml:space="preserve">Eliseo</t>
  </si>
  <si>
    <t xml:space="preserve">Prisno</t>
  </si>
  <si>
    <t xml:space="preserve">Eliseo Prisno</t>
  </si>
  <si>
    <t xml:space="preserve">Eliz</t>
  </si>
  <si>
    <t xml:space="preserve">Kilich</t>
  </si>
  <si>
    <t xml:space="preserve">Eliz Kilich</t>
  </si>
  <si>
    <t xml:space="preserve">Eliza</t>
  </si>
  <si>
    <t xml:space="preserve">Eliza Jones</t>
  </si>
  <si>
    <t xml:space="preserve">Elizabeth</t>
  </si>
  <si>
    <t xml:space="preserve">Adesanya</t>
  </si>
  <si>
    <t xml:space="preserve">Elizabeth Adesanya</t>
  </si>
  <si>
    <t xml:space="preserve">Allan</t>
  </si>
  <si>
    <t xml:space="preserve">Elizabeth Allan</t>
  </si>
  <si>
    <t xml:space="preserve">Elizabeth Allen</t>
  </si>
  <si>
    <t xml:space="preserve">Elizabeth Anderson</t>
  </si>
  <si>
    <t xml:space="preserve">Elizabeth Armstrong</t>
  </si>
  <si>
    <t xml:space="preserve">Atkins</t>
  </si>
  <si>
    <t xml:space="preserve">Elizabeth Atkins</t>
  </si>
  <si>
    <t xml:space="preserve">Breeze</t>
  </si>
  <si>
    <t xml:space="preserve">Elizabeth Breeze</t>
  </si>
  <si>
    <t xml:space="preserve">Brickley</t>
  </si>
  <si>
    <t xml:space="preserve">Elizabeth Brickley</t>
  </si>
  <si>
    <t xml:space="preserve">Elizabeth Chappell</t>
  </si>
  <si>
    <t xml:space="preserve">Elizabeth Christian</t>
  </si>
  <si>
    <t xml:space="preserve">Corbett</t>
  </si>
  <si>
    <t xml:space="preserve">Elizabeth Corbett</t>
  </si>
  <si>
    <t xml:space="preserve">Crellin</t>
  </si>
  <si>
    <t xml:space="preserve">Elizabeth Crellin</t>
  </si>
  <si>
    <t xml:space="preserve">Elizabeth Dale</t>
  </si>
  <si>
    <t xml:space="preserve">Deadman</t>
  </si>
  <si>
    <t xml:space="preserve">Elizabeth Deadman</t>
  </si>
  <si>
    <t xml:space="preserve">Dearnley</t>
  </si>
  <si>
    <t xml:space="preserve">Elizabeth Dearnley</t>
  </si>
  <si>
    <t xml:space="preserve">Donahue</t>
  </si>
  <si>
    <t xml:space="preserve">Elizabeth Donahue</t>
  </si>
  <si>
    <t xml:space="preserve">Elizabeth Eckersberger</t>
  </si>
  <si>
    <t xml:space="preserve">Ellis</t>
  </si>
  <si>
    <t xml:space="preserve">Elizabeth Ellis</t>
  </si>
  <si>
    <t xml:space="preserve">Fearon</t>
  </si>
  <si>
    <t xml:space="preserve">Elizabeth Fearon</t>
  </si>
  <si>
    <t xml:space="preserve">Fitchett</t>
  </si>
  <si>
    <t xml:space="preserve">Elizabeth Fitchett</t>
  </si>
  <si>
    <t xml:space="preserve">Elizabeth Fletcher</t>
  </si>
  <si>
    <t xml:space="preserve">George</t>
  </si>
  <si>
    <t xml:space="preserve">Elizabeth George</t>
  </si>
  <si>
    <t xml:space="preserve">Goeke</t>
  </si>
  <si>
    <t xml:space="preserve">Elizabeth Goeke</t>
  </si>
  <si>
    <t xml:space="preserve">Elizabeth Hammond</t>
  </si>
  <si>
    <t xml:space="preserve">AITSEHAM</t>
  </si>
  <si>
    <t xml:space="preserve">Elizabeth Hill</t>
  </si>
  <si>
    <t xml:space="preserve">Hoile</t>
  </si>
  <si>
    <t xml:space="preserve">Elizabeth Hoile</t>
  </si>
  <si>
    <t xml:space="preserve">Holdsworth</t>
  </si>
  <si>
    <t xml:space="preserve">Elizabeth Holdsworth</t>
  </si>
  <si>
    <t xml:space="preserve">Huntley</t>
  </si>
  <si>
    <t xml:space="preserve">Elizabeth Huntley</t>
  </si>
  <si>
    <t xml:space="preserve">King</t>
  </si>
  <si>
    <t xml:space="preserve">Elizabeth King</t>
  </si>
  <si>
    <t xml:space="preserve">Elizabeth McCarthy</t>
  </si>
  <si>
    <t xml:space="preserve">McElwee</t>
  </si>
  <si>
    <t xml:space="preserve">Elizabeth McElwee</t>
  </si>
  <si>
    <t xml:space="preserve">McGill</t>
  </si>
  <si>
    <t xml:space="preserve">Elizabeth McGill</t>
  </si>
  <si>
    <t xml:space="preserve">ELIZABETH</t>
  </si>
  <si>
    <t xml:space="preserve">MERCER</t>
  </si>
  <si>
    <t xml:space="preserve">ELIZABETH MERCER</t>
  </si>
  <si>
    <t xml:space="preserve">Elizabeth Miller</t>
  </si>
  <si>
    <t xml:space="preserve">Millett</t>
  </si>
  <si>
    <t xml:space="preserve">Elizabeth Millett</t>
  </si>
  <si>
    <t xml:space="preserve">Mitgang</t>
  </si>
  <si>
    <t xml:space="preserve">Elizabeth Mitgang</t>
  </si>
  <si>
    <t xml:space="preserve">Oseku</t>
  </si>
  <si>
    <t xml:space="preserve">Elizabeth Oseku</t>
  </si>
  <si>
    <t xml:space="preserve">Pretorius</t>
  </si>
  <si>
    <t xml:space="preserve">Elizabeth Pretorius</t>
  </si>
  <si>
    <t xml:space="preserve">Royle</t>
  </si>
  <si>
    <t xml:space="preserve">Elizabeth Royle</t>
  </si>
  <si>
    <t xml:space="preserve">Elizabeth Sawyer</t>
  </si>
  <si>
    <t xml:space="preserve">Elizabeth Shepherd</t>
  </si>
  <si>
    <t xml:space="preserve">Smout</t>
  </si>
  <si>
    <t xml:space="preserve">Elizabeth Smout</t>
  </si>
  <si>
    <t xml:space="preserve">Speakman</t>
  </si>
  <si>
    <t xml:space="preserve">Elizabeth Speakman</t>
  </si>
  <si>
    <t xml:space="preserve">St Clair</t>
  </si>
  <si>
    <t xml:space="preserve">Elizabeth St Clair</t>
  </si>
  <si>
    <t xml:space="preserve">Stanley-Batchilly</t>
  </si>
  <si>
    <t xml:space="preserve">Elizabeth Stanley-Batchilly</t>
  </si>
  <si>
    <t xml:space="preserve">Starmann</t>
  </si>
  <si>
    <t xml:space="preserve">Elizabeth Starmann</t>
  </si>
  <si>
    <t xml:space="preserve">Elizabeth Stevens</t>
  </si>
  <si>
    <t xml:space="preserve">Stone</t>
  </si>
  <si>
    <t xml:space="preserve">Elizabeth Stone</t>
  </si>
  <si>
    <t xml:space="preserve">Elizabeth Thomas</t>
  </si>
  <si>
    <t xml:space="preserve">TURNER</t>
  </si>
  <si>
    <t xml:space="preserve">ELIZABETH TURNER</t>
  </si>
  <si>
    <t xml:space="preserve">Waller</t>
  </si>
  <si>
    <t xml:space="preserve">Elizabeth Waller</t>
  </si>
  <si>
    <t xml:space="preserve">Elizabeth Williamson</t>
  </si>
  <si>
    <t xml:space="preserve">WLOCH</t>
  </si>
  <si>
    <t xml:space="preserve">ELIZABETH WLOCH</t>
  </si>
  <si>
    <t xml:space="preserve">Worsley</t>
  </si>
  <si>
    <t xml:space="preserve">Elizabeth Worsley</t>
  </si>
  <si>
    <t xml:space="preserve">Zhang</t>
  </si>
  <si>
    <t xml:space="preserve">Elizabeth Zhang</t>
  </si>
  <si>
    <t xml:space="preserve">Ella</t>
  </si>
  <si>
    <t xml:space="preserve">Thain</t>
  </si>
  <si>
    <t xml:space="preserve">Ella Thain</t>
  </si>
  <si>
    <t xml:space="preserve">Whittle</t>
  </si>
  <si>
    <t xml:space="preserve">Ella Whittle</t>
  </si>
  <si>
    <t xml:space="preserve">Ellen</t>
  </si>
  <si>
    <t xml:space="preserve">Beer</t>
  </si>
  <si>
    <t xml:space="preserve">Ellen Beer</t>
  </si>
  <si>
    <t xml:space="preserve">Brooks-Pollock</t>
  </si>
  <si>
    <t xml:space="preserve">Ellen Brooks-Pollock</t>
  </si>
  <si>
    <t xml:space="preserve">Flint</t>
  </si>
  <si>
    <t xml:space="preserve">Ellen Flint</t>
  </si>
  <si>
    <t xml:space="preserve">Fragaszy</t>
  </si>
  <si>
    <t xml:space="preserve">Ellen Fragaszy</t>
  </si>
  <si>
    <t xml:space="preserve">Heinemann</t>
  </si>
  <si>
    <t xml:space="preserve">Ellen Heinemann</t>
  </si>
  <si>
    <t xml:space="preserve">Ellen Louise</t>
  </si>
  <si>
    <t xml:space="preserve">Bradley</t>
  </si>
  <si>
    <t xml:space="preserve">Ellen Louise Bradley</t>
  </si>
  <si>
    <t xml:space="preserve">Nolte</t>
  </si>
  <si>
    <t xml:space="preserve">Ellen Nolte</t>
  </si>
  <si>
    <t xml:space="preserve">Partridge</t>
  </si>
  <si>
    <t xml:space="preserve">Ellen Partridge</t>
  </si>
  <si>
    <t xml:space="preserve">Potts</t>
  </si>
  <si>
    <t xml:space="preserve">Ellen Potts</t>
  </si>
  <si>
    <t xml:space="preserve">Ellen Rowland</t>
  </si>
  <si>
    <t xml:space="preserve">Ellen Turner</t>
  </si>
  <si>
    <t xml:space="preserve">Ellen White</t>
  </si>
  <si>
    <t xml:space="preserve">Ellie</t>
  </si>
  <si>
    <t xml:space="preserve">Cannon</t>
  </si>
  <si>
    <t xml:space="preserve">Ellie Cannon</t>
  </si>
  <si>
    <t xml:space="preserve">Elliott Rogers</t>
  </si>
  <si>
    <t xml:space="preserve">Elmien</t>
  </si>
  <si>
    <t xml:space="preserve">Wolvaardt</t>
  </si>
  <si>
    <t xml:space="preserve">Elmien Wolvaardt</t>
  </si>
  <si>
    <t xml:space="preserve">Elnora</t>
  </si>
  <si>
    <t xml:space="preserve">Padlan</t>
  </si>
  <si>
    <t xml:space="preserve">Elnora Padlan</t>
  </si>
  <si>
    <t xml:space="preserve">Eloise</t>
  </si>
  <si>
    <t xml:space="preserve">Eloise Carpenter</t>
  </si>
  <si>
    <t xml:space="preserve">Eloise King</t>
  </si>
  <si>
    <t xml:space="preserve">Eloise Walker</t>
  </si>
  <si>
    <t xml:space="preserve">Els</t>
  </si>
  <si>
    <t xml:space="preserve">Roding</t>
  </si>
  <si>
    <t xml:space="preserve">Els Roding</t>
  </si>
  <si>
    <t xml:space="preserve">Elsie</t>
  </si>
  <si>
    <t xml:space="preserve">Adase</t>
  </si>
  <si>
    <t xml:space="preserve">Elsie Adase</t>
  </si>
  <si>
    <t xml:space="preserve">Sowah</t>
  </si>
  <si>
    <t xml:space="preserve">Elsie Sowah</t>
  </si>
  <si>
    <t xml:space="preserve">Eltas</t>
  </si>
  <si>
    <t xml:space="preserve">Nyirenda-Dziwani</t>
  </si>
  <si>
    <t xml:space="preserve">Eltas Nyirenda-Dziwani</t>
  </si>
  <si>
    <t xml:space="preserve">Eluned</t>
  </si>
  <si>
    <t xml:space="preserve">Griffith-Jones</t>
  </si>
  <si>
    <t xml:space="preserve">Eluned Griffith-Jones</t>
  </si>
  <si>
    <t xml:space="preserve">Elvina</t>
  </si>
  <si>
    <t xml:space="preserve">Ebrahimifar</t>
  </si>
  <si>
    <t xml:space="preserve">Elvina Ebrahimifar</t>
  </si>
  <si>
    <t xml:space="preserve">Elysse</t>
  </si>
  <si>
    <t xml:space="preserve">Bautista Gonzalez</t>
  </si>
  <si>
    <t xml:space="preserve">Elysse Bautista Gonzalez</t>
  </si>
  <si>
    <t xml:space="preserve">Emaline</t>
  </si>
  <si>
    <t xml:space="preserve">Laney</t>
  </si>
  <si>
    <t xml:space="preserve">Emaline Laney</t>
  </si>
  <si>
    <t xml:space="preserve">Eman</t>
  </si>
  <si>
    <t xml:space="preserve">Alkhalawi</t>
  </si>
  <si>
    <t xml:space="preserve">Eman Alkhalawi</t>
  </si>
  <si>
    <t xml:space="preserve">Hammad</t>
  </si>
  <si>
    <t xml:space="preserve">Eman Hammad</t>
  </si>
  <si>
    <t xml:space="preserve">Emanuela</t>
  </si>
  <si>
    <t xml:space="preserve">Castelnuovo</t>
  </si>
  <si>
    <t xml:space="preserve">Emanuela Castelnuovo</t>
  </si>
  <si>
    <t xml:space="preserve">Emeka Peter</t>
  </si>
  <si>
    <t xml:space="preserve">Obosi</t>
  </si>
  <si>
    <t xml:space="preserve">Emeka Peter Obosi</t>
  </si>
  <si>
    <t xml:space="preserve">Emerson</t>
  </si>
  <si>
    <t xml:space="preserve">Ndoko</t>
  </si>
  <si>
    <t xml:space="preserve">Emerson Ndoko</t>
  </si>
  <si>
    <t xml:space="preserve">Emilia</t>
  </si>
  <si>
    <t xml:space="preserve">Manko</t>
  </si>
  <si>
    <t xml:space="preserve">Emilia Manko</t>
  </si>
  <si>
    <t xml:space="preserve">Vynnycky</t>
  </si>
  <si>
    <t xml:space="preserve">Emilia Vynnycky</t>
  </si>
  <si>
    <t xml:space="preserve">Emilie</t>
  </si>
  <si>
    <t xml:space="preserve">Courtin</t>
  </si>
  <si>
    <t xml:space="preserve">Emilie Courtin</t>
  </si>
  <si>
    <t xml:space="preserve">De La Llave</t>
  </si>
  <si>
    <t xml:space="preserve">Emilie De La Llave</t>
  </si>
  <si>
    <t xml:space="preserve">Finch</t>
  </si>
  <si>
    <t xml:space="preserve">Emilie Finch</t>
  </si>
  <si>
    <t xml:space="preserve">Hendrickx</t>
  </si>
  <si>
    <t xml:space="preserve">Emilie Hendrickx</t>
  </si>
  <si>
    <t xml:space="preserve">Karafillakis</t>
  </si>
  <si>
    <t xml:space="preserve">Emilie Karafillakis</t>
  </si>
  <si>
    <t xml:space="preserve">Koum Besson</t>
  </si>
  <si>
    <t xml:space="preserve">Emilie Koum Besson</t>
  </si>
  <si>
    <t xml:space="preserve">Emily</t>
  </si>
  <si>
    <t xml:space="preserve">Emily Baker</t>
  </si>
  <si>
    <t xml:space="preserve">Balcke</t>
  </si>
  <si>
    <t xml:space="preserve">Emily Balcke</t>
  </si>
  <si>
    <t xml:space="preserve">Balls</t>
  </si>
  <si>
    <t xml:space="preserve">Emily Balls</t>
  </si>
  <si>
    <t xml:space="preserve">Carr</t>
  </si>
  <si>
    <t xml:space="preserve">Emily Carr</t>
  </si>
  <si>
    <t xml:space="preserve">Eldred</t>
  </si>
  <si>
    <t xml:space="preserve">EMILY</t>
  </si>
  <si>
    <t xml:space="preserve">FINDLAY</t>
  </si>
  <si>
    <t xml:space="preserve">EMILY FINDLAY</t>
  </si>
  <si>
    <t xml:space="preserve">Fivian</t>
  </si>
  <si>
    <t xml:space="preserve">Emily Fivian</t>
  </si>
  <si>
    <t xml:space="preserve">Granger</t>
  </si>
  <si>
    <t xml:space="preserve">Emily Granger</t>
  </si>
  <si>
    <t xml:space="preserve">Grossman</t>
  </si>
  <si>
    <t xml:space="preserve">Emily Grossman</t>
  </si>
  <si>
    <t xml:space="preserve">GRUNDY</t>
  </si>
  <si>
    <t xml:space="preserve">EMILY GRUNDY</t>
  </si>
  <si>
    <t xml:space="preserve">Herrett</t>
  </si>
  <si>
    <t xml:space="preserve">Emily Herrett</t>
  </si>
  <si>
    <t xml:space="preserve">Humphreys</t>
  </si>
  <si>
    <t xml:space="preserve">Emily Humphreys</t>
  </si>
  <si>
    <t xml:space="preserve">Kay</t>
  </si>
  <si>
    <t xml:space="preserve">Emily Kay</t>
  </si>
  <si>
    <t xml:space="preserve">Kirkpatrick</t>
  </si>
  <si>
    <t xml:space="preserve">Emily Kirkpatrick</t>
  </si>
  <si>
    <t xml:space="preserve">Emily Morgan</t>
  </si>
  <si>
    <t xml:space="preserve">Nicholls</t>
  </si>
  <si>
    <t xml:space="preserve">Emily Nicholls</t>
  </si>
  <si>
    <t xml:space="preserve">Nightingale</t>
  </si>
  <si>
    <t xml:space="preserve">Emily Nightingale</t>
  </si>
  <si>
    <t xml:space="preserve">Prestige</t>
  </si>
  <si>
    <t xml:space="preserve">Emily Prestige</t>
  </si>
  <si>
    <t xml:space="preserve">Snowden</t>
  </si>
  <si>
    <t xml:space="preserve">Spry</t>
  </si>
  <si>
    <t xml:space="preserve">Emily Spry</t>
  </si>
  <si>
    <t xml:space="preserve">Emily Teshome</t>
  </si>
  <si>
    <t xml:space="preserve">Trautner</t>
  </si>
  <si>
    <t xml:space="preserve">Emily Trautner</t>
  </si>
  <si>
    <t xml:space="preserve">Warren</t>
  </si>
  <si>
    <t xml:space="preserve">Emily Warren</t>
  </si>
  <si>
    <t xml:space="preserve">Webb</t>
  </si>
  <si>
    <t xml:space="preserve">Emily Webb</t>
  </si>
  <si>
    <t xml:space="preserve">Emily Wilson</t>
  </si>
  <si>
    <t xml:space="preserve">Woodcock</t>
  </si>
  <si>
    <t xml:space="preserve">Emily Woodcock</t>
  </si>
  <si>
    <t xml:space="preserve">Woodstock</t>
  </si>
  <si>
    <t xml:space="preserve">Emily Woodstock</t>
  </si>
  <si>
    <t xml:space="preserve">Emma</t>
  </si>
  <si>
    <t xml:space="preserve">Austin</t>
  </si>
  <si>
    <t xml:space="preserve">Emma Austin</t>
  </si>
  <si>
    <t xml:space="preserve">Banchoff</t>
  </si>
  <si>
    <t xml:space="preserve">Emma Banchoff</t>
  </si>
  <si>
    <t xml:space="preserve">Emma Beaumont</t>
  </si>
  <si>
    <t xml:space="preserve">Emma Burgess</t>
  </si>
  <si>
    <t xml:space="preserve">Cahuzac</t>
  </si>
  <si>
    <t xml:space="preserve">Emma Cahuzac</t>
  </si>
  <si>
    <t xml:space="preserve">Cobb</t>
  </si>
  <si>
    <t xml:space="preserve">Emma Cobb</t>
  </si>
  <si>
    <t xml:space="preserve">Emma Collins</t>
  </si>
  <si>
    <t xml:space="preserve">Fisher</t>
  </si>
  <si>
    <t xml:space="preserve">Emma Fisher</t>
  </si>
  <si>
    <t xml:space="preserve">Freeman</t>
  </si>
  <si>
    <t xml:space="preserve">Emma Freeman</t>
  </si>
  <si>
    <t xml:space="preserve">Fullerton-Frost</t>
  </si>
  <si>
    <t xml:space="preserve">Emma Fullerton-Frost</t>
  </si>
  <si>
    <t xml:space="preserve">Emma Gallagher</t>
  </si>
  <si>
    <t xml:space="preserve">Garnett</t>
  </si>
  <si>
    <t xml:space="preserve">Emma Garnett</t>
  </si>
  <si>
    <t xml:space="preserve">Emma Gilbert</t>
  </si>
  <si>
    <t xml:space="preserve">Golding</t>
  </si>
  <si>
    <t xml:space="preserve">Emma Golding</t>
  </si>
  <si>
    <t xml:space="preserve">Hancox</t>
  </si>
  <si>
    <t xml:space="preserve">Emma Hancox</t>
  </si>
  <si>
    <t xml:space="preserve">Harding-Esch</t>
  </si>
  <si>
    <t xml:space="preserve">Emma Harding-Esch</t>
  </si>
  <si>
    <t xml:space="preserve">Emma Hutchinson</t>
  </si>
  <si>
    <t xml:space="preserve">Jameson</t>
  </si>
  <si>
    <t xml:space="preserve">Emma Jameson</t>
  </si>
  <si>
    <t xml:space="preserve">EMMA</t>
  </si>
  <si>
    <t xml:space="preserve">JOLLEY</t>
  </si>
  <si>
    <t xml:space="preserve">EMMA JOLLEY</t>
  </si>
  <si>
    <t xml:space="preserve">Emma Lynch</t>
  </si>
  <si>
    <t xml:space="preserve">Murray</t>
  </si>
  <si>
    <t xml:space="preserve">Emma Murray</t>
  </si>
  <si>
    <t xml:space="preserve">Nabavian</t>
  </si>
  <si>
    <t xml:space="preserve">Emma Nabavian</t>
  </si>
  <si>
    <t xml:space="preserve">Ogburn-Storey</t>
  </si>
  <si>
    <t xml:space="preserve">Emma Ogburn-Storey</t>
  </si>
  <si>
    <t xml:space="preserve">Pugh</t>
  </si>
  <si>
    <t xml:space="preserve">Emma Pugh</t>
  </si>
  <si>
    <t xml:space="preserve">Radovich</t>
  </si>
  <si>
    <t xml:space="preserve">Emma Radovich</t>
  </si>
  <si>
    <t xml:space="preserve">Emma Reid</t>
  </si>
  <si>
    <t xml:space="preserve">Slaymaker</t>
  </si>
  <si>
    <t xml:space="preserve">Emma Slaymaker</t>
  </si>
  <si>
    <t xml:space="preserve">Sudds</t>
  </si>
  <si>
    <t xml:space="preserve">Emma Sudds</t>
  </si>
  <si>
    <t xml:space="preserve">Sydenham</t>
  </si>
  <si>
    <t xml:space="preserve">Emma Sydenham</t>
  </si>
  <si>
    <t xml:space="preserve">Emma Thomson</t>
  </si>
  <si>
    <t xml:space="preserve">Trueman</t>
  </si>
  <si>
    <t xml:space="preserve">Emma Trueman</t>
  </si>
  <si>
    <t xml:space="preserve">Victory</t>
  </si>
  <si>
    <t xml:space="preserve">Emma Victory</t>
  </si>
  <si>
    <t xml:space="preserve">Walton</t>
  </si>
  <si>
    <t xml:space="preserve">Emma Walton</t>
  </si>
  <si>
    <t xml:space="preserve">Whitehead</t>
  </si>
  <si>
    <t xml:space="preserve">Emma Whitehead</t>
  </si>
  <si>
    <t xml:space="preserve">Emma Williamson</t>
  </si>
  <si>
    <t xml:space="preserve">Emma Wilson</t>
  </si>
  <si>
    <t xml:space="preserve">EMMANOUELA</t>
  </si>
  <si>
    <t xml:space="preserve">GEORGITSI</t>
  </si>
  <si>
    <t xml:space="preserve">EMMANOUELA GEORGITSI</t>
  </si>
  <si>
    <t xml:space="preserve">Emmanuel</t>
  </si>
  <si>
    <t xml:space="preserve">Azore</t>
  </si>
  <si>
    <t xml:space="preserve">Emmanuel Azore</t>
  </si>
  <si>
    <t xml:space="preserve">Olal</t>
  </si>
  <si>
    <t xml:space="preserve">Emmanuel Olal</t>
  </si>
  <si>
    <t xml:space="preserve">EMMANUEL</t>
  </si>
  <si>
    <t xml:space="preserve">PATIN</t>
  </si>
  <si>
    <t xml:space="preserve">EMMANUEL PATIN</t>
  </si>
  <si>
    <t xml:space="preserve">Soma</t>
  </si>
  <si>
    <t xml:space="preserve">Emmanuel Soma</t>
  </si>
  <si>
    <t xml:space="preserve">Emmi</t>
  </si>
  <si>
    <t xml:space="preserve">Tilli</t>
  </si>
  <si>
    <t xml:space="preserve">Emmi Tilli</t>
  </si>
  <si>
    <t xml:space="preserve">Eneyi</t>
  </si>
  <si>
    <t xml:space="preserve">Kpokiri</t>
  </si>
  <si>
    <t xml:space="preserve">Eneyi Kpokiri</t>
  </si>
  <si>
    <t xml:space="preserve">Eni</t>
  </si>
  <si>
    <t xml:space="preserve">Balogun</t>
  </si>
  <si>
    <t xml:space="preserve">Eni Balogun</t>
  </si>
  <si>
    <t xml:space="preserve">Enny</t>
  </si>
  <si>
    <t xml:space="preserve">Da Paixao Cruz</t>
  </si>
  <si>
    <t xml:space="preserve">Enny Da Paixao Cruz</t>
  </si>
  <si>
    <t xml:space="preserve">Enock</t>
  </si>
  <si>
    <t xml:space="preserve">Musungwini</t>
  </si>
  <si>
    <t xml:space="preserve">Enock Musungwini</t>
  </si>
  <si>
    <t xml:space="preserve">Enrica</t>
  </si>
  <si>
    <t xml:space="preserve">Leresche</t>
  </si>
  <si>
    <t xml:space="preserve">Enrica Leresche</t>
  </si>
  <si>
    <t xml:space="preserve">Enrique</t>
  </si>
  <si>
    <t xml:space="preserve">Green</t>
  </si>
  <si>
    <t xml:space="preserve">Enrique Green</t>
  </si>
  <si>
    <t xml:space="preserve">SRESEGRE</t>
  </si>
  <si>
    <t xml:space="preserve">Enyonam</t>
  </si>
  <si>
    <t xml:space="preserve">Agamasu</t>
  </si>
  <si>
    <t xml:space="preserve">Enyonam Agamasu</t>
  </si>
  <si>
    <t xml:space="preserve">Enzo</t>
  </si>
  <si>
    <t xml:space="preserve">Ferreri</t>
  </si>
  <si>
    <t xml:space="preserve">Enzo Ferreri</t>
  </si>
  <si>
    <t xml:space="preserve">Erastos</t>
  </si>
  <si>
    <t xml:space="preserve">Florides</t>
  </si>
  <si>
    <t xml:space="preserve">Erastos Florides</t>
  </si>
  <si>
    <t xml:space="preserve">Eric</t>
  </si>
  <si>
    <t xml:space="preserve">Ohuma</t>
  </si>
  <si>
    <t xml:space="preserve">Eric Ohuma</t>
  </si>
  <si>
    <t xml:space="preserve">Sampane-Donkor</t>
  </si>
  <si>
    <t xml:space="preserve">Eric Sampane-Donkor</t>
  </si>
  <si>
    <t xml:space="preserve">Erica</t>
  </si>
  <si>
    <t xml:space="preserve">Borgstrom</t>
  </si>
  <si>
    <t xml:space="preserve">Erica Borgstrom</t>
  </si>
  <si>
    <t xml:space="preserve">Buenor</t>
  </si>
  <si>
    <t xml:space="preserve">Erica Buenor</t>
  </si>
  <si>
    <t xml:space="preserve">Da Silva Santos de Britto</t>
  </si>
  <si>
    <t xml:space="preserve">Erica Da Silva Santos de Britto</t>
  </si>
  <si>
    <t xml:space="preserve">Erica Harte</t>
  </si>
  <si>
    <t xml:space="preserve">Nelson</t>
  </si>
  <si>
    <t xml:space="preserve">Erica Nelson</t>
  </si>
  <si>
    <t xml:space="preserve">Erick</t>
  </si>
  <si>
    <t xml:space="preserve">Mugoma</t>
  </si>
  <si>
    <t xml:space="preserve">Erick Mugoma</t>
  </si>
  <si>
    <t xml:space="preserve">Erika</t>
  </si>
  <si>
    <t xml:space="preserve">Braga</t>
  </si>
  <si>
    <t xml:space="preserve">Erika Braga</t>
  </si>
  <si>
    <t xml:space="preserve">Gallacher</t>
  </si>
  <si>
    <t xml:space="preserve">Erika Gallacher</t>
  </si>
  <si>
    <t xml:space="preserve">Erin</t>
  </si>
  <si>
    <t xml:space="preserve">Erin Connolly</t>
  </si>
  <si>
    <t xml:space="preserve">Flynn</t>
  </si>
  <si>
    <t xml:space="preserve">Erin Flynn</t>
  </si>
  <si>
    <t xml:space="preserve">Foley</t>
  </si>
  <si>
    <t xml:space="preserve">Erin Foley</t>
  </si>
  <si>
    <t xml:space="preserve">Lafferty</t>
  </si>
  <si>
    <t xml:space="preserve">Erin Lafferty</t>
  </si>
  <si>
    <t xml:space="preserve">Nishikawa</t>
  </si>
  <si>
    <t xml:space="preserve">Erin Nishikawa</t>
  </si>
  <si>
    <t xml:space="preserve">Stern</t>
  </si>
  <si>
    <t xml:space="preserve">Erin Stern</t>
  </si>
  <si>
    <t xml:space="preserve">Erinna</t>
  </si>
  <si>
    <t xml:space="preserve">Bowman</t>
  </si>
  <si>
    <t xml:space="preserve">Erinna Bowman</t>
  </si>
  <si>
    <t xml:space="preserve">Erling</t>
  </si>
  <si>
    <t xml:space="preserve">Hog</t>
  </si>
  <si>
    <t xml:space="preserve">Erling Hog</t>
  </si>
  <si>
    <t xml:space="preserve">Ernest</t>
  </si>
  <si>
    <t xml:space="preserve">Diez Benavente</t>
  </si>
  <si>
    <t xml:space="preserve">Ernest Diez Benavente</t>
  </si>
  <si>
    <t xml:space="preserve">Errol</t>
  </si>
  <si>
    <t xml:space="preserve">Errol Barnes</t>
  </si>
  <si>
    <t xml:space="preserve">Ertirea</t>
  </si>
  <si>
    <t xml:space="preserve">Mesfum</t>
  </si>
  <si>
    <t xml:space="preserve">Ertirea Mesfum</t>
  </si>
  <si>
    <t xml:space="preserve">Eryn</t>
  </si>
  <si>
    <t xml:space="preserve">Munholland</t>
  </si>
  <si>
    <t xml:space="preserve">Eseose</t>
  </si>
  <si>
    <t xml:space="preserve">Ebuehi</t>
  </si>
  <si>
    <t xml:space="preserve">Eseose Ebuehi</t>
  </si>
  <si>
    <t xml:space="preserve">Eshe</t>
  </si>
  <si>
    <t xml:space="preserve">Jackson-Nyakasikana</t>
  </si>
  <si>
    <t xml:space="preserve">Eshe Jackson-Nyakasikana</t>
  </si>
  <si>
    <t xml:space="preserve">Esin</t>
  </si>
  <si>
    <t xml:space="preserve">Nkereuwem</t>
  </si>
  <si>
    <t xml:space="preserve">Esin Nkereuwem</t>
  </si>
  <si>
    <t xml:space="preserve">Eskindir</t>
  </si>
  <si>
    <t xml:space="preserve">Shumbullo</t>
  </si>
  <si>
    <t xml:space="preserve">Eskindir Shumbullo</t>
  </si>
  <si>
    <t xml:space="preserve">Esmael</t>
  </si>
  <si>
    <t xml:space="preserve">Esmael Ali</t>
  </si>
  <si>
    <t xml:space="preserve">Estelle</t>
  </si>
  <si>
    <t xml:space="preserve">Bloom</t>
  </si>
  <si>
    <t xml:space="preserve">Estelle Bloom</t>
  </si>
  <si>
    <t xml:space="preserve">McLean</t>
  </si>
  <si>
    <t xml:space="preserve">Estelle McLean</t>
  </si>
  <si>
    <t xml:space="preserve">Esther</t>
  </si>
  <si>
    <t xml:space="preserve">Amon</t>
  </si>
  <si>
    <t xml:space="preserve">Z10099</t>
  </si>
  <si>
    <t xml:space="preserve">Avinu</t>
  </si>
  <si>
    <t xml:space="preserve">Esther Avinu</t>
  </si>
  <si>
    <t xml:space="preserve">Chongwo</t>
  </si>
  <si>
    <t xml:space="preserve">Esther Chongwo</t>
  </si>
  <si>
    <t xml:space="preserve">Esther George</t>
  </si>
  <si>
    <t xml:space="preserve">German</t>
  </si>
  <si>
    <t xml:space="preserve">Esther German</t>
  </si>
  <si>
    <t xml:space="preserve">Kwong</t>
  </si>
  <si>
    <t xml:space="preserve">Esther Kwong</t>
  </si>
  <si>
    <t xml:space="preserve">Rottenburg</t>
  </si>
  <si>
    <t xml:space="preserve">Esther Rottenburg</t>
  </si>
  <si>
    <t xml:space="preserve">Taks</t>
  </si>
  <si>
    <t xml:space="preserve">Esther Taks</t>
  </si>
  <si>
    <t xml:space="preserve">Van Kleef</t>
  </si>
  <si>
    <t xml:space="preserve">Esther Van Kleef</t>
  </si>
  <si>
    <t xml:space="preserve">Estrella</t>
  </si>
  <si>
    <t xml:space="preserve">Hufana</t>
  </si>
  <si>
    <t xml:space="preserve">Estrella Hufana</t>
  </si>
  <si>
    <t xml:space="preserve">Eszter</t>
  </si>
  <si>
    <t xml:space="preserve">Dobos</t>
  </si>
  <si>
    <t xml:space="preserve">Eszter Dobos</t>
  </si>
  <si>
    <t xml:space="preserve">Ethel</t>
  </si>
  <si>
    <t xml:space="preserve">Nankya</t>
  </si>
  <si>
    <t xml:space="preserve">Ethel Nankya</t>
  </si>
  <si>
    <t xml:space="preserve">Etienne</t>
  </si>
  <si>
    <t xml:space="preserve">Lwamba</t>
  </si>
  <si>
    <t xml:space="preserve">Etienne Lwamba</t>
  </si>
  <si>
    <t xml:space="preserve">Eugene</t>
  </si>
  <si>
    <t xml:space="preserve">Kinyanda</t>
  </si>
  <si>
    <t xml:space="preserve">Eugene Kinyanda</t>
  </si>
  <si>
    <t xml:space="preserve">Ruzagira</t>
  </si>
  <si>
    <t xml:space="preserve">Eugene Ruzagira</t>
  </si>
  <si>
    <t xml:space="preserve">Eulalia</t>
  </si>
  <si>
    <t xml:space="preserve">Iglesias de Bolos</t>
  </si>
  <si>
    <t xml:space="preserve">Eulalia Iglesias de Bolos</t>
  </si>
  <si>
    <t xml:space="preserve">Euphemia</t>
  </si>
  <si>
    <t xml:space="preserve">Sibanda</t>
  </si>
  <si>
    <t xml:space="preserve">Euphemia Sibanda</t>
  </si>
  <si>
    <t xml:space="preserve">Eva</t>
  </si>
  <si>
    <t xml:space="preserve">Kallestal</t>
  </si>
  <si>
    <t xml:space="preserve">Eva Kallestal</t>
  </si>
  <si>
    <t xml:space="preserve">Marcen-Cruz</t>
  </si>
  <si>
    <t xml:space="preserve">Eva Marcen-Cruz</t>
  </si>
  <si>
    <t xml:space="preserve">Evangelia</t>
  </si>
  <si>
    <t xml:space="preserve">Protopapa</t>
  </si>
  <si>
    <t xml:space="preserve">Evangelia Protopapa</t>
  </si>
  <si>
    <t xml:space="preserve">EVANS</t>
  </si>
  <si>
    <t xml:space="preserve">MUCHIRI</t>
  </si>
  <si>
    <t xml:space="preserve">EVANS MUCHIRI</t>
  </si>
  <si>
    <t xml:space="preserve">Eve</t>
  </si>
  <si>
    <t xml:space="preserve">Doran</t>
  </si>
  <si>
    <t xml:space="preserve">Eve Doran</t>
  </si>
  <si>
    <t xml:space="preserve">Evelina</t>
  </si>
  <si>
    <t xml:space="preserve">Gherghelegui</t>
  </si>
  <si>
    <t xml:space="preserve">Evelina Gherghelegui</t>
  </si>
  <si>
    <t xml:space="preserve">Eveline</t>
  </si>
  <si>
    <t xml:space="preserve">Nuesch</t>
  </si>
  <si>
    <t xml:space="preserve">Eveline Nuesch</t>
  </si>
  <si>
    <t xml:space="preserve">Otte im Kampe</t>
  </si>
  <si>
    <t xml:space="preserve">Eveline Otte im Kampe</t>
  </si>
  <si>
    <t xml:space="preserve">Evelyn</t>
  </si>
  <si>
    <t xml:space="preserve">Everton</t>
  </si>
  <si>
    <t xml:space="preserve">Nunes da Silva</t>
  </si>
  <si>
    <t xml:space="preserve">Everton Nunes da Silva</t>
  </si>
  <si>
    <t xml:space="preserve">Evlyne</t>
  </si>
  <si>
    <t xml:space="preserve">Mcconigley</t>
  </si>
  <si>
    <t xml:space="preserve">Evlyne Mcconigley</t>
  </si>
  <si>
    <t xml:space="preserve">A123456</t>
  </si>
  <si>
    <t xml:space="preserve">Ewan</t>
  </si>
  <si>
    <t xml:space="preserve">Hunter</t>
  </si>
  <si>
    <t xml:space="preserve">Ewan Hunter</t>
  </si>
  <si>
    <t xml:space="preserve">Ewan Last</t>
  </si>
  <si>
    <t xml:space="preserve">External</t>
  </si>
  <si>
    <t xml:space="preserve">Auditors</t>
  </si>
  <si>
    <t xml:space="preserve">External Auditors</t>
  </si>
  <si>
    <t xml:space="preserve">Z10034</t>
  </si>
  <si>
    <t xml:space="preserve">Fabienne</t>
  </si>
  <si>
    <t xml:space="preserve">Krauer</t>
  </si>
  <si>
    <t xml:space="preserve">Fabienne Krauer</t>
  </si>
  <si>
    <t xml:space="preserve">Fabio</t>
  </si>
  <si>
    <t xml:space="preserve">Girardi</t>
  </si>
  <si>
    <t xml:space="preserve">Fabio Girardi</t>
  </si>
  <si>
    <t xml:space="preserve">Fabiola</t>
  </si>
  <si>
    <t xml:space="preserve">Masengesho</t>
  </si>
  <si>
    <t xml:space="preserve">Fabiola Masengesho</t>
  </si>
  <si>
    <t xml:space="preserve">Fabrizia</t>
  </si>
  <si>
    <t xml:space="preserve">Del Greco</t>
  </si>
  <si>
    <t xml:space="preserve">Fabrizia Del Greco</t>
  </si>
  <si>
    <t xml:space="preserve">Fagueye</t>
  </si>
  <si>
    <t xml:space="preserve">Sonko</t>
  </si>
  <si>
    <t xml:space="preserve">Fagueye Sonko</t>
  </si>
  <si>
    <t xml:space="preserve">Fahad</t>
  </si>
  <si>
    <t xml:space="preserve">Fahad Malik</t>
  </si>
  <si>
    <t xml:space="preserve">Faisal</t>
  </si>
  <si>
    <t xml:space="preserve">Ayembillah</t>
  </si>
  <si>
    <t xml:space="preserve">Faisal Ayembillah</t>
  </si>
  <si>
    <t xml:space="preserve">Faith</t>
  </si>
  <si>
    <t xml:space="preserve">Magut</t>
  </si>
  <si>
    <t xml:space="preserve">Faith Magut</t>
  </si>
  <si>
    <t xml:space="preserve">Faizah</t>
  </si>
  <si>
    <t xml:space="preserve">Rashid</t>
  </si>
  <si>
    <t xml:space="preserve">Fan</t>
  </si>
  <si>
    <t xml:space="preserve">Jiang</t>
  </si>
  <si>
    <t xml:space="preserve">Fan Jiang</t>
  </si>
  <si>
    <t xml:space="preserve">Fane</t>
  </si>
  <si>
    <t xml:space="preserve">Mensah</t>
  </si>
  <si>
    <t xml:space="preserve">Fane Mensah</t>
  </si>
  <si>
    <t xml:space="preserve">Fanny</t>
  </si>
  <si>
    <t xml:space="preserve">Procureur</t>
  </si>
  <si>
    <t xml:space="preserve">Fanny Procureur</t>
  </si>
  <si>
    <t xml:space="preserve">Sandalinas</t>
  </si>
  <si>
    <t xml:space="preserve">Fanny Sandalinas</t>
  </si>
  <si>
    <t xml:space="preserve">Fanta</t>
  </si>
  <si>
    <t xml:space="preserve">Bojang</t>
  </si>
  <si>
    <t xml:space="preserve">Fanta Bojang</t>
  </si>
  <si>
    <t xml:space="preserve">Farah</t>
  </si>
  <si>
    <t xml:space="preserve">Sayad</t>
  </si>
  <si>
    <t xml:space="preserve">Farah Sayad</t>
  </si>
  <si>
    <t xml:space="preserve">Seedat</t>
  </si>
  <si>
    <t xml:space="preserve">Farah Seedat</t>
  </si>
  <si>
    <t xml:space="preserve">Farandeep</t>
  </si>
  <si>
    <t xml:space="preserve">Dhaliwal</t>
  </si>
  <si>
    <t xml:space="preserve">Farandeep Dhaliwal</t>
  </si>
  <si>
    <t xml:space="preserve">Farihah</t>
  </si>
  <si>
    <t xml:space="preserve">Farihah Choudhury</t>
  </si>
  <si>
    <t xml:space="preserve">Farzana</t>
  </si>
  <si>
    <t xml:space="preserve">Fariha</t>
  </si>
  <si>
    <t xml:space="preserve">Farzana Fariha</t>
  </si>
  <si>
    <t xml:space="preserve">Kalladi Puthanpurayil</t>
  </si>
  <si>
    <t xml:space="preserve">Farzana Kalladi Puthanpurayil</t>
  </si>
  <si>
    <t xml:space="preserve">Fatemazahra</t>
  </si>
  <si>
    <t xml:space="preserve">Mohamed</t>
  </si>
  <si>
    <t xml:space="preserve">Fatemazahra Mohamed</t>
  </si>
  <si>
    <t xml:space="preserve">Fatima</t>
  </si>
  <si>
    <t xml:space="preserve">Ceesay</t>
  </si>
  <si>
    <t xml:space="preserve">Fatima Ceesay</t>
  </si>
  <si>
    <t xml:space="preserve">Haider</t>
  </si>
  <si>
    <t xml:space="preserve">Fatima Haider</t>
  </si>
  <si>
    <t xml:space="preserve">Kyari</t>
  </si>
  <si>
    <t xml:space="preserve">Fatima Kyari</t>
  </si>
  <si>
    <t xml:space="preserve">Fatma</t>
  </si>
  <si>
    <t xml:space="preserve">Lakha</t>
  </si>
  <si>
    <t xml:space="preserve">Fatma Lakha</t>
  </si>
  <si>
    <t xml:space="preserve">Fatou</t>
  </si>
  <si>
    <t xml:space="preserve">Secka</t>
  </si>
  <si>
    <t xml:space="preserve">Fatou Secka</t>
  </si>
  <si>
    <t xml:space="preserve">Fauzy</t>
  </si>
  <si>
    <t xml:space="preserve">Nasher</t>
  </si>
  <si>
    <t xml:space="preserve">Fauzy Nasher</t>
  </si>
  <si>
    <t xml:space="preserve">Fay</t>
  </si>
  <si>
    <t xml:space="preserve">Fay Dennis</t>
  </si>
  <si>
    <t xml:space="preserve">Faye</t>
  </si>
  <si>
    <t xml:space="preserve">Cleary</t>
  </si>
  <si>
    <t xml:space="preserve">Faye Cleary</t>
  </si>
  <si>
    <t xml:space="preserve">Felicia</t>
  </si>
  <si>
    <t xml:space="preserve">Silberhorn Armantrading</t>
  </si>
  <si>
    <t xml:space="preserve">Felicia Silberhorn Armantrading</t>
  </si>
  <si>
    <t xml:space="preserve">Felicity</t>
  </si>
  <si>
    <t xml:space="preserve">Aiano</t>
  </si>
  <si>
    <t xml:space="preserve">Felicity Aiano</t>
  </si>
  <si>
    <t xml:space="preserve">Felicity Clemens</t>
  </si>
  <si>
    <t xml:space="preserve">Felipe</t>
  </si>
  <si>
    <t xml:space="preserve">Cia Viciano</t>
  </si>
  <si>
    <t xml:space="preserve">Felipe Cia Viciano</t>
  </si>
  <si>
    <t xml:space="preserve">Felipe de Jesus</t>
  </si>
  <si>
    <t xml:space="preserve">Colon Gonzalez</t>
  </si>
  <si>
    <t xml:space="preserve">Felipe de Jesus Colon Gonzalez</t>
  </si>
  <si>
    <t xml:space="preserve">Vera Chandia</t>
  </si>
  <si>
    <t xml:space="preserve">Felipe Vera Chandia</t>
  </si>
  <si>
    <t xml:space="preserve">Felix</t>
  </si>
  <si>
    <t xml:space="preserve">Gille</t>
  </si>
  <si>
    <t xml:space="preserve">Felix Gille</t>
  </si>
  <si>
    <t xml:space="preserve">Llanwarne</t>
  </si>
  <si>
    <t xml:space="preserve">Felix Llanwarne</t>
  </si>
  <si>
    <t xml:space="preserve">Felix Preston</t>
  </si>
  <si>
    <t xml:space="preserve">Ferah</t>
  </si>
  <si>
    <t xml:space="preserve">Sofi</t>
  </si>
  <si>
    <t xml:space="preserve">Ferah Sofi</t>
  </si>
  <si>
    <t xml:space="preserve">Ferdinand</t>
  </si>
  <si>
    <t xml:space="preserve">Okwaro</t>
  </si>
  <si>
    <t xml:space="preserve">Ferdinand Okwaro</t>
  </si>
  <si>
    <t xml:space="preserve">Ferdinando</t>
  </si>
  <si>
    <t xml:space="preserve">Vegni</t>
  </si>
  <si>
    <t xml:space="preserve">Ferdinando Vegni</t>
  </si>
  <si>
    <t xml:space="preserve">Fern</t>
  </si>
  <si>
    <t xml:space="preserve">Terris-Prestholt</t>
  </si>
  <si>
    <t xml:space="preserve">Fernanda</t>
  </si>
  <si>
    <t xml:space="preserve">Costa</t>
  </si>
  <si>
    <t xml:space="preserve">Fernanda Costa</t>
  </si>
  <si>
    <t xml:space="preserve">Fernanda Cristina</t>
  </si>
  <si>
    <t xml:space="preserve">Fernanda Cristina Costa</t>
  </si>
  <si>
    <t xml:space="preserve">Marrocos Leite Villamarin</t>
  </si>
  <si>
    <t xml:space="preserve">Fernanda Marrocos Leite Villamarin</t>
  </si>
  <si>
    <t xml:space="preserve">Morales Berstein</t>
  </si>
  <si>
    <t xml:space="preserve">Fernanda Morales Berstein</t>
  </si>
  <si>
    <t xml:space="preserve">Fernando</t>
  </si>
  <si>
    <t xml:space="preserve">Aguilar Pereyra</t>
  </si>
  <si>
    <t xml:space="preserve">Fernando Aguilar Pereyra</t>
  </si>
  <si>
    <t xml:space="preserve">FERNANDO</t>
  </si>
  <si>
    <t xml:space="preserve">RIVERA-ILLINGWORTH</t>
  </si>
  <si>
    <t xml:space="preserve">FERNANDO RIVERA-ILLINGWORTH</t>
  </si>
  <si>
    <t xml:space="preserve">Rodriguez Mosquera</t>
  </si>
  <si>
    <t xml:space="preserve">Fernando Rodriguez Mosquera</t>
  </si>
  <si>
    <t xml:space="preserve">Sanchez-Roman Teran</t>
  </si>
  <si>
    <t xml:space="preserve">Fernando Sanchez-Roman Teran</t>
  </si>
  <si>
    <t xml:space="preserve">SUAREZ</t>
  </si>
  <si>
    <t xml:space="preserve">FERNANDO SUAREZ</t>
  </si>
  <si>
    <t xml:space="preserve">Ferran</t>
  </si>
  <si>
    <t xml:space="preserve">Orsola</t>
  </si>
  <si>
    <t xml:space="preserve">Ferran Orsola</t>
  </si>
  <si>
    <t xml:space="preserve">Feruza</t>
  </si>
  <si>
    <t xml:space="preserve">Kulturaeva</t>
  </si>
  <si>
    <t xml:space="preserve">Feruza Kulturaeva</t>
  </si>
  <si>
    <t xml:space="preserve">Mazuguni</t>
  </si>
  <si>
    <t xml:space="preserve">Festo Mazuguni</t>
  </si>
  <si>
    <t xml:space="preserve">Fiammetta</t>
  </si>
  <si>
    <t xml:space="preserve">Bozzani</t>
  </si>
  <si>
    <t xml:space="preserve">Fiammetta Bozzani</t>
  </si>
  <si>
    <t xml:space="preserve">Filiz</t>
  </si>
  <si>
    <t xml:space="preserve">Karakas</t>
  </si>
  <si>
    <t xml:space="preserve">Filiz Karakas</t>
  </si>
  <si>
    <t xml:space="preserve">Filsan</t>
  </si>
  <si>
    <t xml:space="preserve">Finbarr</t>
  </si>
  <si>
    <t xml:space="preserve">McGuire</t>
  </si>
  <si>
    <t xml:space="preserve">Finbarr McGuire</t>
  </si>
  <si>
    <t xml:space="preserve">Fion</t>
  </si>
  <si>
    <t xml:space="preserve">Fiona</t>
  </si>
  <si>
    <t xml:space="preserve">Fiona Campbell</t>
  </si>
  <si>
    <t xml:space="preserve">Cianci</t>
  </si>
  <si>
    <t xml:space="preserve">Fiona Cianci</t>
  </si>
  <si>
    <t xml:space="preserve">Cresswell</t>
  </si>
  <si>
    <t xml:space="preserve">Fiona Cresswell</t>
  </si>
  <si>
    <t xml:space="preserve">Giles</t>
  </si>
  <si>
    <t xml:space="preserve">Fiona Giles</t>
  </si>
  <si>
    <t xml:space="preserve">Ingleby</t>
  </si>
  <si>
    <t xml:space="preserve">Fiona Ingleby</t>
  </si>
  <si>
    <t xml:space="preserve">Ly</t>
  </si>
  <si>
    <t xml:space="preserve">Fiona Ly</t>
  </si>
  <si>
    <t xml:space="preserve">MacTaggart</t>
  </si>
  <si>
    <t xml:space="preserve">Fiona MacTaggart</t>
  </si>
  <si>
    <t xml:space="preserve">Majorin</t>
  </si>
  <si>
    <t xml:space="preserve">Fiona Majorin</t>
  </si>
  <si>
    <t xml:space="preserve">Mapp</t>
  </si>
  <si>
    <t xml:space="preserve">Fiona Mapp</t>
  </si>
  <si>
    <t xml:space="preserve">Marquet</t>
  </si>
  <si>
    <t xml:space="preserve">Parrott</t>
  </si>
  <si>
    <t xml:space="preserve">Fiona Parrott</t>
  </si>
  <si>
    <t xml:space="preserve">Sim</t>
  </si>
  <si>
    <t xml:space="preserve">Fiona Sim</t>
  </si>
  <si>
    <t xml:space="preserve">Fiona Taylor</t>
  </si>
  <si>
    <t xml:space="preserve">Fiona Vanobberghen</t>
  </si>
  <si>
    <t xml:space="preserve">Vincer</t>
  </si>
  <si>
    <t xml:space="preserve">Fiona Vincer</t>
  </si>
  <si>
    <t xml:space="preserve">Fiorella</t>
  </si>
  <si>
    <t xml:space="preserve">Bianchi</t>
  </si>
  <si>
    <t xml:space="preserve">Fiorella Bianchi</t>
  </si>
  <si>
    <t xml:space="preserve">Bianchi-Jassir</t>
  </si>
  <si>
    <t xml:space="preserve">Fiorella Bianchi-Jassir</t>
  </si>
  <si>
    <t xml:space="preserve">Firdausi</t>
  </si>
  <si>
    <t xml:space="preserve">Umar Sadiq</t>
  </si>
  <si>
    <t xml:space="preserve">Firdausi Umar Sadiq</t>
  </si>
  <si>
    <t xml:space="preserve">Flavia</t>
  </si>
  <si>
    <t xml:space="preserve">Matovu</t>
  </si>
  <si>
    <t xml:space="preserve">Flavia Matovu</t>
  </si>
  <si>
    <t xml:space="preserve">Silva de Souza</t>
  </si>
  <si>
    <t xml:space="preserve">Flavia Silva de Souza</t>
  </si>
  <si>
    <t xml:space="preserve">Flavio</t>
  </si>
  <si>
    <t xml:space="preserve">Silva</t>
  </si>
  <si>
    <t xml:space="preserve">Flavio Silva</t>
  </si>
  <si>
    <t xml:space="preserve">Fleur</t>
  </si>
  <si>
    <t xml:space="preserve">Buckland</t>
  </si>
  <si>
    <t xml:space="preserve">Fleur Buckland</t>
  </si>
  <si>
    <t xml:space="preserve">Flora</t>
  </si>
  <si>
    <t xml:space="preserve">Miskin</t>
  </si>
  <si>
    <t xml:space="preserve">Flora Miskin</t>
  </si>
  <si>
    <t xml:space="preserve">Flora Stevens</t>
  </si>
  <si>
    <t xml:space="preserve">Ullah</t>
  </si>
  <si>
    <t xml:space="preserve">Flora Ullah</t>
  </si>
  <si>
    <t xml:space="preserve">Florence</t>
  </si>
  <si>
    <t xml:space="preserve">Gohard</t>
  </si>
  <si>
    <t xml:space="preserve">Florence Gohard</t>
  </si>
  <si>
    <t xml:space="preserve">Graham</t>
  </si>
  <si>
    <t xml:space="preserve">Florence Graham</t>
  </si>
  <si>
    <t xml:space="preserve">Nicholas</t>
  </si>
  <si>
    <t xml:space="preserve">Florence Nicholas</t>
  </si>
  <si>
    <t xml:space="preserve">FLORENCE</t>
  </si>
  <si>
    <t xml:space="preserve">REES</t>
  </si>
  <si>
    <t xml:space="preserve">FLORENCE REES</t>
  </si>
  <si>
    <t xml:space="preserve">Vojak</t>
  </si>
  <si>
    <t xml:space="preserve">Florence Vojak</t>
  </si>
  <si>
    <t xml:space="preserve">Foivi</t>
  </si>
  <si>
    <t xml:space="preserve">Theocharaki</t>
  </si>
  <si>
    <t xml:space="preserve">Foivi Theocharaki</t>
  </si>
  <si>
    <t xml:space="preserve">Ford</t>
  </si>
  <si>
    <t xml:space="preserve">Hickson</t>
  </si>
  <si>
    <t xml:space="preserve">Ford Hickson</t>
  </si>
  <si>
    <t xml:space="preserve">Fortunate</t>
  </si>
  <si>
    <t xml:space="preserve">Boyd</t>
  </si>
  <si>
    <t xml:space="preserve">Fortunate Boyd</t>
  </si>
  <si>
    <t xml:space="preserve">Frances</t>
  </si>
  <si>
    <t xml:space="preserve">Frances Bird</t>
  </si>
  <si>
    <t xml:space="preserve">Edwards</t>
  </si>
  <si>
    <t xml:space="preserve">Frances Edwards</t>
  </si>
  <si>
    <t xml:space="preserve">Fowler</t>
  </si>
  <si>
    <t xml:space="preserve">Frances Fowler</t>
  </si>
  <si>
    <t xml:space="preserve">Hawkes</t>
  </si>
  <si>
    <t xml:space="preserve">Frances Hawkes</t>
  </si>
  <si>
    <t xml:space="preserve">Frances Knight</t>
  </si>
  <si>
    <t xml:space="preserve">Frances Osborne</t>
  </si>
  <si>
    <t xml:space="preserve">Player</t>
  </si>
  <si>
    <t xml:space="preserve">Frances Player</t>
  </si>
  <si>
    <t xml:space="preserve">Francesc</t>
  </si>
  <si>
    <t xml:space="preserve">Coll I Cerezo</t>
  </si>
  <si>
    <t xml:space="preserve">Francesc Coll I Cerezo</t>
  </si>
  <si>
    <t xml:space="preserve">Francesca</t>
  </si>
  <si>
    <t xml:space="preserve">Barlow</t>
  </si>
  <si>
    <t xml:space="preserve">Francesca Barlow</t>
  </si>
  <si>
    <t xml:space="preserve">Z10071</t>
  </si>
  <si>
    <t xml:space="preserve">Cavallaro</t>
  </si>
  <si>
    <t xml:space="preserve">Francesca Cavallaro</t>
  </si>
  <si>
    <t xml:space="preserve">Harris</t>
  </si>
  <si>
    <t xml:space="preserve">Francesca Harris</t>
  </si>
  <si>
    <t xml:space="preserve">Migliaccio</t>
  </si>
  <si>
    <t xml:space="preserve">Francesca Migliaccio</t>
  </si>
  <si>
    <t xml:space="preserve">Trott</t>
  </si>
  <si>
    <t xml:space="preserve">Francesca Trott</t>
  </si>
  <si>
    <t xml:space="preserve">Francesco</t>
  </si>
  <si>
    <t xml:space="preserve">Checchi</t>
  </si>
  <si>
    <t xml:space="preserve">Francesco Checchi</t>
  </si>
  <si>
    <t xml:space="preserve">Sera</t>
  </si>
  <si>
    <t xml:space="preserve">Francesco Sera</t>
  </si>
  <si>
    <t xml:space="preserve">Francine</t>
  </si>
  <si>
    <t xml:space="preserve">Watkins</t>
  </si>
  <si>
    <t xml:space="preserve">Francine Watkins</t>
  </si>
  <si>
    <t xml:space="preserve">Ayomoh</t>
  </si>
  <si>
    <t xml:space="preserve">Francis Ayomoh</t>
  </si>
  <si>
    <t xml:space="preserve">Grin</t>
  </si>
  <si>
    <t xml:space="preserve">Francis Grin</t>
  </si>
  <si>
    <t xml:space="preserve">FRANCIS</t>
  </si>
  <si>
    <t xml:space="preserve">KARIA</t>
  </si>
  <si>
    <t xml:space="preserve">FRANCIS KARIA</t>
  </si>
  <si>
    <t xml:space="preserve">Mumbowa</t>
  </si>
  <si>
    <t xml:space="preserve">Francis Mumbowa</t>
  </si>
  <si>
    <t xml:space="preserve">Z10104</t>
  </si>
  <si>
    <t xml:space="preserve">Naab</t>
  </si>
  <si>
    <t xml:space="preserve">Francis Naab</t>
  </si>
  <si>
    <t xml:space="preserve">Nissen</t>
  </si>
  <si>
    <t xml:space="preserve">Francis Nissen</t>
  </si>
  <si>
    <t xml:space="preserve">Poole</t>
  </si>
  <si>
    <t xml:space="preserve">Francis Poole</t>
  </si>
  <si>
    <t xml:space="preserve">Francis Roberts</t>
  </si>
  <si>
    <t xml:space="preserve">Ruiz</t>
  </si>
  <si>
    <t xml:space="preserve">Francis Ruiz</t>
  </si>
  <si>
    <t xml:space="preserve">Francis Sanders</t>
  </si>
  <si>
    <t xml:space="preserve">Francisco</t>
  </si>
  <si>
    <t xml:space="preserve">Olmo Arevalo</t>
  </si>
  <si>
    <t xml:space="preserve">Francisco Olmo Arevalo</t>
  </si>
  <si>
    <t xml:space="preserve">Pozo-Martin</t>
  </si>
  <si>
    <t xml:space="preserve">Francisco Pozo-Martin</t>
  </si>
  <si>
    <t xml:space="preserve">Rubio Alvarez</t>
  </si>
  <si>
    <t xml:space="preserve">Francisco Rubio Alvarez</t>
  </si>
  <si>
    <t xml:space="preserve">Franciscus</t>
  </si>
  <si>
    <t xml:space="preserve">Windmeijer</t>
  </si>
  <si>
    <t xml:space="preserve">Franciscus Windmeijer</t>
  </si>
  <si>
    <t xml:space="preserve">Francois</t>
  </si>
  <si>
    <t xml:space="preserve">Curtin</t>
  </si>
  <si>
    <t xml:space="preserve">Francois Curtin</t>
  </si>
  <si>
    <t xml:space="preserve">Frank</t>
  </si>
  <si>
    <t xml:space="preserve">Baiden</t>
  </si>
  <si>
    <t xml:space="preserve">Frank Baiden</t>
  </si>
  <si>
    <t xml:space="preserve">Frank Cox</t>
  </si>
  <si>
    <t xml:space="preserve">Dudbridge</t>
  </si>
  <si>
    <t xml:space="preserve">Frank Dudbridge</t>
  </si>
  <si>
    <t xml:space="preserve">Sandmann</t>
  </si>
  <si>
    <t xml:space="preserve">Frank Sandmann</t>
  </si>
  <si>
    <t xml:space="preserve">Frankie</t>
  </si>
  <si>
    <t xml:space="preserve">Liew</t>
  </si>
  <si>
    <t xml:space="preserve">Franklin</t>
  </si>
  <si>
    <t xml:space="preserve">Apfel</t>
  </si>
  <si>
    <t xml:space="preserve">Franklin Apfel</t>
  </si>
  <si>
    <t xml:space="preserve">Franziska</t>
  </si>
  <si>
    <t xml:space="preserve">Frenzel</t>
  </si>
  <si>
    <t xml:space="preserve">Franziska Frenzel</t>
  </si>
  <si>
    <t xml:space="preserve">Kabelitz</t>
  </si>
  <si>
    <t xml:space="preserve">Franziska Kabelitz</t>
  </si>
  <si>
    <t xml:space="preserve">Mohring</t>
  </si>
  <si>
    <t xml:space="preserve">Franziska Mohring</t>
  </si>
  <si>
    <t xml:space="preserve">Fred</t>
  </si>
  <si>
    <t xml:space="preserve">Z10095</t>
  </si>
  <si>
    <t xml:space="preserve">Wabwire-mangen</t>
  </si>
  <si>
    <t xml:space="preserve">Fred Wabwire-mangen</t>
  </si>
  <si>
    <t xml:space="preserve">Frederic</t>
  </si>
  <si>
    <t xml:space="preserve">Larden</t>
  </si>
  <si>
    <t xml:space="preserve">Frederic Larden</t>
  </si>
  <si>
    <t xml:space="preserve">Toulza</t>
  </si>
  <si>
    <t xml:space="preserve">Frederic Toulza</t>
  </si>
  <si>
    <t xml:space="preserve">Frederick</t>
  </si>
  <si>
    <t xml:space="preserve">Bates</t>
  </si>
  <si>
    <t xml:space="preserve">Frederick Bates</t>
  </si>
  <si>
    <t xml:space="preserve">Federspiel</t>
  </si>
  <si>
    <t xml:space="preserve">Frederick Federspiel</t>
  </si>
  <si>
    <t xml:space="preserve">Frederick King</t>
  </si>
  <si>
    <t xml:space="preserve">Martineau</t>
  </si>
  <si>
    <t xml:space="preserve">Frederick Martineau</t>
  </si>
  <si>
    <t xml:space="preserve">Sarathchandra</t>
  </si>
  <si>
    <t xml:space="preserve">Frederick Sarathchandra</t>
  </si>
  <si>
    <t xml:space="preserve">Frederik</t>
  </si>
  <si>
    <t xml:space="preserve">Seelig</t>
  </si>
  <si>
    <t xml:space="preserve">Frederik Seelig</t>
  </si>
  <si>
    <t xml:space="preserve">Fredrick</t>
  </si>
  <si>
    <t xml:space="preserve">Angwenyi</t>
  </si>
  <si>
    <t xml:space="preserve">Fredrick Angwenyi</t>
  </si>
  <si>
    <t xml:space="preserve">Freya</t>
  </si>
  <si>
    <t xml:space="preserve">Freya Spencer</t>
  </si>
  <si>
    <t xml:space="preserve">Frida</t>
  </si>
  <si>
    <t xml:space="preserve">Kasteng</t>
  </si>
  <si>
    <t xml:space="preserve">Frida Kasteng</t>
  </si>
  <si>
    <t xml:space="preserve">Frieda</t>
  </si>
  <si>
    <t xml:space="preserve">Frieda Midgley</t>
  </si>
  <si>
    <t xml:space="preserve">Fu Lin</t>
  </si>
  <si>
    <t xml:space="preserve">Fu Lin Tran</t>
  </si>
  <si>
    <t xml:space="preserve">Funmilayo</t>
  </si>
  <si>
    <t xml:space="preserve">Oyediji</t>
  </si>
  <si>
    <t xml:space="preserve">Funmilayo Oyediji</t>
  </si>
  <si>
    <t xml:space="preserve">Furahini</t>
  </si>
  <si>
    <t xml:space="preserve">Mndeme</t>
  </si>
  <si>
    <t xml:space="preserve">Furahini Mndeme</t>
  </si>
  <si>
    <t xml:space="preserve">Gabriel</t>
  </si>
  <si>
    <t xml:space="preserve">Fernandez-Grandon</t>
  </si>
  <si>
    <t xml:space="preserve">Gabriel Fernandez-Grandon</t>
  </si>
  <si>
    <t xml:space="preserve">Gabriela</t>
  </si>
  <si>
    <t xml:space="preserve">Cromhout</t>
  </si>
  <si>
    <t xml:space="preserve">Gabriela Cromhout</t>
  </si>
  <si>
    <t xml:space="preserve">Gomez Guillen</t>
  </si>
  <si>
    <t xml:space="preserve">Gabriela Gomez Guillen</t>
  </si>
  <si>
    <t xml:space="preserve">Stangenhaus</t>
  </si>
  <si>
    <t xml:space="preserve">Gabriela Stangenhaus</t>
  </si>
  <si>
    <t xml:space="preserve">Gabriele</t>
  </si>
  <si>
    <t xml:space="preserve">Meineke</t>
  </si>
  <si>
    <t xml:space="preserve">Gabriele Meineke</t>
  </si>
  <si>
    <t xml:space="preserve">Gabriella</t>
  </si>
  <si>
    <t xml:space="preserve">Dipol</t>
  </si>
  <si>
    <t xml:space="preserve">Gabriella Dipol</t>
  </si>
  <si>
    <t xml:space="preserve">Gabrielle</t>
  </si>
  <si>
    <t xml:space="preserve">Bonnet</t>
  </si>
  <si>
    <t xml:space="preserve">Gabrielle Bonnet</t>
  </si>
  <si>
    <t xml:space="preserve">Judah</t>
  </si>
  <si>
    <t xml:space="preserve">Gabrielle Judah</t>
  </si>
  <si>
    <t xml:space="preserve">Gaby</t>
  </si>
  <si>
    <t xml:space="preserve">Gaby Judah</t>
  </si>
  <si>
    <t xml:space="preserve">Z10007</t>
  </si>
  <si>
    <t xml:space="preserve">Gael</t>
  </si>
  <si>
    <t xml:space="preserve">Rutembesa</t>
  </si>
  <si>
    <t xml:space="preserve">Gael Rutembesa</t>
  </si>
  <si>
    <t xml:space="preserve">Gaetan</t>
  </si>
  <si>
    <t xml:space="preserve">Kotanmi</t>
  </si>
  <si>
    <t xml:space="preserve">Gaetan Kotanmi</t>
  </si>
  <si>
    <t xml:space="preserve">Gail</t>
  </si>
  <si>
    <t xml:space="preserve">Lelliott</t>
  </si>
  <si>
    <t xml:space="preserve">Gail Lelliott</t>
  </si>
  <si>
    <t xml:space="preserve">Marsom</t>
  </si>
  <si>
    <t xml:space="preserve">Gail Marsom</t>
  </si>
  <si>
    <t xml:space="preserve">Z10070</t>
  </si>
  <si>
    <t xml:space="preserve">Gamini</t>
  </si>
  <si>
    <t xml:space="preserve">Suriya</t>
  </si>
  <si>
    <t xml:space="preserve">Gamini Suriya</t>
  </si>
  <si>
    <t xml:space="preserve">Ganna</t>
  </si>
  <si>
    <t xml:space="preserve">Leonenko</t>
  </si>
  <si>
    <t xml:space="preserve">Ganna Leonenko</t>
  </si>
  <si>
    <t xml:space="preserve">Gareth</t>
  </si>
  <si>
    <t xml:space="preserve">Gareth Knight</t>
  </si>
  <si>
    <t xml:space="preserve">Millward</t>
  </si>
  <si>
    <t xml:space="preserve">Gareth Millward</t>
  </si>
  <si>
    <t xml:space="preserve">Gargie</t>
  </si>
  <si>
    <t xml:space="preserve">Gargie Ahmad</t>
  </si>
  <si>
    <t xml:space="preserve">Gary</t>
  </si>
  <si>
    <t xml:space="preserve">Gary Jia</t>
  </si>
  <si>
    <t xml:space="preserve">Liu</t>
  </si>
  <si>
    <t xml:space="preserve">Gary Jia Liu</t>
  </si>
  <si>
    <t xml:space="preserve">Napier</t>
  </si>
  <si>
    <t xml:space="preserve">Gary Napier</t>
  </si>
  <si>
    <t xml:space="preserve">Gary Nash</t>
  </si>
  <si>
    <t xml:space="preserve">Quelch</t>
  </si>
  <si>
    <t xml:space="preserve">Gary Quelch</t>
  </si>
  <si>
    <t xml:space="preserve">GARY</t>
  </si>
  <si>
    <t xml:space="preserve">THOMAS</t>
  </si>
  <si>
    <t xml:space="preserve">GARY THOMAS</t>
  </si>
  <si>
    <t xml:space="preserve">Gatera</t>
  </si>
  <si>
    <t xml:space="preserve">Kitema</t>
  </si>
  <si>
    <t xml:space="preserve">Gatera Kitema</t>
  </si>
  <si>
    <t xml:space="preserve">Gaurang</t>
  </si>
  <si>
    <t xml:space="preserve">Nazar</t>
  </si>
  <si>
    <t xml:space="preserve">Gaurang Nazar</t>
  </si>
  <si>
    <t xml:space="preserve">Gaurav</t>
  </si>
  <si>
    <t xml:space="preserve">Sharma</t>
  </si>
  <si>
    <t xml:space="preserve">Gaurav Sharma</t>
  </si>
  <si>
    <t xml:space="preserve">Gavin</t>
  </si>
  <si>
    <t xml:space="preserve">Gavin Oliver</t>
  </si>
  <si>
    <t xml:space="preserve">Yamey</t>
  </si>
  <si>
    <t xml:space="preserve">Gavin Yamey</t>
  </si>
  <si>
    <t xml:space="preserve">GAYATRI</t>
  </si>
  <si>
    <t xml:space="preserve">SINGH</t>
  </si>
  <si>
    <t xml:space="preserve">GAYATRI SINGH</t>
  </si>
  <si>
    <t xml:space="preserve">Gearoid</t>
  </si>
  <si>
    <t xml:space="preserve">O'Connor</t>
  </si>
  <si>
    <t xml:space="preserve">Gearoid O'Connor</t>
  </si>
  <si>
    <t xml:space="preserve">Gek</t>
  </si>
  <si>
    <t xml:space="preserve">Kwan-Lim</t>
  </si>
  <si>
    <t xml:space="preserve">Gek Kwan-Lim</t>
  </si>
  <si>
    <t xml:space="preserve">Gemini</t>
  </si>
  <si>
    <t xml:space="preserve">Mtei</t>
  </si>
  <si>
    <t xml:space="preserve">Gemini Mtei</t>
  </si>
  <si>
    <t xml:space="preserve">Gemma</t>
  </si>
  <si>
    <t xml:space="preserve">Aellah</t>
  </si>
  <si>
    <t xml:space="preserve">Gemma Aellah</t>
  </si>
  <si>
    <t xml:space="preserve">Bayliss</t>
  </si>
  <si>
    <t xml:space="preserve">Gemma Bayliss</t>
  </si>
  <si>
    <t xml:space="preserve">Daly</t>
  </si>
  <si>
    <t xml:space="preserve">Gemma Daly</t>
  </si>
  <si>
    <t xml:space="preserve">Ludgate</t>
  </si>
  <si>
    <t xml:space="preserve">Gemma Ludgate</t>
  </si>
  <si>
    <t xml:space="preserve">Z10011</t>
  </si>
  <si>
    <t xml:space="preserve">Marenghi</t>
  </si>
  <si>
    <t xml:space="preserve">Gemma Marenghi</t>
  </si>
  <si>
    <t xml:space="preserve">Gemma Martin</t>
  </si>
  <si>
    <t xml:space="preserve">Mugford</t>
  </si>
  <si>
    <t xml:space="preserve">Gemma Mugford</t>
  </si>
  <si>
    <t xml:space="preserve">Gemma Phillips</t>
  </si>
  <si>
    <t xml:space="preserve">GEMMA</t>
  </si>
  <si>
    <t xml:space="preserve">ROUND</t>
  </si>
  <si>
    <t xml:space="preserve">GEMMA ROUND</t>
  </si>
  <si>
    <t xml:space="preserve">Stansfield</t>
  </si>
  <si>
    <t xml:space="preserve">Gemma-Claire</t>
  </si>
  <si>
    <t xml:space="preserve">Gemma-Claire Ali</t>
  </si>
  <si>
    <t xml:space="preserve">Genevieve</t>
  </si>
  <si>
    <t xml:space="preserve">Hadida</t>
  </si>
  <si>
    <t xml:space="preserve">Genevieve Hadida</t>
  </si>
  <si>
    <t xml:space="preserve">Geoff</t>
  </si>
  <si>
    <t xml:space="preserve">Geoff Whitman</t>
  </si>
  <si>
    <t xml:space="preserve">Geoffrey</t>
  </si>
  <si>
    <t xml:space="preserve">Manda</t>
  </si>
  <si>
    <t xml:space="preserve">Geoffrey Manda</t>
  </si>
  <si>
    <t xml:space="preserve">Prescott</t>
  </si>
  <si>
    <t xml:space="preserve">Geoffrey Prescott</t>
  </si>
  <si>
    <t xml:space="preserve">Targett</t>
  </si>
  <si>
    <t xml:space="preserve">Geoffrey Targett</t>
  </si>
  <si>
    <t xml:space="preserve">Birchenough</t>
  </si>
  <si>
    <t xml:space="preserve">George Birchenough</t>
  </si>
  <si>
    <t xml:space="preserve">Clayton</t>
  </si>
  <si>
    <t xml:space="preserve">George Clayton</t>
  </si>
  <si>
    <t xml:space="preserve">Cristopher</t>
  </si>
  <si>
    <t xml:space="preserve">George Cristopher</t>
  </si>
  <si>
    <t xml:space="preserve">Greenhall</t>
  </si>
  <si>
    <t xml:space="preserve">George Greenhall</t>
  </si>
  <si>
    <t xml:space="preserve">Joshua</t>
  </si>
  <si>
    <t xml:space="preserve">George Joshua</t>
  </si>
  <si>
    <t xml:space="preserve">Lazou</t>
  </si>
  <si>
    <t xml:space="preserve">George Lazou</t>
  </si>
  <si>
    <t xml:space="preserve">Marinov</t>
  </si>
  <si>
    <t xml:space="preserve">George Marinov</t>
  </si>
  <si>
    <t xml:space="preserve">GEORGE</t>
  </si>
  <si>
    <t xml:space="preserve">MTOVE</t>
  </si>
  <si>
    <t xml:space="preserve">GEORGE MTOVE</t>
  </si>
  <si>
    <t xml:space="preserve">Okello</t>
  </si>
  <si>
    <t xml:space="preserve">George Okello</t>
  </si>
  <si>
    <t xml:space="preserve">Ploubidis</t>
  </si>
  <si>
    <t xml:space="preserve">George Ploubidis</t>
  </si>
  <si>
    <t xml:space="preserve">Qian</t>
  </si>
  <si>
    <t xml:space="preserve">George Qian</t>
  </si>
  <si>
    <t xml:space="preserve">Ratner</t>
  </si>
  <si>
    <t xml:space="preserve">George Ratner</t>
  </si>
  <si>
    <t xml:space="preserve">Vrettakos</t>
  </si>
  <si>
    <t xml:space="preserve">George Vrettakos</t>
  </si>
  <si>
    <t xml:space="preserve">Georges</t>
  </si>
  <si>
    <t xml:space="preserve">Reniers</t>
  </si>
  <si>
    <t xml:space="preserve">Georges Reniers</t>
  </si>
  <si>
    <t xml:space="preserve">Georgia</t>
  </si>
  <si>
    <t xml:space="preserve">Gore-Langton</t>
  </si>
  <si>
    <t xml:space="preserve">Georgia Gore-Langton</t>
  </si>
  <si>
    <t xml:space="preserve">Lockwood Estrin</t>
  </si>
  <si>
    <t xml:space="preserve">Georgia Lockwood Estrin</t>
  </si>
  <si>
    <t xml:space="preserve">Patsouraki</t>
  </si>
  <si>
    <t xml:space="preserve">Georgia Patsouraki</t>
  </si>
  <si>
    <t xml:space="preserve">Payne</t>
  </si>
  <si>
    <t xml:space="preserve">Georgia Payne</t>
  </si>
  <si>
    <t xml:space="preserve">Spencer-Rowland</t>
  </si>
  <si>
    <t xml:space="preserve">Georgia Spencer-Rowland</t>
  </si>
  <si>
    <t xml:space="preserve">Georgina Clare</t>
  </si>
  <si>
    <t xml:space="preserve">Georgina Clare Jones</t>
  </si>
  <si>
    <t xml:space="preserve">Georgina</t>
  </si>
  <si>
    <t xml:space="preserve">Gaskell</t>
  </si>
  <si>
    <t xml:space="preserve">Georgina George</t>
  </si>
  <si>
    <t xml:space="preserve">Georgina Humphreys</t>
  </si>
  <si>
    <t xml:space="preserve">Miguel Esponda</t>
  </si>
  <si>
    <t xml:space="preserve">Georgina Miguel Esponda</t>
  </si>
  <si>
    <t xml:space="preserve">Georgios</t>
  </si>
  <si>
    <t xml:space="preserve">Milios</t>
  </si>
  <si>
    <t xml:space="preserve">Georgios Milios</t>
  </si>
  <si>
    <t xml:space="preserve">Papadakis</t>
  </si>
  <si>
    <t xml:space="preserve">Georgios Papadakis</t>
  </si>
  <si>
    <t xml:space="preserve">Vamvakas</t>
  </si>
  <si>
    <t xml:space="preserve">Georgios Vamvakas</t>
  </si>
  <si>
    <t xml:space="preserve">Georgious</t>
  </si>
  <si>
    <t xml:space="preserve">Georgious Vamvakas</t>
  </si>
  <si>
    <t xml:space="preserve">Geraldine</t>
  </si>
  <si>
    <t xml:space="preserve">O'Hara</t>
  </si>
  <si>
    <t xml:space="preserve">Geraldine O'Hara</t>
  </si>
  <si>
    <t xml:space="preserve">Gergana</t>
  </si>
  <si>
    <t xml:space="preserve">Manolova</t>
  </si>
  <si>
    <t xml:space="preserve">Gergana Manolova</t>
  </si>
  <si>
    <t xml:space="preserve">Gergely</t>
  </si>
  <si>
    <t xml:space="preserve">Filep</t>
  </si>
  <si>
    <t xml:space="preserve">Gergely Filep</t>
  </si>
  <si>
    <t xml:space="preserve">Gert</t>
  </si>
  <si>
    <t xml:space="preserve">Stulp</t>
  </si>
  <si>
    <t xml:space="preserve">Gert Stulp</t>
  </si>
  <si>
    <t xml:space="preserve">Gert-Jan</t>
  </si>
  <si>
    <t xml:space="preserve">Wijnant</t>
  </si>
  <si>
    <t xml:space="preserve">Gert-Jan Wijnant</t>
  </si>
  <si>
    <t xml:space="preserve">Getachew</t>
  </si>
  <si>
    <t xml:space="preserve">Awoke</t>
  </si>
  <si>
    <t xml:space="preserve">Getachew Awoke</t>
  </si>
  <si>
    <t xml:space="preserve">Geunhye</t>
  </si>
  <si>
    <t xml:space="preserve">Hong</t>
  </si>
  <si>
    <t xml:space="preserve">Geunhye Hong</t>
  </si>
  <si>
    <t xml:space="preserve">Ghazaleh</t>
  </si>
  <si>
    <t xml:space="preserve">Fatemifar</t>
  </si>
  <si>
    <t xml:space="preserve">Ghazaleh Fatemifar</t>
  </si>
  <si>
    <t xml:space="preserve">Ghislaine</t>
  </si>
  <si>
    <t xml:space="preserve">Abadie-Rosa</t>
  </si>
  <si>
    <t xml:space="preserve">Ghislaine Abadie-Rosa</t>
  </si>
  <si>
    <t xml:space="preserve">Giacomo</t>
  </si>
  <si>
    <t xml:space="preserve">Zanello</t>
  </si>
  <si>
    <t xml:space="preserve">Giacomo Zanello</t>
  </si>
  <si>
    <t xml:space="preserve">Giada</t>
  </si>
  <si>
    <t xml:space="preserve">Susannini</t>
  </si>
  <si>
    <t xml:space="preserve">Giada Susannini</t>
  </si>
  <si>
    <t xml:space="preserve">Gian Luca</t>
  </si>
  <si>
    <t xml:space="preserve">Di Tanna</t>
  </si>
  <si>
    <t xml:space="preserve">Gian Luca Di Tanna</t>
  </si>
  <si>
    <t xml:space="preserve">Gibeleen</t>
  </si>
  <si>
    <t xml:space="preserve">Amponsah Nimpong</t>
  </si>
  <si>
    <t xml:space="preserve">Gibeleen Amponsah Nimpong</t>
  </si>
  <si>
    <t xml:space="preserve">Gilda</t>
  </si>
  <si>
    <t xml:space="preserve">Piaggio</t>
  </si>
  <si>
    <t xml:space="preserve">Gilda Piaggio</t>
  </si>
  <si>
    <t xml:space="preserve">Gillian</t>
  </si>
  <si>
    <t xml:space="preserve">Bryant</t>
  </si>
  <si>
    <t xml:space="preserve">Gillian Bryant</t>
  </si>
  <si>
    <t xml:space="preserve">Calderbank</t>
  </si>
  <si>
    <t xml:space="preserve">McKay</t>
  </si>
  <si>
    <t xml:space="preserve">Gillian McKay</t>
  </si>
  <si>
    <t xml:space="preserve">Stresman</t>
  </si>
  <si>
    <t xml:space="preserve">Gillian Stresman</t>
  </si>
  <si>
    <t xml:space="preserve">Stresman - DO NOT USE</t>
  </si>
  <si>
    <t xml:space="preserve">Gillian Stresman - DO NOT USE</t>
  </si>
  <si>
    <t xml:space="preserve">Stynes</t>
  </si>
  <si>
    <t xml:space="preserve">Gillian Stynes</t>
  </si>
  <si>
    <t xml:space="preserve">Tipping</t>
  </si>
  <si>
    <t xml:space="preserve">Gillian Tipping</t>
  </si>
  <si>
    <t xml:space="preserve">Gina</t>
  </si>
  <si>
    <t xml:space="preserve">Duggan</t>
  </si>
  <si>
    <t xml:space="preserve">Gina Duggan</t>
  </si>
  <si>
    <t xml:space="preserve">Robbins</t>
  </si>
  <si>
    <t xml:space="preserve">Gina Robbins</t>
  </si>
  <si>
    <t xml:space="preserve">Giorgia</t>
  </si>
  <si>
    <t xml:space="preserve">Dalla Libera Marchiori</t>
  </si>
  <si>
    <t xml:space="preserve">Giorgia Dalla Libera Marchiori</t>
  </si>
  <si>
    <t xml:space="preserve">Gon</t>
  </si>
  <si>
    <t xml:space="preserve">Giorgia Gon</t>
  </si>
  <si>
    <t xml:space="preserve">GIORGIO</t>
  </si>
  <si>
    <t xml:space="preserve">DE FAVERI</t>
  </si>
  <si>
    <t xml:space="preserve">GIORGIO DE FAVERI</t>
  </si>
  <si>
    <t xml:space="preserve">Giorgio</t>
  </si>
  <si>
    <t xml:space="preserve">Di Gessa</t>
  </si>
  <si>
    <t xml:space="preserve">Giorgio Di Gessa</t>
  </si>
  <si>
    <t xml:space="preserve">Giovana</t>
  </si>
  <si>
    <t xml:space="preserve">Jaramillo Gutierrez</t>
  </si>
  <si>
    <t xml:space="preserve">Giovana Jaramillo Gutierrez</t>
  </si>
  <si>
    <t xml:space="preserve">Giovanna</t>
  </si>
  <si>
    <t xml:space="preserve">Bettoli</t>
  </si>
  <si>
    <t xml:space="preserve">Giovanna Bettoli</t>
  </si>
  <si>
    <t xml:space="preserve">Giovanni</t>
  </si>
  <si>
    <t xml:space="preserve">Masala</t>
  </si>
  <si>
    <t xml:space="preserve">Giovanni Masala</t>
  </si>
  <si>
    <t xml:space="preserve">Girmaye</t>
  </si>
  <si>
    <t xml:space="preserve">Dinsa</t>
  </si>
  <si>
    <t xml:space="preserve">Girmaye Dinsa</t>
  </si>
  <si>
    <t xml:space="preserve">Gisela</t>
  </si>
  <si>
    <t xml:space="preserve">Lourenco Henriques</t>
  </si>
  <si>
    <t xml:space="preserve">Gisela Lourenco Henriques</t>
  </si>
  <si>
    <t xml:space="preserve">GISELLE</t>
  </si>
  <si>
    <t xml:space="preserve">ABANGMA</t>
  </si>
  <si>
    <t xml:space="preserve">GISELLE ABANGMA</t>
  </si>
  <si>
    <t xml:space="preserve">Giulia</t>
  </si>
  <si>
    <t xml:space="preserve">D'Odorico</t>
  </si>
  <si>
    <t xml:space="preserve">Giulia D'Odorico</t>
  </si>
  <si>
    <t xml:space="preserve">Ferrari</t>
  </si>
  <si>
    <t xml:space="preserve">Giulia Ferrari</t>
  </si>
  <si>
    <t xml:space="preserve">Greco</t>
  </si>
  <si>
    <t xml:space="preserve">Giulia Greco</t>
  </si>
  <si>
    <t xml:space="preserve">Pianta</t>
  </si>
  <si>
    <t xml:space="preserve">Giulia Pianta</t>
  </si>
  <si>
    <t xml:space="preserve">Scarpa</t>
  </si>
  <si>
    <t xml:space="preserve">Giulia Scarpa</t>
  </si>
  <si>
    <t xml:space="preserve">Seghezzo</t>
  </si>
  <si>
    <t xml:space="preserve">Giulia Seghezzo</t>
  </si>
  <si>
    <t xml:space="preserve">Gizem</t>
  </si>
  <si>
    <t xml:space="preserve">Guler</t>
  </si>
  <si>
    <t xml:space="preserve">Gizem Guler</t>
  </si>
  <si>
    <t xml:space="preserve">Gloria</t>
  </si>
  <si>
    <t xml:space="preserve">Oliomogbe</t>
  </si>
  <si>
    <t xml:space="preserve">Gloria Oliomogbe</t>
  </si>
  <si>
    <t xml:space="preserve">Glyn</t>
  </si>
  <si>
    <t xml:space="preserve">Glyn Green</t>
  </si>
  <si>
    <t xml:space="preserve">Godfrey</t>
  </si>
  <si>
    <t xml:space="preserve">Tuda</t>
  </si>
  <si>
    <t xml:space="preserve">Godfrey Tuda</t>
  </si>
  <si>
    <t xml:space="preserve">Zziwa</t>
  </si>
  <si>
    <t xml:space="preserve">Godfrey Zziwa</t>
  </si>
  <si>
    <t xml:space="preserve">Gokay</t>
  </si>
  <si>
    <t xml:space="preserve">Nevzat</t>
  </si>
  <si>
    <t xml:space="preserve">Gokay Nevzat</t>
  </si>
  <si>
    <t xml:space="preserve">Gomathi</t>
  </si>
  <si>
    <t xml:space="preserve">Sundar</t>
  </si>
  <si>
    <t xml:space="preserve">Gomathi Sundar</t>
  </si>
  <si>
    <t xml:space="preserve">Gordon</t>
  </si>
  <si>
    <t xml:space="preserve">McQueen</t>
  </si>
  <si>
    <t xml:space="preserve">Gordon McQueen</t>
  </si>
  <si>
    <t xml:space="preserve">Gorik</t>
  </si>
  <si>
    <t xml:space="preserve">Ooms</t>
  </si>
  <si>
    <t xml:space="preserve">Gorik Ooms</t>
  </si>
  <si>
    <t xml:space="preserve">Gornmigar</t>
  </si>
  <si>
    <t xml:space="preserve">Winijkul</t>
  </si>
  <si>
    <t xml:space="preserve">Gornmigar Winijkul</t>
  </si>
  <si>
    <t xml:space="preserve">Dempsey</t>
  </si>
  <si>
    <t xml:space="preserve">Grace Dempsey</t>
  </si>
  <si>
    <t xml:space="preserve">Eldridge</t>
  </si>
  <si>
    <t xml:space="preserve">Grace Eldridge</t>
  </si>
  <si>
    <t xml:space="preserve">Gill</t>
  </si>
  <si>
    <t xml:space="preserve">Grace Gill</t>
  </si>
  <si>
    <t xml:space="preserve">Gysin</t>
  </si>
  <si>
    <t xml:space="preserve">Grace Gysin</t>
  </si>
  <si>
    <t xml:space="preserve">Macklin</t>
  </si>
  <si>
    <t xml:space="preserve">Grace Macklin</t>
  </si>
  <si>
    <t xml:space="preserve">Muguro</t>
  </si>
  <si>
    <t xml:space="preserve">Grace Muguro</t>
  </si>
  <si>
    <t xml:space="preserve">Power</t>
  </si>
  <si>
    <t xml:space="preserve">Grace Power</t>
  </si>
  <si>
    <t xml:space="preserve">Ryan</t>
  </si>
  <si>
    <t xml:space="preserve">Grace Ryan</t>
  </si>
  <si>
    <t xml:space="preserve">Grace Turner</t>
  </si>
  <si>
    <t xml:space="preserve">West</t>
  </si>
  <si>
    <t xml:space="preserve">Grace West</t>
  </si>
  <si>
    <t xml:space="preserve">Graeme</t>
  </si>
  <si>
    <t xml:space="preserve">Cappi</t>
  </si>
  <si>
    <t xml:space="preserve">Graeme Cappi</t>
  </si>
  <si>
    <t xml:space="preserve">Hathaway</t>
  </si>
  <si>
    <t xml:space="preserve">Graeme Smith</t>
  </si>
  <si>
    <t xml:space="preserve">Medley</t>
  </si>
  <si>
    <t xml:space="preserve">Stewart</t>
  </si>
  <si>
    <t xml:space="preserve">Graham Stewart</t>
  </si>
  <si>
    <t xml:space="preserve">GRAINNE</t>
  </si>
  <si>
    <t xml:space="preserve">LONG</t>
  </si>
  <si>
    <t xml:space="preserve">GRAINNE LONG</t>
  </si>
  <si>
    <t xml:space="preserve">Mackenzie</t>
  </si>
  <si>
    <t xml:space="preserve">Grant Mackenzie</t>
  </si>
  <si>
    <t xml:space="preserve">Gregory</t>
  </si>
  <si>
    <t xml:space="preserve">Gregory Bancroft</t>
  </si>
  <si>
    <t xml:space="preserve">Gregory Cooper</t>
  </si>
  <si>
    <t xml:space="preserve">GREGORY</t>
  </si>
  <si>
    <t xml:space="preserve">DOW</t>
  </si>
  <si>
    <t xml:space="preserve">GREGORY DOW</t>
  </si>
  <si>
    <t xml:space="preserve">Gardiner</t>
  </si>
  <si>
    <t xml:space="preserve">Gregory Gardiner</t>
  </si>
  <si>
    <t xml:space="preserve">Hartwell</t>
  </si>
  <si>
    <t xml:space="preserve">Gregory Hartwell</t>
  </si>
  <si>
    <t xml:space="preserve">Kabadi</t>
  </si>
  <si>
    <t xml:space="preserve">Gregory Kabadi</t>
  </si>
  <si>
    <t xml:space="preserve">Leversuch</t>
  </si>
  <si>
    <t xml:space="preserve">Gregory Leversuch</t>
  </si>
  <si>
    <t xml:space="preserve">Guilherme</t>
  </si>
  <si>
    <t xml:space="preserve">Kfouri</t>
  </si>
  <si>
    <t xml:space="preserve">Guilherme Kfouri</t>
  </si>
  <si>
    <t xml:space="preserve">Gunn</t>
  </si>
  <si>
    <t xml:space="preserve">Benjaminsen</t>
  </si>
  <si>
    <t xml:space="preserve">Gunn Benjaminsen</t>
  </si>
  <si>
    <t xml:space="preserve">Gurdip</t>
  </si>
  <si>
    <t xml:space="preserve">Mann</t>
  </si>
  <si>
    <t xml:space="preserve">Gurdip Mann</t>
  </si>
  <si>
    <t xml:space="preserve">Gurpreet</t>
  </si>
  <si>
    <t xml:space="preserve">Tokhi</t>
  </si>
  <si>
    <t xml:space="preserve">Gurpreet Tokhi</t>
  </si>
  <si>
    <t xml:space="preserve">Guy</t>
  </si>
  <si>
    <t xml:space="preserve">Collender</t>
  </si>
  <si>
    <t xml:space="preserve">Guy Collender</t>
  </si>
  <si>
    <t xml:space="preserve">Dixon</t>
  </si>
  <si>
    <t xml:space="preserve">Guy Dixon</t>
  </si>
  <si>
    <t xml:space="preserve">Gwenan</t>
  </si>
  <si>
    <t xml:space="preserve">Funk</t>
  </si>
  <si>
    <t xml:space="preserve">Gwenan Funk</t>
  </si>
  <si>
    <t xml:space="preserve">Gwenan Knight</t>
  </si>
  <si>
    <t xml:space="preserve">Gwenda</t>
  </si>
  <si>
    <t xml:space="preserve">Gwenda Hughes</t>
  </si>
  <si>
    <t xml:space="preserve">GWYN</t>
  </si>
  <si>
    <t xml:space="preserve">LORD</t>
  </si>
  <si>
    <t xml:space="preserve">GWYN LORD</t>
  </si>
  <si>
    <t xml:space="preserve">Gyaviira</t>
  </si>
  <si>
    <t xml:space="preserve">Nkurunungi</t>
  </si>
  <si>
    <t xml:space="preserve">Gyaviira Nkurunungi</t>
  </si>
  <si>
    <t xml:space="preserve">Haddy</t>
  </si>
  <si>
    <t xml:space="preserve">Nyang</t>
  </si>
  <si>
    <t xml:space="preserve">Haddy Nyang</t>
  </si>
  <si>
    <t xml:space="preserve">Hadi</t>
  </si>
  <si>
    <t xml:space="preserve">Hadi Ibrahim</t>
  </si>
  <si>
    <t xml:space="preserve">HAFSA</t>
  </si>
  <si>
    <t xml:space="preserve">AZIZ</t>
  </si>
  <si>
    <t xml:space="preserve">HAFSA AZIZ</t>
  </si>
  <si>
    <t xml:space="preserve">Hai-Anh</t>
  </si>
  <si>
    <t xml:space="preserve">Hai-Anh Hoang</t>
  </si>
  <si>
    <t xml:space="preserve">Hailey</t>
  </si>
  <si>
    <t xml:space="preserve">Benoit</t>
  </si>
  <si>
    <t xml:space="preserve">Hailey Benoit</t>
  </si>
  <si>
    <t xml:space="preserve">Hajer</t>
  </si>
  <si>
    <t xml:space="preserve">Mohammed</t>
  </si>
  <si>
    <t xml:space="preserve">Hajer Mohammed</t>
  </si>
  <si>
    <t xml:space="preserve">Hakim</t>
  </si>
  <si>
    <t xml:space="preserve">Hakim Miah</t>
  </si>
  <si>
    <t xml:space="preserve">HALA</t>
  </si>
  <si>
    <t xml:space="preserve">GHATTAS</t>
  </si>
  <si>
    <t xml:space="preserve">HALA GHATTAS</t>
  </si>
  <si>
    <t xml:space="preserve">Haleema</t>
  </si>
  <si>
    <t xml:space="preserve">Shakur-Still</t>
  </si>
  <si>
    <t xml:space="preserve">Haleema Shakur-Still</t>
  </si>
  <si>
    <t xml:space="preserve">Halima</t>
  </si>
  <si>
    <t xml:space="preserve">Halima Mohamed</t>
  </si>
  <si>
    <t xml:space="preserve">Halimat</t>
  </si>
  <si>
    <t xml:space="preserve">Afolabi</t>
  </si>
  <si>
    <t xml:space="preserve">Halimat Afolabi</t>
  </si>
  <si>
    <t xml:space="preserve">Halina</t>
  </si>
  <si>
    <t xml:space="preserve">Potangwa</t>
  </si>
  <si>
    <t xml:space="preserve">Halina Potangwa</t>
  </si>
  <si>
    <t xml:space="preserve">Hallie</t>
  </si>
  <si>
    <t xml:space="preserve">Eilerts</t>
  </si>
  <si>
    <t xml:space="preserve">Hallie Eilerts</t>
  </si>
  <si>
    <t xml:space="preserve">Hamish</t>
  </si>
  <si>
    <t xml:space="preserve">Gibbs</t>
  </si>
  <si>
    <t xml:space="preserve">Hamish Gibbs</t>
  </si>
  <si>
    <t xml:space="preserve">Han</t>
  </si>
  <si>
    <t xml:space="preserve">Fu</t>
  </si>
  <si>
    <t xml:space="preserve">Han Fu</t>
  </si>
  <si>
    <t xml:space="preserve">Hana</t>
  </si>
  <si>
    <t xml:space="preserve">Rohan</t>
  </si>
  <si>
    <t xml:space="preserve">Hana Rohan</t>
  </si>
  <si>
    <t xml:space="preserve">HANA</t>
  </si>
  <si>
    <t xml:space="preserve">WATT</t>
  </si>
  <si>
    <t xml:space="preserve">HANA WATT</t>
  </si>
  <si>
    <t xml:space="preserve">Han-Chen</t>
  </si>
  <si>
    <t xml:space="preserve">Chiu</t>
  </si>
  <si>
    <t xml:space="preserve">Han-Chen Chiu</t>
  </si>
  <si>
    <t xml:space="preserve">Hanna</t>
  </si>
  <si>
    <t xml:space="preserve">Omar</t>
  </si>
  <si>
    <t xml:space="preserve">Hanna Omar</t>
  </si>
  <si>
    <t xml:space="preserve">Tuomisto</t>
  </si>
  <si>
    <t xml:space="preserve">Hanna Tuomisto</t>
  </si>
  <si>
    <t xml:space="preserve">Hannah</t>
  </si>
  <si>
    <t xml:space="preserve">Atherton</t>
  </si>
  <si>
    <t xml:space="preserve">Hannah Atherton</t>
  </si>
  <si>
    <t xml:space="preserve">Babad</t>
  </si>
  <si>
    <t xml:space="preserve">Hannah Babad</t>
  </si>
  <si>
    <t xml:space="preserve">Hannah Barton</t>
  </si>
  <si>
    <t xml:space="preserve">Blencowe</t>
  </si>
  <si>
    <t xml:space="preserve">Hannah Blencowe</t>
  </si>
  <si>
    <t xml:space="preserve">Brindle</t>
  </si>
  <si>
    <t xml:space="preserve">Hannah Brindle</t>
  </si>
  <si>
    <t xml:space="preserve">Hannah Brown</t>
  </si>
  <si>
    <t xml:space="preserve">Castro</t>
  </si>
  <si>
    <t xml:space="preserve">Hannah Castro</t>
  </si>
  <si>
    <t xml:space="preserve">Chirgwin</t>
  </si>
  <si>
    <t xml:space="preserve">Hannah Chirgwin</t>
  </si>
  <si>
    <t xml:space="preserve">Hannah Choi</t>
  </si>
  <si>
    <t xml:space="preserve">Chroston</t>
  </si>
  <si>
    <t xml:space="preserve">Cowan</t>
  </si>
  <si>
    <t xml:space="preserve">Hannah Cowan</t>
  </si>
  <si>
    <t xml:space="preserve">Day</t>
  </si>
  <si>
    <t xml:space="preserve">Hannah Day</t>
  </si>
  <si>
    <t xml:space="preserve">Hannah Elizabeth</t>
  </si>
  <si>
    <t xml:space="preserve">Gjertson</t>
  </si>
  <si>
    <t xml:space="preserve">Hannah Gjertson</t>
  </si>
  <si>
    <t xml:space="preserve">Gladstone</t>
  </si>
  <si>
    <t xml:space="preserve">Hafezi</t>
  </si>
  <si>
    <t xml:space="preserve">Hannah Hafezi</t>
  </si>
  <si>
    <t xml:space="preserve">Heikkila</t>
  </si>
  <si>
    <t xml:space="preserve">Hannah Heikkila</t>
  </si>
  <si>
    <t xml:space="preserve">Holt</t>
  </si>
  <si>
    <t xml:space="preserve">Hannah Holt</t>
  </si>
  <si>
    <t xml:space="preserve">Jeffery</t>
  </si>
  <si>
    <t xml:space="preserve">Hannah Jeffery</t>
  </si>
  <si>
    <t xml:space="preserve">Hannah Johnson</t>
  </si>
  <si>
    <t xml:space="preserve">Kershaw</t>
  </si>
  <si>
    <t xml:space="preserve">Hannah Kershaw</t>
  </si>
  <si>
    <t xml:space="preserve">Kuper</t>
  </si>
  <si>
    <t xml:space="preserve">Hannah Kuper</t>
  </si>
  <si>
    <t xml:space="preserve">HANNAH</t>
  </si>
  <si>
    <t xml:space="preserve">LOM</t>
  </si>
  <si>
    <t xml:space="preserve">HANNAH LOM</t>
  </si>
  <si>
    <t xml:space="preserve">Miyanji</t>
  </si>
  <si>
    <t xml:space="preserve">Morillo</t>
  </si>
  <si>
    <t xml:space="preserve">Hannah Morillo</t>
  </si>
  <si>
    <t xml:space="preserve">Morriss</t>
  </si>
  <si>
    <t xml:space="preserve">Hannah Morriss</t>
  </si>
  <si>
    <t xml:space="preserve">Page</t>
  </si>
  <si>
    <t xml:space="preserve">Hannah Page</t>
  </si>
  <si>
    <t xml:space="preserve">Painter</t>
  </si>
  <si>
    <t xml:space="preserve">Hannah Painter</t>
  </si>
  <si>
    <t xml:space="preserve">Rickman</t>
  </si>
  <si>
    <t xml:space="preserve">Hannah Rickman</t>
  </si>
  <si>
    <t xml:space="preserve">Hannah Robinson</t>
  </si>
  <si>
    <t xml:space="preserve">Sally</t>
  </si>
  <si>
    <t xml:space="preserve">Hannah Sally</t>
  </si>
  <si>
    <t xml:space="preserve">Simmons</t>
  </si>
  <si>
    <t xml:space="preserve">Hannah Simmons</t>
  </si>
  <si>
    <t xml:space="preserve">Somani</t>
  </si>
  <si>
    <t xml:space="preserve">Hannah Somani</t>
  </si>
  <si>
    <t xml:space="preserve">Hannah Whitehead</t>
  </si>
  <si>
    <t xml:space="preserve">Whiteman</t>
  </si>
  <si>
    <t xml:space="preserve">WOOD</t>
  </si>
  <si>
    <t xml:space="preserve">HANNAH WOOD</t>
  </si>
  <si>
    <t xml:space="preserve">Hanna-Tina</t>
  </si>
  <si>
    <t xml:space="preserve">Hanna-Tina Fischer</t>
  </si>
  <si>
    <t xml:space="preserve">Hans</t>
  </si>
  <si>
    <t xml:space="preserve">Verhoef</t>
  </si>
  <si>
    <t xml:space="preserve">Hans Verhoef</t>
  </si>
  <si>
    <t xml:space="preserve">Harald</t>
  </si>
  <si>
    <t xml:space="preserve">Harald Rutter</t>
  </si>
  <si>
    <t xml:space="preserve">Hardeep</t>
  </si>
  <si>
    <t xml:space="preserve">Banwait</t>
  </si>
  <si>
    <t xml:space="preserve">Hardeep Banwait</t>
  </si>
  <si>
    <t xml:space="preserve">Harish</t>
  </si>
  <si>
    <t xml:space="preserve">Mudgal</t>
  </si>
  <si>
    <t xml:space="preserve">Harish Mudgal</t>
  </si>
  <si>
    <t xml:space="preserve">Harparkash</t>
  </si>
  <si>
    <t xml:space="preserve">Kaur</t>
  </si>
  <si>
    <t xml:space="preserve">HARR</t>
  </si>
  <si>
    <t xml:space="preserve">NJAI</t>
  </si>
  <si>
    <t xml:space="preserve">HARR NJAI</t>
  </si>
  <si>
    <t xml:space="preserve">Harriet</t>
  </si>
  <si>
    <t xml:space="preserve">Adzofu</t>
  </si>
  <si>
    <t xml:space="preserve">Harriet Adzofu</t>
  </si>
  <si>
    <t xml:space="preserve">Anderson Bradley</t>
  </si>
  <si>
    <t xml:space="preserve">Harriet Anderson Bradley</t>
  </si>
  <si>
    <t xml:space="preserve">Cornwall</t>
  </si>
  <si>
    <t xml:space="preserve">Harriet Cornwall</t>
  </si>
  <si>
    <t xml:space="preserve">Z10054</t>
  </si>
  <si>
    <t xml:space="preserve">Forbes</t>
  </si>
  <si>
    <t xml:space="preserve">Harriet Forbes</t>
  </si>
  <si>
    <t xml:space="preserve">Hallas</t>
  </si>
  <si>
    <t xml:space="preserve">Harriet Hallas</t>
  </si>
  <si>
    <t xml:space="preserve">Harriet Jones</t>
  </si>
  <si>
    <t xml:space="preserve">Lawford</t>
  </si>
  <si>
    <t xml:space="preserve">Harriet Lawford</t>
  </si>
  <si>
    <t xml:space="preserve">Mpairwe</t>
  </si>
  <si>
    <t xml:space="preserve">Harriet Mpairwe</t>
  </si>
  <si>
    <t xml:space="preserve">Rivett</t>
  </si>
  <si>
    <t xml:space="preserve">Harriet Rivett</t>
  </si>
  <si>
    <t xml:space="preserve">Ruysen</t>
  </si>
  <si>
    <t xml:space="preserve">Harriet Ruysen</t>
  </si>
  <si>
    <t xml:space="preserve">Harriet Webster</t>
  </si>
  <si>
    <t xml:space="preserve">Harriet Young</t>
  </si>
  <si>
    <t xml:space="preserve">HARRIETT</t>
  </si>
  <si>
    <t xml:space="preserve">LEWIN-TITT</t>
  </si>
  <si>
    <t xml:space="preserve">HARRIETT LEWIN-TITT</t>
  </si>
  <si>
    <t xml:space="preserve">Harry</t>
  </si>
  <si>
    <t xml:space="preserve">Brayshaw</t>
  </si>
  <si>
    <t xml:space="preserve">Harry Hutchins</t>
  </si>
  <si>
    <t xml:space="preserve">Langston</t>
  </si>
  <si>
    <t xml:space="preserve">Harry Langston</t>
  </si>
  <si>
    <t xml:space="preserve">Pickering</t>
  </si>
  <si>
    <t xml:space="preserve">Harry Pickering</t>
  </si>
  <si>
    <t xml:space="preserve">Tagbor</t>
  </si>
  <si>
    <t xml:space="preserve">Harry Tagbor</t>
  </si>
  <si>
    <t xml:space="preserve">Harshila</t>
  </si>
  <si>
    <t xml:space="preserve">Rana</t>
  </si>
  <si>
    <t xml:space="preserve">Harshila Rana</t>
  </si>
  <si>
    <t xml:space="preserve">Hartley</t>
  </si>
  <si>
    <t xml:space="preserve">Dutczak</t>
  </si>
  <si>
    <t xml:space="preserve">Hartley Dutczak</t>
  </si>
  <si>
    <t xml:space="preserve">Harvey</t>
  </si>
  <si>
    <t xml:space="preserve">Aspeling-Jones</t>
  </si>
  <si>
    <t xml:space="preserve">Harvey Aspeling-Jones</t>
  </si>
  <si>
    <t xml:space="preserve">Bassam</t>
  </si>
  <si>
    <t xml:space="preserve">Hassan Bassam</t>
  </si>
  <si>
    <t xml:space="preserve">Hatem</t>
  </si>
  <si>
    <t xml:space="preserve">Sallam</t>
  </si>
  <si>
    <t xml:space="preserve">Hatem Sallam</t>
  </si>
  <si>
    <t xml:space="preserve">Hattie</t>
  </si>
  <si>
    <t xml:space="preserve">Hattie Lowe</t>
  </si>
  <si>
    <t xml:space="preserve">Hay Ching</t>
  </si>
  <si>
    <t xml:space="preserve">Hay Ching Chan</t>
  </si>
  <si>
    <t xml:space="preserve">Hayaan</t>
  </si>
  <si>
    <t xml:space="preserve">Nur</t>
  </si>
  <si>
    <t xml:space="preserve">Hayaan Nur</t>
  </si>
  <si>
    <t xml:space="preserve">Hayaan-Diriye</t>
  </si>
  <si>
    <t xml:space="preserve">Hayaan-Diriye Nur</t>
  </si>
  <si>
    <t xml:space="preserve">Hayat</t>
  </si>
  <si>
    <t xml:space="preserve">Arteh</t>
  </si>
  <si>
    <t xml:space="preserve">Hayat Arteh</t>
  </si>
  <si>
    <t xml:space="preserve">Hayley</t>
  </si>
  <si>
    <t xml:space="preserve">Hayley Brown</t>
  </si>
  <si>
    <t xml:space="preserve">Conyers</t>
  </si>
  <si>
    <t xml:space="preserve">Hayley Conyers</t>
  </si>
  <si>
    <t xml:space="preserve">Gleeson</t>
  </si>
  <si>
    <t xml:space="preserve">Hayley Gleeson</t>
  </si>
  <si>
    <t xml:space="preserve">Keegan</t>
  </si>
  <si>
    <t xml:space="preserve">Hayley Keegan</t>
  </si>
  <si>
    <t xml:space="preserve">Hayley Smith</t>
  </si>
  <si>
    <t xml:space="preserve">Starkie</t>
  </si>
  <si>
    <t xml:space="preserve">Hayley Starkie</t>
  </si>
  <si>
    <t xml:space="preserve">Syrad</t>
  </si>
  <si>
    <t xml:space="preserve">Hayley Syrad</t>
  </si>
  <si>
    <t xml:space="preserve">Hazel</t>
  </si>
  <si>
    <t xml:space="preserve">Dockrell</t>
  </si>
  <si>
    <t xml:space="preserve">Hazel Dockrell</t>
  </si>
  <si>
    <t xml:space="preserve">McCullough</t>
  </si>
  <si>
    <t xml:space="preserve">Hazel McCullough</t>
  </si>
  <si>
    <t xml:space="preserve">Hazel Young</t>
  </si>
  <si>
    <t xml:space="preserve">Hazura</t>
  </si>
  <si>
    <t xml:space="preserve">Bazeer</t>
  </si>
  <si>
    <t xml:space="preserve">Hazura Bazeer</t>
  </si>
  <si>
    <t xml:space="preserve">He</t>
  </si>
  <si>
    <t xml:space="preserve">He Yu</t>
  </si>
  <si>
    <t xml:space="preserve">Heather</t>
  </si>
  <si>
    <t xml:space="preserve">Cartledge</t>
  </si>
  <si>
    <t xml:space="preserve">HEATHER</t>
  </si>
  <si>
    <t xml:space="preserve">CLOUTING</t>
  </si>
  <si>
    <t xml:space="preserve">HEATHER CLOUTING</t>
  </si>
  <si>
    <t xml:space="preserve">Galloway</t>
  </si>
  <si>
    <t xml:space="preserve">Heather Galloway</t>
  </si>
  <si>
    <t xml:space="preserve">Hopton</t>
  </si>
  <si>
    <t xml:space="preserve">Heather Hopton</t>
  </si>
  <si>
    <t xml:space="preserve">Rayner</t>
  </si>
  <si>
    <t xml:space="preserve">Heather Rayner</t>
  </si>
  <si>
    <t xml:space="preserve">Heather Ward</t>
  </si>
  <si>
    <t xml:space="preserve">Wardle</t>
  </si>
  <si>
    <t xml:space="preserve">Heather Wardle</t>
  </si>
  <si>
    <t xml:space="preserve">Heeseung</t>
  </si>
  <si>
    <t xml:space="preserve">Jo</t>
  </si>
  <si>
    <t xml:space="preserve">Heeseung Jo</t>
  </si>
  <si>
    <t xml:space="preserve">Hei Ching</t>
  </si>
  <si>
    <t xml:space="preserve">Lau</t>
  </si>
  <si>
    <t xml:space="preserve">Hei Ching Lau</t>
  </si>
  <si>
    <t xml:space="preserve">Heidi</t>
  </si>
  <si>
    <t xml:space="preserve">Alderton</t>
  </si>
  <si>
    <t xml:space="preserve">Heidi Alderton</t>
  </si>
  <si>
    <t xml:space="preserve">Gilhooly</t>
  </si>
  <si>
    <t xml:space="preserve">Heidi Gilhooly</t>
  </si>
  <si>
    <t xml:space="preserve">Grundlingh</t>
  </si>
  <si>
    <t xml:space="preserve">Heidi Grundlingh</t>
  </si>
  <si>
    <t xml:space="preserve">Hopkins</t>
  </si>
  <si>
    <t xml:space="preserve">Heidi Hopkins</t>
  </si>
  <si>
    <t xml:space="preserve">Larson</t>
  </si>
  <si>
    <t xml:space="preserve">Heidi Larson</t>
  </si>
  <si>
    <t xml:space="preserve">Heidi Rogers</t>
  </si>
  <si>
    <t xml:space="preserve">Saxelin</t>
  </si>
  <si>
    <t xml:space="preserve">Heidi Saxelin</t>
  </si>
  <si>
    <t xml:space="preserve">Stoeckl</t>
  </si>
  <si>
    <t xml:space="preserve">Heidi Stoeckl</t>
  </si>
  <si>
    <t xml:space="preserve">Heike</t>
  </si>
  <si>
    <t xml:space="preserve">Rolker</t>
  </si>
  <si>
    <t xml:space="preserve">Heike Rolker</t>
  </si>
  <si>
    <t xml:space="preserve">Hein Htut</t>
  </si>
  <si>
    <t xml:space="preserve">Aung</t>
  </si>
  <si>
    <t xml:space="preserve">Hein Htut Aung</t>
  </si>
  <si>
    <t xml:space="preserve">Heiner</t>
  </si>
  <si>
    <t xml:space="preserve">Grosskurth</t>
  </si>
  <si>
    <t xml:space="preserve">Heiner Grosskurth</t>
  </si>
  <si>
    <t xml:space="preserve">HELDER</t>
  </si>
  <si>
    <t xml:space="preserve">BULO</t>
  </si>
  <si>
    <t xml:space="preserve">HELDER BULO</t>
  </si>
  <si>
    <t xml:space="preserve">Helen</t>
  </si>
  <si>
    <t xml:space="preserve">Abbott</t>
  </si>
  <si>
    <t xml:space="preserve">Helen Abbott</t>
  </si>
  <si>
    <t xml:space="preserve">Helen Albert</t>
  </si>
  <si>
    <t xml:space="preserve">Helen Allwood</t>
  </si>
  <si>
    <t xml:space="preserve">Ayles</t>
  </si>
  <si>
    <t xml:space="preserve">Helen Ayles</t>
  </si>
  <si>
    <t xml:space="preserve">Blake</t>
  </si>
  <si>
    <t xml:space="preserve">Helen Blake</t>
  </si>
  <si>
    <t xml:space="preserve">Brotherton</t>
  </si>
  <si>
    <t xml:space="preserve">Helen Brotherton</t>
  </si>
  <si>
    <t xml:space="preserve">Burchett</t>
  </si>
  <si>
    <t xml:space="preserve">Helen Burchett</t>
  </si>
  <si>
    <t xml:space="preserve">Buxton</t>
  </si>
  <si>
    <t xml:space="preserve">Helen Buxton</t>
  </si>
  <si>
    <t xml:space="preserve">Helen Edwards</t>
  </si>
  <si>
    <t xml:space="preserve">Helen Fletcher</t>
  </si>
  <si>
    <t xml:space="preserve">Helen Fowler</t>
  </si>
  <si>
    <t xml:space="preserve">Garrett</t>
  </si>
  <si>
    <t xml:space="preserve">Helen Garrett</t>
  </si>
  <si>
    <t xml:space="preserve">Harris-Fry</t>
  </si>
  <si>
    <t xml:space="preserve">Helen Harris-Fry</t>
  </si>
  <si>
    <t xml:space="preserve">Helen Hogan</t>
  </si>
  <si>
    <t xml:space="preserve">Helen Johnson</t>
  </si>
  <si>
    <t xml:space="preserve">Helen Kelly</t>
  </si>
  <si>
    <t xml:space="preserve">Liddy</t>
  </si>
  <si>
    <t xml:space="preserve">Helen Liddy</t>
  </si>
  <si>
    <t xml:space="preserve">Helen McDonald</t>
  </si>
  <si>
    <t xml:space="preserve">Helen McGregor</t>
  </si>
  <si>
    <t xml:space="preserve">Nabwera</t>
  </si>
  <si>
    <t xml:space="preserve">Helen Nabwera</t>
  </si>
  <si>
    <t xml:space="preserve">Owen</t>
  </si>
  <si>
    <t xml:space="preserve">Helen Owen</t>
  </si>
  <si>
    <t xml:space="preserve">Shaw</t>
  </si>
  <si>
    <t xml:space="preserve">Helen Shaw</t>
  </si>
  <si>
    <t xml:space="preserve">Street</t>
  </si>
  <si>
    <t xml:space="preserve">Helen Street</t>
  </si>
  <si>
    <t xml:space="preserve">Strong</t>
  </si>
  <si>
    <t xml:space="preserve">Helen Strong</t>
  </si>
  <si>
    <t xml:space="preserve">Strongman</t>
  </si>
  <si>
    <t xml:space="preserve">Helen Strongman</t>
  </si>
  <si>
    <t xml:space="preserve">Vieth</t>
  </si>
  <si>
    <t xml:space="preserve">Helen Vieth</t>
  </si>
  <si>
    <t xml:space="preserve">Wagstaffe</t>
  </si>
  <si>
    <t xml:space="preserve">Helen Wagstaffe</t>
  </si>
  <si>
    <t xml:space="preserve">Wakeford</t>
  </si>
  <si>
    <t xml:space="preserve">Helen Wakeford</t>
  </si>
  <si>
    <t xml:space="preserve">Walls</t>
  </si>
  <si>
    <t xml:space="preserve">Helen Walls</t>
  </si>
  <si>
    <t xml:space="preserve">Helen Warren</t>
  </si>
  <si>
    <t xml:space="preserve">Weiss</t>
  </si>
  <si>
    <t xml:space="preserve">Helen Weiss</t>
  </si>
  <si>
    <t xml:space="preserve">Helen White</t>
  </si>
  <si>
    <t xml:space="preserve">Helena</t>
  </si>
  <si>
    <t xml:space="preserve">Brazal Monzo</t>
  </si>
  <si>
    <t xml:space="preserve">Helena Brazal Monzo</t>
  </si>
  <si>
    <t xml:space="preserve">Feasey</t>
  </si>
  <si>
    <t xml:space="preserve">Helena Feasey</t>
  </si>
  <si>
    <t xml:space="preserve">Helmby</t>
  </si>
  <si>
    <t xml:space="preserve">Helena Helmby</t>
  </si>
  <si>
    <t xml:space="preserve">Kopecka</t>
  </si>
  <si>
    <t xml:space="preserve">Legido-Quigley</t>
  </si>
  <si>
    <t xml:space="preserve">Helena Legido-Quigley</t>
  </si>
  <si>
    <t xml:space="preserve">Morim Carreira</t>
  </si>
  <si>
    <t xml:space="preserve">Helena Morim Carreira</t>
  </si>
  <si>
    <t xml:space="preserve">Helena Stone</t>
  </si>
  <si>
    <t xml:space="preserve">Helene</t>
  </si>
  <si>
    <t xml:space="preserve">Baysson</t>
  </si>
  <si>
    <t xml:space="preserve">Helene Baysson</t>
  </si>
  <si>
    <t xml:space="preserve">HELENE</t>
  </si>
  <si>
    <t xml:space="preserve">WELLS</t>
  </si>
  <si>
    <t xml:space="preserve">HELENE WELLS</t>
  </si>
  <si>
    <t xml:space="preserve">HELGA</t>
  </si>
  <si>
    <t xml:space="preserve">PAULA</t>
  </si>
  <si>
    <t xml:space="preserve">HELGA PAULA</t>
  </si>
  <si>
    <t xml:space="preserve">Hema</t>
  </si>
  <si>
    <t xml:space="preserve">Sankhalpara</t>
  </si>
  <si>
    <t xml:space="preserve">Hema Sankhalpara</t>
  </si>
  <si>
    <t xml:space="preserve">Henning</t>
  </si>
  <si>
    <t xml:space="preserve">Jensen</t>
  </si>
  <si>
    <t xml:space="preserve">Henning Jensen</t>
  </si>
  <si>
    <t xml:space="preserve">Henrietta</t>
  </si>
  <si>
    <t xml:space="preserve">Monye</t>
  </si>
  <si>
    <t xml:space="preserve">Henrietta Monye</t>
  </si>
  <si>
    <t xml:space="preserve">HENRY</t>
  </si>
  <si>
    <t xml:space="preserve">ATHIANY</t>
  </si>
  <si>
    <t xml:space="preserve">HENRY ATHIANY</t>
  </si>
  <si>
    <t xml:space="preserve">Cust</t>
  </si>
  <si>
    <t xml:space="preserve">Henry Cust</t>
  </si>
  <si>
    <t xml:space="preserve">Henry Dodds</t>
  </si>
  <si>
    <t xml:space="preserve">Henry Li</t>
  </si>
  <si>
    <t xml:space="preserve">Hephzi</t>
  </si>
  <si>
    <t xml:space="preserve">Tagoe</t>
  </si>
  <si>
    <t xml:space="preserve">Hephzi Tagoe</t>
  </si>
  <si>
    <t xml:space="preserve">Herbert</t>
  </si>
  <si>
    <t xml:space="preserve">Sondorp</t>
  </si>
  <si>
    <t xml:space="preserve">Herbert Sondorp</t>
  </si>
  <si>
    <t xml:space="preserve">Herbet</t>
  </si>
  <si>
    <t xml:space="preserve">Herbet Sondorp</t>
  </si>
  <si>
    <t xml:space="preserve">Herve</t>
  </si>
  <si>
    <t xml:space="preserve">Herve Lucas</t>
  </si>
  <si>
    <t xml:space="preserve">Hester</t>
  </si>
  <si>
    <t xml:space="preserve">Hockin-Boyers</t>
  </si>
  <si>
    <t xml:space="preserve">Hester Hockin-Boyers</t>
  </si>
  <si>
    <t xml:space="preserve">Higina</t>
  </si>
  <si>
    <t xml:space="preserve">Fernandes</t>
  </si>
  <si>
    <t xml:space="preserve">Hikaru</t>
  </si>
  <si>
    <t xml:space="preserve">Bolt</t>
  </si>
  <si>
    <t xml:space="preserve">Hikaru Bolt</t>
  </si>
  <si>
    <t xml:space="preserve">Hilary</t>
  </si>
  <si>
    <t xml:space="preserve">Bower</t>
  </si>
  <si>
    <t xml:space="preserve">Hilary Bower</t>
  </si>
  <si>
    <t xml:space="preserve">Hilary Davies</t>
  </si>
  <si>
    <t xml:space="preserve">Hilary Hunter</t>
  </si>
  <si>
    <t xml:space="preserve">Kirkbride</t>
  </si>
  <si>
    <t xml:space="preserve">Hilary Kirkbride</t>
  </si>
  <si>
    <t xml:space="preserve">Hilary Lowe</t>
  </si>
  <si>
    <t xml:space="preserve">Whitworth</t>
  </si>
  <si>
    <t xml:space="preserve">Hilary Whitworth</t>
  </si>
  <si>
    <t xml:space="preserve">Hilja</t>
  </si>
  <si>
    <t xml:space="preserve">Eelu</t>
  </si>
  <si>
    <t xml:space="preserve">Hilja Eelu</t>
  </si>
  <si>
    <t xml:space="preserve">Hillary</t>
  </si>
  <si>
    <t xml:space="preserve">Rono</t>
  </si>
  <si>
    <t xml:space="preserve">Hillary Rono</t>
  </si>
  <si>
    <t xml:space="preserve">Himal</t>
  </si>
  <si>
    <t xml:space="preserve">Kandel</t>
  </si>
  <si>
    <t xml:space="preserve">Himal Kandel</t>
  </si>
  <si>
    <t xml:space="preserve">Himanshu</t>
  </si>
  <si>
    <t xml:space="preserve">Himanshu Gupta</t>
  </si>
  <si>
    <t xml:space="preserve">Hira</t>
  </si>
  <si>
    <t xml:space="preserve">Tanvir</t>
  </si>
  <si>
    <t xml:space="preserve">Hira Tanvir</t>
  </si>
  <si>
    <t xml:space="preserve">Hiren</t>
  </si>
  <si>
    <t xml:space="preserve">Vyas</t>
  </si>
  <si>
    <t xml:space="preserve">Hiren Vyas</t>
  </si>
  <si>
    <t xml:space="preserve">Hitesh</t>
  </si>
  <si>
    <t xml:space="preserve">Hitesh Patel</t>
  </si>
  <si>
    <t xml:space="preserve">Hoan</t>
  </si>
  <si>
    <t xml:space="preserve">Ngo</t>
  </si>
  <si>
    <t xml:space="preserve">Hoan Ngo</t>
  </si>
  <si>
    <t xml:space="preserve">Hodan</t>
  </si>
  <si>
    <t xml:space="preserve">Hodan Elmi</t>
  </si>
  <si>
    <t xml:space="preserve">Z10081</t>
  </si>
  <si>
    <t xml:space="preserve">Hoi</t>
  </si>
  <si>
    <t xml:space="preserve">Hoi Lam</t>
  </si>
  <si>
    <t xml:space="preserve">Leung</t>
  </si>
  <si>
    <t xml:space="preserve">Hoi Leung</t>
  </si>
  <si>
    <t xml:space="preserve">Hollie Ann</t>
  </si>
  <si>
    <t xml:space="preserve">Topliffe</t>
  </si>
  <si>
    <t xml:space="preserve">Hollie Ann Topliffe</t>
  </si>
  <si>
    <t xml:space="preserve">Hollie</t>
  </si>
  <si>
    <t xml:space="preserve">Burrell-Saward</t>
  </si>
  <si>
    <t xml:space="preserve">Hollie Burrell-Saward</t>
  </si>
  <si>
    <t xml:space="preserve">Hollie Collins</t>
  </si>
  <si>
    <t xml:space="preserve">Raythorne</t>
  </si>
  <si>
    <t xml:space="preserve">Hollie Raythorne</t>
  </si>
  <si>
    <t xml:space="preserve">Hollie Stone</t>
  </si>
  <si>
    <t xml:space="preserve">Holly</t>
  </si>
  <si>
    <t xml:space="preserve">Acford-Palmer</t>
  </si>
  <si>
    <t xml:space="preserve">Holly Acford-Palmer</t>
  </si>
  <si>
    <t xml:space="preserve">Holly Elliott</t>
  </si>
  <si>
    <t xml:space="preserve">Moon</t>
  </si>
  <si>
    <t xml:space="preserve">Holly Moon</t>
  </si>
  <si>
    <t xml:space="preserve">Prudden</t>
  </si>
  <si>
    <t xml:space="preserve">Holly Prudden</t>
  </si>
  <si>
    <t xml:space="preserve">Holy</t>
  </si>
  <si>
    <t xml:space="preserve">Chowdhury</t>
  </si>
  <si>
    <t xml:space="preserve">Holy Chowdhury</t>
  </si>
  <si>
    <t xml:space="preserve">Hong Nguyen</t>
  </si>
  <si>
    <t xml:space="preserve">Hope</t>
  </si>
  <si>
    <t xml:space="preserve">Hope Simpson</t>
  </si>
  <si>
    <t xml:space="preserve">Sloly</t>
  </si>
  <si>
    <t xml:space="preserve">Hope Sloly</t>
  </si>
  <si>
    <t xml:space="preserve">Hoviyeh</t>
  </si>
  <si>
    <t xml:space="preserve">Afnan-Holmes</t>
  </si>
  <si>
    <t xml:space="preserve">Hoviyeh Afnan-Holmes</t>
  </si>
  <si>
    <t xml:space="preserve">Hristina</t>
  </si>
  <si>
    <t xml:space="preserve">Vasileva</t>
  </si>
  <si>
    <t xml:space="preserve">Hristina Vasileva</t>
  </si>
  <si>
    <t xml:space="preserve">Huan</t>
  </si>
  <si>
    <t xml:space="preserve">Huan Zhang</t>
  </si>
  <si>
    <t xml:space="preserve">Hudson</t>
  </si>
  <si>
    <t xml:space="preserve">Mumbole</t>
  </si>
  <si>
    <t xml:space="preserve">Hudson Mumbole</t>
  </si>
  <si>
    <t xml:space="preserve">Hugh</t>
  </si>
  <si>
    <t xml:space="preserve">Bassett</t>
  </si>
  <si>
    <t xml:space="preserve">Hugh Bassett</t>
  </si>
  <si>
    <t xml:space="preserve">Hugh Clarke</t>
  </si>
  <si>
    <t xml:space="preserve">Reyburn</t>
  </si>
  <si>
    <t xml:space="preserve">Hugh Reyburn</t>
  </si>
  <si>
    <t xml:space="preserve">Sturrock</t>
  </si>
  <si>
    <t xml:space="preserve">Hugh Sturrock</t>
  </si>
  <si>
    <t xml:space="preserve">Waddington</t>
  </si>
  <si>
    <t xml:space="preserve">Hugh Waddington</t>
  </si>
  <si>
    <t xml:space="preserve">Hugo</t>
  </si>
  <si>
    <t xml:space="preserve">Gruson</t>
  </si>
  <si>
    <t xml:space="preserve">Hugo Gruson</t>
  </si>
  <si>
    <t xml:space="preserve">Pedder</t>
  </si>
  <si>
    <t xml:space="preserve">Hugo Pedder</t>
  </si>
  <si>
    <t xml:space="preserve">Pilkington</t>
  </si>
  <si>
    <t xml:space="preserve">Hugo Pilkington</t>
  </si>
  <si>
    <t xml:space="preserve">Hurrem</t>
  </si>
  <si>
    <t xml:space="preserve">Mehmet</t>
  </si>
  <si>
    <t xml:space="preserve">Hurrem Mehmet</t>
  </si>
  <si>
    <t xml:space="preserve">Z10112</t>
  </si>
  <si>
    <t xml:space="preserve">Hyacinthe</t>
  </si>
  <si>
    <t xml:space="preserve">Mushumbamwiza</t>
  </si>
  <si>
    <t xml:space="preserve">Hyacinthe Mushumbamwiza</t>
  </si>
  <si>
    <t xml:space="preserve">Hynek</t>
  </si>
  <si>
    <t xml:space="preserve">Pikhart</t>
  </si>
  <si>
    <t xml:space="preserve">Hynek Pikhart</t>
  </si>
  <si>
    <t xml:space="preserve">Hyun Ju</t>
  </si>
  <si>
    <t xml:space="preserve">Hyun Ju Lee</t>
  </si>
  <si>
    <t xml:space="preserve">Hyun Sue</t>
  </si>
  <si>
    <t xml:space="preserve">Kim</t>
  </si>
  <si>
    <t xml:space="preserve">Hyun Sue Kim</t>
  </si>
  <si>
    <t xml:space="preserve">Iain</t>
  </si>
  <si>
    <t xml:space="preserve">Iain Cross</t>
  </si>
  <si>
    <t xml:space="preserve">McLellan</t>
  </si>
  <si>
    <t xml:space="preserve">Iain McLellan</t>
  </si>
  <si>
    <t xml:space="preserve">IAIN</t>
  </si>
  <si>
    <t xml:space="preserve">PEAT</t>
  </si>
  <si>
    <t xml:space="preserve">IAIN PEAT</t>
  </si>
  <si>
    <t xml:space="preserve">Pullar</t>
  </si>
  <si>
    <t xml:space="preserve">Ian</t>
  </si>
  <si>
    <t xml:space="preserve">Banks</t>
  </si>
  <si>
    <t xml:space="preserve">Ian Banks</t>
  </si>
  <si>
    <t xml:space="preserve">Benham</t>
  </si>
  <si>
    <t xml:space="preserve">Ian Benham</t>
  </si>
  <si>
    <t xml:space="preserve">Z10134</t>
  </si>
  <si>
    <t xml:space="preserve">Ian Carter</t>
  </si>
  <si>
    <t xml:space="preserve">Ian Douglas</t>
  </si>
  <si>
    <t xml:space="preserve">Ian MacKenzie</t>
  </si>
  <si>
    <t xml:space="preserve">Ian McCormick</t>
  </si>
  <si>
    <t xml:space="preserve">Passmore</t>
  </si>
  <si>
    <t xml:space="preserve">Ian Passmore</t>
  </si>
  <si>
    <t xml:space="preserve">IAN</t>
  </si>
  <si>
    <t xml:space="preserve">PLUMB</t>
  </si>
  <si>
    <t xml:space="preserve">IAN PLUMB</t>
  </si>
  <si>
    <t xml:space="preserve">Ian Roberts</t>
  </si>
  <si>
    <t xml:space="preserve">Ian Ross</t>
  </si>
  <si>
    <t xml:space="preserve">Storey</t>
  </si>
  <si>
    <t xml:space="preserve">Ian Storey</t>
  </si>
  <si>
    <t xml:space="preserve">Tanswell</t>
  </si>
  <si>
    <t xml:space="preserve">Ian Tanswell</t>
  </si>
  <si>
    <t xml:space="preserve">Timaeus</t>
  </si>
  <si>
    <t xml:space="preserve">Ian Timaeus</t>
  </si>
  <si>
    <t xml:space="preserve">Ibi</t>
  </si>
  <si>
    <t xml:space="preserve">Wallbank</t>
  </si>
  <si>
    <t xml:space="preserve">Ibi Wallbank</t>
  </si>
  <si>
    <t xml:space="preserve">Ibidunni</t>
  </si>
  <si>
    <t xml:space="preserve">Oloniniyi</t>
  </si>
  <si>
    <t xml:space="preserve">Ibidunni Oloniniyi</t>
  </si>
  <si>
    <t xml:space="preserve">Ibironke</t>
  </si>
  <si>
    <t xml:space="preserve">Oyatoye</t>
  </si>
  <si>
    <t xml:space="preserve">Ibironke Oyatoye</t>
  </si>
  <si>
    <t xml:space="preserve">IBRAHIM</t>
  </si>
  <si>
    <t xml:space="preserve">ABUBAKAR</t>
  </si>
  <si>
    <t xml:space="preserve">IBRAHIM ABUBAKAR</t>
  </si>
  <si>
    <t xml:space="preserve">Nyei</t>
  </si>
  <si>
    <t xml:space="preserve">Ibrahim Nyei</t>
  </si>
  <si>
    <t xml:space="preserve">Idowu</t>
  </si>
  <si>
    <t xml:space="preserve">Olukoga</t>
  </si>
  <si>
    <t xml:space="preserve">Idowu Olukoga</t>
  </si>
  <si>
    <t xml:space="preserve">Idrish</t>
  </si>
  <si>
    <t xml:space="preserve">Dudhwala</t>
  </si>
  <si>
    <t xml:space="preserve">Idrish Dudhwala</t>
  </si>
  <si>
    <t xml:space="preserve">Z10120</t>
  </si>
  <si>
    <t xml:space="preserve">Ifedayo Morayo</t>
  </si>
  <si>
    <t xml:space="preserve">Adetifa</t>
  </si>
  <si>
    <t xml:space="preserve">Ifedayo Morayo Adetifa</t>
  </si>
  <si>
    <t xml:space="preserve">Ifeyinwa</t>
  </si>
  <si>
    <t xml:space="preserve">Aniebo</t>
  </si>
  <si>
    <t xml:space="preserve">Ifeyinwa Aniebo</t>
  </si>
  <si>
    <t xml:space="preserve">Chijioke-Nwauche</t>
  </si>
  <si>
    <t xml:space="preserve">Ifeyinwa Chijioke-Nwauche</t>
  </si>
  <si>
    <t xml:space="preserve">Chijoke-Nwauche</t>
  </si>
  <si>
    <t xml:space="preserve">Ifeyinwa Chijoke-Nwauche</t>
  </si>
  <si>
    <t xml:space="preserve">Igbekele</t>
  </si>
  <si>
    <t xml:space="preserve">Ogunboye</t>
  </si>
  <si>
    <t xml:space="preserve">Igbekele Ogunboye</t>
  </si>
  <si>
    <t xml:space="preserve">Ignacio</t>
  </si>
  <si>
    <t xml:space="preserve">Garcia-Doval</t>
  </si>
  <si>
    <t xml:space="preserve">Ignacio Garcia-Doval</t>
  </si>
  <si>
    <t xml:space="preserve">Ijeoma</t>
  </si>
  <si>
    <t xml:space="preserve">Akunna</t>
  </si>
  <si>
    <t xml:space="preserve">Ijeoma Akunna</t>
  </si>
  <si>
    <t xml:space="preserve">Ikenna</t>
  </si>
  <si>
    <t xml:space="preserve">Ebuenyi</t>
  </si>
  <si>
    <t xml:space="preserve">Ikenna Ebuenyi</t>
  </si>
  <si>
    <t xml:space="preserve">Ilan</t>
  </si>
  <si>
    <t xml:space="preserve">Cerna-Turoff</t>
  </si>
  <si>
    <t xml:space="preserve">Ilan Cerna-Turoff</t>
  </si>
  <si>
    <t xml:space="preserve">Ilhame</t>
  </si>
  <si>
    <t xml:space="preserve">Ouansafi</t>
  </si>
  <si>
    <t xml:space="preserve">Ilhame Ouansafi</t>
  </si>
  <si>
    <t xml:space="preserve">Ilia</t>
  </si>
  <si>
    <t xml:space="preserve">Xypolia</t>
  </si>
  <si>
    <t xml:space="preserve">Ilia Xypolia</t>
  </si>
  <si>
    <t xml:space="preserve">Ilias</t>
  </si>
  <si>
    <t xml:space="preserve">Mahmud</t>
  </si>
  <si>
    <t xml:space="preserve">Ilias Mahmud</t>
  </si>
  <si>
    <t xml:space="preserve">Iliatha</t>
  </si>
  <si>
    <t xml:space="preserve">Papachristou</t>
  </si>
  <si>
    <t xml:space="preserve">Iliatha Papachristou</t>
  </si>
  <si>
    <t xml:space="preserve">Ilona</t>
  </si>
  <si>
    <t xml:space="preserve">Ilona Carneiro</t>
  </si>
  <si>
    <t xml:space="preserve">Ilya</t>
  </si>
  <si>
    <t xml:space="preserve">Ivanov</t>
  </si>
  <si>
    <t xml:space="preserve">Ilya Ivanov</t>
  </si>
  <si>
    <t xml:space="preserve">Immo</t>
  </si>
  <si>
    <t xml:space="preserve">Kleinschmidt</t>
  </si>
  <si>
    <t xml:space="preserve">Immo Kleinschmidt</t>
  </si>
  <si>
    <t xml:space="preserve">Imogen</t>
  </si>
  <si>
    <t xml:space="preserve">Brooks</t>
  </si>
  <si>
    <t xml:space="preserve">Imogen Brooks</t>
  </si>
  <si>
    <t xml:space="preserve">Cranston</t>
  </si>
  <si>
    <t xml:space="preserve">Imogen Cranston</t>
  </si>
  <si>
    <t xml:space="preserve">Imran</t>
  </si>
  <si>
    <t xml:space="preserve">Imran Khan</t>
  </si>
  <si>
    <t xml:space="preserve">Ina</t>
  </si>
  <si>
    <t xml:space="preserve">Goel</t>
  </si>
  <si>
    <t xml:space="preserve">Ina Goel</t>
  </si>
  <si>
    <t xml:space="preserve">Indira</t>
  </si>
  <si>
    <t xml:space="preserve">Bose</t>
  </si>
  <si>
    <t xml:space="preserve">Indira Bose</t>
  </si>
  <si>
    <t xml:space="preserve">Govender</t>
  </si>
  <si>
    <t xml:space="preserve">Indira Govender</t>
  </si>
  <si>
    <t xml:space="preserve">Inga</t>
  </si>
  <si>
    <t xml:space="preserve">Bucyte</t>
  </si>
  <si>
    <t xml:space="preserve">Inga Bucyte</t>
  </si>
  <si>
    <t xml:space="preserve">Z10100</t>
  </si>
  <si>
    <t xml:space="preserve">Ingrid</t>
  </si>
  <si>
    <t xml:space="preserve">Backman</t>
  </si>
  <si>
    <t xml:space="preserve">Ingrid Backman</t>
  </si>
  <si>
    <t xml:space="preserve">Eshun-Wilsonova</t>
  </si>
  <si>
    <t xml:space="preserve">Ingrid Eshun-Wilsonova</t>
  </si>
  <si>
    <t xml:space="preserve">Inmaculada</t>
  </si>
  <si>
    <t xml:space="preserve">Jarrin</t>
  </si>
  <si>
    <t xml:space="preserve">Inmaculada Jarrin</t>
  </si>
  <si>
    <t xml:space="preserve">Innocent</t>
  </si>
  <si>
    <t xml:space="preserve">Muleya</t>
  </si>
  <si>
    <t xml:space="preserve">Innocent Muleya</t>
  </si>
  <si>
    <t xml:space="preserve">Inthira</t>
  </si>
  <si>
    <t xml:space="preserve">Yamabhai</t>
  </si>
  <si>
    <t xml:space="preserve">Inthira Yamabhai</t>
  </si>
  <si>
    <t xml:space="preserve">Intira</t>
  </si>
  <si>
    <t xml:space="preserve">Intira Collins</t>
  </si>
  <si>
    <t xml:space="preserve">Io</t>
  </si>
  <si>
    <t xml:space="preserve">Vassiliadou</t>
  </si>
  <si>
    <t xml:space="preserve">Io Vassiliadou</t>
  </si>
  <si>
    <t xml:space="preserve">Ioana</t>
  </si>
  <si>
    <t xml:space="preserve">Vlad</t>
  </si>
  <si>
    <t xml:space="preserve">Ioana Vlad</t>
  </si>
  <si>
    <t xml:space="preserve">Ioana-Diana</t>
  </si>
  <si>
    <t xml:space="preserve">Olaru</t>
  </si>
  <si>
    <t xml:space="preserve">Ioana-Diana Olaru</t>
  </si>
  <si>
    <t xml:space="preserve">Ioannis</t>
  </si>
  <si>
    <t xml:space="preserve">Andrianakis</t>
  </si>
  <si>
    <t xml:space="preserve">Ioannis Andrianakis</t>
  </si>
  <si>
    <t xml:space="preserve">Bakolis</t>
  </si>
  <si>
    <t xml:space="preserve">Ioannis Bakolis</t>
  </si>
  <si>
    <t xml:space="preserve">Iordanis</t>
  </si>
  <si>
    <t xml:space="preserve">Sidiropoulos</t>
  </si>
  <si>
    <t xml:space="preserve">Iordanis Sidiropoulos</t>
  </si>
  <si>
    <t xml:space="preserve">Iornum</t>
  </si>
  <si>
    <t xml:space="preserve">Shambe</t>
  </si>
  <si>
    <t xml:space="preserve">Iornum Shambe</t>
  </si>
  <si>
    <t xml:space="preserve">Ipek</t>
  </si>
  <si>
    <t xml:space="preserve">Gurol-Urganci</t>
  </si>
  <si>
    <t xml:space="preserve">Ipek Gurol-Urganci</t>
  </si>
  <si>
    <t xml:space="preserve">Ipemida</t>
  </si>
  <si>
    <t xml:space="preserve">Adagu</t>
  </si>
  <si>
    <t xml:space="preserve">Ipemida Adagu</t>
  </si>
  <si>
    <t xml:space="preserve">Iqbal Hussain</t>
  </si>
  <si>
    <t xml:space="preserve">Iqbal Hussain Ali</t>
  </si>
  <si>
    <t xml:space="preserve">Iqra</t>
  </si>
  <si>
    <t xml:space="preserve">Ilyas</t>
  </si>
  <si>
    <t xml:space="preserve">Iqra Ilyas</t>
  </si>
  <si>
    <t xml:space="preserve">Iram</t>
  </si>
  <si>
    <t xml:space="preserve">Iram Ejaz</t>
  </si>
  <si>
    <t xml:space="preserve">Hashmi</t>
  </si>
  <si>
    <t xml:space="preserve">Iram Hashmi</t>
  </si>
  <si>
    <t xml:space="preserve">Irazu</t>
  </si>
  <si>
    <t xml:space="preserve">Chavez Ugalde</t>
  </si>
  <si>
    <t xml:space="preserve">Irazu Chavez Ugalde</t>
  </si>
  <si>
    <t xml:space="preserve">Ireen</t>
  </si>
  <si>
    <t xml:space="preserve">Namakhoma</t>
  </si>
  <si>
    <t xml:space="preserve">Ireen Namakhoma</t>
  </si>
  <si>
    <t xml:space="preserve">Irene</t>
  </si>
  <si>
    <t xml:space="preserve">Kamya</t>
  </si>
  <si>
    <t xml:space="preserve">Irene Kamya</t>
  </si>
  <si>
    <t xml:space="preserve">Kuepfer</t>
  </si>
  <si>
    <t xml:space="preserve">Irene Kuepfer</t>
  </si>
  <si>
    <t xml:space="preserve">Lansah</t>
  </si>
  <si>
    <t xml:space="preserve">Irene Lansah</t>
  </si>
  <si>
    <t xml:space="preserve">Irfan</t>
  </si>
  <si>
    <t xml:space="preserve">Khattak</t>
  </si>
  <si>
    <t xml:space="preserve">Irfan Khattak</t>
  </si>
  <si>
    <t xml:space="preserve">Irina</t>
  </si>
  <si>
    <t xml:space="preserve">Arakelyan</t>
  </si>
  <si>
    <t xml:space="preserve">Irina Arakelyan</t>
  </si>
  <si>
    <t xml:space="preserve">Beleca</t>
  </si>
  <si>
    <t xml:space="preserve">Irina Beleca</t>
  </si>
  <si>
    <t xml:space="preserve">Z10080</t>
  </si>
  <si>
    <t xml:space="preserve">Lut</t>
  </si>
  <si>
    <t xml:space="preserve">Irina Lut</t>
  </si>
  <si>
    <t xml:space="preserve">Polonsky</t>
  </si>
  <si>
    <t xml:space="preserve">Irina Polonsky</t>
  </si>
  <si>
    <t xml:space="preserve">Irini</t>
  </si>
  <si>
    <t xml:space="preserve">Yanny</t>
  </si>
  <si>
    <t xml:space="preserve">Irini Yanny</t>
  </si>
  <si>
    <t xml:space="preserve">Iris</t>
  </si>
  <si>
    <t xml:space="preserve">Iris Gordon</t>
  </si>
  <si>
    <t xml:space="preserve">Hofmann</t>
  </si>
  <si>
    <t xml:space="preserve">Vera Utrilla</t>
  </si>
  <si>
    <t xml:space="preserve">Iris Vera Utrilla</t>
  </si>
  <si>
    <t xml:space="preserve">Irum</t>
  </si>
  <si>
    <t xml:space="preserve">Shaikh</t>
  </si>
  <si>
    <t xml:space="preserve">Irum Shaikh</t>
  </si>
  <si>
    <t xml:space="preserve">Irvine</t>
  </si>
  <si>
    <t xml:space="preserve">Mangawa</t>
  </si>
  <si>
    <t xml:space="preserve">Irvine Mangawa</t>
  </si>
  <si>
    <t xml:space="preserve">ISAAC</t>
  </si>
  <si>
    <t xml:space="preserve">GHINAI</t>
  </si>
  <si>
    <t xml:space="preserve">ISAAC GHINAI</t>
  </si>
  <si>
    <t xml:space="preserve">Isaac</t>
  </si>
  <si>
    <t xml:space="preserve">Osei</t>
  </si>
  <si>
    <t xml:space="preserve">Isaac Osei</t>
  </si>
  <si>
    <t xml:space="preserve">Sekitoleko</t>
  </si>
  <si>
    <t xml:space="preserve">Isaac Sekitoleko</t>
  </si>
  <si>
    <t xml:space="preserve">Isabel</t>
  </si>
  <si>
    <t xml:space="preserve">Abbs</t>
  </si>
  <si>
    <t xml:space="preserve">Isabel Abbs</t>
  </si>
  <si>
    <t xml:space="preserve">Isabel Byrne</t>
  </si>
  <si>
    <t xml:space="preserve">Dos Santos Silva</t>
  </si>
  <si>
    <t xml:space="preserve">Isabel Dos Santos Silva</t>
  </si>
  <si>
    <t xml:space="preserve">Isabel Fletcher</t>
  </si>
  <si>
    <t xml:space="preserve">Litwin-Davies</t>
  </si>
  <si>
    <t xml:space="preserve">Isabel Litwin-Davies</t>
  </si>
  <si>
    <t xml:space="preserve">Isabel Neale</t>
  </si>
  <si>
    <t xml:space="preserve">Isabella</t>
  </si>
  <si>
    <t xml:space="preserve">Wise</t>
  </si>
  <si>
    <t xml:space="preserve">Isabella Wise</t>
  </si>
  <si>
    <t xml:space="preserve">Isabelle</t>
  </si>
  <si>
    <t xml:space="preserve">Isabelle Lange</t>
  </si>
  <si>
    <t xml:space="preserve">Isabelle Pearson</t>
  </si>
  <si>
    <t xml:space="preserve">Isabelle Pugh</t>
  </si>
  <si>
    <t xml:space="preserve">Risso-Gill</t>
  </si>
  <si>
    <t xml:space="preserve">Isabelle Risso-Gill</t>
  </si>
  <si>
    <t xml:space="preserve">Isbel</t>
  </si>
  <si>
    <t xml:space="preserve">Z10151</t>
  </si>
  <si>
    <t xml:space="preserve">Isha</t>
  </si>
  <si>
    <t xml:space="preserve">Berry</t>
  </si>
  <si>
    <t xml:space="preserve">Isha Berry</t>
  </si>
  <si>
    <t xml:space="preserve">Ishrath</t>
  </si>
  <si>
    <t xml:space="preserve">Ishrath Ahmed</t>
  </si>
  <si>
    <t xml:space="preserve">Islam</t>
  </si>
  <si>
    <t xml:space="preserve">Elbeih</t>
  </si>
  <si>
    <t xml:space="preserve">Islam Elbeih</t>
  </si>
  <si>
    <t xml:space="preserve">Islay</t>
  </si>
  <si>
    <t xml:space="preserve">Mactaggart</t>
  </si>
  <si>
    <t xml:space="preserve">Islay Mactaggart</t>
  </si>
  <si>
    <t xml:space="preserve">Zoutat</t>
  </si>
  <si>
    <t xml:space="preserve">Ismail Zoutat</t>
  </si>
  <si>
    <t xml:space="preserve">Isobel</t>
  </si>
  <si>
    <t xml:space="preserve">Isobel Howard</t>
  </si>
  <si>
    <t xml:space="preserve">Isolde</t>
  </si>
  <si>
    <t xml:space="preserve">Birdthistle</t>
  </si>
  <si>
    <t xml:space="preserve">Isolde Birdthistle</t>
  </si>
  <si>
    <t xml:space="preserve">Israel</t>
  </si>
  <si>
    <t xml:space="preserve">Israel Balogun</t>
  </si>
  <si>
    <t xml:space="preserve">ISSAKA</t>
  </si>
  <si>
    <t xml:space="preserve">ZONGO</t>
  </si>
  <si>
    <t xml:space="preserve">ISSAKA ZONGO</t>
  </si>
  <si>
    <t xml:space="preserve">Iuliana</t>
  </si>
  <si>
    <t xml:space="preserve">Florea</t>
  </si>
  <si>
    <t xml:space="preserve">Iuliana Florea</t>
  </si>
  <si>
    <t xml:space="preserve">Ivan</t>
  </si>
  <si>
    <t xml:space="preserve">Donadello</t>
  </si>
  <si>
    <t xml:space="preserve">Ivan Donadello</t>
  </si>
  <si>
    <t xml:space="preserve">Kasamba</t>
  </si>
  <si>
    <t xml:space="preserve">Ivan Kasamba</t>
  </si>
  <si>
    <t xml:space="preserve">IVAN</t>
  </si>
  <si>
    <t xml:space="preserve">KASSAMBA</t>
  </si>
  <si>
    <t xml:space="preserve">IVAN KASSAMBA</t>
  </si>
  <si>
    <t xml:space="preserve">Kent</t>
  </si>
  <si>
    <t xml:space="preserve">Ivan Kent</t>
  </si>
  <si>
    <t xml:space="preserve">Ivan Perry</t>
  </si>
  <si>
    <t xml:space="preserve">Ivana</t>
  </si>
  <si>
    <t xml:space="preserve">Bozicevic</t>
  </si>
  <si>
    <t xml:space="preserve">Ivana Bozicevic</t>
  </si>
  <si>
    <t xml:space="preserve">Jaana</t>
  </si>
  <si>
    <t xml:space="preserve">Halonen</t>
  </si>
  <si>
    <t xml:space="preserve">Jaana Halonen</t>
  </si>
  <si>
    <t xml:space="preserve">Jabulani</t>
  </si>
  <si>
    <t xml:space="preserve">Chwaula</t>
  </si>
  <si>
    <t xml:space="preserve">Jabulani Chwaula</t>
  </si>
  <si>
    <t xml:space="preserve">Jacien</t>
  </si>
  <si>
    <t xml:space="preserve">Jacien Carr</t>
  </si>
  <si>
    <t xml:space="preserve">Jack</t>
  </si>
  <si>
    <t xml:space="preserve">Bickford-Smith</t>
  </si>
  <si>
    <t xml:space="preserve">Jack Bickford-Smith</t>
  </si>
  <si>
    <t xml:space="preserve">Butterworth</t>
  </si>
  <si>
    <t xml:space="preserve">Z10072</t>
  </si>
  <si>
    <t xml:space="preserve">Clegg</t>
  </si>
  <si>
    <t xml:space="preserve">Jack Clegg</t>
  </si>
  <si>
    <t xml:space="preserve">Darkins</t>
  </si>
  <si>
    <t xml:space="preserve">Jack Darkins</t>
  </si>
  <si>
    <t xml:space="preserve">Elkes</t>
  </si>
  <si>
    <t xml:space="preserve">Jack Elkes</t>
  </si>
  <si>
    <t xml:space="preserve">Goodall</t>
  </si>
  <si>
    <t xml:space="preserve">Jack Goodall</t>
  </si>
  <si>
    <t xml:space="preserve">Howlett</t>
  </si>
  <si>
    <t xml:space="preserve">Jack Howlett</t>
  </si>
  <si>
    <t xml:space="preserve">Whitelegg</t>
  </si>
  <si>
    <t xml:space="preserve">Jack Williams</t>
  </si>
  <si>
    <t xml:space="preserve">Jackie</t>
  </si>
  <si>
    <t xml:space="preserve">Jackie Cook</t>
  </si>
  <si>
    <t xml:space="preserve">Jackie Stewart</t>
  </si>
  <si>
    <t xml:space="preserve">Jackton</t>
  </si>
  <si>
    <t xml:space="preserve">Indangasi</t>
  </si>
  <si>
    <t xml:space="preserve">Jackton Indangasi</t>
  </si>
  <si>
    <t xml:space="preserve">Busang</t>
  </si>
  <si>
    <t xml:space="preserve">Jacob Busang</t>
  </si>
  <si>
    <t xml:space="preserve">Jacob Smith</t>
  </si>
  <si>
    <t xml:space="preserve">Wildfire</t>
  </si>
  <si>
    <t xml:space="preserve">Jacob Wildfire</t>
  </si>
  <si>
    <t xml:space="preserve">Jacopo</t>
  </si>
  <si>
    <t xml:space="preserve">Vanoli</t>
  </si>
  <si>
    <t xml:space="preserve">Jacopo Vanoli</t>
  </si>
  <si>
    <t xml:space="preserve">Jacqueline</t>
  </si>
  <si>
    <t xml:space="preserve">Jacqueline Bell</t>
  </si>
  <si>
    <t xml:space="preserve">Boulton</t>
  </si>
  <si>
    <t xml:space="preserve">Jacqueline Boulton</t>
  </si>
  <si>
    <t xml:space="preserve">Cliff</t>
  </si>
  <si>
    <t xml:space="preserve">Jacqueline Cliff</t>
  </si>
  <si>
    <t xml:space="preserve">Jacqueline Fitzgerald</t>
  </si>
  <si>
    <t xml:space="preserve">Huwa</t>
  </si>
  <si>
    <t xml:space="preserve">Jacqueline Huwa</t>
  </si>
  <si>
    <t xml:space="preserve">Jacqueline Jackson</t>
  </si>
  <si>
    <t xml:space="preserve">Knee</t>
  </si>
  <si>
    <t xml:space="preserve">Jacqueline Knee</t>
  </si>
  <si>
    <t xml:space="preserve">Newman</t>
  </si>
  <si>
    <t xml:space="preserve">Jacqueline Newman</t>
  </si>
  <si>
    <t xml:space="preserve">Jacqueline O'Leary</t>
  </si>
  <si>
    <t xml:space="preserve">Ramke</t>
  </si>
  <si>
    <t xml:space="preserve">Jacqueline Ramke</t>
  </si>
  <si>
    <t xml:space="preserve">Saul</t>
  </si>
  <si>
    <t xml:space="preserve">Jacqueline Saul</t>
  </si>
  <si>
    <t xml:space="preserve">Jacques</t>
  </si>
  <si>
    <t xml:space="preserve">Charlwood</t>
  </si>
  <si>
    <t xml:space="preserve">Jacques Charlwood</t>
  </si>
  <si>
    <t xml:space="preserve">Jada</t>
  </si>
  <si>
    <t xml:space="preserve">Hackman</t>
  </si>
  <si>
    <t xml:space="preserve">Jada Hackman</t>
  </si>
  <si>
    <t xml:space="preserve">Jade</t>
  </si>
  <si>
    <t xml:space="preserve">Jade Clark</t>
  </si>
  <si>
    <t xml:space="preserve">Jagannath</t>
  </si>
  <si>
    <t xml:space="preserve">Lamichhane</t>
  </si>
  <si>
    <t xml:space="preserve">Jagannath Lamichhane</t>
  </si>
  <si>
    <t xml:space="preserve">Jaime</t>
  </si>
  <si>
    <t xml:space="preserve">Bendeck</t>
  </si>
  <si>
    <t xml:space="preserve">Jaime Bendeck</t>
  </si>
  <si>
    <t xml:space="preserve">Jaimie</t>
  </si>
  <si>
    <t xml:space="preserve">Adelson</t>
  </si>
  <si>
    <t xml:space="preserve">Jaimie Adelson</t>
  </si>
  <si>
    <t xml:space="preserve">Jaina</t>
  </si>
  <si>
    <t xml:space="preserve">Tochia</t>
  </si>
  <si>
    <t xml:space="preserve">Jaina Tochia</t>
  </si>
  <si>
    <t xml:space="preserve">JAIVING</t>
  </si>
  <si>
    <t xml:space="preserve">KAZITANGA</t>
  </si>
  <si>
    <t xml:space="preserve">JAIVING KAZITANGA</t>
  </si>
  <si>
    <t xml:space="preserve">Jake</t>
  </si>
  <si>
    <t xml:space="preserve">D'Addiego</t>
  </si>
  <si>
    <t xml:space="preserve">Jake D'Addiego</t>
  </si>
  <si>
    <t xml:space="preserve">Sharland</t>
  </si>
  <si>
    <t xml:space="preserve">Jake Sharland</t>
  </si>
  <si>
    <t xml:space="preserve">Jakob</t>
  </si>
  <si>
    <t xml:space="preserve">Petersen</t>
  </si>
  <si>
    <t xml:space="preserve">Jakob Petersen</t>
  </si>
  <si>
    <t xml:space="preserve">Jakub</t>
  </si>
  <si>
    <t xml:space="preserve">Porebski</t>
  </si>
  <si>
    <t xml:space="preserve">Jakub Porebski</t>
  </si>
  <si>
    <t xml:space="preserve">Z10041</t>
  </si>
  <si>
    <t xml:space="preserve">Jameel</t>
  </si>
  <si>
    <t xml:space="preserve">Bharmal</t>
  </si>
  <si>
    <t xml:space="preserve">Jameel Bharmal</t>
  </si>
  <si>
    <t xml:space="preserve">Ashall</t>
  </si>
  <si>
    <t xml:space="preserve">James Ashall</t>
  </si>
  <si>
    <t xml:space="preserve">Barker</t>
  </si>
  <si>
    <t xml:space="preserve">James Barker</t>
  </si>
  <si>
    <t xml:space="preserve">Barr</t>
  </si>
  <si>
    <t xml:space="preserve">James Barr</t>
  </si>
  <si>
    <t xml:space="preserve">JAMES</t>
  </si>
  <si>
    <t xml:space="preserve">BLACK</t>
  </si>
  <si>
    <t xml:space="preserve">JAMES BLACK</t>
  </si>
  <si>
    <t xml:space="preserve">Burns</t>
  </si>
  <si>
    <t xml:space="preserve">James Burns</t>
  </si>
  <si>
    <t xml:space="preserve">James Carpenter</t>
  </si>
  <si>
    <t xml:space="preserve">Charleston</t>
  </si>
  <si>
    <t xml:space="preserve">James Charleston</t>
  </si>
  <si>
    <t xml:space="preserve">Z10114</t>
  </si>
  <si>
    <t xml:space="preserve">Chauvin</t>
  </si>
  <si>
    <t xml:space="preserve">James Chauvin</t>
  </si>
  <si>
    <t xml:space="preserve">James Cook</t>
  </si>
  <si>
    <t xml:space="preserve">Crainey</t>
  </si>
  <si>
    <t xml:space="preserve">James Crainey</t>
  </si>
  <si>
    <t xml:space="preserve">James Cross</t>
  </si>
  <si>
    <t xml:space="preserve">Endersby</t>
  </si>
  <si>
    <t xml:space="preserve">James Endersby</t>
  </si>
  <si>
    <t xml:space="preserve">Enoch</t>
  </si>
  <si>
    <t xml:space="preserve">James Enoch</t>
  </si>
  <si>
    <t xml:space="preserve">Gane</t>
  </si>
  <si>
    <t xml:space="preserve">James Gane</t>
  </si>
  <si>
    <t xml:space="preserve">Gates</t>
  </si>
  <si>
    <t xml:space="preserve">James Gates</t>
  </si>
  <si>
    <t xml:space="preserve">Griffin</t>
  </si>
  <si>
    <t xml:space="preserve">James Griffin</t>
  </si>
  <si>
    <t xml:space="preserve">Hargreaves</t>
  </si>
  <si>
    <t xml:space="preserve">James Hargreaves</t>
  </si>
  <si>
    <t xml:space="preserve">Hourston</t>
  </si>
  <si>
    <t xml:space="preserve">James Hourston</t>
  </si>
  <si>
    <t xml:space="preserve">Jafali</t>
  </si>
  <si>
    <t xml:space="preserve">James Jafali</t>
  </si>
  <si>
    <t xml:space="preserve">James Kirkbride</t>
  </si>
  <si>
    <t xml:space="preserve">James Lewis</t>
  </si>
  <si>
    <t xml:space="preserve">Logan</t>
  </si>
  <si>
    <t xml:space="preserve">James Logan</t>
  </si>
  <si>
    <t xml:space="preserve">Long</t>
  </si>
  <si>
    <t xml:space="preserve">James Long</t>
  </si>
  <si>
    <t xml:space="preserve">Lopez Bernal</t>
  </si>
  <si>
    <t xml:space="preserve">James Lopez Bernal</t>
  </si>
  <si>
    <t xml:space="preserve">McCambridge</t>
  </si>
  <si>
    <t xml:space="preserve">James McCambridge</t>
  </si>
  <si>
    <t xml:space="preserve">Milburn</t>
  </si>
  <si>
    <t xml:space="preserve">James Milburn</t>
  </si>
  <si>
    <t xml:space="preserve">Milner</t>
  </si>
  <si>
    <t xml:space="preserve">James Milner</t>
  </si>
  <si>
    <t xml:space="preserve">Moses</t>
  </si>
  <si>
    <t xml:space="preserve">James Moses</t>
  </si>
  <si>
    <t xml:space="preserve">Munday</t>
  </si>
  <si>
    <t xml:space="preserve">James Munday</t>
  </si>
  <si>
    <t xml:space="preserve">James Nicholas</t>
  </si>
  <si>
    <t xml:space="preserve">Orsborne</t>
  </si>
  <si>
    <t xml:space="preserve">James Orsborne</t>
  </si>
  <si>
    <t xml:space="preserve">James Parker</t>
  </si>
  <si>
    <t xml:space="preserve">James Patterson</t>
  </si>
  <si>
    <t xml:space="preserve">Peto Wild</t>
  </si>
  <si>
    <t xml:space="preserve">James Peto Wild</t>
  </si>
  <si>
    <t xml:space="preserve">Rudge</t>
  </si>
  <si>
    <t xml:space="preserve">James Rudge</t>
  </si>
  <si>
    <t xml:space="preserve">James Sanderson</t>
  </si>
  <si>
    <t xml:space="preserve">Seddon</t>
  </si>
  <si>
    <t xml:space="preserve">James Seddon</t>
  </si>
  <si>
    <t xml:space="preserve">James Smith</t>
  </si>
  <si>
    <t xml:space="preserve">James Soka</t>
  </si>
  <si>
    <t xml:space="preserve">James Soka Moses</t>
  </si>
  <si>
    <t xml:space="preserve">Sole</t>
  </si>
  <si>
    <t xml:space="preserve">Staley</t>
  </si>
  <si>
    <t xml:space="preserve">James Staley</t>
  </si>
  <si>
    <t xml:space="preserve">Stuart</t>
  </si>
  <si>
    <t xml:space="preserve">James Stuart</t>
  </si>
  <si>
    <t xml:space="preserve">James Thomas</t>
  </si>
  <si>
    <t xml:space="preserve">James Thompson</t>
  </si>
  <si>
    <t xml:space="preserve">Tidwell</t>
  </si>
  <si>
    <t xml:space="preserve">James Tidwell</t>
  </si>
  <si>
    <t xml:space="preserve">Todd</t>
  </si>
  <si>
    <t xml:space="preserve">James Todd</t>
  </si>
  <si>
    <t xml:space="preserve">James White</t>
  </si>
  <si>
    <t xml:space="preserve">James Whitehorn</t>
  </si>
  <si>
    <t xml:space="preserve">James Whitworth</t>
  </si>
  <si>
    <t xml:space="preserve">James Wilson</t>
  </si>
  <si>
    <t xml:space="preserve">Wood</t>
  </si>
  <si>
    <t xml:space="preserve">James Wood</t>
  </si>
  <si>
    <t xml:space="preserve">Wright</t>
  </si>
  <si>
    <t xml:space="preserve">James Wright</t>
  </si>
  <si>
    <t xml:space="preserve">Jamie</t>
  </si>
  <si>
    <t xml:space="preserve">Hemsworth</t>
  </si>
  <si>
    <t xml:space="preserve">Jamie Hemsworth</t>
  </si>
  <si>
    <t xml:space="preserve">Lundine</t>
  </si>
  <si>
    <t xml:space="preserve">Jamie Lundine</t>
  </si>
  <si>
    <t xml:space="preserve">Jamie Manuel</t>
  </si>
  <si>
    <t xml:space="preserve">Miranda</t>
  </si>
  <si>
    <t xml:space="preserve">Jamie Miranda</t>
  </si>
  <si>
    <t xml:space="preserve">Rudman</t>
  </si>
  <si>
    <t xml:space="preserve">Jamie Rudman</t>
  </si>
  <si>
    <t xml:space="preserve">Jamila</t>
  </si>
  <si>
    <t xml:space="preserve">Razzaq</t>
  </si>
  <si>
    <t xml:space="preserve">Jamila Razzaq</t>
  </si>
  <si>
    <t xml:space="preserve">Jan</t>
  </si>
  <si>
    <t xml:space="preserve">Bousema</t>
  </si>
  <si>
    <t xml:space="preserve">Jan Bousema</t>
  </si>
  <si>
    <t xml:space="preserve">Van Der Es</t>
  </si>
  <si>
    <t xml:space="preserve">Jan Van Der Es</t>
  </si>
  <si>
    <t xml:space="preserve">Van Der Meulen</t>
  </si>
  <si>
    <t xml:space="preserve">Jan Van Der Meulen</t>
  </si>
  <si>
    <t xml:space="preserve">Jana</t>
  </si>
  <si>
    <t xml:space="preserve">Kovar</t>
  </si>
  <si>
    <t xml:space="preserve">Jana Kovar</t>
  </si>
  <si>
    <t xml:space="preserve">Krull</t>
  </si>
  <si>
    <t xml:space="preserve">Jana Krull</t>
  </si>
  <si>
    <t xml:space="preserve">Sabinovska</t>
  </si>
  <si>
    <t xml:space="preserve">Jana Sabinovska</t>
  </si>
  <si>
    <t xml:space="preserve">Zitha</t>
  </si>
  <si>
    <t xml:space="preserve">Jana Zitha</t>
  </si>
  <si>
    <t xml:space="preserve">Jane</t>
  </si>
  <si>
    <t xml:space="preserve">Achan</t>
  </si>
  <si>
    <t xml:space="preserve">Jane Achan</t>
  </si>
  <si>
    <t xml:space="preserve">Ahn</t>
  </si>
  <si>
    <t xml:space="preserve">Jane Ahn</t>
  </si>
  <si>
    <t xml:space="preserve">Battersby</t>
  </si>
  <si>
    <t xml:space="preserve">Jane Battersby</t>
  </si>
  <si>
    <t xml:space="preserve">Bruce</t>
  </si>
  <si>
    <t xml:space="preserve">Jane Bruce</t>
  </si>
  <si>
    <t xml:space="preserve">Crawley</t>
  </si>
  <si>
    <t xml:space="preserve">Jane Crawley</t>
  </si>
  <si>
    <t xml:space="preserve">Jane Dennis</t>
  </si>
  <si>
    <t xml:space="preserve">Doogan</t>
  </si>
  <si>
    <t xml:space="preserve">Jane Doogan</t>
  </si>
  <si>
    <t xml:space="preserve">Jane Elizabeth</t>
  </si>
  <si>
    <t xml:space="preserve">Snape</t>
  </si>
  <si>
    <t xml:space="preserve">Jane Elizabeth Snape</t>
  </si>
  <si>
    <t xml:space="preserve">Jane Falconer</t>
  </si>
  <si>
    <t xml:space="preserve">Ferma</t>
  </si>
  <si>
    <t xml:space="preserve">Jane Ferma</t>
  </si>
  <si>
    <t xml:space="preserve">Jane Grant</t>
  </si>
  <si>
    <t xml:space="preserve">Jane Lloyd</t>
  </si>
  <si>
    <t xml:space="preserve">Mwangi</t>
  </si>
  <si>
    <t xml:space="preserve">Jane Mwangi</t>
  </si>
  <si>
    <t xml:space="preserve">Seymour</t>
  </si>
  <si>
    <t xml:space="preserve">Jane Seymour</t>
  </si>
  <si>
    <t xml:space="preserve">Jane Stevens</t>
  </si>
  <si>
    <t xml:space="preserve">Wilbur</t>
  </si>
  <si>
    <t xml:space="preserve">Jane Wilbur</t>
  </si>
  <si>
    <t xml:space="preserve">Janet</t>
  </si>
  <si>
    <t xml:space="preserve">Aboudy</t>
  </si>
  <si>
    <t xml:space="preserve">Janet Aboudy</t>
  </si>
  <si>
    <t xml:space="preserve">Eastham</t>
  </si>
  <si>
    <t xml:space="preserve">Janet Eastham</t>
  </si>
  <si>
    <t xml:space="preserve">Janet Gibbs</t>
  </si>
  <si>
    <t xml:space="preserve">Merrall</t>
  </si>
  <si>
    <t xml:space="preserve">Janet Merrall</t>
  </si>
  <si>
    <t xml:space="preserve">Seeley</t>
  </si>
  <si>
    <t xml:space="preserve">Janet Seeley</t>
  </si>
  <si>
    <t xml:space="preserve">Tapkigen</t>
  </si>
  <si>
    <t xml:space="preserve">Janet Tapkigen</t>
  </si>
  <si>
    <t xml:space="preserve">Weston</t>
  </si>
  <si>
    <t xml:space="preserve">Janet Weston</t>
  </si>
  <si>
    <t xml:space="preserve">Zambezi</t>
  </si>
  <si>
    <t xml:space="preserve">Janet Zambezi</t>
  </si>
  <si>
    <t xml:space="preserve">Janette</t>
  </si>
  <si>
    <t xml:space="preserve">Heal</t>
  </si>
  <si>
    <t xml:space="preserve">Janette Heal</t>
  </si>
  <si>
    <t xml:space="preserve">Jan-Hendrik</t>
  </si>
  <si>
    <t xml:space="preserve">Schroeder</t>
  </si>
  <si>
    <t xml:space="preserve">Jan-Hendrik Schroeder</t>
  </si>
  <si>
    <t xml:space="preserve">JANICE</t>
  </si>
  <si>
    <t xml:space="preserve">ARCHER</t>
  </si>
  <si>
    <t xml:space="preserve">JANICE ARCHER</t>
  </si>
  <si>
    <t xml:space="preserve">LAM</t>
  </si>
  <si>
    <t xml:space="preserve">JANICE LAM</t>
  </si>
  <si>
    <t xml:space="preserve">Janice</t>
  </si>
  <si>
    <t xml:space="preserve">Janice Ward</t>
  </si>
  <si>
    <t xml:space="preserve">Janie</t>
  </si>
  <si>
    <t xml:space="preserve">Liaw</t>
  </si>
  <si>
    <t xml:space="preserve">Janie Liaw</t>
  </si>
  <si>
    <t xml:space="preserve">Z10065</t>
  </si>
  <si>
    <t xml:space="preserve">Janis</t>
  </si>
  <si>
    <t xml:space="preserve">Janis West</t>
  </si>
  <si>
    <t xml:space="preserve">Janneke</t>
  </si>
  <si>
    <t xml:space="preserve">Snetselaar</t>
  </si>
  <si>
    <t xml:space="preserve">Janneke Snetselaar</t>
  </si>
  <si>
    <t xml:space="preserve">Jaqueline</t>
  </si>
  <si>
    <t xml:space="preserve">Jaqueline Murphy</t>
  </si>
  <si>
    <t xml:space="preserve">Jaran</t>
  </si>
  <si>
    <t xml:space="preserve">Eriksen</t>
  </si>
  <si>
    <t xml:space="preserve">Jaran Eriksen</t>
  </si>
  <si>
    <t xml:space="preserve">Jasmin</t>
  </si>
  <si>
    <t xml:space="preserve">Norris</t>
  </si>
  <si>
    <t xml:space="preserve">Jasmin Norris</t>
  </si>
  <si>
    <t xml:space="preserve">Jasmina</t>
  </si>
  <si>
    <t xml:space="preserve">Panovska-Griffiths</t>
  </si>
  <si>
    <t xml:space="preserve">Jasmina Panovska-Griffiths</t>
  </si>
  <si>
    <t xml:space="preserve">Jasmine</t>
  </si>
  <si>
    <t xml:space="preserve">Burton</t>
  </si>
  <si>
    <t xml:space="preserve">Jasmine Burton</t>
  </si>
  <si>
    <t xml:space="preserve">Shio</t>
  </si>
  <si>
    <t xml:space="preserve">Jasmine Shio</t>
  </si>
  <si>
    <t xml:space="preserve">Jasmine Smith</t>
  </si>
  <si>
    <t xml:space="preserve">Jasmine Turner</t>
  </si>
  <si>
    <t xml:space="preserve">Jason</t>
  </si>
  <si>
    <t xml:space="preserve">Jason Doran</t>
  </si>
  <si>
    <t xml:space="preserve">Mooney</t>
  </si>
  <si>
    <t xml:space="preserve">Jason Mooney</t>
  </si>
  <si>
    <t xml:space="preserve">Jason Moore</t>
  </si>
  <si>
    <t xml:space="preserve">Ong</t>
  </si>
  <si>
    <t xml:space="preserve">Jason Ong</t>
  </si>
  <si>
    <t xml:space="preserve">Parlour</t>
  </si>
  <si>
    <t xml:space="preserve">Jason Parlour</t>
  </si>
  <si>
    <t xml:space="preserve">Pithuwa Nirwoth</t>
  </si>
  <si>
    <t xml:space="preserve">Jason Pithuwa Nirwoth</t>
  </si>
  <si>
    <t xml:space="preserve">Javier</t>
  </si>
  <si>
    <t xml:space="preserve">Calatrava</t>
  </si>
  <si>
    <t xml:space="preserve">Javier Calatrava</t>
  </si>
  <si>
    <t xml:space="preserve">Jaya</t>
  </si>
  <si>
    <t xml:space="preserve">Chandna</t>
  </si>
  <si>
    <t xml:space="preserve">Jaya Chandna</t>
  </si>
  <si>
    <t xml:space="preserve">Chidambaram</t>
  </si>
  <si>
    <t xml:space="preserve">Jaya Chidambaram</t>
  </si>
  <si>
    <t xml:space="preserve">Jayne</t>
  </si>
  <si>
    <t xml:space="preserve">Jayne Ellis</t>
  </si>
  <si>
    <t xml:space="preserve">Jayne Simpson</t>
  </si>
  <si>
    <t xml:space="preserve">Jayne Sutherland</t>
  </si>
  <si>
    <t xml:space="preserve">Jayne Webster</t>
  </si>
  <si>
    <t xml:space="preserve">Jean</t>
  </si>
  <si>
    <t xml:space="preserve">Jean Mahmood</t>
  </si>
  <si>
    <t xml:space="preserve">Z10122</t>
  </si>
  <si>
    <t xml:space="preserve">Jeffrey</t>
  </si>
  <si>
    <t xml:space="preserve">Hau</t>
  </si>
  <si>
    <t xml:space="preserve">Jeffrey Hau</t>
  </si>
  <si>
    <t xml:space="preserve">Waage</t>
  </si>
  <si>
    <t xml:space="preserve">Jeffrey Waage</t>
  </si>
  <si>
    <t xml:space="preserve">Jehan</t>
  </si>
  <si>
    <t xml:space="preserve">Jehan Ahmed</t>
  </si>
  <si>
    <t xml:space="preserve">Jehangir</t>
  </si>
  <si>
    <t xml:space="preserve">Sheriff</t>
  </si>
  <si>
    <t xml:space="preserve">Jehangir Sheriff</t>
  </si>
  <si>
    <t xml:space="preserve">Jelena</t>
  </si>
  <si>
    <t xml:space="preserve">Djordjevic</t>
  </si>
  <si>
    <t xml:space="preserve">Jelena Djordjevic</t>
  </si>
  <si>
    <t xml:space="preserve">Jemillatu</t>
  </si>
  <si>
    <t xml:space="preserve">Lewally</t>
  </si>
  <si>
    <t xml:space="preserve">Jemillatu Lewally</t>
  </si>
  <si>
    <t xml:space="preserve">Jemma</t>
  </si>
  <si>
    <t xml:space="preserve">Greenin</t>
  </si>
  <si>
    <t xml:space="preserve">Jemma Greenin</t>
  </si>
  <si>
    <t xml:space="preserve">Tanner</t>
  </si>
  <si>
    <t xml:space="preserve">Jemma Tanner</t>
  </si>
  <si>
    <t xml:space="preserve">Jemma Walker</t>
  </si>
  <si>
    <t xml:space="preserve">Jenefer</t>
  </si>
  <si>
    <t xml:space="preserve">Sargent</t>
  </si>
  <si>
    <t xml:space="preserve">Jenefer Sargent</t>
  </si>
  <si>
    <t xml:space="preserve">Jenna</t>
  </si>
  <si>
    <t xml:space="preserve">Hoyt</t>
  </si>
  <si>
    <t xml:space="preserve">Jenna Hoyt</t>
  </si>
  <si>
    <t xml:space="preserve">Jennifer</t>
  </si>
  <si>
    <t xml:space="preserve">Jennifer Bell</t>
  </si>
  <si>
    <t xml:space="preserve">Bonnah</t>
  </si>
  <si>
    <t xml:space="preserve">Jennifer Bonnah</t>
  </si>
  <si>
    <t xml:space="preserve">Bostock</t>
  </si>
  <si>
    <t xml:space="preserve">Jennifer Bostock</t>
  </si>
  <si>
    <t xml:space="preserve">Bright</t>
  </si>
  <si>
    <t xml:space="preserve">Jennifer Bright</t>
  </si>
  <si>
    <t xml:space="preserve">Canizales</t>
  </si>
  <si>
    <t xml:space="preserve">Jennifer Canizales</t>
  </si>
  <si>
    <t xml:space="preserve">Child</t>
  </si>
  <si>
    <t xml:space="preserve">Jennifer Child</t>
  </si>
  <si>
    <t xml:space="preserve">Jennifer Cresswell</t>
  </si>
  <si>
    <t xml:space="preserve">Jennifer Davidson</t>
  </si>
  <si>
    <t xml:space="preserve">Doherty</t>
  </si>
  <si>
    <t xml:space="preserve">Jennifer Doherty</t>
  </si>
  <si>
    <t xml:space="preserve">Domingo</t>
  </si>
  <si>
    <t xml:space="preserve">Jennifer Domingo</t>
  </si>
  <si>
    <t xml:space="preserve">Dow</t>
  </si>
  <si>
    <t xml:space="preserve">Jennifer Dow</t>
  </si>
  <si>
    <t xml:space="preserve">Evans</t>
  </si>
  <si>
    <t xml:space="preserve">Jennifer Evans</t>
  </si>
  <si>
    <t xml:space="preserve">Jennifer Fleming</t>
  </si>
  <si>
    <t xml:space="preserve">Gosling</t>
  </si>
  <si>
    <t xml:space="preserve">Jennifer Gosling</t>
  </si>
  <si>
    <t xml:space="preserve">JENNIFER</t>
  </si>
  <si>
    <t xml:space="preserve">GRAHAM</t>
  </si>
  <si>
    <t xml:space="preserve">JENNIFER GRAHAM</t>
  </si>
  <si>
    <t xml:space="preserve">Hales</t>
  </si>
  <si>
    <t xml:space="preserve">Jennifer Hales</t>
  </si>
  <si>
    <t xml:space="preserve">Ishiodu</t>
  </si>
  <si>
    <t xml:space="preserve">Jenkin</t>
  </si>
  <si>
    <t xml:space="preserve">Jennifer Jenkin</t>
  </si>
  <si>
    <t xml:space="preserve">Kealy</t>
  </si>
  <si>
    <t xml:space="preserve">Jennifer Kealy</t>
  </si>
  <si>
    <t xml:space="preserve">Lamb</t>
  </si>
  <si>
    <t xml:space="preserve">Jennifer Lamb</t>
  </si>
  <si>
    <t xml:space="preserve">Ljungqvist</t>
  </si>
  <si>
    <t xml:space="preserve">Jennifer Ljungqvist</t>
  </si>
  <si>
    <t xml:space="preserve">Jennifer Lowe</t>
  </si>
  <si>
    <t xml:space="preserve">LUCHAVEZ</t>
  </si>
  <si>
    <t xml:space="preserve">JENNIFER LUCHAVEZ</t>
  </si>
  <si>
    <t xml:space="preserve">Jennifer Morris</t>
  </si>
  <si>
    <t xml:space="preserve">Jennifer Nicholas</t>
  </si>
  <si>
    <t xml:space="preserve">Orton</t>
  </si>
  <si>
    <t xml:space="preserve">Jennifer Orton</t>
  </si>
  <si>
    <t xml:space="preserve">Jennifer Palmer</t>
  </si>
  <si>
    <t xml:space="preserve">Panitz</t>
  </si>
  <si>
    <t xml:space="preserve">Jennifer Panitz</t>
  </si>
  <si>
    <t xml:space="preserve">Pearse</t>
  </si>
  <si>
    <t xml:space="preserve">Jennifer Pearse</t>
  </si>
  <si>
    <t xml:space="preserve">Priaulx</t>
  </si>
  <si>
    <t xml:space="preserve">Jennifer Priaulx</t>
  </si>
  <si>
    <t xml:space="preserve">Quint</t>
  </si>
  <si>
    <t xml:space="preserve">Jennifer Quint</t>
  </si>
  <si>
    <t xml:space="preserve">Jennifer Richards</t>
  </si>
  <si>
    <t xml:space="preserve">Rodger</t>
  </si>
  <si>
    <t xml:space="preserve">Jennifer Rodger</t>
  </si>
  <si>
    <t xml:space="preserve">Jennifer Rogers</t>
  </si>
  <si>
    <t xml:space="preserve">Schulte</t>
  </si>
  <si>
    <t xml:space="preserve">Jennifer Schulte</t>
  </si>
  <si>
    <t xml:space="preserve">Seely</t>
  </si>
  <si>
    <t xml:space="preserve">Jennifer Seely</t>
  </si>
  <si>
    <t xml:space="preserve">Jennifer Smith</t>
  </si>
  <si>
    <t xml:space="preserve">Stevenson</t>
  </si>
  <si>
    <t xml:space="preserve">Jennifer Stevenson</t>
  </si>
  <si>
    <t xml:space="preserve">Jennifer Sutherland</t>
  </si>
  <si>
    <t xml:space="preserve">Walke</t>
  </si>
  <si>
    <t xml:space="preserve">Jennifer Walke</t>
  </si>
  <si>
    <t xml:space="preserve">Wilkinson</t>
  </si>
  <si>
    <t xml:space="preserve">Jennifer Wilkinson</t>
  </si>
  <si>
    <t xml:space="preserve">Jenny</t>
  </si>
  <si>
    <t xml:space="preserve">Blythe</t>
  </si>
  <si>
    <t xml:space="preserve">Jenny Blythe</t>
  </si>
  <si>
    <t xml:space="preserve">Fogarty</t>
  </si>
  <si>
    <t xml:space="preserve">Jenny Fogarty</t>
  </si>
  <si>
    <t xml:space="preserve">Jenny Howard</t>
  </si>
  <si>
    <t xml:space="preserve">Z10002</t>
  </si>
  <si>
    <t xml:space="preserve">Neuburger</t>
  </si>
  <si>
    <t xml:space="preserve">Jenny Neuburger</t>
  </si>
  <si>
    <t xml:space="preserve">Renju</t>
  </si>
  <si>
    <t xml:space="preserve">Jenny Renju</t>
  </si>
  <si>
    <t xml:space="preserve">Svensson</t>
  </si>
  <si>
    <t xml:space="preserve">Jenny Svensson</t>
  </si>
  <si>
    <t xml:space="preserve">Westad</t>
  </si>
  <si>
    <t xml:space="preserve">Jenny Westad</t>
  </si>
  <si>
    <t xml:space="preserve">Jens</t>
  </si>
  <si>
    <t xml:space="preserve">Hinricher</t>
  </si>
  <si>
    <t xml:space="preserve">Jens Hinricher</t>
  </si>
  <si>
    <t xml:space="preserve">Jeongeun</t>
  </si>
  <si>
    <t xml:space="preserve">Bak</t>
  </si>
  <si>
    <t xml:space="preserve">Jeongeun Bak</t>
  </si>
  <si>
    <t xml:space="preserve">Jeremy</t>
  </si>
  <si>
    <t xml:space="preserve">Jeremy Brown</t>
  </si>
  <si>
    <t xml:space="preserve">Dowle</t>
  </si>
  <si>
    <t xml:space="preserve">Jeremy Dowle</t>
  </si>
  <si>
    <t xml:space="preserve">Furyk</t>
  </si>
  <si>
    <t xml:space="preserve">Jeremy Furyk</t>
  </si>
  <si>
    <t xml:space="preserve">Gorospe</t>
  </si>
  <si>
    <t xml:space="preserve">Jeremy Gorospe</t>
  </si>
  <si>
    <t xml:space="preserve">Jeremy Hill</t>
  </si>
  <si>
    <t xml:space="preserve">Jeremy Hoffman</t>
  </si>
  <si>
    <t xml:space="preserve">Smallwood</t>
  </si>
  <si>
    <t xml:space="preserve">Jeremy Smallwood</t>
  </si>
  <si>
    <t xml:space="preserve">Youde</t>
  </si>
  <si>
    <t xml:space="preserve">Jeremy Youde</t>
  </si>
  <si>
    <t xml:space="preserve">Jeroen</t>
  </si>
  <si>
    <t xml:space="preserve">Ensink</t>
  </si>
  <si>
    <t xml:space="preserve">Jeroen Ensink</t>
  </si>
  <si>
    <t xml:space="preserve">Jerome</t>
  </si>
  <si>
    <t xml:space="preserve">Jerome Johnson</t>
  </si>
  <si>
    <t xml:space="preserve">Jesse</t>
  </si>
  <si>
    <t xml:space="preserve">Jordan</t>
  </si>
  <si>
    <t xml:space="preserve">Jesse Jordan</t>
  </si>
  <si>
    <t xml:space="preserve">Jessica</t>
  </si>
  <si>
    <t xml:space="preserve">Brock</t>
  </si>
  <si>
    <t xml:space="preserve">Jessica Brock</t>
  </si>
  <si>
    <t xml:space="preserve">Catone</t>
  </si>
  <si>
    <t xml:space="preserve">Jessica Catone</t>
  </si>
  <si>
    <t xml:space="preserve">Clinkett</t>
  </si>
  <si>
    <t xml:space="preserve">Jessica Clinkett</t>
  </si>
  <si>
    <t xml:space="preserve">Jessica Datta</t>
  </si>
  <si>
    <t xml:space="preserve">De Witt Huberts</t>
  </si>
  <si>
    <t xml:space="preserve">Jessica De Witt Huberts</t>
  </si>
  <si>
    <t xml:space="preserve">Dennehy</t>
  </si>
  <si>
    <t xml:space="preserve">Jessica Dennehy</t>
  </si>
  <si>
    <t xml:space="preserve">Jessica Glowacz-Gohil</t>
  </si>
  <si>
    <t xml:space="preserve">Jessica King</t>
  </si>
  <si>
    <t xml:space="preserve">Lawler</t>
  </si>
  <si>
    <t xml:space="preserve">Jessica Lawler</t>
  </si>
  <si>
    <t xml:space="preserve">Mavica</t>
  </si>
  <si>
    <t xml:space="preserve">Jessica Mavica</t>
  </si>
  <si>
    <t xml:space="preserve">Nakiyingi-Miiro</t>
  </si>
  <si>
    <t xml:space="preserve">Jessica Nakiyingi-Miiro</t>
  </si>
  <si>
    <t xml:space="preserve">Packer</t>
  </si>
  <si>
    <t xml:space="preserve">Jessica Packer</t>
  </si>
  <si>
    <t xml:space="preserve">Petz</t>
  </si>
  <si>
    <t xml:space="preserve">Jessica Petz</t>
  </si>
  <si>
    <t xml:space="preserve">Skett</t>
  </si>
  <si>
    <t xml:space="preserve">Jessica Skett</t>
  </si>
  <si>
    <t xml:space="preserve">Thornton</t>
  </si>
  <si>
    <t xml:space="preserve">Jessica Thornton</t>
  </si>
  <si>
    <t xml:space="preserve">Jessie</t>
  </si>
  <si>
    <t xml:space="preserve">Hamon</t>
  </si>
  <si>
    <t xml:space="preserve">Jessie Hawkes</t>
  </si>
  <si>
    <t xml:space="preserve">Schmitz</t>
  </si>
  <si>
    <t xml:space="preserve">Jessie Schmitz</t>
  </si>
  <si>
    <t xml:space="preserve">Jesus</t>
  </si>
  <si>
    <t xml:space="preserve">Salazar-Gonzalez</t>
  </si>
  <si>
    <t xml:space="preserve">Jesus Salazar-Gonzalez</t>
  </si>
  <si>
    <t xml:space="preserve">Ji</t>
  </si>
  <si>
    <t xml:space="preserve">Ji Lee</t>
  </si>
  <si>
    <t xml:space="preserve">Jiali</t>
  </si>
  <si>
    <t xml:space="preserve">Jiali Lim</t>
  </si>
  <si>
    <t xml:space="preserve">Jiayao</t>
  </si>
  <si>
    <t xml:space="preserve">Lei</t>
  </si>
  <si>
    <t xml:space="preserve">Jiayao Lei</t>
  </si>
  <si>
    <t xml:space="preserve">Jide</t>
  </si>
  <si>
    <t xml:space="preserve">Olaniyan</t>
  </si>
  <si>
    <t xml:space="preserve">Jide Olaniyan</t>
  </si>
  <si>
    <t xml:space="preserve">Jieun</t>
  </si>
  <si>
    <t xml:space="preserve">Jieun Lee</t>
  </si>
  <si>
    <t xml:space="preserve">Jil</t>
  </si>
  <si>
    <t xml:space="preserve">Mamza</t>
  </si>
  <si>
    <t xml:space="preserve">Jil Mamza</t>
  </si>
  <si>
    <t xml:space="preserve">Jill</t>
  </si>
  <si>
    <t xml:space="preserve">Mollison</t>
  </si>
  <si>
    <t xml:space="preserve">Jill Mollison</t>
  </si>
  <si>
    <t xml:space="preserve">Jill Porter</t>
  </si>
  <si>
    <t xml:space="preserve">Wiseberg</t>
  </si>
  <si>
    <t xml:space="preserve">Jill Wiseberg</t>
  </si>
  <si>
    <t xml:space="preserve">Jillian</t>
  </si>
  <si>
    <t xml:space="preserve">Jillian Murray</t>
  </si>
  <si>
    <t xml:space="preserve">Jim</t>
  </si>
  <si>
    <t xml:space="preserve">Levin</t>
  </si>
  <si>
    <t xml:space="preserve">Jim Levin</t>
  </si>
  <si>
    <t xml:space="preserve">Z10109</t>
  </si>
  <si>
    <t xml:space="preserve">Jina</t>
  </si>
  <si>
    <t xml:space="preserve">Jina Kim</t>
  </si>
  <si>
    <t xml:space="preserve">JingYing</t>
  </si>
  <si>
    <t xml:space="preserve">JingYing Xu</t>
  </si>
  <si>
    <t xml:space="preserve">Jiri</t>
  </si>
  <si>
    <t xml:space="preserve">Chard</t>
  </si>
  <si>
    <t xml:space="preserve">Jiri Chard</t>
  </si>
  <si>
    <t xml:space="preserve">Jiwanti</t>
  </si>
  <si>
    <t xml:space="preserve">Kabuka</t>
  </si>
  <si>
    <t xml:space="preserve">Jiwanti Kabuka</t>
  </si>
  <si>
    <t xml:space="preserve">Jiyeon</t>
  </si>
  <si>
    <t xml:space="preserve">Kang</t>
  </si>
  <si>
    <t xml:space="preserve">Jiyeon Kang</t>
  </si>
  <si>
    <t xml:space="preserve">Jiyeong</t>
  </si>
  <si>
    <t xml:space="preserve">Park</t>
  </si>
  <si>
    <t xml:space="preserve">Jiyeong Park</t>
  </si>
  <si>
    <t xml:space="preserve">Robays</t>
  </si>
  <si>
    <t xml:space="preserve">Jo Robays</t>
  </si>
  <si>
    <t xml:space="preserve">Serles</t>
  </si>
  <si>
    <t xml:space="preserve">Jo Serles</t>
  </si>
  <si>
    <t xml:space="preserve">Joan</t>
  </si>
  <si>
    <t xml:space="preserve">Vives-Tomas</t>
  </si>
  <si>
    <t xml:space="preserve">Joan Vives-Tomas</t>
  </si>
  <si>
    <t xml:space="preserve">Jo-Ann</t>
  </si>
  <si>
    <t xml:space="preserve">Mulligan</t>
  </si>
  <si>
    <t xml:space="preserve">Jo-Ann Mulligan</t>
  </si>
  <si>
    <t xml:space="preserve">Joanna</t>
  </si>
  <si>
    <t xml:space="preserve">Akhgar</t>
  </si>
  <si>
    <t xml:space="preserve">Joanna Akhgar</t>
  </si>
  <si>
    <t xml:space="preserve">Bending</t>
  </si>
  <si>
    <t xml:space="preserve">Joanna Bending</t>
  </si>
  <si>
    <t xml:space="preserve">Busza</t>
  </si>
  <si>
    <t xml:space="preserve">Joanna Busza</t>
  </si>
  <si>
    <t xml:space="preserve">Joanna Crawley</t>
  </si>
  <si>
    <t xml:space="preserve">Dobson</t>
  </si>
  <si>
    <t xml:space="preserve">Joanna Dobson</t>
  </si>
  <si>
    <t xml:space="preserve">Esteves Mills</t>
  </si>
  <si>
    <t xml:space="preserve">Joanna Esteves Mills</t>
  </si>
  <si>
    <t xml:space="preserve">Furnival-Adams</t>
  </si>
  <si>
    <t xml:space="preserve">Joanna Furnival-Adams</t>
  </si>
  <si>
    <t xml:space="preserve">Herman</t>
  </si>
  <si>
    <t xml:space="preserve">Joanna Herman</t>
  </si>
  <si>
    <t xml:space="preserve">Houghton</t>
  </si>
  <si>
    <t xml:space="preserve">Joanna Houghton</t>
  </si>
  <si>
    <t xml:space="preserve">Murch</t>
  </si>
  <si>
    <t xml:space="preserve">Joanna Murch</t>
  </si>
  <si>
    <t xml:space="preserve">Peden</t>
  </si>
  <si>
    <t xml:space="preserve">Joanna Peden</t>
  </si>
  <si>
    <t xml:space="preserve">Reynolds</t>
  </si>
  <si>
    <t xml:space="preserve">Joanna Reynolds</t>
  </si>
  <si>
    <t xml:space="preserve">Joanna Schellenberg</t>
  </si>
  <si>
    <t xml:space="preserve">Stroud</t>
  </si>
  <si>
    <t xml:space="preserve">Joanna Stroud</t>
  </si>
  <si>
    <t xml:space="preserve">Sturgess</t>
  </si>
  <si>
    <t xml:space="preserve">Joanna Sturgess</t>
  </si>
  <si>
    <t xml:space="preserve">Joanne</t>
  </si>
  <si>
    <t xml:space="preserve">Joanne Abbott</t>
  </si>
  <si>
    <t xml:space="preserve">Cooke</t>
  </si>
  <si>
    <t xml:space="preserve">Joanne Cooke</t>
  </si>
  <si>
    <t xml:space="preserve">Devlin</t>
  </si>
  <si>
    <t xml:space="preserve">Joanne Devlin</t>
  </si>
  <si>
    <t xml:space="preserve">Joanne Duffy</t>
  </si>
  <si>
    <t xml:space="preserve">Esposito</t>
  </si>
  <si>
    <t xml:space="preserve">Joanne Esposito</t>
  </si>
  <si>
    <t xml:space="preserve">Haviland</t>
  </si>
  <si>
    <t xml:space="preserve">Joanne Haviland</t>
  </si>
  <si>
    <t xml:space="preserve">Joanne Hunt</t>
  </si>
  <si>
    <t xml:space="preserve">Kite</t>
  </si>
  <si>
    <t xml:space="preserve">Joanne Kite</t>
  </si>
  <si>
    <t xml:space="preserve">Longden</t>
  </si>
  <si>
    <t xml:space="preserve">Joanne Longden</t>
  </si>
  <si>
    <t xml:space="preserve">Pepper</t>
  </si>
  <si>
    <t xml:space="preserve">Joanne Pepper</t>
  </si>
  <si>
    <t xml:space="preserve">Joanne Ross</t>
  </si>
  <si>
    <t xml:space="preserve">Tapper</t>
  </si>
  <si>
    <t xml:space="preserve">Joanne Tapper</t>
  </si>
  <si>
    <t xml:space="preserve">JOANNE</t>
  </si>
  <si>
    <t xml:space="preserve">TOMLINSON</t>
  </si>
  <si>
    <t xml:space="preserve">JOANNE TOMLINSON</t>
  </si>
  <si>
    <t xml:space="preserve">Joao</t>
  </si>
  <si>
    <t xml:space="preserve">Toledo</t>
  </si>
  <si>
    <t xml:space="preserve">Joao Toledo</t>
  </si>
  <si>
    <t xml:space="preserve">Torrado Malato</t>
  </si>
  <si>
    <t xml:space="preserve">Joao Torrado Malato</t>
  </si>
  <si>
    <t xml:space="preserve">Joceline</t>
  </si>
  <si>
    <t xml:space="preserve">Pomerleau</t>
  </si>
  <si>
    <t xml:space="preserve">Joceline Pomerleau</t>
  </si>
  <si>
    <t xml:space="preserve">Jocelyn</t>
  </si>
  <si>
    <t xml:space="preserve">Elmes</t>
  </si>
  <si>
    <t xml:space="preserve">Jocelyn Elmes</t>
  </si>
  <si>
    <t xml:space="preserve">Jodie</t>
  </si>
  <si>
    <t xml:space="preserve">McIntosh-Shah</t>
  </si>
  <si>
    <t xml:space="preserve">Jodie McIntosh-Shah</t>
  </si>
  <si>
    <t xml:space="preserve">Pearlman</t>
  </si>
  <si>
    <t xml:space="preserve">Jodie Pearlman</t>
  </si>
  <si>
    <t xml:space="preserve">Jody</t>
  </si>
  <si>
    <t xml:space="preserve">Phelan</t>
  </si>
  <si>
    <t xml:space="preserve">Jody Phelan</t>
  </si>
  <si>
    <t xml:space="preserve">Joel</t>
  </si>
  <si>
    <t xml:space="preserve">Joel Francis</t>
  </si>
  <si>
    <t xml:space="preserve">Hellewell</t>
  </si>
  <si>
    <t xml:space="preserve">Joel Hellewell</t>
  </si>
  <si>
    <t xml:space="preserve">Monarrez-Espino</t>
  </si>
  <si>
    <t xml:space="preserve">Joel Monarrez-Espino</t>
  </si>
  <si>
    <t xml:space="preserve">Winston</t>
  </si>
  <si>
    <t xml:space="preserve">Joel Winston</t>
  </si>
  <si>
    <t xml:space="preserve">Joelle</t>
  </si>
  <si>
    <t xml:space="preserve">Joelle Brown</t>
  </si>
  <si>
    <t xml:space="preserve">Mak</t>
  </si>
  <si>
    <t xml:space="preserve">Joelle Mak</t>
  </si>
  <si>
    <t xml:space="preserve">JOEY</t>
  </si>
  <si>
    <t xml:space="preserve">KWONG</t>
  </si>
  <si>
    <t xml:space="preserve">JOEY KWONG</t>
  </si>
  <si>
    <t xml:space="preserve">Johan</t>
  </si>
  <si>
    <t xml:space="preserve">Heesterbeek</t>
  </si>
  <si>
    <t xml:space="preserve">Johan Heesterbeek</t>
  </si>
  <si>
    <t xml:space="preserve">Vinther</t>
  </si>
  <si>
    <t xml:space="preserve">Johan Vinther</t>
  </si>
  <si>
    <t xml:space="preserve">Johann</t>
  </si>
  <si>
    <t xml:space="preserve">Peltier</t>
  </si>
  <si>
    <t xml:space="preserve">Johann Peltier</t>
  </si>
  <si>
    <t xml:space="preserve">Rocha</t>
  </si>
  <si>
    <t xml:space="preserve">Johann Rocha</t>
  </si>
  <si>
    <t xml:space="preserve">Z10111</t>
  </si>
  <si>
    <t xml:space="preserve">Johanna</t>
  </si>
  <si>
    <t xml:space="preserve">Brake-Oakes</t>
  </si>
  <si>
    <t xml:space="preserve">Johanna Brake-Oakes</t>
  </si>
  <si>
    <t xml:space="preserve">Hanefeld</t>
  </si>
  <si>
    <t xml:space="preserve">Nader</t>
  </si>
  <si>
    <t xml:space="preserve">Johanna Nader</t>
  </si>
  <si>
    <t xml:space="preserve">Rankin</t>
  </si>
  <si>
    <t xml:space="preserve">Johanna Rankin</t>
  </si>
  <si>
    <t xml:space="preserve">Romulus-Nieuwelink</t>
  </si>
  <si>
    <t xml:space="preserve">Johanna Romulus-Nieuwelink</t>
  </si>
  <si>
    <t xml:space="preserve">Johanna Witt</t>
  </si>
  <si>
    <t xml:space="preserve">Johannes</t>
  </si>
  <si>
    <t xml:space="preserve">Dessens</t>
  </si>
  <si>
    <t xml:space="preserve">Johannes Dessens</t>
  </si>
  <si>
    <t xml:space="preserve">Limburg</t>
  </si>
  <si>
    <t xml:space="preserve">Johannes Limburg</t>
  </si>
  <si>
    <t xml:space="preserve">Ackers</t>
  </si>
  <si>
    <t xml:space="preserve">John Ackers</t>
  </si>
  <si>
    <t xml:space="preserve">Ashmore</t>
  </si>
  <si>
    <t xml:space="preserve">John Ashmore</t>
  </si>
  <si>
    <t xml:space="preserve">John Barnett</t>
  </si>
  <si>
    <t xml:space="preserve">Benest</t>
  </si>
  <si>
    <t xml:space="preserve">John Benest</t>
  </si>
  <si>
    <t xml:space="preserve">John Bradley</t>
  </si>
  <si>
    <t xml:space="preserve">Buchan</t>
  </si>
  <si>
    <t xml:space="preserve">John Buchan</t>
  </si>
  <si>
    <t xml:space="preserve">Cairns</t>
  </si>
  <si>
    <t xml:space="preserve">John Cairns</t>
  </si>
  <si>
    <t xml:space="preserve">Dallow</t>
  </si>
  <si>
    <t xml:space="preserve">John Dallow</t>
  </si>
  <si>
    <t xml:space="preserve">John Day</t>
  </si>
  <si>
    <t xml:space="preserve">Dinnewell</t>
  </si>
  <si>
    <t xml:space="preserve">John Dinnewell</t>
  </si>
  <si>
    <t xml:space="preserve">Edmunds</t>
  </si>
  <si>
    <t xml:space="preserve">John Edmunds</t>
  </si>
  <si>
    <t xml:space="preserve">Finnis</t>
  </si>
  <si>
    <t xml:space="preserve">John Finnis</t>
  </si>
  <si>
    <t xml:space="preserve">Garnham</t>
  </si>
  <si>
    <t xml:space="preserve">Gregson</t>
  </si>
  <si>
    <t xml:space="preserve">John Gregson</t>
  </si>
  <si>
    <t xml:space="preserve">Harrington</t>
  </si>
  <si>
    <t xml:space="preserve">John Harrington</t>
  </si>
  <si>
    <t xml:space="preserve">Hart</t>
  </si>
  <si>
    <t xml:space="preserve">John Hart</t>
  </si>
  <si>
    <t xml:space="preserve">Heyderman</t>
  </si>
  <si>
    <t xml:space="preserve">John Heyderman</t>
  </si>
  <si>
    <t xml:space="preserve">Hurst</t>
  </si>
  <si>
    <t xml:space="preserve">John Hurst</t>
  </si>
  <si>
    <t xml:space="preserve">John Kelly</t>
  </si>
  <si>
    <t xml:space="preserve">Kinsella</t>
  </si>
  <si>
    <t xml:space="preserve">Kunda</t>
  </si>
  <si>
    <t xml:space="preserve">John Kunda</t>
  </si>
  <si>
    <t xml:space="preserve">Licorish</t>
  </si>
  <si>
    <t xml:space="preserve">John Licorish</t>
  </si>
  <si>
    <t xml:space="preserve">Manton</t>
  </si>
  <si>
    <t xml:space="preserve">John Manton</t>
  </si>
  <si>
    <t xml:space="preserve">John Matthews</t>
  </si>
  <si>
    <t xml:space="preserve">Murtagh</t>
  </si>
  <si>
    <t xml:space="preserve">John Murtagh</t>
  </si>
  <si>
    <t xml:space="preserve">Z10029</t>
  </si>
  <si>
    <t xml:space="preserve">Musendo</t>
  </si>
  <si>
    <t xml:space="preserve">John Musendo</t>
  </si>
  <si>
    <t xml:space="preserve">Nesbitt</t>
  </si>
  <si>
    <t xml:space="preserve">O'Donnell</t>
  </si>
  <si>
    <t xml:space="preserve">John O'Donnell</t>
  </si>
  <si>
    <t xml:space="preserve">Ojal</t>
  </si>
  <si>
    <t xml:space="preserve">John Ojal</t>
  </si>
  <si>
    <t xml:space="preserve">Owuor</t>
  </si>
  <si>
    <t xml:space="preserve">John Owuor</t>
  </si>
  <si>
    <t xml:space="preserve">Paul</t>
  </si>
  <si>
    <t xml:space="preserve">John Paul</t>
  </si>
  <si>
    <t xml:space="preserve">Peck</t>
  </si>
  <si>
    <t xml:space="preserve">John Peck</t>
  </si>
  <si>
    <t xml:space="preserve">John Porter</t>
  </si>
  <si>
    <t xml:space="preserve">Potter</t>
  </si>
  <si>
    <t xml:space="preserve">John Potter</t>
  </si>
  <si>
    <t xml:space="preserve">Z10090</t>
  </si>
  <si>
    <t xml:space="preserve">Raynes</t>
  </si>
  <si>
    <t xml:space="preserve">John Raynes</t>
  </si>
  <si>
    <t xml:space="preserve">John Ryan</t>
  </si>
  <si>
    <t xml:space="preserve">Songo</t>
  </si>
  <si>
    <t xml:space="preserve">John Songo</t>
  </si>
  <si>
    <t xml:space="preserve">Starmer</t>
  </si>
  <si>
    <t xml:space="preserve">John Stephenson</t>
  </si>
  <si>
    <t xml:space="preserve">Stothard</t>
  </si>
  <si>
    <t xml:space="preserve">John Stothard</t>
  </si>
  <si>
    <t xml:space="preserve">John Strachan</t>
  </si>
  <si>
    <t xml:space="preserve">Tazare</t>
  </si>
  <si>
    <t xml:space="preserve">John Tazare</t>
  </si>
  <si>
    <t xml:space="preserve">Whittaker</t>
  </si>
  <si>
    <t xml:space="preserve">John Whittaker</t>
  </si>
  <si>
    <t xml:space="preserve">John Williams</t>
  </si>
  <si>
    <t xml:space="preserve">Olabisi</t>
  </si>
  <si>
    <t xml:space="preserve">Johnson Olabisi</t>
  </si>
  <si>
    <t xml:space="preserve">Jola</t>
  </si>
  <si>
    <t xml:space="preserve">Thatcher</t>
  </si>
  <si>
    <t xml:space="preserve">Jola Thatcher</t>
  </si>
  <si>
    <t xml:space="preserve">Z10006</t>
  </si>
  <si>
    <t xml:space="preserve">Jolanta</t>
  </si>
  <si>
    <t xml:space="preserve">Conlon</t>
  </si>
  <si>
    <t xml:space="preserve">Leonaite</t>
  </si>
  <si>
    <t xml:space="preserve">Jolanta Leonaite</t>
  </si>
  <si>
    <t xml:space="preserve">Jolene</t>
  </si>
  <si>
    <t xml:space="preserve">Jolene Lim</t>
  </si>
  <si>
    <t xml:space="preserve">Jon</t>
  </si>
  <si>
    <t xml:space="preserve">Cuccui</t>
  </si>
  <si>
    <t xml:space="preserve">Jon Cuccui</t>
  </si>
  <si>
    <t xml:space="preserve">Emery</t>
  </si>
  <si>
    <t xml:space="preserve">Jon Emery</t>
  </si>
  <si>
    <t xml:space="preserve">Faulkner</t>
  </si>
  <si>
    <t xml:space="preserve">Jon Faulkner</t>
  </si>
  <si>
    <t xml:space="preserve">Jonas</t>
  </si>
  <si>
    <t xml:space="preserve">Lexow</t>
  </si>
  <si>
    <t xml:space="preserve">Jonas Lexow</t>
  </si>
  <si>
    <t xml:space="preserve">Jonathan</t>
  </si>
  <si>
    <t xml:space="preserve">Bartlett</t>
  </si>
  <si>
    <t xml:space="preserve">Jonathan Bartlett</t>
  </si>
  <si>
    <t xml:space="preserve">Carrington</t>
  </si>
  <si>
    <t xml:space="preserve">Jonathan Carrington</t>
  </si>
  <si>
    <t xml:space="preserve">Jonathan Cox</t>
  </si>
  <si>
    <t xml:space="preserve">Dawson</t>
  </si>
  <si>
    <t xml:space="preserve">Jonathan Dawson</t>
  </si>
  <si>
    <t xml:space="preserve">Dews</t>
  </si>
  <si>
    <t xml:space="preserve">Jonathan Dews</t>
  </si>
  <si>
    <t xml:space="preserve">Jonathan Kennedy</t>
  </si>
  <si>
    <t xml:space="preserve">Lambo</t>
  </si>
  <si>
    <t xml:space="preserve">Jonathan Lambo</t>
  </si>
  <si>
    <t xml:space="preserve">Latham</t>
  </si>
  <si>
    <t xml:space="preserve">Jonathan Latham</t>
  </si>
  <si>
    <t xml:space="preserve">Lines</t>
  </si>
  <si>
    <t xml:space="preserve">Jonathan Lines</t>
  </si>
  <si>
    <t xml:space="preserve">Mackinnon</t>
  </si>
  <si>
    <t xml:space="preserve">Jonathan Mackinnon</t>
  </si>
  <si>
    <t xml:space="preserve">Jonathan Mann</t>
  </si>
  <si>
    <t xml:space="preserve">JONATHAN</t>
  </si>
  <si>
    <t xml:space="preserve">MOORE</t>
  </si>
  <si>
    <t xml:space="preserve">JONATHAN MOORE</t>
  </si>
  <si>
    <t xml:space="preserve">Nyong</t>
  </si>
  <si>
    <t xml:space="preserve">Jonathan Nyong</t>
  </si>
  <si>
    <t xml:space="preserve">Parke</t>
  </si>
  <si>
    <t xml:space="preserve">Jonathan Parke</t>
  </si>
  <si>
    <t xml:space="preserve">Jonathan Roper</t>
  </si>
  <si>
    <t xml:space="preserve">Sterne</t>
  </si>
  <si>
    <t xml:space="preserve">Jonathan Sterne</t>
  </si>
  <si>
    <t xml:space="preserve">Sturgeon</t>
  </si>
  <si>
    <t xml:space="preserve">Jonathan Sturgeon</t>
  </si>
  <si>
    <t xml:space="preserve">Taitt</t>
  </si>
  <si>
    <t xml:space="preserve">Jonathan Taitt</t>
  </si>
  <si>
    <t xml:space="preserve">Jonathan Wong</t>
  </si>
  <si>
    <t xml:space="preserve">Jone</t>
  </si>
  <si>
    <t xml:space="preserve">Garcia Lurgain</t>
  </si>
  <si>
    <t xml:space="preserve">Jone Garcia Lurgain</t>
  </si>
  <si>
    <t xml:space="preserve">Joowon</t>
  </si>
  <si>
    <t xml:space="preserve">Joowon Kim</t>
  </si>
  <si>
    <t xml:space="preserve">Fleet</t>
  </si>
  <si>
    <t xml:space="preserve">Jordan Fleet</t>
  </si>
  <si>
    <t xml:space="preserve">Jordan Jarvis</t>
  </si>
  <si>
    <t xml:space="preserve">Jordan Lewis</t>
  </si>
  <si>
    <t xml:space="preserve">Rossan</t>
  </si>
  <si>
    <t xml:space="preserve">Jordan Rossan</t>
  </si>
  <si>
    <t xml:space="preserve">Troup</t>
  </si>
  <si>
    <t xml:space="preserve">Jordan Troup</t>
  </si>
  <si>
    <t xml:space="preserve">Jorge Antonio</t>
  </si>
  <si>
    <t xml:space="preserve">Browne Salas</t>
  </si>
  <si>
    <t xml:space="preserve">Jorge Antonio Browne Salas</t>
  </si>
  <si>
    <t xml:space="preserve">Jorge</t>
  </si>
  <si>
    <t xml:space="preserve">Cano Ortega</t>
  </si>
  <si>
    <t xml:space="preserve">Jorge Cano Ortega</t>
  </si>
  <si>
    <t xml:space="preserve">Gaete Olivares</t>
  </si>
  <si>
    <t xml:space="preserve">Jorge Gaete Olivares</t>
  </si>
  <si>
    <t xml:space="preserve">Garcia Hombrados</t>
  </si>
  <si>
    <t xml:space="preserve">Jorge Garcia Hombrados</t>
  </si>
  <si>
    <t xml:space="preserve">Jose</t>
  </si>
  <si>
    <t xml:space="preserve">Guerra-Assuncao</t>
  </si>
  <si>
    <t xml:space="preserve">Jose Guerra-Assuncao</t>
  </si>
  <si>
    <t xml:space="preserve">Josenir</t>
  </si>
  <si>
    <t xml:space="preserve">Josenir Astarci</t>
  </si>
  <si>
    <t xml:space="preserve">Joseph</t>
  </si>
  <si>
    <t xml:space="preserve">Biggs</t>
  </si>
  <si>
    <t xml:space="preserve">Joseph Biggs</t>
  </si>
  <si>
    <t xml:space="preserve">Brooke-Smith</t>
  </si>
  <si>
    <t xml:space="preserve">Joseph Brooke-Smith</t>
  </si>
  <si>
    <t xml:space="preserve">Joseph Brown</t>
  </si>
  <si>
    <t xml:space="preserve">De Souza</t>
  </si>
  <si>
    <t xml:space="preserve">Joseph De Souza</t>
  </si>
  <si>
    <t xml:space="preserve">Donovan</t>
  </si>
  <si>
    <t xml:space="preserve">Joseph Donovan</t>
  </si>
  <si>
    <t xml:space="preserve">Joseph Fitchett</t>
  </si>
  <si>
    <t xml:space="preserve">Haynes</t>
  </si>
  <si>
    <t xml:space="preserve">Joseph Haynes</t>
  </si>
  <si>
    <t xml:space="preserve">Joseph Jarvis</t>
  </si>
  <si>
    <t xml:space="preserve">Kazibwe</t>
  </si>
  <si>
    <t xml:space="preserve">Joseph Kazibwe</t>
  </si>
  <si>
    <t xml:space="preserve">Linnane</t>
  </si>
  <si>
    <t xml:space="preserve">Joseph Linnane</t>
  </si>
  <si>
    <t xml:space="preserve">McAleer</t>
  </si>
  <si>
    <t xml:space="preserve">Joseph McAleer</t>
  </si>
  <si>
    <t xml:space="preserve">Mugisha Okello</t>
  </si>
  <si>
    <t xml:space="preserve">Joseph Mugisha Okello</t>
  </si>
  <si>
    <t xml:space="preserve">Musaazi</t>
  </si>
  <si>
    <t xml:space="preserve">Joseph Musaazi</t>
  </si>
  <si>
    <t xml:space="preserve">Odan</t>
  </si>
  <si>
    <t xml:space="preserve">Joseph Odan</t>
  </si>
  <si>
    <t xml:space="preserve">Okebe</t>
  </si>
  <si>
    <t xml:space="preserve">Joseph Okebe</t>
  </si>
  <si>
    <t xml:space="preserve">Oundo</t>
  </si>
  <si>
    <t xml:space="preserve">Joseph Oundo</t>
  </si>
  <si>
    <t xml:space="preserve">Pett</t>
  </si>
  <si>
    <t xml:space="preserve">Joseph Pett</t>
  </si>
  <si>
    <t xml:space="preserve">Piper</t>
  </si>
  <si>
    <t xml:space="preserve">Joseph Piper</t>
  </si>
  <si>
    <t xml:space="preserve">Timothy</t>
  </si>
  <si>
    <t xml:space="preserve">Joseph Timothy</t>
  </si>
  <si>
    <t xml:space="preserve">Tucker</t>
  </si>
  <si>
    <t xml:space="preserve">Joseph Tucker</t>
  </si>
  <si>
    <t xml:space="preserve">Joseph Walters</t>
  </si>
  <si>
    <t xml:space="preserve">Joseph Wilson</t>
  </si>
  <si>
    <t xml:space="preserve">Yates</t>
  </si>
  <si>
    <t xml:space="preserve">Joseph Yates</t>
  </si>
  <si>
    <t xml:space="preserve">Joseph-Egre</t>
  </si>
  <si>
    <t xml:space="preserve">Nkang</t>
  </si>
  <si>
    <t xml:space="preserve">Joseph-Egre Nkang</t>
  </si>
  <si>
    <t xml:space="preserve">Josephine</t>
  </si>
  <si>
    <t xml:space="preserve">Ackah</t>
  </si>
  <si>
    <t xml:space="preserve">Josephine Ackah</t>
  </si>
  <si>
    <t xml:space="preserve">Biccay</t>
  </si>
  <si>
    <t xml:space="preserve">Josephine Biccay</t>
  </si>
  <si>
    <t xml:space="preserve">Borghi</t>
  </si>
  <si>
    <t xml:space="preserve">Exley</t>
  </si>
  <si>
    <t xml:space="preserve">Josephine Exley</t>
  </si>
  <si>
    <t xml:space="preserve">Kavanagh</t>
  </si>
  <si>
    <t xml:space="preserve">Josephine Kavanagh</t>
  </si>
  <si>
    <t xml:space="preserve">McAllister</t>
  </si>
  <si>
    <t xml:space="preserve">Josephine McAllister</t>
  </si>
  <si>
    <t xml:space="preserve">Nalule</t>
  </si>
  <si>
    <t xml:space="preserve">Josephine Nalule</t>
  </si>
  <si>
    <t xml:space="preserve">Josephine Parker</t>
  </si>
  <si>
    <t xml:space="preserve">Kayiwa</t>
  </si>
  <si>
    <t xml:space="preserve">Joshua Kayiwa</t>
  </si>
  <si>
    <t xml:space="preserve">Mendelsohn</t>
  </si>
  <si>
    <t xml:space="preserve">Joshua Mendelsohn</t>
  </si>
  <si>
    <t xml:space="preserve">Penning-Lambert</t>
  </si>
  <si>
    <t xml:space="preserve">Joshua Penning-Lambert</t>
  </si>
  <si>
    <t xml:space="preserve">Joshua Robinson</t>
  </si>
  <si>
    <t xml:space="preserve">Shorland</t>
  </si>
  <si>
    <t xml:space="preserve">Joshua Shorland</t>
  </si>
  <si>
    <t xml:space="preserve">Tweedy</t>
  </si>
  <si>
    <t xml:space="preserve">Joshua Tweedy</t>
  </si>
  <si>
    <t xml:space="preserve">Josie</t>
  </si>
  <si>
    <t xml:space="preserve">Gallo</t>
  </si>
  <si>
    <t xml:space="preserve">Josie Gallo</t>
  </si>
  <si>
    <t xml:space="preserve">Gilday</t>
  </si>
  <si>
    <t xml:space="preserve">Josie Gilday</t>
  </si>
  <si>
    <t xml:space="preserve">Josina</t>
  </si>
  <si>
    <t xml:space="preserve">Calliste</t>
  </si>
  <si>
    <t xml:space="preserve">Josina Calliste</t>
  </si>
  <si>
    <t xml:space="preserve">Jourdan</t>
  </si>
  <si>
    <t xml:space="preserve">McGinn</t>
  </si>
  <si>
    <t xml:space="preserve">Jourdan McGinn</t>
  </si>
  <si>
    <t xml:space="preserve">Jowel</t>
  </si>
  <si>
    <t xml:space="preserve">Choufani</t>
  </si>
  <si>
    <t xml:space="preserve">Jowel Choufani</t>
  </si>
  <si>
    <t xml:space="preserve">Lawn</t>
  </si>
  <si>
    <t xml:space="preserve">Joy Lawn</t>
  </si>
  <si>
    <t xml:space="preserve">Nwizu</t>
  </si>
  <si>
    <t xml:space="preserve">Joy Nwizu</t>
  </si>
  <si>
    <t xml:space="preserve">Joy Thomas</t>
  </si>
  <si>
    <t xml:space="preserve">Z10093</t>
  </si>
  <si>
    <t xml:space="preserve">Townsend</t>
  </si>
  <si>
    <t xml:space="preserve">Joy Townsend</t>
  </si>
  <si>
    <t xml:space="preserve">Joycelyn</t>
  </si>
  <si>
    <t xml:space="preserve">Kathembe</t>
  </si>
  <si>
    <t xml:space="preserve">Joycelyn Kathembe</t>
  </si>
  <si>
    <t xml:space="preserve">Juan</t>
  </si>
  <si>
    <t xml:space="preserve">Dewez</t>
  </si>
  <si>
    <t xml:space="preserve">Juan Dewez</t>
  </si>
  <si>
    <t xml:space="preserve">Gonzalez Guarin</t>
  </si>
  <si>
    <t xml:space="preserve">Juan Gonzalez Guarin</t>
  </si>
  <si>
    <t xml:space="preserve">Kennedy Batalla</t>
  </si>
  <si>
    <t xml:space="preserve">Juan Kennedy Batalla</t>
  </si>
  <si>
    <t xml:space="preserve">Juan Miranda</t>
  </si>
  <si>
    <t xml:space="preserve">Juan Pablo</t>
  </si>
  <si>
    <t xml:space="preserve">Bifani</t>
  </si>
  <si>
    <t xml:space="preserve">Juan Pablo Bifani</t>
  </si>
  <si>
    <t xml:space="preserve">Pablo-Casas</t>
  </si>
  <si>
    <t xml:space="preserve">Juan Pablo-Casas</t>
  </si>
  <si>
    <t xml:space="preserve">Pereira de Macedo</t>
  </si>
  <si>
    <t xml:space="preserve">Juan Pereira de Macedo</t>
  </si>
  <si>
    <t xml:space="preserve">Vesga Gaviria</t>
  </si>
  <si>
    <t xml:space="preserve">Juan Vesga Gaviria</t>
  </si>
  <si>
    <t xml:space="preserve">Judith</t>
  </si>
  <si>
    <t xml:space="preserve">Judith Clegg</t>
  </si>
  <si>
    <t xml:space="preserve">Glynn</t>
  </si>
  <si>
    <t xml:space="preserve">Judith Glynn</t>
  </si>
  <si>
    <t xml:space="preserve">Judith Green</t>
  </si>
  <si>
    <t xml:space="preserve">Held</t>
  </si>
  <si>
    <t xml:space="preserve">Judith Held</t>
  </si>
  <si>
    <t xml:space="preserve">Kabajulizi</t>
  </si>
  <si>
    <t xml:space="preserve">Judith Kabajulizi</t>
  </si>
  <si>
    <t xml:space="preserve">Lieber</t>
  </si>
  <si>
    <t xml:space="preserve">Judith Lieber</t>
  </si>
  <si>
    <t xml:space="preserve">Lloyd-Jones</t>
  </si>
  <si>
    <t xml:space="preserve">Judith Lloyd-Jones</t>
  </si>
  <si>
    <t xml:space="preserve">Mohren</t>
  </si>
  <si>
    <t xml:space="preserve">Judith Mohren</t>
  </si>
  <si>
    <t xml:space="preserve">Parsons</t>
  </si>
  <si>
    <t xml:space="preserve">Judith Parsons</t>
  </si>
  <si>
    <t xml:space="preserve">Judith Williams</t>
  </si>
  <si>
    <t xml:space="preserve">Yargawa</t>
  </si>
  <si>
    <t xml:space="preserve">Judith Yargawa</t>
  </si>
  <si>
    <t xml:space="preserve">Julia</t>
  </si>
  <si>
    <t xml:space="preserve">Carney</t>
  </si>
  <si>
    <t xml:space="preserve">Julia Carney</t>
  </si>
  <si>
    <t xml:space="preserve">Flood</t>
  </si>
  <si>
    <t xml:space="preserve">Julia Flood</t>
  </si>
  <si>
    <t xml:space="preserve">Langham</t>
  </si>
  <si>
    <t xml:space="preserve">Julia Langham</t>
  </si>
  <si>
    <t xml:space="preserve">Liguori</t>
  </si>
  <si>
    <t xml:space="preserve">Julia Liguori</t>
  </si>
  <si>
    <t xml:space="preserve">Lohmann</t>
  </si>
  <si>
    <t xml:space="preserve">Julia Lohmann</t>
  </si>
  <si>
    <t xml:space="preserve">Mortimer</t>
  </si>
  <si>
    <t xml:space="preserve">Julia Mortimer</t>
  </si>
  <si>
    <t xml:space="preserve">Mwesigwa</t>
  </si>
  <si>
    <t xml:space="preserve">Julia Mwesigwa</t>
  </si>
  <si>
    <t xml:space="preserve">Pescarini</t>
  </si>
  <si>
    <t xml:space="preserve">Julia Pescarini</t>
  </si>
  <si>
    <t xml:space="preserve">Julia Rayner</t>
  </si>
  <si>
    <t xml:space="preserve">Shen</t>
  </si>
  <si>
    <t xml:space="preserve">Julia Shen</t>
  </si>
  <si>
    <t xml:space="preserve">Julian</t>
  </si>
  <si>
    <t xml:space="preserve">Eaton</t>
  </si>
  <si>
    <t xml:space="preserve">Julian Eaton</t>
  </si>
  <si>
    <t xml:space="preserve">Elston</t>
  </si>
  <si>
    <t xml:space="preserve">Julian Elston</t>
  </si>
  <si>
    <t xml:space="preserve">Julian Hiscox</t>
  </si>
  <si>
    <t xml:space="preserve">Libiseller-Egger</t>
  </si>
  <si>
    <t xml:space="preserve">Julian Libiseller-Egger</t>
  </si>
  <si>
    <t xml:space="preserve">Matthewman</t>
  </si>
  <si>
    <t xml:space="preserve">Julian Matthewman</t>
  </si>
  <si>
    <t xml:space="preserve">Muwanguzi-Karugaba</t>
  </si>
  <si>
    <t xml:space="preserve">Julian Muwanguzi-Karugaba</t>
  </si>
  <si>
    <t xml:space="preserve">Peto</t>
  </si>
  <si>
    <t xml:space="preserve">Julian Peto</t>
  </si>
  <si>
    <t xml:space="preserve">Juliana</t>
  </si>
  <si>
    <t xml:space="preserve">Juliana Tucker</t>
  </si>
  <si>
    <t xml:space="preserve">Julianna</t>
  </si>
  <si>
    <t xml:space="preserve">Julianna Smith</t>
  </si>
  <si>
    <t xml:space="preserve">Julianne</t>
  </si>
  <si>
    <t xml:space="preserve">Julianne Piper</t>
  </si>
  <si>
    <t xml:space="preserve">Julie</t>
  </si>
  <si>
    <t xml:space="preserve">Ambia</t>
  </si>
  <si>
    <t xml:space="preserve">Julie Ambia</t>
  </si>
  <si>
    <t xml:space="preserve">Arnott</t>
  </si>
  <si>
    <t xml:space="preserve">Julie Arnott</t>
  </si>
  <si>
    <t xml:space="preserve">Bakobaki</t>
  </si>
  <si>
    <t xml:space="preserve">Julie Bakobaki</t>
  </si>
  <si>
    <t xml:space="preserve">Bristow</t>
  </si>
  <si>
    <t xml:space="preserve">Julie Bristow</t>
  </si>
  <si>
    <t xml:space="preserve">Julie Collins</t>
  </si>
  <si>
    <t xml:space="preserve">Julie Evans</t>
  </si>
  <si>
    <t xml:space="preserve">Julie Foster</t>
  </si>
  <si>
    <t xml:space="preserve">Julie John</t>
  </si>
  <si>
    <t xml:space="preserve">Julie Johnson</t>
  </si>
  <si>
    <t xml:space="preserve">Julie Maria</t>
  </si>
  <si>
    <t xml:space="preserve">Iliffe</t>
  </si>
  <si>
    <t xml:space="preserve">Julie Maria Iliffe</t>
  </si>
  <si>
    <t xml:space="preserve">Julie Sanders</t>
  </si>
  <si>
    <t xml:space="preserve">Stancombe</t>
  </si>
  <si>
    <t xml:space="preserve">Julie Stancombe</t>
  </si>
  <si>
    <t xml:space="preserve">Julie Watson</t>
  </si>
  <si>
    <t xml:space="preserve">JULIE</t>
  </si>
  <si>
    <t xml:space="preserve">JULIE WOOD</t>
  </si>
  <si>
    <t xml:space="preserve">Julien</t>
  </si>
  <si>
    <t xml:space="preserve">Chalimbaud</t>
  </si>
  <si>
    <t xml:space="preserve">Julien Chalimbaud</t>
  </si>
  <si>
    <t xml:space="preserve">Martinez</t>
  </si>
  <si>
    <t xml:space="preserve">Julien Martinez</t>
  </si>
  <si>
    <t xml:space="preserve">Juliet</t>
  </si>
  <si>
    <t xml:space="preserve">Addo</t>
  </si>
  <si>
    <t xml:space="preserve">Juliet Addo</t>
  </si>
  <si>
    <t xml:space="preserve">Juliet Albert</t>
  </si>
  <si>
    <t xml:space="preserve">JULIET</t>
  </si>
  <si>
    <t xml:space="preserve">CHAPMAN</t>
  </si>
  <si>
    <t xml:space="preserve">JULIET CHAPMAN</t>
  </si>
  <si>
    <t xml:space="preserve">Juliette</t>
  </si>
  <si>
    <t xml:space="preserve">Finetti</t>
  </si>
  <si>
    <t xml:space="preserve">Juliette Finetti</t>
  </si>
  <si>
    <t xml:space="preserve">Julio</t>
  </si>
  <si>
    <t xml:space="preserve">Gil Onandia</t>
  </si>
  <si>
    <t xml:space="preserve">Julio Gil Onandia</t>
  </si>
  <si>
    <t xml:space="preserve">Romero Prieto</t>
  </si>
  <si>
    <t xml:space="preserve">Julio Romero Prieto</t>
  </si>
  <si>
    <t xml:space="preserve">Julius</t>
  </si>
  <si>
    <t xml:space="preserve">Hafalla</t>
  </si>
  <si>
    <t xml:space="preserve">Julius Hafalla</t>
  </si>
  <si>
    <t xml:space="preserve">Kuebel</t>
  </si>
  <si>
    <t xml:space="preserve">Julius Kuebel</t>
  </si>
  <si>
    <t xml:space="preserve">Oyelere Akinwale</t>
  </si>
  <si>
    <t xml:space="preserve">Julius Oyelere Akinwale</t>
  </si>
  <si>
    <t xml:space="preserve">Z10142</t>
  </si>
  <si>
    <t xml:space="preserve">Juma</t>
  </si>
  <si>
    <t xml:space="preserve">Karisa</t>
  </si>
  <si>
    <t xml:space="preserve">Juma Karisa</t>
  </si>
  <si>
    <t xml:space="preserve">Jun</t>
  </si>
  <si>
    <t xml:space="preserve">Sunglao</t>
  </si>
  <si>
    <t xml:space="preserve">Jun Sunglao</t>
  </si>
  <si>
    <t xml:space="preserve">June</t>
  </si>
  <si>
    <t xml:space="preserve">June Phillips</t>
  </si>
  <si>
    <t xml:space="preserve">Junead</t>
  </si>
  <si>
    <t xml:space="preserve">Junead Khan</t>
  </si>
  <si>
    <t xml:space="preserve">Junko</t>
  </si>
  <si>
    <t xml:space="preserve">Kiriya</t>
  </si>
  <si>
    <t xml:space="preserve">Junko Kiriya</t>
  </si>
  <si>
    <t xml:space="preserve">Jurgens</t>
  </si>
  <si>
    <t xml:space="preserve">Peters</t>
  </si>
  <si>
    <t xml:space="preserve">Jurgens Peters</t>
  </si>
  <si>
    <t xml:space="preserve">Jurugo</t>
  </si>
  <si>
    <t xml:space="preserve">Duku</t>
  </si>
  <si>
    <t xml:space="preserve">Jurugo Duku</t>
  </si>
  <si>
    <t xml:space="preserve">Justin</t>
  </si>
  <si>
    <t xml:space="preserve">Justin Dixon</t>
  </si>
  <si>
    <t xml:space="preserve">Justin Doherty</t>
  </si>
  <si>
    <t xml:space="preserve">Fenty</t>
  </si>
  <si>
    <t xml:space="preserve">Justin Fenty</t>
  </si>
  <si>
    <t xml:space="preserve">Im</t>
  </si>
  <si>
    <t xml:space="preserve">Justin Im</t>
  </si>
  <si>
    <t xml:space="preserve">Margolin</t>
  </si>
  <si>
    <t xml:space="preserve">Justin Margolin</t>
  </si>
  <si>
    <t xml:space="preserve">Justin Matthews</t>
  </si>
  <si>
    <t xml:space="preserve">Parkhurst</t>
  </si>
  <si>
    <t xml:space="preserve">Justin Parkhurst</t>
  </si>
  <si>
    <t xml:space="preserve">Justine</t>
  </si>
  <si>
    <t xml:space="preserve">Boles</t>
  </si>
  <si>
    <t xml:space="preserve">Justine Boles</t>
  </si>
  <si>
    <t xml:space="preserve">Hsu</t>
  </si>
  <si>
    <t xml:space="preserve">Justine Hsu</t>
  </si>
  <si>
    <t xml:space="preserve">Kahn</t>
  </si>
  <si>
    <t xml:space="preserve">Justine Kahn</t>
  </si>
  <si>
    <t xml:space="preserve">Justine Marshall</t>
  </si>
  <si>
    <t xml:space="preserve">Jyoti</t>
  </si>
  <si>
    <t xml:space="preserve">Alfino</t>
  </si>
  <si>
    <t xml:space="preserve">Jyoti Alfino</t>
  </si>
  <si>
    <t xml:space="preserve">Josson McConnell</t>
  </si>
  <si>
    <t xml:space="preserve">Jyoti Josson McConnell</t>
  </si>
  <si>
    <t xml:space="preserve">Sehjal</t>
  </si>
  <si>
    <t xml:space="preserve">Jyoti Sehjal</t>
  </si>
  <si>
    <t xml:space="preserve">Jyotika</t>
  </si>
  <si>
    <t xml:space="preserve">Modhvadia</t>
  </si>
  <si>
    <t xml:space="preserve">Jyotika Modhvadia</t>
  </si>
  <si>
    <t xml:space="preserve">Ka</t>
  </si>
  <si>
    <t xml:space="preserve">Cheung</t>
  </si>
  <si>
    <t xml:space="preserve">Ka Cheung</t>
  </si>
  <si>
    <t xml:space="preserve">Ka Kei</t>
  </si>
  <si>
    <t xml:space="preserve">Sum</t>
  </si>
  <si>
    <t xml:space="preserve">Ka Kei Sum</t>
  </si>
  <si>
    <t xml:space="preserve">Ka Wa</t>
  </si>
  <si>
    <t xml:space="preserve">Khong</t>
  </si>
  <si>
    <t xml:space="preserve">Ka Wa Khong</t>
  </si>
  <si>
    <t xml:space="preserve">Kaat</t>
  </si>
  <si>
    <t xml:space="preserve">De Corte</t>
  </si>
  <si>
    <t xml:space="preserve">Kaat De Corte</t>
  </si>
  <si>
    <t xml:space="preserve">Kabir</t>
  </si>
  <si>
    <t xml:space="preserve">Sheikh</t>
  </si>
  <si>
    <t xml:space="preserve">Kabir Sheikh</t>
  </si>
  <si>
    <t xml:space="preserve">Kai McCarthy</t>
  </si>
  <si>
    <t xml:space="preserve">Kaitlin</t>
  </si>
  <si>
    <t xml:space="preserve">Kaitlin Conway</t>
  </si>
  <si>
    <t xml:space="preserve">Kaiyi</t>
  </si>
  <si>
    <t xml:space="preserve">Kaiyi Han</t>
  </si>
  <si>
    <t xml:space="preserve">Kaja</t>
  </si>
  <si>
    <t xml:space="preserve">Abbas</t>
  </si>
  <si>
    <t xml:space="preserve">Kaja Abbas</t>
  </si>
  <si>
    <t xml:space="preserve">Kalia</t>
  </si>
  <si>
    <t xml:space="preserve">Michael</t>
  </si>
  <si>
    <t xml:space="preserve">Kalia Michael</t>
  </si>
  <si>
    <t xml:space="preserve">Kalifa</t>
  </si>
  <si>
    <t xml:space="preserve">Kalifa Bojang</t>
  </si>
  <si>
    <t xml:space="preserve">Kalkidan</t>
  </si>
  <si>
    <t xml:space="preserve">Kalkidan Belayneh</t>
  </si>
  <si>
    <t xml:space="preserve">Kalpana</t>
  </si>
  <si>
    <t xml:space="preserve">Sabapathy</t>
  </si>
  <si>
    <t xml:space="preserve">Kalpana Sabapathy</t>
  </si>
  <si>
    <t xml:space="preserve">Kamaryn</t>
  </si>
  <si>
    <t xml:space="preserve">Kamaryn Tanner</t>
  </si>
  <si>
    <t xml:space="preserve">Kambale</t>
  </si>
  <si>
    <t xml:space="preserve">Kasonia</t>
  </si>
  <si>
    <t xml:space="preserve">Kambale Kasonia</t>
  </si>
  <si>
    <t xml:space="preserve">Kara</t>
  </si>
  <si>
    <t xml:space="preserve">Kara Hanson</t>
  </si>
  <si>
    <t xml:space="preserve">Kara Tsang</t>
  </si>
  <si>
    <t xml:space="preserve">Karen</t>
  </si>
  <si>
    <t xml:space="preserve">Karen Barlow</t>
  </si>
  <si>
    <t xml:space="preserve">Blackhall</t>
  </si>
  <si>
    <t xml:space="preserve">Karen Blackhall</t>
  </si>
  <si>
    <t xml:space="preserve">Callis</t>
  </si>
  <si>
    <t xml:space="preserve">Karen Callis</t>
  </si>
  <si>
    <t xml:space="preserve">Cowgill</t>
  </si>
  <si>
    <t xml:space="preserve">Karen Cowgill</t>
  </si>
  <si>
    <t xml:space="preserve">Devries</t>
  </si>
  <si>
    <t xml:space="preserve">KAREN</t>
  </si>
  <si>
    <t xml:space="preserve">EDMOND</t>
  </si>
  <si>
    <t xml:space="preserve">KAREN EDMOND</t>
  </si>
  <si>
    <t xml:space="preserve">Hasty</t>
  </si>
  <si>
    <t xml:space="preserve">Karen Hasty</t>
  </si>
  <si>
    <t xml:space="preserve">Holland</t>
  </si>
  <si>
    <t xml:space="preserve">Lock</t>
  </si>
  <si>
    <t xml:space="preserve">Karen Lock</t>
  </si>
  <si>
    <t xml:space="preserve">Ormsby</t>
  </si>
  <si>
    <t xml:space="preserve">Karen Ormsby</t>
  </si>
  <si>
    <t xml:space="preserve">SDBLKORM</t>
  </si>
  <si>
    <t xml:space="preserve">Karen Osborne</t>
  </si>
  <si>
    <t xml:space="preserve">Slater</t>
  </si>
  <si>
    <t xml:space="preserve">Thurley</t>
  </si>
  <si>
    <t xml:space="preserve">Karen Thurley</t>
  </si>
  <si>
    <t xml:space="preserve">Zamboni</t>
  </si>
  <si>
    <t xml:space="preserve">Karen Zamboni</t>
  </si>
  <si>
    <t xml:space="preserve">Karim</t>
  </si>
  <si>
    <t xml:space="preserve">Anaya Izquierdo</t>
  </si>
  <si>
    <t xml:space="preserve">Karim Anaya Izquierdo</t>
  </si>
  <si>
    <t xml:space="preserve">Karima</t>
  </si>
  <si>
    <t xml:space="preserve">Manji</t>
  </si>
  <si>
    <t xml:space="preserve">Karima Manji</t>
  </si>
  <si>
    <t xml:space="preserve">Karin</t>
  </si>
  <si>
    <t xml:space="preserve">Gallandat</t>
  </si>
  <si>
    <t xml:space="preserve">Karin Gallandat</t>
  </si>
  <si>
    <t xml:space="preserve">Seifert</t>
  </si>
  <si>
    <t xml:space="preserve">Karin Seifert</t>
  </si>
  <si>
    <t xml:space="preserve">Karina</t>
  </si>
  <si>
    <t xml:space="preserve">Chopra</t>
  </si>
  <si>
    <t xml:space="preserve">Karina Chopra</t>
  </si>
  <si>
    <t xml:space="preserve">Kielmann</t>
  </si>
  <si>
    <t xml:space="preserve">Karina Kielmann</t>
  </si>
  <si>
    <t xml:space="preserve">Karl</t>
  </si>
  <si>
    <t xml:space="preserve">Blanchet</t>
  </si>
  <si>
    <t xml:space="preserve">Karl Blanchet</t>
  </si>
  <si>
    <t xml:space="preserve">Karl Byrne</t>
  </si>
  <si>
    <t xml:space="preserve">Karla</t>
  </si>
  <si>
    <t xml:space="preserve">Diaz-Ordaz</t>
  </si>
  <si>
    <t xml:space="preserve">Karla Diaz-Ordaz</t>
  </si>
  <si>
    <t xml:space="preserve">Romero De Starke</t>
  </si>
  <si>
    <t xml:space="preserve">Karla Romero De Starke</t>
  </si>
  <si>
    <t xml:space="preserve">Karolina</t>
  </si>
  <si>
    <t xml:space="preserve">Karolina Tuomisto</t>
  </si>
  <si>
    <t xml:space="preserve">Karolina Witt</t>
  </si>
  <si>
    <t xml:space="preserve">Karoline</t>
  </si>
  <si>
    <t xml:space="preserve">Lien</t>
  </si>
  <si>
    <t xml:space="preserve">Karoline Lien</t>
  </si>
  <si>
    <t xml:space="preserve">Karthikeyan</t>
  </si>
  <si>
    <t xml:space="preserve">Chinnasamy</t>
  </si>
  <si>
    <t xml:space="preserve">Karthikeyan Chinnasamy</t>
  </si>
  <si>
    <t xml:space="preserve">Kasim</t>
  </si>
  <si>
    <t xml:space="preserve">Allel Henriquez</t>
  </si>
  <si>
    <t xml:space="preserve">Kasim Allel Henriquez</t>
  </si>
  <si>
    <t xml:space="preserve">KASS</t>
  </si>
  <si>
    <t xml:space="preserve">ADAMS</t>
  </si>
  <si>
    <t xml:space="preserve">KASS ADAMS</t>
  </si>
  <si>
    <t xml:space="preserve">Kat</t>
  </si>
  <si>
    <t xml:space="preserve">Rodgers</t>
  </si>
  <si>
    <t xml:space="preserve">Kat Rodgers</t>
  </si>
  <si>
    <t xml:space="preserve">Z10026</t>
  </si>
  <si>
    <t xml:space="preserve">Katalin</t>
  </si>
  <si>
    <t xml:space="preserve">Kovacs</t>
  </si>
  <si>
    <t xml:space="preserve">Katalin Kovacs</t>
  </si>
  <si>
    <t xml:space="preserve">Kate</t>
  </si>
  <si>
    <t xml:space="preserve">Archibald</t>
  </si>
  <si>
    <t xml:space="preserve">Kate Archibald</t>
  </si>
  <si>
    <t xml:space="preserve">KATE</t>
  </si>
  <si>
    <t xml:space="preserve">BUCK</t>
  </si>
  <si>
    <t xml:space="preserve">KATE BUCK</t>
  </si>
  <si>
    <t xml:space="preserve">Charlesworth</t>
  </si>
  <si>
    <t xml:space="preserve">Kate Charlesworth</t>
  </si>
  <si>
    <t xml:space="preserve">Greenaway</t>
  </si>
  <si>
    <t xml:space="preserve">LATIMIR</t>
  </si>
  <si>
    <t xml:space="preserve">KATE LATIMIR</t>
  </si>
  <si>
    <t xml:space="preserve">Mandeville</t>
  </si>
  <si>
    <t xml:space="preserve">Kate Mandeville</t>
  </si>
  <si>
    <t xml:space="preserve">Kate Mason</t>
  </si>
  <si>
    <t xml:space="preserve">Kate Milner</t>
  </si>
  <si>
    <t xml:space="preserve">Kate Nelson</t>
  </si>
  <si>
    <t xml:space="preserve">Sabot</t>
  </si>
  <si>
    <t xml:space="preserve">Kate Sabot</t>
  </si>
  <si>
    <t xml:space="preserve">Kate Walker</t>
  </si>
  <si>
    <t xml:space="preserve">Katharina</t>
  </si>
  <si>
    <t xml:space="preserve">Kranzer</t>
  </si>
  <si>
    <t xml:space="preserve">Katharina Kranzer</t>
  </si>
  <si>
    <t xml:space="preserve">Katharine</t>
  </si>
  <si>
    <t xml:space="preserve">Buckle</t>
  </si>
  <si>
    <t xml:space="preserve">Katharine Buckle</t>
  </si>
  <si>
    <t xml:space="preserve">Footman</t>
  </si>
  <si>
    <t xml:space="preserve">Katharine Footman</t>
  </si>
  <si>
    <t xml:space="preserve">Ker</t>
  </si>
  <si>
    <t xml:space="preserve">Katharine Ker</t>
  </si>
  <si>
    <t xml:space="preserve">Katharine Morgan</t>
  </si>
  <si>
    <t xml:space="preserve">Nolan</t>
  </si>
  <si>
    <t xml:space="preserve">Katharine Nolan</t>
  </si>
  <si>
    <t xml:space="preserve">Reiss</t>
  </si>
  <si>
    <t xml:space="preserve">Katharine Reiss</t>
  </si>
  <si>
    <t xml:space="preserve">Sherratt</t>
  </si>
  <si>
    <t xml:space="preserve">Katharine Sherratt</t>
  </si>
  <si>
    <t xml:space="preserve">Katherine Aimee</t>
  </si>
  <si>
    <t xml:space="preserve">Katherine Aimee McCoy</t>
  </si>
  <si>
    <t xml:space="preserve">Katherine</t>
  </si>
  <si>
    <t xml:space="preserve">Anders</t>
  </si>
  <si>
    <t xml:space="preserve">Katherine Anders</t>
  </si>
  <si>
    <t xml:space="preserve">Arbuthnott</t>
  </si>
  <si>
    <t xml:space="preserve">Katherine Arbuthnott</t>
  </si>
  <si>
    <t xml:space="preserve">Katherine Atkins</t>
  </si>
  <si>
    <t xml:space="preserve">Atmore</t>
  </si>
  <si>
    <t xml:space="preserve">Katherine Atmore</t>
  </si>
  <si>
    <t xml:space="preserve">Katherine Barke</t>
  </si>
  <si>
    <t xml:space="preserve">Barrett</t>
  </si>
  <si>
    <t xml:space="preserve">Katherine Barrett</t>
  </si>
  <si>
    <t xml:space="preserve">Katherine Bates</t>
  </si>
  <si>
    <t xml:space="preserve">Bodman-Smith</t>
  </si>
  <si>
    <t xml:space="preserve">Katherine Bodman-Smith</t>
  </si>
  <si>
    <t xml:space="preserve">Cowbrough</t>
  </si>
  <si>
    <t xml:space="preserve">Katherine Cowbrough</t>
  </si>
  <si>
    <t xml:space="preserve">Katherine Daly</t>
  </si>
  <si>
    <t xml:space="preserve">Katherine Davis</t>
  </si>
  <si>
    <t xml:space="preserve">Fielding</t>
  </si>
  <si>
    <t xml:space="preserve">Katherine Fielding</t>
  </si>
  <si>
    <t xml:space="preserve">Katherine Gallagher</t>
  </si>
  <si>
    <t xml:space="preserve">Gannett</t>
  </si>
  <si>
    <t xml:space="preserve">Katherine Gannett</t>
  </si>
  <si>
    <t xml:space="preserve">Glass</t>
  </si>
  <si>
    <t xml:space="preserve">Katherine Glass</t>
  </si>
  <si>
    <t xml:space="preserve">Godden</t>
  </si>
  <si>
    <t xml:space="preserve">Katherine Godden</t>
  </si>
  <si>
    <t xml:space="preserve">Halliday</t>
  </si>
  <si>
    <t xml:space="preserve">Katherine Halliday</t>
  </si>
  <si>
    <t xml:space="preserve">Hayes</t>
  </si>
  <si>
    <t xml:space="preserve">Katherine Hayes</t>
  </si>
  <si>
    <t xml:space="preserve">Katherine Holdsworth</t>
  </si>
  <si>
    <t xml:space="preserve">Horton</t>
  </si>
  <si>
    <t xml:space="preserve">Katherine Horton</t>
  </si>
  <si>
    <t xml:space="preserve">Katherine Jones</t>
  </si>
  <si>
    <t xml:space="preserve">Keenan</t>
  </si>
  <si>
    <t xml:space="preserve">Katherine Keenan</t>
  </si>
  <si>
    <t xml:space="preserve">Katherine Lowe</t>
  </si>
  <si>
    <t xml:space="preserve">Z10092</t>
  </si>
  <si>
    <t xml:space="preserve">Moser</t>
  </si>
  <si>
    <t xml:space="preserve">Katherine Moser</t>
  </si>
  <si>
    <t xml:space="preserve">Katherine Nolan</t>
  </si>
  <si>
    <t xml:space="preserve">Katherine Smith</t>
  </si>
  <si>
    <t xml:space="preserve">Theiss-Nyland</t>
  </si>
  <si>
    <t xml:space="preserve">Katherine Theiss-Nyland</t>
  </si>
  <si>
    <t xml:space="preserve">Katherine Thomas</t>
  </si>
  <si>
    <t xml:space="preserve">Katherine Wilson</t>
  </si>
  <si>
    <t xml:space="preserve">Kathie</t>
  </si>
  <si>
    <t xml:space="preserve">Kathleen</t>
  </si>
  <si>
    <t xml:space="preserve">Kathleen Hill</t>
  </si>
  <si>
    <t xml:space="preserve">McGee</t>
  </si>
  <si>
    <t xml:space="preserve">Kathleen McGee</t>
  </si>
  <si>
    <t xml:space="preserve">Mudie</t>
  </si>
  <si>
    <t xml:space="preserve">Kathleen Mudie</t>
  </si>
  <si>
    <t xml:space="preserve">O'Reilly</t>
  </si>
  <si>
    <t xml:space="preserve">Kathleen O'Reilly</t>
  </si>
  <si>
    <t xml:space="preserve">Kathleen Perris</t>
  </si>
  <si>
    <t xml:space="preserve">Wellings</t>
  </si>
  <si>
    <t xml:space="preserve">Kathleen Wellings</t>
  </si>
  <si>
    <t xml:space="preserve">Wenaden</t>
  </si>
  <si>
    <t xml:space="preserve">Kathleen Wenaden</t>
  </si>
  <si>
    <t xml:space="preserve">Kathryn</t>
  </si>
  <si>
    <t xml:space="preserve">Kathryn Church</t>
  </si>
  <si>
    <t xml:space="preserve">Kathryn Holt</t>
  </si>
  <si>
    <t xml:space="preserve">Kathryn Julia</t>
  </si>
  <si>
    <t xml:space="preserve">Kenny</t>
  </si>
  <si>
    <t xml:space="preserve">Kathryn Julia Kenny</t>
  </si>
  <si>
    <t xml:space="preserve">Kathryn Kirby</t>
  </si>
  <si>
    <t xml:space="preserve">Mansfield</t>
  </si>
  <si>
    <t xml:space="preserve">Kathryn Mansfield</t>
  </si>
  <si>
    <t xml:space="preserve">Kathryn Marshall</t>
  </si>
  <si>
    <t xml:space="preserve">Kathryn Oliver</t>
  </si>
  <si>
    <t xml:space="preserve">Risher</t>
  </si>
  <si>
    <t xml:space="preserve">Kathryn Risher</t>
  </si>
  <si>
    <t xml:space="preserve">Kathryn Rodgers</t>
  </si>
  <si>
    <t xml:space="preserve">Kathryn Shaw</t>
  </si>
  <si>
    <t xml:space="preserve">Kathryn Smith</t>
  </si>
  <si>
    <t xml:space="preserve">Kathy</t>
  </si>
  <si>
    <t xml:space="preserve">Baisley</t>
  </si>
  <si>
    <t xml:space="preserve">Kathy Baisley</t>
  </si>
  <si>
    <t xml:space="preserve">Katia</t>
  </si>
  <si>
    <t xml:space="preserve">Bruxvoort</t>
  </si>
  <si>
    <t xml:space="preserve">Katia Bruxvoort</t>
  </si>
  <si>
    <t xml:space="preserve">Katie</t>
  </si>
  <si>
    <t xml:space="preserve">Katie Allan</t>
  </si>
  <si>
    <t xml:space="preserve">Gresham</t>
  </si>
  <si>
    <t xml:space="preserve">Katie Gresham</t>
  </si>
  <si>
    <t xml:space="preserve">Harron</t>
  </si>
  <si>
    <t xml:space="preserve">Katie Harron</t>
  </si>
  <si>
    <t xml:space="preserve">Katie Palmer</t>
  </si>
  <si>
    <t xml:space="preserve">Sharpe</t>
  </si>
  <si>
    <t xml:space="preserve">Katie Sharpe</t>
  </si>
  <si>
    <t xml:space="preserve">Katie Spencer</t>
  </si>
  <si>
    <t xml:space="preserve">Steels</t>
  </si>
  <si>
    <t xml:space="preserve">Katie Steels</t>
  </si>
  <si>
    <t xml:space="preserve">Katie Thompson</t>
  </si>
  <si>
    <t xml:space="preserve">Waldo</t>
  </si>
  <si>
    <t xml:space="preserve">Katie Waldo</t>
  </si>
  <si>
    <t xml:space="preserve">Katie-Marie</t>
  </si>
  <si>
    <t xml:space="preserve">Case</t>
  </si>
  <si>
    <t xml:space="preserve">Katie-Marie Case</t>
  </si>
  <si>
    <t xml:space="preserve">Katja</t>
  </si>
  <si>
    <t xml:space="preserve">Gravenhorst</t>
  </si>
  <si>
    <t xml:space="preserve">Katja Gravenhorst</t>
  </si>
  <si>
    <t xml:space="preserve">Siling</t>
  </si>
  <si>
    <t xml:space="preserve">Katja Siling</t>
  </si>
  <si>
    <t xml:space="preserve">Katrien</t>
  </si>
  <si>
    <t xml:space="preserve">Van Bocxlaer</t>
  </si>
  <si>
    <t xml:space="preserve">Katrien Van Bocxlaer</t>
  </si>
  <si>
    <t xml:space="preserve">Katrin Gaardbo</t>
  </si>
  <si>
    <t xml:space="preserve">Kuhn</t>
  </si>
  <si>
    <t xml:space="preserve">Katrin Gaardbo Kuhn</t>
  </si>
  <si>
    <t xml:space="preserve">Katrina</t>
  </si>
  <si>
    <t xml:space="preserve">Katrina Kranzer</t>
  </si>
  <si>
    <t xml:space="preserve">Chattopadhyay</t>
  </si>
  <si>
    <t xml:space="preserve">Kaushik Chattopadhyay</t>
  </si>
  <si>
    <t xml:space="preserve">Kavita</t>
  </si>
  <si>
    <t xml:space="preserve">Kavita Chauhan</t>
  </si>
  <si>
    <t xml:space="preserve">Kavita Patel</t>
  </si>
  <si>
    <t xml:space="preserve">Rahman</t>
  </si>
  <si>
    <t xml:space="preserve">Kazi Rahman</t>
  </si>
  <si>
    <t xml:space="preserve">Kazuki</t>
  </si>
  <si>
    <t xml:space="preserve">Shimizu</t>
  </si>
  <si>
    <t xml:space="preserve">Kazuki Shimizu</t>
  </si>
  <si>
    <t xml:space="preserve">Kazuyo</t>
  </si>
  <si>
    <t xml:space="preserve">Machiyama</t>
  </si>
  <si>
    <t xml:space="preserve">Kazuyo Machiyama</t>
  </si>
  <si>
    <t xml:space="preserve">Kebba</t>
  </si>
  <si>
    <t xml:space="preserve">Konteh</t>
  </si>
  <si>
    <t xml:space="preserve">Kebba Konteh</t>
  </si>
  <si>
    <t xml:space="preserve">Keely</t>
  </si>
  <si>
    <t xml:space="preserve">Tarrant</t>
  </si>
  <si>
    <t xml:space="preserve">Keely Tarrant</t>
  </si>
  <si>
    <t xml:space="preserve">Keertan</t>
  </si>
  <si>
    <t xml:space="preserve">Dheda</t>
  </si>
  <si>
    <t xml:space="preserve">Keertan Dheda</t>
  </si>
  <si>
    <t xml:space="preserve">Keira</t>
  </si>
  <si>
    <t xml:space="preserve">Keira Burns</t>
  </si>
  <si>
    <t xml:space="preserve">Keith</t>
  </si>
  <si>
    <t xml:space="preserve">Branson</t>
  </si>
  <si>
    <t xml:space="preserve">Keith Branson</t>
  </si>
  <si>
    <t xml:space="preserve">Flanders</t>
  </si>
  <si>
    <t xml:space="preserve">Keith Flanders</t>
  </si>
  <si>
    <t xml:space="preserve">Geraghty</t>
  </si>
  <si>
    <t xml:space="preserve">Keith Geraghty</t>
  </si>
  <si>
    <t xml:space="preserve">Lividini</t>
  </si>
  <si>
    <t xml:space="preserve">Keith Lividini</t>
  </si>
  <si>
    <t xml:space="preserve">Syrett</t>
  </si>
  <si>
    <t xml:space="preserve">Keith Syrett</t>
  </si>
  <si>
    <t xml:space="preserve">Tomlin</t>
  </si>
  <si>
    <t xml:space="preserve">Keith Tomlin</t>
  </si>
  <si>
    <t xml:space="preserve">Kelda</t>
  </si>
  <si>
    <t xml:space="preserve">Yeung</t>
  </si>
  <si>
    <t xml:space="preserve">Kelda Yeung</t>
  </si>
  <si>
    <t xml:space="preserve">Kelley</t>
  </si>
  <si>
    <t xml:space="preserve">Kelley Lee Gilmore</t>
  </si>
  <si>
    <t xml:space="preserve">Alliston</t>
  </si>
  <si>
    <t xml:space="preserve">Kelly Alliston</t>
  </si>
  <si>
    <t xml:space="preserve">Kelly Davison</t>
  </si>
  <si>
    <t xml:space="preserve">Gorman</t>
  </si>
  <si>
    <t xml:space="preserve">Kelly Gorman</t>
  </si>
  <si>
    <t xml:space="preserve">Jenner</t>
  </si>
  <si>
    <t xml:space="preserve">Kelly Jenner</t>
  </si>
  <si>
    <t xml:space="preserve">McCain</t>
  </si>
  <si>
    <t xml:space="preserve">Kelly McCain</t>
  </si>
  <si>
    <t xml:space="preserve">Meza Prado</t>
  </si>
  <si>
    <t xml:space="preserve">Kelly Meza Prado</t>
  </si>
  <si>
    <t xml:space="preserve">Needham</t>
  </si>
  <si>
    <t xml:space="preserve">Kelly Needham</t>
  </si>
  <si>
    <t xml:space="preserve">Kelsey</t>
  </si>
  <si>
    <t xml:space="preserve">Kelsey Grey</t>
  </si>
  <si>
    <t xml:space="preserve">Kelvin</t>
  </si>
  <si>
    <t xml:space="preserve">Abuga</t>
  </si>
  <si>
    <t xml:space="preserve">Kelvin Abuga</t>
  </si>
  <si>
    <t xml:space="preserve">Ken</t>
  </si>
  <si>
    <t xml:space="preserve">Ken Davies</t>
  </si>
  <si>
    <t xml:space="preserve">Ondoro</t>
  </si>
  <si>
    <t xml:space="preserve">Ken Ondoro</t>
  </si>
  <si>
    <t xml:space="preserve">KEN</t>
  </si>
  <si>
    <t xml:space="preserve">WHYTE</t>
  </si>
  <si>
    <t xml:space="preserve">KEN WHYTE</t>
  </si>
  <si>
    <t xml:space="preserve">Kenda</t>
  </si>
  <si>
    <t xml:space="preserve">Cunningham</t>
  </si>
  <si>
    <t xml:space="preserve">Kenda Cunningham</t>
  </si>
  <si>
    <t xml:space="preserve">Kendall</t>
  </si>
  <si>
    <t xml:space="preserve">Searle</t>
  </si>
  <si>
    <t xml:space="preserve">Kendall Searle</t>
  </si>
  <si>
    <t xml:space="preserve">Awuondo</t>
  </si>
  <si>
    <t xml:space="preserve">Kennedy Awuondo</t>
  </si>
  <si>
    <t xml:space="preserve">Kenneth</t>
  </si>
  <si>
    <t xml:space="preserve">Agyei-Kyeremateng</t>
  </si>
  <si>
    <t xml:space="preserve">Kenneth Agyei-Kyeremateng</t>
  </si>
  <si>
    <t xml:space="preserve">Eames</t>
  </si>
  <si>
    <t xml:space="preserve">Kenneth Eames</t>
  </si>
  <si>
    <t xml:space="preserve">Legge</t>
  </si>
  <si>
    <t xml:space="preserve">Kenneth Legge</t>
  </si>
  <si>
    <t xml:space="preserve">Shadlen</t>
  </si>
  <si>
    <t xml:space="preserve">Kenneth Shadlen</t>
  </si>
  <si>
    <t xml:space="preserve">Ssebambulidde</t>
  </si>
  <si>
    <t xml:space="preserve">Kenneth Ssebambulidde</t>
  </si>
  <si>
    <t xml:space="preserve">Kenrick</t>
  </si>
  <si>
    <t xml:space="preserve">Fagan</t>
  </si>
  <si>
    <t xml:space="preserve">Kenrick Fagan</t>
  </si>
  <si>
    <t xml:space="preserve">Buse</t>
  </si>
  <si>
    <t xml:space="preserve">Kent Buse</t>
  </si>
  <si>
    <t xml:space="preserve">Kenwin</t>
  </si>
  <si>
    <t xml:space="preserve">Kenwin Liu</t>
  </si>
  <si>
    <t xml:space="preserve">Keren</t>
  </si>
  <si>
    <t xml:space="preserve">Addison</t>
  </si>
  <si>
    <t xml:space="preserve">Keren Addison</t>
  </si>
  <si>
    <t xml:space="preserve">Protheroe</t>
  </si>
  <si>
    <t xml:space="preserve">Keren Protheroe</t>
  </si>
  <si>
    <t xml:space="preserve">KERRI</t>
  </si>
  <si>
    <t xml:space="preserve">PARKE</t>
  </si>
  <si>
    <t xml:space="preserve">KERRI PARKE</t>
  </si>
  <si>
    <t xml:space="preserve">Kerri</t>
  </si>
  <si>
    <t xml:space="preserve">Wazny</t>
  </si>
  <si>
    <t xml:space="preserve">Kerri Wazny</t>
  </si>
  <si>
    <t xml:space="preserve">Kerrie</t>
  </si>
  <si>
    <t xml:space="preserve">Thornhill</t>
  </si>
  <si>
    <t xml:space="preserve">Kerrie Thornhill</t>
  </si>
  <si>
    <t xml:space="preserve">Kerry</t>
  </si>
  <si>
    <t xml:space="preserve">Kerry Brown</t>
  </si>
  <si>
    <t xml:space="preserve">Carlarne-Overett</t>
  </si>
  <si>
    <t xml:space="preserve">Kerry Carlarne-Overett</t>
  </si>
  <si>
    <t xml:space="preserve">Kirkham</t>
  </si>
  <si>
    <t xml:space="preserve">Kerry Kirkham</t>
  </si>
  <si>
    <t xml:space="preserve">Kerry Royle</t>
  </si>
  <si>
    <t xml:space="preserve">Kerry Wong</t>
  </si>
  <si>
    <t xml:space="preserve">Kerryn</t>
  </si>
  <si>
    <t xml:space="preserve">Kerryn Moore</t>
  </si>
  <si>
    <t xml:space="preserve">Kerstin</t>
  </si>
  <si>
    <t xml:space="preserve">Shand</t>
  </si>
  <si>
    <t xml:space="preserve">Kerstin Shand</t>
  </si>
  <si>
    <t xml:space="preserve">Stegmann</t>
  </si>
  <si>
    <t xml:space="preserve">Kerstin Stegmann</t>
  </si>
  <si>
    <t xml:space="preserve">Keshena</t>
  </si>
  <si>
    <t xml:space="preserve">Keshena Richardson</t>
  </si>
  <si>
    <t xml:space="preserve">Kessar</t>
  </si>
  <si>
    <t xml:space="preserve">Kalim</t>
  </si>
  <si>
    <t xml:space="preserve">Kessar Kalim</t>
  </si>
  <si>
    <t xml:space="preserve">Ketaki</t>
  </si>
  <si>
    <t xml:space="preserve">Bhate</t>
  </si>
  <si>
    <t xml:space="preserve">Ketaki Bhate</t>
  </si>
  <si>
    <t xml:space="preserve">Ketevan</t>
  </si>
  <si>
    <t xml:space="preserve">Glonti</t>
  </si>
  <si>
    <t xml:space="preserve">Ketevan Glonti</t>
  </si>
  <si>
    <t xml:space="preserve">Kethina</t>
  </si>
  <si>
    <t xml:space="preserve">Gaju</t>
  </si>
  <si>
    <t xml:space="preserve">Kethina Gaju</t>
  </si>
  <si>
    <t xml:space="preserve">Kevan</t>
  </si>
  <si>
    <t xml:space="preserve">Kevan Benn</t>
  </si>
  <si>
    <t xml:space="preserve">Kevin</t>
  </si>
  <si>
    <t xml:space="preserve">Bowrin</t>
  </si>
  <si>
    <t xml:space="preserve">Kevin Bowrin</t>
  </si>
  <si>
    <t xml:space="preserve">Brathwaite</t>
  </si>
  <si>
    <t xml:space="preserve">Kevin Brathwaite</t>
  </si>
  <si>
    <t xml:space="preserve">Cahill</t>
  </si>
  <si>
    <t xml:space="preserve">Kevin Cahill</t>
  </si>
  <si>
    <t xml:space="preserve">KEVIN</t>
  </si>
  <si>
    <t xml:space="preserve">COUPER</t>
  </si>
  <si>
    <t xml:space="preserve">KEVIN COUPER</t>
  </si>
  <si>
    <t xml:space="preserve">Kevin Jones</t>
  </si>
  <si>
    <t xml:space="preserve">ROBERTS</t>
  </si>
  <si>
    <t xml:space="preserve">KEVIN ROBERTS</t>
  </si>
  <si>
    <t xml:space="preserve">Kevin Tang</t>
  </si>
  <si>
    <t xml:space="preserve">Kevin Tetteh</t>
  </si>
  <si>
    <t xml:space="preserve">Van Zandvoort</t>
  </si>
  <si>
    <t xml:space="preserve">Kevin Van Zandvoort</t>
  </si>
  <si>
    <t xml:space="preserve">Wing</t>
  </si>
  <si>
    <t xml:space="preserve">Kevin Wing</t>
  </si>
  <si>
    <t xml:space="preserve">Kezia</t>
  </si>
  <si>
    <t xml:space="preserve">Kezia Jack</t>
  </si>
  <si>
    <t xml:space="preserve">Khadija</t>
  </si>
  <si>
    <t xml:space="preserve">Karama</t>
  </si>
  <si>
    <t xml:space="preserve">Khadija Karama</t>
  </si>
  <si>
    <t xml:space="preserve">Khai Siang</t>
  </si>
  <si>
    <t xml:space="preserve">Leong</t>
  </si>
  <si>
    <t xml:space="preserve">Khai Siang Leong</t>
  </si>
  <si>
    <t xml:space="preserve">Khalid</t>
  </si>
  <si>
    <t xml:space="preserve">Beshir</t>
  </si>
  <si>
    <t xml:space="preserve">Khalid Beshir</t>
  </si>
  <si>
    <t xml:space="preserve">Khalim</t>
  </si>
  <si>
    <t xml:space="preserve">Khalim Otaki</t>
  </si>
  <si>
    <t xml:space="preserve">Z10067</t>
  </si>
  <si>
    <t xml:space="preserve">Khaliun</t>
  </si>
  <si>
    <t xml:space="preserve">Grigore</t>
  </si>
  <si>
    <t xml:space="preserve">Khaliun Grigore</t>
  </si>
  <si>
    <t xml:space="preserve">Khamal</t>
  </si>
  <si>
    <t xml:space="preserve">Ampah</t>
  </si>
  <si>
    <t xml:space="preserve">Khamal Ampah</t>
  </si>
  <si>
    <t xml:space="preserve">Khurram</t>
  </si>
  <si>
    <t xml:space="preserve">Sayal</t>
  </si>
  <si>
    <t xml:space="preserve">Khurram Sayal</t>
  </si>
  <si>
    <t xml:space="preserve">Khusbu</t>
  </si>
  <si>
    <t xml:space="preserve">Khusbu Shah</t>
  </si>
  <si>
    <t xml:space="preserve">Khushboo</t>
  </si>
  <si>
    <t xml:space="preserve">Singh</t>
  </si>
  <si>
    <t xml:space="preserve">Khushboo Singh</t>
  </si>
  <si>
    <t xml:space="preserve">Khushbu</t>
  </si>
  <si>
    <t xml:space="preserve">Khushbu Shah</t>
  </si>
  <si>
    <t xml:space="preserve">Kidist</t>
  </si>
  <si>
    <t xml:space="preserve">Asfaw</t>
  </si>
  <si>
    <t xml:space="preserve">Kidist Asfaw</t>
  </si>
  <si>
    <t xml:space="preserve">Kieran</t>
  </si>
  <si>
    <t xml:space="preserve">Brack</t>
  </si>
  <si>
    <t xml:space="preserve">Kieran Brack</t>
  </si>
  <si>
    <t xml:space="preserve">Rothnie</t>
  </si>
  <si>
    <t xml:space="preserve">Kieran Rothnie</t>
  </si>
  <si>
    <t xml:space="preserve">Kieron</t>
  </si>
  <si>
    <t xml:space="preserve">Ramchurn</t>
  </si>
  <si>
    <t xml:space="preserve">Kieron Ramchurn</t>
  </si>
  <si>
    <t xml:space="preserve">Kiesha</t>
  </si>
  <si>
    <t xml:space="preserve">Prem</t>
  </si>
  <si>
    <t xml:space="preserve">Kiesha Prem</t>
  </si>
  <si>
    <t xml:space="preserve">Ashton</t>
  </si>
  <si>
    <t xml:space="preserve">Kim Ashton</t>
  </si>
  <si>
    <t xml:space="preserve">Jeong</t>
  </si>
  <si>
    <t xml:space="preserve">Kim Jeong</t>
  </si>
  <si>
    <t xml:space="preserve">Mallard</t>
  </si>
  <si>
    <t xml:space="preserve">Kim Mallard</t>
  </si>
  <si>
    <t xml:space="preserve">Kim Roberts</t>
  </si>
  <si>
    <t xml:space="preserve">Kimberley</t>
  </si>
  <si>
    <t xml:space="preserve">Popple</t>
  </si>
  <si>
    <t xml:space="preserve">Kimberley Popple</t>
  </si>
  <si>
    <t xml:space="preserve">Kimberley Potter</t>
  </si>
  <si>
    <t xml:space="preserve">Kimberly</t>
  </si>
  <si>
    <t xml:space="preserve">Kimberly Edwards</t>
  </si>
  <si>
    <t xml:space="preserve">Fornace</t>
  </si>
  <si>
    <t xml:space="preserve">Kimberly Fornace</t>
  </si>
  <si>
    <t xml:space="preserve">McCall</t>
  </si>
  <si>
    <t xml:space="preserve">Kimberly McCall</t>
  </si>
  <si>
    <t xml:space="preserve">Peven</t>
  </si>
  <si>
    <t xml:space="preserve">Kimberly Peven</t>
  </si>
  <si>
    <t xml:space="preserve">Sollis</t>
  </si>
  <si>
    <t xml:space="preserve">Kimberly Sollis</t>
  </si>
  <si>
    <t xml:space="preserve">Kim-Louise</t>
  </si>
  <si>
    <t xml:space="preserve">Kim-Louise Coles</t>
  </si>
  <si>
    <t xml:space="preserve">KINAWA</t>
  </si>
  <si>
    <t xml:space="preserve">KINAWA WILLIAMS</t>
  </si>
  <si>
    <t xml:space="preserve">Kinda</t>
  </si>
  <si>
    <t xml:space="preserve">A I Alshaikhahmed</t>
  </si>
  <si>
    <t xml:space="preserve">Kinda A I Alshaikhahmed</t>
  </si>
  <si>
    <t xml:space="preserve">Alshaikhahmed</t>
  </si>
  <si>
    <t xml:space="preserve">Kinda Alshaikhahmed</t>
  </si>
  <si>
    <t xml:space="preserve">AlShaikhAhmed- DO NOT USE - USE OTHER</t>
  </si>
  <si>
    <t xml:space="preserve">Kinda AlShaikhAhmed- DO NOT USE - USE OTHER</t>
  </si>
  <si>
    <t xml:space="preserve">Kingsley</t>
  </si>
  <si>
    <t xml:space="preserve">Badu</t>
  </si>
  <si>
    <t xml:space="preserve">Kingsley Badu</t>
  </si>
  <si>
    <t xml:space="preserve">Bal</t>
  </si>
  <si>
    <t xml:space="preserve">Kiran Bal</t>
  </si>
  <si>
    <t xml:space="preserve">Nanchahal</t>
  </si>
  <si>
    <t xml:space="preserve">Kiran Nanchahal</t>
  </si>
  <si>
    <t xml:space="preserve">Kiren</t>
  </si>
  <si>
    <t xml:space="preserve">Kiron</t>
  </si>
  <si>
    <t xml:space="preserve">Kiron Jones</t>
  </si>
  <si>
    <t xml:space="preserve">Kirrily</t>
  </si>
  <si>
    <t xml:space="preserve">Pells</t>
  </si>
  <si>
    <t xml:space="preserve">Kirrily Pells</t>
  </si>
  <si>
    <t xml:space="preserve">Kirsten Gillian</t>
  </si>
  <si>
    <t xml:space="preserve">Dawes</t>
  </si>
  <si>
    <t xml:space="preserve">Kirsten Gillian Dawes</t>
  </si>
  <si>
    <t xml:space="preserve">Kirsten</t>
  </si>
  <si>
    <t xml:space="preserve">Kirsten Ward</t>
  </si>
  <si>
    <t xml:space="preserve">KIRSTIN</t>
  </si>
  <si>
    <t xml:space="preserve">GROSSE FRIE</t>
  </si>
  <si>
    <t xml:space="preserve">KIRSTIN GROSSE FRIE</t>
  </si>
  <si>
    <t xml:space="preserve">Kirstin</t>
  </si>
  <si>
    <t xml:space="preserve">Kirstin Mitchell</t>
  </si>
  <si>
    <t xml:space="preserve">Kitty</t>
  </si>
  <si>
    <t xml:space="preserve">Sadler</t>
  </si>
  <si>
    <t xml:space="preserve">Kitty Sadler</t>
  </si>
  <si>
    <t xml:space="preserve">Kizito</t>
  </si>
  <si>
    <t xml:space="preserve">Ebhohimen</t>
  </si>
  <si>
    <t xml:space="preserve">Kizito Ebhohimen</t>
  </si>
  <si>
    <t xml:space="preserve">Komal</t>
  </si>
  <si>
    <t xml:space="preserve">Gorasia</t>
  </si>
  <si>
    <t xml:space="preserve">Komal Gorasia</t>
  </si>
  <si>
    <t xml:space="preserve">Konstantin</t>
  </si>
  <si>
    <t xml:space="preserve">Borodin</t>
  </si>
  <si>
    <t xml:space="preserve">Konstantin Borodin</t>
  </si>
  <si>
    <t xml:space="preserve">Konstantinos</t>
  </si>
  <si>
    <t xml:space="preserve">Konstantinos Angelis</t>
  </si>
  <si>
    <t xml:space="preserve">Korotimi</t>
  </si>
  <si>
    <t xml:space="preserve">Diallo</t>
  </si>
  <si>
    <t xml:space="preserve">Korotimi Diallo</t>
  </si>
  <si>
    <t xml:space="preserve">Kouassi</t>
  </si>
  <si>
    <t xml:space="preserve">N'Guessan</t>
  </si>
  <si>
    <t xml:space="preserve">Kouassi N'Guessan</t>
  </si>
  <si>
    <t xml:space="preserve">Koushiki</t>
  </si>
  <si>
    <t xml:space="preserve">Banerjee</t>
  </si>
  <si>
    <t xml:space="preserve">Koushiki Banerjee</t>
  </si>
  <si>
    <t xml:space="preserve">Kris</t>
  </si>
  <si>
    <t xml:space="preserve">Kris Barnes</t>
  </si>
  <si>
    <t xml:space="preserve">Kris Murray</t>
  </si>
  <si>
    <t xml:space="preserve">Krishna</t>
  </si>
  <si>
    <t xml:space="preserve">Krishna Patel</t>
  </si>
  <si>
    <t xml:space="preserve">Krishnan</t>
  </si>
  <si>
    <t xml:space="preserve">Bhaskaran</t>
  </si>
  <si>
    <t xml:space="preserve">Krishnan Bhaskaran</t>
  </si>
  <si>
    <t xml:space="preserve">Kristen</t>
  </si>
  <si>
    <t xml:space="preserve">De Graaf</t>
  </si>
  <si>
    <t xml:space="preserve">Kristen De Graaf</t>
  </si>
  <si>
    <t xml:space="preserve">Kristian</t>
  </si>
  <si>
    <t xml:space="preserve">Kristian Hansen</t>
  </si>
  <si>
    <t xml:space="preserve">Kristin</t>
  </si>
  <si>
    <t xml:space="preserve">Banek</t>
  </si>
  <si>
    <t xml:space="preserve">Kristin Banek</t>
  </si>
  <si>
    <t xml:space="preserve">Kristin Hall</t>
  </si>
  <si>
    <t xml:space="preserve">Huse</t>
  </si>
  <si>
    <t xml:space="preserve">Kristin Huse</t>
  </si>
  <si>
    <t xml:space="preserve">Snopkowski</t>
  </si>
  <si>
    <t xml:space="preserve">Kristin Snopkowski</t>
  </si>
  <si>
    <t xml:space="preserve">Kristina</t>
  </si>
  <si>
    <t xml:space="preserve">Katsemonova</t>
  </si>
  <si>
    <t xml:space="preserve">Kristina Katsemonova</t>
  </si>
  <si>
    <t xml:space="preserve">Kristine</t>
  </si>
  <si>
    <t xml:space="preserve">Belesova</t>
  </si>
  <si>
    <t xml:space="preserve">Kristine Belesova</t>
  </si>
  <si>
    <t xml:space="preserve">Kristine Harris</t>
  </si>
  <si>
    <t xml:space="preserve">Kristof</t>
  </si>
  <si>
    <t xml:space="preserve">Bostoen</t>
  </si>
  <si>
    <t xml:space="preserve">Kristof Bostoen</t>
  </si>
  <si>
    <t xml:space="preserve">Kristy</t>
  </si>
  <si>
    <t xml:space="preserve">Andresen</t>
  </si>
  <si>
    <t xml:space="preserve">Kristy Andresen</t>
  </si>
  <si>
    <t xml:space="preserve">Krystle</t>
  </si>
  <si>
    <t xml:space="preserve">Lai</t>
  </si>
  <si>
    <t xml:space="preserve">Krystle Lai</t>
  </si>
  <si>
    <t xml:space="preserve">Krystyna</t>
  </si>
  <si>
    <t xml:space="preserve">Makowiecka</t>
  </si>
  <si>
    <t xml:space="preserve">Krystyna Makowiecka</t>
  </si>
  <si>
    <t xml:space="preserve">Krzysztof</t>
  </si>
  <si>
    <t xml:space="preserve">Danielewski</t>
  </si>
  <si>
    <t xml:space="preserve">Krzysztof Danielewski</t>
  </si>
  <si>
    <t xml:space="preserve">Kshama</t>
  </si>
  <si>
    <t xml:space="preserve">Haribhai</t>
  </si>
  <si>
    <t xml:space="preserve">Kshama Haribhai</t>
  </si>
  <si>
    <t xml:space="preserve">Musonda</t>
  </si>
  <si>
    <t xml:space="preserve">Kunda Musonda</t>
  </si>
  <si>
    <t xml:space="preserve">KUSH</t>
  </si>
  <si>
    <t xml:space="preserve">KUSH KARIA</t>
  </si>
  <si>
    <t xml:space="preserve">Kwabena</t>
  </si>
  <si>
    <t xml:space="preserve">Owusu-Kyei</t>
  </si>
  <si>
    <t xml:space="preserve">Kwabena Owusu-Kyei</t>
  </si>
  <si>
    <t xml:space="preserve">Kwaku Poku</t>
  </si>
  <si>
    <t xml:space="preserve">Asante</t>
  </si>
  <si>
    <t xml:space="preserve">Kwaku Poku Asante</t>
  </si>
  <si>
    <t xml:space="preserve">Kwok Yan</t>
  </si>
  <si>
    <t xml:space="preserve">Kwok Yan Chan</t>
  </si>
  <si>
    <t xml:space="preserve">Kyaw</t>
  </si>
  <si>
    <t xml:space="preserve">Chit</t>
  </si>
  <si>
    <t xml:space="preserve">Kyaw Chit</t>
  </si>
  <si>
    <t xml:space="preserve">Kyle</t>
  </si>
  <si>
    <t xml:space="preserve">Schutz</t>
  </si>
  <si>
    <t xml:space="preserve">Kyle Schutz</t>
  </si>
  <si>
    <t xml:space="preserve">Kylie</t>
  </si>
  <si>
    <t xml:space="preserve">Kylie Grant</t>
  </si>
  <si>
    <t xml:space="preserve">Laeticia</t>
  </si>
  <si>
    <t xml:space="preserve">Laeticia Diallo</t>
  </si>
  <si>
    <t xml:space="preserve">Yip</t>
  </si>
  <si>
    <t xml:space="preserve">Lai Yip</t>
  </si>
  <si>
    <t xml:space="preserve">Laia</t>
  </si>
  <si>
    <t xml:space="preserve">Maynou Pujolras</t>
  </si>
  <si>
    <t xml:space="preserve">Laia Maynou Pujolras</t>
  </si>
  <si>
    <t xml:space="preserve">laila</t>
  </si>
  <si>
    <t xml:space="preserve">Elattar</t>
  </si>
  <si>
    <t xml:space="preserve">laila Elattar</t>
  </si>
  <si>
    <t xml:space="preserve">Laith</t>
  </si>
  <si>
    <t xml:space="preserve">Yakob</t>
  </si>
  <si>
    <t xml:space="preserve">Laith Yakob</t>
  </si>
  <si>
    <t xml:space="preserve">Lalaine</t>
  </si>
  <si>
    <t xml:space="preserve">Magnaye</t>
  </si>
  <si>
    <t xml:space="preserve">Lalaine Magnaye</t>
  </si>
  <si>
    <t xml:space="preserve">Lalitha</t>
  </si>
  <si>
    <t xml:space="preserve">Bhagavatheeswaran</t>
  </si>
  <si>
    <t xml:space="preserve">Lalitha Bhagavatheeswaran</t>
  </si>
  <si>
    <t xml:space="preserve">Lambert</t>
  </si>
  <si>
    <t xml:space="preserve">Lambert Felix</t>
  </si>
  <si>
    <t xml:space="preserve">Lamia</t>
  </si>
  <si>
    <t xml:space="preserve">Jouini</t>
  </si>
  <si>
    <t xml:space="preserve">Lamia Jouini</t>
  </si>
  <si>
    <t xml:space="preserve">Landon</t>
  </si>
  <si>
    <t xml:space="preserve">Kuester</t>
  </si>
  <si>
    <t xml:space="preserve">Landon Kuester</t>
  </si>
  <si>
    <t xml:space="preserve">Lara</t>
  </si>
  <si>
    <t xml:space="preserve">Crawford</t>
  </si>
  <si>
    <t xml:space="preserve">Lara Thorpe</t>
  </si>
  <si>
    <t xml:space="preserve">Larissa</t>
  </si>
  <si>
    <t xml:space="preserve">Fast</t>
  </si>
  <si>
    <t xml:space="preserve">Larissa Fast</t>
  </si>
  <si>
    <t xml:space="preserve">Lars Ake</t>
  </si>
  <si>
    <t xml:space="preserve">Persson</t>
  </si>
  <si>
    <t xml:space="preserve">Lars Ake Persson</t>
  </si>
  <si>
    <t xml:space="preserve">Laszlo</t>
  </si>
  <si>
    <t xml:space="preserve">Harangozo</t>
  </si>
  <si>
    <t xml:space="preserve">Laszlo Harangozo</t>
  </si>
  <si>
    <t xml:space="preserve">Laura</t>
  </si>
  <si>
    <t xml:space="preserve">Anselmi</t>
  </si>
  <si>
    <t xml:space="preserve">Laura Anselmi</t>
  </si>
  <si>
    <t xml:space="preserve">Asher</t>
  </si>
  <si>
    <t xml:space="preserve">Laura Asher</t>
  </si>
  <si>
    <t xml:space="preserve">Laura Becker</t>
  </si>
  <si>
    <t xml:space="preserve">Bello Rodriguez</t>
  </si>
  <si>
    <t xml:space="preserve">Laura Bello Rodriguez</t>
  </si>
  <si>
    <t xml:space="preserve">Laura Blackhall</t>
  </si>
  <si>
    <t xml:space="preserve">Braun</t>
  </si>
  <si>
    <t xml:space="preserve">Laura Braun</t>
  </si>
  <si>
    <t xml:space="preserve">Laura Brown</t>
  </si>
  <si>
    <t xml:space="preserve">Caballe-Climent</t>
  </si>
  <si>
    <t xml:space="preserve">Laura Caballe-Climent</t>
  </si>
  <si>
    <t xml:space="preserve">Laura Carrington</t>
  </si>
  <si>
    <t xml:space="preserve">Caton</t>
  </si>
  <si>
    <t xml:space="preserve">Laura Caton</t>
  </si>
  <si>
    <t xml:space="preserve">Caul</t>
  </si>
  <si>
    <t xml:space="preserve">Laura Caul</t>
  </si>
  <si>
    <t xml:space="preserve">Laura Clarke</t>
  </si>
  <si>
    <t xml:space="preserve">Conejero</t>
  </si>
  <si>
    <t xml:space="preserve">Laura Conejero</t>
  </si>
  <si>
    <t xml:space="preserve">Cornelsen</t>
  </si>
  <si>
    <t xml:space="preserve">Laura Cornelsen</t>
  </si>
  <si>
    <t xml:space="preserve">Di Murro</t>
  </si>
  <si>
    <t xml:space="preserve">Laura Di Murro</t>
  </si>
  <si>
    <t xml:space="preserve">Dix</t>
  </si>
  <si>
    <t xml:space="preserve">Doubleday</t>
  </si>
  <si>
    <t xml:space="preserve">Laura Doubleday</t>
  </si>
  <si>
    <t xml:space="preserve">Drought</t>
  </si>
  <si>
    <t xml:space="preserve">Laura Drought</t>
  </si>
  <si>
    <t xml:space="preserve">Eshmene</t>
  </si>
  <si>
    <t xml:space="preserve">Laura Eshmene</t>
  </si>
  <si>
    <t xml:space="preserve">LAURA</t>
  </si>
  <si>
    <t xml:space="preserve">FEETHAM</t>
  </si>
  <si>
    <t xml:space="preserve">LAURA FEETHAM</t>
  </si>
  <si>
    <t xml:space="preserve">FERGUSON</t>
  </si>
  <si>
    <t xml:space="preserve">LAURA FERGUSON</t>
  </si>
  <si>
    <t xml:space="preserve">Hytti</t>
  </si>
  <si>
    <t xml:space="preserve">Laura Hytti</t>
  </si>
  <si>
    <t xml:space="preserve">LYDDON</t>
  </si>
  <si>
    <t xml:space="preserve">LAURA LYDDON</t>
  </si>
  <si>
    <t xml:space="preserve">Laura Martin</t>
  </si>
  <si>
    <t xml:space="preserve">Mcgeachie</t>
  </si>
  <si>
    <t xml:space="preserve">Laura Mcgeachie</t>
  </si>
  <si>
    <t xml:space="preserve">Oakley</t>
  </si>
  <si>
    <t xml:space="preserve">Laura Oakley</t>
  </si>
  <si>
    <t xml:space="preserve">Paris</t>
  </si>
  <si>
    <t xml:space="preserve">Laura Paris</t>
  </si>
  <si>
    <t xml:space="preserve">Ranopa</t>
  </si>
  <si>
    <t xml:space="preserve">Laura Ranopa</t>
  </si>
  <si>
    <t xml:space="preserve">Reis de Oliveira Gomes</t>
  </si>
  <si>
    <t xml:space="preserve">Laura Reis de Oliveira Gomes</t>
  </si>
  <si>
    <t xml:space="preserve">Rodrigues</t>
  </si>
  <si>
    <t xml:space="preserve">Laura Rodrigues</t>
  </si>
  <si>
    <t xml:space="preserve">Laura Stevenson</t>
  </si>
  <si>
    <t xml:space="preserve">Streeter</t>
  </si>
  <si>
    <t xml:space="preserve">Laura Streeter</t>
  </si>
  <si>
    <t xml:space="preserve">Styles</t>
  </si>
  <si>
    <t xml:space="preserve">Laura Styles</t>
  </si>
  <si>
    <t xml:space="preserve">Tarkiainen</t>
  </si>
  <si>
    <t xml:space="preserve">Laura Tarkiainen</t>
  </si>
  <si>
    <t xml:space="preserve">Tatum</t>
  </si>
  <si>
    <t xml:space="preserve">Laura Tatum</t>
  </si>
  <si>
    <t xml:space="preserve">Tugwell</t>
  </si>
  <si>
    <t xml:space="preserve">Laura Tugwell</t>
  </si>
  <si>
    <t xml:space="preserve">Van Dyck</t>
  </si>
  <si>
    <t xml:space="preserve">Laura Van Dyck</t>
  </si>
  <si>
    <t xml:space="preserve">Viviani</t>
  </si>
  <si>
    <t xml:space="preserve">Laura Viviani</t>
  </si>
  <si>
    <t xml:space="preserve">Laura Woods</t>
  </si>
  <si>
    <t xml:space="preserve">Laura Yates</t>
  </si>
  <si>
    <t xml:space="preserve">Laure</t>
  </si>
  <si>
    <t xml:space="preserve">Disson</t>
  </si>
  <si>
    <t xml:space="preserve">Lauren</t>
  </si>
  <si>
    <t xml:space="preserve">Lauren Bell</t>
  </si>
  <si>
    <t xml:space="preserve">Blacker</t>
  </si>
  <si>
    <t xml:space="preserve">Lauren Blacker</t>
  </si>
  <si>
    <t xml:space="preserve">Dalton</t>
  </si>
  <si>
    <t xml:space="preserve">Lauren Dalton</t>
  </si>
  <si>
    <t xml:space="preserve">D'Mello-Guyett</t>
  </si>
  <si>
    <t xml:space="preserve">Lauren D'Mello-Guyett</t>
  </si>
  <si>
    <t xml:space="preserve">Frimley</t>
  </si>
  <si>
    <t xml:space="preserve">Lauren Frimley</t>
  </si>
  <si>
    <t xml:space="preserve">Greenberg</t>
  </si>
  <si>
    <t xml:space="preserve">Lauren Greenberg</t>
  </si>
  <si>
    <t xml:space="preserve">Hashiguchi</t>
  </si>
  <si>
    <t xml:space="preserve">Lauren Hashiguchi</t>
  </si>
  <si>
    <t xml:space="preserve">Herlitz</t>
  </si>
  <si>
    <t xml:space="preserve">Lauren Herlitz</t>
  </si>
  <si>
    <t xml:space="preserve">Lauren Hutchinson</t>
  </si>
  <si>
    <t xml:space="preserve">Lauren Jerome</t>
  </si>
  <si>
    <t xml:space="preserve">Lauren King</t>
  </si>
  <si>
    <t xml:space="preserve">Marchant</t>
  </si>
  <si>
    <t xml:space="preserve">Lauren Marchant</t>
  </si>
  <si>
    <t xml:space="preserve">Lauren Maxwell</t>
  </si>
  <si>
    <t xml:space="preserve">McIntyre</t>
  </si>
  <si>
    <t xml:space="preserve">Lauren McIntyre</t>
  </si>
  <si>
    <t xml:space="preserve">Lauren Redfern</t>
  </si>
  <si>
    <t xml:space="preserve">Wedekind</t>
  </si>
  <si>
    <t xml:space="preserve">Lauren Wedekind</t>
  </si>
  <si>
    <t xml:space="preserve">Lauren White</t>
  </si>
  <si>
    <t xml:space="preserve">Lauren Wright</t>
  </si>
  <si>
    <t xml:space="preserve">Laurence</t>
  </si>
  <si>
    <t xml:space="preserve">Blanchard</t>
  </si>
  <si>
    <t xml:space="preserve">Laurence Blanchard</t>
  </si>
  <si>
    <t xml:space="preserve">Laurette</t>
  </si>
  <si>
    <t xml:space="preserve">Bukasa</t>
  </si>
  <si>
    <t xml:space="preserve">Laurette Bukasa</t>
  </si>
  <si>
    <t xml:space="preserve">Laurie</t>
  </si>
  <si>
    <t xml:space="preserve">Denyer Willis</t>
  </si>
  <si>
    <t xml:space="preserve">Laurie Denyer Willis</t>
  </si>
  <si>
    <t xml:space="preserve">Tomlinson</t>
  </si>
  <si>
    <t xml:space="preserve">Laurie Tomlinson</t>
  </si>
  <si>
    <t xml:space="preserve">Lavanya</t>
  </si>
  <si>
    <t xml:space="preserve">Thana</t>
  </si>
  <si>
    <t xml:space="preserve">Lavanya Thana</t>
  </si>
  <si>
    <t xml:space="preserve">Opado</t>
  </si>
  <si>
    <t xml:space="preserve">Lawrence Opado</t>
  </si>
  <si>
    <t xml:space="preserve">Sacco</t>
  </si>
  <si>
    <t xml:space="preserve">Lawrence Sacco</t>
  </si>
  <si>
    <t xml:space="preserve">Lawrencia</t>
  </si>
  <si>
    <t xml:space="preserve">Azas</t>
  </si>
  <si>
    <t xml:space="preserve">Lawrencia Azas</t>
  </si>
  <si>
    <t xml:space="preserve">Layla</t>
  </si>
  <si>
    <t xml:space="preserve">Layla Ismail</t>
  </si>
  <si>
    <t xml:space="preserve">McCay</t>
  </si>
  <si>
    <t xml:space="preserve">Layla McCay</t>
  </si>
  <si>
    <t xml:space="preserve">Yiannikaris</t>
  </si>
  <si>
    <t xml:space="preserve">Layla Yiannikaris</t>
  </si>
  <si>
    <t xml:space="preserve">Lazarus</t>
  </si>
  <si>
    <t xml:space="preserve">Odeny</t>
  </si>
  <si>
    <t xml:space="preserve">Lazarus Odeny</t>
  </si>
  <si>
    <t xml:space="preserve">Le</t>
  </si>
  <si>
    <t xml:space="preserve">Quach</t>
  </si>
  <si>
    <t xml:space="preserve">Le Quach</t>
  </si>
  <si>
    <t xml:space="preserve">Lea</t>
  </si>
  <si>
    <t xml:space="preserve">Wende</t>
  </si>
  <si>
    <t xml:space="preserve">Lea Wende</t>
  </si>
  <si>
    <t xml:space="preserve">Leah</t>
  </si>
  <si>
    <t xml:space="preserve">Bacon</t>
  </si>
  <si>
    <t xml:space="preserve">Leah Bacon</t>
  </si>
  <si>
    <t xml:space="preserve">Leah Christina</t>
  </si>
  <si>
    <t xml:space="preserve">Holzworth</t>
  </si>
  <si>
    <t xml:space="preserve">Leah Christina Holzworth</t>
  </si>
  <si>
    <t xml:space="preserve">Feret</t>
  </si>
  <si>
    <t xml:space="preserve">Leah Feret</t>
  </si>
  <si>
    <t xml:space="preserve">Leah Kenny</t>
  </si>
  <si>
    <t xml:space="preserve">Pirondini</t>
  </si>
  <si>
    <t xml:space="preserve">Leah Pirondini</t>
  </si>
  <si>
    <t xml:space="preserve">Schrubbe</t>
  </si>
  <si>
    <t xml:space="preserve">Leah Schrubbe</t>
  </si>
  <si>
    <t xml:space="preserve">Leanne</t>
  </si>
  <si>
    <t xml:space="preserve">George Pallath</t>
  </si>
  <si>
    <t xml:space="preserve">Leanne George Pallath</t>
  </si>
  <si>
    <t xml:space="preserve">Lee Barker</t>
  </si>
  <si>
    <t xml:space="preserve">Lee Murray</t>
  </si>
  <si>
    <t xml:space="preserve">Orr</t>
  </si>
  <si>
    <t xml:space="preserve">Lee Orr</t>
  </si>
  <si>
    <t xml:space="preserve">Lee-Ann</t>
  </si>
  <si>
    <t xml:space="preserve">Sequeira</t>
  </si>
  <si>
    <t xml:space="preserve">Lee-Ann Sequeira</t>
  </si>
  <si>
    <t xml:space="preserve">Leen</t>
  </si>
  <si>
    <t xml:space="preserve">Vanheer</t>
  </si>
  <si>
    <t xml:space="preserve">Leen Vanheer</t>
  </si>
  <si>
    <t xml:space="preserve">Leena</t>
  </si>
  <si>
    <t xml:space="preserve">Kalla</t>
  </si>
  <si>
    <t xml:space="preserve">Leena Kalla</t>
  </si>
  <si>
    <t xml:space="preserve">Leesa</t>
  </si>
  <si>
    <t xml:space="preserve">Lin</t>
  </si>
  <si>
    <t xml:space="preserve">Leesa Lin</t>
  </si>
  <si>
    <t xml:space="preserve">Leigh Bowman</t>
  </si>
  <si>
    <t xml:space="preserve">Robertson</t>
  </si>
  <si>
    <t xml:space="preserve">Leigh Robertson</t>
  </si>
  <si>
    <t xml:space="preserve">Z10089</t>
  </si>
  <si>
    <t xml:space="preserve">Shafer</t>
  </si>
  <si>
    <t xml:space="preserve">Leigh Shafer</t>
  </si>
  <si>
    <t xml:space="preserve">LEILA</t>
  </si>
  <si>
    <t xml:space="preserve">DORLING</t>
  </si>
  <si>
    <t xml:space="preserve">LEILA DORLING</t>
  </si>
  <si>
    <t xml:space="preserve">Leila</t>
  </si>
  <si>
    <t xml:space="preserve">Martins Braga Monteiro</t>
  </si>
  <si>
    <t xml:space="preserve">Leila Martins Braga Monteiro</t>
  </si>
  <si>
    <t xml:space="preserve">Sellers</t>
  </si>
  <si>
    <t xml:space="preserve">Leila Sellers</t>
  </si>
  <si>
    <t xml:space="preserve">Leman</t>
  </si>
  <si>
    <t xml:space="preserve">Aydemir</t>
  </si>
  <si>
    <t xml:space="preserve">Leman Aydemir</t>
  </si>
  <si>
    <t xml:space="preserve">Lena</t>
  </si>
  <si>
    <t xml:space="preserve">Lorenz</t>
  </si>
  <si>
    <t xml:space="preserve">Lena Lorenz</t>
  </si>
  <si>
    <t xml:space="preserve">Lena Morgon</t>
  </si>
  <si>
    <t xml:space="preserve">Lena Morgon Banks</t>
  </si>
  <si>
    <t xml:space="preserve">Lenka</t>
  </si>
  <si>
    <t xml:space="preserve">Benova</t>
  </si>
  <si>
    <t xml:space="preserve">Lenka Benova</t>
  </si>
  <si>
    <t xml:space="preserve">Lenna</t>
  </si>
  <si>
    <t xml:space="preserve">Cumberbatch-Nichols</t>
  </si>
  <si>
    <t xml:space="preserve">Lenna Cumberbatch-Nichols</t>
  </si>
  <si>
    <t xml:space="preserve">Leonardo</t>
  </si>
  <si>
    <t xml:space="preserve">Arregoces Castillo</t>
  </si>
  <si>
    <t xml:space="preserve">Leonardo Arregoces Castillo</t>
  </si>
  <si>
    <t xml:space="preserve">Soares Bastos</t>
  </si>
  <si>
    <t xml:space="preserve">Leonardo Soares Bastos</t>
  </si>
  <si>
    <t xml:space="preserve">Leopold</t>
  </si>
  <si>
    <t xml:space="preserve">Tientcheu</t>
  </si>
  <si>
    <t xml:space="preserve">Leopold Tientcheu</t>
  </si>
  <si>
    <t xml:space="preserve">Leora</t>
  </si>
  <si>
    <t xml:space="preserve">Feldstein</t>
  </si>
  <si>
    <t xml:space="preserve">Leora Feldstein</t>
  </si>
  <si>
    <t xml:space="preserve">Lesley</t>
  </si>
  <si>
    <t xml:space="preserve">Vidaurre</t>
  </si>
  <si>
    <t xml:space="preserve">Lesley Vidaurre</t>
  </si>
  <si>
    <t xml:space="preserve">Leslie Choi</t>
  </si>
  <si>
    <t xml:space="preserve">Ethridge</t>
  </si>
  <si>
    <t xml:space="preserve">Leslie Ethridge</t>
  </si>
  <si>
    <t xml:space="preserve">Leslie Kelly</t>
  </si>
  <si>
    <t xml:space="preserve">Leyla</t>
  </si>
  <si>
    <t xml:space="preserve">Firouz Larsson</t>
  </si>
  <si>
    <t xml:space="preserve">Leyla Firouz Larsson</t>
  </si>
  <si>
    <t xml:space="preserve">Li Han</t>
  </si>
  <si>
    <t xml:space="preserve">Li Han Wong</t>
  </si>
  <si>
    <t xml:space="preserve">Sun</t>
  </si>
  <si>
    <t xml:space="preserve">Li Sun</t>
  </si>
  <si>
    <t xml:space="preserve">LIAM</t>
  </si>
  <si>
    <t xml:space="preserve">CROSBY</t>
  </si>
  <si>
    <t xml:space="preserve">LIAM CROSBY</t>
  </si>
  <si>
    <t xml:space="preserve">Liam</t>
  </si>
  <si>
    <t xml:space="preserve">Liam Donaldson</t>
  </si>
  <si>
    <t xml:space="preserve">Smeeth</t>
  </si>
  <si>
    <t xml:space="preserve">Liam Smeeth</t>
  </si>
  <si>
    <t xml:space="preserve">LIGAYA</t>
  </si>
  <si>
    <t xml:space="preserve">BATTEN</t>
  </si>
  <si>
    <t xml:space="preserve">LIGAYA BATTEN</t>
  </si>
  <si>
    <t xml:space="preserve">Ligia</t>
  </si>
  <si>
    <t xml:space="preserve">Kiss</t>
  </si>
  <si>
    <t xml:space="preserve">Ligia Kiss</t>
  </si>
  <si>
    <t xml:space="preserve">Lila</t>
  </si>
  <si>
    <t xml:space="preserve">Puri</t>
  </si>
  <si>
    <t xml:space="preserve">Lila Puri</t>
  </si>
  <si>
    <t xml:space="preserve">Lilanganee</t>
  </si>
  <si>
    <t xml:space="preserve">Telisinghe</t>
  </si>
  <si>
    <t xml:space="preserve">Lilanganee Telisinghe</t>
  </si>
  <si>
    <t xml:space="preserve">Lilia</t>
  </si>
  <si>
    <t xml:space="preserve">San Lorenzo</t>
  </si>
  <si>
    <t xml:space="preserve">Lilia San Lorenzo</t>
  </si>
  <si>
    <t xml:space="preserve">Lilian</t>
  </si>
  <si>
    <t xml:space="preserve">Kiapi</t>
  </si>
  <si>
    <t xml:space="preserve">Lilian Kiapi</t>
  </si>
  <si>
    <t xml:space="preserve">Maweu</t>
  </si>
  <si>
    <t xml:space="preserve">Lilian Maweu</t>
  </si>
  <si>
    <t xml:space="preserve">Limangeni</t>
  </si>
  <si>
    <t xml:space="preserve">Mankhambo</t>
  </si>
  <si>
    <t xml:space="preserve">Limangeni Mankhambo</t>
  </si>
  <si>
    <t xml:space="preserve">Barnetson</t>
  </si>
  <si>
    <t xml:space="preserve">Lin Barnetson</t>
  </si>
  <si>
    <t xml:space="preserve">Linda</t>
  </si>
  <si>
    <t xml:space="preserve">Amarfio</t>
  </si>
  <si>
    <t xml:space="preserve">Anagu</t>
  </si>
  <si>
    <t xml:space="preserve">Linda Anagu</t>
  </si>
  <si>
    <t xml:space="preserve">Linda Campbell</t>
  </si>
  <si>
    <t xml:space="preserve">Dutton</t>
  </si>
  <si>
    <t xml:space="preserve">Linda Dutton</t>
  </si>
  <si>
    <t xml:space="preserve">Linda Harrison</t>
  </si>
  <si>
    <t xml:space="preserve">Linda King</t>
  </si>
  <si>
    <t xml:space="preserve">Paulo</t>
  </si>
  <si>
    <t xml:space="preserve">Linda Paulo</t>
  </si>
  <si>
    <t xml:space="preserve">Sande</t>
  </si>
  <si>
    <t xml:space="preserve">Linda Sande</t>
  </si>
  <si>
    <t xml:space="preserve">Sharples</t>
  </si>
  <si>
    <t xml:space="preserve">Linda Sharples</t>
  </si>
  <si>
    <t xml:space="preserve">Vesel</t>
  </si>
  <si>
    <t xml:space="preserve">Linda Vesel</t>
  </si>
  <si>
    <t xml:space="preserve">Lindi</t>
  </si>
  <si>
    <t xml:space="preserve">Van Niekerk</t>
  </si>
  <si>
    <t xml:space="preserve">Lindi Van Niekerk</t>
  </si>
  <si>
    <t xml:space="preserve">Lindsay</t>
  </si>
  <si>
    <t xml:space="preserve">Da Santa Rita Silva</t>
  </si>
  <si>
    <t xml:space="preserve">Lindsay Da Santa Rita Silva</t>
  </si>
  <si>
    <t xml:space="preserve">Lindsay Kendall</t>
  </si>
  <si>
    <t xml:space="preserve">Mangham-Jefferies</t>
  </si>
  <si>
    <t xml:space="preserve">Lindsay Mangham-Jefferies</t>
  </si>
  <si>
    <t xml:space="preserve">Melling</t>
  </si>
  <si>
    <t xml:space="preserve">Lindsay Melling</t>
  </si>
  <si>
    <t xml:space="preserve">Serene</t>
  </si>
  <si>
    <t xml:space="preserve">Lindsay Serene</t>
  </si>
  <si>
    <t xml:space="preserve">Lindsay Stewart</t>
  </si>
  <si>
    <t xml:space="preserve">Lindsey</t>
  </si>
  <si>
    <t xml:space="preserve">Dowsen</t>
  </si>
  <si>
    <t xml:space="preserve">Lindsey Dowsen</t>
  </si>
  <si>
    <t xml:space="preserve">TTSOLDOW</t>
  </si>
  <si>
    <t xml:space="preserve">Lindsey Wu</t>
  </si>
  <si>
    <t xml:space="preserve">Linfeng</t>
  </si>
  <si>
    <t xml:space="preserve">Linfeng Wang</t>
  </si>
  <si>
    <t xml:space="preserve">Lioba</t>
  </si>
  <si>
    <t xml:space="preserve">Hirsch</t>
  </si>
  <si>
    <t xml:space="preserve">Lioba Hirsch</t>
  </si>
  <si>
    <t xml:space="preserve">LIP</t>
  </si>
  <si>
    <t xml:space="preserve">LOH</t>
  </si>
  <si>
    <t xml:space="preserve">LIP LOH</t>
  </si>
  <si>
    <t xml:space="preserve">Lipekho</t>
  </si>
  <si>
    <t xml:space="preserve">Saprii</t>
  </si>
  <si>
    <t xml:space="preserve">Lipekho Saprii</t>
  </si>
  <si>
    <t xml:space="preserve">Lisa</t>
  </si>
  <si>
    <t xml:space="preserve">Aissaoui</t>
  </si>
  <si>
    <t xml:space="preserve">Lisa Aissaoui</t>
  </si>
  <si>
    <t xml:space="preserve">Lisa Altmann</t>
  </si>
  <si>
    <t xml:space="preserve">LISA</t>
  </si>
  <si>
    <t xml:space="preserve">COOK</t>
  </si>
  <si>
    <t xml:space="preserve">LISA COOK</t>
  </si>
  <si>
    <t xml:space="preserve">Danquah</t>
  </si>
  <si>
    <t xml:space="preserve">Lisa Danquah</t>
  </si>
  <si>
    <t xml:space="preserve">Lisa Dawson</t>
  </si>
  <si>
    <t xml:space="preserve">Grisolia</t>
  </si>
  <si>
    <t xml:space="preserve">Lisa Grisolia</t>
  </si>
  <si>
    <t xml:space="preserve">Heiler</t>
  </si>
  <si>
    <t xml:space="preserve">Lisa Heiler</t>
  </si>
  <si>
    <t xml:space="preserve">Lisa Hurt</t>
  </si>
  <si>
    <t xml:space="preserve">Martucci-Davies</t>
  </si>
  <si>
    <t xml:space="preserve">Lisa Martucci-Davies</t>
  </si>
  <si>
    <t xml:space="preserve">Matz</t>
  </si>
  <si>
    <t xml:space="preserve">Lisa Matz</t>
  </si>
  <si>
    <t xml:space="preserve">Montel</t>
  </si>
  <si>
    <t xml:space="preserve">Lisa Montel</t>
  </si>
  <si>
    <t xml:space="preserve">Lisa Raythorne</t>
  </si>
  <si>
    <t xml:space="preserve">Lisa Sanderson</t>
  </si>
  <si>
    <t xml:space="preserve">Sargeant</t>
  </si>
  <si>
    <t xml:space="preserve">Lisa Sargeant</t>
  </si>
  <si>
    <t xml:space="preserve">Lisa Schmidt</t>
  </si>
  <si>
    <t xml:space="preserve">Lisa Smith</t>
  </si>
  <si>
    <t xml:space="preserve">Stockdale</t>
  </si>
  <si>
    <t xml:space="preserve">Lisa Stockdale</t>
  </si>
  <si>
    <t xml:space="preserve">Lishi</t>
  </si>
  <si>
    <t xml:space="preserve">Lishi Li</t>
  </si>
  <si>
    <t xml:space="preserve">Liv</t>
  </si>
  <si>
    <t xml:space="preserve">Nymark</t>
  </si>
  <si>
    <t xml:space="preserve">Liv Nymark</t>
  </si>
  <si>
    <t xml:space="preserve">Liv Solvar</t>
  </si>
  <si>
    <t xml:space="preserve">Liv Solvar Nymark</t>
  </si>
  <si>
    <t xml:space="preserve">Liya</t>
  </si>
  <si>
    <t xml:space="preserve">Assefa</t>
  </si>
  <si>
    <t xml:space="preserve">Liya Assefa</t>
  </si>
  <si>
    <t xml:space="preserve">Liza</t>
  </si>
  <si>
    <t xml:space="preserve">Bowen</t>
  </si>
  <si>
    <t xml:space="preserve">Liza Bowen</t>
  </si>
  <si>
    <t xml:space="preserve">Cragg</t>
  </si>
  <si>
    <t xml:space="preserve">Liza Cragg</t>
  </si>
  <si>
    <t xml:space="preserve">Hadley</t>
  </si>
  <si>
    <t xml:space="preserve">Liza Hadley</t>
  </si>
  <si>
    <t xml:space="preserve">Lizna</t>
  </si>
  <si>
    <t xml:space="preserve">Makhani</t>
  </si>
  <si>
    <t xml:space="preserve">Lizna Makhani</t>
  </si>
  <si>
    <t xml:space="preserve">Lloyd Chapman</t>
  </si>
  <si>
    <t xml:space="preserve">Gyan</t>
  </si>
  <si>
    <t xml:space="preserve">Lloyd Gyan</t>
  </si>
  <si>
    <t xml:space="preserve">Haley</t>
  </si>
  <si>
    <t xml:space="preserve">Lloyd Haley</t>
  </si>
  <si>
    <t xml:space="preserve">Lois</t>
  </si>
  <si>
    <t xml:space="preserve">Lois Kim</t>
  </si>
  <si>
    <t xml:space="preserve">Lojika</t>
  </si>
  <si>
    <t xml:space="preserve">Sivaloganathan</t>
  </si>
  <si>
    <t xml:space="preserve">Lojika Sivaloganathan</t>
  </si>
  <si>
    <t xml:space="preserve">Loraine</t>
  </si>
  <si>
    <t xml:space="preserve">Bacchus</t>
  </si>
  <si>
    <t xml:space="preserve">Lorelei</t>
  </si>
  <si>
    <t xml:space="preserve">Lorelei Jones</t>
  </si>
  <si>
    <t xml:space="preserve">Loren</t>
  </si>
  <si>
    <t xml:space="preserve">Loren Lucas</t>
  </si>
  <si>
    <t xml:space="preserve">Momodu-Gordon</t>
  </si>
  <si>
    <t xml:space="preserve">Loren Momodu-Gordon</t>
  </si>
  <si>
    <t xml:space="preserve">Lorena</t>
  </si>
  <si>
    <t xml:space="preserve">Cirneanu</t>
  </si>
  <si>
    <t xml:space="preserve">Lorena Cirneanu</t>
  </si>
  <si>
    <t xml:space="preserve">Lorenzo</t>
  </si>
  <si>
    <t xml:space="preserve">Arena</t>
  </si>
  <si>
    <t xml:space="preserve">Lorenzo Arena</t>
  </si>
  <si>
    <t xml:space="preserve">Gonzalez Molleda</t>
  </si>
  <si>
    <t xml:space="preserve">Lorenzo Gonzalez Molleda</t>
  </si>
  <si>
    <t xml:space="preserve">Loretta</t>
  </si>
  <si>
    <t xml:space="preserve">Loretta Davies</t>
  </si>
  <si>
    <t xml:space="preserve">Lori</t>
  </si>
  <si>
    <t xml:space="preserve">Heise</t>
  </si>
  <si>
    <t xml:space="preserve">Lori Miller</t>
  </si>
  <si>
    <t xml:space="preserve">Nirenstein</t>
  </si>
  <si>
    <t xml:space="preserve">Lori Nirenstein</t>
  </si>
  <si>
    <t xml:space="preserve">Lorna</t>
  </si>
  <si>
    <t xml:space="preserve">Benton</t>
  </si>
  <si>
    <t xml:space="preserve">Lorna Benton</t>
  </si>
  <si>
    <t xml:space="preserve">Lorna Fraser</t>
  </si>
  <si>
    <t xml:space="preserve">Lorna Gibson</t>
  </si>
  <si>
    <t xml:space="preserve">Guinness</t>
  </si>
  <si>
    <t xml:space="preserve">Lorna Guinness</t>
  </si>
  <si>
    <t xml:space="preserve">Hazell</t>
  </si>
  <si>
    <t xml:space="preserve">Lorna Hazell</t>
  </si>
  <si>
    <t xml:space="preserve">Lorraine</t>
  </si>
  <si>
    <t xml:space="preserve">Browne</t>
  </si>
  <si>
    <t xml:space="preserve">Lorraine Browne</t>
  </si>
  <si>
    <t xml:space="preserve">Caldeira</t>
  </si>
  <si>
    <t xml:space="preserve">Lorraine Caldeira</t>
  </si>
  <si>
    <t xml:space="preserve">Locke</t>
  </si>
  <si>
    <t xml:space="preserve">Lorraine Locke</t>
  </si>
  <si>
    <t xml:space="preserve">Lorraine Williams</t>
  </si>
  <si>
    <t xml:space="preserve">Lotte</t>
  </si>
  <si>
    <t xml:space="preserve">Elton</t>
  </si>
  <si>
    <t xml:space="preserve">Lotte Elton</t>
  </si>
  <si>
    <t xml:space="preserve">Lottie</t>
  </si>
  <si>
    <t xml:space="preserve">Howard-Merrill</t>
  </si>
  <si>
    <t xml:space="preserve">Lottie Howard-Merrill</t>
  </si>
  <si>
    <t xml:space="preserve">Lotus</t>
  </si>
  <si>
    <t xml:space="preserve">Van Den Hoogen</t>
  </si>
  <si>
    <t xml:space="preserve">Lotus Van Den Hoogen</t>
  </si>
  <si>
    <t xml:space="preserve">Louis</t>
  </si>
  <si>
    <t xml:space="preserve">Grandjean</t>
  </si>
  <si>
    <t xml:space="preserve">Louis Grandjean</t>
  </si>
  <si>
    <t xml:space="preserve">Tate</t>
  </si>
  <si>
    <t xml:space="preserve">Louis Tate</t>
  </si>
  <si>
    <t xml:space="preserve">Z10116</t>
  </si>
  <si>
    <t xml:space="preserve">Louisa</t>
  </si>
  <si>
    <t xml:space="preserve">Louisa Hudson</t>
  </si>
  <si>
    <t xml:space="preserve">Louisa Lee</t>
  </si>
  <si>
    <t xml:space="preserve">Messenger</t>
  </si>
  <si>
    <t xml:space="preserve">Louisa Messenger</t>
  </si>
  <si>
    <t xml:space="preserve">Samuels</t>
  </si>
  <si>
    <t xml:space="preserve">Louisa Samuels</t>
  </si>
  <si>
    <t xml:space="preserve">Louise</t>
  </si>
  <si>
    <t xml:space="preserve">Louise Abela</t>
  </si>
  <si>
    <t xml:space="preserve">Bartelt</t>
  </si>
  <si>
    <t xml:space="preserve">Louise Bartelt</t>
  </si>
  <si>
    <t xml:space="preserve">Baxter</t>
  </si>
  <si>
    <t xml:space="preserve">Louise Baxter</t>
  </si>
  <si>
    <t xml:space="preserve">Boyle</t>
  </si>
  <si>
    <t xml:space="preserve">Louise Boyle</t>
  </si>
  <si>
    <t xml:space="preserve">Corscadden</t>
  </si>
  <si>
    <t xml:space="preserve">Louise Corscadden</t>
  </si>
  <si>
    <t xml:space="preserve">Louise Day</t>
  </si>
  <si>
    <t xml:space="preserve">Louise Knight</t>
  </si>
  <si>
    <t xml:space="preserve">Lee-Jones</t>
  </si>
  <si>
    <t xml:space="preserve">Louise Lee-Jones</t>
  </si>
  <si>
    <t xml:space="preserve">Loughlin</t>
  </si>
  <si>
    <t xml:space="preserve">Louise Loughlin</t>
  </si>
  <si>
    <t xml:space="preserve">Malcolmson</t>
  </si>
  <si>
    <t xml:space="preserve">Louise Malcolmson</t>
  </si>
  <si>
    <t xml:space="preserve">Z10154</t>
  </si>
  <si>
    <t xml:space="preserve">Pealing</t>
  </si>
  <si>
    <t xml:space="preserve">Louise Pealing</t>
  </si>
  <si>
    <t xml:space="preserve">Sigfrid</t>
  </si>
  <si>
    <t xml:space="preserve">Louise Sigfrid</t>
  </si>
  <si>
    <t xml:space="preserve">Louise Thomas</t>
  </si>
  <si>
    <t xml:space="preserve">Vince</t>
  </si>
  <si>
    <t xml:space="preserve">Louise Vince</t>
  </si>
  <si>
    <t xml:space="preserve">Louise Watson</t>
  </si>
  <si>
    <t xml:space="preserve">Louise Whittle</t>
  </si>
  <si>
    <t xml:space="preserve">Lou-Salome</t>
  </si>
  <si>
    <t xml:space="preserve">Lou-Salome Herman</t>
  </si>
  <si>
    <t xml:space="preserve">Loveday</t>
  </si>
  <si>
    <t xml:space="preserve">Penn-Kekana</t>
  </si>
  <si>
    <t xml:space="preserve">Loveday Penn-Kekana</t>
  </si>
  <si>
    <t xml:space="preserve">Lovishka</t>
  </si>
  <si>
    <t xml:space="preserve">Babajee</t>
  </si>
  <si>
    <t xml:space="preserve">Lovishka Babajee</t>
  </si>
  <si>
    <t xml:space="preserve">Lowri</t>
  </si>
  <si>
    <t xml:space="preserve">Lowri Davies</t>
  </si>
  <si>
    <t xml:space="preserve">LSHTM Porter</t>
  </si>
  <si>
    <t xml:space="preserve">PORTER</t>
  </si>
  <si>
    <t xml:space="preserve">Lu</t>
  </si>
  <si>
    <t xml:space="preserve">Gram</t>
  </si>
  <si>
    <t xml:space="preserve">Lu Gram</t>
  </si>
  <si>
    <t xml:space="preserve">Lu Han</t>
  </si>
  <si>
    <t xml:space="preserve">LUCA</t>
  </si>
  <si>
    <t xml:space="preserve">BIASON</t>
  </si>
  <si>
    <t xml:space="preserve">LUCA BIASON</t>
  </si>
  <si>
    <t xml:space="preserve">Cegolon</t>
  </si>
  <si>
    <t xml:space="preserve">Luca Cegolon</t>
  </si>
  <si>
    <t xml:space="preserve">Luca Robinson</t>
  </si>
  <si>
    <t xml:space="preserve">Cardoso Jardim Pistilli</t>
  </si>
  <si>
    <t xml:space="preserve">Lucas Cardoso Jardim Pistilli</t>
  </si>
  <si>
    <t xml:space="preserve">Malla</t>
  </si>
  <si>
    <t xml:space="preserve">Lucas Malla</t>
  </si>
  <si>
    <t xml:space="preserve">Seleke</t>
  </si>
  <si>
    <t xml:space="preserve">Lucas Seleke</t>
  </si>
  <si>
    <t xml:space="preserve">Luci</t>
  </si>
  <si>
    <t xml:space="preserve">Luci Thomas</t>
  </si>
  <si>
    <t xml:space="preserve">Lucia</t>
  </si>
  <si>
    <t xml:space="preserve">Chipoco Barnechea</t>
  </si>
  <si>
    <t xml:space="preserve">Lucia Chipoco Barnechea</t>
  </si>
  <si>
    <t xml:space="preserve">Dansero</t>
  </si>
  <si>
    <t xml:space="preserve">Lucia Dansero</t>
  </si>
  <si>
    <t xml:space="preserve">Rehackova</t>
  </si>
  <si>
    <t xml:space="preserve">Lucia Rehackova</t>
  </si>
  <si>
    <t xml:space="preserve">Segovia De La Revilla</t>
  </si>
  <si>
    <t xml:space="preserve">Lucia Segovia De La Revilla</t>
  </si>
  <si>
    <t xml:space="preserve">Luciana</t>
  </si>
  <si>
    <t xml:space="preserve">Alves</t>
  </si>
  <si>
    <t xml:space="preserve">Lucien</t>
  </si>
  <si>
    <t xml:space="preserve">Nzayirata</t>
  </si>
  <si>
    <t xml:space="preserve">Lucien Nzayirata</t>
  </si>
  <si>
    <t xml:space="preserve">Lucile</t>
  </si>
  <si>
    <t xml:space="preserve">Ter-Minassian</t>
  </si>
  <si>
    <t xml:space="preserve">Lucile Ter-Minassian</t>
  </si>
  <si>
    <t xml:space="preserve">Lucinda</t>
  </si>
  <si>
    <t xml:space="preserve">Hiam</t>
  </si>
  <si>
    <t xml:space="preserve">Lucinda Hiam</t>
  </si>
  <si>
    <t xml:space="preserve">Middleton</t>
  </si>
  <si>
    <t xml:space="preserve">Lucinda Middleton</t>
  </si>
  <si>
    <t xml:space="preserve">Lucinda Parr</t>
  </si>
  <si>
    <t xml:space="preserve">Lucy</t>
  </si>
  <si>
    <t xml:space="preserve">Lucy Allen</t>
  </si>
  <si>
    <t xml:space="preserve">Bradshaw</t>
  </si>
  <si>
    <t xml:space="preserve">Lucy Brindle</t>
  </si>
  <si>
    <t xml:space="preserve">Lucy Brooks</t>
  </si>
  <si>
    <t xml:space="preserve">Lucy Campbell</t>
  </si>
  <si>
    <t xml:space="preserve">Collier</t>
  </si>
  <si>
    <t xml:space="preserve">Lucy Collier</t>
  </si>
  <si>
    <t xml:space="preserve">Cullen</t>
  </si>
  <si>
    <t xml:space="preserve">Lucy Cullen</t>
  </si>
  <si>
    <t xml:space="preserve">Lucy Evans</t>
  </si>
  <si>
    <t xml:space="preserve">Fordham</t>
  </si>
  <si>
    <t xml:space="preserve">Lucy Fordham</t>
  </si>
  <si>
    <t xml:space="preserve">Gilson</t>
  </si>
  <si>
    <t xml:space="preserve">Lucy Gilson</t>
  </si>
  <si>
    <t xml:space="preserve">Glover</t>
  </si>
  <si>
    <t xml:space="preserve">Lucy Glover</t>
  </si>
  <si>
    <t xml:space="preserve">Goulding</t>
  </si>
  <si>
    <t xml:space="preserve">Lucy Goulding</t>
  </si>
  <si>
    <t xml:space="preserve">LUCY</t>
  </si>
  <si>
    <t xml:space="preserve">HOLDSWORTH</t>
  </si>
  <si>
    <t xml:space="preserve">LUCY HOLDSWORTH</t>
  </si>
  <si>
    <t xml:space="preserve">Ifould</t>
  </si>
  <si>
    <t xml:space="preserve">Lucy Ifould</t>
  </si>
  <si>
    <t xml:space="preserve">Lucy Irvine</t>
  </si>
  <si>
    <t xml:space="preserve">Lucy Lee</t>
  </si>
  <si>
    <t xml:space="preserve">Lopez</t>
  </si>
  <si>
    <t xml:space="preserve">Lucy Lopez</t>
  </si>
  <si>
    <t xml:space="preserve">Lucy McCormick</t>
  </si>
  <si>
    <t xml:space="preserve">Millington</t>
  </si>
  <si>
    <t xml:space="preserve">Lucy Millington</t>
  </si>
  <si>
    <t xml:space="preserve">Lucy Page</t>
  </si>
  <si>
    <t xml:space="preserve">Paintain</t>
  </si>
  <si>
    <t xml:space="preserve">Lucy Paintain</t>
  </si>
  <si>
    <t xml:space="preserve">Lucy Parker</t>
  </si>
  <si>
    <t xml:space="preserve">Lucy Pearce</t>
  </si>
  <si>
    <t xml:space="preserve">Pembrey</t>
  </si>
  <si>
    <t xml:space="preserve">Lucy Pembrey</t>
  </si>
  <si>
    <t xml:space="preserve">Platt</t>
  </si>
  <si>
    <t xml:space="preserve">Lucy Platt</t>
  </si>
  <si>
    <t xml:space="preserve">Lucy Reynolds</t>
  </si>
  <si>
    <t xml:space="preserve">Lucy Sansom</t>
  </si>
  <si>
    <t xml:space="preserve">Lucy Singh</t>
  </si>
  <si>
    <t xml:space="preserve">Stackpool-Moore</t>
  </si>
  <si>
    <t xml:space="preserve">Lucy Stackpool-Moore</t>
  </si>
  <si>
    <t xml:space="preserve">Stubbs</t>
  </si>
  <si>
    <t xml:space="preserve">Lucy Stubbs</t>
  </si>
  <si>
    <t xml:space="preserve">Trinder</t>
  </si>
  <si>
    <t xml:space="preserve">Lucy Trinder</t>
  </si>
  <si>
    <t xml:space="preserve">Tusting</t>
  </si>
  <si>
    <t xml:space="preserve">Lucy Tusting</t>
  </si>
  <si>
    <t xml:space="preserve">Wardley</t>
  </si>
  <si>
    <t xml:space="preserve">Lucy Wardley</t>
  </si>
  <si>
    <t xml:space="preserve">Ludmila</t>
  </si>
  <si>
    <t xml:space="preserve">Lobkowicz</t>
  </si>
  <si>
    <t xml:space="preserve">Ludmila Lobkowicz</t>
  </si>
  <si>
    <t xml:space="preserve">Ludovica</t>
  </si>
  <si>
    <t xml:space="preserve">Ghilardi</t>
  </si>
  <si>
    <t xml:space="preserve">Ludovica Ghilardi</t>
  </si>
  <si>
    <t xml:space="preserve">Ludovina</t>
  </si>
  <si>
    <t xml:space="preserve">Baldeon</t>
  </si>
  <si>
    <t xml:space="preserve">Ludovina Baldeon</t>
  </si>
  <si>
    <t xml:space="preserve">Luigi</t>
  </si>
  <si>
    <t xml:space="preserve">Palla</t>
  </si>
  <si>
    <t xml:space="preserve">Luigi Palla</t>
  </si>
  <si>
    <t xml:space="preserve">Luis</t>
  </si>
  <si>
    <t xml:space="preserve">Nacul</t>
  </si>
  <si>
    <t xml:space="preserve">Luis Nacul</t>
  </si>
  <si>
    <t xml:space="preserve">Prieto-Rodriguez</t>
  </si>
  <si>
    <t xml:space="preserve">Luis Prieto-Rodriguez</t>
  </si>
  <si>
    <t xml:space="preserve">Luisa</t>
  </si>
  <si>
    <t xml:space="preserve">Enria</t>
  </si>
  <si>
    <t xml:space="preserve">Luisa Enria</t>
  </si>
  <si>
    <t xml:space="preserve">Zuccolo</t>
  </si>
  <si>
    <t xml:space="preserve">Luisa Zuccolo</t>
  </si>
  <si>
    <t xml:space="preserve">Luiz Paulo</t>
  </si>
  <si>
    <t xml:space="preserve">Vieira Da Silva</t>
  </si>
  <si>
    <t xml:space="preserve">Luiz Paulo Vieira Da Silva</t>
  </si>
  <si>
    <t xml:space="preserve">Luiza</t>
  </si>
  <si>
    <t xml:space="preserve">Passaglia Nascimento</t>
  </si>
  <si>
    <t xml:space="preserve">Luiza Passaglia Nascimento</t>
  </si>
  <si>
    <t xml:space="preserve">Lukas</t>
  </si>
  <si>
    <t xml:space="preserve">Pirpamer</t>
  </si>
  <si>
    <t xml:space="preserve">Lukas Pirpamer</t>
  </si>
  <si>
    <t xml:space="preserve">Lukasz</t>
  </si>
  <si>
    <t xml:space="preserve">Aleksandrowicz</t>
  </si>
  <si>
    <t xml:space="preserve">Lukasz Aleksandrowicz</t>
  </si>
  <si>
    <t xml:space="preserve">Luke</t>
  </si>
  <si>
    <t xml:space="preserve">Luke Allen</t>
  </si>
  <si>
    <t xml:space="preserve">Brandner-Garrod</t>
  </si>
  <si>
    <t xml:space="preserve">Luke Brandner-Garrod</t>
  </si>
  <si>
    <t xml:space="preserve">Conroy</t>
  </si>
  <si>
    <t xml:space="preserve">Luke Conroy</t>
  </si>
  <si>
    <t xml:space="preserve">Parkes</t>
  </si>
  <si>
    <t xml:space="preserve">Luke Parkes</t>
  </si>
  <si>
    <t xml:space="preserve">Luke Webster</t>
  </si>
  <si>
    <t xml:space="preserve">LUZ</t>
  </si>
  <si>
    <t xml:space="preserve">ZEPEDA ROMERO</t>
  </si>
  <si>
    <t xml:space="preserve">LUZ ZEPEDA ROMERO</t>
  </si>
  <si>
    <t xml:space="preserve">Luzia</t>
  </si>
  <si>
    <t xml:space="preserve">De Almeida</t>
  </si>
  <si>
    <t xml:space="preserve">Luzia De Almeida</t>
  </si>
  <si>
    <t xml:space="preserve">Lydia</t>
  </si>
  <si>
    <t xml:space="preserve">Boudarene</t>
  </si>
  <si>
    <t xml:space="preserve">Lydia Boudarene</t>
  </si>
  <si>
    <t xml:space="preserve">Calder</t>
  </si>
  <si>
    <t xml:space="preserve">Lydia Calder</t>
  </si>
  <si>
    <t xml:space="preserve">Di Stefano</t>
  </si>
  <si>
    <t xml:space="preserve">Lydia Di Stefano</t>
  </si>
  <si>
    <t xml:space="preserve">Lydia Hunter</t>
  </si>
  <si>
    <t xml:space="preserve">Lydia Leon</t>
  </si>
  <si>
    <t xml:space="preserve">Popiolek</t>
  </si>
  <si>
    <t xml:space="preserve">Lydia Popiolek</t>
  </si>
  <si>
    <t xml:space="preserve">Lyn</t>
  </si>
  <si>
    <t xml:space="preserve">Bliss</t>
  </si>
  <si>
    <t xml:space="preserve">Lyn Bliss</t>
  </si>
  <si>
    <t xml:space="preserve">Lynda</t>
  </si>
  <si>
    <t xml:space="preserve">Lynda Clarke</t>
  </si>
  <si>
    <t xml:space="preserve">Lynette</t>
  </si>
  <si>
    <t xml:space="preserve">Ambrose</t>
  </si>
  <si>
    <t xml:space="preserve">Lynette Ambrose</t>
  </si>
  <si>
    <t xml:space="preserve">Lynn Estelle</t>
  </si>
  <si>
    <t xml:space="preserve">Lynn Estelle Austin</t>
  </si>
  <si>
    <t xml:space="preserve">Lynn</t>
  </si>
  <si>
    <t xml:space="preserve">Grignard</t>
  </si>
  <si>
    <t xml:space="preserve">Lynn Grignard</t>
  </si>
  <si>
    <t xml:space="preserve">Lynn Spencer</t>
  </si>
  <si>
    <t xml:space="preserve">Lynne</t>
  </si>
  <si>
    <t xml:space="preserve">Lynne Perry</t>
  </si>
  <si>
    <t xml:space="preserve">Maame</t>
  </si>
  <si>
    <t xml:space="preserve">Yankah</t>
  </si>
  <si>
    <t xml:space="preserve">Maame Yankah</t>
  </si>
  <si>
    <t xml:space="preserve">Maana</t>
  </si>
  <si>
    <t xml:space="preserve">Lindqvist</t>
  </si>
  <si>
    <t xml:space="preserve">Maana Lindqvist</t>
  </si>
  <si>
    <t xml:space="preserve">Maayan</t>
  </si>
  <si>
    <t xml:space="preserve">Ashkenazi</t>
  </si>
  <si>
    <t xml:space="preserve">Maayan Ashkenazi</t>
  </si>
  <si>
    <t xml:space="preserve">Mabel</t>
  </si>
  <si>
    <t xml:space="preserve">Asare</t>
  </si>
  <si>
    <t xml:space="preserve">Mabel Asare</t>
  </si>
  <si>
    <t xml:space="preserve">Onyes</t>
  </si>
  <si>
    <t xml:space="preserve">Mabel Onyes</t>
  </si>
  <si>
    <t xml:space="preserve">Mabotuwana</t>
  </si>
  <si>
    <t xml:space="preserve">Jayasinghe</t>
  </si>
  <si>
    <t xml:space="preserve">Mabotuwana Jayasinghe</t>
  </si>
  <si>
    <t xml:space="preserve">Maddy</t>
  </si>
  <si>
    <t xml:space="preserve">Maddy Pearson</t>
  </si>
  <si>
    <t xml:space="preserve">Madeleine</t>
  </si>
  <si>
    <t xml:space="preserve">Madeleine Benton</t>
  </si>
  <si>
    <t xml:space="preserve">Cargill</t>
  </si>
  <si>
    <t xml:space="preserve">Madeleine Cargill</t>
  </si>
  <si>
    <t xml:space="preserve">Madeleine Clark</t>
  </si>
  <si>
    <t xml:space="preserve">Clarkson</t>
  </si>
  <si>
    <t xml:space="preserve">Madeleine Clarkson</t>
  </si>
  <si>
    <t xml:space="preserve">Madeleine Gupta-Wright</t>
  </si>
  <si>
    <t xml:space="preserve">Sketchley</t>
  </si>
  <si>
    <t xml:space="preserve">Madeleine Sketchley</t>
  </si>
  <si>
    <t xml:space="preserve">Madeline</t>
  </si>
  <si>
    <t xml:space="preserve">Baird</t>
  </si>
  <si>
    <t xml:space="preserve">Madeline Baird</t>
  </si>
  <si>
    <t xml:space="preserve">Moule</t>
  </si>
  <si>
    <t xml:space="preserve">Madeline Moule</t>
  </si>
  <si>
    <t xml:space="preserve">Madison</t>
  </si>
  <si>
    <t xml:space="preserve">Wempe</t>
  </si>
  <si>
    <t xml:space="preserve">Madison Wempe</t>
  </si>
  <si>
    <t xml:space="preserve">Mae</t>
  </si>
  <si>
    <t xml:space="preserve">Chester-Jones</t>
  </si>
  <si>
    <t xml:space="preserve">Mae Chester-Jones</t>
  </si>
  <si>
    <t xml:space="preserve">Maebh</t>
  </si>
  <si>
    <t xml:space="preserve">Ni Fhalluin</t>
  </si>
  <si>
    <t xml:space="preserve">Maebh Ni Fhalluin</t>
  </si>
  <si>
    <t xml:space="preserve">Maeva</t>
  </si>
  <si>
    <t xml:space="preserve">Peek</t>
  </si>
  <si>
    <t xml:space="preserve">Maeva Peek</t>
  </si>
  <si>
    <t xml:space="preserve">Magalli</t>
  </si>
  <si>
    <t xml:space="preserve">Collonnaz</t>
  </si>
  <si>
    <t xml:space="preserve">Magalli Collonnaz</t>
  </si>
  <si>
    <t xml:space="preserve">Magdalena</t>
  </si>
  <si>
    <t xml:space="preserve">Bielecka</t>
  </si>
  <si>
    <t xml:space="preserve">Magdalena Bielecka</t>
  </si>
  <si>
    <t xml:space="preserve">Bondos</t>
  </si>
  <si>
    <t xml:space="preserve">Magdalena Bondos</t>
  </si>
  <si>
    <t xml:space="preserve">Maggie</t>
  </si>
  <si>
    <t xml:space="preserve">Kalino</t>
  </si>
  <si>
    <t xml:space="preserve">Maggie Kalino</t>
  </si>
  <si>
    <t xml:space="preserve">Maha</t>
  </si>
  <si>
    <t xml:space="preserve">Bouzid</t>
  </si>
  <si>
    <t xml:space="preserve">Maha Bouzid</t>
  </si>
  <si>
    <t xml:space="preserve">Mahad</t>
  </si>
  <si>
    <t xml:space="preserve">Mahad Ibrahim</t>
  </si>
  <si>
    <t xml:space="preserve">Mahamadou</t>
  </si>
  <si>
    <t xml:space="preserve">Keita</t>
  </si>
  <si>
    <t xml:space="preserve">Mahamadou Keita</t>
  </si>
  <si>
    <t xml:space="preserve">Mahaveer</t>
  </si>
  <si>
    <t xml:space="preserve">GOLECHHA</t>
  </si>
  <si>
    <t xml:space="preserve">Mahaveer GOLECHHA</t>
  </si>
  <si>
    <t xml:space="preserve">Mahesh</t>
  </si>
  <si>
    <t xml:space="preserve">Mathpati</t>
  </si>
  <si>
    <t xml:space="preserve">Mahesh Mathpati</t>
  </si>
  <si>
    <t xml:space="preserve">Mahmoud</t>
  </si>
  <si>
    <t xml:space="preserve">Abu-Shehada</t>
  </si>
  <si>
    <t xml:space="preserve">Mahmoud Abu-Shehada</t>
  </si>
  <si>
    <t xml:space="preserve">Elkhouly</t>
  </si>
  <si>
    <t xml:space="preserve">Mahmoud Elkhouly</t>
  </si>
  <si>
    <t xml:space="preserve">Mahnaz</t>
  </si>
  <si>
    <t xml:space="preserve">Nadeem</t>
  </si>
  <si>
    <t xml:space="preserve">Mahnaz Nadeem</t>
  </si>
  <si>
    <t xml:space="preserve">SRESMNAD</t>
  </si>
  <si>
    <t xml:space="preserve">Mahreen</t>
  </si>
  <si>
    <t xml:space="preserve">Ameen</t>
  </si>
  <si>
    <t xml:space="preserve">Mahreen Ameen</t>
  </si>
  <si>
    <t xml:space="preserve">Maija-Elina</t>
  </si>
  <si>
    <t xml:space="preserve">Maija-Elina Sequeira</t>
  </si>
  <si>
    <t xml:space="preserve">Maiko</t>
  </si>
  <si>
    <t xml:space="preserve">Hirai</t>
  </si>
  <si>
    <t xml:space="preserve">Maiko Hirai</t>
  </si>
  <si>
    <t xml:space="preserve">Maire</t>
  </si>
  <si>
    <t xml:space="preserve">Maire Connolly</t>
  </si>
  <si>
    <t xml:space="preserve">Maireid</t>
  </si>
  <si>
    <t xml:space="preserve">Maireid Bull</t>
  </si>
  <si>
    <t xml:space="preserve">Maisie</t>
  </si>
  <si>
    <t xml:space="preserve">Maisie McKenzie</t>
  </si>
  <si>
    <t xml:space="preserve">Maithili</t>
  </si>
  <si>
    <t xml:space="preserve">Varadarajan</t>
  </si>
  <si>
    <t xml:space="preserve">Maithili Varadarajan</t>
  </si>
  <si>
    <t xml:space="preserve">Maiyuri</t>
  </si>
  <si>
    <t xml:space="preserve">Sivagurunathan</t>
  </si>
  <si>
    <t xml:space="preserve">Maiyuri Sivagurunathan</t>
  </si>
  <si>
    <t xml:space="preserve">Maja</t>
  </si>
  <si>
    <t xml:space="preserve">Niksic</t>
  </si>
  <si>
    <t xml:space="preserve">Maja Niksic</t>
  </si>
  <si>
    <t xml:space="preserve">Malavika</t>
  </si>
  <si>
    <t xml:space="preserve">Thirukode</t>
  </si>
  <si>
    <t xml:space="preserve">Malavika Thirukode</t>
  </si>
  <si>
    <t xml:space="preserve">Malcolm</t>
  </si>
  <si>
    <t xml:space="preserve">Chalmers</t>
  </si>
  <si>
    <t xml:space="preserve">Malcolm Chalmers</t>
  </si>
  <si>
    <t xml:space="preserve">Malcolm Mistry</t>
  </si>
  <si>
    <t xml:space="preserve">Malcolm Yates</t>
  </si>
  <si>
    <t xml:space="preserve">Malebogo</t>
  </si>
  <si>
    <t xml:space="preserve">Tlhajoane</t>
  </si>
  <si>
    <t xml:space="preserve">Malebogo Tlhajoane</t>
  </si>
  <si>
    <t xml:space="preserve">MALERI</t>
  </si>
  <si>
    <t xml:space="preserve">AUGUSTYN</t>
  </si>
  <si>
    <t xml:space="preserve">MALERI AUGUSTYN</t>
  </si>
  <si>
    <t xml:space="preserve">Malgorzata</t>
  </si>
  <si>
    <t xml:space="preserve">Malgorzata Beksinska</t>
  </si>
  <si>
    <t xml:space="preserve">Malika</t>
  </si>
  <si>
    <t xml:space="preserve">Nagre</t>
  </si>
  <si>
    <t xml:space="preserve">Malika Nagre</t>
  </si>
  <si>
    <t xml:space="preserve">Malwina</t>
  </si>
  <si>
    <t xml:space="preserve">Niemierko</t>
  </si>
  <si>
    <t xml:space="preserve">Malwina Niemierko</t>
  </si>
  <si>
    <t xml:space="preserve">Mamady</t>
  </si>
  <si>
    <t xml:space="preserve">Sylla</t>
  </si>
  <si>
    <t xml:space="preserve">Mamady Sylla</t>
  </si>
  <si>
    <t xml:space="preserve">Man</t>
  </si>
  <si>
    <t xml:space="preserve">Man Cheng</t>
  </si>
  <si>
    <t xml:space="preserve">Ko</t>
  </si>
  <si>
    <t xml:space="preserve">Man Ko</t>
  </si>
  <si>
    <t xml:space="preserve">Man Wah Liliane</t>
  </si>
  <si>
    <t xml:space="preserve">Chung</t>
  </si>
  <si>
    <t xml:space="preserve">Man Wah Liliane Chung</t>
  </si>
  <si>
    <t xml:space="preserve">Manar</t>
  </si>
  <si>
    <t xml:space="preserve">Marzouk</t>
  </si>
  <si>
    <t xml:space="preserve">Manar Marzouk</t>
  </si>
  <si>
    <t xml:space="preserve">Manasseh</t>
  </si>
  <si>
    <t xml:space="preserve">Manasseh Boyd</t>
  </si>
  <si>
    <t xml:space="preserve">Mandip</t>
  </si>
  <si>
    <t xml:space="preserve">Aujla</t>
  </si>
  <si>
    <t xml:space="preserve">Mandip Aujla</t>
  </si>
  <si>
    <t xml:space="preserve">Mandy</t>
  </si>
  <si>
    <t xml:space="preserve">Wainwright-Fisher</t>
  </si>
  <si>
    <t xml:space="preserve">Mandy Wainwright-Fisher</t>
  </si>
  <si>
    <t xml:space="preserve">Manfred</t>
  </si>
  <si>
    <t xml:space="preserve">Accrombessi</t>
  </si>
  <si>
    <t xml:space="preserve">Manfred Accrombessi</t>
  </si>
  <si>
    <t xml:space="preserve">Mani</t>
  </si>
  <si>
    <t xml:space="preserve">Narayanan</t>
  </si>
  <si>
    <t xml:space="preserve">Mani Narayanan</t>
  </si>
  <si>
    <t xml:space="preserve">Manil</t>
  </si>
  <si>
    <t xml:space="preserve">Manil Shah</t>
  </si>
  <si>
    <t xml:space="preserve">Manisha</t>
  </si>
  <si>
    <t xml:space="preserve">Wadhwa</t>
  </si>
  <si>
    <t xml:space="preserve">Manisha Wadhwa</t>
  </si>
  <si>
    <t xml:space="preserve">Manjit</t>
  </si>
  <si>
    <t xml:space="preserve">Sidhu</t>
  </si>
  <si>
    <t xml:space="preserve">Manjit Sidhu</t>
  </si>
  <si>
    <t xml:space="preserve">Manon</t>
  </si>
  <si>
    <t xml:space="preserve">Haemmerli</t>
  </si>
  <si>
    <t xml:space="preserve">Manon Haemmerli</t>
  </si>
  <si>
    <t xml:space="preserve">Mansi</t>
  </si>
  <si>
    <t xml:space="preserve">Tara</t>
  </si>
  <si>
    <t xml:space="preserve">Mansi Tara</t>
  </si>
  <si>
    <t xml:space="preserve">De Oliveria Gomes</t>
  </si>
  <si>
    <t xml:space="preserve">Manuel De Oliveria Gomes</t>
  </si>
  <si>
    <t xml:space="preserve">Filipe dos Santos Pinto Campinas</t>
  </si>
  <si>
    <t xml:space="preserve">Manuel Filipe dos Santos Pinto Campinas</t>
  </si>
  <si>
    <t xml:space="preserve">Manuela</t>
  </si>
  <si>
    <t xml:space="preserve">Balliet</t>
  </si>
  <si>
    <t xml:space="preserve">Manuela Balliet</t>
  </si>
  <si>
    <t xml:space="preserve">Claite</t>
  </si>
  <si>
    <t xml:space="preserve">Manuela Claite</t>
  </si>
  <si>
    <t xml:space="preserve">Colombini</t>
  </si>
  <si>
    <t xml:space="preserve">Manuela Colombini</t>
  </si>
  <si>
    <t xml:space="preserve">Puricelli</t>
  </si>
  <si>
    <t xml:space="preserve">Manuela Puricelli</t>
  </si>
  <si>
    <t xml:space="preserve">Quaresma</t>
  </si>
  <si>
    <t xml:space="preserve">Manuela Quaresma</t>
  </si>
  <si>
    <t xml:space="preserve">Scherer</t>
  </si>
  <si>
    <t xml:space="preserve">Manuela Scherer</t>
  </si>
  <si>
    <t xml:space="preserve">MANWAI</t>
  </si>
  <si>
    <t xml:space="preserve">MANWAI LAM</t>
  </si>
  <si>
    <t xml:space="preserve">Mapa</t>
  </si>
  <si>
    <t xml:space="preserve">Piyasena</t>
  </si>
  <si>
    <t xml:space="preserve">Mapa Piyasena</t>
  </si>
  <si>
    <t xml:space="preserve">Maphie</t>
  </si>
  <si>
    <t xml:space="preserve">Makambo</t>
  </si>
  <si>
    <t xml:space="preserve">Maphie Makambo</t>
  </si>
  <si>
    <t xml:space="preserve">Marc</t>
  </si>
  <si>
    <t xml:space="preserve">Baguelin</t>
  </si>
  <si>
    <t xml:space="preserve">Marc Baguelin</t>
  </si>
  <si>
    <t xml:space="preserve">D'Elbee</t>
  </si>
  <si>
    <t xml:space="preserve">Marc D'Elbee</t>
  </si>
  <si>
    <t xml:space="preserve">Lipsitch</t>
  </si>
  <si>
    <t xml:space="preserve">Marc Lipsitch</t>
  </si>
  <si>
    <t xml:space="preserve">Marc Thompson</t>
  </si>
  <si>
    <t xml:space="preserve">Woodman</t>
  </si>
  <si>
    <t xml:space="preserve">Marc Woodman</t>
  </si>
  <si>
    <t xml:space="preserve">Marc-Andre</t>
  </si>
  <si>
    <t xml:space="preserve">Marc-Andre Weiss</t>
  </si>
  <si>
    <t xml:space="preserve">Marcela</t>
  </si>
  <si>
    <t xml:space="preserve">Yoseph</t>
  </si>
  <si>
    <t xml:space="preserve">Marcela Yoseph</t>
  </si>
  <si>
    <t xml:space="preserve">Marcella</t>
  </si>
  <si>
    <t xml:space="preserve">Vigneri</t>
  </si>
  <si>
    <t xml:space="preserve">Marcella Vigneri</t>
  </si>
  <si>
    <t xml:space="preserve">Marcia</t>
  </si>
  <si>
    <t xml:space="preserve">Marcia Williams</t>
  </si>
  <si>
    <t xml:space="preserve">Zondervan</t>
  </si>
  <si>
    <t xml:space="preserve">Marcia Zondervan</t>
  </si>
  <si>
    <t xml:space="preserve">Marco</t>
  </si>
  <si>
    <t xml:space="preserve">Banterle</t>
  </si>
  <si>
    <t xml:space="preserve">Marco Banterle</t>
  </si>
  <si>
    <t xml:space="preserve">Liverani</t>
  </si>
  <si>
    <t xml:space="preserve">Marco Liverani</t>
  </si>
  <si>
    <t xml:space="preserve">Mesa-Frias</t>
  </si>
  <si>
    <t xml:space="preserve">Marco Mesa-Frias</t>
  </si>
  <si>
    <t xml:space="preserve">Springmann</t>
  </si>
  <si>
    <t xml:space="preserve">Marco Springmann</t>
  </si>
  <si>
    <t xml:space="preserve">Marcos</t>
  </si>
  <si>
    <t xml:space="preserve">Sanchez-Lopez</t>
  </si>
  <si>
    <t xml:space="preserve">Marcos Sanchez-Lopez</t>
  </si>
  <si>
    <t xml:space="preserve">Marcus</t>
  </si>
  <si>
    <t xml:space="preserve">Hally</t>
  </si>
  <si>
    <t xml:space="preserve">Marcus Hally</t>
  </si>
  <si>
    <t xml:space="preserve">Keogh-Brown</t>
  </si>
  <si>
    <t xml:space="preserve">Marcus Keogh-Brown</t>
  </si>
  <si>
    <t xml:space="preserve">Pond</t>
  </si>
  <si>
    <t xml:space="preserve">Marcus Pond</t>
  </si>
  <si>
    <t xml:space="preserve">Mardieh</t>
  </si>
  <si>
    <t xml:space="preserve">Mardieh Dennis</t>
  </si>
  <si>
    <t xml:space="preserve">Marei</t>
  </si>
  <si>
    <t xml:space="preserve">Schulze</t>
  </si>
  <si>
    <t xml:space="preserve">Marei Schulze</t>
  </si>
  <si>
    <t xml:space="preserve">Marek</t>
  </si>
  <si>
    <t xml:space="preserve">Lalli</t>
  </si>
  <si>
    <t xml:space="preserve">Marek Lalli</t>
  </si>
  <si>
    <t xml:space="preserve">Maren</t>
  </si>
  <si>
    <t xml:space="preserve">Hunsberger</t>
  </si>
  <si>
    <t xml:space="preserve">Maren Hunsberger</t>
  </si>
  <si>
    <t xml:space="preserve">Rytter</t>
  </si>
  <si>
    <t xml:space="preserve">Maren Rytter</t>
  </si>
  <si>
    <t xml:space="preserve">Margaret</t>
  </si>
  <si>
    <t xml:space="preserve">Akinbileje</t>
  </si>
  <si>
    <t xml:space="preserve">Margaret Akinbileje</t>
  </si>
  <si>
    <t xml:space="preserve">Margaret Armstrong</t>
  </si>
  <si>
    <t xml:space="preserve">Margaret Bentley</t>
  </si>
  <si>
    <t xml:space="preserve">Berer</t>
  </si>
  <si>
    <t xml:space="preserve">Margaret Berer</t>
  </si>
  <si>
    <t xml:space="preserve">Margaret Chandler</t>
  </si>
  <si>
    <t xml:space="preserve">Margaret Davies</t>
  </si>
  <si>
    <t xml:space="preserve">Fazakerley</t>
  </si>
  <si>
    <t xml:space="preserve">Margaret Fazakerley</t>
  </si>
  <si>
    <t xml:space="preserve">Hourigan</t>
  </si>
  <si>
    <t xml:space="preserve">Margaret Hourigan</t>
  </si>
  <si>
    <t xml:space="preserve">Lankester</t>
  </si>
  <si>
    <t xml:space="preserve">Margaret Lankester</t>
  </si>
  <si>
    <t xml:space="preserve">Mullan</t>
  </si>
  <si>
    <t xml:space="preserve">Margaret Mullan</t>
  </si>
  <si>
    <t xml:space="preserve">Njenga</t>
  </si>
  <si>
    <t xml:space="preserve">Margaret Njenga</t>
  </si>
  <si>
    <t xml:space="preserve">Ogden</t>
  </si>
  <si>
    <t xml:space="preserve">Margaret Ogden</t>
  </si>
  <si>
    <t xml:space="preserve">O'Kane</t>
  </si>
  <si>
    <t xml:space="preserve">Margaret O'Kane</t>
  </si>
  <si>
    <t xml:space="preserve">Z10132</t>
  </si>
  <si>
    <t xml:space="preserve">MARGARET</t>
  </si>
  <si>
    <t xml:space="preserve">PINDER</t>
  </si>
  <si>
    <t xml:space="preserve">MARGARET PINDER</t>
  </si>
  <si>
    <t xml:space="preserve">Margarida</t>
  </si>
  <si>
    <t xml:space="preserve">Castro Gomes</t>
  </si>
  <si>
    <t xml:space="preserve">Margarida Castro Gomes</t>
  </si>
  <si>
    <t xml:space="preserve">Ressurreicao</t>
  </si>
  <si>
    <t xml:space="preserve">Margarida Ressurreicao</t>
  </si>
  <si>
    <t xml:space="preserve">Margo</t>
  </si>
  <si>
    <t xml:space="preserve">Fingeret</t>
  </si>
  <si>
    <t xml:space="preserve">Margo Fingeret</t>
  </si>
  <si>
    <t xml:space="preserve">Marguerite</t>
  </si>
  <si>
    <t xml:space="preserve">Bryce</t>
  </si>
  <si>
    <t xml:space="preserve">Marguerite Bryce</t>
  </si>
  <si>
    <t xml:space="preserve">Regan</t>
  </si>
  <si>
    <t xml:space="preserve">Marguerite Regan</t>
  </si>
  <si>
    <t xml:space="preserve">Mari</t>
  </si>
  <si>
    <t xml:space="preserve">Saito</t>
  </si>
  <si>
    <t xml:space="preserve">Mari Saito</t>
  </si>
  <si>
    <t xml:space="preserve">Tanaka</t>
  </si>
  <si>
    <t xml:space="preserve">Maria</t>
  </si>
  <si>
    <t xml:space="preserve">Bernardez Agrafojo</t>
  </si>
  <si>
    <t xml:space="preserve">Maria Bernardez Agrafojo</t>
  </si>
  <si>
    <t xml:space="preserve">Caiado</t>
  </si>
  <si>
    <t xml:space="preserve">Maria Caiado</t>
  </si>
  <si>
    <t xml:space="preserve">Calderon</t>
  </si>
  <si>
    <t xml:space="preserve">Maria Calderon</t>
  </si>
  <si>
    <t xml:space="preserve">CALDERON</t>
  </si>
  <si>
    <t xml:space="preserve">Calderon Cahua</t>
  </si>
  <si>
    <t xml:space="preserve">Maria Calderon Cahua</t>
  </si>
  <si>
    <t xml:space="preserve">Cesay</t>
  </si>
  <si>
    <t xml:space="preserve">Maria Cesay</t>
  </si>
  <si>
    <t xml:space="preserve">Maria Clara</t>
  </si>
  <si>
    <t xml:space="preserve">Restrepo Mendez</t>
  </si>
  <si>
    <t xml:space="preserve">Maria Clara Restrepo Mendez</t>
  </si>
  <si>
    <t xml:space="preserve">Maria Constanza</t>
  </si>
  <si>
    <t xml:space="preserve">Gonzalez Parrao</t>
  </si>
  <si>
    <t xml:space="preserve">Maria Constanza Gonzalez Parrao</t>
  </si>
  <si>
    <t xml:space="preserve">Cruz Paixao</t>
  </si>
  <si>
    <t xml:space="preserve">Maria Cruz Paixao</t>
  </si>
  <si>
    <t xml:space="preserve">Maria Cruz</t>
  </si>
  <si>
    <t xml:space="preserve">Perez Quintana</t>
  </si>
  <si>
    <t xml:space="preserve">Maria Cruz Perez Quintana</t>
  </si>
  <si>
    <t xml:space="preserve">Cutino Mogel</t>
  </si>
  <si>
    <t xml:space="preserve">Maria Cutino Mogel</t>
  </si>
  <si>
    <t xml:space="preserve">Demetriou</t>
  </si>
  <si>
    <t xml:space="preserve">Maria Demetriou</t>
  </si>
  <si>
    <t xml:space="preserve">Derakhshan</t>
  </si>
  <si>
    <t xml:space="preserve">Maria Derakhshan</t>
  </si>
  <si>
    <t xml:space="preserve">Dlugosch</t>
  </si>
  <si>
    <t xml:space="preserve">Maria Duncan</t>
  </si>
  <si>
    <t xml:space="preserve">Echeverry</t>
  </si>
  <si>
    <t xml:space="preserve">Maria Echeverry</t>
  </si>
  <si>
    <t xml:space="preserve">Garza Valles</t>
  </si>
  <si>
    <t xml:space="preserve">Maria Garza Valles</t>
  </si>
  <si>
    <t xml:space="preserve">Karienova</t>
  </si>
  <si>
    <t xml:space="preserve">Maria Karienova</t>
  </si>
  <si>
    <t xml:space="preserve">Maria Kelly</t>
  </si>
  <si>
    <t xml:space="preserve">Krutikov</t>
  </si>
  <si>
    <t xml:space="preserve">Maria Krutikov</t>
  </si>
  <si>
    <t xml:space="preserve">Lewandowska</t>
  </si>
  <si>
    <t xml:space="preserve">Maria Lewandowska</t>
  </si>
  <si>
    <t xml:space="preserve">Maria Luisa</t>
  </si>
  <si>
    <t xml:space="preserve">De Oliveira Feijao Monteiro Simoes</t>
  </si>
  <si>
    <t xml:space="preserve">Maria Luisa De Oliveira Feijao Monteiro Simoes</t>
  </si>
  <si>
    <t xml:space="preserve">Mackey</t>
  </si>
  <si>
    <t xml:space="preserve">Maria Mackey</t>
  </si>
  <si>
    <t xml:space="preserve">Madrid Castillo</t>
  </si>
  <si>
    <t xml:space="preserve">Maria Madrid Castillo</t>
  </si>
  <si>
    <t xml:space="preserve">Marrero Cabrera</t>
  </si>
  <si>
    <t xml:space="preserve">Maria Marrero Cabrera</t>
  </si>
  <si>
    <t xml:space="preserve">McCrossan</t>
  </si>
  <si>
    <t xml:space="preserve">Maria McCrossan</t>
  </si>
  <si>
    <t xml:space="preserve">Nascimento</t>
  </si>
  <si>
    <t xml:space="preserve">Maria Nascimento</t>
  </si>
  <si>
    <t xml:space="preserve">MARIA</t>
  </si>
  <si>
    <t xml:space="preserve">OLLIVERE</t>
  </si>
  <si>
    <t xml:space="preserve">MARIA OLLIVERE</t>
  </si>
  <si>
    <t xml:space="preserve">Palej</t>
  </si>
  <si>
    <t xml:space="preserve">Maria Palej</t>
  </si>
  <si>
    <t xml:space="preserve">Maria Paz</t>
  </si>
  <si>
    <t xml:space="preserve">Hernandes Blanco</t>
  </si>
  <si>
    <t xml:space="preserve">Maria Paz Hernandes Blanco</t>
  </si>
  <si>
    <t xml:space="preserve">Penzo</t>
  </si>
  <si>
    <t xml:space="preserve">Maria Penzo</t>
  </si>
  <si>
    <t xml:space="preserve">Peppa</t>
  </si>
  <si>
    <t xml:space="preserve">Maria Peppa</t>
  </si>
  <si>
    <t xml:space="preserve">Pettigrew</t>
  </si>
  <si>
    <t xml:space="preserve">Maria Pettigrew</t>
  </si>
  <si>
    <t xml:space="preserve">Raikou</t>
  </si>
  <si>
    <t xml:space="preserve">Maria Raikou</t>
  </si>
  <si>
    <t xml:space="preserve">Ramos</t>
  </si>
  <si>
    <t xml:space="preserve">Maria Rauf</t>
  </si>
  <si>
    <t xml:space="preserve">Jaswal</t>
  </si>
  <si>
    <t xml:space="preserve">Maria Rauf Jaswal</t>
  </si>
  <si>
    <t xml:space="preserve">Roura</t>
  </si>
  <si>
    <t xml:space="preserve">Maria Roura</t>
  </si>
  <si>
    <t xml:space="preserve">Ruperez Larrea</t>
  </si>
  <si>
    <t xml:space="preserve">Maria Ruperez Larrea</t>
  </si>
  <si>
    <t xml:space="preserve">Maria Ryan</t>
  </si>
  <si>
    <t xml:space="preserve">Sanchez Ferro</t>
  </si>
  <si>
    <t xml:space="preserve">Maria Sanchez Ferro</t>
  </si>
  <si>
    <t xml:space="preserve">Silva Olivares</t>
  </si>
  <si>
    <t xml:space="preserve">Maria Silva Olivares</t>
  </si>
  <si>
    <t xml:space="preserve">Stalteri</t>
  </si>
  <si>
    <t xml:space="preserve">Maria Stalteri</t>
  </si>
  <si>
    <t xml:space="preserve">Valiente Conejero</t>
  </si>
  <si>
    <t xml:space="preserve">Maria Valiente Conejero</t>
  </si>
  <si>
    <t xml:space="preserve">Vega Salas</t>
  </si>
  <si>
    <t xml:space="preserve">Maria Vega Salas</t>
  </si>
  <si>
    <t xml:space="preserve">Zavala San Andres</t>
  </si>
  <si>
    <t xml:space="preserve">Maria Zavala San Andres</t>
  </si>
  <si>
    <t xml:space="preserve">Zuurmond</t>
  </si>
  <si>
    <t xml:space="preserve">Maria Zuurmond</t>
  </si>
  <si>
    <t xml:space="preserve">Maria-Alexandra</t>
  </si>
  <si>
    <t xml:space="preserve">Spyrou</t>
  </si>
  <si>
    <t xml:space="preserve">Maria-Alexandra Spyrou</t>
  </si>
  <si>
    <t xml:space="preserve">Maria-Eleni</t>
  </si>
  <si>
    <t xml:space="preserve">SPEI</t>
  </si>
  <si>
    <t xml:space="preserve">Maria-Eleni SPEI</t>
  </si>
  <si>
    <t xml:space="preserve">Maria-Heleni</t>
  </si>
  <si>
    <t xml:space="preserve">Trivella</t>
  </si>
  <si>
    <t xml:space="preserve">Maria-Heleni Trivella</t>
  </si>
  <si>
    <t xml:space="preserve">Maria-Jose</t>
  </si>
  <si>
    <t xml:space="preserve">Lopez-Espinosa</t>
  </si>
  <si>
    <t xml:space="preserve">Maria-Jose Lopez-Espinosa</t>
  </si>
  <si>
    <t xml:space="preserve">Mariam Hamid</t>
  </si>
  <si>
    <t xml:space="preserve">Irshad</t>
  </si>
  <si>
    <t xml:space="preserve">Mariam Hamid Irshad</t>
  </si>
  <si>
    <t xml:space="preserve">Mariam</t>
  </si>
  <si>
    <t xml:space="preserve">Mariam Hassan</t>
  </si>
  <si>
    <t xml:space="preserve">Molokhia</t>
  </si>
  <si>
    <t xml:space="preserve">Mariam Molokhia</t>
  </si>
  <si>
    <t xml:space="preserve">Noor</t>
  </si>
  <si>
    <t xml:space="preserve">Mariam Noor</t>
  </si>
  <si>
    <t xml:space="preserve">Ratna</t>
  </si>
  <si>
    <t xml:space="preserve">Mariam Ratna</t>
  </si>
  <si>
    <t xml:space="preserve">Marian</t>
  </si>
  <si>
    <t xml:space="preserve">Willcocks</t>
  </si>
  <si>
    <t xml:space="preserve">Marian Willcocks</t>
  </si>
  <si>
    <t xml:space="preserve">Mariana</t>
  </si>
  <si>
    <t xml:space="preserve">Ferrao</t>
  </si>
  <si>
    <t xml:space="preserve">Mariana Ferrao</t>
  </si>
  <si>
    <t xml:space="preserve">Siapka</t>
  </si>
  <si>
    <t xml:space="preserve">Mariana Siapka</t>
  </si>
  <si>
    <t xml:space="preserve">Mariane</t>
  </si>
  <si>
    <t xml:space="preserve">Bignotto</t>
  </si>
  <si>
    <t xml:space="preserve">Marianna</t>
  </si>
  <si>
    <t xml:space="preserve">Marianna Kaye</t>
  </si>
  <si>
    <t xml:space="preserve">Muszynska</t>
  </si>
  <si>
    <t xml:space="preserve">Marianna Muszynska</t>
  </si>
  <si>
    <t xml:space="preserve">Marianne</t>
  </si>
  <si>
    <t xml:space="preserve">Boehme</t>
  </si>
  <si>
    <t xml:space="preserve">Marianne Boehme</t>
  </si>
  <si>
    <t xml:space="preserve">Marie</t>
  </si>
  <si>
    <t xml:space="preserve">Blaze</t>
  </si>
  <si>
    <t xml:space="preserve">Marie Blaze</t>
  </si>
  <si>
    <t xml:space="preserve">Degreef</t>
  </si>
  <si>
    <t xml:space="preserve">Marie Degreef</t>
  </si>
  <si>
    <t xml:space="preserve">AITSMDEG</t>
  </si>
  <si>
    <t xml:space="preserve">Gaarder</t>
  </si>
  <si>
    <t xml:space="preserve">Marie Gaarder</t>
  </si>
  <si>
    <t xml:space="preserve">Marie Kelly</t>
  </si>
  <si>
    <t xml:space="preserve">Lamy</t>
  </si>
  <si>
    <t xml:space="preserve">Marie Lamy</t>
  </si>
  <si>
    <t xml:space="preserve">Nodzenski</t>
  </si>
  <si>
    <t xml:space="preserve">Marie Nodzenski</t>
  </si>
  <si>
    <t xml:space="preserve">Marie Sanderson</t>
  </si>
  <si>
    <t xml:space="preserve">Umupfasoni</t>
  </si>
  <si>
    <t xml:space="preserve">Marie Umupfasoni</t>
  </si>
  <si>
    <t xml:space="preserve">Mariken</t>
  </si>
  <si>
    <t xml:space="preserve">de Wit</t>
  </si>
  <si>
    <t xml:space="preserve">Mariken de Wit</t>
  </si>
  <si>
    <t xml:space="preserve">Marilyn</t>
  </si>
  <si>
    <t xml:space="preserve">Marilyn Goulding</t>
  </si>
  <si>
    <t xml:space="preserve">Marina</t>
  </si>
  <si>
    <t xml:space="preserve">Baldeon Soto</t>
  </si>
  <si>
    <t xml:space="preserve">Marina Baldeon Soto</t>
  </si>
  <si>
    <t xml:space="preserve">Daniele</t>
  </si>
  <si>
    <t xml:space="preserve">Marina Daniele</t>
  </si>
  <si>
    <t xml:space="preserve">Droeschel</t>
  </si>
  <si>
    <t xml:space="preserve">Marina Droeschel</t>
  </si>
  <si>
    <t xml:space="preserve">Manoharan</t>
  </si>
  <si>
    <t xml:space="preserve">Marina Manoharan</t>
  </si>
  <si>
    <t xml:space="preserve">Mendoca</t>
  </si>
  <si>
    <t xml:space="preserve">Marina Mendoca</t>
  </si>
  <si>
    <t xml:space="preserve">Mario</t>
  </si>
  <si>
    <t xml:space="preserve">Forzan</t>
  </si>
  <si>
    <t xml:space="preserve">Mario Forzan</t>
  </si>
  <si>
    <t xml:space="preserve">Jendrossek</t>
  </si>
  <si>
    <t xml:space="preserve">Mario Jendrossek</t>
  </si>
  <si>
    <t xml:space="preserve">Marion</t>
  </si>
  <si>
    <t xml:space="preserve">Rosenberg</t>
  </si>
  <si>
    <t xml:space="preserve">Marion Rosenberg</t>
  </si>
  <si>
    <t xml:space="preserve">Marion Webb</t>
  </si>
  <si>
    <t xml:space="preserve">Marisha</t>
  </si>
  <si>
    <t xml:space="preserve">Wickremsinhe</t>
  </si>
  <si>
    <t xml:space="preserve">Marisha Wickremsinhe</t>
  </si>
  <si>
    <t xml:space="preserve">Mariyam</t>
  </si>
  <si>
    <t xml:space="preserve">Suzana</t>
  </si>
  <si>
    <t xml:space="preserve">Mariyam Suzana</t>
  </si>
  <si>
    <t xml:space="preserve">Marjoleine</t>
  </si>
  <si>
    <t xml:space="preserve">Dijkhuizen</t>
  </si>
  <si>
    <t xml:space="preserve">Marjoleine Dijkhuizen</t>
  </si>
  <si>
    <t xml:space="preserve">Marjorie</t>
  </si>
  <si>
    <t xml:space="preserve">Pichon</t>
  </si>
  <si>
    <t xml:space="preserve">Marjorie Pichon</t>
  </si>
  <si>
    <t xml:space="preserve">Scardino</t>
  </si>
  <si>
    <t xml:space="preserve">Marjorie Scardino</t>
  </si>
  <si>
    <t xml:space="preserve">MARK</t>
  </si>
  <si>
    <t xml:space="preserve">BOYCE</t>
  </si>
  <si>
    <t xml:space="preserve">MARK BOYCE</t>
  </si>
  <si>
    <t xml:space="preserve">BROOK</t>
  </si>
  <si>
    <t xml:space="preserve">MARK BROOK</t>
  </si>
  <si>
    <t xml:space="preserve">Mark</t>
  </si>
  <si>
    <t xml:space="preserve">Cockshutt</t>
  </si>
  <si>
    <t xml:space="preserve">Coombes</t>
  </si>
  <si>
    <t xml:space="preserve">Engelbert</t>
  </si>
  <si>
    <t xml:space="preserve">Mark Engelbert</t>
  </si>
  <si>
    <t xml:space="preserve">Mark Fletcher</t>
  </si>
  <si>
    <t xml:space="preserve">Mark Francis</t>
  </si>
  <si>
    <t xml:space="preserve">Mark Gorman</t>
  </si>
  <si>
    <t xml:space="preserve">Hamer</t>
  </si>
  <si>
    <t xml:space="preserve">Mark Hamer</t>
  </si>
  <si>
    <t xml:space="preserve">Mark Harrison</t>
  </si>
  <si>
    <t xml:space="preserve">Mark Holland</t>
  </si>
  <si>
    <t xml:space="preserve">Jit</t>
  </si>
  <si>
    <t xml:space="preserve">Mark Jit</t>
  </si>
  <si>
    <t xml:space="preserve">Keyte</t>
  </si>
  <si>
    <t xml:space="preserve">Mark Keyte</t>
  </si>
  <si>
    <t xml:space="preserve">Knox</t>
  </si>
  <si>
    <t xml:space="preserve">Mark Knox</t>
  </si>
  <si>
    <t xml:space="preserve">Mark Lee</t>
  </si>
  <si>
    <t xml:space="preserve">Lyons-Amos</t>
  </si>
  <si>
    <t xml:space="preserve">Mark Lyons-Amos</t>
  </si>
  <si>
    <t xml:space="preserve">Mark Marchant</t>
  </si>
  <si>
    <t xml:space="preserve">Pennington</t>
  </si>
  <si>
    <t xml:space="preserve">Mark Pennington</t>
  </si>
  <si>
    <t xml:space="preserve">Petticrew</t>
  </si>
  <si>
    <t xml:space="preserve">Mark Petticrew</t>
  </si>
  <si>
    <t xml:space="preserve">Mark Preston</t>
  </si>
  <si>
    <t xml:space="preserve">Mark Rowland</t>
  </si>
  <si>
    <t xml:space="preserve">Smyth</t>
  </si>
  <si>
    <t xml:space="preserve">Mark Smyth</t>
  </si>
  <si>
    <t xml:space="preserve">Speight</t>
  </si>
  <si>
    <t xml:space="preserve">Mark Speight</t>
  </si>
  <si>
    <t xml:space="preserve">Spreckley</t>
  </si>
  <si>
    <t xml:space="preserve">Mark Spreckley</t>
  </si>
  <si>
    <t xml:space="preserve">STEVENSON</t>
  </si>
  <si>
    <t xml:space="preserve">MARK STEVENSON</t>
  </si>
  <si>
    <t xml:space="preserve">Mark Taylor</t>
  </si>
  <si>
    <t xml:space="preserve">MARK WILLIAMS</t>
  </si>
  <si>
    <t xml:space="preserve">Markela</t>
  </si>
  <si>
    <t xml:space="preserve">Koniordou</t>
  </si>
  <si>
    <t xml:space="preserve">Markela Koniordou</t>
  </si>
  <si>
    <t xml:space="preserve">Marko</t>
  </si>
  <si>
    <t xml:space="preserve">Kerac</t>
  </si>
  <si>
    <t xml:space="preserve">Marko Kerac</t>
  </si>
  <si>
    <t xml:space="preserve">Markus</t>
  </si>
  <si>
    <t xml:space="preserve">Breines</t>
  </si>
  <si>
    <t xml:space="preserve">Markus Breines</t>
  </si>
  <si>
    <t xml:space="preserve">Elze</t>
  </si>
  <si>
    <t xml:space="preserve">Markus Elze</t>
  </si>
  <si>
    <t xml:space="preserve">Marni</t>
  </si>
  <si>
    <t xml:space="preserve">Brennan</t>
  </si>
  <si>
    <t xml:space="preserve">Marni Brennan</t>
  </si>
  <si>
    <t xml:space="preserve">Marta</t>
  </si>
  <si>
    <t xml:space="preserve">Bertran Perez- Hickman</t>
  </si>
  <si>
    <t xml:space="preserve">Marta Bertran Perez- Hickman</t>
  </si>
  <si>
    <t xml:space="preserve">Bertran Perez-Hickman</t>
  </si>
  <si>
    <t xml:space="preserve">Marta Bertran Perez-Hickman</t>
  </si>
  <si>
    <t xml:space="preserve">Campillo Poveda</t>
  </si>
  <si>
    <t xml:space="preserve">Marta Campillo Poveda</t>
  </si>
  <si>
    <t xml:space="preserve">Marta Cecilia</t>
  </si>
  <si>
    <t xml:space="preserve">Busana</t>
  </si>
  <si>
    <t xml:space="preserve">Marta Cecilia Busana</t>
  </si>
  <si>
    <t xml:space="preserve">Ferreira-Maia</t>
  </si>
  <si>
    <t xml:space="preserve">Marta Ferreira-Maia</t>
  </si>
  <si>
    <t xml:space="preserve">Matloch</t>
  </si>
  <si>
    <t xml:space="preserve">Marta Matloch</t>
  </si>
  <si>
    <t xml:space="preserve">Mauri</t>
  </si>
  <si>
    <t xml:space="preserve">Marta Mauri</t>
  </si>
  <si>
    <t xml:space="preserve">Moreno Leirana</t>
  </si>
  <si>
    <t xml:space="preserve">Marta Moreno Leirana</t>
  </si>
  <si>
    <t xml:space="preserve">Martha</t>
  </si>
  <si>
    <t xml:space="preserve">Chinouya</t>
  </si>
  <si>
    <t xml:space="preserve">Martha Chinouya</t>
  </si>
  <si>
    <t xml:space="preserve">Crowley</t>
  </si>
  <si>
    <t xml:space="preserve">Martha Crowley</t>
  </si>
  <si>
    <t xml:space="preserve">Dosztal-Connell</t>
  </si>
  <si>
    <t xml:space="preserve">Martha Dosztal-Connell</t>
  </si>
  <si>
    <t xml:space="preserve">Julings</t>
  </si>
  <si>
    <t xml:space="preserve">Martha Julings</t>
  </si>
  <si>
    <t xml:space="preserve">Andla</t>
  </si>
  <si>
    <t xml:space="preserve">Martin Andla</t>
  </si>
  <si>
    <t xml:space="preserve">Martin Antonio</t>
  </si>
  <si>
    <t xml:space="preserve">Birley</t>
  </si>
  <si>
    <t xml:space="preserve">Martin Birley</t>
  </si>
  <si>
    <t xml:space="preserve">Goodier</t>
  </si>
  <si>
    <t xml:space="preserve">Martin Goodier</t>
  </si>
  <si>
    <t xml:space="preserve">Gorsky</t>
  </si>
  <si>
    <t xml:space="preserve">Martin Gorsky</t>
  </si>
  <si>
    <t xml:space="preserve">Harker</t>
  </si>
  <si>
    <t xml:space="preserve">Martin Harker</t>
  </si>
  <si>
    <t xml:space="preserve">Hibberd</t>
  </si>
  <si>
    <t xml:space="preserve">Martin Hibberd</t>
  </si>
  <si>
    <t xml:space="preserve">Huncovsky</t>
  </si>
  <si>
    <t xml:space="preserve">Martin Huncovsky</t>
  </si>
  <si>
    <t xml:space="preserve">Martin James</t>
  </si>
  <si>
    <t xml:space="preserve">Llewellyn</t>
  </si>
  <si>
    <t xml:space="preserve">Martin Llewellyn</t>
  </si>
  <si>
    <t xml:space="preserve">McKee - use payroll number 001473</t>
  </si>
  <si>
    <t xml:space="preserve">Martin McKee - use payroll number 001473</t>
  </si>
  <si>
    <t xml:space="preserve">Martin Njoroge</t>
  </si>
  <si>
    <t xml:space="preserve">Pereira</t>
  </si>
  <si>
    <t xml:space="preserve">Martin Pereira</t>
  </si>
  <si>
    <t xml:space="preserve">Martin Taylor</t>
  </si>
  <si>
    <t xml:space="preserve">Martina</t>
  </si>
  <si>
    <t xml:space="preserve">Billova</t>
  </si>
  <si>
    <t xml:space="preserve">Martina Billova</t>
  </si>
  <si>
    <t xml:space="preserve">Vojtkova</t>
  </si>
  <si>
    <t xml:space="preserve">Martina Vojtkova</t>
  </si>
  <si>
    <t xml:space="preserve">Martine</t>
  </si>
  <si>
    <t xml:space="preserve">Collumbien</t>
  </si>
  <si>
    <t xml:space="preserve">Martine Collumbien</t>
  </si>
  <si>
    <t xml:space="preserve">Shareck</t>
  </si>
  <si>
    <t xml:space="preserve">Martine Shareck</t>
  </si>
  <si>
    <t xml:space="preserve">Martyn</t>
  </si>
  <si>
    <t xml:space="preserve">Post</t>
  </si>
  <si>
    <t xml:space="preserve">Martyn Post</t>
  </si>
  <si>
    <t xml:space="preserve">Martyn Thomas</t>
  </si>
  <si>
    <t xml:space="preserve">Marvin</t>
  </si>
  <si>
    <t xml:space="preserve">Gonzalez Quiroz</t>
  </si>
  <si>
    <t xml:space="preserve">Marvin Gonzalez Quiroz</t>
  </si>
  <si>
    <t xml:space="preserve">Mary</t>
  </si>
  <si>
    <t xml:space="preserve">Bitta</t>
  </si>
  <si>
    <t xml:space="preserve">Mary Bitta</t>
  </si>
  <si>
    <t xml:space="preserve">Mary Bowen</t>
  </si>
  <si>
    <t xml:space="preserve">Cameron</t>
  </si>
  <si>
    <t xml:space="preserve">Mary Cameron</t>
  </si>
  <si>
    <t xml:space="preserve">MARY</t>
  </si>
  <si>
    <t xml:space="preserve">COOKE</t>
  </si>
  <si>
    <t xml:space="preserve">MARY COOKE</t>
  </si>
  <si>
    <t xml:space="preserve">Dacuma</t>
  </si>
  <si>
    <t xml:space="preserve">Mary Dacuma</t>
  </si>
  <si>
    <t xml:space="preserve">De Silva</t>
  </si>
  <si>
    <t xml:space="preserve">Mary De Silva</t>
  </si>
  <si>
    <t xml:space="preserve">Foulkes</t>
  </si>
  <si>
    <t xml:space="preserve">Mary Foulkes</t>
  </si>
  <si>
    <t xml:space="preserve">Kangere</t>
  </si>
  <si>
    <t xml:space="preserve">Mary Kangere</t>
  </si>
  <si>
    <t xml:space="preserve">Marimootoo</t>
  </si>
  <si>
    <t xml:space="preserve">Mbuo</t>
  </si>
  <si>
    <t xml:space="preserve">Mary Mbuo</t>
  </si>
  <si>
    <t xml:space="preserve">Mc Hugh</t>
  </si>
  <si>
    <t xml:space="preserve">Mary Mc Hugh</t>
  </si>
  <si>
    <t xml:space="preserve">Moffat</t>
  </si>
  <si>
    <t xml:space="preserve">Mary Moffat</t>
  </si>
  <si>
    <t xml:space="preserve">Mosha</t>
  </si>
  <si>
    <t xml:space="preserve">Mary Mosha</t>
  </si>
  <si>
    <t xml:space="preserve">Ndira</t>
  </si>
  <si>
    <t xml:space="preserve">Mary Ndira</t>
  </si>
  <si>
    <t xml:space="preserve">Nkansa</t>
  </si>
  <si>
    <t xml:space="preserve">Mary Nkansa</t>
  </si>
  <si>
    <t xml:space="preserve">Oguike</t>
  </si>
  <si>
    <t xml:space="preserve">Mary Oguike</t>
  </si>
  <si>
    <t xml:space="preserve">Parmiter</t>
  </si>
  <si>
    <t xml:space="preserve">Mary Parmiter</t>
  </si>
  <si>
    <t xml:space="preserve">Rauchenberger</t>
  </si>
  <si>
    <t xml:space="preserve">Mary Rauchenberger</t>
  </si>
  <si>
    <t xml:space="preserve">Mary-Alice</t>
  </si>
  <si>
    <t xml:space="preserve">McDevitt</t>
  </si>
  <si>
    <t xml:space="preserve">Mary-Alice McDevitt</t>
  </si>
  <si>
    <t xml:space="preserve">Mary-Alison</t>
  </si>
  <si>
    <t xml:space="preserve">Durand</t>
  </si>
  <si>
    <t xml:space="preserve">Mary-Alison Durand</t>
  </si>
  <si>
    <t xml:space="preserve">Maryann</t>
  </si>
  <si>
    <t xml:space="preserve">Delea</t>
  </si>
  <si>
    <t xml:space="preserve">Maryann Delea</t>
  </si>
  <si>
    <t xml:space="preserve">Marybeth</t>
  </si>
  <si>
    <t xml:space="preserve">Marybeth Daly</t>
  </si>
  <si>
    <t xml:space="preserve">Maryirene</t>
  </si>
  <si>
    <t xml:space="preserve">Ibeto</t>
  </si>
  <si>
    <t xml:space="preserve">Maryirene Ibeto</t>
  </si>
  <si>
    <t xml:space="preserve">Masao</t>
  </si>
  <si>
    <t xml:space="preserve">Iwagami</t>
  </si>
  <si>
    <t xml:space="preserve">Masao Iwagami</t>
  </si>
  <si>
    <t xml:space="preserve">Masuma</t>
  </si>
  <si>
    <t xml:space="preserve">Mamdani</t>
  </si>
  <si>
    <t xml:space="preserve">Masuma Mamdani</t>
  </si>
  <si>
    <t xml:space="preserve">Masumi</t>
  </si>
  <si>
    <t xml:space="preserve">Maehara</t>
  </si>
  <si>
    <t xml:space="preserve">Masumi Maehara</t>
  </si>
  <si>
    <t xml:space="preserve">Mateo</t>
  </si>
  <si>
    <t xml:space="preserve">Prochazka Nunez</t>
  </si>
  <si>
    <t xml:space="preserve">Mateo Prochazka Nunez</t>
  </si>
  <si>
    <t xml:space="preserve">Mateus Kambale</t>
  </si>
  <si>
    <t xml:space="preserve">Sahani</t>
  </si>
  <si>
    <t xml:space="preserve">Mateus Kambale Sahani</t>
  </si>
  <si>
    <t xml:space="preserve">Mateusz</t>
  </si>
  <si>
    <t xml:space="preserve">Hasso-Agopsowicz</t>
  </si>
  <si>
    <t xml:space="preserve">Mateusz Hasso-Agopsowicz</t>
  </si>
  <si>
    <t xml:space="preserve">Zatonski</t>
  </si>
  <si>
    <t xml:space="preserve">Mateusz Zatonski</t>
  </si>
  <si>
    <t xml:space="preserve">Mathew</t>
  </si>
  <si>
    <t xml:space="preserve">Hennessey</t>
  </si>
  <si>
    <t xml:space="preserve">Mathew Hennessey</t>
  </si>
  <si>
    <t xml:space="preserve">Mathew Njume</t>
  </si>
  <si>
    <t xml:space="preserve">Mbwogge Ngime</t>
  </si>
  <si>
    <t xml:space="preserve">Mathew Njume Mbwogge Ngime</t>
  </si>
  <si>
    <t xml:space="preserve">Oleron</t>
  </si>
  <si>
    <t xml:space="preserve">Mathias Oleron</t>
  </si>
  <si>
    <t xml:space="preserve">Matteo</t>
  </si>
  <si>
    <t xml:space="preserve">Mondani</t>
  </si>
  <si>
    <t xml:space="preserve">Matteo Mondani</t>
  </si>
  <si>
    <t xml:space="preserve">Mattheo</t>
  </si>
  <si>
    <t xml:space="preserve">Quartagno</t>
  </si>
  <si>
    <t xml:space="preserve">Mattheo Quartagno</t>
  </si>
  <si>
    <t xml:space="preserve">Matthew</t>
  </si>
  <si>
    <t xml:space="preserve">Adeoye</t>
  </si>
  <si>
    <t xml:space="preserve">Matthew Adeoye</t>
  </si>
  <si>
    <t xml:space="preserve">Biggart</t>
  </si>
  <si>
    <t xml:space="preserve">Matthew Biggart</t>
  </si>
  <si>
    <t xml:space="preserve">Matthew Burton</t>
  </si>
  <si>
    <t xml:space="preserve">Matthew Cairns</t>
  </si>
  <si>
    <t xml:space="preserve">Cotten</t>
  </si>
  <si>
    <t xml:space="preserve">Matthew Cotten</t>
  </si>
  <si>
    <t xml:space="preserve">Diskin</t>
  </si>
  <si>
    <t xml:space="preserve">Matthew Diskin</t>
  </si>
  <si>
    <t xml:space="preserve">Matthew Dixon</t>
  </si>
  <si>
    <t xml:space="preserve">Dodd</t>
  </si>
  <si>
    <t xml:space="preserve">Matthew Dodd</t>
  </si>
  <si>
    <t xml:space="preserve">Matthew Egan</t>
  </si>
  <si>
    <t xml:space="preserve">MATTHEW</t>
  </si>
  <si>
    <t xml:space="preserve">FREEMAN</t>
  </si>
  <si>
    <t xml:space="preserve">MATTHEW FREEMAN</t>
  </si>
  <si>
    <t xml:space="preserve">Garner</t>
  </si>
  <si>
    <t xml:space="preserve">Matthew Garner</t>
  </si>
  <si>
    <t xml:space="preserve">Gibbins</t>
  </si>
  <si>
    <t xml:space="preserve">Matthew Gibbins</t>
  </si>
  <si>
    <t xml:space="preserve">Matthew Hall</t>
  </si>
  <si>
    <t xml:space="preserve">Matthew Higgins</t>
  </si>
  <si>
    <t xml:space="preserve">Holl</t>
  </si>
  <si>
    <t xml:space="preserve">Matthew Holl</t>
  </si>
  <si>
    <t xml:space="preserve">Howse</t>
  </si>
  <si>
    <t xml:space="preserve">Matthew Howse</t>
  </si>
  <si>
    <t xml:space="preserve">Huggett</t>
  </si>
  <si>
    <t xml:space="preserve">Matthew Huggett</t>
  </si>
  <si>
    <t xml:space="preserve">Matthew Hurst</t>
  </si>
  <si>
    <t xml:space="preserve">Juden</t>
  </si>
  <si>
    <t xml:space="preserve">Matthew Juden</t>
  </si>
  <si>
    <t xml:space="preserve">Matthew Kirby</t>
  </si>
  <si>
    <t xml:space="preserve">Matthew Lee</t>
  </si>
  <si>
    <t xml:space="preserve">MacGregor</t>
  </si>
  <si>
    <t xml:space="preserve">Matthew MacGregor</t>
  </si>
  <si>
    <t xml:space="preserve">Matthew Pang</t>
  </si>
  <si>
    <t xml:space="preserve">Matthew Parry</t>
  </si>
  <si>
    <t xml:space="preserve">Matthew Pryce</t>
  </si>
  <si>
    <t xml:space="preserve">Quaife</t>
  </si>
  <si>
    <t xml:space="preserve">Matthew Quaife</t>
  </si>
  <si>
    <t xml:space="preserve">Ravenhall</t>
  </si>
  <si>
    <t xml:space="preserve">Matthew Ravenhall</t>
  </si>
  <si>
    <t xml:space="preserve">Matthew Rogers</t>
  </si>
  <si>
    <t xml:space="preserve">Savinien-Juden</t>
  </si>
  <si>
    <t xml:space="preserve">Matthew Savinien-Juden</t>
  </si>
  <si>
    <t xml:space="preserve">Silver</t>
  </si>
  <si>
    <t xml:space="preserve">Matthew Silver</t>
  </si>
  <si>
    <t xml:space="preserve">Matthew Simpson</t>
  </si>
  <si>
    <t xml:space="preserve">Matthew Smith</t>
  </si>
  <si>
    <t xml:space="preserve">Sweeting</t>
  </si>
  <si>
    <t xml:space="preserve">Matthew Sweeting</t>
  </si>
  <si>
    <t xml:space="preserve">Z10155</t>
  </si>
  <si>
    <t xml:space="preserve">Trower</t>
  </si>
  <si>
    <t xml:space="preserve">Matthew Trower</t>
  </si>
  <si>
    <t xml:space="preserve">Walsham</t>
  </si>
  <si>
    <t xml:space="preserve">Matthew Walsham</t>
  </si>
  <si>
    <t xml:space="preserve">Matthew White</t>
  </si>
  <si>
    <t xml:space="preserve">Yeo</t>
  </si>
  <si>
    <t xml:space="preserve">Matthew Yeo</t>
  </si>
  <si>
    <t xml:space="preserve">Matthias</t>
  </si>
  <si>
    <t xml:space="preserve">Borchert</t>
  </si>
  <si>
    <t xml:space="preserve">Matthias Borchert</t>
  </si>
  <si>
    <t xml:space="preserve">Maud</t>
  </si>
  <si>
    <t xml:space="preserve">Amon-Tanoh</t>
  </si>
  <si>
    <t xml:space="preserve">Maud Amon-Tanoh</t>
  </si>
  <si>
    <t xml:space="preserve">Borie</t>
  </si>
  <si>
    <t xml:space="preserve">Maud Borie</t>
  </si>
  <si>
    <t xml:space="preserve">Maud Powell</t>
  </si>
  <si>
    <t xml:space="preserve">Maureen</t>
  </si>
  <si>
    <t xml:space="preserve">Obara</t>
  </si>
  <si>
    <t xml:space="preserve">Maureen Obara</t>
  </si>
  <si>
    <t xml:space="preserve">Maureen O'Leary</t>
  </si>
  <si>
    <t xml:space="preserve">Seguin</t>
  </si>
  <si>
    <t xml:space="preserve">Maureen Seguin</t>
  </si>
  <si>
    <t xml:space="preserve">Mauricio</t>
  </si>
  <si>
    <t xml:space="preserve">Barreto</t>
  </si>
  <si>
    <t xml:space="preserve">Mauricio Barreto</t>
  </si>
  <si>
    <t xml:space="preserve">Max</t>
  </si>
  <si>
    <t xml:space="preserve">Biddle</t>
  </si>
  <si>
    <t xml:space="preserve">Max Biddle</t>
  </si>
  <si>
    <t xml:space="preserve">Maximilian</t>
  </si>
  <si>
    <t xml:space="preserve">Buck</t>
  </si>
  <si>
    <t xml:space="preserve">Maximilian Buck</t>
  </si>
  <si>
    <t xml:space="preserve">Maximilian Clark</t>
  </si>
  <si>
    <t xml:space="preserve">Wallat</t>
  </si>
  <si>
    <t xml:space="preserve">Maximilian Wallat</t>
  </si>
  <si>
    <t xml:space="preserve">MAXINE</t>
  </si>
  <si>
    <t xml:space="preserve">MAXINE BENNETT</t>
  </si>
  <si>
    <t xml:space="preserve">Maxine</t>
  </si>
  <si>
    <t xml:space="preserve">Radcliffe</t>
  </si>
  <si>
    <t xml:space="preserve">Maxine Radcliffe</t>
  </si>
  <si>
    <t xml:space="preserve">Maxwell Addo</t>
  </si>
  <si>
    <t xml:space="preserve">Maxwell Allan</t>
  </si>
  <si>
    <t xml:space="preserve">van Schalkwyk</t>
  </si>
  <si>
    <t xml:space="preserve">May van Schalkwyk</t>
  </si>
  <si>
    <t xml:space="preserve">Maya</t>
  </si>
  <si>
    <t xml:space="preserve">Kohli-Lynch</t>
  </si>
  <si>
    <t xml:space="preserve">Maya Kohli-Lynch</t>
  </si>
  <si>
    <t xml:space="preserve">Maya Whittaker</t>
  </si>
  <si>
    <t xml:space="preserve">Mayokum</t>
  </si>
  <si>
    <t xml:space="preserve">Odunleye</t>
  </si>
  <si>
    <t xml:space="preserve">Mayokum Odunleye</t>
  </si>
  <si>
    <t xml:space="preserve">Mayuri</t>
  </si>
  <si>
    <t xml:space="preserve">Mayuri Patel</t>
  </si>
  <si>
    <t xml:space="preserve">Mazeda</t>
  </si>
  <si>
    <t xml:space="preserve">Mazvita</t>
  </si>
  <si>
    <t xml:space="preserve">Pasipanodya</t>
  </si>
  <si>
    <t xml:space="preserve">Mazvita Pasipanodya</t>
  </si>
  <si>
    <t xml:space="preserve">Mbwana</t>
  </si>
  <si>
    <t xml:space="preserve">Mbwana Mohammed</t>
  </si>
  <si>
    <t xml:space="preserve">Md Anower</t>
  </si>
  <si>
    <t xml:space="preserve">Md Anower Hossain</t>
  </si>
  <si>
    <t xml:space="preserve">Md</t>
  </si>
  <si>
    <t xml:space="preserve">Md Hossain</t>
  </si>
  <si>
    <t xml:space="preserve">Md Rana</t>
  </si>
  <si>
    <t xml:space="preserve">Sarker</t>
  </si>
  <si>
    <t xml:space="preserve">Md Sarker</t>
  </si>
  <si>
    <t xml:space="preserve">Md Shahidul</t>
  </si>
  <si>
    <t xml:space="preserve">Md Shahidul Islam</t>
  </si>
  <si>
    <t xml:space="preserve">Meenakshi</t>
  </si>
  <si>
    <t xml:space="preserve">Gautham</t>
  </si>
  <si>
    <t xml:space="preserve">Meenakshi Gautham</t>
  </si>
  <si>
    <t xml:space="preserve">Meera</t>
  </si>
  <si>
    <t xml:space="preserve">Meera Patel</t>
  </si>
  <si>
    <t xml:space="preserve">Megan</t>
  </si>
  <si>
    <t xml:space="preserve">Araghi</t>
  </si>
  <si>
    <t xml:space="preserve">Megan Araghi</t>
  </si>
  <si>
    <t xml:space="preserve">Auzenbergs</t>
  </si>
  <si>
    <t xml:space="preserve">Megan Auzenbergs</t>
  </si>
  <si>
    <t xml:space="preserve">Bardsley</t>
  </si>
  <si>
    <t xml:space="preserve">Megan Bardsley</t>
  </si>
  <si>
    <t xml:space="preserve">Blythin</t>
  </si>
  <si>
    <t xml:space="preserve">Megan Blythin</t>
  </si>
  <si>
    <t xml:space="preserve">Coe</t>
  </si>
  <si>
    <t xml:space="preserve">Megan Coe</t>
  </si>
  <si>
    <t xml:space="preserve">Deeney</t>
  </si>
  <si>
    <t xml:space="preserve">Megan Deeney</t>
  </si>
  <si>
    <t xml:space="preserve">Douthwaite</t>
  </si>
  <si>
    <t xml:space="preserve">Megan Douthwaite</t>
  </si>
  <si>
    <t xml:space="preserve">Greenhalgh</t>
  </si>
  <si>
    <t xml:space="preserve">Megan Greenhalgh</t>
  </si>
  <si>
    <t xml:space="preserve">Holloway</t>
  </si>
  <si>
    <t xml:space="preserve">Megan Holloway</t>
  </si>
  <si>
    <t xml:space="preserve">Megan James</t>
  </si>
  <si>
    <t xml:space="preserve">Keaveney</t>
  </si>
  <si>
    <t xml:space="preserve">Megan Keaveney</t>
  </si>
  <si>
    <t xml:space="preserve">Kill</t>
  </si>
  <si>
    <t xml:space="preserve">Megan Kill</t>
  </si>
  <si>
    <t xml:space="preserve">Megan Knight</t>
  </si>
  <si>
    <t xml:space="preserve">McLaren</t>
  </si>
  <si>
    <t xml:space="preserve">Megan McLaren</t>
  </si>
  <si>
    <t xml:space="preserve">Megan Miller</t>
  </si>
  <si>
    <t xml:space="preserve">O'Driscoll</t>
  </si>
  <si>
    <t xml:space="preserve">Megan O'Driscoll</t>
  </si>
  <si>
    <t xml:space="preserve">Rawlins</t>
  </si>
  <si>
    <t xml:space="preserve">Megan Rawlins</t>
  </si>
  <si>
    <t xml:space="preserve">Routledge</t>
  </si>
  <si>
    <t xml:space="preserve">Megan Routledge</t>
  </si>
  <si>
    <t xml:space="preserve">Meghan</t>
  </si>
  <si>
    <t xml:space="preserve">Gunst</t>
  </si>
  <si>
    <t xml:space="preserve">Meghan Gunst</t>
  </si>
  <si>
    <t xml:space="preserve">Kumar</t>
  </si>
  <si>
    <t xml:space="preserve">Meghan Kumar</t>
  </si>
  <si>
    <t xml:space="preserve">Meghana</t>
  </si>
  <si>
    <t xml:space="preserve">Kotikalapudi</t>
  </si>
  <si>
    <t xml:space="preserve">Meghana Kotikalapudi</t>
  </si>
  <si>
    <t xml:space="preserve">Meghann</t>
  </si>
  <si>
    <t xml:space="preserve">Gregg</t>
  </si>
  <si>
    <t xml:space="preserve">Meghann Gregg</t>
  </si>
  <si>
    <t xml:space="preserve">Meghna</t>
  </si>
  <si>
    <t xml:space="preserve">Ranganathan</t>
  </si>
  <si>
    <t xml:space="preserve">Meghna Ranganathan</t>
  </si>
  <si>
    <t xml:space="preserve">Mehari</t>
  </si>
  <si>
    <t xml:space="preserve">Ghebre</t>
  </si>
  <si>
    <t xml:space="preserve">Mehari Ghebre</t>
  </si>
  <si>
    <t xml:space="preserve">Mehret</t>
  </si>
  <si>
    <t xml:space="preserve">Dubale</t>
  </si>
  <si>
    <t xml:space="preserve">Mehret Dubale</t>
  </si>
  <si>
    <t xml:space="preserve">Efrem</t>
  </si>
  <si>
    <t xml:space="preserve">Mehret Efrem</t>
  </si>
  <si>
    <t xml:space="preserve">Mehroosh</t>
  </si>
  <si>
    <t xml:space="preserve">Tak</t>
  </si>
  <si>
    <t xml:space="preserve">Mehroosh Tak</t>
  </si>
  <si>
    <t xml:space="preserve">Melanie</t>
  </si>
  <si>
    <t xml:space="preserve">Adams</t>
  </si>
  <si>
    <t xml:space="preserve">Melanie Adams</t>
  </si>
  <si>
    <t xml:space="preserve">Melanie Brown</t>
  </si>
  <si>
    <t xml:space="preserve">Z10127</t>
  </si>
  <si>
    <t xml:space="preserve">Burden</t>
  </si>
  <si>
    <t xml:space="preserve">Melanie Burden</t>
  </si>
  <si>
    <t xml:space="preserve">MELANIE</t>
  </si>
  <si>
    <t xml:space="preserve">DE REYNAL</t>
  </si>
  <si>
    <t xml:space="preserve">MELANIE DE REYNAL</t>
  </si>
  <si>
    <t xml:space="preserve">Melanie Grant</t>
  </si>
  <si>
    <t xml:space="preserve">GROVER</t>
  </si>
  <si>
    <t xml:space="preserve">MELANIE GROVER</t>
  </si>
  <si>
    <t xml:space="preserve">Krautheimer</t>
  </si>
  <si>
    <t xml:space="preserve">Melanie Krautheimer</t>
  </si>
  <si>
    <t xml:space="preserve">Melanie Morris</t>
  </si>
  <si>
    <t xml:space="preserve">Ottewill</t>
  </si>
  <si>
    <t xml:space="preserve">Melanie Ottewill</t>
  </si>
  <si>
    <t xml:space="preserve">Smuk</t>
  </si>
  <si>
    <t xml:space="preserve">Melanie Smuk</t>
  </si>
  <si>
    <t xml:space="preserve">Melinda</t>
  </si>
  <si>
    <t xml:space="preserve">Melinda McKay</t>
  </si>
  <si>
    <t xml:space="preserve">Melisa</t>
  </si>
  <si>
    <t xml:space="preserve">Martinez-Alvarez</t>
  </si>
  <si>
    <t xml:space="preserve">Melisa Martinez-Alvarez</t>
  </si>
  <si>
    <t xml:space="preserve">Melissa</t>
  </si>
  <si>
    <t xml:space="preserve">Melissa Bell</t>
  </si>
  <si>
    <t xml:space="preserve">Bridge</t>
  </si>
  <si>
    <t xml:space="preserve">Melissa Bridge</t>
  </si>
  <si>
    <t xml:space="preserve">Gannon</t>
  </si>
  <si>
    <t xml:space="preserve">Melissa Gannon</t>
  </si>
  <si>
    <t xml:space="preserve">Melissa Hart</t>
  </si>
  <si>
    <t xml:space="preserve">Melissa Martin</t>
  </si>
  <si>
    <t xml:space="preserve">Medvedev</t>
  </si>
  <si>
    <t xml:space="preserve">Melissa Medvedev</t>
  </si>
  <si>
    <t xml:space="preserve">Neuman</t>
  </si>
  <si>
    <t xml:space="preserve">Melissa Neuman</t>
  </si>
  <si>
    <t xml:space="preserve">Melissa Palmer</t>
  </si>
  <si>
    <t xml:space="preserve">Melissa Parker</t>
  </si>
  <si>
    <t xml:space="preserve">Rhodes</t>
  </si>
  <si>
    <t xml:space="preserve">Melissa Rhodes</t>
  </si>
  <si>
    <t xml:space="preserve">Meloo</t>
  </si>
  <si>
    <t xml:space="preserve">Meloo Preston</t>
  </si>
  <si>
    <t xml:space="preserve">Mengjie</t>
  </si>
  <si>
    <t xml:space="preserve">Zou</t>
  </si>
  <si>
    <t xml:space="preserve">Mengjie Zou</t>
  </si>
  <si>
    <t xml:space="preserve">Mengyun</t>
  </si>
  <si>
    <t xml:space="preserve">Mengyun Liu</t>
  </si>
  <si>
    <t xml:space="preserve">Mercedes</t>
  </si>
  <si>
    <t xml:space="preserve">Hernandez</t>
  </si>
  <si>
    <t xml:space="preserve">Mercedes Hernandez</t>
  </si>
  <si>
    <t xml:space="preserve">Meredith</t>
  </si>
  <si>
    <t xml:space="preserve">Cantwell</t>
  </si>
  <si>
    <t xml:space="preserve">Meredith Cantwell</t>
  </si>
  <si>
    <t xml:space="preserve">Meredith Stewart</t>
  </si>
  <si>
    <t xml:space="preserve">Meriel</t>
  </si>
  <si>
    <t xml:space="preserve">Cartwright</t>
  </si>
  <si>
    <t xml:space="preserve">Meriel Cartwright</t>
  </si>
  <si>
    <t xml:space="preserve">Merinne</t>
  </si>
  <si>
    <t xml:space="preserve">Whitton</t>
  </si>
  <si>
    <t xml:space="preserve">Merinne Whitton</t>
  </si>
  <si>
    <t xml:space="preserve">Mervat</t>
  </si>
  <si>
    <t xml:space="preserve">Alhaffar</t>
  </si>
  <si>
    <t xml:space="preserve">Mervat Alhaffar</t>
  </si>
  <si>
    <t xml:space="preserve">Meylis</t>
  </si>
  <si>
    <t xml:space="preserve">Annadurdyyev</t>
  </si>
  <si>
    <t xml:space="preserve">Meylis Annadurdyyev</t>
  </si>
  <si>
    <t xml:space="preserve">Mi</t>
  </si>
  <si>
    <t xml:space="preserve">Seo</t>
  </si>
  <si>
    <t xml:space="preserve">Mi Seo</t>
  </si>
  <si>
    <t xml:space="preserve">Mia</t>
  </si>
  <si>
    <t xml:space="preserve">Harley</t>
  </si>
  <si>
    <t xml:space="preserve">Mia Harley</t>
  </si>
  <si>
    <t xml:space="preserve">Mia Reid</t>
  </si>
  <si>
    <t xml:space="preserve">Tackney</t>
  </si>
  <si>
    <t xml:space="preserve">Mia Tackney</t>
  </si>
  <si>
    <t xml:space="preserve">Blackman</t>
  </si>
  <si>
    <t xml:space="preserve">Michael Blackman</t>
  </si>
  <si>
    <t xml:space="preserve">Bretscher</t>
  </si>
  <si>
    <t xml:space="preserve">Michael Bretscher</t>
  </si>
  <si>
    <t xml:space="preserve">Michael Brown</t>
  </si>
  <si>
    <t xml:space="preserve">Callaghan</t>
  </si>
  <si>
    <t xml:space="preserve">Michael Callaghan</t>
  </si>
  <si>
    <t xml:space="preserve">Calnan</t>
  </si>
  <si>
    <t xml:space="preserve">Michael Calnan</t>
  </si>
  <si>
    <t xml:space="preserve">Coghlan</t>
  </si>
  <si>
    <t xml:space="preserve">Michael Coghlan</t>
  </si>
  <si>
    <t xml:space="preserve">De Barra</t>
  </si>
  <si>
    <t xml:space="preserve">Michael De Barra</t>
  </si>
  <si>
    <t xml:space="preserve">Delves</t>
  </si>
  <si>
    <t xml:space="preserve">Desilets</t>
  </si>
  <si>
    <t xml:space="preserve">Michael Desilets</t>
  </si>
  <si>
    <t xml:space="preserve">Eynon</t>
  </si>
  <si>
    <t xml:space="preserve">Michael Eynon</t>
  </si>
  <si>
    <t xml:space="preserve">Michael Gardiner</t>
  </si>
  <si>
    <t xml:space="preserve">Gaunt</t>
  </si>
  <si>
    <t xml:space="preserve">Michael Gaunt</t>
  </si>
  <si>
    <t xml:space="preserve">Michael Geraghty</t>
  </si>
  <si>
    <t xml:space="preserve">Michael Hudson</t>
  </si>
  <si>
    <t xml:space="preserve">MICHAEL</t>
  </si>
  <si>
    <t xml:space="preserve">HUSSEY</t>
  </si>
  <si>
    <t xml:space="preserve">MICHAEL HUSSEY</t>
  </si>
  <si>
    <t xml:space="preserve">Michael Kamara</t>
  </si>
  <si>
    <t xml:space="preserve">Kenward</t>
  </si>
  <si>
    <t xml:space="preserve">Michael Kenward</t>
  </si>
  <si>
    <t xml:space="preserve">Michael Lewis</t>
  </si>
  <si>
    <t xml:space="preserve">Michael Marks</t>
  </si>
  <si>
    <t xml:space="preserve">Marlowe</t>
  </si>
  <si>
    <t xml:space="preserve">Michael Marlowe</t>
  </si>
  <si>
    <t xml:space="preserve">Massay</t>
  </si>
  <si>
    <t xml:space="preserve">Michael Massay</t>
  </si>
  <si>
    <t xml:space="preserve">McGrath</t>
  </si>
  <si>
    <t xml:space="preserve">Michael McGrath</t>
  </si>
  <si>
    <t xml:space="preserve">Michael Miles</t>
  </si>
  <si>
    <t xml:space="preserve">Naranjo</t>
  </si>
  <si>
    <t xml:space="preserve">Michael Naranjo</t>
  </si>
  <si>
    <t xml:space="preserve">PHPUMNAR</t>
  </si>
  <si>
    <t xml:space="preserve">Ooko</t>
  </si>
  <si>
    <t xml:space="preserve">Michael Ooko</t>
  </si>
  <si>
    <t xml:space="preserve">Michael Osborne</t>
  </si>
  <si>
    <t xml:space="preserve">Michael Osei</t>
  </si>
  <si>
    <t xml:space="preserve">Pickles</t>
  </si>
  <si>
    <t xml:space="preserve">Michael Pickles</t>
  </si>
  <si>
    <t xml:space="preserve">Poltorak</t>
  </si>
  <si>
    <t xml:space="preserve">Michael Poltorak</t>
  </si>
  <si>
    <t xml:space="preserve">Michael Ranopa</t>
  </si>
  <si>
    <t xml:space="preserve">Michael Robinson</t>
  </si>
  <si>
    <t xml:space="preserve">Roughton</t>
  </si>
  <si>
    <t xml:space="preserve">Michael Roughton</t>
  </si>
  <si>
    <t xml:space="preserve">Michael Smith</t>
  </si>
  <si>
    <t xml:space="preserve">Swierczek</t>
  </si>
  <si>
    <t xml:space="preserve">Michael Swierczek</t>
  </si>
  <si>
    <t xml:space="preserve">MICHAEL WALLACE</t>
  </si>
  <si>
    <t xml:space="preserve">Wheare</t>
  </si>
  <si>
    <t xml:space="preserve">Michael Wheare</t>
  </si>
  <si>
    <t xml:space="preserve">Michaela</t>
  </si>
  <si>
    <t xml:space="preserve">Michaela Graham</t>
  </si>
  <si>
    <t xml:space="preserve">Willmott</t>
  </si>
  <si>
    <t xml:space="preserve">Michaela Willmott</t>
  </si>
  <si>
    <t xml:space="preserve">Michailangelos</t>
  </si>
  <si>
    <t xml:space="preserve">Paganopoulos</t>
  </si>
  <si>
    <t xml:space="preserve">Michailangelos Paganopoulos</t>
  </si>
  <si>
    <t xml:space="preserve">Michal</t>
  </si>
  <si>
    <t xml:space="preserve">Waga</t>
  </si>
  <si>
    <t xml:space="preserve">Michal Waga</t>
  </si>
  <si>
    <t xml:space="preserve">Michalina</t>
  </si>
  <si>
    <t xml:space="preserve">Drejza</t>
  </si>
  <si>
    <t xml:space="preserve">Michalina Drejza</t>
  </si>
  <si>
    <t xml:space="preserve">Micheal</t>
  </si>
  <si>
    <t xml:space="preserve">Thew</t>
  </si>
  <si>
    <t xml:space="preserve">Micheal Thew</t>
  </si>
  <si>
    <t xml:space="preserve">Michel</t>
  </si>
  <si>
    <t xml:space="preserve">Michel Coleman</t>
  </si>
  <si>
    <t xml:space="preserve">Ngilinga wa Kirenge</t>
  </si>
  <si>
    <t xml:space="preserve">Michel Ngilinga wa Kirenge</t>
  </si>
  <si>
    <t xml:space="preserve">Michele</t>
  </si>
  <si>
    <t xml:space="preserve">Michele Coleman</t>
  </si>
  <si>
    <t xml:space="preserve">Goss</t>
  </si>
  <si>
    <t xml:space="preserve">Michele Goss</t>
  </si>
  <si>
    <t xml:space="preserve">Zaman</t>
  </si>
  <si>
    <t xml:space="preserve">Michele Zaman</t>
  </si>
  <si>
    <t xml:space="preserve">Michelle</t>
  </si>
  <si>
    <t xml:space="preserve">Budde</t>
  </si>
  <si>
    <t xml:space="preserve">Michelle Budde</t>
  </si>
  <si>
    <t xml:space="preserve">Michelle Cairns</t>
  </si>
  <si>
    <t xml:space="preserve">Didero</t>
  </si>
  <si>
    <t xml:space="preserve">Michelle Didero</t>
  </si>
  <si>
    <t xml:space="preserve">Gilman</t>
  </si>
  <si>
    <t xml:space="preserve">Michelle Gilman</t>
  </si>
  <si>
    <t xml:space="preserve">Levene</t>
  </si>
  <si>
    <t xml:space="preserve">Michelle Levene</t>
  </si>
  <si>
    <t xml:space="preserve">Lokot</t>
  </si>
  <si>
    <t xml:space="preserve">McCartney</t>
  </si>
  <si>
    <t xml:space="preserve">Michelle McCartney</t>
  </si>
  <si>
    <t xml:space="preserve">Michelle Moore</t>
  </si>
  <si>
    <t xml:space="preserve">Remme</t>
  </si>
  <si>
    <t xml:space="preserve">Michelle Remme</t>
  </si>
  <si>
    <t xml:space="preserve">Michelle Snape</t>
  </si>
  <si>
    <t xml:space="preserve">Michiko</t>
  </si>
  <si>
    <t xml:space="preserve">Toizumi</t>
  </si>
  <si>
    <t xml:space="preserve">Michiko Toizumi</t>
  </si>
  <si>
    <t xml:space="preserve">Michiyo</t>
  </si>
  <si>
    <t xml:space="preserve">Shima</t>
  </si>
  <si>
    <t xml:space="preserve">Michiyo Shima</t>
  </si>
  <si>
    <t xml:space="preserve">Midori</t>
  </si>
  <si>
    <t xml:space="preserve">Kawasaki</t>
  </si>
  <si>
    <t xml:space="preserve">Midori Kawasaki</t>
  </si>
  <si>
    <t xml:space="preserve">Miguel Angel</t>
  </si>
  <si>
    <t xml:space="preserve">Luque Fernandez</t>
  </si>
  <si>
    <t xml:space="preserve">Miguel Angel Luque Fernandez</t>
  </si>
  <si>
    <t xml:space="preserve">Miguel</t>
  </si>
  <si>
    <t xml:space="preserve">Miguel Luque Fernandez</t>
  </si>
  <si>
    <t xml:space="preserve">Pugliese Garcia</t>
  </si>
  <si>
    <t xml:space="preserve">Miguel Pugliese Garcia</t>
  </si>
  <si>
    <t xml:space="preserve">San Joaquin Polo</t>
  </si>
  <si>
    <t xml:space="preserve">Miguel San Joaquin Polo</t>
  </si>
  <si>
    <t xml:space="preserve">Miguella</t>
  </si>
  <si>
    <t xml:space="preserve">Mark-Carew</t>
  </si>
  <si>
    <t xml:space="preserve">Miguella Mark-Carew</t>
  </si>
  <si>
    <t xml:space="preserve">Mihai</t>
  </si>
  <si>
    <t xml:space="preserve">Dumitru</t>
  </si>
  <si>
    <t xml:space="preserve">Mihai Dumitru</t>
  </si>
  <si>
    <t xml:space="preserve">Mihail</t>
  </si>
  <si>
    <t xml:space="preserve">Mitov</t>
  </si>
  <si>
    <t xml:space="preserve">Mihail Mitov</t>
  </si>
  <si>
    <t xml:space="preserve">Mihretab</t>
  </si>
  <si>
    <t xml:space="preserve">Salasibew</t>
  </si>
  <si>
    <t xml:space="preserve">Mihretab Salasibew</t>
  </si>
  <si>
    <t xml:space="preserve">Mika</t>
  </si>
  <si>
    <t xml:space="preserve">Mika Chan</t>
  </si>
  <si>
    <t xml:space="preserve">Matsuzaki</t>
  </si>
  <si>
    <t xml:space="preserve">Mika Matsuzaki</t>
  </si>
  <si>
    <t xml:space="preserve">Mikafui</t>
  </si>
  <si>
    <t xml:space="preserve">Dzotsi</t>
  </si>
  <si>
    <t xml:space="preserve">Mikafui Dzotsi</t>
  </si>
  <si>
    <t xml:space="preserve">Mike</t>
  </si>
  <si>
    <t xml:space="preserve">Mike Turner</t>
  </si>
  <si>
    <t xml:space="preserve">MIKHAEL</t>
  </si>
  <si>
    <t xml:space="preserve">DE SOUZA</t>
  </si>
  <si>
    <t xml:space="preserve">MIKHAEL DE SOUZA</t>
  </si>
  <si>
    <t xml:space="preserve">Mila</t>
  </si>
  <si>
    <t xml:space="preserve">Kostova</t>
  </si>
  <si>
    <t xml:space="preserve">Mila Kostova</t>
  </si>
  <si>
    <t xml:space="preserve">Miland</t>
  </si>
  <si>
    <t xml:space="preserve">Miland Joshi</t>
  </si>
  <si>
    <t xml:space="preserve">Milena</t>
  </si>
  <si>
    <t xml:space="preserve">Falcaro</t>
  </si>
  <si>
    <t xml:space="preserve">Milena Falcaro</t>
  </si>
  <si>
    <t xml:space="preserve">Simic-Lawson</t>
  </si>
  <si>
    <t xml:space="preserve">Milena Simic-Lawson</t>
  </si>
  <si>
    <t xml:space="preserve">Mille</t>
  </si>
  <si>
    <t xml:space="preserve">Schutten</t>
  </si>
  <si>
    <t xml:space="preserve">Mille Schutten</t>
  </si>
  <si>
    <t xml:space="preserve">Millicent</t>
  </si>
  <si>
    <t xml:space="preserve">Baffour-Awuah</t>
  </si>
  <si>
    <t xml:space="preserve">Millicent Baffour-Awuah</t>
  </si>
  <si>
    <t xml:space="preserve">Millie</t>
  </si>
  <si>
    <t xml:space="preserve">Millie Harvey</t>
  </si>
  <si>
    <t xml:space="preserve">Min Jung</t>
  </si>
  <si>
    <t xml:space="preserve">Min Jung Kim</t>
  </si>
  <si>
    <t xml:space="preserve">Min</t>
  </si>
  <si>
    <t xml:space="preserve">Min Park</t>
  </si>
  <si>
    <t xml:space="preserve">Minkyoung</t>
  </si>
  <si>
    <t xml:space="preserve">Minkyoung Choi</t>
  </si>
  <si>
    <t xml:space="preserve">Mira</t>
  </si>
  <si>
    <t xml:space="preserve">Varagunam Vasanthan</t>
  </si>
  <si>
    <t xml:space="preserve">Mira Varagunam Vasanthan</t>
  </si>
  <si>
    <t xml:space="preserve">Miral</t>
  </si>
  <si>
    <t xml:space="preserve">Kalyani</t>
  </si>
  <si>
    <t xml:space="preserve">Miral Kalyani</t>
  </si>
  <si>
    <t xml:space="preserve">Mirava</t>
  </si>
  <si>
    <t xml:space="preserve">Yuson</t>
  </si>
  <si>
    <t xml:space="preserve">Mirava Yuson</t>
  </si>
  <si>
    <t xml:space="preserve">MIREIA</t>
  </si>
  <si>
    <t xml:space="preserve">JOFRE-BONET</t>
  </si>
  <si>
    <t xml:space="preserve">MIREIA JOFRE-BONET</t>
  </si>
  <si>
    <t xml:space="preserve">Mirela</t>
  </si>
  <si>
    <t xml:space="preserve">Andreeva</t>
  </si>
  <si>
    <t xml:space="preserve">Sacuiu</t>
  </si>
  <si>
    <t xml:space="preserve">Mirela Sacuiu</t>
  </si>
  <si>
    <t xml:space="preserve">Miriam</t>
  </si>
  <si>
    <t xml:space="preserve">Berretta</t>
  </si>
  <si>
    <t xml:space="preserve">Miriam Berretta</t>
  </si>
  <si>
    <t xml:space="preserve">Miriam Gladstone</t>
  </si>
  <si>
    <t xml:space="preserve">Molina Gea</t>
  </si>
  <si>
    <t xml:space="preserve">Miriam Molina Gea</t>
  </si>
  <si>
    <t xml:space="preserve">Orcutt</t>
  </si>
  <si>
    <t xml:space="preserve">Miriam Orcutt</t>
  </si>
  <si>
    <t xml:space="preserve">Miriam Phillips</t>
  </si>
  <si>
    <t xml:space="preserve">Wathuo</t>
  </si>
  <si>
    <t xml:space="preserve">Miriam Wathuo</t>
  </si>
  <si>
    <t xml:space="preserve">MIRJA</t>
  </si>
  <si>
    <t xml:space="preserve">KOSCHORKE</t>
  </si>
  <si>
    <t xml:space="preserve">MIRJA KOSCHORKE</t>
  </si>
  <si>
    <t xml:space="preserve">Mirna</t>
  </si>
  <si>
    <t xml:space="preserve">Guha</t>
  </si>
  <si>
    <t xml:space="preserve">Mirna Guha</t>
  </si>
  <si>
    <t xml:space="preserve">Mirza</t>
  </si>
  <si>
    <t xml:space="preserve">Fehimovic</t>
  </si>
  <si>
    <t xml:space="preserve">Mirza Fehimovic</t>
  </si>
  <si>
    <t xml:space="preserve">Lalani</t>
  </si>
  <si>
    <t xml:space="preserve">Mirza Lalani</t>
  </si>
  <si>
    <t xml:space="preserve">Mishal</t>
  </si>
  <si>
    <t xml:space="preserve">Mishal Khan</t>
  </si>
  <si>
    <t xml:space="preserve">Mison</t>
  </si>
  <si>
    <t xml:space="preserve">Dahab</t>
  </si>
  <si>
    <t xml:space="preserve">Mison Dahab</t>
  </si>
  <si>
    <t xml:space="preserve">Misuzu</t>
  </si>
  <si>
    <t xml:space="preserve">Nakandakari</t>
  </si>
  <si>
    <t xml:space="preserve">Misuzu Nakandakari</t>
  </si>
  <si>
    <t xml:space="preserve">Mita</t>
  </si>
  <si>
    <t xml:space="preserve">Vaghji</t>
  </si>
  <si>
    <t xml:space="preserve">Mita Vaghji</t>
  </si>
  <si>
    <t xml:space="preserve">Mitsuko</t>
  </si>
  <si>
    <t xml:space="preserve">Nakata</t>
  </si>
  <si>
    <t xml:space="preserve">Mitsuko Nakata</t>
  </si>
  <si>
    <t xml:space="preserve">Mitzy</t>
  </si>
  <si>
    <t xml:space="preserve">Gafos</t>
  </si>
  <si>
    <t xml:space="preserve">Miyo</t>
  </si>
  <si>
    <t xml:space="preserve">Hanazawa</t>
  </si>
  <si>
    <t xml:space="preserve">Miyo Hanazawa</t>
  </si>
  <si>
    <t xml:space="preserve">Mizuki</t>
  </si>
  <si>
    <t xml:space="preserve">Takegata</t>
  </si>
  <si>
    <t xml:space="preserve">Mizuki Takegata</t>
  </si>
  <si>
    <t xml:space="preserve">Moan</t>
  </si>
  <si>
    <t xml:space="preserve">Thawder</t>
  </si>
  <si>
    <t xml:space="preserve">Moan Thawder</t>
  </si>
  <si>
    <t xml:space="preserve">Modi</t>
  </si>
  <si>
    <t xml:space="preserve">Mwatsama</t>
  </si>
  <si>
    <t xml:space="preserve">Modi Mwatsama</t>
  </si>
  <si>
    <t xml:space="preserve">Modou</t>
  </si>
  <si>
    <t xml:space="preserve">Jobarteh</t>
  </si>
  <si>
    <t xml:space="preserve">Modou Jobarteh</t>
  </si>
  <si>
    <t xml:space="preserve">Modupe</t>
  </si>
  <si>
    <t xml:space="preserve">Amoafa-Sekyi</t>
  </si>
  <si>
    <t xml:space="preserve">Modupe Amoafa-Sekyi</t>
  </si>
  <si>
    <t xml:space="preserve">Modupe Oke</t>
  </si>
  <si>
    <t xml:space="preserve">Nyirenda</t>
  </si>
  <si>
    <t xml:space="preserve">Moffat Nyirenda</t>
  </si>
  <si>
    <t xml:space="preserve">Al Fellani</t>
  </si>
  <si>
    <t xml:space="preserve">Mohamed Al Fellani</t>
  </si>
  <si>
    <t xml:space="preserve">Douedari</t>
  </si>
  <si>
    <t xml:space="preserve">Mohamed Douedari</t>
  </si>
  <si>
    <t xml:space="preserve">Gad</t>
  </si>
  <si>
    <t xml:space="preserve">Mohamed Gad</t>
  </si>
  <si>
    <t xml:space="preserve">Osman</t>
  </si>
  <si>
    <t xml:space="preserve">Mohamed Osman</t>
  </si>
  <si>
    <t xml:space="preserve">Mohammad</t>
  </si>
  <si>
    <t xml:space="preserve">Mohammad Ali</t>
  </si>
  <si>
    <t xml:space="preserve">Zeeshan</t>
  </si>
  <si>
    <t xml:space="preserve">Mohammad Zeeshan</t>
  </si>
  <si>
    <t xml:space="preserve">Abdull</t>
  </si>
  <si>
    <t xml:space="preserve">Mohammed Abdull</t>
  </si>
  <si>
    <t xml:space="preserve">Mohammed Ali</t>
  </si>
  <si>
    <t xml:space="preserve">Bulbulia</t>
  </si>
  <si>
    <t xml:space="preserve">Mohammed Bulbulia</t>
  </si>
  <si>
    <t xml:space="preserve">Yaseen</t>
  </si>
  <si>
    <t xml:space="preserve">Mohammed Yaseen</t>
  </si>
  <si>
    <t xml:space="preserve">Mojca</t>
  </si>
  <si>
    <t xml:space="preserve">Kristan</t>
  </si>
  <si>
    <t xml:space="preserve">Mojca Kristan</t>
  </si>
  <si>
    <t xml:space="preserve">Mokshada</t>
  </si>
  <si>
    <t xml:space="preserve">Mokshada Sharma</t>
  </si>
  <si>
    <t xml:space="preserve">Mollie</t>
  </si>
  <si>
    <t xml:space="preserve">Gurney</t>
  </si>
  <si>
    <t xml:space="preserve">Mollie Gurney</t>
  </si>
  <si>
    <t xml:space="preserve">Molly</t>
  </si>
  <si>
    <t xml:space="preserve">Fyfe</t>
  </si>
  <si>
    <t xml:space="preserve">Molly Fyfe</t>
  </si>
  <si>
    <t xml:space="preserve">Molly Hogan</t>
  </si>
  <si>
    <t xml:space="preserve">Moran</t>
  </si>
  <si>
    <t xml:space="preserve">Molly Moran</t>
  </si>
  <si>
    <t xml:space="preserve">Momodou</t>
  </si>
  <si>
    <t xml:space="preserve">Jasseh</t>
  </si>
  <si>
    <t xml:space="preserve">Momodou Jasseh</t>
  </si>
  <si>
    <t xml:space="preserve">Momoh</t>
  </si>
  <si>
    <t xml:space="preserve">Banya</t>
  </si>
  <si>
    <t xml:space="preserve">Momoh Banya</t>
  </si>
  <si>
    <t xml:space="preserve">Mona</t>
  </si>
  <si>
    <t xml:space="preserve">Jeffreys</t>
  </si>
  <si>
    <t xml:space="preserve">Mona Jeffreys</t>
  </si>
  <si>
    <t xml:space="preserve">Mueller</t>
  </si>
  <si>
    <t xml:space="preserve">Mona Mueller</t>
  </si>
  <si>
    <t xml:space="preserve">Monica</t>
  </si>
  <si>
    <t xml:space="preserve">Arribas</t>
  </si>
  <si>
    <t xml:space="preserve">Monica Arribas</t>
  </si>
  <si>
    <t xml:space="preserve">Monica Baker</t>
  </si>
  <si>
    <t xml:space="preserve">Bernich</t>
  </si>
  <si>
    <t xml:space="preserve">Monica Bernich</t>
  </si>
  <si>
    <t xml:space="preserve">Z10125</t>
  </si>
  <si>
    <t xml:space="preserve">Monica Hill</t>
  </si>
  <si>
    <t xml:space="preserve">Kuteesa</t>
  </si>
  <si>
    <t xml:space="preserve">Monica Kuteesa</t>
  </si>
  <si>
    <t xml:space="preserve">Oliveira Campos</t>
  </si>
  <si>
    <t xml:space="preserve">Monica Oliveira Campos</t>
  </si>
  <si>
    <t xml:space="preserve">O'May</t>
  </si>
  <si>
    <t xml:space="preserve">Monica O'May</t>
  </si>
  <si>
    <t xml:space="preserve">Thakrar</t>
  </si>
  <si>
    <t xml:space="preserve">Monica Thakrar</t>
  </si>
  <si>
    <t xml:space="preserve">Monika</t>
  </si>
  <si>
    <t xml:space="preserve">Elliot</t>
  </si>
  <si>
    <t xml:space="preserve">Monika Elliot</t>
  </si>
  <si>
    <t xml:space="preserve">Kraszewska-Hamilton</t>
  </si>
  <si>
    <t xml:space="preserve">Monika Kraszewska-Hamilton</t>
  </si>
  <si>
    <t xml:space="preserve">Struebig</t>
  </si>
  <si>
    <t xml:space="preserve">Monika Struebig</t>
  </si>
  <si>
    <t xml:space="preserve">Moonlie</t>
  </si>
  <si>
    <t xml:space="preserve">Fong</t>
  </si>
  <si>
    <t xml:space="preserve">Moonlie Fong</t>
  </si>
  <si>
    <t xml:space="preserve">Culver</t>
  </si>
  <si>
    <t xml:space="preserve">Morgan Culver</t>
  </si>
  <si>
    <t xml:space="preserve">Morgane</t>
  </si>
  <si>
    <t xml:space="preserve">Donadel</t>
  </si>
  <si>
    <t xml:space="preserve">Morgane Donadel</t>
  </si>
  <si>
    <t xml:space="preserve">Moriah</t>
  </si>
  <si>
    <t xml:space="preserve">McArthur</t>
  </si>
  <si>
    <t xml:space="preserve">Moriah McArthur</t>
  </si>
  <si>
    <t xml:space="preserve">Moritz</t>
  </si>
  <si>
    <t xml:space="preserve">Moritz Wagner</t>
  </si>
  <si>
    <t xml:space="preserve">Jusu</t>
  </si>
  <si>
    <t xml:space="preserve">Morrison Jusu</t>
  </si>
  <si>
    <t xml:space="preserve">Morten</t>
  </si>
  <si>
    <t xml:space="preserve">Skovdal</t>
  </si>
  <si>
    <t xml:space="preserve">Morten Skovdal</t>
  </si>
  <si>
    <t xml:space="preserve">Ekwueme</t>
  </si>
  <si>
    <t xml:space="preserve">Moses Ekwueme</t>
  </si>
  <si>
    <t xml:space="preserve">Okee</t>
  </si>
  <si>
    <t xml:space="preserve">Moses Okee</t>
  </si>
  <si>
    <t xml:space="preserve">O'Shea</t>
  </si>
  <si>
    <t xml:space="preserve">Moya O'Shea</t>
  </si>
  <si>
    <t xml:space="preserve">Mphatso</t>
  </si>
  <si>
    <t xml:space="preserve">Phiri</t>
  </si>
  <si>
    <t xml:space="preserve">Mphatso Phiri</t>
  </si>
  <si>
    <t xml:space="preserve">Mpho</t>
  </si>
  <si>
    <t xml:space="preserve">Tlali</t>
  </si>
  <si>
    <t xml:space="preserve">Mpho Tlali</t>
  </si>
  <si>
    <t xml:space="preserve">Alkasaby</t>
  </si>
  <si>
    <t xml:space="preserve">Muhammad Alkasaby</t>
  </si>
  <si>
    <t xml:space="preserve">Fardousi</t>
  </si>
  <si>
    <t xml:space="preserve">Muhammad Fardousi</t>
  </si>
  <si>
    <t xml:space="preserve">Lehri</t>
  </si>
  <si>
    <t xml:space="preserve">Muhammad Lehri</t>
  </si>
  <si>
    <t xml:space="preserve">Muhammad Omar</t>
  </si>
  <si>
    <t xml:space="preserve">Waheed</t>
  </si>
  <si>
    <t xml:space="preserve">Muhammad Waheed</t>
  </si>
  <si>
    <t xml:space="preserve">Muhammed</t>
  </si>
  <si>
    <t xml:space="preserve">Muhammed Afolabi</t>
  </si>
  <si>
    <t xml:space="preserve">Muideen</t>
  </si>
  <si>
    <t xml:space="preserve">Bakare</t>
  </si>
  <si>
    <t xml:space="preserve">Muideen Bakare</t>
  </si>
  <si>
    <t xml:space="preserve">Muna</t>
  </si>
  <si>
    <t xml:space="preserve">Aden</t>
  </si>
  <si>
    <t xml:space="preserve">Muna Aden</t>
  </si>
  <si>
    <t xml:space="preserve">Affara</t>
  </si>
  <si>
    <t xml:space="preserve">Muna Affara</t>
  </si>
  <si>
    <t xml:space="preserve">Munira</t>
  </si>
  <si>
    <t xml:space="preserve">Munira Elmi</t>
  </si>
  <si>
    <t xml:space="preserve">Munyaradzi</t>
  </si>
  <si>
    <t xml:space="preserve">Dimairo</t>
  </si>
  <si>
    <t xml:space="preserve">Munyaradzi Dimairo</t>
  </si>
  <si>
    <t xml:space="preserve">MURUGESAN</t>
  </si>
  <si>
    <t xml:space="preserve">SIVASUBRAMANIAN</t>
  </si>
  <si>
    <t xml:space="preserve">MURUGESAN SIVASUBRAMANIAN</t>
  </si>
  <si>
    <t xml:space="preserve">Musa</t>
  </si>
  <si>
    <t xml:space="preserve">Hassan King</t>
  </si>
  <si>
    <t xml:space="preserve">Musa Hassan King</t>
  </si>
  <si>
    <t xml:space="preserve">Mustafa</t>
  </si>
  <si>
    <t xml:space="preserve">Al-Haboubi</t>
  </si>
  <si>
    <t xml:space="preserve">Mustafa Al-Haboubi</t>
  </si>
  <si>
    <t xml:space="preserve">Mutyaba</t>
  </si>
  <si>
    <t xml:space="preserve">Katamba</t>
  </si>
  <si>
    <t xml:space="preserve">Mutyaba Katamba</t>
  </si>
  <si>
    <t xml:space="preserve">Mwelwa</t>
  </si>
  <si>
    <t xml:space="preserve">Mwelwa Phiri</t>
  </si>
  <si>
    <t xml:space="preserve">My</t>
  </si>
  <si>
    <t xml:space="preserve">Phan</t>
  </si>
  <si>
    <t xml:space="preserve">My Phan</t>
  </si>
  <si>
    <t xml:space="preserve">Myfanwy</t>
  </si>
  <si>
    <t xml:space="preserve">Myfanwy James</t>
  </si>
  <si>
    <t xml:space="preserve">Mylene</t>
  </si>
  <si>
    <t xml:space="preserve">Lagarde</t>
  </si>
  <si>
    <t xml:space="preserve">Mylene Lagarde</t>
  </si>
  <si>
    <t xml:space="preserve">Myriam</t>
  </si>
  <si>
    <t xml:space="preserve">Benyahia</t>
  </si>
  <si>
    <t xml:space="preserve">Myriam Willis</t>
  </si>
  <si>
    <t xml:space="preserve">Myroslava</t>
  </si>
  <si>
    <t xml:space="preserve">Tataryn</t>
  </si>
  <si>
    <t xml:space="preserve">Myroslava Tataryn</t>
  </si>
  <si>
    <t xml:space="preserve">Mythili</t>
  </si>
  <si>
    <t xml:space="preserve">Ramakrishna</t>
  </si>
  <si>
    <t xml:space="preserve">Mythili Ramakrishna</t>
  </si>
  <si>
    <t xml:space="preserve">MyView Emp</t>
  </si>
  <si>
    <t xml:space="preserve">Emp Test</t>
  </si>
  <si>
    <t xml:space="preserve">MyView Emp Emp Test</t>
  </si>
  <si>
    <t xml:space="preserve">MyView Man</t>
  </si>
  <si>
    <t xml:space="preserve">ManTest</t>
  </si>
  <si>
    <t xml:space="preserve">MyView Man ManTest</t>
  </si>
  <si>
    <t xml:space="preserve">Nabila</t>
  </si>
  <si>
    <t xml:space="preserve">Nabila Shaikh</t>
  </si>
  <si>
    <t xml:space="preserve">Youssouf</t>
  </si>
  <si>
    <t xml:space="preserve">Nabila Youssouf</t>
  </si>
  <si>
    <t xml:space="preserve">Nada</t>
  </si>
  <si>
    <t xml:space="preserve">Abdelmagid</t>
  </si>
  <si>
    <t xml:space="preserve">Nada Abdelmagid</t>
  </si>
  <si>
    <t xml:space="preserve">Hasan</t>
  </si>
  <si>
    <t xml:space="preserve">Nadeem Hasan</t>
  </si>
  <si>
    <t xml:space="preserve">Nadia</t>
  </si>
  <si>
    <t xml:space="preserve">Ben Meriem</t>
  </si>
  <si>
    <t xml:space="preserve">Nadia Ben Meriem</t>
  </si>
  <si>
    <t xml:space="preserve">Nadia Chan</t>
  </si>
  <si>
    <t xml:space="preserve">Hasham</t>
  </si>
  <si>
    <t xml:space="preserve">Nadia Hasham</t>
  </si>
  <si>
    <t xml:space="preserve">Hitimana</t>
  </si>
  <si>
    <t xml:space="preserve">Nadia Hitimana</t>
  </si>
  <si>
    <t xml:space="preserve">Javed</t>
  </si>
  <si>
    <t xml:space="preserve">Nadia Javed</t>
  </si>
  <si>
    <t xml:space="preserve">Nadia Salim</t>
  </si>
  <si>
    <t xml:space="preserve">Nadine</t>
  </si>
  <si>
    <t xml:space="preserve">Dogbe</t>
  </si>
  <si>
    <t xml:space="preserve">Nadine Dogbe</t>
  </si>
  <si>
    <t xml:space="preserve">Seward</t>
  </si>
  <si>
    <t xml:space="preserve">Nadine Seward</t>
  </si>
  <si>
    <t xml:space="preserve">Nadine Slater</t>
  </si>
  <si>
    <t xml:space="preserve">Nadja</t>
  </si>
  <si>
    <t xml:space="preserve">Ohranovic</t>
  </si>
  <si>
    <t xml:space="preserve">Nadja Ohranovic</t>
  </si>
  <si>
    <t xml:space="preserve">Van Ginneken</t>
  </si>
  <si>
    <t xml:space="preserve">Nadja Van Ginneken</t>
  </si>
  <si>
    <t xml:space="preserve">Naeem Khan</t>
  </si>
  <si>
    <t xml:space="preserve">Nagisa</t>
  </si>
  <si>
    <t xml:space="preserve">Yoshida</t>
  </si>
  <si>
    <t xml:space="preserve">Nagisa Yoshida</t>
  </si>
  <si>
    <t xml:space="preserve">Z10108</t>
  </si>
  <si>
    <t xml:space="preserve">Naheed</t>
  </si>
  <si>
    <t xml:space="preserve">Choudhry</t>
  </si>
  <si>
    <t xml:space="preserve">Naheed Choudhry</t>
  </si>
  <si>
    <t xml:space="preserve">NAHLA</t>
  </si>
  <si>
    <t xml:space="preserve">GADALLA</t>
  </si>
  <si>
    <t xml:space="preserve">NAHLA GADALLA</t>
  </si>
  <si>
    <t xml:space="preserve">Naiela</t>
  </si>
  <si>
    <t xml:space="preserve">Naiela Malik</t>
  </si>
  <si>
    <t xml:space="preserve">Naima</t>
  </si>
  <si>
    <t xml:space="preserve">Naima Browne</t>
  </si>
  <si>
    <t xml:space="preserve">Najma</t>
  </si>
  <si>
    <t xml:space="preserve">Hussain</t>
  </si>
  <si>
    <t xml:space="preserve">Najma Hussain</t>
  </si>
  <si>
    <t xml:space="preserve">Nalin</t>
  </si>
  <si>
    <t xml:space="preserve">Dhillon</t>
  </si>
  <si>
    <t xml:space="preserve">Nalin Dhillon</t>
  </si>
  <si>
    <t xml:space="preserve">Nambusi</t>
  </si>
  <si>
    <t xml:space="preserve">Kyegombe</t>
  </si>
  <si>
    <t xml:space="preserve">Nambusi Kyegombe</t>
  </si>
  <si>
    <t xml:space="preserve">Nana</t>
  </si>
  <si>
    <t xml:space="preserve">Sarkodie-Mensah</t>
  </si>
  <si>
    <t xml:space="preserve">Nanaishat</t>
  </si>
  <si>
    <t xml:space="preserve">Nanaishat Momoh</t>
  </si>
  <si>
    <t xml:space="preserve">Nancy</t>
  </si>
  <si>
    <t xml:space="preserve">Matowo</t>
  </si>
  <si>
    <t xml:space="preserve">Nancy Matowo</t>
  </si>
  <si>
    <t xml:space="preserve">Nancy Williamson</t>
  </si>
  <si>
    <t xml:space="preserve">Nandi</t>
  </si>
  <si>
    <t xml:space="preserve">Siegfried</t>
  </si>
  <si>
    <t xml:space="preserve">Nandi Siegfried</t>
  </si>
  <si>
    <t xml:space="preserve">Naomi</t>
  </si>
  <si>
    <t xml:space="preserve">Asantewa-Sechereh</t>
  </si>
  <si>
    <t xml:space="preserve">Naomi Asantewa-Sechereh</t>
  </si>
  <si>
    <t xml:space="preserve">Naomi Bull</t>
  </si>
  <si>
    <t xml:space="preserve">Cocks</t>
  </si>
  <si>
    <t xml:space="preserve">Naomi Cocks</t>
  </si>
  <si>
    <t xml:space="preserve">Naomi Fuller</t>
  </si>
  <si>
    <t xml:space="preserve">Panteli</t>
  </si>
  <si>
    <t xml:space="preserve">Naomi Panteli</t>
  </si>
  <si>
    <t xml:space="preserve">Ssenyonga</t>
  </si>
  <si>
    <t xml:space="preserve">Naomi Ssenyonga</t>
  </si>
  <si>
    <t xml:space="preserve">Naomi Stewart</t>
  </si>
  <si>
    <t xml:space="preserve">Naomi Walker</t>
  </si>
  <si>
    <t xml:space="preserve">Waterlow</t>
  </si>
  <si>
    <t xml:space="preserve">Naomi Waterlow</t>
  </si>
  <si>
    <t xml:space="preserve">Narain</t>
  </si>
  <si>
    <t xml:space="preserve">Sydamah</t>
  </si>
  <si>
    <t xml:space="preserve">Narain Sydamah</t>
  </si>
  <si>
    <t xml:space="preserve">Z10076</t>
  </si>
  <si>
    <t xml:space="preserve">NARAT</t>
  </si>
  <si>
    <t xml:space="preserve">PUNYACHAROENSIN</t>
  </si>
  <si>
    <t xml:space="preserve">NARAT PUNYACHAROENSIN</t>
  </si>
  <si>
    <t xml:space="preserve">Narshil</t>
  </si>
  <si>
    <t xml:space="preserve">Narshil Choi</t>
  </si>
  <si>
    <t xml:space="preserve">Nasir</t>
  </si>
  <si>
    <t xml:space="preserve">Uddin</t>
  </si>
  <si>
    <t xml:space="preserve">Nasir Uddin</t>
  </si>
  <si>
    <t xml:space="preserve">Z10149</t>
  </si>
  <si>
    <t xml:space="preserve">Umar</t>
  </si>
  <si>
    <t xml:space="preserve">Nasir Umar</t>
  </si>
  <si>
    <t xml:space="preserve">Nason</t>
  </si>
  <si>
    <t xml:space="preserve">Maani Hessari</t>
  </si>
  <si>
    <t xml:space="preserve">Nason Maani Hessari</t>
  </si>
  <si>
    <t xml:space="preserve">Nat</t>
  </si>
  <si>
    <t xml:space="preserve">Thorogood</t>
  </si>
  <si>
    <t xml:space="preserve">Nat Thorogood</t>
  </si>
  <si>
    <t xml:space="preserve">Natacha</t>
  </si>
  <si>
    <t xml:space="preserve">Protopopoff</t>
  </si>
  <si>
    <t xml:space="preserve">Natacha Protopopoff</t>
  </si>
  <si>
    <t xml:space="preserve">Natali</t>
  </si>
  <si>
    <t xml:space="preserve">Ortiz Perea</t>
  </si>
  <si>
    <t xml:space="preserve">Natali Ortiz Perea</t>
  </si>
  <si>
    <t xml:space="preserve">Natalia</t>
  </si>
  <si>
    <t xml:space="preserve">Bednarska</t>
  </si>
  <si>
    <t xml:space="preserve">Natalia Bednarska</t>
  </si>
  <si>
    <t xml:space="preserve">Bobrova</t>
  </si>
  <si>
    <t xml:space="preserve">Natalia Bobrova</t>
  </si>
  <si>
    <t xml:space="preserve">Castano Villegas</t>
  </si>
  <si>
    <t xml:space="preserve">Natalia Castano Villegas</t>
  </si>
  <si>
    <t xml:space="preserve">Kulcsicka</t>
  </si>
  <si>
    <t xml:space="preserve">Natalia Kulcsicka</t>
  </si>
  <si>
    <t xml:space="preserve">Olejniczak</t>
  </si>
  <si>
    <t xml:space="preserve">Natalia Olejniczak</t>
  </si>
  <si>
    <t xml:space="preserve">Piglowska</t>
  </si>
  <si>
    <t xml:space="preserve">Natalia Piglowska</t>
  </si>
  <si>
    <t xml:space="preserve">Natalia Rowland</t>
  </si>
  <si>
    <t xml:space="preserve">Sanz Sanchez</t>
  </si>
  <si>
    <t xml:space="preserve">Natalia Sanz Sanchez</t>
  </si>
  <si>
    <t xml:space="preserve">Natalie</t>
  </si>
  <si>
    <t xml:space="preserve">Natalie Campbell</t>
  </si>
  <si>
    <t xml:space="preserve">NATALIE</t>
  </si>
  <si>
    <t xml:space="preserve">CRISP</t>
  </si>
  <si>
    <t xml:space="preserve">NATALIE CRISP</t>
  </si>
  <si>
    <t xml:space="preserve">Dial</t>
  </si>
  <si>
    <t xml:space="preserve">Natalie Dial</t>
  </si>
  <si>
    <t xml:space="preserve">El Kheir</t>
  </si>
  <si>
    <t xml:space="preserve">Natalie El Kheir</t>
  </si>
  <si>
    <t xml:space="preserve">Z10150</t>
  </si>
  <si>
    <t xml:space="preserve">Friend-Du Preez</t>
  </si>
  <si>
    <t xml:space="preserve">Natalie Friend-Du Preez</t>
  </si>
  <si>
    <t xml:space="preserve">Melton</t>
  </si>
  <si>
    <t xml:space="preserve">Natalie Melton</t>
  </si>
  <si>
    <t xml:space="preserve">Z10119</t>
  </si>
  <si>
    <t xml:space="preserve">Natalie Prescott</t>
  </si>
  <si>
    <t xml:space="preserve">Prevatt</t>
  </si>
  <si>
    <t xml:space="preserve">Natalie Prevatt</t>
  </si>
  <si>
    <t xml:space="preserve">Savona</t>
  </si>
  <si>
    <t xml:space="preserve">Natalie Savona</t>
  </si>
  <si>
    <t xml:space="preserve">Sessions</t>
  </si>
  <si>
    <t xml:space="preserve">Natalie Sessions</t>
  </si>
  <si>
    <t xml:space="preserve">Natascha</t>
  </si>
  <si>
    <t xml:space="preserve">Meunier</t>
  </si>
  <si>
    <t xml:space="preserve">Natascha Meunier</t>
  </si>
  <si>
    <t xml:space="preserve">Natasha</t>
  </si>
  <si>
    <t xml:space="preserve">Bergamaschi</t>
  </si>
  <si>
    <t xml:space="preserve">Natasha Bergamaschi</t>
  </si>
  <si>
    <t xml:space="preserve">Natasha Clarke</t>
  </si>
  <si>
    <t xml:space="preserve">Natasha Cox</t>
  </si>
  <si>
    <t xml:space="preserve">Natasha Howard</t>
  </si>
  <si>
    <t xml:space="preserve">Komm</t>
  </si>
  <si>
    <t xml:space="preserve">Natasha Komm</t>
  </si>
  <si>
    <t xml:space="preserve">Laban</t>
  </si>
  <si>
    <t xml:space="preserve">Natasha Laban</t>
  </si>
  <si>
    <t xml:space="preserve">Larke</t>
  </si>
  <si>
    <t xml:space="preserve">Natasha Larke</t>
  </si>
  <si>
    <t xml:space="preserve">Lelijveld</t>
  </si>
  <si>
    <t xml:space="preserve">Natasha Lelijveld</t>
  </si>
  <si>
    <t xml:space="preserve">Majid</t>
  </si>
  <si>
    <t xml:space="preserve">Natasha Majid</t>
  </si>
  <si>
    <t xml:space="preserve">Natasha Palmer</t>
  </si>
  <si>
    <t xml:space="preserve">Posner</t>
  </si>
  <si>
    <t xml:space="preserve">Natasha Posner</t>
  </si>
  <si>
    <t xml:space="preserve">Rodney</t>
  </si>
  <si>
    <t xml:space="preserve">Natasha Rodney</t>
  </si>
  <si>
    <t xml:space="preserve">Salaria</t>
  </si>
  <si>
    <t xml:space="preserve">Spink</t>
  </si>
  <si>
    <t xml:space="preserve">Natasha Spink</t>
  </si>
  <si>
    <t xml:space="preserve">Natassia</t>
  </si>
  <si>
    <t xml:space="preserve">Ford Brenman</t>
  </si>
  <si>
    <t xml:space="preserve">Natassia Ford Brenman</t>
  </si>
  <si>
    <t xml:space="preserve">Nathalie</t>
  </si>
  <si>
    <t xml:space="preserve">Lepvrier ep Chomette</t>
  </si>
  <si>
    <t xml:space="preserve">Nathalie Lepvrier ep Chomette</t>
  </si>
  <si>
    <t xml:space="preserve">Nathan</t>
  </si>
  <si>
    <t xml:space="preserve">Judkewitz</t>
  </si>
  <si>
    <t xml:space="preserve">Nathan Judkewitz</t>
  </si>
  <si>
    <t xml:space="preserve">Nathan Simpson</t>
  </si>
  <si>
    <t xml:space="preserve">Nathaniel</t>
  </si>
  <si>
    <t xml:space="preserve">Barusch</t>
  </si>
  <si>
    <t xml:space="preserve">Nathaniel Barusch</t>
  </si>
  <si>
    <t xml:space="preserve">Nathaniel Campbell</t>
  </si>
  <si>
    <t xml:space="preserve">Nathaniel Mason</t>
  </si>
  <si>
    <t xml:space="preserve">Nathaniel Scherer</t>
  </si>
  <si>
    <t xml:space="preserve">Naveera</t>
  </si>
  <si>
    <t xml:space="preserve">Ghulamhussain</t>
  </si>
  <si>
    <t xml:space="preserve">Naveera Ghulamhussain</t>
  </si>
  <si>
    <t xml:space="preserve">Navpreet</t>
  </si>
  <si>
    <t xml:space="preserve">Navpreet Singh</t>
  </si>
  <si>
    <t xml:space="preserve">Nay Lin</t>
  </si>
  <si>
    <t xml:space="preserve">Tun</t>
  </si>
  <si>
    <t xml:space="preserve">Nay Lin Tun</t>
  </si>
  <si>
    <t xml:space="preserve">NAYAN</t>
  </si>
  <si>
    <t xml:space="preserve">CHAKRAVARTY</t>
  </si>
  <si>
    <t xml:space="preserve">NAYAN CHAKRAVARTY</t>
  </si>
  <si>
    <t xml:space="preserve">Nayantara</t>
  </si>
  <si>
    <t xml:space="preserve">Wijayanandana</t>
  </si>
  <si>
    <t xml:space="preserve">Nayantara Wijayanandana</t>
  </si>
  <si>
    <t xml:space="preserve">Nazib</t>
  </si>
  <si>
    <t xml:space="preserve">Nazib Ahmed</t>
  </si>
  <si>
    <t xml:space="preserve">Nazima</t>
  </si>
  <si>
    <t xml:space="preserve">Dharsee</t>
  </si>
  <si>
    <t xml:space="preserve">Nazima Dharsee</t>
  </si>
  <si>
    <t xml:space="preserve">Nazma</t>
  </si>
  <si>
    <t xml:space="preserve">Habib</t>
  </si>
  <si>
    <t xml:space="preserve">Nazma Habib</t>
  </si>
  <si>
    <t xml:space="preserve">Nazmin</t>
  </si>
  <si>
    <t xml:space="preserve">Nazmin Begum</t>
  </si>
  <si>
    <t xml:space="preserve">Neal</t>
  </si>
  <si>
    <t xml:space="preserve">Neal Alexander</t>
  </si>
  <si>
    <t xml:space="preserve">Russell</t>
  </si>
  <si>
    <t xml:space="preserve">Neal Russell</t>
  </si>
  <si>
    <t xml:space="preserve">Nedale</t>
  </si>
  <si>
    <t xml:space="preserve">Jaafari</t>
  </si>
  <si>
    <t xml:space="preserve">Nedale Jaafari</t>
  </si>
  <si>
    <t xml:space="preserve">Neeraj</t>
  </si>
  <si>
    <t xml:space="preserve">Gugnani</t>
  </si>
  <si>
    <t xml:space="preserve">Neeraj Gugnani</t>
  </si>
  <si>
    <t xml:space="preserve">Neha</t>
  </si>
  <si>
    <t xml:space="preserve">Neha Shah</t>
  </si>
  <si>
    <t xml:space="preserve">Neha Singh</t>
  </si>
  <si>
    <t xml:space="preserve">Neil</t>
  </si>
  <si>
    <t xml:space="preserve">French</t>
  </si>
  <si>
    <t xml:space="preserve">Neil French</t>
  </si>
  <si>
    <t xml:space="preserve">Neil Hawkins</t>
  </si>
  <si>
    <t xml:space="preserve">Neil Pearce</t>
  </si>
  <si>
    <t xml:space="preserve">NEIL</t>
  </si>
  <si>
    <t xml:space="preserve">NEIL SMITH</t>
  </si>
  <si>
    <t xml:space="preserve">Spicer</t>
  </si>
  <si>
    <t xml:space="preserve">Neil Spicer</t>
  </si>
  <si>
    <t xml:space="preserve">Stoker</t>
  </si>
  <si>
    <t xml:space="preserve">Neil Stoker</t>
  </si>
  <si>
    <t xml:space="preserve">WRIGHT</t>
  </si>
  <si>
    <t xml:space="preserve">NEIL WRIGHT</t>
  </si>
  <si>
    <t xml:space="preserve">Neisha</t>
  </si>
  <si>
    <t xml:space="preserve">Sundaram</t>
  </si>
  <si>
    <t xml:space="preserve">Neisha Sundaram</t>
  </si>
  <si>
    <t xml:space="preserve">Neisha Swaminathan</t>
  </si>
  <si>
    <t xml:space="preserve">Neisha Swaminathan Sundaram</t>
  </si>
  <si>
    <t xml:space="preserve">Nele</t>
  </si>
  <si>
    <t xml:space="preserve">Brusselaers</t>
  </si>
  <si>
    <t xml:space="preserve">Nele Brusselaers</t>
  </si>
  <si>
    <t xml:space="preserve">Nelly</t>
  </si>
  <si>
    <t xml:space="preserve">Owino</t>
  </si>
  <si>
    <t xml:space="preserve">Nelly Owino</t>
  </si>
  <si>
    <t xml:space="preserve">Neneh</t>
  </si>
  <si>
    <t xml:space="preserve">Sallah</t>
  </si>
  <si>
    <t xml:space="preserve">Neneh Sallah</t>
  </si>
  <si>
    <t xml:space="preserve">Nerissa</t>
  </si>
  <si>
    <t xml:space="preserve">Tilouche</t>
  </si>
  <si>
    <t xml:space="preserve">Nerissa Tilouche</t>
  </si>
  <si>
    <t xml:space="preserve">Nessa</t>
  </si>
  <si>
    <t xml:space="preserve">Malone</t>
  </si>
  <si>
    <t xml:space="preserve">Nessa Malone</t>
  </si>
  <si>
    <t xml:space="preserve">Netanya</t>
  </si>
  <si>
    <t xml:space="preserve">Bernitz</t>
  </si>
  <si>
    <t xml:space="preserve">Netanya Bernitz</t>
  </si>
  <si>
    <t xml:space="preserve">Neus</t>
  </si>
  <si>
    <t xml:space="preserve">Abrines Jaume</t>
  </si>
  <si>
    <t xml:space="preserve">Neus Abrines Jaume</t>
  </si>
  <si>
    <t xml:space="preserve">Nevida</t>
  </si>
  <si>
    <t xml:space="preserve">Naz</t>
  </si>
  <si>
    <t xml:space="preserve">Nevida Naz</t>
  </si>
  <si>
    <t xml:space="preserve">New</t>
  </si>
  <si>
    <t xml:space="preserve">Named Staff</t>
  </si>
  <si>
    <t xml:space="preserve">New Named Staff</t>
  </si>
  <si>
    <t xml:space="preserve">Newton</t>
  </si>
  <si>
    <t xml:space="preserve">Opiyo</t>
  </si>
  <si>
    <t xml:space="preserve">Newton Opiyo</t>
  </si>
  <si>
    <t xml:space="preserve">Nga</t>
  </si>
  <si>
    <t xml:space="preserve">Kwok</t>
  </si>
  <si>
    <t xml:space="preserve">Nga Kwok</t>
  </si>
  <si>
    <t xml:space="preserve">Ngetemalah</t>
  </si>
  <si>
    <t xml:space="preserve">Mbah Fongkimeh</t>
  </si>
  <si>
    <t xml:space="preserve">Ngetemalah Mbah Fongkimeh</t>
  </si>
  <si>
    <t xml:space="preserve">Ngoc</t>
  </si>
  <si>
    <t xml:space="preserve">Ngoc Tran</t>
  </si>
  <si>
    <t xml:space="preserve">Ngozi</t>
  </si>
  <si>
    <t xml:space="preserve">Erondu</t>
  </si>
  <si>
    <t xml:space="preserve">Ngozi Erondu</t>
  </si>
  <si>
    <t xml:space="preserve">Kalu</t>
  </si>
  <si>
    <t xml:space="preserve">Ngozi Kalu</t>
  </si>
  <si>
    <t xml:space="preserve">Ngufor</t>
  </si>
  <si>
    <t xml:space="preserve">Corine Awonja</t>
  </si>
  <si>
    <t xml:space="preserve">Ngufor Corine Awonja</t>
  </si>
  <si>
    <t xml:space="preserve">Nhung</t>
  </si>
  <si>
    <t xml:space="preserve">Nhung Tang</t>
  </si>
  <si>
    <t xml:space="preserve">Niall</t>
  </si>
  <si>
    <t xml:space="preserve">Niall Conroy</t>
  </si>
  <si>
    <t xml:space="preserve">Holohan</t>
  </si>
  <si>
    <t xml:space="preserve">Niall Holohan</t>
  </si>
  <si>
    <t xml:space="preserve">Niall McCarthy</t>
  </si>
  <si>
    <t xml:space="preserve">Niamh</t>
  </si>
  <si>
    <t xml:space="preserve">Herlihy</t>
  </si>
  <si>
    <t xml:space="preserve">Niamh Herlihy</t>
  </si>
  <si>
    <t xml:space="preserve">Niamh Holohan</t>
  </si>
  <si>
    <t xml:space="preserve">Niamh Kelly</t>
  </si>
  <si>
    <t xml:space="preserve">Niamh Murphy</t>
  </si>
  <si>
    <t xml:space="preserve">Nichola</t>
  </si>
  <si>
    <t xml:space="preserve">Kitson</t>
  </si>
  <si>
    <t xml:space="preserve">Nichola Kitson</t>
  </si>
  <si>
    <t xml:space="preserve">Nichola Naylor</t>
  </si>
  <si>
    <t xml:space="preserve">Astbury</t>
  </si>
  <si>
    <t xml:space="preserve">Nicholas Astbury</t>
  </si>
  <si>
    <t xml:space="preserve">Bbosa</t>
  </si>
  <si>
    <t xml:space="preserve">Nicholas Bbosa</t>
  </si>
  <si>
    <t xml:space="preserve">Nicholas Bernard</t>
  </si>
  <si>
    <t xml:space="preserve">Z10126</t>
  </si>
  <si>
    <t xml:space="preserve">Nicholas Black</t>
  </si>
  <si>
    <t xml:space="preserve">Nicholas Connor</t>
  </si>
  <si>
    <t xml:space="preserve">Nicholas Davies</t>
  </si>
  <si>
    <t xml:space="preserve">Dayie</t>
  </si>
  <si>
    <t xml:space="preserve">Nicholas Dayie</t>
  </si>
  <si>
    <t xml:space="preserve">Dellasanta</t>
  </si>
  <si>
    <t xml:space="preserve">Nicholas Dellasanta</t>
  </si>
  <si>
    <t xml:space="preserve">Dorrell</t>
  </si>
  <si>
    <t xml:space="preserve">Nicholas Dorrell</t>
  </si>
  <si>
    <t xml:space="preserve">Fahy</t>
  </si>
  <si>
    <t xml:space="preserve">Nicholas Fahy</t>
  </si>
  <si>
    <t xml:space="preserve">NICHOLAS</t>
  </si>
  <si>
    <t xml:space="preserve">FULTON</t>
  </si>
  <si>
    <t xml:space="preserve">NICHOLAS FULTON</t>
  </si>
  <si>
    <t xml:space="preserve">Furnham</t>
  </si>
  <si>
    <t xml:space="preserve">Nicholas Furnham</t>
  </si>
  <si>
    <t xml:space="preserve">Jewell</t>
  </si>
  <si>
    <t xml:space="preserve">Nicholas Jewell</t>
  </si>
  <si>
    <t xml:space="preserve">Nicholas Jones</t>
  </si>
  <si>
    <t xml:space="preserve">Nicholas Lyons</t>
  </si>
  <si>
    <t xml:space="preserve">Magill</t>
  </si>
  <si>
    <t xml:space="preserve">Nicholas Magill</t>
  </si>
  <si>
    <t xml:space="preserve">Mays</t>
  </si>
  <si>
    <t xml:space="preserve">Nicholas Mays</t>
  </si>
  <si>
    <t xml:space="preserve">Nicholas Moore</t>
  </si>
  <si>
    <t xml:space="preserve">MUSINGUZI</t>
  </si>
  <si>
    <t xml:space="preserve">NICHOLAS MUSINGUZI</t>
  </si>
  <si>
    <t xml:space="preserve">Paton</t>
  </si>
  <si>
    <t xml:space="preserve">Nicholas Paton</t>
  </si>
  <si>
    <t xml:space="preserve">Sawers</t>
  </si>
  <si>
    <t xml:space="preserve">Nicholas Sawers</t>
  </si>
  <si>
    <t xml:space="preserve">Nicholas Thomson</t>
  </si>
  <si>
    <t xml:space="preserve">Nick</t>
  </si>
  <si>
    <t xml:space="preserve">Bassra</t>
  </si>
  <si>
    <t xml:space="preserve">Nick Bassra</t>
  </si>
  <si>
    <t xml:space="preserve">Z10145</t>
  </si>
  <si>
    <t xml:space="preserve">Eckersley</t>
  </si>
  <si>
    <t xml:space="preserve">Nick Eckersley</t>
  </si>
  <si>
    <t xml:space="preserve">Nico</t>
  </si>
  <si>
    <t xml:space="preserve">Nico Singh</t>
  </si>
  <si>
    <t xml:space="preserve">Nicola</t>
  </si>
  <si>
    <t xml:space="preserve">Abraham</t>
  </si>
  <si>
    <t xml:space="preserve">Nicola Abraham</t>
  </si>
  <si>
    <t xml:space="preserve">Nicola Baker</t>
  </si>
  <si>
    <t xml:space="preserve">Batchelor</t>
  </si>
  <si>
    <t xml:space="preserve">Nicola Batchelor</t>
  </si>
  <si>
    <t xml:space="preserve">Nicola Clayton</t>
  </si>
  <si>
    <t xml:space="preserve">Desmond</t>
  </si>
  <si>
    <t xml:space="preserve">Nicola Desmond</t>
  </si>
  <si>
    <t xml:space="preserve">Nicola Fitz-Simon</t>
  </si>
  <si>
    <t xml:space="preserve">Nicola Foster</t>
  </si>
  <si>
    <t xml:space="preserve">Nicola Gordon</t>
  </si>
  <si>
    <t xml:space="preserve">Nicola Gosling</t>
  </si>
  <si>
    <t xml:space="preserve">Nicola James</t>
  </si>
  <si>
    <t xml:space="preserve">Joffe</t>
  </si>
  <si>
    <t xml:space="preserve">Nicola Joffe</t>
  </si>
  <si>
    <t xml:space="preserve">Nicola Jones</t>
  </si>
  <si>
    <t xml:space="preserve">Knights</t>
  </si>
  <si>
    <t xml:space="preserve">Nicola Knights</t>
  </si>
  <si>
    <t xml:space="preserve">Longley</t>
  </si>
  <si>
    <t xml:space="preserve">Nicola Longley</t>
  </si>
  <si>
    <t xml:space="preserve">Lord</t>
  </si>
  <si>
    <t xml:space="preserve">Nicola Lord</t>
  </si>
  <si>
    <t xml:space="preserve">Lorimer</t>
  </si>
  <si>
    <t xml:space="preserve">Nicola Lorimer</t>
  </si>
  <si>
    <t xml:space="preserve">Nicola Macleod</t>
  </si>
  <si>
    <t xml:space="preserve">McCreesh</t>
  </si>
  <si>
    <t xml:space="preserve">Nicola McCreesh</t>
  </si>
  <si>
    <t xml:space="preserve">Nicola Parsons</t>
  </si>
  <si>
    <t xml:space="preserve">Pocock</t>
  </si>
  <si>
    <t xml:space="preserve">Nicola Pocock</t>
  </si>
  <si>
    <t xml:space="preserve">Quilter</t>
  </si>
  <si>
    <t xml:space="preserve">Nicola Quilter</t>
  </si>
  <si>
    <t xml:space="preserve">Nicola Thorogood</t>
  </si>
  <si>
    <t xml:space="preserve">Watt</t>
  </si>
  <si>
    <t xml:space="preserve">Nicola Watt</t>
  </si>
  <si>
    <t xml:space="preserve">Wiafe</t>
  </si>
  <si>
    <t xml:space="preserve">Nicola Wiafe</t>
  </si>
  <si>
    <t xml:space="preserve">Nicola Willis</t>
  </si>
  <si>
    <t xml:space="preserve">Worthington</t>
  </si>
  <si>
    <t xml:space="preserve">Nicola Worthington</t>
  </si>
  <si>
    <t xml:space="preserve">Nicolas</t>
  </si>
  <si>
    <t xml:space="preserve">Berger</t>
  </si>
  <si>
    <t xml:space="preserve">Nicolas Berger</t>
  </si>
  <si>
    <t xml:space="preserve">Birk</t>
  </si>
  <si>
    <t xml:space="preserve">Nicolas Birk</t>
  </si>
  <si>
    <t xml:space="preserve">Nicolas Douglas</t>
  </si>
  <si>
    <t xml:space="preserve">Dowman</t>
  </si>
  <si>
    <t xml:space="preserve">Nicolas Dowman</t>
  </si>
  <si>
    <t xml:space="preserve">Nicole</t>
  </si>
  <si>
    <t xml:space="preserve">Nicole Cousins</t>
  </si>
  <si>
    <t xml:space="preserve">Nicole Cunningham</t>
  </si>
  <si>
    <t xml:space="preserve">Nicole Martin</t>
  </si>
  <si>
    <t xml:space="preserve">Vidal</t>
  </si>
  <si>
    <t xml:space="preserve">Nicole Vidal</t>
  </si>
  <si>
    <t xml:space="preserve">Nicolette</t>
  </si>
  <si>
    <t xml:space="preserve">Nelson-Cole</t>
  </si>
  <si>
    <t xml:space="preserve">Nicolette Nelson-Cole</t>
  </si>
  <si>
    <t xml:space="preserve">Niculo</t>
  </si>
  <si>
    <t xml:space="preserve">Barandun</t>
  </si>
  <si>
    <t xml:space="preserve">Niculo Barandun</t>
  </si>
  <si>
    <t xml:space="preserve">Nigel</t>
  </si>
  <si>
    <t xml:space="preserve">Beckett</t>
  </si>
  <si>
    <t xml:space="preserve">Nigel Beckett</t>
  </si>
  <si>
    <t xml:space="preserve">Nigel Pearson</t>
  </si>
  <si>
    <t xml:space="preserve">Quashie</t>
  </si>
  <si>
    <t xml:space="preserve">Nigel Quashie</t>
  </si>
  <si>
    <t xml:space="preserve">Stock</t>
  </si>
  <si>
    <t xml:space="preserve">Nigel Stock</t>
  </si>
  <si>
    <t xml:space="preserve">Nikhil</t>
  </si>
  <si>
    <t xml:space="preserve">Nikhil Branson</t>
  </si>
  <si>
    <t xml:space="preserve">Nikita</t>
  </si>
  <si>
    <t xml:space="preserve">Arora</t>
  </si>
  <si>
    <t xml:space="preserve">Nikita Arora</t>
  </si>
  <si>
    <t xml:space="preserve">Nikolaos</t>
  </si>
  <si>
    <t xml:space="preserve">Pandis</t>
  </si>
  <si>
    <t xml:space="preserve">Nikolaos Pandis</t>
  </si>
  <si>
    <t xml:space="preserve">Nikos</t>
  </si>
  <si>
    <t xml:space="preserve">Bosse</t>
  </si>
  <si>
    <t xml:space="preserve">Nikos Bosse</t>
  </si>
  <si>
    <t xml:space="preserve">Nilesh</t>
  </si>
  <si>
    <t xml:space="preserve">Tailor</t>
  </si>
  <si>
    <t xml:space="preserve">Nilesh Tailor</t>
  </si>
  <si>
    <t xml:space="preserve">Nimali</t>
  </si>
  <si>
    <t xml:space="preserve">Widanapathirana</t>
  </si>
  <si>
    <t xml:space="preserve">Nimali Widanapathirana</t>
  </si>
  <si>
    <t xml:space="preserve">Nina</t>
  </si>
  <si>
    <t xml:space="preserve">Firas</t>
  </si>
  <si>
    <t xml:space="preserve">Nina Firas</t>
  </si>
  <si>
    <t xml:space="preserve">Hos</t>
  </si>
  <si>
    <t xml:space="preserve">Nina Hos</t>
  </si>
  <si>
    <t xml:space="preserve">Z10139</t>
  </si>
  <si>
    <t xml:space="preserve">Stanczyk</t>
  </si>
  <si>
    <t xml:space="preserve">Nina Stanczyk</t>
  </si>
  <si>
    <t xml:space="preserve">Nineza</t>
  </si>
  <si>
    <t xml:space="preserve">Munyuzangabo</t>
  </si>
  <si>
    <t xml:space="preserve">Nineza Munyuzangabo</t>
  </si>
  <si>
    <t xml:space="preserve">Nirmalabye</t>
  </si>
  <si>
    <t xml:space="preserve">Dheermojee</t>
  </si>
  <si>
    <t xml:space="preserve">Nirmalabye Dheermojee</t>
  </si>
  <si>
    <t xml:space="preserve">Nirree</t>
  </si>
  <si>
    <t xml:space="preserve">Nirree Phillips</t>
  </si>
  <si>
    <t xml:space="preserve">Nishant</t>
  </si>
  <si>
    <t xml:space="preserve">Chavan</t>
  </si>
  <si>
    <t xml:space="preserve">Nishant Chavan</t>
  </si>
  <si>
    <t xml:space="preserve">Nisso</t>
  </si>
  <si>
    <t xml:space="preserve">Nurova</t>
  </si>
  <si>
    <t xml:space="preserve">Nisso Nurova</t>
  </si>
  <si>
    <t xml:space="preserve">Nita</t>
  </si>
  <si>
    <t xml:space="preserve">Mavji</t>
  </si>
  <si>
    <t xml:space="preserve">Nita Mavji</t>
  </si>
  <si>
    <t xml:space="preserve">Niva</t>
  </si>
  <si>
    <t xml:space="preserve">Shrestha</t>
  </si>
  <si>
    <t xml:space="preserve">Niva Shrestha</t>
  </si>
  <si>
    <t xml:space="preserve">Niveditha</t>
  </si>
  <si>
    <t xml:space="preserve">Devasenapathy</t>
  </si>
  <si>
    <t xml:space="preserve">Niveditha Devasenapathy</t>
  </si>
  <si>
    <t xml:space="preserve">Njelembo</t>
  </si>
  <si>
    <t xml:space="preserve">Mbewe</t>
  </si>
  <si>
    <t xml:space="preserve">Njelembo Mbewe</t>
  </si>
  <si>
    <t xml:space="preserve">Noah Charles</t>
  </si>
  <si>
    <t xml:space="preserve">Scovronick</t>
  </si>
  <si>
    <t xml:space="preserve">Noah Charles Scovronick</t>
  </si>
  <si>
    <t xml:space="preserve">Noah</t>
  </si>
  <si>
    <t xml:space="preserve">Fongwen</t>
  </si>
  <si>
    <t xml:space="preserve">Noah Fongwen</t>
  </si>
  <si>
    <t xml:space="preserve">Kessler</t>
  </si>
  <si>
    <t xml:space="preserve">Noah Kessler</t>
  </si>
  <si>
    <t xml:space="preserve">Noah Scovronick</t>
  </si>
  <si>
    <t xml:space="preserve">Noel</t>
  </si>
  <si>
    <t xml:space="preserve">Kayange</t>
  </si>
  <si>
    <t xml:space="preserve">Noel Kayange</t>
  </si>
  <si>
    <t xml:space="preserve">Patson</t>
  </si>
  <si>
    <t xml:space="preserve">Noel Patson</t>
  </si>
  <si>
    <t xml:space="preserve">Noeleen</t>
  </si>
  <si>
    <t xml:space="preserve">Advani</t>
  </si>
  <si>
    <t xml:space="preserve">Noeleen Advani</t>
  </si>
  <si>
    <t xml:space="preserve">Noemi</t>
  </si>
  <si>
    <t xml:space="preserve">Kreif</t>
  </si>
  <si>
    <t xml:space="preserve">Noemi Kreif</t>
  </si>
  <si>
    <t xml:space="preserve">Tousignant</t>
  </si>
  <si>
    <t xml:space="preserve">Noemi Tousignant</t>
  </si>
  <si>
    <t xml:space="preserve">Noemia</t>
  </si>
  <si>
    <t xml:space="preserve">Teixeira de Siqueira</t>
  </si>
  <si>
    <t xml:space="preserve">Noemia Teixeira de Siqueira</t>
  </si>
  <si>
    <t xml:space="preserve">Nohier</t>
  </si>
  <si>
    <t xml:space="preserve">Elmedamy</t>
  </si>
  <si>
    <t xml:space="preserve">Nohier Elmedamy</t>
  </si>
  <si>
    <t xml:space="preserve">Non</t>
  </si>
  <si>
    <t xml:space="preserve">Non Staff</t>
  </si>
  <si>
    <t xml:space="preserve">Noorus</t>
  </si>
  <si>
    <t xml:space="preserve">Entezam</t>
  </si>
  <si>
    <t xml:space="preserve">Noorus Entezam</t>
  </si>
  <si>
    <t xml:space="preserve">Nora</t>
  </si>
  <si>
    <t xml:space="preserve">Capocci</t>
  </si>
  <si>
    <t xml:space="preserve">Nora Capocci</t>
  </si>
  <si>
    <t xml:space="preserve">Mingle</t>
  </si>
  <si>
    <t xml:space="preserve">Nora Mingle</t>
  </si>
  <si>
    <t xml:space="preserve">Schmit</t>
  </si>
  <si>
    <t xml:space="preserve">Nora Schmit</t>
  </si>
  <si>
    <t xml:space="preserve">Norbert</t>
  </si>
  <si>
    <t xml:space="preserve">Lemonge</t>
  </si>
  <si>
    <t xml:space="preserve">Norbert Lemonge</t>
  </si>
  <si>
    <t xml:space="preserve">Noreen</t>
  </si>
  <si>
    <t xml:space="preserve">Noreen Javed</t>
  </si>
  <si>
    <t xml:space="preserve">Maconochie</t>
  </si>
  <si>
    <t xml:space="preserve">Noreen Maconochie</t>
  </si>
  <si>
    <t xml:space="preserve">Seyerl</t>
  </si>
  <si>
    <t xml:space="preserve">Noreen Seyerl</t>
  </si>
  <si>
    <t xml:space="preserve">Noren</t>
  </si>
  <si>
    <t xml:space="preserve">Suneram</t>
  </si>
  <si>
    <t xml:space="preserve">Noren Suneram</t>
  </si>
  <si>
    <t xml:space="preserve">Z10103</t>
  </si>
  <si>
    <t xml:space="preserve">Noriko</t>
  </si>
  <si>
    <t xml:space="preserve">Kitamura</t>
  </si>
  <si>
    <t xml:space="preserve">Noriko Kitamura</t>
  </si>
  <si>
    <t xml:space="preserve">Norman</t>
  </si>
  <si>
    <t xml:space="preserve">Alsford</t>
  </si>
  <si>
    <t xml:space="preserve">Norman Alsford</t>
  </si>
  <si>
    <t xml:space="preserve">Norman Noah</t>
  </si>
  <si>
    <t xml:space="preserve">Nour</t>
  </si>
  <si>
    <t xml:space="preserve">Horanieh</t>
  </si>
  <si>
    <t xml:space="preserve">Nour Horanieh</t>
  </si>
  <si>
    <t xml:space="preserve">Nouria</t>
  </si>
  <si>
    <t xml:space="preserve">Brikci-Nigassa</t>
  </si>
  <si>
    <t xml:space="preserve">Nouria Brikci-Nigassa</t>
  </si>
  <si>
    <t xml:space="preserve">Nuala</t>
  </si>
  <si>
    <t xml:space="preserve">Nuala McGrath</t>
  </si>
  <si>
    <t xml:space="preserve">Nuha</t>
  </si>
  <si>
    <t xml:space="preserve">Mansour</t>
  </si>
  <si>
    <t xml:space="preserve">Nuha Mansour</t>
  </si>
  <si>
    <t xml:space="preserve">Nuno</t>
  </si>
  <si>
    <t xml:space="preserve">Nuno Henriques Dos Santos De Sepulveda</t>
  </si>
  <si>
    <t xml:space="preserve">Nunzia</t>
  </si>
  <si>
    <t xml:space="preserve">Limongelli</t>
  </si>
  <si>
    <t xml:space="preserve">Nunzia Limongelli</t>
  </si>
  <si>
    <t xml:space="preserve">Azimah Said</t>
  </si>
  <si>
    <t xml:space="preserve">Nur Azimah Said</t>
  </si>
  <si>
    <t xml:space="preserve">Z10074</t>
  </si>
  <si>
    <t xml:space="preserve">Nur Kara</t>
  </si>
  <si>
    <t xml:space="preserve">Said</t>
  </si>
  <si>
    <t xml:space="preserve">Nur Said</t>
  </si>
  <si>
    <t xml:space="preserve">Nuredin</t>
  </si>
  <si>
    <t xml:space="preserve">Nuredin Mohammed</t>
  </si>
  <si>
    <t xml:space="preserve">Nurelign</t>
  </si>
  <si>
    <t xml:space="preserve">Nurelign Ahmed</t>
  </si>
  <si>
    <t xml:space="preserve">Nuria</t>
  </si>
  <si>
    <t xml:space="preserve">Andreu Martin</t>
  </si>
  <si>
    <t xml:space="preserve">Nuria Andreu Martin</t>
  </si>
  <si>
    <t xml:space="preserve">Sanchez Clemente</t>
  </si>
  <si>
    <t xml:space="preserve">Nuria Sanchez Clemente</t>
  </si>
  <si>
    <t xml:space="preserve">Nurshen</t>
  </si>
  <si>
    <t xml:space="preserve">Reshat</t>
  </si>
  <si>
    <t xml:space="preserve">Nurshen Reshat</t>
  </si>
  <si>
    <t xml:space="preserve">Nuru</t>
  </si>
  <si>
    <t xml:space="preserve">Saadi</t>
  </si>
  <si>
    <t xml:space="preserve">Nuru Saadi</t>
  </si>
  <si>
    <t xml:space="preserve">Nwaizu</t>
  </si>
  <si>
    <t xml:space="preserve">Azuka</t>
  </si>
  <si>
    <t xml:space="preserve">Nwaizu Azuka</t>
  </si>
  <si>
    <t xml:space="preserve">Nyamacoro</t>
  </si>
  <si>
    <t xml:space="preserve">Silla</t>
  </si>
  <si>
    <t xml:space="preserve">Nyamacoro Silla</t>
  </si>
  <si>
    <t xml:space="preserve">Nyasha</t>
  </si>
  <si>
    <t xml:space="preserve">Manyanya</t>
  </si>
  <si>
    <t xml:space="preserve">Nyasha Manyanya</t>
  </si>
  <si>
    <t xml:space="preserve">Nyla</t>
  </si>
  <si>
    <t xml:space="preserve">Dyett</t>
  </si>
  <si>
    <t xml:space="preserve">Nyla Dyett</t>
  </si>
  <si>
    <t xml:space="preserve">Oded</t>
  </si>
  <si>
    <t xml:space="preserve">Oded Horn</t>
  </si>
  <si>
    <t xml:space="preserve">Odette</t>
  </si>
  <si>
    <t xml:space="preserve">Kwarteng</t>
  </si>
  <si>
    <t xml:space="preserve">Odette Kwarteng</t>
  </si>
  <si>
    <t xml:space="preserve">Ofelia</t>
  </si>
  <si>
    <t xml:space="preserve">Diaz Ingelmo</t>
  </si>
  <si>
    <t xml:space="preserve">Ofelia Diaz Ingelmo</t>
  </si>
  <si>
    <t xml:space="preserve">Oghogho</t>
  </si>
  <si>
    <t xml:space="preserve">Orife</t>
  </si>
  <si>
    <t xml:space="preserve">Oghogho Orife</t>
  </si>
  <si>
    <t xml:space="preserve">Ognyan</t>
  </si>
  <si>
    <t xml:space="preserve">Hayverov</t>
  </si>
  <si>
    <t xml:space="preserve">Ognyan Hayverov</t>
  </si>
  <si>
    <t xml:space="preserve">Ogonna</t>
  </si>
  <si>
    <t xml:space="preserve">Nwankwo</t>
  </si>
  <si>
    <t xml:space="preserve">Ogonna Nwankwo</t>
  </si>
  <si>
    <t xml:space="preserve">Ola</t>
  </si>
  <si>
    <t xml:space="preserve">Ola Ali</t>
  </si>
  <si>
    <t xml:space="preserve">Bankole</t>
  </si>
  <si>
    <t xml:space="preserve">Z10091</t>
  </si>
  <si>
    <t xml:space="preserve">Olanrewaju</t>
  </si>
  <si>
    <t xml:space="preserve">Edun</t>
  </si>
  <si>
    <t xml:space="preserve">Olanrewaju Edun</t>
  </si>
  <si>
    <t xml:space="preserve">Olasunmbo</t>
  </si>
  <si>
    <t xml:space="preserve">Musibau</t>
  </si>
  <si>
    <t xml:space="preserve">Olasunmbo Musibau</t>
  </si>
  <si>
    <t xml:space="preserve">Olatungie</t>
  </si>
  <si>
    <t xml:space="preserve">Owusu-Appiah</t>
  </si>
  <si>
    <t xml:space="preserve">Olatungie Owusu-Appiah</t>
  </si>
  <si>
    <t xml:space="preserve">Olawole</t>
  </si>
  <si>
    <t xml:space="preserve">Olawole Bankole</t>
  </si>
  <si>
    <t xml:space="preserve">Olga</t>
  </si>
  <si>
    <t xml:space="preserve">Boiko</t>
  </si>
  <si>
    <t xml:space="preserve">Olga Boiko</t>
  </si>
  <si>
    <t xml:space="preserve">Sawicki</t>
  </si>
  <si>
    <t xml:space="preserve">Olga Sawicki</t>
  </si>
  <si>
    <t xml:space="preserve">Tarana</t>
  </si>
  <si>
    <t xml:space="preserve">Olga Tarana</t>
  </si>
  <si>
    <t xml:space="preserve">Wilton</t>
  </si>
  <si>
    <t xml:space="preserve">Olga Wilton</t>
  </si>
  <si>
    <t xml:space="preserve">Olije</t>
  </si>
  <si>
    <t xml:space="preserve">Wakdok</t>
  </si>
  <si>
    <t xml:space="preserve">Olije Wakdok</t>
  </si>
  <si>
    <t xml:space="preserve">Olinda</t>
  </si>
  <si>
    <t xml:space="preserve">Olinda Devlin</t>
  </si>
  <si>
    <t xml:space="preserve">Baerenbold</t>
  </si>
  <si>
    <t xml:space="preserve">Oliver Baerenbold</t>
  </si>
  <si>
    <t xml:space="preserve">Bonnington</t>
  </si>
  <si>
    <t xml:space="preserve">Oliver Bonnington</t>
  </si>
  <si>
    <t xml:space="preserve">Brady</t>
  </si>
  <si>
    <t xml:space="preserve">Oliver Brady</t>
  </si>
  <si>
    <t xml:space="preserve">Oliver Case</t>
  </si>
  <si>
    <t xml:space="preserve">Cumming</t>
  </si>
  <si>
    <t xml:space="preserve">Oliver Cumming</t>
  </si>
  <si>
    <t xml:space="preserve">Oliver Daly</t>
  </si>
  <si>
    <t xml:space="preserve">Geffen</t>
  </si>
  <si>
    <t xml:space="preserve">Oliver Geffen</t>
  </si>
  <si>
    <t xml:space="preserve">Groene</t>
  </si>
  <si>
    <t xml:space="preserve">Oliver Groene</t>
  </si>
  <si>
    <t xml:space="preserve">Hewer</t>
  </si>
  <si>
    <t xml:space="preserve">Oliver Hewer</t>
  </si>
  <si>
    <t xml:space="preserve">Hines</t>
  </si>
  <si>
    <t xml:space="preserve">Oliver Hines</t>
  </si>
  <si>
    <t xml:space="preserve">Wooley</t>
  </si>
  <si>
    <t xml:space="preserve">Oliver Wooley</t>
  </si>
  <si>
    <t xml:space="preserve">Olivia</t>
  </si>
  <si>
    <t xml:space="preserve">Olivia Ashmore</t>
  </si>
  <si>
    <t xml:space="preserve">Olivia Bryant</t>
  </si>
  <si>
    <t xml:space="preserve">Olivia Cunningham</t>
  </si>
  <si>
    <t xml:space="preserve">Olivia Fletcher</t>
  </si>
  <si>
    <t xml:space="preserve">Leavy</t>
  </si>
  <si>
    <t xml:space="preserve">Olivia Leavy</t>
  </si>
  <si>
    <t xml:space="preserve">Nuccio</t>
  </si>
  <si>
    <t xml:space="preserve">Olivia Nuccio</t>
  </si>
  <si>
    <t xml:space="preserve">Nwankudu</t>
  </si>
  <si>
    <t xml:space="preserve">Olivia Nwankudu</t>
  </si>
  <si>
    <t xml:space="preserve">Ross-Hurst</t>
  </si>
  <si>
    <t xml:space="preserve">Olivia Ross-Hurst</t>
  </si>
  <si>
    <t xml:space="preserve">Olivia Sargent</t>
  </si>
  <si>
    <t xml:space="preserve">Varsaneux</t>
  </si>
  <si>
    <t xml:space="preserve">Olivia Varsaneux</t>
  </si>
  <si>
    <t xml:space="preserve">Olivier</t>
  </si>
  <si>
    <t xml:space="preserve">Koole</t>
  </si>
  <si>
    <t xml:space="preserve">Olivier Koole</t>
  </si>
  <si>
    <t xml:space="preserve">Le Polain De Waroux</t>
  </si>
  <si>
    <t xml:space="preserve">Olivier Le Polain De Waroux</t>
  </si>
  <si>
    <t xml:space="preserve">Manigart</t>
  </si>
  <si>
    <t xml:space="preserve">Olivier Manigart</t>
  </si>
  <si>
    <t xml:space="preserve">Olubunmi</t>
  </si>
  <si>
    <t xml:space="preserve">Deji-Odutola</t>
  </si>
  <si>
    <t xml:space="preserve">Olubunmi Deji-Odutola</t>
  </si>
  <si>
    <t xml:space="preserve">Olufela</t>
  </si>
  <si>
    <t xml:space="preserve">Olufela George</t>
  </si>
  <si>
    <t xml:space="preserve">Olufisayo</t>
  </si>
  <si>
    <t xml:space="preserve">Momodu</t>
  </si>
  <si>
    <t xml:space="preserve">Olufisayo Momodu</t>
  </si>
  <si>
    <t xml:space="preserve">Olufunto</t>
  </si>
  <si>
    <t xml:space="preserve">Ogundapo</t>
  </si>
  <si>
    <t xml:space="preserve">Olufunto Ogundapo</t>
  </si>
  <si>
    <t xml:space="preserve">Olumayowa</t>
  </si>
  <si>
    <t xml:space="preserve">Ogunwemimo</t>
  </si>
  <si>
    <t xml:space="preserve">Olumayowa Ogunwemimo</t>
  </si>
  <si>
    <t xml:space="preserve">Oluseyi</t>
  </si>
  <si>
    <t xml:space="preserve">Soremekun</t>
  </si>
  <si>
    <t xml:space="preserve">Oluseyi Soremekun</t>
  </si>
  <si>
    <t xml:space="preserve">Olusola</t>
  </si>
  <si>
    <t xml:space="preserve">Olojo</t>
  </si>
  <si>
    <t xml:space="preserve">Olusola Olojo</t>
  </si>
  <si>
    <t xml:space="preserve">Oluwafemi</t>
  </si>
  <si>
    <t xml:space="preserve">Rotimi</t>
  </si>
  <si>
    <t xml:space="preserve">Oluwafemi Rotimi</t>
  </si>
  <si>
    <t xml:space="preserve">Oluwagbemileke</t>
  </si>
  <si>
    <t xml:space="preserve">Bolajoko</t>
  </si>
  <si>
    <t xml:space="preserve">Oluwagbemileke Bolajoko</t>
  </si>
  <si>
    <t xml:space="preserve">Oluwatoni</t>
  </si>
  <si>
    <t xml:space="preserve">Akinola</t>
  </si>
  <si>
    <t xml:space="preserve">Oluwatoni Akinola</t>
  </si>
  <si>
    <t xml:space="preserve">Oluwatosin</t>
  </si>
  <si>
    <t xml:space="preserve">Danmole</t>
  </si>
  <si>
    <t xml:space="preserve">Oluwatosin Danmole</t>
  </si>
  <si>
    <t xml:space="preserve">Oluwayemisi</t>
  </si>
  <si>
    <t xml:space="preserve">Fadeyi</t>
  </si>
  <si>
    <t xml:space="preserve">Oluwayemisi Fadeyi</t>
  </si>
  <si>
    <t xml:space="preserve">Olwen</t>
  </si>
  <si>
    <t xml:space="preserve">Olwen Wilson</t>
  </si>
  <si>
    <t xml:space="preserve">Olympia</t>
  </si>
  <si>
    <t xml:space="preserve">Christofini</t>
  </si>
  <si>
    <t xml:space="preserve">Olympia Christofini</t>
  </si>
  <si>
    <t xml:space="preserve">Papachristofi</t>
  </si>
  <si>
    <t xml:space="preserve">Olympia Papachristofi</t>
  </si>
  <si>
    <t xml:space="preserve">Om</t>
  </si>
  <si>
    <t xml:space="preserve">Gautam</t>
  </si>
  <si>
    <t xml:space="preserve">Om Gautam</t>
  </si>
  <si>
    <t xml:space="preserve">Salman</t>
  </si>
  <si>
    <t xml:space="preserve">Omar Salman</t>
  </si>
  <si>
    <t xml:space="preserve">Omeed</t>
  </si>
  <si>
    <t xml:space="preserve">Rahmani-Khezri</t>
  </si>
  <si>
    <t xml:space="preserve">Omeed Rahmani-Khezri</t>
  </si>
  <si>
    <t xml:space="preserve">Omer</t>
  </si>
  <si>
    <t xml:space="preserve">Haroun</t>
  </si>
  <si>
    <t xml:space="preserve">Omer Haroun</t>
  </si>
  <si>
    <t xml:space="preserve">Omnia</t>
  </si>
  <si>
    <t xml:space="preserve">El Omrani</t>
  </si>
  <si>
    <t xml:space="preserve">Omnia El Omrani</t>
  </si>
  <si>
    <t xml:space="preserve">Omolola</t>
  </si>
  <si>
    <t xml:space="preserve">Adeshina</t>
  </si>
  <si>
    <t xml:space="preserve">Omolola Adeshina</t>
  </si>
  <si>
    <t xml:space="preserve">Omotomilola</t>
  </si>
  <si>
    <t xml:space="preserve">Ajetunmobi</t>
  </si>
  <si>
    <t xml:space="preserve">Omotomilola Ajetunmobi</t>
  </si>
  <si>
    <t xml:space="preserve">Ona</t>
  </si>
  <si>
    <t xml:space="preserve">Ona McCarthy</t>
  </si>
  <si>
    <t xml:space="preserve">Onaiza</t>
  </si>
  <si>
    <t xml:space="preserve">Qureshi</t>
  </si>
  <si>
    <t xml:space="preserve">Onaiza Qureshi</t>
  </si>
  <si>
    <t xml:space="preserve">Ondijo</t>
  </si>
  <si>
    <t xml:space="preserve">Ouma</t>
  </si>
  <si>
    <t xml:space="preserve">Ondijo Ouma</t>
  </si>
  <si>
    <t xml:space="preserve">Onikepe</t>
  </si>
  <si>
    <t xml:space="preserve">Owolabi</t>
  </si>
  <si>
    <t xml:space="preserve">Onikepe Owolabi</t>
  </si>
  <si>
    <t xml:space="preserve">Onome</t>
  </si>
  <si>
    <t xml:space="preserve">Akpogheneta</t>
  </si>
  <si>
    <t xml:space="preserve">Onome Akpogheneta</t>
  </si>
  <si>
    <t xml:space="preserve">Onwuzurike</t>
  </si>
  <si>
    <t xml:space="preserve">Okoji Ogan</t>
  </si>
  <si>
    <t xml:space="preserve">Onwuzurike Okoji Ogan</t>
  </si>
  <si>
    <t xml:space="preserve">Onyango</t>
  </si>
  <si>
    <t xml:space="preserve">Okech</t>
  </si>
  <si>
    <t xml:space="preserve">Onyango Okech</t>
  </si>
  <si>
    <t xml:space="preserve">Oona</t>
  </si>
  <si>
    <t xml:space="preserve">Oona Campbell</t>
  </si>
  <si>
    <t xml:space="preserve">Ore</t>
  </si>
  <si>
    <t xml:space="preserve">Kolade</t>
  </si>
  <si>
    <t xml:space="preserve">Oriana</t>
  </si>
  <si>
    <t xml:space="preserve">Da Silva Montes</t>
  </si>
  <si>
    <t xml:space="preserve">Oriana Da Silva Montes</t>
  </si>
  <si>
    <t xml:space="preserve">Orlagh</t>
  </si>
  <si>
    <t xml:space="preserve">Carroll</t>
  </si>
  <si>
    <t xml:space="preserve">Orlagh Carroll</t>
  </si>
  <si>
    <t xml:space="preserve">Orlagh Quinn</t>
  </si>
  <si>
    <t xml:space="preserve">Osahon</t>
  </si>
  <si>
    <t xml:space="preserve">Otaigbe</t>
  </si>
  <si>
    <t xml:space="preserve">Osahon Otaigbe</t>
  </si>
  <si>
    <t xml:space="preserve">Osama</t>
  </si>
  <si>
    <t xml:space="preserve">Elgamal</t>
  </si>
  <si>
    <t xml:space="preserve">Osama Elgamal</t>
  </si>
  <si>
    <t xml:space="preserve">Oscar</t>
  </si>
  <si>
    <t xml:space="preserve">Ocho</t>
  </si>
  <si>
    <t xml:space="preserve">Oscar Ocho</t>
  </si>
  <si>
    <t xml:space="preserve">Okyere</t>
  </si>
  <si>
    <t xml:space="preserve">Osei Okyere</t>
  </si>
  <si>
    <t xml:space="preserve">Owusu</t>
  </si>
  <si>
    <t xml:space="preserve">Osei Owusu</t>
  </si>
  <si>
    <t xml:space="preserve">Otavio</t>
  </si>
  <si>
    <t xml:space="preserve">Ranzani</t>
  </si>
  <si>
    <t xml:space="preserve">Otavio Ranzani</t>
  </si>
  <si>
    <t xml:space="preserve">Owen Tomlinson</t>
  </si>
  <si>
    <t xml:space="preserve">Eddama</t>
  </si>
  <si>
    <t xml:space="preserve">Oya Eddama</t>
  </si>
  <si>
    <t xml:space="preserve">Oyinkansola</t>
  </si>
  <si>
    <t xml:space="preserve">Ojo-Aromokudu</t>
  </si>
  <si>
    <t xml:space="preserve">Oyinkansola Ojo-Aromokudu</t>
  </si>
  <si>
    <t xml:space="preserve">Ozan</t>
  </si>
  <si>
    <t xml:space="preserve">Gundogdu</t>
  </si>
  <si>
    <t xml:space="preserve">Ozan Gundogdu</t>
  </si>
  <si>
    <t xml:space="preserve">Pablo</t>
  </si>
  <si>
    <t xml:space="preserve">Endara</t>
  </si>
  <si>
    <t xml:space="preserve">Pablo Endara</t>
  </si>
  <si>
    <t xml:space="preserve">Perel</t>
  </si>
  <si>
    <t xml:space="preserve">Pablo Perel</t>
  </si>
  <si>
    <t xml:space="preserve">Ruiz Cuenca</t>
  </si>
  <si>
    <t xml:space="preserve">Pablo Ruiz Cuenca</t>
  </si>
  <si>
    <t xml:space="preserve">Tsukayama Cisneros</t>
  </si>
  <si>
    <t xml:space="preserve">Pablo Tsukayama Cisneros</t>
  </si>
  <si>
    <t xml:space="preserve">PAK</t>
  </si>
  <si>
    <t xml:space="preserve">CHU</t>
  </si>
  <si>
    <t xml:space="preserve">PAK CHU</t>
  </si>
  <si>
    <t xml:space="preserve">Palwasha</t>
  </si>
  <si>
    <t xml:space="preserve">Palwasha Khan</t>
  </si>
  <si>
    <t xml:space="preserve">Pamela</t>
  </si>
  <si>
    <t xml:space="preserve">Pamela Clarke</t>
  </si>
  <si>
    <t xml:space="preserve">Furniss</t>
  </si>
  <si>
    <t xml:space="preserve">Pamela Furniss</t>
  </si>
  <si>
    <t xml:space="preserve">Gongora Salazar</t>
  </si>
  <si>
    <t xml:space="preserve">Pamela Gongora Salazar</t>
  </si>
  <si>
    <t xml:space="preserve">PAMELA</t>
  </si>
  <si>
    <t xml:space="preserve">HARLING</t>
  </si>
  <si>
    <t xml:space="preserve">PAMELA HARLING</t>
  </si>
  <si>
    <t xml:space="preserve">Minicozzi</t>
  </si>
  <si>
    <t xml:space="preserve">Pamela Minicozzi</t>
  </si>
  <si>
    <t xml:space="preserve">Nasirumbi</t>
  </si>
  <si>
    <t xml:space="preserve">Pamela Nasirumbi</t>
  </si>
  <si>
    <t xml:space="preserve">Panagiota</t>
  </si>
  <si>
    <t xml:space="preserve">Gkolfi</t>
  </si>
  <si>
    <t xml:space="preserve">Panagiota Gkolfi</t>
  </si>
  <si>
    <t xml:space="preserve">Paniz</t>
  </si>
  <si>
    <t xml:space="preserve">Hosseini</t>
  </si>
  <si>
    <t xml:space="preserve">Paniz Hosseini</t>
  </si>
  <si>
    <t xml:space="preserve">Pannapat</t>
  </si>
  <si>
    <t xml:space="preserve">Chanyarungrojn</t>
  </si>
  <si>
    <t xml:space="preserve">Pannapat Chanyarungrojn</t>
  </si>
  <si>
    <t xml:space="preserve">Paola</t>
  </si>
  <si>
    <t xml:space="preserve">Macioti</t>
  </si>
  <si>
    <t xml:space="preserve">Paola Macioti</t>
  </si>
  <si>
    <t xml:space="preserve">Petritoli</t>
  </si>
  <si>
    <t xml:space="preserve">Paola Petritoli</t>
  </si>
  <si>
    <t xml:space="preserve">Torrani</t>
  </si>
  <si>
    <t xml:space="preserve">Vargas Pastor</t>
  </si>
  <si>
    <t xml:space="preserve">Paola Vargas Pastor</t>
  </si>
  <si>
    <t xml:space="preserve">Parag</t>
  </si>
  <si>
    <t xml:space="preserve">Govil</t>
  </si>
  <si>
    <t xml:space="preserve">Parag Govil</t>
  </si>
  <si>
    <t xml:space="preserve">Parastou</t>
  </si>
  <si>
    <t xml:space="preserve">Valeh</t>
  </si>
  <si>
    <t xml:space="preserve">Parastou Valeh</t>
  </si>
  <si>
    <t xml:space="preserve">Parimita</t>
  </si>
  <si>
    <t xml:space="preserve">Routray</t>
  </si>
  <si>
    <t xml:space="preserve">Parimita Routray</t>
  </si>
  <si>
    <t xml:space="preserve">Paris Baptiste</t>
  </si>
  <si>
    <t xml:space="preserve">Paris Brown</t>
  </si>
  <si>
    <t xml:space="preserve">PARIS</t>
  </si>
  <si>
    <t xml:space="preserve">O'DONNELL</t>
  </si>
  <si>
    <t xml:space="preserve">PARIS O'DONNELL</t>
  </si>
  <si>
    <t xml:space="preserve">Parvinder</t>
  </si>
  <si>
    <t xml:space="preserve">Sodhi</t>
  </si>
  <si>
    <t xml:space="preserve">Pascal</t>
  </si>
  <si>
    <t xml:space="preserve">Bodemeijer</t>
  </si>
  <si>
    <t xml:space="preserve">Pascal Bodemeijer</t>
  </si>
  <si>
    <t xml:space="preserve">Pascale</t>
  </si>
  <si>
    <t xml:space="preserve">Kropf</t>
  </si>
  <si>
    <t xml:space="preserve">Pascale Kropf</t>
  </si>
  <si>
    <t xml:space="preserve">Pat</t>
  </si>
  <si>
    <t xml:space="preserve">Pat Amoah</t>
  </si>
  <si>
    <t xml:space="preserve">Patience</t>
  </si>
  <si>
    <t xml:space="preserve">Nyakato</t>
  </si>
  <si>
    <t xml:space="preserve">Patience Nyakato</t>
  </si>
  <si>
    <t xml:space="preserve">Patrice</t>
  </si>
  <si>
    <t xml:space="preserve">Crosbourne</t>
  </si>
  <si>
    <t xml:space="preserve">Patrice Crosbourne</t>
  </si>
  <si>
    <t xml:space="preserve">Rabathaly</t>
  </si>
  <si>
    <t xml:space="preserve">Patrice Rabathaly</t>
  </si>
  <si>
    <t xml:space="preserve">Patricia</t>
  </si>
  <si>
    <t xml:space="preserve">Aiyenuro</t>
  </si>
  <si>
    <t xml:space="preserve">Patricia Aiyenuro</t>
  </si>
  <si>
    <t xml:space="preserve">Boggio Felsberg</t>
  </si>
  <si>
    <t xml:space="preserve">Patricia Boggio Felsberg</t>
  </si>
  <si>
    <t xml:space="preserve">Dantas Santos</t>
  </si>
  <si>
    <t xml:space="preserve">Patricia Dantas Santos</t>
  </si>
  <si>
    <t xml:space="preserve">Patricia Doyle</t>
  </si>
  <si>
    <t xml:space="preserve">Gorak-Stolinska</t>
  </si>
  <si>
    <t xml:space="preserve">Patricia Gorak-Stolinska</t>
  </si>
  <si>
    <t xml:space="preserve">Henley</t>
  </si>
  <si>
    <t xml:space="preserve">Patricia Henley</t>
  </si>
  <si>
    <t xml:space="preserve">Kingori</t>
  </si>
  <si>
    <t xml:space="preserve">Patricia Kingori</t>
  </si>
  <si>
    <t xml:space="preserve">PATRICIA</t>
  </si>
  <si>
    <t xml:space="preserve">SOLER-QUILEZ</t>
  </si>
  <si>
    <t xml:space="preserve">PATRICIA SOLER-QUILEZ</t>
  </si>
  <si>
    <t xml:space="preserve">TABERNERO</t>
  </si>
  <si>
    <t xml:space="preserve">PATRICIA TABERNERO</t>
  </si>
  <si>
    <t xml:space="preserve">Whitehorne</t>
  </si>
  <si>
    <t xml:space="preserve">Patricia Whitehorne</t>
  </si>
  <si>
    <t xml:space="preserve">Patrick</t>
  </si>
  <si>
    <t xml:space="preserve">Bidulka</t>
  </si>
  <si>
    <t xml:space="preserve">Patrick Bidulka</t>
  </si>
  <si>
    <t xml:space="preserve">PATRICK</t>
  </si>
  <si>
    <t xml:space="preserve">HINDS</t>
  </si>
  <si>
    <t xml:space="preserve">PATRICK HINDS</t>
  </si>
  <si>
    <t xml:space="preserve">Keating</t>
  </si>
  <si>
    <t xml:space="preserve">Patrick Keating</t>
  </si>
  <si>
    <t xml:space="preserve">Patrick Moule</t>
  </si>
  <si>
    <t xml:space="preserve">Muller</t>
  </si>
  <si>
    <t xml:space="preserve">Patrick Muller</t>
  </si>
  <si>
    <t xml:space="preserve">Ng</t>
  </si>
  <si>
    <t xml:space="preserve">Patrick Ng</t>
  </si>
  <si>
    <t xml:space="preserve">Nguipdop-Djomo</t>
  </si>
  <si>
    <t xml:space="preserve">Patrick Nguipdop-Djomo</t>
  </si>
  <si>
    <t xml:space="preserve">Patrick O'Donnell</t>
  </si>
  <si>
    <t xml:space="preserve">Patrick Osborne</t>
  </si>
  <si>
    <t xml:space="preserve">Patrick Phillips</t>
  </si>
  <si>
    <t xml:space="preserve">Patrick Robinson</t>
  </si>
  <si>
    <t xml:space="preserve">Tungu</t>
  </si>
  <si>
    <t xml:space="preserve">Patrick Tungu</t>
  </si>
  <si>
    <t xml:space="preserve">Vignal</t>
  </si>
  <si>
    <t xml:space="preserve">Patrick Vignal</t>
  </si>
  <si>
    <t xml:space="preserve">Patrick Wilson</t>
  </si>
  <si>
    <t xml:space="preserve">Yeye</t>
  </si>
  <si>
    <t xml:space="preserve">Patrick Yeye</t>
  </si>
  <si>
    <t xml:space="preserve">Z10038</t>
  </si>
  <si>
    <t xml:space="preserve">Patrycja</t>
  </si>
  <si>
    <t xml:space="preserve">Puszkiewicz</t>
  </si>
  <si>
    <t xml:space="preserve">Patrycja Puszkiewicz</t>
  </si>
  <si>
    <t xml:space="preserve">Paul Andrews</t>
  </si>
  <si>
    <t xml:space="preserve">Birrell</t>
  </si>
  <si>
    <t xml:space="preserve">Paul Birrell</t>
  </si>
  <si>
    <t xml:space="preserve">Bissell</t>
  </si>
  <si>
    <t xml:space="preserve">Paul Bissell</t>
  </si>
  <si>
    <t xml:space="preserve">Bowyer</t>
  </si>
  <si>
    <t xml:space="preserve">Paul Bowyer</t>
  </si>
  <si>
    <t xml:space="preserve">Chinnock</t>
  </si>
  <si>
    <t xml:space="preserve">Paul Chinnock</t>
  </si>
  <si>
    <t xml:space="preserve">Paul Costello</t>
  </si>
  <si>
    <t xml:space="preserve">Divis</t>
  </si>
  <si>
    <t xml:space="preserve">Paul Divis</t>
  </si>
  <si>
    <t xml:space="preserve">Drohan</t>
  </si>
  <si>
    <t xml:space="preserve">Paul Drohan</t>
  </si>
  <si>
    <t xml:space="preserve">Eros</t>
  </si>
  <si>
    <t xml:space="preserve">Paul Eros</t>
  </si>
  <si>
    <t xml:space="preserve">Fine</t>
  </si>
  <si>
    <t xml:space="preserve">Paul Fine</t>
  </si>
  <si>
    <t xml:space="preserve">Forte</t>
  </si>
  <si>
    <t xml:space="preserve">Paul Forte</t>
  </si>
  <si>
    <t xml:space="preserve">Jacklin</t>
  </si>
  <si>
    <t xml:space="preserve">Paul Jacklin</t>
  </si>
  <si>
    <t xml:space="preserve">Kilingenstein</t>
  </si>
  <si>
    <t xml:space="preserve">Paul Kilingenstein</t>
  </si>
  <si>
    <t xml:space="preserve">Klingenstein</t>
  </si>
  <si>
    <t xml:space="preserve">Paul Klingenstein</t>
  </si>
  <si>
    <t xml:space="preserve">Lansdell</t>
  </si>
  <si>
    <t xml:space="preserve">Paul Lansdell</t>
  </si>
  <si>
    <t xml:space="preserve">McNeill</t>
  </si>
  <si>
    <t xml:space="preserve">Paul McNeill</t>
  </si>
  <si>
    <t xml:space="preserve">Milligan</t>
  </si>
  <si>
    <t xml:space="preserve">Paul Milligan</t>
  </si>
  <si>
    <t xml:space="preserve">Mouncey</t>
  </si>
  <si>
    <t xml:space="preserve">Paul Mouncey</t>
  </si>
  <si>
    <t xml:space="preserve">Mwaniki</t>
  </si>
  <si>
    <t xml:space="preserve">Paul Mwaniki</t>
  </si>
  <si>
    <t xml:space="preserve">Okimat</t>
  </si>
  <si>
    <t xml:space="preserve">Paul Okimat</t>
  </si>
  <si>
    <t xml:space="preserve">Pester</t>
  </si>
  <si>
    <t xml:space="preserve">Paul Pester</t>
  </si>
  <si>
    <t xml:space="preserve">Ready</t>
  </si>
  <si>
    <t xml:space="preserve">Paul Ready</t>
  </si>
  <si>
    <t xml:space="preserve">Scarlett</t>
  </si>
  <si>
    <t xml:space="preserve">Paul Scarlett</t>
  </si>
  <si>
    <t xml:space="preserve">Paul Smith</t>
  </si>
  <si>
    <t xml:space="preserve">Z10096</t>
  </si>
  <si>
    <t xml:space="preserve">Snell</t>
  </si>
  <si>
    <t xml:space="preserve">Paul Snell</t>
  </si>
  <si>
    <t xml:space="preserve">Steinberg</t>
  </si>
  <si>
    <t xml:space="preserve">Paul Steinberg</t>
  </si>
  <si>
    <t xml:space="preserve">Vaucher</t>
  </si>
  <si>
    <t xml:space="preserve">Paul Vaucher</t>
  </si>
  <si>
    <t xml:space="preserve">Paul Wilkinson</t>
  </si>
  <si>
    <t xml:space="preserve">Paula</t>
  </si>
  <si>
    <t xml:space="preserve">Paula Dale</t>
  </si>
  <si>
    <t xml:space="preserve">Dominguez-Salas</t>
  </si>
  <si>
    <t xml:space="preserve">Paula Dominguez-Salas</t>
  </si>
  <si>
    <t xml:space="preserve">ELLIOTT</t>
  </si>
  <si>
    <t xml:space="preserve">PAULA ELLIOTT</t>
  </si>
  <si>
    <t xml:space="preserve">Fentiman</t>
  </si>
  <si>
    <t xml:space="preserve">Paula Fentiman</t>
  </si>
  <si>
    <t xml:space="preserve">Foister</t>
  </si>
  <si>
    <t xml:space="preserve">Paula Foister</t>
  </si>
  <si>
    <t xml:space="preserve">Fry</t>
  </si>
  <si>
    <t xml:space="preserve">Gomez Gonzalez</t>
  </si>
  <si>
    <t xml:space="preserve">Paula Gomez Gonzalez</t>
  </si>
  <si>
    <t xml:space="preserve">Paula Lewis</t>
  </si>
  <si>
    <t xml:space="preserve">Z10049</t>
  </si>
  <si>
    <t xml:space="preserve">Paula Maria</t>
  </si>
  <si>
    <t xml:space="preserve">Valentine</t>
  </si>
  <si>
    <t xml:space="preserve">Paula Maria Valentine</t>
  </si>
  <si>
    <t xml:space="preserve">Moraga Serrano</t>
  </si>
  <si>
    <t xml:space="preserve">Paula Moraga Serrano</t>
  </si>
  <si>
    <t xml:space="preserve">Palanco Lopez</t>
  </si>
  <si>
    <t xml:space="preserve">Paula Palanco Lopez</t>
  </si>
  <si>
    <t xml:space="preserve">Sheppard</t>
  </si>
  <si>
    <t xml:space="preserve">Paula Sheppard</t>
  </si>
  <si>
    <t xml:space="preserve">Valera</t>
  </si>
  <si>
    <t xml:space="preserve">Paula Valera</t>
  </si>
  <si>
    <t xml:space="preserve">Voorheis</t>
  </si>
  <si>
    <t xml:space="preserve">Paula Voorheis</t>
  </si>
  <si>
    <t xml:space="preserve">Paula Walker</t>
  </si>
  <si>
    <t xml:space="preserve">Paulina</t>
  </si>
  <si>
    <t xml:space="preserve">Sobinska</t>
  </si>
  <si>
    <t xml:space="preserve">Paulina Sobinska</t>
  </si>
  <si>
    <t xml:space="preserve">Pauline</t>
  </si>
  <si>
    <t xml:space="preserve">Akoo</t>
  </si>
  <si>
    <t xml:space="preserve">Pauline Akoo</t>
  </si>
  <si>
    <t xml:space="preserve">Pauline Allen</t>
  </si>
  <si>
    <t xml:space="preserve">Beattie</t>
  </si>
  <si>
    <t xml:space="preserve">Pauline Beattie</t>
  </si>
  <si>
    <t xml:space="preserve">Boucheron</t>
  </si>
  <si>
    <t xml:space="preserve">Pauline Boucheron</t>
  </si>
  <si>
    <t xml:space="preserve">PAULINE</t>
  </si>
  <si>
    <t xml:space="preserve">BUTTON</t>
  </si>
  <si>
    <t xml:space="preserve">PAULINE BUTTON</t>
  </si>
  <si>
    <t xml:space="preserve">Paterson</t>
  </si>
  <si>
    <t xml:space="preserve">Pauline Paterson</t>
  </si>
  <si>
    <t xml:space="preserve">Scheelbeek</t>
  </si>
  <si>
    <t xml:space="preserve">Pauline Scheelbeek</t>
  </si>
  <si>
    <t xml:space="preserve">Paulo Alves</t>
  </si>
  <si>
    <t xml:space="preserve">Z10066</t>
  </si>
  <si>
    <t xml:space="preserve">Paulo Ramos</t>
  </si>
  <si>
    <t xml:space="preserve">Payam</t>
  </si>
  <si>
    <t xml:space="preserve">Dadvand</t>
  </si>
  <si>
    <t xml:space="preserve">Payam Dadvand</t>
  </si>
  <si>
    <t xml:space="preserve">Peder</t>
  </si>
  <si>
    <t xml:space="preserve">Peder Clark</t>
  </si>
  <si>
    <t xml:space="preserve">Pei</t>
  </si>
  <si>
    <t xml:space="preserve">Pei Sun</t>
  </si>
  <si>
    <t xml:space="preserve">Pejman</t>
  </si>
  <si>
    <t xml:space="preserve">Ghasemzadeh</t>
  </si>
  <si>
    <t xml:space="preserve">Pejman Ghasemzadeh</t>
  </si>
  <si>
    <t xml:space="preserve">Penelope</t>
  </si>
  <si>
    <t xml:space="preserve">Bloore</t>
  </si>
  <si>
    <t xml:space="preserve">Penelope Bloore</t>
  </si>
  <si>
    <t xml:space="preserve">Penelope Collins</t>
  </si>
  <si>
    <t xml:space="preserve">Milsom</t>
  </si>
  <si>
    <t xml:space="preserve">Penelope Milsom</t>
  </si>
  <si>
    <t xml:space="preserve">Peninah</t>
  </si>
  <si>
    <t xml:space="preserve">Murage</t>
  </si>
  <si>
    <t xml:space="preserve">Peninah Murage</t>
  </si>
  <si>
    <t xml:space="preserve">Penny</t>
  </si>
  <si>
    <t xml:space="preserve">Ireland</t>
  </si>
  <si>
    <t xml:space="preserve">Penny Ireland</t>
  </si>
  <si>
    <t xml:space="preserve">Longman</t>
  </si>
  <si>
    <t xml:space="preserve">Penny Longman</t>
  </si>
  <si>
    <t xml:space="preserve">Z10135</t>
  </si>
  <si>
    <t xml:space="preserve">Sparkes</t>
  </si>
  <si>
    <t xml:space="preserve">Penny Sparkes</t>
  </si>
  <si>
    <t xml:space="preserve">Pernille</t>
  </si>
  <si>
    <t xml:space="preserve">Kaestel</t>
  </si>
  <si>
    <t xml:space="preserve">Pernille Kaestel</t>
  </si>
  <si>
    <t xml:space="preserve">Peta-Ann</t>
  </si>
  <si>
    <t xml:space="preserve">Peter</t>
  </si>
  <si>
    <t xml:space="preserve">Beckwith</t>
  </si>
  <si>
    <t xml:space="preserve">Peter Beckwith</t>
  </si>
  <si>
    <t xml:space="preserve">Binyaruka</t>
  </si>
  <si>
    <t xml:space="preserve">Peter Binyaruka</t>
  </si>
  <si>
    <t xml:space="preserve">Bowles</t>
  </si>
  <si>
    <t xml:space="preserve">Peter Bowles</t>
  </si>
  <si>
    <t xml:space="preserve">Cripps</t>
  </si>
  <si>
    <t xml:space="preserve">Peter Cripps</t>
  </si>
  <si>
    <t xml:space="preserve">Peter Dodd</t>
  </si>
  <si>
    <t xml:space="preserve">Donachie</t>
  </si>
  <si>
    <t xml:space="preserve">Peter Donachie</t>
  </si>
  <si>
    <t xml:space="preserve">Fearn</t>
  </si>
  <si>
    <t xml:space="preserve">Peter Fearn</t>
  </si>
  <si>
    <t xml:space="preserve">Peter Fisher</t>
  </si>
  <si>
    <t xml:space="preserve">Godfrey-Faussett</t>
  </si>
  <si>
    <t xml:space="preserve">Peter Godfrey-Faussett</t>
  </si>
  <si>
    <t xml:space="preserve">Holmans</t>
  </si>
  <si>
    <t xml:space="preserve">Peter Holmans</t>
  </si>
  <si>
    <t xml:space="preserve">Peter Hughes</t>
  </si>
  <si>
    <t xml:space="preserve">Peter Jones</t>
  </si>
  <si>
    <t xml:space="preserve">Kyriacou</t>
  </si>
  <si>
    <t xml:space="preserve">Peter Kyriacou</t>
  </si>
  <si>
    <t xml:space="preserve">Lamptey</t>
  </si>
  <si>
    <t xml:space="preserve">Peter Lamptey</t>
  </si>
  <si>
    <t xml:space="preserve">Laws</t>
  </si>
  <si>
    <t xml:space="preserve">Peter Laws</t>
  </si>
  <si>
    <t xml:space="preserve">MacPherson</t>
  </si>
  <si>
    <t xml:space="preserve">Peter MacPherson</t>
  </si>
  <si>
    <t xml:space="preserve">Markov</t>
  </si>
  <si>
    <t xml:space="preserve">Peter Markov</t>
  </si>
  <si>
    <t xml:space="preserve">Peter Mitchell</t>
  </si>
  <si>
    <t xml:space="preserve">Piot</t>
  </si>
  <si>
    <t xml:space="preserve">Peter Piot</t>
  </si>
  <si>
    <t xml:space="preserve">Ronan</t>
  </si>
  <si>
    <t xml:space="preserve">Peter Ronan</t>
  </si>
  <si>
    <t xml:space="preserve">Peter Smith</t>
  </si>
  <si>
    <t xml:space="preserve">PETER</t>
  </si>
  <si>
    <t xml:space="preserve">PETER TAYLOR</t>
  </si>
  <si>
    <t xml:space="preserve">Vickerman</t>
  </si>
  <si>
    <t xml:space="preserve">Peter Vickerman</t>
  </si>
  <si>
    <t xml:space="preserve">Weatherburn</t>
  </si>
  <si>
    <t xml:space="preserve">Peter Weatherburn</t>
  </si>
  <si>
    <t xml:space="preserve">Peter Wright</t>
  </si>
  <si>
    <t xml:space="preserve">Petra</t>
  </si>
  <si>
    <t xml:space="preserve">De Haas</t>
  </si>
  <si>
    <t xml:space="preserve">Petra De Haas</t>
  </si>
  <si>
    <t xml:space="preserve">Klepac</t>
  </si>
  <si>
    <t xml:space="preserve">Petra Klepac</t>
  </si>
  <si>
    <t xml:space="preserve">Makela</t>
  </si>
  <si>
    <t xml:space="preserve">Petra Makela</t>
  </si>
  <si>
    <t xml:space="preserve">Schaefer</t>
  </si>
  <si>
    <t xml:space="preserve">Petra Schaefer</t>
  </si>
  <si>
    <t xml:space="preserve">Petri</t>
  </si>
  <si>
    <t xml:space="preserve">Blinkhoff</t>
  </si>
  <si>
    <t xml:space="preserve">Petri Blinkhoff</t>
  </si>
  <si>
    <t xml:space="preserve">Petria</t>
  </si>
  <si>
    <t xml:space="preserve">Pilcher</t>
  </si>
  <si>
    <t xml:space="preserve">Petria Pilcher</t>
  </si>
  <si>
    <t xml:space="preserve">Phil</t>
  </si>
  <si>
    <t xml:space="preserve">Harridge</t>
  </si>
  <si>
    <t xml:space="preserve">Phil Harridge</t>
  </si>
  <si>
    <t xml:space="preserve">Philemon</t>
  </si>
  <si>
    <t xml:space="preserve">Akume</t>
  </si>
  <si>
    <t xml:space="preserve">Philemon Akume</t>
  </si>
  <si>
    <t xml:space="preserve">Philemona</t>
  </si>
  <si>
    <t xml:space="preserve">Raftery</t>
  </si>
  <si>
    <t xml:space="preserve">Philemona Raftery</t>
  </si>
  <si>
    <t xml:space="preserve">Philip</t>
  </si>
  <si>
    <t xml:space="preserve">Ayieko</t>
  </si>
  <si>
    <t xml:space="preserve">Philip Ayieko</t>
  </si>
  <si>
    <t xml:space="preserve">Philip Bakobaki</t>
  </si>
  <si>
    <t xml:space="preserve">Bishop</t>
  </si>
  <si>
    <t xml:space="preserve">Philip Bishop</t>
  </si>
  <si>
    <t xml:space="preserve">Philip Chapman</t>
  </si>
  <si>
    <t xml:space="preserve">Philip Corran</t>
  </si>
  <si>
    <t xml:space="preserve">Philip Davies</t>
  </si>
  <si>
    <t xml:space="preserve">Philip Edwards</t>
  </si>
  <si>
    <t xml:space="preserve">Gothard</t>
  </si>
  <si>
    <t xml:space="preserve">Philip Gothard</t>
  </si>
  <si>
    <t xml:space="preserve">Philip Green</t>
  </si>
  <si>
    <t xml:space="preserve">Heatley</t>
  </si>
  <si>
    <t xml:space="preserve">Philip Heatley</t>
  </si>
  <si>
    <t xml:space="preserve">Philip James</t>
  </si>
  <si>
    <t xml:space="preserve">Philip Jones</t>
  </si>
  <si>
    <t xml:space="preserve">Prah</t>
  </si>
  <si>
    <t xml:space="preserve">Philip Prah</t>
  </si>
  <si>
    <t xml:space="preserve">Philip Rogers</t>
  </si>
  <si>
    <t xml:space="preserve">Roth</t>
  </si>
  <si>
    <t xml:space="preserve">Samba</t>
  </si>
  <si>
    <t xml:space="preserve">Philip Samba</t>
  </si>
  <si>
    <t xml:space="preserve">Segall</t>
  </si>
  <si>
    <t xml:space="preserve">Philip Segall</t>
  </si>
  <si>
    <t xml:space="preserve">Philippa</t>
  </si>
  <si>
    <t xml:space="preserve">Grenfell</t>
  </si>
  <si>
    <t xml:space="preserve">Philippa Grenfell</t>
  </si>
  <si>
    <t xml:space="preserve">Philippa Harris</t>
  </si>
  <si>
    <t xml:space="preserve">Johnstone</t>
  </si>
  <si>
    <t xml:space="preserve">Philippa Johnstone</t>
  </si>
  <si>
    <t xml:space="preserve">PHILIPPA</t>
  </si>
  <si>
    <t xml:space="preserve">MOLE</t>
  </si>
  <si>
    <t xml:space="preserve">PHILIPPA MOLE</t>
  </si>
  <si>
    <t xml:space="preserve">Philippa West</t>
  </si>
  <si>
    <t xml:space="preserve">Philippa Williams</t>
  </si>
  <si>
    <t xml:space="preserve">Philippe</t>
  </si>
  <si>
    <t xml:space="preserve">Guyant</t>
  </si>
  <si>
    <t xml:space="preserve">Philippe Guyant</t>
  </si>
  <si>
    <t xml:space="preserve">Mayaud</t>
  </si>
  <si>
    <t xml:space="preserve">Philippe Mayaud</t>
  </si>
  <si>
    <t xml:space="preserve">Verstraete</t>
  </si>
  <si>
    <t xml:space="preserve">Philippe Verstraete</t>
  </si>
  <si>
    <t xml:space="preserve">Phillip</t>
  </si>
  <si>
    <t xml:space="preserve">Phillip Sheppard</t>
  </si>
  <si>
    <t xml:space="preserve">Wheadon</t>
  </si>
  <si>
    <t xml:space="preserve">Phillip Wheadon</t>
  </si>
  <si>
    <t xml:space="preserve">Phillip Woodward</t>
  </si>
  <si>
    <t xml:space="preserve">PHOEBE</t>
  </si>
  <si>
    <t xml:space="preserve">ROOME</t>
  </si>
  <si>
    <t xml:space="preserve">PHOEBE ROOME</t>
  </si>
  <si>
    <t xml:space="preserve">Phyellister</t>
  </si>
  <si>
    <t xml:space="preserve">Nakamya</t>
  </si>
  <si>
    <t xml:space="preserve">Phyellister Nakamya</t>
  </si>
  <si>
    <t xml:space="preserve">Masselot</t>
  </si>
  <si>
    <t xml:space="preserve">Pierre Masselot</t>
  </si>
  <si>
    <t xml:space="preserve">Pietro</t>
  </si>
  <si>
    <t xml:space="preserve">Pala</t>
  </si>
  <si>
    <t xml:space="preserve">Pietro Pala</t>
  </si>
  <si>
    <t xml:space="preserve">Pimphen</t>
  </si>
  <si>
    <t xml:space="preserve">Charoen</t>
  </si>
  <si>
    <t xml:space="preserve">Pimphen Charoen</t>
  </si>
  <si>
    <t xml:space="preserve">Piotr</t>
  </si>
  <si>
    <t xml:space="preserve">Szkuta</t>
  </si>
  <si>
    <t xml:space="preserve">Piotr Szkuta</t>
  </si>
  <si>
    <t xml:space="preserve">Pirakalai</t>
  </si>
  <si>
    <t xml:space="preserve">Manikavasagar</t>
  </si>
  <si>
    <t xml:space="preserve">Pirakalai Manikavasagar</t>
  </si>
  <si>
    <t xml:space="preserve">Pitchaya</t>
  </si>
  <si>
    <t xml:space="preserve">Indravudh</t>
  </si>
  <si>
    <t xml:space="preserve">Pitchaya Indravudh</t>
  </si>
  <si>
    <t xml:space="preserve">Piya</t>
  </si>
  <si>
    <t xml:space="preserve">Hanvoravongchai</t>
  </si>
  <si>
    <t xml:space="preserve">Piya Hanvoravongchai</t>
  </si>
  <si>
    <t xml:space="preserve">Po</t>
  </si>
  <si>
    <t xml:space="preserve">Ruby</t>
  </si>
  <si>
    <t xml:space="preserve">Po Ruby</t>
  </si>
  <si>
    <t xml:space="preserve">Polly</t>
  </si>
  <si>
    <t xml:space="preserve">Roy</t>
  </si>
  <si>
    <t xml:space="preserve">Polly Roy</t>
  </si>
  <si>
    <t xml:space="preserve">Pollyanna</t>
  </si>
  <si>
    <t xml:space="preserve">Hardy</t>
  </si>
  <si>
    <t xml:space="preserve">Pollyanna Hardy</t>
  </si>
  <si>
    <t xml:space="preserve">Pontiano</t>
  </si>
  <si>
    <t xml:space="preserve">Kaleebu</t>
  </si>
  <si>
    <t xml:space="preserve">Pontiano Kaleebu</t>
  </si>
  <si>
    <t xml:space="preserve">Pooja</t>
  </si>
  <si>
    <t xml:space="preserve">Pooja Shah</t>
  </si>
  <si>
    <t xml:space="preserve">Poppy</t>
  </si>
  <si>
    <t xml:space="preserve">Poppy Hawkins</t>
  </si>
  <si>
    <t xml:space="preserve">Mallinson</t>
  </si>
  <si>
    <t xml:space="preserve">Poppy Mallinson</t>
  </si>
  <si>
    <t xml:space="preserve">Simonson</t>
  </si>
  <si>
    <t xml:space="preserve">Poppy Simonson</t>
  </si>
  <si>
    <t xml:space="preserve">Vernon</t>
  </si>
  <si>
    <t xml:space="preserve">Poppy Vernon</t>
  </si>
  <si>
    <t xml:space="preserve">Pornpatsorn</t>
  </si>
  <si>
    <t xml:space="preserve">Seastrand</t>
  </si>
  <si>
    <t xml:space="preserve">Pornpatsorn Seastrand</t>
  </si>
  <si>
    <t xml:space="preserve">Po-Yu</t>
  </si>
  <si>
    <t xml:space="preserve">Sung</t>
  </si>
  <si>
    <t xml:space="preserve">Po-Yu Sung</t>
  </si>
  <si>
    <t xml:space="preserve">Prakash</t>
  </si>
  <si>
    <t xml:space="preserve">Sarnobat</t>
  </si>
  <si>
    <t xml:space="preserve">Prakash Sarnobat</t>
  </si>
  <si>
    <t xml:space="preserve">Pranavi</t>
  </si>
  <si>
    <t xml:space="preserve">Muppidi</t>
  </si>
  <si>
    <t xml:space="preserve">Pranavi Muppidi</t>
  </si>
  <si>
    <t xml:space="preserve">Prashant</t>
  </si>
  <si>
    <t xml:space="preserve">Prashant Gupta</t>
  </si>
  <si>
    <t xml:space="preserve">Pratap</t>
  </si>
  <si>
    <t xml:space="preserve">Sahoo</t>
  </si>
  <si>
    <t xml:space="preserve">Pratap Sahoo</t>
  </si>
  <si>
    <t xml:space="preserve">Praveena</t>
  </si>
  <si>
    <t xml:space="preserve">Gunaratnam</t>
  </si>
  <si>
    <t xml:space="preserve">Praveena Gunaratnam</t>
  </si>
  <si>
    <t xml:space="preserve">Praveetha</t>
  </si>
  <si>
    <t xml:space="preserve">Patalay</t>
  </si>
  <si>
    <t xml:space="preserve">Praveetha Patalay</t>
  </si>
  <si>
    <t xml:space="preserve">Precious</t>
  </si>
  <si>
    <t xml:space="preserve">Lunga</t>
  </si>
  <si>
    <t xml:space="preserve">Precious Lunga</t>
  </si>
  <si>
    <t xml:space="preserve">Preeti</t>
  </si>
  <si>
    <t xml:space="preserve">Preeti Patel</t>
  </si>
  <si>
    <t xml:space="preserve">Prerna</t>
  </si>
  <si>
    <t xml:space="preserve">Vohra</t>
  </si>
  <si>
    <t xml:space="preserve">Prerna Vohra</t>
  </si>
  <si>
    <t xml:space="preserve">Preslava</t>
  </si>
  <si>
    <t xml:space="preserve">Stoeva</t>
  </si>
  <si>
    <t xml:space="preserve">Preslava Stoeva</t>
  </si>
  <si>
    <t xml:space="preserve">Prima</t>
  </si>
  <si>
    <t xml:space="preserve">Alam</t>
  </si>
  <si>
    <t xml:space="preserve">Prima Alam</t>
  </si>
  <si>
    <t xml:space="preserve">Prince</t>
  </si>
  <si>
    <t xml:space="preserve">Antwi-Agyei</t>
  </si>
  <si>
    <t xml:space="preserve">Prince Antwi-Agyei</t>
  </si>
  <si>
    <t xml:space="preserve">Prisca</t>
  </si>
  <si>
    <t xml:space="preserve">Prisca Hill</t>
  </si>
  <si>
    <t xml:space="preserve">Mbahfongkimeh</t>
  </si>
  <si>
    <t xml:space="preserve">Prisca Mbahfongkimeh</t>
  </si>
  <si>
    <t xml:space="preserve">Priscilla</t>
  </si>
  <si>
    <t xml:space="preserve">Akin-Onitolo</t>
  </si>
  <si>
    <t xml:space="preserve">Priscilla Akin-Onitolo</t>
  </si>
  <si>
    <t xml:space="preserve">Daquigan</t>
  </si>
  <si>
    <t xml:space="preserve">Priscilla Daquigan</t>
  </si>
  <si>
    <t xml:space="preserve">Priscilla Donkor</t>
  </si>
  <si>
    <t xml:space="preserve">Tiigah</t>
  </si>
  <si>
    <t xml:space="preserve">Priscilla Tiigah</t>
  </si>
  <si>
    <t xml:space="preserve">Priya</t>
  </si>
  <si>
    <t xml:space="preserve">Agrawal</t>
  </si>
  <si>
    <t xml:space="preserve">Priya Agrawal</t>
  </si>
  <si>
    <t xml:space="preserve">Morjaria</t>
  </si>
  <si>
    <t xml:space="preserve">Priya Morjaria</t>
  </si>
  <si>
    <t xml:space="preserve">Priya Solanki</t>
  </si>
  <si>
    <t xml:space="preserve">Priyanka</t>
  </si>
  <si>
    <t xml:space="preserve">Narang</t>
  </si>
  <si>
    <t xml:space="preserve">Priyanka Narang</t>
  </si>
  <si>
    <t xml:space="preserve">NARANG</t>
  </si>
  <si>
    <t xml:space="preserve">Priyanka Shrestha</t>
  </si>
  <si>
    <t xml:space="preserve">Proma</t>
  </si>
  <si>
    <t xml:space="preserve">Proma Paul</t>
  </si>
  <si>
    <t xml:space="preserve">Promise</t>
  </si>
  <si>
    <t xml:space="preserve">Ekoriko</t>
  </si>
  <si>
    <t xml:space="preserve">Promise Ekoriko</t>
  </si>
  <si>
    <t xml:space="preserve">Sefogan</t>
  </si>
  <si>
    <t xml:space="preserve">Promise Sefogan</t>
  </si>
  <si>
    <t xml:space="preserve">Pui</t>
  </si>
  <si>
    <t xml:space="preserve">Pui Chung</t>
  </si>
  <si>
    <t xml:space="preserve">Pui Man</t>
  </si>
  <si>
    <t xml:space="preserve">Pui Man Wong</t>
  </si>
  <si>
    <t xml:space="preserve">Punam</t>
  </si>
  <si>
    <t xml:space="preserve">Mangtani</t>
  </si>
  <si>
    <t xml:space="preserve">Punam Mangtani</t>
  </si>
  <si>
    <t xml:space="preserve">Qingning</t>
  </si>
  <si>
    <t xml:space="preserve">Qingning Wang</t>
  </si>
  <si>
    <t xml:space="preserve">Qiong</t>
  </si>
  <si>
    <t xml:space="preserve">Qiong Wu</t>
  </si>
  <si>
    <t xml:space="preserve">Qiuju</t>
  </si>
  <si>
    <t xml:space="preserve">Qiuju Li</t>
  </si>
  <si>
    <t xml:space="preserve">Quan Heng</t>
  </si>
  <si>
    <t xml:space="preserve">Kok Shun</t>
  </si>
  <si>
    <t xml:space="preserve">Quan Heng Kok Shun</t>
  </si>
  <si>
    <t xml:space="preserve">Quentin</t>
  </si>
  <si>
    <t xml:space="preserve">Bickle</t>
  </si>
  <si>
    <t xml:space="preserve">Quentin Bickle</t>
  </si>
  <si>
    <t xml:space="preserve">Dercon</t>
  </si>
  <si>
    <t xml:space="preserve">Quentin Dercon</t>
  </si>
  <si>
    <t xml:space="preserve">Leclerc</t>
  </si>
  <si>
    <t xml:space="preserve">Quentin Leclerc</t>
  </si>
  <si>
    <t xml:space="preserve">Quratul</t>
  </si>
  <si>
    <t xml:space="preserve">Quratul Ann</t>
  </si>
  <si>
    <t xml:space="preserve">Qurratulain</t>
  </si>
  <si>
    <t xml:space="preserve">Faheem</t>
  </si>
  <si>
    <t xml:space="preserve">Qurratulain Faheem</t>
  </si>
  <si>
    <t xml:space="preserve">R</t>
  </si>
  <si>
    <t xml:space="preserve">Ingham</t>
  </si>
  <si>
    <t xml:space="preserve">R Ingham</t>
  </si>
  <si>
    <t xml:space="preserve">Rabeeah</t>
  </si>
  <si>
    <t xml:space="preserve">Aslam</t>
  </si>
  <si>
    <t xml:space="preserve">Rabeeah Aslam</t>
  </si>
  <si>
    <t xml:space="preserve">RABIA</t>
  </si>
  <si>
    <t xml:space="preserve">DEAN</t>
  </si>
  <si>
    <t xml:space="preserve">RABIA DEAN</t>
  </si>
  <si>
    <t xml:space="preserve">Rachael</t>
  </si>
  <si>
    <t xml:space="preserve">Adcock</t>
  </si>
  <si>
    <t xml:space="preserve">Rachael Adcock</t>
  </si>
  <si>
    <t xml:space="preserve">Burke</t>
  </si>
  <si>
    <t xml:space="preserve">Rachael Burke</t>
  </si>
  <si>
    <t xml:space="preserve">Cann</t>
  </si>
  <si>
    <t xml:space="preserve">Rachael Cann</t>
  </si>
  <si>
    <t xml:space="preserve">Haywood</t>
  </si>
  <si>
    <t xml:space="preserve">Rachael Haywood</t>
  </si>
  <si>
    <t xml:space="preserve">Z10042</t>
  </si>
  <si>
    <t xml:space="preserve">Morris-Jones</t>
  </si>
  <si>
    <t xml:space="preserve">Rachael Morris-Jones</t>
  </si>
  <si>
    <t xml:space="preserve">Rachel</t>
  </si>
  <si>
    <t xml:space="preserve">Arthey</t>
  </si>
  <si>
    <t xml:space="preserve">Rachel Arthey</t>
  </si>
  <si>
    <t xml:space="preserve">Bailey</t>
  </si>
  <si>
    <t xml:space="preserve">Rachel Bailey</t>
  </si>
  <si>
    <t xml:space="preserve">Rachel Brathwaite</t>
  </si>
  <si>
    <t xml:space="preserve">Rachel Burns</t>
  </si>
  <si>
    <t xml:space="preserve">Cassidy</t>
  </si>
  <si>
    <t xml:space="preserve">Rachel Cassidy</t>
  </si>
  <si>
    <t xml:space="preserve">Chater</t>
  </si>
  <si>
    <t xml:space="preserve">Rachel Chater</t>
  </si>
  <si>
    <t xml:space="preserve">Rachel Cooper</t>
  </si>
  <si>
    <t xml:space="preserve">Currier</t>
  </si>
  <si>
    <t xml:space="preserve">Rachel Currier</t>
  </si>
  <si>
    <t xml:space="preserve">Denholm</t>
  </si>
  <si>
    <t xml:space="preserve">Rachel Denholm</t>
  </si>
  <si>
    <t xml:space="preserve">Rachel Douglas</t>
  </si>
  <si>
    <t xml:space="preserve">Rachel Ford</t>
  </si>
  <si>
    <t xml:space="preserve">Gould</t>
  </si>
  <si>
    <t xml:space="preserve">Rachel Gould</t>
  </si>
  <si>
    <t xml:space="preserve">Greenley</t>
  </si>
  <si>
    <t xml:space="preserve">Rachel Greenley</t>
  </si>
  <si>
    <t xml:space="preserve">Rachel Gregory</t>
  </si>
  <si>
    <t xml:space="preserve">RACHEL</t>
  </si>
  <si>
    <t xml:space="preserve">GROOM</t>
  </si>
  <si>
    <t xml:space="preserve">RACHEL GROOM</t>
  </si>
  <si>
    <t xml:space="preserve">Hallett</t>
  </si>
  <si>
    <t xml:space="preserve">Rachel Hallett</t>
  </si>
  <si>
    <t xml:space="preserve">Hammonds</t>
  </si>
  <si>
    <t xml:space="preserve">Rachel Hammonds</t>
  </si>
  <si>
    <t xml:space="preserve">Hine</t>
  </si>
  <si>
    <t xml:space="preserve">Rachel Hine</t>
  </si>
  <si>
    <t xml:space="preserve">Rachel Howard</t>
  </si>
  <si>
    <t xml:space="preserve">Irwin</t>
  </si>
  <si>
    <t xml:space="preserve">Rachel Irwin</t>
  </si>
  <si>
    <t xml:space="preserve">Juel</t>
  </si>
  <si>
    <t xml:space="preserve">Rachel Juel</t>
  </si>
  <si>
    <t xml:space="preserve">Rachel Knight</t>
  </si>
  <si>
    <t xml:space="preserve">Lex</t>
  </si>
  <si>
    <t xml:space="preserve">Rachel Lex</t>
  </si>
  <si>
    <t xml:space="preserve">Rachel Lowe</t>
  </si>
  <si>
    <t xml:space="preserve">MAGUIRE</t>
  </si>
  <si>
    <t xml:space="preserve">RACHEL MAGUIRE</t>
  </si>
  <si>
    <t xml:space="preserve">McNally</t>
  </si>
  <si>
    <t xml:space="preserve">Rachel McNally</t>
  </si>
  <si>
    <t xml:space="preserve">Rachel Miles</t>
  </si>
  <si>
    <t xml:space="preserve">Rachel Pearson</t>
  </si>
  <si>
    <t xml:space="preserve">Peletz</t>
  </si>
  <si>
    <t xml:space="preserve">Rachel Peletz</t>
  </si>
  <si>
    <t xml:space="preserve">Pullan</t>
  </si>
  <si>
    <t xml:space="preserve">Rachel Schofield</t>
  </si>
  <si>
    <t xml:space="preserve">Rachel Scott</t>
  </si>
  <si>
    <t xml:space="preserve">Soper</t>
  </si>
  <si>
    <t xml:space="preserve">Rachel Soper</t>
  </si>
  <si>
    <t xml:space="preserve">Rachel Stuart</t>
  </si>
  <si>
    <t xml:space="preserve">STUCHBURY</t>
  </si>
  <si>
    <t xml:space="preserve">RACHEL STUCHBURY</t>
  </si>
  <si>
    <t xml:space="preserve">Radhika</t>
  </si>
  <si>
    <t xml:space="preserve">Radhika Patel</t>
  </si>
  <si>
    <t xml:space="preserve">RADMILA</t>
  </si>
  <si>
    <t xml:space="preserve">VLATKOVIC</t>
  </si>
  <si>
    <t xml:space="preserve">RADMILA VLATKOVIC</t>
  </si>
  <si>
    <t xml:space="preserve">Radmir</t>
  </si>
  <si>
    <t xml:space="preserve">Selmani</t>
  </si>
  <si>
    <t xml:space="preserve">Radmir Selmani</t>
  </si>
  <si>
    <t xml:space="preserve">Rafael</t>
  </si>
  <si>
    <t xml:space="preserve">Carvalho Araujo</t>
  </si>
  <si>
    <t xml:space="preserve">Rafael Carvalho Araujo</t>
  </si>
  <si>
    <t xml:space="preserve">Wlodarski</t>
  </si>
  <si>
    <t xml:space="preserve">Rafael Wlodarski</t>
  </si>
  <si>
    <t xml:space="preserve">Raghavendran</t>
  </si>
  <si>
    <t xml:space="preserve">Kulasegaran Shylini</t>
  </si>
  <si>
    <t xml:space="preserve">Raghavendran Kulasegaran Shylini</t>
  </si>
  <si>
    <t xml:space="preserve">Raghu</t>
  </si>
  <si>
    <t xml:space="preserve">Lingam</t>
  </si>
  <si>
    <t xml:space="preserve">Raghu Lingam</t>
  </si>
  <si>
    <t xml:space="preserve">Rahaf</t>
  </si>
  <si>
    <t xml:space="preserve">Abu Koura</t>
  </si>
  <si>
    <t xml:space="preserve">Rahaf Abu Koura</t>
  </si>
  <si>
    <t xml:space="preserve">RAHIMA</t>
  </si>
  <si>
    <t xml:space="preserve">BEGOM</t>
  </si>
  <si>
    <t xml:space="preserve">RAHIMA BEGOM</t>
  </si>
  <si>
    <t xml:space="preserve">Raiman</t>
  </si>
  <si>
    <t xml:space="preserve">Al-Hamdani</t>
  </si>
  <si>
    <t xml:space="preserve">Raiman Al-Hamdani</t>
  </si>
  <si>
    <t xml:space="preserve">Raisha</t>
  </si>
  <si>
    <t xml:space="preserve">Sajjad</t>
  </si>
  <si>
    <t xml:space="preserve">Raisha Sajjad</t>
  </si>
  <si>
    <t xml:space="preserve">Rajan</t>
  </si>
  <si>
    <t xml:space="preserve">Shukla</t>
  </si>
  <si>
    <t xml:space="preserve">Rajan Shukla</t>
  </si>
  <si>
    <t xml:space="preserve">Rajendra</t>
  </si>
  <si>
    <t xml:space="preserve">Mahapatra</t>
  </si>
  <si>
    <t xml:space="preserve">Rajendra Mahapatra</t>
  </si>
  <si>
    <t xml:space="preserve">Raji</t>
  </si>
  <si>
    <t xml:space="preserve">Thannivila Rajan</t>
  </si>
  <si>
    <t xml:space="preserve">Raji Thannivila Rajan</t>
  </si>
  <si>
    <t xml:space="preserve">Rakesh</t>
  </si>
  <si>
    <t xml:space="preserve">Rakesh Aggarwal</t>
  </si>
  <si>
    <t xml:space="preserve">Rakhi</t>
  </si>
  <si>
    <t xml:space="preserve">Chand</t>
  </si>
  <si>
    <t xml:space="preserve">Rakhi Chand</t>
  </si>
  <si>
    <t xml:space="preserve">Ralph</t>
  </si>
  <si>
    <t xml:space="preserve">Hale</t>
  </si>
  <si>
    <t xml:space="preserve">Z10130</t>
  </si>
  <si>
    <t xml:space="preserve">Rama</t>
  </si>
  <si>
    <t xml:space="preserve">Putra</t>
  </si>
  <si>
    <t xml:space="preserve">Rama Putra</t>
  </si>
  <si>
    <t xml:space="preserve">Ramila</t>
  </si>
  <si>
    <t xml:space="preserve">Khatri</t>
  </si>
  <si>
    <t xml:space="preserve">Ramila Khatri</t>
  </si>
  <si>
    <t xml:space="preserve">Ramla</t>
  </si>
  <si>
    <t xml:space="preserve">Cusman</t>
  </si>
  <si>
    <t xml:space="preserve">Ramla Cusman</t>
  </si>
  <si>
    <t xml:space="preserve">Ramya</t>
  </si>
  <si>
    <t xml:space="preserve">Ramya Kumar</t>
  </si>
  <si>
    <t xml:space="preserve">Randeep</t>
  </si>
  <si>
    <t xml:space="preserve">Randeep Gill</t>
  </si>
  <si>
    <t xml:space="preserve">Ranjan</t>
  </si>
  <si>
    <t xml:space="preserve">Ramasamy</t>
  </si>
  <si>
    <t xml:space="preserve">Ranjan Ramasamy</t>
  </si>
  <si>
    <t xml:space="preserve">Ranjit</t>
  </si>
  <si>
    <t xml:space="preserve">Dhani</t>
  </si>
  <si>
    <t xml:space="preserve">Ranjit Dhani</t>
  </si>
  <si>
    <t xml:space="preserve">Ranya</t>
  </si>
  <si>
    <t xml:space="preserve">Mulchandani</t>
  </si>
  <si>
    <t xml:space="preserve">Ranya Mulchandani</t>
  </si>
  <si>
    <t xml:space="preserve">Raoul</t>
  </si>
  <si>
    <t xml:space="preserve">Mansukhani</t>
  </si>
  <si>
    <t xml:space="preserve">Raoul Mansukhani</t>
  </si>
  <si>
    <t xml:space="preserve">Raphaelle</t>
  </si>
  <si>
    <t xml:space="preserve">Beau</t>
  </si>
  <si>
    <t xml:space="preserve">Raphaelle Beau</t>
  </si>
  <si>
    <t xml:space="preserve">Metras</t>
  </si>
  <si>
    <t xml:space="preserve">Raphaelle Metras</t>
  </si>
  <si>
    <t xml:space="preserve">Raquel</t>
  </si>
  <si>
    <t xml:space="preserve">Drewett</t>
  </si>
  <si>
    <t xml:space="preserve">Raquel Drewett</t>
  </si>
  <si>
    <t xml:space="preserve">Z10148</t>
  </si>
  <si>
    <t xml:space="preserve">Rasha</t>
  </si>
  <si>
    <t xml:space="preserve">Alkholy</t>
  </si>
  <si>
    <t xml:space="preserve">Rasha Alkholy</t>
  </si>
  <si>
    <t xml:space="preserve">Rashida</t>
  </si>
  <si>
    <t xml:space="preserve">Ferrand</t>
  </si>
  <si>
    <t xml:space="preserve">Rashida Ferrand</t>
  </si>
  <si>
    <t xml:space="preserve">Ratan</t>
  </si>
  <si>
    <t xml:space="preserve">Halai</t>
  </si>
  <si>
    <t xml:space="preserve">Ratan Halai</t>
  </si>
  <si>
    <t xml:space="preserve">Raul</t>
  </si>
  <si>
    <t xml:space="preserve">Pardinaz-Solis</t>
  </si>
  <si>
    <t xml:space="preserve">Raul Pardinaz-Solis</t>
  </si>
  <si>
    <t xml:space="preserve">Rayan</t>
  </si>
  <si>
    <t xml:space="preserve">Al Tayeb</t>
  </si>
  <si>
    <t xml:space="preserve">Rayan Al Tayeb</t>
  </si>
  <si>
    <t xml:space="preserve">Raymond</t>
  </si>
  <si>
    <t xml:space="preserve">Raymond Finch</t>
  </si>
  <si>
    <t xml:space="preserve">Gunning</t>
  </si>
  <si>
    <t xml:space="preserve">Raymond Gunning</t>
  </si>
  <si>
    <t xml:space="preserve">Raymund</t>
  </si>
  <si>
    <t xml:space="preserve">Chico</t>
  </si>
  <si>
    <t xml:space="preserve">Raymund Chico</t>
  </si>
  <si>
    <t xml:space="preserve">Raza</t>
  </si>
  <si>
    <t xml:space="preserve">Raza Zaidi</t>
  </si>
  <si>
    <t xml:space="preserve">Razel</t>
  </si>
  <si>
    <t xml:space="preserve">Hao</t>
  </si>
  <si>
    <t xml:space="preserve">Razel Hao</t>
  </si>
  <si>
    <t xml:space="preserve">Rebecca Anderson</t>
  </si>
  <si>
    <t xml:space="preserve">Baggaley</t>
  </si>
  <si>
    <t xml:space="preserve">Rebecca Baggaley</t>
  </si>
  <si>
    <t xml:space="preserve">Rebecca Barton</t>
  </si>
  <si>
    <t xml:space="preserve">Brambilla</t>
  </si>
  <si>
    <t xml:space="preserve">Rebecca Brambilla</t>
  </si>
  <si>
    <t xml:space="preserve">Rebecca Carter</t>
  </si>
  <si>
    <t xml:space="preserve">Rebecca Chadwick</t>
  </si>
  <si>
    <t xml:space="preserve">Z10078</t>
  </si>
  <si>
    <t xml:space="preserve">Chu</t>
  </si>
  <si>
    <t xml:space="preserve">Rebecca Chu</t>
  </si>
  <si>
    <t xml:space="preserve">Rebecca Clark</t>
  </si>
  <si>
    <t xml:space="preserve">Rebecca Cole</t>
  </si>
  <si>
    <t xml:space="preserve">Dabbs</t>
  </si>
  <si>
    <t xml:space="preserve">Rebecca Dabbs</t>
  </si>
  <si>
    <t xml:space="preserve">REBECCA</t>
  </si>
  <si>
    <t xml:space="preserve">FINCH</t>
  </si>
  <si>
    <t xml:space="preserve">REBECCA FINCH</t>
  </si>
  <si>
    <t xml:space="preserve">Rebecca French</t>
  </si>
  <si>
    <t xml:space="preserve">Geary</t>
  </si>
  <si>
    <t xml:space="preserve">Rebecca Geary</t>
  </si>
  <si>
    <t xml:space="preserve">Rebecca Glover</t>
  </si>
  <si>
    <t xml:space="preserve">Handley</t>
  </si>
  <si>
    <t xml:space="preserve">Rebecca Handley</t>
  </si>
  <si>
    <t xml:space="preserve">Rebecca Harris</t>
  </si>
  <si>
    <t xml:space="preserve">Hermann</t>
  </si>
  <si>
    <t xml:space="preserve">Rebecca Hermann</t>
  </si>
  <si>
    <t xml:space="preserve">Ho</t>
  </si>
  <si>
    <t xml:space="preserve">Rebecca Ho</t>
  </si>
  <si>
    <t xml:space="preserve">Inglis</t>
  </si>
  <si>
    <t xml:space="preserve">Rebecca Inglis</t>
  </si>
  <si>
    <t xml:space="preserve">Rebecca Jones</t>
  </si>
  <si>
    <t xml:space="preserve">Kevane</t>
  </si>
  <si>
    <t xml:space="preserve">Rebecca Kevane</t>
  </si>
  <si>
    <t xml:space="preserve">Rebecca Knowles</t>
  </si>
  <si>
    <t xml:space="preserve">Kuehn</t>
  </si>
  <si>
    <t xml:space="preserve">Rebecca Kuehn</t>
  </si>
  <si>
    <t xml:space="preserve">Large</t>
  </si>
  <si>
    <t xml:space="preserve">Rebecca Large</t>
  </si>
  <si>
    <t xml:space="preserve">Rebecca Lynch</t>
  </si>
  <si>
    <t xml:space="preserve">Rebecca Matthews</t>
  </si>
  <si>
    <t xml:space="preserve">Mckee</t>
  </si>
  <si>
    <t xml:space="preserve">Rebecca Mckee</t>
  </si>
  <si>
    <t xml:space="preserve">Meiksin</t>
  </si>
  <si>
    <t xml:space="preserve">Rebecca Meiksin</t>
  </si>
  <si>
    <t xml:space="preserve">Nourse</t>
  </si>
  <si>
    <t xml:space="preserve">Rebecca Nourse</t>
  </si>
  <si>
    <t xml:space="preserve">Nyman</t>
  </si>
  <si>
    <t xml:space="preserve">Rebecca Nyman</t>
  </si>
  <si>
    <t xml:space="preserve">Z10097</t>
  </si>
  <si>
    <t xml:space="preserve">Penzias</t>
  </si>
  <si>
    <t xml:space="preserve">Rebecca Penzias</t>
  </si>
  <si>
    <t xml:space="preserve">Pradeilles</t>
  </si>
  <si>
    <t xml:space="preserve">Rebecca Pradeilles</t>
  </si>
  <si>
    <t xml:space="preserve">Roscoe</t>
  </si>
  <si>
    <t xml:space="preserve">Rebecca Roscoe</t>
  </si>
  <si>
    <t xml:space="preserve">Rebecca Schofield</t>
  </si>
  <si>
    <t xml:space="preserve">Sear</t>
  </si>
  <si>
    <t xml:space="preserve">Rebecca Sear</t>
  </si>
  <si>
    <t xml:space="preserve">Rebecca Simmons</t>
  </si>
  <si>
    <t xml:space="preserve">Steinbach</t>
  </si>
  <si>
    <t xml:space="preserve">Rebecca Steinbach</t>
  </si>
  <si>
    <t xml:space="preserve">Swinson</t>
  </si>
  <si>
    <t xml:space="preserve">Rebecca Swinson</t>
  </si>
  <si>
    <t xml:space="preserve">Rebecca Thomson</t>
  </si>
  <si>
    <t xml:space="preserve">Tremain</t>
  </si>
  <si>
    <t xml:space="preserve">Rebecca Tremain</t>
  </si>
  <si>
    <t xml:space="preserve">Rebecca White</t>
  </si>
  <si>
    <t xml:space="preserve">Wolfe</t>
  </si>
  <si>
    <t xml:space="preserve">Rebecca Wolfe</t>
  </si>
  <si>
    <t xml:space="preserve">WOOLLEY</t>
  </si>
  <si>
    <t xml:space="preserve">REBECCA WOOLLEY</t>
  </si>
  <si>
    <t xml:space="preserve">Rebecca Wright</t>
  </si>
  <si>
    <t xml:space="preserve">Zipfel</t>
  </si>
  <si>
    <t xml:space="preserve">Rebecca Zipfel</t>
  </si>
  <si>
    <t xml:space="preserve">Rebekah</t>
  </si>
  <si>
    <t xml:space="preserve">Burrow</t>
  </si>
  <si>
    <t xml:space="preserve">Rebekah Burrow</t>
  </si>
  <si>
    <t xml:space="preserve">Rebekah Price</t>
  </si>
  <si>
    <t xml:space="preserve">Rebekah Simpson</t>
  </si>
  <si>
    <t xml:space="preserve">Reetabrata</t>
  </si>
  <si>
    <t xml:space="preserve">Reetabrata Roy</t>
  </si>
  <si>
    <t xml:space="preserve">Regina</t>
  </si>
  <si>
    <t xml:space="preserve">Regina Keith</t>
  </si>
  <si>
    <t xml:space="preserve">Kulier</t>
  </si>
  <si>
    <t xml:space="preserve">Regina Kulier</t>
  </si>
  <si>
    <t xml:space="preserve">Rein</t>
  </si>
  <si>
    <t xml:space="preserve">Houben</t>
  </si>
  <si>
    <t xml:space="preserve">Rein Houben</t>
  </si>
  <si>
    <t xml:space="preserve">Reinhold</t>
  </si>
  <si>
    <t xml:space="preserve">Gruen</t>
  </si>
  <si>
    <t xml:space="preserve">Reinhold Gruen</t>
  </si>
  <si>
    <t xml:space="preserve">Reka</t>
  </si>
  <si>
    <t xml:space="preserve">Rakosi</t>
  </si>
  <si>
    <t xml:space="preserve">Reka Rakosi</t>
  </si>
  <si>
    <t xml:space="preserve">Remi</t>
  </si>
  <si>
    <t xml:space="preserve">Adeyemi</t>
  </si>
  <si>
    <t xml:space="preserve">Remi Adeyemi</t>
  </si>
  <si>
    <t xml:space="preserve">Z10110</t>
  </si>
  <si>
    <t xml:space="preserve">Renata</t>
  </si>
  <si>
    <t xml:space="preserve">Abrahao</t>
  </si>
  <si>
    <t xml:space="preserve">Renata Abrahao</t>
  </si>
  <si>
    <t xml:space="preserve">Renaud</t>
  </si>
  <si>
    <t xml:space="preserve">Govoetchan</t>
  </si>
  <si>
    <t xml:space="preserve">Renaud Govoetchan</t>
  </si>
  <si>
    <t xml:space="preserve">Rene</t>
  </si>
  <si>
    <t xml:space="preserve">Raad</t>
  </si>
  <si>
    <t xml:space="preserve">Rene Raad</t>
  </si>
  <si>
    <t xml:space="preserve">Renee</t>
  </si>
  <si>
    <t xml:space="preserve">Olivel</t>
  </si>
  <si>
    <t xml:space="preserve">Renee Olivel</t>
  </si>
  <si>
    <t xml:space="preserve">Renee West</t>
  </si>
  <si>
    <t xml:space="preserve">Renske</t>
  </si>
  <si>
    <t xml:space="preserve">Aussems</t>
  </si>
  <si>
    <t xml:space="preserve">Renske Aussems</t>
  </si>
  <si>
    <t xml:space="preserve">Reshma</t>
  </si>
  <si>
    <t xml:space="preserve">Reshma Begum</t>
  </si>
  <si>
    <t xml:space="preserve">Revathi</t>
  </si>
  <si>
    <t xml:space="preserve">Nitin</t>
  </si>
  <si>
    <t xml:space="preserve">Revathi Nitin</t>
  </si>
  <si>
    <t xml:space="preserve">RHAVIN</t>
  </si>
  <si>
    <t xml:space="preserve">LUTCHMAN</t>
  </si>
  <si>
    <t xml:space="preserve">RHAVIN LUTCHMAN</t>
  </si>
  <si>
    <t xml:space="preserve">Rhea</t>
  </si>
  <si>
    <t xml:space="preserve">Harewood</t>
  </si>
  <si>
    <t xml:space="preserve">Rhea Harewood</t>
  </si>
  <si>
    <t xml:space="preserve">Rhea Sharma</t>
  </si>
  <si>
    <t xml:space="preserve">Solanke</t>
  </si>
  <si>
    <t xml:space="preserve">Rhea Solanke</t>
  </si>
  <si>
    <t xml:space="preserve">Rhedeya</t>
  </si>
  <si>
    <t xml:space="preserve">Nury Nodi</t>
  </si>
  <si>
    <t xml:space="preserve">Rhedeya Nury Nodi</t>
  </si>
  <si>
    <t xml:space="preserve">Rhian</t>
  </si>
  <si>
    <t xml:space="preserve">Rhian Daniel</t>
  </si>
  <si>
    <t xml:space="preserve">Rhiannon</t>
  </si>
  <si>
    <t xml:space="preserve">Rhiannon Barker</t>
  </si>
  <si>
    <t xml:space="preserve">RHIANNON</t>
  </si>
  <si>
    <t xml:space="preserve">GUY</t>
  </si>
  <si>
    <t xml:space="preserve">RHIANNON GUY</t>
  </si>
  <si>
    <t xml:space="preserve">Rhodri</t>
  </si>
  <si>
    <t xml:space="preserve">Rhodri Edwards</t>
  </si>
  <si>
    <t xml:space="preserve">Rhonaliza</t>
  </si>
  <si>
    <t xml:space="preserve">Atkin</t>
  </si>
  <si>
    <t xml:space="preserve">Rhonaliza Atkin</t>
  </si>
  <si>
    <t xml:space="preserve">Rhosyn</t>
  </si>
  <si>
    <t xml:space="preserve">Tuta</t>
  </si>
  <si>
    <t xml:space="preserve">Rhosyn Tuta</t>
  </si>
  <si>
    <t xml:space="preserve">Rhys</t>
  </si>
  <si>
    <t xml:space="preserve">Robins</t>
  </si>
  <si>
    <t xml:space="preserve">Rhys Robins</t>
  </si>
  <si>
    <t xml:space="preserve">Rhys Williams</t>
  </si>
  <si>
    <t xml:space="preserve">Riaz</t>
  </si>
  <si>
    <t xml:space="preserve">Aziz</t>
  </si>
  <si>
    <t xml:space="preserve">Riaz Aziz</t>
  </si>
  <si>
    <t xml:space="preserve">Ricardo</t>
  </si>
  <si>
    <t xml:space="preserve">Araya</t>
  </si>
  <si>
    <t xml:space="preserve">Ricardo Araya</t>
  </si>
  <si>
    <t xml:space="preserve">Bello</t>
  </si>
  <si>
    <t xml:space="preserve">Ricardo Bello</t>
  </si>
  <si>
    <t xml:space="preserve">Uauy</t>
  </si>
  <si>
    <t xml:space="preserve">Ricardo Uauy</t>
  </si>
  <si>
    <t xml:space="preserve">Richard</t>
  </si>
  <si>
    <t xml:space="preserve">Appell</t>
  </si>
  <si>
    <t xml:space="preserve">Richard Appell</t>
  </si>
  <si>
    <t xml:space="preserve">Richard Atherton</t>
  </si>
  <si>
    <t xml:space="preserve">Benson</t>
  </si>
  <si>
    <t xml:space="preserve">Richard Benson</t>
  </si>
  <si>
    <t xml:space="preserve">Richard Bowman</t>
  </si>
  <si>
    <t xml:space="preserve">Childs Hunt</t>
  </si>
  <si>
    <t xml:space="preserve">Richard Childs Hunt</t>
  </si>
  <si>
    <t xml:space="preserve">Chunga</t>
  </si>
  <si>
    <t xml:space="preserve">Richard Chunga</t>
  </si>
  <si>
    <t xml:space="preserve">Richard Clarke</t>
  </si>
  <si>
    <t xml:space="preserve">Coker</t>
  </si>
  <si>
    <t xml:space="preserve">Richard Coker</t>
  </si>
  <si>
    <t xml:space="preserve">RICHARD</t>
  </si>
  <si>
    <t xml:space="preserve">DODDS</t>
  </si>
  <si>
    <t xml:space="preserve">RICHARD DODDS</t>
  </si>
  <si>
    <t xml:space="preserve">Richard Fowler</t>
  </si>
  <si>
    <t xml:space="preserve">Garfield</t>
  </si>
  <si>
    <t xml:space="preserve">Richard Garfield</t>
  </si>
  <si>
    <t xml:space="preserve">Getting</t>
  </si>
  <si>
    <t xml:space="preserve">Gidrdand</t>
  </si>
  <si>
    <t xml:space="preserve">Richard Gidrdand</t>
  </si>
  <si>
    <t xml:space="preserve">Giordano</t>
  </si>
  <si>
    <t xml:space="preserve">Richard Giordano</t>
  </si>
  <si>
    <t xml:space="preserve">Richard Grieve</t>
  </si>
  <si>
    <t xml:space="preserve">Richard Hayes</t>
  </si>
  <si>
    <t xml:space="preserve">Iles</t>
  </si>
  <si>
    <t xml:space="preserve">Richard Iles</t>
  </si>
  <si>
    <t xml:space="preserve">Kamwezi</t>
  </si>
  <si>
    <t xml:space="preserve">Richard Kamwezi</t>
  </si>
  <si>
    <t xml:space="preserve">Lessells</t>
  </si>
  <si>
    <t xml:space="preserve">Richard Lessells</t>
  </si>
  <si>
    <t xml:space="preserve">Little</t>
  </si>
  <si>
    <t xml:space="preserve">Richard Little</t>
  </si>
  <si>
    <t xml:space="preserve">Ma</t>
  </si>
  <si>
    <t xml:space="preserve">Richard Ma</t>
  </si>
  <si>
    <t xml:space="preserve">Mutemwa</t>
  </si>
  <si>
    <t xml:space="preserve">Richard Mutemwa</t>
  </si>
  <si>
    <t xml:space="preserve">Silverwood</t>
  </si>
  <si>
    <t xml:space="preserve">Richard Silverwood</t>
  </si>
  <si>
    <t xml:space="preserve">Richard Smith</t>
  </si>
  <si>
    <t xml:space="preserve">Stabler</t>
  </si>
  <si>
    <t xml:space="preserve">Richard Stabler</t>
  </si>
  <si>
    <t xml:space="preserve">Richard White</t>
  </si>
  <si>
    <t xml:space="preserve">Rini</t>
  </si>
  <si>
    <t xml:space="preserve">Bandyopadhyay</t>
  </si>
  <si>
    <t xml:space="preserve">Rini Bandyopadhyay</t>
  </si>
  <si>
    <t xml:space="preserve">Rinkoo</t>
  </si>
  <si>
    <t xml:space="preserve">Dalan</t>
  </si>
  <si>
    <t xml:space="preserve">Rinkoo Dalan</t>
  </si>
  <si>
    <t xml:space="preserve">Rishi</t>
  </si>
  <si>
    <t xml:space="preserve">Pelham</t>
  </si>
  <si>
    <t xml:space="preserve">Rishi Pelham</t>
  </si>
  <si>
    <t xml:space="preserve">Rishi Sharma</t>
  </si>
  <si>
    <t xml:space="preserve">Rispah</t>
  </si>
  <si>
    <t xml:space="preserve">Walumbe</t>
  </si>
  <si>
    <t xml:space="preserve">Rispah Walumbe</t>
  </si>
  <si>
    <t xml:space="preserve">Ritha</t>
  </si>
  <si>
    <t xml:space="preserve">Aktar</t>
  </si>
  <si>
    <t xml:space="preserve">Ritha Aktar</t>
  </si>
  <si>
    <t xml:space="preserve">Ritsuko</t>
  </si>
  <si>
    <t xml:space="preserve">Kakuma</t>
  </si>
  <si>
    <t xml:space="preserve">Ritsuko Kakuma</t>
  </si>
  <si>
    <t xml:space="preserve">Riya</t>
  </si>
  <si>
    <t xml:space="preserve">Moodley</t>
  </si>
  <si>
    <t xml:space="preserve">Riya Moodley</t>
  </si>
  <si>
    <t xml:space="preserve">Rizu</t>
  </si>
  <si>
    <t xml:space="preserve">Rizu Rizu</t>
  </si>
  <si>
    <t xml:space="preserve">Aunger</t>
  </si>
  <si>
    <t xml:space="preserve">Robert Aunger</t>
  </si>
  <si>
    <t xml:space="preserve">Butcher</t>
  </si>
  <si>
    <t xml:space="preserve">Robert Butcher</t>
  </si>
  <si>
    <t xml:space="preserve">ICRURBUT</t>
  </si>
  <si>
    <t xml:space="preserve">Butler</t>
  </si>
  <si>
    <t xml:space="preserve">Robert Butler</t>
  </si>
  <si>
    <t xml:space="preserve">Doble</t>
  </si>
  <si>
    <t xml:space="preserve">Robert Doble</t>
  </si>
  <si>
    <t xml:space="preserve">Dreibelbis</t>
  </si>
  <si>
    <t xml:space="preserve">Robert Dreibelbis</t>
  </si>
  <si>
    <t xml:space="preserve">Erens</t>
  </si>
  <si>
    <t xml:space="preserve">Robert Erens</t>
  </si>
  <si>
    <t xml:space="preserve">Robert Gilbert</t>
  </si>
  <si>
    <t xml:space="preserve">Greener</t>
  </si>
  <si>
    <t xml:space="preserve">Robert Greener</t>
  </si>
  <si>
    <t xml:space="preserve">Robert Hill</t>
  </si>
  <si>
    <t xml:space="preserve">Robert Holden</t>
  </si>
  <si>
    <t xml:space="preserve">Robert Hughes</t>
  </si>
  <si>
    <t xml:space="preserve">ROBERT</t>
  </si>
  <si>
    <t xml:space="preserve">HUTCHINSON</t>
  </si>
  <si>
    <t xml:space="preserve">ROBERT HUTCHINSON</t>
  </si>
  <si>
    <t xml:space="preserve">Robert Jackson</t>
  </si>
  <si>
    <t xml:space="preserve">Robert James</t>
  </si>
  <si>
    <t xml:space="preserve">Robert Jones</t>
  </si>
  <si>
    <t xml:space="preserve">Kimber</t>
  </si>
  <si>
    <t xml:space="preserve">Robert Kimber</t>
  </si>
  <si>
    <t xml:space="preserve">Lindfield</t>
  </si>
  <si>
    <t xml:space="preserve">Robert Lindfield</t>
  </si>
  <si>
    <t xml:space="preserve">Robert Lodu</t>
  </si>
  <si>
    <t xml:space="preserve">Serafino Wani Swaka</t>
  </si>
  <si>
    <t xml:space="preserve">Robert Lodu Serafino Wani Swaka</t>
  </si>
  <si>
    <t xml:space="preserve">Lovesey</t>
  </si>
  <si>
    <t xml:space="preserve">Robert Lovesey</t>
  </si>
  <si>
    <t xml:space="preserve">Marten</t>
  </si>
  <si>
    <t xml:space="preserve">Robert Marten</t>
  </si>
  <si>
    <t xml:space="preserve">Robert Moon</t>
  </si>
  <si>
    <t xml:space="preserve">Robert Newton</t>
  </si>
  <si>
    <t xml:space="preserve">Noad</t>
  </si>
  <si>
    <t xml:space="preserve">Robert Noad</t>
  </si>
  <si>
    <t xml:space="preserve">Robert Okello</t>
  </si>
  <si>
    <t xml:space="preserve">Robert Phillips</t>
  </si>
  <si>
    <t xml:space="preserve">PRICE</t>
  </si>
  <si>
    <t xml:space="preserve">ROBERT PRICE</t>
  </si>
  <si>
    <t xml:space="preserve">Reilly</t>
  </si>
  <si>
    <t xml:space="preserve">Robert Reilly</t>
  </si>
  <si>
    <t xml:space="preserve">Robert Stanley</t>
  </si>
  <si>
    <t xml:space="preserve">Thomas-Reilly</t>
  </si>
  <si>
    <t xml:space="preserve">Robert Thomas-Reilly</t>
  </si>
  <si>
    <t xml:space="preserve">Waters</t>
  </si>
  <si>
    <t xml:space="preserve">Robert Waters</t>
  </si>
  <si>
    <t xml:space="preserve">Robert Yankah</t>
  </si>
  <si>
    <t xml:space="preserve">Roberto</t>
  </si>
  <si>
    <t xml:space="preserve">La Ragione</t>
  </si>
  <si>
    <t xml:space="preserve">Roberto La Ragione</t>
  </si>
  <si>
    <t xml:space="preserve">Picetti</t>
  </si>
  <si>
    <t xml:space="preserve">Roberto Picetti</t>
  </si>
  <si>
    <t xml:space="preserve">Robin</t>
  </si>
  <si>
    <t xml:space="preserve">Robin Bailey</t>
  </si>
  <si>
    <t xml:space="preserve">Percy</t>
  </si>
  <si>
    <t xml:space="preserve">Robin Percy</t>
  </si>
  <si>
    <t xml:space="preserve">Robin Thompson</t>
  </si>
  <si>
    <t xml:space="preserve">Robin Wilson</t>
  </si>
  <si>
    <t xml:space="preserve">Robindra</t>
  </si>
  <si>
    <t xml:space="preserve">Basuroy</t>
  </si>
  <si>
    <t xml:space="preserve">Robindra Basuroy</t>
  </si>
  <si>
    <t xml:space="preserve">Robyn</t>
  </si>
  <si>
    <t xml:space="preserve">Robyn Collins</t>
  </si>
  <si>
    <t xml:space="preserve">Eakle</t>
  </si>
  <si>
    <t xml:space="preserve">Robyn Eakle</t>
  </si>
  <si>
    <t xml:space="preserve">Waite</t>
  </si>
  <si>
    <t xml:space="preserve">Robyn Waite</t>
  </si>
  <si>
    <t xml:space="preserve">Rochelle</t>
  </si>
  <si>
    <t xml:space="preserve">Schneider dos Santos</t>
  </si>
  <si>
    <t xml:space="preserve">Rochelle Schneider dos Santos</t>
  </si>
  <si>
    <t xml:space="preserve">Rocio</t>
  </si>
  <si>
    <t xml:space="preserve">Villacorta Linaza</t>
  </si>
  <si>
    <t xml:space="preserve">Rocio Villacorta Linaza</t>
  </si>
  <si>
    <t xml:space="preserve">Rod</t>
  </si>
  <si>
    <t xml:space="preserve">Rod Harrison</t>
  </si>
  <si>
    <t xml:space="preserve">Roderick</t>
  </si>
  <si>
    <t xml:space="preserve">Roderick Quinn</t>
  </si>
  <si>
    <t xml:space="preserve">Roderik</t>
  </si>
  <si>
    <t xml:space="preserve">Viergever</t>
  </si>
  <si>
    <t xml:space="preserve">Roderik Viergever</t>
  </si>
  <si>
    <t xml:space="preserve">Rodrigo</t>
  </si>
  <si>
    <t xml:space="preserve">Orcajo Castelan</t>
  </si>
  <si>
    <t xml:space="preserve">Rodrigo Orcajo Castelan</t>
  </si>
  <si>
    <t xml:space="preserve">Zanetti</t>
  </si>
  <si>
    <t xml:space="preserve">Rodrigo Zanetti</t>
  </si>
  <si>
    <t xml:space="preserve">Roger</t>
  </si>
  <si>
    <t xml:space="preserve">Hewson</t>
  </si>
  <si>
    <t xml:space="preserve">Roger Hewson</t>
  </si>
  <si>
    <t xml:space="preserve">Roger Ingham</t>
  </si>
  <si>
    <t xml:space="preserve">Mee</t>
  </si>
  <si>
    <t xml:space="preserve">Roger Mee</t>
  </si>
  <si>
    <t xml:space="preserve">Takhar</t>
  </si>
  <si>
    <t xml:space="preserve">Rohan Takhar</t>
  </si>
  <si>
    <t xml:space="preserve">Rohini</t>
  </si>
  <si>
    <t xml:space="preserve">Mathur</t>
  </si>
  <si>
    <t xml:space="preserve">Rohini Mathur</t>
  </si>
  <si>
    <t xml:space="preserve">Rohum</t>
  </si>
  <si>
    <t xml:space="preserve">Pourtahmasbi</t>
  </si>
  <si>
    <t xml:space="preserve">Rohum Pourtahmasbi</t>
  </si>
  <si>
    <t xml:space="preserve">Vichhi</t>
  </si>
  <si>
    <t xml:space="preserve">Roma Vichhi</t>
  </si>
  <si>
    <t xml:space="preserve">Romain</t>
  </si>
  <si>
    <t xml:space="preserve">Clercq-Roques</t>
  </si>
  <si>
    <t xml:space="preserve">Romain Clercq-Roques</t>
  </si>
  <si>
    <t xml:space="preserve">Romelia</t>
  </si>
  <si>
    <t xml:space="preserve">Palacios Osorio</t>
  </si>
  <si>
    <t xml:space="preserve">Romelia Palacios Osorio</t>
  </si>
  <si>
    <t xml:space="preserve">Romulo</t>
  </si>
  <si>
    <t xml:space="preserve">Fabunan III</t>
  </si>
  <si>
    <t xml:space="preserve">Romulo Fabunan III</t>
  </si>
  <si>
    <t xml:space="preserve">Ronald</t>
  </si>
  <si>
    <t xml:space="preserve">Behrens</t>
  </si>
  <si>
    <t xml:space="preserve">Ronald Behrens</t>
  </si>
  <si>
    <t xml:space="preserve">Ronan Doyle</t>
  </si>
  <si>
    <t xml:space="preserve">ROO</t>
  </si>
  <si>
    <t xml:space="preserve">Temp</t>
  </si>
  <si>
    <t xml:space="preserve">ROO Temp</t>
  </si>
  <si>
    <t xml:space="preserve">Z10061</t>
  </si>
  <si>
    <t xml:space="preserve">Rory</t>
  </si>
  <si>
    <t xml:space="preserve">Donnelly</t>
  </si>
  <si>
    <t xml:space="preserve">Rory Donnelly</t>
  </si>
  <si>
    <t xml:space="preserve">Gibb</t>
  </si>
  <si>
    <t xml:space="preserve">Rory Gibb</t>
  </si>
  <si>
    <t xml:space="preserve">Rory McGrath</t>
  </si>
  <si>
    <t xml:space="preserve">Rory Post</t>
  </si>
  <si>
    <t xml:space="preserve">Rosa</t>
  </si>
  <si>
    <t xml:space="preserve">Arques</t>
  </si>
  <si>
    <t xml:space="preserve">Legood</t>
  </si>
  <si>
    <t xml:space="preserve">Rosa Legood</t>
  </si>
  <si>
    <t xml:space="preserve">Nassivila</t>
  </si>
  <si>
    <t xml:space="preserve">Rosa Nassivila</t>
  </si>
  <si>
    <t xml:space="preserve">ROSALBA</t>
  </si>
  <si>
    <t xml:space="preserve">RADICE</t>
  </si>
  <si>
    <t xml:space="preserve">ROSALBA RADICE</t>
  </si>
  <si>
    <t xml:space="preserve">Rosalind</t>
  </si>
  <si>
    <t xml:space="preserve">Eggo</t>
  </si>
  <si>
    <t xml:space="preserve">Rosalind Eggo</t>
  </si>
  <si>
    <t xml:space="preserve">Rosalind Miller</t>
  </si>
  <si>
    <t xml:space="preserve">Plowman</t>
  </si>
  <si>
    <t xml:space="preserve">Rosalind Plowman</t>
  </si>
  <si>
    <t xml:space="preserve">Steege</t>
  </si>
  <si>
    <t xml:space="preserve">Rosalind Steege</t>
  </si>
  <si>
    <t xml:space="preserve">Rosana</t>
  </si>
  <si>
    <t xml:space="preserve">Quiling</t>
  </si>
  <si>
    <t xml:space="preserve">Rosana Quiling</t>
  </si>
  <si>
    <t xml:space="preserve">Rosanna</t>
  </si>
  <si>
    <t xml:space="preserve">Barnard</t>
  </si>
  <si>
    <t xml:space="preserve">Rosanna Barnard</t>
  </si>
  <si>
    <t xml:space="preserve">Glazik</t>
  </si>
  <si>
    <t xml:space="preserve">Rosanna Glazik</t>
  </si>
  <si>
    <t xml:space="preserve">Peeling</t>
  </si>
  <si>
    <t xml:space="preserve">Rosanna Peeling</t>
  </si>
  <si>
    <t xml:space="preserve">Rosanne</t>
  </si>
  <si>
    <t xml:space="preserve">De Jong</t>
  </si>
  <si>
    <t xml:space="preserve">Rosanne De Jong</t>
  </si>
  <si>
    <t xml:space="preserve">Rosario</t>
  </si>
  <si>
    <t xml:space="preserve">Diaz Gonzalez</t>
  </si>
  <si>
    <t xml:space="preserve">Rosario Diaz Gonzalez</t>
  </si>
  <si>
    <t xml:space="preserve">Blitz</t>
  </si>
  <si>
    <t xml:space="preserve">Rose Blitz</t>
  </si>
  <si>
    <t xml:space="preserve">Rose Burns</t>
  </si>
  <si>
    <t xml:space="preserve">Rose Ryan</t>
  </si>
  <si>
    <t xml:space="preserve">Rose Stevens</t>
  </si>
  <si>
    <t xml:space="preserve">Rose Wilson</t>
  </si>
  <si>
    <t xml:space="preserve">Roseline</t>
  </si>
  <si>
    <t xml:space="preserve">Duke</t>
  </si>
  <si>
    <t xml:space="preserve">Roseline Duke</t>
  </si>
  <si>
    <t xml:space="preserve">Rosemarie</t>
  </si>
  <si>
    <t xml:space="preserve">Ridley</t>
  </si>
  <si>
    <t xml:space="preserve">Rosemarie Ridley</t>
  </si>
  <si>
    <t xml:space="preserve">Rosemary</t>
  </si>
  <si>
    <t xml:space="preserve">Rosemary Green</t>
  </si>
  <si>
    <t xml:space="preserve">Rosemary Knight</t>
  </si>
  <si>
    <t xml:space="preserve">Rosemary Wangari</t>
  </si>
  <si>
    <t xml:space="preserve">Ng'ang'a</t>
  </si>
  <si>
    <t xml:space="preserve">Rosemary Wangari Ng'ang'a</t>
  </si>
  <si>
    <t xml:space="preserve">Weir</t>
  </si>
  <si>
    <t xml:space="preserve">Rosemary Weir</t>
  </si>
  <si>
    <t xml:space="preserve">Rosetta</t>
  </si>
  <si>
    <t xml:space="preserve">Rosetta Brown</t>
  </si>
  <si>
    <t xml:space="preserve">Roshan</t>
  </si>
  <si>
    <t xml:space="preserve">Daryanani Melwani</t>
  </si>
  <si>
    <t xml:space="preserve">Roshan Daryanani Melwani</t>
  </si>
  <si>
    <t xml:space="preserve">Rosie</t>
  </si>
  <si>
    <t xml:space="preserve">Rosie Armstrong</t>
  </si>
  <si>
    <t xml:space="preserve">Moynahan</t>
  </si>
  <si>
    <t xml:space="preserve">Rosie Moynahan</t>
  </si>
  <si>
    <t xml:space="preserve">Westerveld</t>
  </si>
  <si>
    <t xml:space="preserve">Rosie Westerveld</t>
  </si>
  <si>
    <t xml:space="preserve">Rosina</t>
  </si>
  <si>
    <t xml:space="preserve">Rosina Chaudhry</t>
  </si>
  <si>
    <t xml:space="preserve">Z10129</t>
  </si>
  <si>
    <t xml:space="preserve">Roslyn</t>
  </si>
  <si>
    <t xml:space="preserve">Kane</t>
  </si>
  <si>
    <t xml:space="preserve">Roslyn Kane</t>
  </si>
  <si>
    <t xml:space="preserve">Ross MacKenzie</t>
  </si>
  <si>
    <t xml:space="preserve">Paveley</t>
  </si>
  <si>
    <t xml:space="preserve">Ross Paveley</t>
  </si>
  <si>
    <t xml:space="preserve">Ross Thompson</t>
  </si>
  <si>
    <t xml:space="preserve">Rossana</t>
  </si>
  <si>
    <t xml:space="preserve">Bojalil</t>
  </si>
  <si>
    <t xml:space="preserve">Rossana Bojalil</t>
  </si>
  <si>
    <t xml:space="preserve">Alao</t>
  </si>
  <si>
    <t xml:space="preserve">Rotimi Alao</t>
  </si>
  <si>
    <t xml:space="preserve">Roubitha</t>
  </si>
  <si>
    <t xml:space="preserve">Roubitha David</t>
  </si>
  <si>
    <t xml:space="preserve">Rouchela</t>
  </si>
  <si>
    <t xml:space="preserve">Giri</t>
  </si>
  <si>
    <t xml:space="preserve">Rouchela Giri</t>
  </si>
  <si>
    <t xml:space="preserve">Roxanne</t>
  </si>
  <si>
    <t xml:space="preserve">Roxanne Kovacs</t>
  </si>
  <si>
    <t xml:space="preserve">Rozina Feroz</t>
  </si>
  <si>
    <t xml:space="preserve">Nansiyani</t>
  </si>
  <si>
    <t xml:space="preserve">Rozina Feroz Nansiyani</t>
  </si>
  <si>
    <t xml:space="preserve">Hargreaves-Benjamin</t>
  </si>
  <si>
    <t xml:space="preserve">Ruby Hargreaves-Benjamin</t>
  </si>
  <si>
    <t xml:space="preserve">Ruchi</t>
  </si>
  <si>
    <t xml:space="preserve">Ruchi Joshi</t>
  </si>
  <si>
    <t xml:space="preserve">Ruhama</t>
  </si>
  <si>
    <t xml:space="preserve">Ruhama Uddin</t>
  </si>
  <si>
    <t xml:space="preserve">RUI</t>
  </si>
  <si>
    <t xml:space="preserve">PEREIRA</t>
  </si>
  <si>
    <t xml:space="preserve">RUI PEREIRA</t>
  </si>
  <si>
    <t xml:space="preserve">Rui</t>
  </si>
  <si>
    <t xml:space="preserve">Su</t>
  </si>
  <si>
    <t xml:space="preserve">Rui Su</t>
  </si>
  <si>
    <t xml:space="preserve">Vicente Silva De Correia Goncalves</t>
  </si>
  <si>
    <t xml:space="preserve">Rui Vicente Silva De Correia Goncalves</t>
  </si>
  <si>
    <t xml:space="preserve">Rumal</t>
  </si>
  <si>
    <t xml:space="preserve">Rumal Ahmed</t>
  </si>
  <si>
    <t xml:space="preserve">Ahmed temp login</t>
  </si>
  <si>
    <t xml:space="preserve">Rumal Ahmed temp login</t>
  </si>
  <si>
    <t xml:space="preserve">Z10073</t>
  </si>
  <si>
    <t xml:space="preserve">Rumina</t>
  </si>
  <si>
    <t xml:space="preserve">Rumina Hasan</t>
  </si>
  <si>
    <t xml:space="preserve">Ruoran</t>
  </si>
  <si>
    <t xml:space="preserve">Ruoran Li</t>
  </si>
  <si>
    <t xml:space="preserve">Rusheng</t>
  </si>
  <si>
    <t xml:space="preserve">Chew</t>
  </si>
  <si>
    <t xml:space="preserve">Rusheng Chew</t>
  </si>
  <si>
    <t xml:space="preserve">Russell Burke</t>
  </si>
  <si>
    <t xml:space="preserve">Russell Kenny</t>
  </si>
  <si>
    <t xml:space="preserve">Rutendo</t>
  </si>
  <si>
    <t xml:space="preserve">Muzambi</t>
  </si>
  <si>
    <t xml:space="preserve">Rutendo Muzambi</t>
  </si>
  <si>
    <t xml:space="preserve">Ruth</t>
  </si>
  <si>
    <t xml:space="preserve">Botsio</t>
  </si>
  <si>
    <t xml:space="preserve">Ruth Botsio</t>
  </si>
  <si>
    <t xml:space="preserve">Brauer</t>
  </si>
  <si>
    <t xml:space="preserve">Ruth Brauer</t>
  </si>
  <si>
    <t xml:space="preserve">Canter</t>
  </si>
  <si>
    <t xml:space="preserve">Ruth Canter</t>
  </si>
  <si>
    <t xml:space="preserve">Eccleston</t>
  </si>
  <si>
    <t xml:space="preserve">Ruth Eccleston</t>
  </si>
  <si>
    <t xml:space="preserve">Ruth Ellis</t>
  </si>
  <si>
    <t xml:space="preserve">Ruth Farmer</t>
  </si>
  <si>
    <t xml:space="preserve">Ruth Hudson</t>
  </si>
  <si>
    <t xml:space="preserve">Keogh</t>
  </si>
  <si>
    <t xml:space="preserve">Ruth Keogh</t>
  </si>
  <si>
    <t xml:space="preserve">Kipling</t>
  </si>
  <si>
    <t xml:space="preserve">Ruth Kipling</t>
  </si>
  <si>
    <t xml:space="preserve">Kugumikiriza</t>
  </si>
  <si>
    <t xml:space="preserve">Ruth Kugumikiriza</t>
  </si>
  <si>
    <t xml:space="preserve">Ruth Lewis</t>
  </si>
  <si>
    <t xml:space="preserve">McNerney</t>
  </si>
  <si>
    <t xml:space="preserve">Ruth McNerney</t>
  </si>
  <si>
    <t xml:space="preserve">Obi</t>
  </si>
  <si>
    <t xml:space="preserve">Ruth Obi</t>
  </si>
  <si>
    <t xml:space="preserve">Ruth Owen</t>
  </si>
  <si>
    <t xml:space="preserve">Passchier</t>
  </si>
  <si>
    <t xml:space="preserve">Ruth Passchier</t>
  </si>
  <si>
    <t xml:space="preserve">Ponsford</t>
  </si>
  <si>
    <t xml:space="preserve">Ruth Ponsford</t>
  </si>
  <si>
    <t xml:space="preserve">Ruth Sullivan</t>
  </si>
  <si>
    <t xml:space="preserve">Willis Pickup</t>
  </si>
  <si>
    <t xml:space="preserve">Ruth Willis Pickup</t>
  </si>
  <si>
    <t xml:space="preserve">Ryan Bradley</t>
  </si>
  <si>
    <t xml:space="preserve">Henrici</t>
  </si>
  <si>
    <t xml:space="preserve">Ryan Henrici</t>
  </si>
  <si>
    <t xml:space="preserve">Ryan Leung</t>
  </si>
  <si>
    <t xml:space="preserve">Rym</t>
  </si>
  <si>
    <t xml:space="preserve">Ghouma</t>
  </si>
  <si>
    <t xml:space="preserve">Rym Ghouma</t>
  </si>
  <si>
    <t xml:space="preserve">Ryoko</t>
  </si>
  <si>
    <t xml:space="preserve">Ryoko Williamson</t>
  </si>
  <si>
    <t xml:space="preserve">Rytis</t>
  </si>
  <si>
    <t xml:space="preserve">Boreika</t>
  </si>
  <si>
    <t xml:space="preserve">Rytis Boreika</t>
  </si>
  <si>
    <t xml:space="preserve">Saadia</t>
  </si>
  <si>
    <t xml:space="preserve">Guedira</t>
  </si>
  <si>
    <t xml:space="preserve">Saadia Guedira</t>
  </si>
  <si>
    <t xml:space="preserve">Saba</t>
  </si>
  <si>
    <t xml:space="preserve">Kinate</t>
  </si>
  <si>
    <t xml:space="preserve">Saba Kinate</t>
  </si>
  <si>
    <t xml:space="preserve">Saba Lambert</t>
  </si>
  <si>
    <t xml:space="preserve">Mian</t>
  </si>
  <si>
    <t xml:space="preserve">Saba Mian</t>
  </si>
  <si>
    <t xml:space="preserve">Rouhani</t>
  </si>
  <si>
    <t xml:space="preserve">Saba Rouhani</t>
  </si>
  <si>
    <t xml:space="preserve">Sabah</t>
  </si>
  <si>
    <t xml:space="preserve">Boufkhed</t>
  </si>
  <si>
    <t xml:space="preserve">Sabah Boufkhed</t>
  </si>
  <si>
    <t xml:space="preserve">Sabiha</t>
  </si>
  <si>
    <t xml:space="preserve">Ladak</t>
  </si>
  <si>
    <t xml:space="preserve">Sabiha Ladak</t>
  </si>
  <si>
    <t xml:space="preserve">Sabine</t>
  </si>
  <si>
    <t xml:space="preserve">Gabrysch</t>
  </si>
  <si>
    <t xml:space="preserve">Sabine Gabrysch</t>
  </si>
  <si>
    <t xml:space="preserve">Maerky</t>
  </si>
  <si>
    <t xml:space="preserve">Sabine Maerky</t>
  </si>
  <si>
    <t xml:space="preserve">Sabrina</t>
  </si>
  <si>
    <t xml:space="preserve">Bologna</t>
  </si>
  <si>
    <t xml:space="preserve">Sabrina Bologna</t>
  </si>
  <si>
    <t xml:space="preserve">Sabrina Rafael</t>
  </si>
  <si>
    <t xml:space="preserve">Sacha</t>
  </si>
  <si>
    <t xml:space="preserve">Dekeyser</t>
  </si>
  <si>
    <t xml:space="preserve">Sacha Dekeyser</t>
  </si>
  <si>
    <t xml:space="preserve">Sachiko</t>
  </si>
  <si>
    <t xml:space="preserve">Miyake</t>
  </si>
  <si>
    <t xml:space="preserve">Sachiko Miyake</t>
  </si>
  <si>
    <t xml:space="preserve">Yano</t>
  </si>
  <si>
    <t xml:space="preserve">Sachiko Yano</t>
  </si>
  <si>
    <t xml:space="preserve">Sachin</t>
  </si>
  <si>
    <t xml:space="preserve">Sachin Shah</t>
  </si>
  <si>
    <t xml:space="preserve">Sadia</t>
  </si>
  <si>
    <t xml:space="preserve">Sadia Ahmed</t>
  </si>
  <si>
    <t xml:space="preserve">Sadia Majid</t>
  </si>
  <si>
    <t xml:space="preserve">Saeed</t>
  </si>
  <si>
    <t xml:space="preserve">Sadia Saeed</t>
  </si>
  <si>
    <t xml:space="preserve">Sadie</t>
  </si>
  <si>
    <t xml:space="preserve">Sadie Bell</t>
  </si>
  <si>
    <t xml:space="preserve">Sareen</t>
  </si>
  <si>
    <t xml:space="preserve">Sadie Sareen</t>
  </si>
  <si>
    <t xml:space="preserve">Sadia - DO NOT USE</t>
  </si>
  <si>
    <t xml:space="preserve">Saeed Sadia - DO NOT USE</t>
  </si>
  <si>
    <t xml:space="preserve">Safal</t>
  </si>
  <si>
    <t xml:space="preserve">Khanal</t>
  </si>
  <si>
    <t xml:space="preserve">Safal Khanal</t>
  </si>
  <si>
    <t xml:space="preserve">Safia</t>
  </si>
  <si>
    <t xml:space="preserve">Safia Irfan</t>
  </si>
  <si>
    <t xml:space="preserve">Safina</t>
  </si>
  <si>
    <t xml:space="preserve">Safiyyah</t>
  </si>
  <si>
    <t xml:space="preserve">Marhoon</t>
  </si>
  <si>
    <t xml:space="preserve">Safiyyah Marhoon</t>
  </si>
  <si>
    <t xml:space="preserve">Sahar</t>
  </si>
  <si>
    <t xml:space="preserve">Sahar Ahmed</t>
  </si>
  <si>
    <t xml:space="preserve">Saher</t>
  </si>
  <si>
    <t xml:space="preserve">Saher Shah</t>
  </si>
  <si>
    <t xml:space="preserve">Sahil</t>
  </si>
  <si>
    <t xml:space="preserve">Loomba</t>
  </si>
  <si>
    <t xml:space="preserve">Sahil Loomba</t>
  </si>
  <si>
    <t xml:space="preserve">Saiam</t>
  </si>
  <si>
    <t xml:space="preserve">Saiam Ahmed</t>
  </si>
  <si>
    <t xml:space="preserve">Saidi</t>
  </si>
  <si>
    <t xml:space="preserve">Kapiga</t>
  </si>
  <si>
    <t xml:space="preserve">Saidi Kapiga</t>
  </si>
  <si>
    <t xml:space="preserve">SAIF</t>
  </si>
  <si>
    <t xml:space="preserve">NOOR</t>
  </si>
  <si>
    <t xml:space="preserve">SAIF NOOR</t>
  </si>
  <si>
    <t xml:space="preserve">Saijai</t>
  </si>
  <si>
    <t xml:space="preserve">Sirisakolwan</t>
  </si>
  <si>
    <t xml:space="preserve">Saijai Sirisakolwan</t>
  </si>
  <si>
    <t xml:space="preserve">SAJJAD</t>
  </si>
  <si>
    <t xml:space="preserve">RAFIQ</t>
  </si>
  <si>
    <t xml:space="preserve">SAJJAD RAFIQ</t>
  </si>
  <si>
    <t xml:space="preserve">Sakib</t>
  </si>
  <si>
    <t xml:space="preserve">Burza</t>
  </si>
  <si>
    <t xml:space="preserve">Sakib Burza</t>
  </si>
  <si>
    <t xml:space="preserve">Mohmand</t>
  </si>
  <si>
    <t xml:space="preserve">Salim Mohmand</t>
  </si>
  <si>
    <t xml:space="preserve">Sally Brown</t>
  </si>
  <si>
    <t xml:space="preserve">Gillespie</t>
  </si>
  <si>
    <t xml:space="preserve">Hayward</t>
  </si>
  <si>
    <t xml:space="preserve">Sally Hayward</t>
  </si>
  <si>
    <t xml:space="preserve">Hopewell</t>
  </si>
  <si>
    <t xml:space="preserve">Sally Hopewell</t>
  </si>
  <si>
    <t xml:space="preserve">Hopkin</t>
  </si>
  <si>
    <t xml:space="preserve">Sally Hopkin</t>
  </si>
  <si>
    <t xml:space="preserve">Parsley</t>
  </si>
  <si>
    <t xml:space="preserve">Sally Parsley</t>
  </si>
  <si>
    <t xml:space="preserve">Souraya</t>
  </si>
  <si>
    <t xml:space="preserve">Sally Souraya</t>
  </si>
  <si>
    <t xml:space="preserve">Sally Stewart</t>
  </si>
  <si>
    <t xml:space="preserve">Sally Williams</t>
  </si>
  <si>
    <t xml:space="preserve">Salmaan</t>
  </si>
  <si>
    <t xml:space="preserve">Sher</t>
  </si>
  <si>
    <t xml:space="preserve">Salmaan Sher</t>
  </si>
  <si>
    <t xml:space="preserve">Salome</t>
  </si>
  <si>
    <t xml:space="preserve">Manyau</t>
  </si>
  <si>
    <t xml:space="preserve">Salome Manyau</t>
  </si>
  <si>
    <t xml:space="preserve">Myanyau</t>
  </si>
  <si>
    <t xml:space="preserve">Salome Myanyau</t>
  </si>
  <si>
    <t xml:space="preserve">Salwa</t>
  </si>
  <si>
    <t xml:space="preserve">Salwa Hasan</t>
  </si>
  <si>
    <t xml:space="preserve">Sam</t>
  </si>
  <si>
    <t xml:space="preserve">Pattenden</t>
  </si>
  <si>
    <t xml:space="preserve">Sam Pattenden</t>
  </si>
  <si>
    <t xml:space="preserve">Samantha</t>
  </si>
  <si>
    <t xml:space="preserve">Blackburn</t>
  </si>
  <si>
    <t xml:space="preserve">Samantha Blackburn</t>
  </si>
  <si>
    <t xml:space="preserve">Brandon</t>
  </si>
  <si>
    <t xml:space="preserve">Samantha Brandon</t>
  </si>
  <si>
    <t xml:space="preserve">Samantha Cowan</t>
  </si>
  <si>
    <t xml:space="preserve">SAMANTHA</t>
  </si>
  <si>
    <t xml:space="preserve">FROST</t>
  </si>
  <si>
    <t xml:space="preserve">SAMANTHA FROST</t>
  </si>
  <si>
    <t xml:space="preserve">Hajna</t>
  </si>
  <si>
    <t xml:space="preserve">Samantha Hajna</t>
  </si>
  <si>
    <t xml:space="preserve">Madenyika</t>
  </si>
  <si>
    <t xml:space="preserve">Samantha Madenyika</t>
  </si>
  <si>
    <t xml:space="preserve">Mardell</t>
  </si>
  <si>
    <t xml:space="preserve">Samantha Mardell</t>
  </si>
  <si>
    <t xml:space="preserve">Samantha Martin</t>
  </si>
  <si>
    <t xml:space="preserve">Morse</t>
  </si>
  <si>
    <t xml:space="preserve">Samantha Morse</t>
  </si>
  <si>
    <t xml:space="preserve">Z10138</t>
  </si>
  <si>
    <t xml:space="preserve">Passey</t>
  </si>
  <si>
    <t xml:space="preserve">Samantha Passey</t>
  </si>
  <si>
    <t xml:space="preserve">Reade</t>
  </si>
  <si>
    <t xml:space="preserve">Samantha Reade</t>
  </si>
  <si>
    <t xml:space="preserve">Samantha Rowland</t>
  </si>
  <si>
    <t xml:space="preserve">Rowle</t>
  </si>
  <si>
    <t xml:space="preserve">Samantha Rowle</t>
  </si>
  <si>
    <t xml:space="preserve">Z10014</t>
  </si>
  <si>
    <t xml:space="preserve">Samantha Smith</t>
  </si>
  <si>
    <t xml:space="preserve">Samantha Watson</t>
  </si>
  <si>
    <t xml:space="preserve">Samantha Wilkinson</t>
  </si>
  <si>
    <t xml:space="preserve">Sameera</t>
  </si>
  <si>
    <t xml:space="preserve">Sameera Hassan</t>
  </si>
  <si>
    <t xml:space="preserve">Samiksha</t>
  </si>
  <si>
    <t xml:space="preserve">Samiksha Singh</t>
  </si>
  <si>
    <t xml:space="preserve">Samiya</t>
  </si>
  <si>
    <t xml:space="preserve">Samiya Begum</t>
  </si>
  <si>
    <t xml:space="preserve">Sammi-Jo</t>
  </si>
  <si>
    <t xml:space="preserve">Perehudoff</t>
  </si>
  <si>
    <t xml:space="preserve">Sammi-Jo Perehudoff</t>
  </si>
  <si>
    <t xml:space="preserve">Samuel</t>
  </si>
  <si>
    <t xml:space="preserve">Samuel Abbott</t>
  </si>
  <si>
    <t xml:space="preserve">Samuel Assefa</t>
  </si>
  <si>
    <t xml:space="preserve">Assefa - Use someone else</t>
  </si>
  <si>
    <t xml:space="preserve">Samuel Assefa - Use someone else</t>
  </si>
  <si>
    <t xml:space="preserve">SAMUEL</t>
  </si>
  <si>
    <t xml:space="preserve">BIRARO</t>
  </si>
  <si>
    <t xml:space="preserve">SAMUEL BIRARO</t>
  </si>
  <si>
    <t xml:space="preserve">Boland</t>
  </si>
  <si>
    <t xml:space="preserve">Samuel Boland</t>
  </si>
  <si>
    <t xml:space="preserve">Bosompem</t>
  </si>
  <si>
    <t xml:space="preserve">Samuel Bosompem</t>
  </si>
  <si>
    <t xml:space="preserve">BOSOMPRAH</t>
  </si>
  <si>
    <t xml:space="preserve">SAMUEL BOSOMPRAH</t>
  </si>
  <si>
    <t xml:space="preserve">Samuel Clifford</t>
  </si>
  <si>
    <t xml:space="preserve">Danso</t>
  </si>
  <si>
    <t xml:space="preserve">Samuel Danso</t>
  </si>
  <si>
    <t xml:space="preserve">Faiers</t>
  </si>
  <si>
    <t xml:space="preserve">Samuel Faiers</t>
  </si>
  <si>
    <t xml:space="preserve">Habimana</t>
  </si>
  <si>
    <t xml:space="preserve">Samuel Habimana</t>
  </si>
  <si>
    <t xml:space="preserve">Jerrard</t>
  </si>
  <si>
    <t xml:space="preserve">Samuel Jerrard</t>
  </si>
  <si>
    <t xml:space="preserve">Samuel Miles</t>
  </si>
  <si>
    <t xml:space="preserve">Ndingi</t>
  </si>
  <si>
    <t xml:space="preserve">Samuel Ndingi</t>
  </si>
  <si>
    <t xml:space="preserve">Samuel Newton</t>
  </si>
  <si>
    <t xml:space="preserve">Ojong</t>
  </si>
  <si>
    <t xml:space="preserve">Samuel Ojong</t>
  </si>
  <si>
    <t xml:space="preserve">Samuel Sherratt</t>
  </si>
  <si>
    <t xml:space="preserve">Samuel Stubbs</t>
  </si>
  <si>
    <t xml:space="preserve">Thorburn</t>
  </si>
  <si>
    <t xml:space="preserve">Samuel Thorburn</t>
  </si>
  <si>
    <t xml:space="preserve">Wassmer</t>
  </si>
  <si>
    <t xml:space="preserve">Samuel Wassmer</t>
  </si>
  <si>
    <t xml:space="preserve">Samuel Willcocks</t>
  </si>
  <si>
    <t xml:space="preserve">Samutheswari</t>
  </si>
  <si>
    <t xml:space="preserve">Balakrishnan</t>
  </si>
  <si>
    <t xml:space="preserve">Samutheswari Balakrishnan</t>
  </si>
  <si>
    <t xml:space="preserve">Sandeep</t>
  </si>
  <si>
    <t xml:space="preserve">Reddy</t>
  </si>
  <si>
    <t xml:space="preserve">Sandeep Reddy</t>
  </si>
  <si>
    <t xml:space="preserve">Sandra</t>
  </si>
  <si>
    <t xml:space="preserve">Akinde</t>
  </si>
  <si>
    <t xml:space="preserve">Sandra Akinde</t>
  </si>
  <si>
    <t xml:space="preserve">Sandra Albert</t>
  </si>
  <si>
    <t xml:space="preserve">Sandra Dias</t>
  </si>
  <si>
    <t xml:space="preserve">Sandra Dixon</t>
  </si>
  <si>
    <t xml:space="preserve">Hwang</t>
  </si>
  <si>
    <t xml:space="preserve">Sandra Hwang</t>
  </si>
  <si>
    <t xml:space="preserve">Lebeau</t>
  </si>
  <si>
    <t xml:space="preserve">Sandra Lebeau</t>
  </si>
  <si>
    <t xml:space="preserve">Martins De Barros</t>
  </si>
  <si>
    <t xml:space="preserve">Sandra Martins De Barros</t>
  </si>
  <si>
    <t xml:space="preserve">Mboweni</t>
  </si>
  <si>
    <t xml:space="preserve">Sandra Mboweni</t>
  </si>
  <si>
    <t xml:space="preserve">Molina Gonzalez</t>
  </si>
  <si>
    <t xml:space="preserve">Sandra Molina Gonzalez</t>
  </si>
  <si>
    <t xml:space="preserve">Mounier-Jack</t>
  </si>
  <si>
    <t xml:space="preserve">Sandra Mounier-Jack</t>
  </si>
  <si>
    <t xml:space="preserve">Sandra Paul</t>
  </si>
  <si>
    <t xml:space="preserve">Saad</t>
  </si>
  <si>
    <t xml:space="preserve">Sandra Saad</t>
  </si>
  <si>
    <t xml:space="preserve">Surblyte</t>
  </si>
  <si>
    <t xml:space="preserve">Sandra Surblyte</t>
  </si>
  <si>
    <t xml:space="preserve">Sandra Thomas</t>
  </si>
  <si>
    <t xml:space="preserve">Toro Silva</t>
  </si>
  <si>
    <t xml:space="preserve">Sandra Toro Silva</t>
  </si>
  <si>
    <t xml:space="preserve">Virgo</t>
  </si>
  <si>
    <t xml:space="preserve">Sandra Virgo</t>
  </si>
  <si>
    <t xml:space="preserve">Sanghita</t>
  </si>
  <si>
    <t xml:space="preserve">Bhattacharyya</t>
  </si>
  <si>
    <t xml:space="preserve">Sanghita Bhattacharyya</t>
  </si>
  <si>
    <t xml:space="preserve">Sanil</t>
  </si>
  <si>
    <t xml:space="preserve">Sanil Joseph</t>
  </si>
  <si>
    <t xml:space="preserve">Sanjana</t>
  </si>
  <si>
    <t xml:space="preserve">Sanjana Choudhury</t>
  </si>
  <si>
    <t xml:space="preserve">Sanjay</t>
  </si>
  <si>
    <t xml:space="preserve">Kinra</t>
  </si>
  <si>
    <t xml:space="preserve">Sanjay Kinra</t>
  </si>
  <si>
    <t xml:space="preserve">Sanjin</t>
  </si>
  <si>
    <t xml:space="preserve">Rakovic</t>
  </si>
  <si>
    <t xml:space="preserve">Sanjin Rakovic</t>
  </si>
  <si>
    <t xml:space="preserve">Sanna</t>
  </si>
  <si>
    <t xml:space="preserve">Read</t>
  </si>
  <si>
    <t xml:space="preserve">Sanna Read</t>
  </si>
  <si>
    <t xml:space="preserve">Sanne</t>
  </si>
  <si>
    <t xml:space="preserve">Burkert</t>
  </si>
  <si>
    <t xml:space="preserve">Sanne Burkert</t>
  </si>
  <si>
    <t xml:space="preserve">Sapna</t>
  </si>
  <si>
    <t xml:space="preserve">Desai</t>
  </si>
  <si>
    <t xml:space="preserve">Sapna Desai</t>
  </si>
  <si>
    <t xml:space="preserve">Sara</t>
  </si>
  <si>
    <t xml:space="preserve">Alfazema</t>
  </si>
  <si>
    <t xml:space="preserve">Sara Alfazema</t>
  </si>
  <si>
    <t xml:space="preserve">Atkinson</t>
  </si>
  <si>
    <t xml:space="preserve">Sara Atkinson</t>
  </si>
  <si>
    <t xml:space="preserve">Benitez Majano</t>
  </si>
  <si>
    <t xml:space="preserve">Sara Benitez Majano</t>
  </si>
  <si>
    <t xml:space="preserve">Sara Bernardo</t>
  </si>
  <si>
    <t xml:space="preserve">Sara Blanchet</t>
  </si>
  <si>
    <t xml:space="preserve">Bragg</t>
  </si>
  <si>
    <t xml:space="preserve">Sara Bragg</t>
  </si>
  <si>
    <t xml:space="preserve">Sara Cooper</t>
  </si>
  <si>
    <t xml:space="preserve">Dada</t>
  </si>
  <si>
    <t xml:space="preserve">Sara Dada</t>
  </si>
  <si>
    <t xml:space="preserve">De Matteis</t>
  </si>
  <si>
    <t xml:space="preserve">Sara De Matteis</t>
  </si>
  <si>
    <t xml:space="preserve">Dos Santos Martins Peres Dias</t>
  </si>
  <si>
    <t xml:space="preserve">Sara Dos Santos Martins Peres Dias</t>
  </si>
  <si>
    <t xml:space="preserve">Gilani</t>
  </si>
  <si>
    <t xml:space="preserve">Sara Gilani</t>
  </si>
  <si>
    <t xml:space="preserve">Sara Gregson</t>
  </si>
  <si>
    <t xml:space="preserve">Lodi</t>
  </si>
  <si>
    <t xml:space="preserve">Sara Lodi</t>
  </si>
  <si>
    <t xml:space="preserve">Martinez-Garcia</t>
  </si>
  <si>
    <t xml:space="preserve">Sara Martinez-Garcia</t>
  </si>
  <si>
    <t xml:space="preserve">Paparini</t>
  </si>
  <si>
    <t xml:space="preserve">Sara Paparini</t>
  </si>
  <si>
    <t xml:space="preserve">Rivera Molina</t>
  </si>
  <si>
    <t xml:space="preserve">Sara Rivera Molina</t>
  </si>
  <si>
    <t xml:space="preserve">Ronzi</t>
  </si>
  <si>
    <t xml:space="preserve">Sara Ronzi</t>
  </si>
  <si>
    <t xml:space="preserve">Schwanke-Khilji</t>
  </si>
  <si>
    <t xml:space="preserve">Sara Schwanke-Khilji</t>
  </si>
  <si>
    <t xml:space="preserve">Stevano</t>
  </si>
  <si>
    <t xml:space="preserve">Sara Stevano</t>
  </si>
  <si>
    <t xml:space="preserve">Strout</t>
  </si>
  <si>
    <t xml:space="preserve">Sara Strout</t>
  </si>
  <si>
    <t xml:space="preserve">Sara Thomas</t>
  </si>
  <si>
    <t xml:space="preserve">Van Belle</t>
  </si>
  <si>
    <t xml:space="preserve">Sara Van Belle</t>
  </si>
  <si>
    <t xml:space="preserve">Sarah</t>
  </si>
  <si>
    <t xml:space="preserve">Adjei-Twum</t>
  </si>
  <si>
    <t xml:space="preserve">Sarah Adjei-Twum</t>
  </si>
  <si>
    <t xml:space="preserve">Alkenbrack</t>
  </si>
  <si>
    <t xml:space="preserve">Sarah Alkenbrack</t>
  </si>
  <si>
    <t xml:space="preserve">Amele</t>
  </si>
  <si>
    <t xml:space="preserve">Sarah Amele</t>
  </si>
  <si>
    <t xml:space="preserve">Sarah Bailey</t>
  </si>
  <si>
    <t xml:space="preserve">Sarah Baker</t>
  </si>
  <si>
    <t xml:space="preserve">Bathie</t>
  </si>
  <si>
    <t xml:space="preserve">Sarah Bathie</t>
  </si>
  <si>
    <t xml:space="preserve">Bernays</t>
  </si>
  <si>
    <t xml:space="preserve">Sarah Bernays</t>
  </si>
  <si>
    <t xml:space="preserve">Bick</t>
  </si>
  <si>
    <t xml:space="preserve">Sarah Bick</t>
  </si>
  <si>
    <t xml:space="preserve">Bourdin</t>
  </si>
  <si>
    <t xml:space="preserve">Sarah Bourdin</t>
  </si>
  <si>
    <t xml:space="preserve">Bridgman</t>
  </si>
  <si>
    <t xml:space="preserve">Sarah Bridgman</t>
  </si>
  <si>
    <t xml:space="preserve">Brydon</t>
  </si>
  <si>
    <t xml:space="preserve">Sarah Brydon</t>
  </si>
  <si>
    <t xml:space="preserve">Burr</t>
  </si>
  <si>
    <t xml:space="preserve">Sarah Burr</t>
  </si>
  <si>
    <t xml:space="preserve">Cheeseman</t>
  </si>
  <si>
    <t xml:space="preserve">Sarah Cheeseman</t>
  </si>
  <si>
    <t xml:space="preserve">Colley</t>
  </si>
  <si>
    <t xml:space="preserve">Sarah Colley</t>
  </si>
  <si>
    <t xml:space="preserve">Sarah Cook</t>
  </si>
  <si>
    <t xml:space="preserve">Cowen-Rivers</t>
  </si>
  <si>
    <t xml:space="preserve">Sarah Cowen-Rivers</t>
  </si>
  <si>
    <t xml:space="preserve">Curran</t>
  </si>
  <si>
    <t xml:space="preserve">Sarah Dawson</t>
  </si>
  <si>
    <t xml:space="preserve">De Pian</t>
  </si>
  <si>
    <t xml:space="preserve">Sarah De Pian</t>
  </si>
  <si>
    <t xml:space="preserve">De Raedt</t>
  </si>
  <si>
    <t xml:space="preserve">Sarah De Raedt</t>
  </si>
  <si>
    <t xml:space="preserve">Deeny</t>
  </si>
  <si>
    <t xml:space="preserve">Sarah Deeny</t>
  </si>
  <si>
    <t xml:space="preserve">Dermody</t>
  </si>
  <si>
    <t xml:space="preserve">Sarah Dermody</t>
  </si>
  <si>
    <t xml:space="preserve">Derveeuw</t>
  </si>
  <si>
    <t xml:space="preserve">Sarah Derveeuw</t>
  </si>
  <si>
    <t xml:space="preserve">Dewhirst</t>
  </si>
  <si>
    <t xml:space="preserve">Sarah Dewhirst</t>
  </si>
  <si>
    <t xml:space="preserve">Earle</t>
  </si>
  <si>
    <t xml:space="preserve">Sarah Earle</t>
  </si>
  <si>
    <t xml:space="preserve">Enderby</t>
  </si>
  <si>
    <t xml:space="preserve">Sarah Enderby</t>
  </si>
  <si>
    <t xml:space="preserve">England</t>
  </si>
  <si>
    <t xml:space="preserve">Sarah England</t>
  </si>
  <si>
    <t xml:space="preserve">Espinosa</t>
  </si>
  <si>
    <t xml:space="preserve">Sarah Espinosa</t>
  </si>
  <si>
    <t xml:space="preserve">Sarah Fox</t>
  </si>
  <si>
    <t xml:space="preserve">Gadd</t>
  </si>
  <si>
    <t xml:space="preserve">Sarah Gadd</t>
  </si>
  <si>
    <t xml:space="preserve">Hambly</t>
  </si>
  <si>
    <t xml:space="preserve">Sarah Hambly</t>
  </si>
  <si>
    <t xml:space="preserve">Sarah Harley</t>
  </si>
  <si>
    <t xml:space="preserve">Harman</t>
  </si>
  <si>
    <t xml:space="preserve">Hearne</t>
  </si>
  <si>
    <t xml:space="preserve">Sarah Hearne</t>
  </si>
  <si>
    <t xml:space="preserve">Joomun</t>
  </si>
  <si>
    <t xml:space="preserve">Sarah Joomun</t>
  </si>
  <si>
    <t xml:space="preserve">Sarah Kelly</t>
  </si>
  <si>
    <t xml:space="preserve">Sarah Keogh</t>
  </si>
  <si>
    <t xml:space="preserve">Koedijk</t>
  </si>
  <si>
    <t xml:space="preserve">Sarah Koedijk</t>
  </si>
  <si>
    <t xml:space="preserve">Lane</t>
  </si>
  <si>
    <t xml:space="preserve">Sarah Lane</t>
  </si>
  <si>
    <t xml:space="preserve">Sarah Latham</t>
  </si>
  <si>
    <t xml:space="preserve">Lyness</t>
  </si>
  <si>
    <t xml:space="preserve">Sarah Lyness</t>
  </si>
  <si>
    <t xml:space="preserve">Sarah Marks</t>
  </si>
  <si>
    <t xml:space="preserve">Sarah Miles</t>
  </si>
  <si>
    <t xml:space="preserve">Sarah Miller</t>
  </si>
  <si>
    <t xml:space="preserve">Milton</t>
  </si>
  <si>
    <t xml:space="preserve">Sarah Milton</t>
  </si>
  <si>
    <t xml:space="preserve">Sarah Moore</t>
  </si>
  <si>
    <t xml:space="preserve">Moxon</t>
  </si>
  <si>
    <t xml:space="preserve">Sarah Moxon</t>
  </si>
  <si>
    <t xml:space="preserve">Mulwa</t>
  </si>
  <si>
    <t xml:space="preserve">Sarah Mulwa</t>
  </si>
  <si>
    <t xml:space="preserve">Nettleton</t>
  </si>
  <si>
    <t xml:space="preserve">Sarah Nettleton</t>
  </si>
  <si>
    <t xml:space="preserve">Nogaro</t>
  </si>
  <si>
    <t xml:space="preserve">Sarah Nogaro</t>
  </si>
  <si>
    <t xml:space="preserve">O'Regan</t>
  </si>
  <si>
    <t xml:space="preserve">Polack</t>
  </si>
  <si>
    <t xml:space="preserve">Sarah Polack</t>
  </si>
  <si>
    <t xml:space="preserve">Sarah Potter</t>
  </si>
  <si>
    <t xml:space="preserve">Sarah Prentice</t>
  </si>
  <si>
    <t xml:space="preserve">Rafferty</t>
  </si>
  <si>
    <t xml:space="preserve">Sarah Rafferty</t>
  </si>
  <si>
    <t xml:space="preserve">Sarah Russell</t>
  </si>
  <si>
    <t xml:space="preserve">Saleheen</t>
  </si>
  <si>
    <t xml:space="preserve">Sarah Saleheen</t>
  </si>
  <si>
    <t xml:space="preserve">Sarpong</t>
  </si>
  <si>
    <t xml:space="preserve">Sarah Sarpong</t>
  </si>
  <si>
    <t xml:space="preserve">Sarah Sharma</t>
  </si>
  <si>
    <t xml:space="preserve">Sarah Sharpe</t>
  </si>
  <si>
    <t xml:space="preserve">Sarah Smith</t>
  </si>
  <si>
    <t xml:space="preserve">Staedke</t>
  </si>
  <si>
    <t xml:space="preserve">Tarr</t>
  </si>
  <si>
    <t xml:space="preserve">Sarah Tarr</t>
  </si>
  <si>
    <t xml:space="preserve">Tougher</t>
  </si>
  <si>
    <t xml:space="preserve">Sarah Tougher</t>
  </si>
  <si>
    <t xml:space="preserve">Sarah Walters</t>
  </si>
  <si>
    <t xml:space="preserve">Watters</t>
  </si>
  <si>
    <t xml:space="preserve">Sarah Watters</t>
  </si>
  <si>
    <t xml:space="preserve">Sarah Weston</t>
  </si>
  <si>
    <t xml:space="preserve">Whitmee</t>
  </si>
  <si>
    <t xml:space="preserve">Sarah Whitmee</t>
  </si>
  <si>
    <t xml:space="preserve">Sarah Willis</t>
  </si>
  <si>
    <t xml:space="preserve">Winslow</t>
  </si>
  <si>
    <t xml:space="preserve">Sarah Winslow</t>
  </si>
  <si>
    <t xml:space="preserve">Sarah-Jo</t>
  </si>
  <si>
    <t xml:space="preserve">Sinnott</t>
  </si>
  <si>
    <t xml:space="preserve">Sarah-Jo Sinnott</t>
  </si>
  <si>
    <t xml:space="preserve">Sarai</t>
  </si>
  <si>
    <t xml:space="preserve">Keestra</t>
  </si>
  <si>
    <t xml:space="preserve">Sarai Keestra</t>
  </si>
  <si>
    <t xml:space="preserve">Sarasvati</t>
  </si>
  <si>
    <t xml:space="preserve">Bahadursingh</t>
  </si>
  <si>
    <t xml:space="preserve">Sarasvati Bahadursingh</t>
  </si>
  <si>
    <t xml:space="preserve">Sari</t>
  </si>
  <si>
    <t xml:space="preserve">Kovats</t>
  </si>
  <si>
    <t xml:space="preserve">Sari Kovats</t>
  </si>
  <si>
    <t xml:space="preserve">Sarindi</t>
  </si>
  <si>
    <t xml:space="preserve">Aryasinghe</t>
  </si>
  <si>
    <t xml:space="preserve">Sarindi Aryasinghe</t>
  </si>
  <si>
    <t xml:space="preserve">Sarwat</t>
  </si>
  <si>
    <t xml:space="preserve">Sarwat Mahmud</t>
  </si>
  <si>
    <t xml:space="preserve">Sasha</t>
  </si>
  <si>
    <t xml:space="preserve">Sasha Lindsay</t>
  </si>
  <si>
    <t xml:space="preserve">Shepperd</t>
  </si>
  <si>
    <t xml:space="preserve">Sasha Shepperd</t>
  </si>
  <si>
    <t xml:space="preserve">Satria</t>
  </si>
  <si>
    <t xml:space="preserve">Prabowo</t>
  </si>
  <si>
    <t xml:space="preserve">Satria Prabowo</t>
  </si>
  <si>
    <t xml:space="preserve">Satu</t>
  </si>
  <si>
    <t xml:space="preserve">Ylisaari</t>
  </si>
  <si>
    <t xml:space="preserve">Satu Ylisaari</t>
  </si>
  <si>
    <t xml:space="preserve">Rajak</t>
  </si>
  <si>
    <t xml:space="preserve">Saul Rajak</t>
  </si>
  <si>
    <t xml:space="preserve">Saumu</t>
  </si>
  <si>
    <t xml:space="preserve">Lwembe</t>
  </si>
  <si>
    <t xml:space="preserve">Saumu Lwembe</t>
  </si>
  <si>
    <t xml:space="preserve">Savvas</t>
  </si>
  <si>
    <t xml:space="preserve">Vlachos</t>
  </si>
  <si>
    <t xml:space="preserve">Savvas Vlachos</t>
  </si>
  <si>
    <t xml:space="preserve">Sayyada</t>
  </si>
  <si>
    <t xml:space="preserve">Razavi</t>
  </si>
  <si>
    <t xml:space="preserve">Sayyada Razavi</t>
  </si>
  <si>
    <t xml:space="preserve">Schadrac</t>
  </si>
  <si>
    <t xml:space="preserve">Agbla</t>
  </si>
  <si>
    <t xml:space="preserve">Schadrac Agbla</t>
  </si>
  <si>
    <t xml:space="preserve">Tytheridge</t>
  </si>
  <si>
    <t xml:space="preserve">Scott Tytheridge</t>
  </si>
  <si>
    <t xml:space="preserve">Scott Walker</t>
  </si>
  <si>
    <t xml:space="preserve">SEAN</t>
  </si>
  <si>
    <t xml:space="preserve">BONNINGTON</t>
  </si>
  <si>
    <t xml:space="preserve">SEAN BONNINGTON</t>
  </si>
  <si>
    <t xml:space="preserve">Sean</t>
  </si>
  <si>
    <t xml:space="preserve">Cavany</t>
  </si>
  <si>
    <t xml:space="preserve">Sean Cavany</t>
  </si>
  <si>
    <t xml:space="preserve">Sean Duffy</t>
  </si>
  <si>
    <t xml:space="preserve">Shields</t>
  </si>
  <si>
    <t xml:space="preserve">Sean Shields</t>
  </si>
  <si>
    <t xml:space="preserve">Waites</t>
  </si>
  <si>
    <t xml:space="preserve">Sean Waites</t>
  </si>
  <si>
    <t xml:space="preserve">Sebastian</t>
  </si>
  <si>
    <t xml:space="preserve">Sebastian Funk</t>
  </si>
  <si>
    <t xml:space="preserve">Garcia-Saiso</t>
  </si>
  <si>
    <t xml:space="preserve">Sebastian Garcia-Saiso</t>
  </si>
  <si>
    <t xml:space="preserve">Sebastian Hutchinson</t>
  </si>
  <si>
    <t xml:space="preserve">Kohler</t>
  </si>
  <si>
    <t xml:space="preserve">Sebastian Kohler</t>
  </si>
  <si>
    <t xml:space="preserve">Wells</t>
  </si>
  <si>
    <t xml:space="preserve">Sebastian Wells</t>
  </si>
  <si>
    <t xml:space="preserve">Seblewengel Lemma</t>
  </si>
  <si>
    <t xml:space="preserve">Abreham</t>
  </si>
  <si>
    <t xml:space="preserve">Seblewengel Lemma Abreham</t>
  </si>
  <si>
    <t xml:space="preserve">Sedona</t>
  </si>
  <si>
    <t xml:space="preserve">Sedona Sweeney</t>
  </si>
  <si>
    <t xml:space="preserve">See Wing</t>
  </si>
  <si>
    <t xml:space="preserve">See Wing Lau</t>
  </si>
  <si>
    <t xml:space="preserve">Seema</t>
  </si>
  <si>
    <t xml:space="preserve">Seema Vyas</t>
  </si>
  <si>
    <t xml:space="preserve">SEEN-WAI</t>
  </si>
  <si>
    <t xml:space="preserve">LAVELLE</t>
  </si>
  <si>
    <t xml:space="preserve">SEEN-WAI LAVELLE</t>
  </si>
  <si>
    <t xml:space="preserve">Segun</t>
  </si>
  <si>
    <t xml:space="preserve">Fatumo</t>
  </si>
  <si>
    <t xml:space="preserve">Segun Fatumo</t>
  </si>
  <si>
    <t xml:space="preserve">Sehlulekile</t>
  </si>
  <si>
    <t xml:space="preserve">Gunmede-Moyo</t>
  </si>
  <si>
    <t xml:space="preserve">Sehlulekile Gunmede-Moyo</t>
  </si>
  <si>
    <t xml:space="preserve">Selvaraj</t>
  </si>
  <si>
    <t xml:space="preserve">Sivasubramaniam</t>
  </si>
  <si>
    <t xml:space="preserve">Selvaraj Sivasubramaniam</t>
  </si>
  <si>
    <t xml:space="preserve">Sena</t>
  </si>
  <si>
    <t xml:space="preserve">Jawad</t>
  </si>
  <si>
    <t xml:space="preserve">Sena Jawad</t>
  </si>
  <si>
    <t xml:space="preserve">Senait</t>
  </si>
  <si>
    <t xml:space="preserve">Berhe</t>
  </si>
  <si>
    <t xml:space="preserve">Senait Berhe</t>
  </si>
  <si>
    <t xml:space="preserve">Seokyeong</t>
  </si>
  <si>
    <t xml:space="preserve">Seokyeong Lee</t>
  </si>
  <si>
    <t xml:space="preserve">Seona</t>
  </si>
  <si>
    <t xml:space="preserve">Cha</t>
  </si>
  <si>
    <t xml:space="preserve">Seona Cha</t>
  </si>
  <si>
    <t xml:space="preserve">Serena</t>
  </si>
  <si>
    <t xml:space="preserve">Venturelli</t>
  </si>
  <si>
    <t xml:space="preserve">Serena Venturelli</t>
  </si>
  <si>
    <t xml:space="preserve">Serge</t>
  </si>
  <si>
    <t xml:space="preserve">Mostowy</t>
  </si>
  <si>
    <t xml:space="preserve">Serge Mostowy</t>
  </si>
  <si>
    <t xml:space="preserve">Resnikoff</t>
  </si>
  <si>
    <t xml:space="preserve">Serge Resnikoff</t>
  </si>
  <si>
    <t xml:space="preserve">Sergey</t>
  </si>
  <si>
    <t xml:space="preserve">Kostrov</t>
  </si>
  <si>
    <t xml:space="preserve">Sergey Kostrov</t>
  </si>
  <si>
    <t xml:space="preserve">Sergi</t>
  </si>
  <si>
    <t xml:space="preserve">Trias Llimos</t>
  </si>
  <si>
    <t xml:space="preserve">Sergi Trias Llimos</t>
  </si>
  <si>
    <t xml:space="preserve">Sergio</t>
  </si>
  <si>
    <t xml:space="preserve">Torres Rueda</t>
  </si>
  <si>
    <t xml:space="preserve">Sergio Torres Rueda</t>
  </si>
  <si>
    <t xml:space="preserve">Seth</t>
  </si>
  <si>
    <t xml:space="preserve">Francis-Graham</t>
  </si>
  <si>
    <t xml:space="preserve">Seth Francis-Graham</t>
  </si>
  <si>
    <t xml:space="preserve">Gyamfi</t>
  </si>
  <si>
    <t xml:space="preserve">Seth Gyamfi</t>
  </si>
  <si>
    <t xml:space="preserve">Irish</t>
  </si>
  <si>
    <t xml:space="preserve">Seth Irish</t>
  </si>
  <si>
    <t xml:space="preserve">Owusu-Agyei</t>
  </si>
  <si>
    <t xml:space="preserve">Seth Owusu-Agyei</t>
  </si>
  <si>
    <t xml:space="preserve">Sethu</t>
  </si>
  <si>
    <t xml:space="preserve">Irrinki</t>
  </si>
  <si>
    <t xml:space="preserve">Sethu Irrinki</t>
  </si>
  <si>
    <t xml:space="preserve">Severine</t>
  </si>
  <si>
    <t xml:space="preserve">Frison</t>
  </si>
  <si>
    <t xml:space="preserve">Severine Frison</t>
  </si>
  <si>
    <t xml:space="preserve">Sewedo</t>
  </si>
  <si>
    <t xml:space="preserve">Todowede</t>
  </si>
  <si>
    <t xml:space="preserve">Sewedo Todowede</t>
  </si>
  <si>
    <t xml:space="preserve">Shabbar</t>
  </si>
  <si>
    <t xml:space="preserve">Jaffar</t>
  </si>
  <si>
    <t xml:space="preserve">Shabbar Jaffar</t>
  </si>
  <si>
    <t xml:space="preserve">Shaffa</t>
  </si>
  <si>
    <t xml:space="preserve">Hameed</t>
  </si>
  <si>
    <t xml:space="preserve">Shaffa Hameed</t>
  </si>
  <si>
    <t xml:space="preserve">Shagufta</t>
  </si>
  <si>
    <t xml:space="preserve">Fayyaz</t>
  </si>
  <si>
    <t xml:space="preserve">Shagufta Fayyaz</t>
  </si>
  <si>
    <t xml:space="preserve">Ebrahim</t>
  </si>
  <si>
    <t xml:space="preserve">Shah Ebrahim</t>
  </si>
  <si>
    <t xml:space="preserve">Shah Rahman</t>
  </si>
  <si>
    <t xml:space="preserve">Shaheda</t>
  </si>
  <si>
    <t xml:space="preserve">Shaheda Anwar</t>
  </si>
  <si>
    <t xml:space="preserve">Shaheed</t>
  </si>
  <si>
    <t xml:space="preserve">Ameer</t>
  </si>
  <si>
    <t xml:space="preserve">Shaheed Ameer</t>
  </si>
  <si>
    <t xml:space="preserve">Shahid</t>
  </si>
  <si>
    <t xml:space="preserve">Junejo</t>
  </si>
  <si>
    <t xml:space="preserve">Shahid Junejo</t>
  </si>
  <si>
    <t xml:space="preserve">Shahid Majid</t>
  </si>
  <si>
    <t xml:space="preserve">Shahida</t>
  </si>
  <si>
    <t xml:space="preserve">Shahida Begum</t>
  </si>
  <si>
    <t xml:space="preserve">Shahzia</t>
  </si>
  <si>
    <t xml:space="preserve">Anjum</t>
  </si>
  <si>
    <t xml:space="preserve">Shahzia Anjum</t>
  </si>
  <si>
    <t xml:space="preserve">Shaila</t>
  </si>
  <si>
    <t xml:space="preserve">Shaila Hussain</t>
  </si>
  <si>
    <t xml:space="preserve">Shailaja</t>
  </si>
  <si>
    <t xml:space="preserve">Tetali</t>
  </si>
  <si>
    <t xml:space="preserve">Shailaja Tetali</t>
  </si>
  <si>
    <t xml:space="preserve">Shakoor</t>
  </si>
  <si>
    <t xml:space="preserve">Hajat</t>
  </si>
  <si>
    <t xml:space="preserve">Shakoor Hajat</t>
  </si>
  <si>
    <t xml:space="preserve">Shakuntala</t>
  </si>
  <si>
    <t xml:space="preserve">Shakuntala Patel</t>
  </si>
  <si>
    <t xml:space="preserve">Shalini</t>
  </si>
  <si>
    <t xml:space="preserve">Singaravelu</t>
  </si>
  <si>
    <t xml:space="preserve">Shalini Singaravelu</t>
  </si>
  <si>
    <t xml:space="preserve">Sham</t>
  </si>
  <si>
    <t xml:space="preserve">Lal</t>
  </si>
  <si>
    <t xml:space="preserve">Sham Lal</t>
  </si>
  <si>
    <t xml:space="preserve">Shamaila</t>
  </si>
  <si>
    <t xml:space="preserve">Usmani</t>
  </si>
  <si>
    <t xml:space="preserve">Shamaila Usmani</t>
  </si>
  <si>
    <t xml:space="preserve">Shamanna</t>
  </si>
  <si>
    <t xml:space="preserve">Bindiganavale Ramaswamy</t>
  </si>
  <si>
    <t xml:space="preserve">Shamanna Bindiganavale Ramaswamy</t>
  </si>
  <si>
    <t xml:space="preserve">Shamin</t>
  </si>
  <si>
    <t xml:space="preserve">Shamin Iqbal</t>
  </si>
  <si>
    <t xml:space="preserve">Shamina</t>
  </si>
  <si>
    <t xml:space="preserve">Shamina Humphreys</t>
  </si>
  <si>
    <t xml:space="preserve">Shammi</t>
  </si>
  <si>
    <t xml:space="preserve">Luhar</t>
  </si>
  <si>
    <t xml:space="preserve">Shammi Luhar</t>
  </si>
  <si>
    <t xml:space="preserve">Shamsudeen</t>
  </si>
  <si>
    <t xml:space="preserve">Shamsudeen Mohammed</t>
  </si>
  <si>
    <t xml:space="preserve">Shane</t>
  </si>
  <si>
    <t xml:space="preserve">Shane Bowen</t>
  </si>
  <si>
    <t xml:space="preserve">Shangita</t>
  </si>
  <si>
    <t xml:space="preserve">Shangita Chauhan</t>
  </si>
  <si>
    <t xml:space="preserve">Shanice</t>
  </si>
  <si>
    <t xml:space="preserve">Edwards-Smith</t>
  </si>
  <si>
    <t xml:space="preserve">Shanice Edwards-Smith</t>
  </si>
  <si>
    <t xml:space="preserve">Shanise</t>
  </si>
  <si>
    <t xml:space="preserve">Owens</t>
  </si>
  <si>
    <t xml:space="preserve">Shanise Owens</t>
  </si>
  <si>
    <t xml:space="preserve">Shannan</t>
  </si>
  <si>
    <t xml:space="preserve">Summers</t>
  </si>
  <si>
    <t xml:space="preserve">Shannan Summers</t>
  </si>
  <si>
    <t xml:space="preserve">Shannon Doherty</t>
  </si>
  <si>
    <t xml:space="preserve">Guild</t>
  </si>
  <si>
    <t xml:space="preserve">Shannon Guild</t>
  </si>
  <si>
    <t xml:space="preserve">Shannon McIntyre</t>
  </si>
  <si>
    <t xml:space="preserve">Shannon Morgan</t>
  </si>
  <si>
    <t xml:space="preserve">Shannon Osborne</t>
  </si>
  <si>
    <t xml:space="preserve">SHARANJEET</t>
  </si>
  <si>
    <t xml:space="preserve">ATWAL</t>
  </si>
  <si>
    <t xml:space="preserve">SHARANJEET ATWAL</t>
  </si>
  <si>
    <t xml:space="preserve">Sharanjit</t>
  </si>
  <si>
    <t xml:space="preserve">Parmar</t>
  </si>
  <si>
    <t xml:space="preserve">Sharanjit Parmar</t>
  </si>
  <si>
    <t xml:space="preserve">Z10053</t>
  </si>
  <si>
    <t xml:space="preserve">Shareefa</t>
  </si>
  <si>
    <t xml:space="preserve">Panchbhaya</t>
  </si>
  <si>
    <t xml:space="preserve">Shareefa Panchbhaya</t>
  </si>
  <si>
    <t xml:space="preserve">Sharene</t>
  </si>
  <si>
    <t xml:space="preserve">Wakefield</t>
  </si>
  <si>
    <t xml:space="preserve">Sharene Wakefield</t>
  </si>
  <si>
    <t xml:space="preserve">Z10064</t>
  </si>
  <si>
    <t xml:space="preserve">Shari</t>
  </si>
  <si>
    <t xml:space="preserve">Krishnaratne</t>
  </si>
  <si>
    <t xml:space="preserve">Shari Krishnaratne</t>
  </si>
  <si>
    <t xml:space="preserve">Sharif</t>
  </si>
  <si>
    <t xml:space="preserve">Sharif Ismail</t>
  </si>
  <si>
    <t xml:space="preserve">Sharon</t>
  </si>
  <si>
    <t xml:space="preserve">Ayayo</t>
  </si>
  <si>
    <t xml:space="preserve">Sharon Ayayo</t>
  </si>
  <si>
    <t xml:space="preserve">Cadogan</t>
  </si>
  <si>
    <t xml:space="preserve">Sharon Cadogan</t>
  </si>
  <si>
    <t xml:space="preserve">Sharon Cox</t>
  </si>
  <si>
    <t xml:space="preserve">Huttly</t>
  </si>
  <si>
    <t xml:space="preserve">Sharon Huttly</t>
  </si>
  <si>
    <t xml:space="preserve">Peacock</t>
  </si>
  <si>
    <t xml:space="preserve">Sharon Peacock</t>
  </si>
  <si>
    <t xml:space="preserve">Potier</t>
  </si>
  <si>
    <t xml:space="preserve">Sharon Potier</t>
  </si>
  <si>
    <t xml:space="preserve">Sharvari</t>
  </si>
  <si>
    <t xml:space="preserve">Patwardhan</t>
  </si>
  <si>
    <t xml:space="preserve">Sharvari Patwardhan</t>
  </si>
  <si>
    <t xml:space="preserve">Shaun</t>
  </si>
  <si>
    <t xml:space="preserve">Bera</t>
  </si>
  <si>
    <t xml:space="preserve">Shaun Bera</t>
  </si>
  <si>
    <t xml:space="preserve">SHEENA</t>
  </si>
  <si>
    <t xml:space="preserve">WAKEFIELD</t>
  </si>
  <si>
    <t xml:space="preserve">SHEENA WAKEFIELD</t>
  </si>
  <si>
    <t xml:space="preserve">Sheetal</t>
  </si>
  <si>
    <t xml:space="preserve">Kandola</t>
  </si>
  <si>
    <t xml:space="preserve">Sheetal Kandola</t>
  </si>
  <si>
    <t xml:space="preserve">Lookhar</t>
  </si>
  <si>
    <t xml:space="preserve">Sheetal Lookhar</t>
  </si>
  <si>
    <t xml:space="preserve">Shefali</t>
  </si>
  <si>
    <t xml:space="preserve">Oza</t>
  </si>
  <si>
    <t xml:space="preserve">Shefali Oza</t>
  </si>
  <si>
    <t xml:space="preserve">Sheila</t>
  </si>
  <si>
    <t xml:space="preserve">Sheila Harvey</t>
  </si>
  <si>
    <t xml:space="preserve">Mc Sweeney</t>
  </si>
  <si>
    <t xml:space="preserve">Sheila Mc Sweeney</t>
  </si>
  <si>
    <t xml:space="preserve">SHEILLAH</t>
  </si>
  <si>
    <t xml:space="preserve">SIMIYA</t>
  </si>
  <si>
    <t xml:space="preserve">SHEILLAH SIMIYA</t>
  </si>
  <si>
    <t xml:space="preserve">Sheillah</t>
  </si>
  <si>
    <t xml:space="preserve">Simiyu</t>
  </si>
  <si>
    <t xml:space="preserve">Sheillah Simiyu</t>
  </si>
  <si>
    <t xml:space="preserve">Shelby</t>
  </si>
  <si>
    <t xml:space="preserve">Yamamoto</t>
  </si>
  <si>
    <t xml:space="preserve">Shelby Yamamoto</t>
  </si>
  <si>
    <t xml:space="preserve">Shelley</t>
  </si>
  <si>
    <t xml:space="preserve">Lees</t>
  </si>
  <si>
    <t xml:space="preserve">Shelley Lees</t>
  </si>
  <si>
    <t xml:space="preserve">Shennae</t>
  </si>
  <si>
    <t xml:space="preserve">O'Boyle</t>
  </si>
  <si>
    <t xml:space="preserve">Shennae O'Boyle</t>
  </si>
  <si>
    <t xml:space="preserve">Shereen</t>
  </si>
  <si>
    <t xml:space="preserve">Al Laham</t>
  </si>
  <si>
    <t xml:space="preserve">Shereen Al Laham</t>
  </si>
  <si>
    <t xml:space="preserve">Shereen Hussein</t>
  </si>
  <si>
    <t xml:space="preserve">SHEREEN</t>
  </si>
  <si>
    <t xml:space="preserve">NASSER</t>
  </si>
  <si>
    <t xml:space="preserve">SHEREEN NASSER</t>
  </si>
  <si>
    <t xml:space="preserve">Sherif</t>
  </si>
  <si>
    <t xml:space="preserve">Abouelhadid</t>
  </si>
  <si>
    <t xml:space="preserve">Sherif Abouelhadid</t>
  </si>
  <si>
    <t xml:space="preserve">Shilan</t>
  </si>
  <si>
    <t xml:space="preserve">Shilpi</t>
  </si>
  <si>
    <t xml:space="preserve">Sheth</t>
  </si>
  <si>
    <t xml:space="preserve">Shilpi Sheth</t>
  </si>
  <si>
    <t xml:space="preserve">Shing</t>
  </si>
  <si>
    <t xml:space="preserve">Shing Chan</t>
  </si>
  <si>
    <t xml:space="preserve">Shirin</t>
  </si>
  <si>
    <t xml:space="preserve">Shirin Hussein</t>
  </si>
  <si>
    <t xml:space="preserve">Shirine</t>
  </si>
  <si>
    <t xml:space="preserve">Voller</t>
  </si>
  <si>
    <t xml:space="preserve">Shirine Voller</t>
  </si>
  <si>
    <t xml:space="preserve">Shirley</t>
  </si>
  <si>
    <t xml:space="preserve">Huchcroft</t>
  </si>
  <si>
    <t xml:space="preserve">Shirley Huchcroft</t>
  </si>
  <si>
    <t xml:space="preserve">Shirley Ngo</t>
  </si>
  <si>
    <t xml:space="preserve">Shirley Solomon</t>
  </si>
  <si>
    <t xml:space="preserve">Shirley Yeung</t>
  </si>
  <si>
    <t xml:space="preserve">Shiromani</t>
  </si>
  <si>
    <t xml:space="preserve">Jayawardhana</t>
  </si>
  <si>
    <t xml:space="preserve">Shiromani Jayawardhana</t>
  </si>
  <si>
    <t xml:space="preserve">Shivaa</t>
  </si>
  <si>
    <t xml:space="preserve">Ramsewak</t>
  </si>
  <si>
    <t xml:space="preserve">Shivaa Ramsewak</t>
  </si>
  <si>
    <t xml:space="preserve">Shivani</t>
  </si>
  <si>
    <t xml:space="preserve">Kochhar</t>
  </si>
  <si>
    <t xml:space="preserve">Shivani Kochhar</t>
  </si>
  <si>
    <t xml:space="preserve">Shobana</t>
  </si>
  <si>
    <t xml:space="preserve">Dissanayeke</t>
  </si>
  <si>
    <t xml:space="preserve">Shobana Dissanayeke</t>
  </si>
  <si>
    <t xml:space="preserve">Shodona</t>
  </si>
  <si>
    <t xml:space="preserve">Kettke</t>
  </si>
  <si>
    <t xml:space="preserve">Shodona Kettke</t>
  </si>
  <si>
    <t xml:space="preserve">Kettle</t>
  </si>
  <si>
    <t xml:space="preserve">Shodona Kettle</t>
  </si>
  <si>
    <t xml:space="preserve">Shona</t>
  </si>
  <si>
    <t xml:space="preserve">Horter</t>
  </si>
  <si>
    <t xml:space="preserve">Shona Horter</t>
  </si>
  <si>
    <t xml:space="preserve">Shona Lee</t>
  </si>
  <si>
    <t xml:space="preserve">Shoroke</t>
  </si>
  <si>
    <t xml:space="preserve">Zedan</t>
  </si>
  <si>
    <t xml:space="preserve">Shoroke Zedan</t>
  </si>
  <si>
    <t xml:space="preserve">Shrey</t>
  </si>
  <si>
    <t xml:space="preserve">Dewan</t>
  </si>
  <si>
    <t xml:space="preserve">Shrey Dewan</t>
  </si>
  <si>
    <t xml:space="preserve">Shreya</t>
  </si>
  <si>
    <t xml:space="preserve">Shreya Pereira</t>
  </si>
  <si>
    <t xml:space="preserve">Shreya Sharma</t>
  </si>
  <si>
    <t xml:space="preserve">SHUI-HAN</t>
  </si>
  <si>
    <t xml:space="preserve">POON</t>
  </si>
  <si>
    <t xml:space="preserve">SHUI-HAN POON</t>
  </si>
  <si>
    <t xml:space="preserve">Shunmay</t>
  </si>
  <si>
    <t xml:space="preserve">Shunmay Yeung</t>
  </si>
  <si>
    <t xml:space="preserve">Shuraya</t>
  </si>
  <si>
    <t xml:space="preserve">Shuraya Rahman</t>
  </si>
  <si>
    <t xml:space="preserve">Shweta</t>
  </si>
  <si>
    <t xml:space="preserve">Brahmbhatt</t>
  </si>
  <si>
    <t xml:space="preserve">Shweta Brahmbhatt</t>
  </si>
  <si>
    <t xml:space="preserve">Siamand</t>
  </si>
  <si>
    <t xml:space="preserve">Salehian</t>
  </si>
  <si>
    <t xml:space="preserve">Siamand Salehian</t>
  </si>
  <si>
    <t xml:space="preserve">Sian</t>
  </si>
  <si>
    <t xml:space="preserve">Sian Clarke</t>
  </si>
  <si>
    <t xml:space="preserve">Floyd</t>
  </si>
  <si>
    <t xml:space="preserve">Sian Floyd</t>
  </si>
  <si>
    <t xml:space="preserve">Sian Martin</t>
  </si>
  <si>
    <t xml:space="preserve">Oram</t>
  </si>
  <si>
    <t xml:space="preserve">Sian Oram</t>
  </si>
  <si>
    <t xml:space="preserve">Tesni</t>
  </si>
  <si>
    <t xml:space="preserve">Sian Tesni</t>
  </si>
  <si>
    <t xml:space="preserve">Wakley</t>
  </si>
  <si>
    <t xml:space="preserve">Sian Wakley</t>
  </si>
  <si>
    <t xml:space="preserve">Sian White</t>
  </si>
  <si>
    <t xml:space="preserve">Sibongile</t>
  </si>
  <si>
    <t xml:space="preserve">Rutsito</t>
  </si>
  <si>
    <t xml:space="preserve">Sibongile Rutsito</t>
  </si>
  <si>
    <t xml:space="preserve">Sibylle</t>
  </si>
  <si>
    <t xml:space="preserve">Herzing van Wees</t>
  </si>
  <si>
    <t xml:space="preserve">Sibylle Herzing van Wees</t>
  </si>
  <si>
    <t xml:space="preserve">Siddharudha</t>
  </si>
  <si>
    <t xml:space="preserve">Shivalli</t>
  </si>
  <si>
    <t xml:space="preserve">Siddharudha Shivalli</t>
  </si>
  <si>
    <t xml:space="preserve">Sidra</t>
  </si>
  <si>
    <t xml:space="preserve">Beg</t>
  </si>
  <si>
    <t xml:space="preserve">Sidra Beg</t>
  </si>
  <si>
    <t xml:space="preserve">Siew</t>
  </si>
  <si>
    <t xml:space="preserve">Teoh</t>
  </si>
  <si>
    <t xml:space="preserve">Siew Teoh</t>
  </si>
  <si>
    <t xml:space="preserve">Silke</t>
  </si>
  <si>
    <t xml:space="preserve">Silke Fernandes</t>
  </si>
  <si>
    <t xml:space="preserve">Schelenz-Emmerson</t>
  </si>
  <si>
    <t xml:space="preserve">Silke Schelenz-Emmerson</t>
  </si>
  <si>
    <t xml:space="preserve">Silvana</t>
  </si>
  <si>
    <t xml:space="preserve">Perez Leon Quinoso</t>
  </si>
  <si>
    <t xml:space="preserve">Silvana Perez Leon Quinoso</t>
  </si>
  <si>
    <t xml:space="preserve">Silvia</t>
  </si>
  <si>
    <t xml:space="preserve">Moler Zapata</t>
  </si>
  <si>
    <t xml:space="preserve">Silvia Moler Zapata</t>
  </si>
  <si>
    <t xml:space="preserve">Pastorino</t>
  </si>
  <si>
    <t xml:space="preserve">Silvia Pastorino</t>
  </si>
  <si>
    <t xml:space="preserve">Perra</t>
  </si>
  <si>
    <t xml:space="preserve">Silvia Perra</t>
  </si>
  <si>
    <t xml:space="preserve">Sima</t>
  </si>
  <si>
    <t xml:space="preserve">Berendes</t>
  </si>
  <si>
    <t xml:space="preserve">Sima Berendes</t>
  </si>
  <si>
    <t xml:space="preserve">Simeon</t>
  </si>
  <si>
    <t xml:space="preserve">Simeon Innocent</t>
  </si>
  <si>
    <t xml:space="preserve">Simon</t>
  </si>
  <si>
    <t xml:space="preserve">Arunga</t>
  </si>
  <si>
    <t xml:space="preserve">Simon Arunga</t>
  </si>
  <si>
    <t xml:space="preserve">Brooker</t>
  </si>
  <si>
    <t xml:space="preserve">Simon Brooker</t>
  </si>
  <si>
    <t xml:space="preserve">Cohn</t>
  </si>
  <si>
    <t xml:space="preserve">Coller</t>
  </si>
  <si>
    <t xml:space="preserve">Simon Coller</t>
  </si>
  <si>
    <t xml:space="preserve">Z10140</t>
  </si>
  <si>
    <t xml:space="preserve">Simon Collin</t>
  </si>
  <si>
    <t xml:space="preserve">Cousens</t>
  </si>
  <si>
    <t xml:space="preserve">Simon Cousens</t>
  </si>
  <si>
    <t xml:space="preserve">Croft</t>
  </si>
  <si>
    <t xml:space="preserve">Simon Croft</t>
  </si>
  <si>
    <t xml:space="preserve">Eten</t>
  </si>
  <si>
    <t xml:space="preserve">Simon Eten</t>
  </si>
  <si>
    <t xml:space="preserve">SIMON</t>
  </si>
  <si>
    <t xml:space="preserve">FOX</t>
  </si>
  <si>
    <t xml:space="preserve">SIMON FOX</t>
  </si>
  <si>
    <t xml:space="preserve">Simon Frost</t>
  </si>
  <si>
    <t xml:space="preserve">Simon Graham</t>
  </si>
  <si>
    <t xml:space="preserve">Jennings</t>
  </si>
  <si>
    <t xml:space="preserve">Simon Jennings</t>
  </si>
  <si>
    <t xml:space="preserve">Kigozi</t>
  </si>
  <si>
    <t xml:space="preserve">Simon Kigozi</t>
  </si>
  <si>
    <t xml:space="preserve">Simon Lloyd</t>
  </si>
  <si>
    <t xml:space="preserve">Modisenyane</t>
  </si>
  <si>
    <t xml:space="preserve">Simon Modisenyane</t>
  </si>
  <si>
    <t xml:space="preserve">Newsome</t>
  </si>
  <si>
    <t xml:space="preserve">Simon Newsome</t>
  </si>
  <si>
    <t xml:space="preserve">Newsome - **USE 108470**</t>
  </si>
  <si>
    <t xml:space="preserve">Simon Newsome - **USE 108470**</t>
  </si>
  <si>
    <t xml:space="preserve">Oware</t>
  </si>
  <si>
    <t xml:space="preserve">Simon Oware</t>
  </si>
  <si>
    <t xml:space="preserve">Simon Park</t>
  </si>
  <si>
    <t xml:space="preserve">Simon Peter</t>
  </si>
  <si>
    <t xml:space="preserve">Simon Peter Forrest</t>
  </si>
  <si>
    <t xml:space="preserve">Procter</t>
  </si>
  <si>
    <t xml:space="preserve">Simon Procter</t>
  </si>
  <si>
    <t xml:space="preserve">Rudd</t>
  </si>
  <si>
    <t xml:space="preserve">Simon Rudd</t>
  </si>
  <si>
    <t xml:space="preserve">Simon Thomas</t>
  </si>
  <si>
    <t xml:space="preserve">Simon Thomas Rudd</t>
  </si>
  <si>
    <t xml:space="preserve">Simona</t>
  </si>
  <si>
    <t xml:space="preserve">Simona Wade</t>
  </si>
  <si>
    <t xml:space="preserve">Z10022</t>
  </si>
  <si>
    <t xml:space="preserve">SIMONE</t>
  </si>
  <si>
    <t xml:space="preserve">GUEDES CALDERANO</t>
  </si>
  <si>
    <t xml:space="preserve">SIMONE GUEDES CALDERANO</t>
  </si>
  <si>
    <t xml:space="preserve">Simone</t>
  </si>
  <si>
    <t xml:space="preserve">Sims</t>
  </si>
  <si>
    <t xml:space="preserve">Simone Sims</t>
  </si>
  <si>
    <t xml:space="preserve">Sina</t>
  </si>
  <si>
    <t xml:space="preserve">Krokowski</t>
  </si>
  <si>
    <t xml:space="preserve">Sina Krokowski</t>
  </si>
  <si>
    <t xml:space="preserve">Sinead</t>
  </si>
  <si>
    <t xml:space="preserve">Brophy</t>
  </si>
  <si>
    <t xml:space="preserve">Sinead Brophy</t>
  </si>
  <si>
    <t xml:space="preserve">Langan</t>
  </si>
  <si>
    <t xml:space="preserve">Sinead Langan</t>
  </si>
  <si>
    <t xml:space="preserve">Sinyee</t>
  </si>
  <si>
    <t xml:space="preserve">Sinyee Ng</t>
  </si>
  <si>
    <t xml:space="preserve">Siobhan</t>
  </si>
  <si>
    <t xml:space="preserve">Leir</t>
  </si>
  <si>
    <t xml:space="preserve">Siobhan Leir</t>
  </si>
  <si>
    <t xml:space="preserve">Renihan</t>
  </si>
  <si>
    <t xml:space="preserve">Sheerin</t>
  </si>
  <si>
    <t xml:space="preserve">Siobhan Sheerin</t>
  </si>
  <si>
    <t xml:space="preserve">Siri</t>
  </si>
  <si>
    <t xml:space="preserve">Egede</t>
  </si>
  <si>
    <t xml:space="preserve">Siri Egede</t>
  </si>
  <si>
    <t xml:space="preserve">Sirwan</t>
  </si>
  <si>
    <t xml:space="preserve">Qutbi</t>
  </si>
  <si>
    <t xml:space="preserve">Sirwan Qutbi</t>
  </si>
  <si>
    <t xml:space="preserve">Siske</t>
  </si>
  <si>
    <t xml:space="preserve">Struik</t>
  </si>
  <si>
    <t xml:space="preserve">Siske Struik</t>
  </si>
  <si>
    <t xml:space="preserve">Sithembele</t>
  </si>
  <si>
    <t xml:space="preserve">Ntenteni</t>
  </si>
  <si>
    <t xml:space="preserve">Sithembele Ntenteni</t>
  </si>
  <si>
    <t xml:space="preserve">Sithembinkosi</t>
  </si>
  <si>
    <t xml:space="preserve">Mhlanga</t>
  </si>
  <si>
    <t xml:space="preserve">Sithembinkosi Mhlanga</t>
  </si>
  <si>
    <t xml:space="preserve">Siu</t>
  </si>
  <si>
    <t xml:space="preserve">Siu Ng</t>
  </si>
  <si>
    <t xml:space="preserve">Siu-Woon</t>
  </si>
  <si>
    <t xml:space="preserve">Siu-Woon Ng</t>
  </si>
  <si>
    <t xml:space="preserve">Siyabusa</t>
  </si>
  <si>
    <t xml:space="preserve">Mkuhlani</t>
  </si>
  <si>
    <t xml:space="preserve">Siyabusa Mkuhlani</t>
  </si>
  <si>
    <t xml:space="preserve">Smita</t>
  </si>
  <si>
    <t xml:space="preserve">Nair</t>
  </si>
  <si>
    <t xml:space="preserve">Smita Nair</t>
  </si>
  <si>
    <t xml:space="preserve">Sneha</t>
  </si>
  <si>
    <t xml:space="preserve">Kansagra</t>
  </si>
  <si>
    <t xml:space="preserve">Sneha Kansagra</t>
  </si>
  <si>
    <t xml:space="preserve">Sneha Krishnan</t>
  </si>
  <si>
    <t xml:space="preserve">Snehal</t>
  </si>
  <si>
    <t xml:space="preserve">Pinto Pereira</t>
  </si>
  <si>
    <t xml:space="preserve">Snehal Pinto Pereira</t>
  </si>
  <si>
    <t xml:space="preserve">Snita</t>
  </si>
  <si>
    <t xml:space="preserve">Verwayne</t>
  </si>
  <si>
    <t xml:space="preserve">Snita Verwayne</t>
  </si>
  <si>
    <t xml:space="preserve">Sobia</t>
  </si>
  <si>
    <t xml:space="preserve">Wahid</t>
  </si>
  <si>
    <t xml:space="preserve">Sobia Wahid</t>
  </si>
  <si>
    <t xml:space="preserve">Sofia</t>
  </si>
  <si>
    <t xml:space="preserve">De Figueiredo Ribeiro</t>
  </si>
  <si>
    <t xml:space="preserve">Sofia De Figueiredo Ribeiro</t>
  </si>
  <si>
    <t xml:space="preserve">Kalamatianou</t>
  </si>
  <si>
    <t xml:space="preserve">Sofia Kalamatianou</t>
  </si>
  <si>
    <t xml:space="preserve">SOFIA</t>
  </si>
  <si>
    <t xml:space="preserve">LOURENCO</t>
  </si>
  <si>
    <t xml:space="preserve">SOFIA LOURENCO</t>
  </si>
  <si>
    <t xml:space="preserve">Sohyun</t>
  </si>
  <si>
    <t xml:space="preserve">Sohyun Kim</t>
  </si>
  <si>
    <t xml:space="preserve">Soledad</t>
  </si>
  <si>
    <t xml:space="preserve">Cuevas</t>
  </si>
  <si>
    <t xml:space="preserve">Soledad Cuevas</t>
  </si>
  <si>
    <t xml:space="preserve">Cuevas Garcia-Dorado</t>
  </si>
  <si>
    <t xml:space="preserve">Soledad Cuevas Garcia-Dorado</t>
  </si>
  <si>
    <t xml:space="preserve">Egerton</t>
  </si>
  <si>
    <t xml:space="preserve">Solomon Egerton</t>
  </si>
  <si>
    <t xml:space="preserve">Som</t>
  </si>
  <si>
    <t xml:space="preserve">Som Shrestha</t>
  </si>
  <si>
    <t xml:space="preserve">Sonal</t>
  </si>
  <si>
    <t xml:space="preserve">Sonal Shah</t>
  </si>
  <si>
    <t xml:space="preserve">Sonalini</t>
  </si>
  <si>
    <t xml:space="preserve">Khetrapal</t>
  </si>
  <si>
    <t xml:space="preserve">Sonalini Khetrapal</t>
  </si>
  <si>
    <t xml:space="preserve">Sonam</t>
  </si>
  <si>
    <t xml:space="preserve">Sadarangani</t>
  </si>
  <si>
    <t xml:space="preserve">Sonam Sadarangani</t>
  </si>
  <si>
    <t xml:space="preserve">Sonia</t>
  </si>
  <si>
    <t xml:space="preserve">Lewycka</t>
  </si>
  <si>
    <t xml:space="preserve">Sonia Lewycka</t>
  </si>
  <si>
    <t xml:space="preserve">Sonia Rego</t>
  </si>
  <si>
    <t xml:space="preserve">Sophia</t>
  </si>
  <si>
    <t xml:space="preserve">Channa</t>
  </si>
  <si>
    <t xml:space="preserve">Sophia Channa</t>
  </si>
  <si>
    <t xml:space="preserve">Sophia Donaldson</t>
  </si>
  <si>
    <t xml:space="preserve">Z10013</t>
  </si>
  <si>
    <t xml:space="preserve">Donvito</t>
  </si>
  <si>
    <t xml:space="preserve">Sophia Donvito</t>
  </si>
  <si>
    <t xml:space="preserve">Garkov</t>
  </si>
  <si>
    <t xml:space="preserve">Sophia Garkov</t>
  </si>
  <si>
    <t xml:space="preserve">Hafeez</t>
  </si>
  <si>
    <t xml:space="preserve">Sophia Hafeez</t>
  </si>
  <si>
    <t xml:space="preserve">Maprayil</t>
  </si>
  <si>
    <t xml:space="preserve">Sophia Maprayil</t>
  </si>
  <si>
    <t xml:space="preserve">Michelen</t>
  </si>
  <si>
    <t xml:space="preserve">Sophia Michelen</t>
  </si>
  <si>
    <t xml:space="preserve">Pathai</t>
  </si>
  <si>
    <t xml:space="preserve">Sophia Pathai</t>
  </si>
  <si>
    <t xml:space="preserve">Sophie</t>
  </si>
  <si>
    <t xml:space="preserve">Allcock</t>
  </si>
  <si>
    <t xml:space="preserve">Sophie Allcock</t>
  </si>
  <si>
    <t xml:space="preserve">Barthel</t>
  </si>
  <si>
    <t xml:space="preserve">Sophie Barthel</t>
  </si>
  <si>
    <t xml:space="preserve">Belfield</t>
  </si>
  <si>
    <t xml:space="preserve">Sophie Belfield</t>
  </si>
  <si>
    <t xml:space="preserve">Boisson</t>
  </si>
  <si>
    <t xml:space="preserve">Sophie Boisson</t>
  </si>
  <si>
    <t xml:space="preserve">Sophie Budge</t>
  </si>
  <si>
    <t xml:space="preserve">Sophie Davies</t>
  </si>
  <si>
    <t xml:space="preserve">Durrans</t>
  </si>
  <si>
    <t xml:space="preserve">Sophie Durrans</t>
  </si>
  <si>
    <t xml:space="preserve">SOPHIE</t>
  </si>
  <si>
    <t xml:space="preserve">EASTWOOD</t>
  </si>
  <si>
    <t xml:space="preserve">SOPHIE EASTWOOD</t>
  </si>
  <si>
    <t xml:space="preserve">Gepp</t>
  </si>
  <si>
    <t xml:space="preserve">Sophie Gepp</t>
  </si>
  <si>
    <t xml:space="preserve">Sophie Graham</t>
  </si>
  <si>
    <t xml:space="preserve">Hahn</t>
  </si>
  <si>
    <t xml:space="preserve">Sophie Hamilton</t>
  </si>
  <si>
    <t xml:space="preserve">Sophie Hardy</t>
  </si>
  <si>
    <t xml:space="preserve">Hartshorne</t>
  </si>
  <si>
    <t xml:space="preserve">Sophie Hartshorne</t>
  </si>
  <si>
    <t xml:space="preserve">Hawkesworth</t>
  </si>
  <si>
    <t xml:space="preserve">Sophie Hawkesworth</t>
  </si>
  <si>
    <t xml:space="preserve">Hedges</t>
  </si>
  <si>
    <t xml:space="preserve">Sophie Hedges</t>
  </si>
  <si>
    <t xml:space="preserve">Howson</t>
  </si>
  <si>
    <t xml:space="preserve">Sophie Howson</t>
  </si>
  <si>
    <t xml:space="preserve">Hutton</t>
  </si>
  <si>
    <t xml:space="preserve">Jegouic</t>
  </si>
  <si>
    <t xml:space="preserve">Sophie Jegouic</t>
  </si>
  <si>
    <t xml:space="preserve">Sophie Jones</t>
  </si>
  <si>
    <t xml:space="preserve">Labbett</t>
  </si>
  <si>
    <t xml:space="preserve">Sophie Labbett</t>
  </si>
  <si>
    <t xml:space="preserve">Sophie Lee</t>
  </si>
  <si>
    <t xml:space="preserve">Meakin</t>
  </si>
  <si>
    <t xml:space="preserve">Sophie Meakin</t>
  </si>
  <si>
    <t xml:space="preserve">Sophie Moss</t>
  </si>
  <si>
    <t xml:space="preserve">Mylan</t>
  </si>
  <si>
    <t xml:space="preserve">Sophie Mylan</t>
  </si>
  <si>
    <t xml:space="preserve">Sophie Nicholas</t>
  </si>
  <si>
    <t xml:space="preserve">Sophie Pascoe</t>
  </si>
  <si>
    <t xml:space="preserve">Sophie Rhodes</t>
  </si>
  <si>
    <t xml:space="preserve">Roetynck</t>
  </si>
  <si>
    <t xml:space="preserve">Sophie Roetynck</t>
  </si>
  <si>
    <t xml:space="preserve">Sophie Rowland</t>
  </si>
  <si>
    <t xml:space="preserve">Sarrassat</t>
  </si>
  <si>
    <t xml:space="preserve">Sophie Sarrassat</t>
  </si>
  <si>
    <t xml:space="preserve">Sophie Schneider</t>
  </si>
  <si>
    <t xml:space="preserve">Sophie Stern</t>
  </si>
  <si>
    <t xml:space="preserve">Sophie Stewart</t>
  </si>
  <si>
    <t xml:space="preserve">Stewart ** ARCTEC **</t>
  </si>
  <si>
    <t xml:space="preserve">Sophie Stewart ** ARCTEC **</t>
  </si>
  <si>
    <t xml:space="preserve">Sophie Trueman</t>
  </si>
  <si>
    <t xml:space="preserve">Sophie Weston</t>
  </si>
  <si>
    <t xml:space="preserve">Sophie Woods</t>
  </si>
  <si>
    <t xml:space="preserve">Soraya</t>
  </si>
  <si>
    <t xml:space="preserve">Rusmaully</t>
  </si>
  <si>
    <t xml:space="preserve">Soraya Rusmaully</t>
  </si>
  <si>
    <t xml:space="preserve">Sotiris</t>
  </si>
  <si>
    <t xml:space="preserve">Vardoulakis</t>
  </si>
  <si>
    <t xml:space="preserve">Sotiris Vardoulakis</t>
  </si>
  <si>
    <t xml:space="preserve">Polley</t>
  </si>
  <si>
    <t xml:space="preserve">Spencer Polley</t>
  </si>
  <si>
    <t xml:space="preserve">Srebrina Georgieva</t>
  </si>
  <si>
    <t xml:space="preserve">Zheleva</t>
  </si>
  <si>
    <t xml:space="preserve">Srebrina Georgieva Zheleva</t>
  </si>
  <si>
    <t xml:space="preserve">SREERAM</t>
  </si>
  <si>
    <t xml:space="preserve">RAMAGOPALAN</t>
  </si>
  <si>
    <t xml:space="preserve">SREERAM RAMAGOPALAN</t>
  </si>
  <si>
    <t xml:space="preserve">Sridhar</t>
  </si>
  <si>
    <t xml:space="preserve">Venkatapuram</t>
  </si>
  <si>
    <t xml:space="preserve">Sridhar Venkatapuram</t>
  </si>
  <si>
    <t xml:space="preserve">Sriram</t>
  </si>
  <si>
    <t xml:space="preserve">Puvanendirarajah</t>
  </si>
  <si>
    <t xml:space="preserve">Sriram Puvanendirarajah</t>
  </si>
  <si>
    <t xml:space="preserve">Stacie</t>
  </si>
  <si>
    <t xml:space="preserve">Gobin</t>
  </si>
  <si>
    <t xml:space="preserve">Stacie Gobin</t>
  </si>
  <si>
    <t xml:space="preserve">Stanislavs</t>
  </si>
  <si>
    <t xml:space="preserve">Vasiljevs</t>
  </si>
  <si>
    <t xml:space="preserve">Stanislavs Vasiljevs</t>
  </si>
  <si>
    <t xml:space="preserve">Stavros</t>
  </si>
  <si>
    <t xml:space="preserve">Petroll</t>
  </si>
  <si>
    <t xml:space="preserve">Stavros Petroll</t>
  </si>
  <si>
    <t xml:space="preserve">Steady</t>
  </si>
  <si>
    <t xml:space="preserve">Chasimpha</t>
  </si>
  <si>
    <t xml:space="preserve">Steady Chasimpha</t>
  </si>
  <si>
    <t xml:space="preserve">Stefan</t>
  </si>
  <si>
    <t xml:space="preserve">Flasche</t>
  </si>
  <si>
    <t xml:space="preserve">Stefan Flasche</t>
  </si>
  <si>
    <t xml:space="preserve">Sainiuc</t>
  </si>
  <si>
    <t xml:space="preserve">Stefan Sainiuc</t>
  </si>
  <si>
    <t xml:space="preserve">Witek-McManus</t>
  </si>
  <si>
    <t xml:space="preserve">Stefan Witek-McManus</t>
  </si>
  <si>
    <t xml:space="preserve">Stefania</t>
  </si>
  <si>
    <t xml:space="preserve">Uruena Palacio</t>
  </si>
  <si>
    <t xml:space="preserve">Stefania Uruena Palacio</t>
  </si>
  <si>
    <t xml:space="preserve">Stefanie</t>
  </si>
  <si>
    <t xml:space="preserve">Dringus</t>
  </si>
  <si>
    <t xml:space="preserve">Stefanie Dringus</t>
  </si>
  <si>
    <t xml:space="preserve">Ettelt</t>
  </si>
  <si>
    <t xml:space="preserve">Stefanie Ettelt</t>
  </si>
  <si>
    <t xml:space="preserve">Kong</t>
  </si>
  <si>
    <t xml:space="preserve">Stefanie Kong</t>
  </si>
  <si>
    <t xml:space="preserve">Tan</t>
  </si>
  <si>
    <t xml:space="preserve">Stefanie Tan</t>
  </si>
  <si>
    <t xml:space="preserve">Wittmann</t>
  </si>
  <si>
    <t xml:space="preserve">Stefanie Wittmann</t>
  </si>
  <si>
    <t xml:space="preserve">Steffen</t>
  </si>
  <si>
    <t xml:space="preserve">Geis</t>
  </si>
  <si>
    <t xml:space="preserve">Steffen Geis</t>
  </si>
  <si>
    <t xml:space="preserve">Stella</t>
  </si>
  <si>
    <t xml:space="preserve">Kepha</t>
  </si>
  <si>
    <t xml:space="preserve">Stella Kepha</t>
  </si>
  <si>
    <t xml:space="preserve">Stephane</t>
  </si>
  <si>
    <t xml:space="preserve">Hue</t>
  </si>
  <si>
    <t xml:space="preserve">Stephane Hue</t>
  </si>
  <si>
    <t xml:space="preserve">Stephanie</t>
  </si>
  <si>
    <t xml:space="preserve">Airs</t>
  </si>
  <si>
    <t xml:space="preserve">Stephanie Airs</t>
  </si>
  <si>
    <t xml:space="preserve">Stephanie Allen</t>
  </si>
  <si>
    <t xml:space="preserve">Bardwell</t>
  </si>
  <si>
    <t xml:space="preserve">Stephanie Bardwell</t>
  </si>
  <si>
    <t xml:space="preserve">STEPHANIE</t>
  </si>
  <si>
    <t xml:space="preserve">DEBERE</t>
  </si>
  <si>
    <t xml:space="preserve">STEPHANIE DEBERE</t>
  </si>
  <si>
    <t xml:space="preserve">Dellicour</t>
  </si>
  <si>
    <t xml:space="preserve">Stephanie Dellicour</t>
  </si>
  <si>
    <t xml:space="preserve">Stephanie Harris</t>
  </si>
  <si>
    <t xml:space="preserve">Stephanie Hayward</t>
  </si>
  <si>
    <t xml:space="preserve">Jarmul</t>
  </si>
  <si>
    <t xml:space="preserve">Stephanie Jarmul</t>
  </si>
  <si>
    <t xml:space="preserve">Stephanie Key</t>
  </si>
  <si>
    <t xml:space="preserve">Migchelsen</t>
  </si>
  <si>
    <t xml:space="preserve">Stephanie Migchelsen</t>
  </si>
  <si>
    <t xml:space="preserve">Nofal</t>
  </si>
  <si>
    <t xml:space="preserve">Stephanie Nofal</t>
  </si>
  <si>
    <t xml:space="preserve">Ray</t>
  </si>
  <si>
    <t xml:space="preserve">Stephanie Ray</t>
  </si>
  <si>
    <t xml:space="preserve">Routley</t>
  </si>
  <si>
    <t xml:space="preserve">Stephanie Routley</t>
  </si>
  <si>
    <t xml:space="preserve">Valuks</t>
  </si>
  <si>
    <t xml:space="preserve">Stephanie Valuks</t>
  </si>
  <si>
    <t xml:space="preserve">STEPHEN</t>
  </si>
  <si>
    <t xml:space="preserve">ALLISON</t>
  </si>
  <si>
    <t xml:space="preserve">STEPHEN ALLISON</t>
  </si>
  <si>
    <t xml:space="preserve">Stephen</t>
  </si>
  <si>
    <t xml:space="preserve">Stephen Baker</t>
  </si>
  <si>
    <t xml:space="preserve">Cose</t>
  </si>
  <si>
    <t xml:space="preserve">Stephen Cose</t>
  </si>
  <si>
    <t xml:space="preserve">Stephen Evans</t>
  </si>
  <si>
    <t xml:space="preserve">Stephen Ford</t>
  </si>
  <si>
    <t xml:space="preserve">Gichuhi</t>
  </si>
  <si>
    <t xml:space="preserve">Stephen Gichuhi</t>
  </si>
  <si>
    <t xml:space="preserve">Stephen Goss</t>
  </si>
  <si>
    <t xml:space="preserve">Stephen Grundy</t>
  </si>
  <si>
    <t xml:space="preserve">Stephen Harris</t>
  </si>
  <si>
    <t xml:space="preserve">Stephen Lawn</t>
  </si>
  <si>
    <t xml:space="preserve">Mather</t>
  </si>
  <si>
    <t xml:space="preserve">Stephen Mather</t>
  </si>
  <si>
    <t xml:space="preserve">Stephen Morris-Jones</t>
  </si>
  <si>
    <t xml:space="preserve">Stephen Nash</t>
  </si>
  <si>
    <t xml:space="preserve">O'Neill</t>
  </si>
  <si>
    <t xml:space="preserve">Stephen O'Neill</t>
  </si>
  <si>
    <t xml:space="preserve">Peckham</t>
  </si>
  <si>
    <t xml:space="preserve">Stephen Peckham</t>
  </si>
  <si>
    <t xml:space="preserve">Pritchard</t>
  </si>
  <si>
    <t xml:space="preserve">Stephen Pritchard</t>
  </si>
  <si>
    <t xml:space="preserve">Stephen Pullen</t>
  </si>
  <si>
    <t xml:space="preserve">Stephen Sturgess</t>
  </si>
  <si>
    <t xml:space="preserve">Stephen Walker</t>
  </si>
  <si>
    <t xml:space="preserve">Stephen Wright</t>
  </si>
  <si>
    <t xml:space="preserve">Stergiani</t>
  </si>
  <si>
    <t xml:space="preserve">Tsoli</t>
  </si>
  <si>
    <t xml:space="preserve">Stergiani Tsoli</t>
  </si>
  <si>
    <t xml:space="preserve">Steve</t>
  </si>
  <si>
    <t xml:space="preserve">Steve Lindsay</t>
  </si>
  <si>
    <t xml:space="preserve">Steven</t>
  </si>
  <si>
    <t xml:space="preserve">Azizi</t>
  </si>
  <si>
    <t xml:space="preserve">Steven Azizi</t>
  </si>
  <si>
    <t xml:space="preserve">Cranfield</t>
  </si>
  <si>
    <t xml:space="preserve">Steven Cranfield</t>
  </si>
  <si>
    <t xml:space="preserve">Cummins</t>
  </si>
  <si>
    <t xml:space="preserve">Steven Cummins</t>
  </si>
  <si>
    <t xml:space="preserve">Kuo</t>
  </si>
  <si>
    <t xml:space="preserve">Steven Kuo</t>
  </si>
  <si>
    <t xml:space="preserve">Z10019</t>
  </si>
  <si>
    <t xml:space="preserve">Steven Robertson</t>
  </si>
  <si>
    <t xml:space="preserve">Steven Russell</t>
  </si>
  <si>
    <t xml:space="preserve">Steven Saunders</t>
  </si>
  <si>
    <t xml:space="preserve">Steven Smith</t>
  </si>
  <si>
    <t xml:space="preserve">Sugden</t>
  </si>
  <si>
    <t xml:space="preserve">Steven Sugden</t>
  </si>
  <si>
    <t xml:space="preserve">Sutterby</t>
  </si>
  <si>
    <t xml:space="preserve">Steven Sutterby</t>
  </si>
  <si>
    <t xml:space="preserve">Whitbread</t>
  </si>
  <si>
    <t xml:space="preserve">Steven Whitbread</t>
  </si>
  <si>
    <t xml:space="preserve">Robertin</t>
  </si>
  <si>
    <t xml:space="preserve">Stevens Robertin</t>
  </si>
  <si>
    <t xml:space="preserve">Stewart Jordan</t>
  </si>
  <si>
    <t xml:space="preserve">Stian</t>
  </si>
  <si>
    <t xml:space="preserve">Orlien</t>
  </si>
  <si>
    <t xml:space="preserve">Stian Orlien</t>
  </si>
  <si>
    <t xml:space="preserve">Stijn</t>
  </si>
  <si>
    <t xml:space="preserve">Vansteelandt</t>
  </si>
  <si>
    <t xml:space="preserve">Stijn Vansteelandt</t>
  </si>
  <si>
    <t xml:space="preserve">Stuart Anderson</t>
  </si>
  <si>
    <t xml:space="preserve">Stuart Green</t>
  </si>
  <si>
    <t xml:space="preserve">Stuart Henderson</t>
  </si>
  <si>
    <t xml:space="preserve">Stuart Malcolm</t>
  </si>
  <si>
    <t xml:space="preserve">Stuart Pocock</t>
  </si>
  <si>
    <t xml:space="preserve">Stylianos</t>
  </si>
  <si>
    <t xml:space="preserve">Portokalidis</t>
  </si>
  <si>
    <t xml:space="preserve">Stylianos Portokalidis</t>
  </si>
  <si>
    <t xml:space="preserve">Suchismita</t>
  </si>
  <si>
    <t xml:space="preserve">Suchismita Roy</t>
  </si>
  <si>
    <t xml:space="preserve">Sudeepa</t>
  </si>
  <si>
    <t xml:space="preserve">Abeysinghe</t>
  </si>
  <si>
    <t xml:space="preserve">Sudeepa Abeysinghe</t>
  </si>
  <si>
    <t xml:space="preserve">Sudha</t>
  </si>
  <si>
    <t xml:space="preserve">Chandrashekar</t>
  </si>
  <si>
    <t xml:space="preserve">Sudha Chandrashekar</t>
  </si>
  <si>
    <t xml:space="preserve">SUE</t>
  </si>
  <si>
    <t xml:space="preserve">MACKEY</t>
  </si>
  <si>
    <t xml:space="preserve">SUE MACKEY</t>
  </si>
  <si>
    <t xml:space="preserve">Sue</t>
  </si>
  <si>
    <t xml:space="preserve">Mavedzenge</t>
  </si>
  <si>
    <t xml:space="preserve">Sue Mavedzenge</t>
  </si>
  <si>
    <t xml:space="preserve">Suha</t>
  </si>
  <si>
    <t xml:space="preserve">Al-Khayyat</t>
  </si>
  <si>
    <t xml:space="preserve">Suha Al-Khayyat</t>
  </si>
  <si>
    <t xml:space="preserve">Suhail</t>
  </si>
  <si>
    <t xml:space="preserve">Shiekh</t>
  </si>
  <si>
    <t xml:space="preserve">Suhail Shiekh</t>
  </si>
  <si>
    <t xml:space="preserve">Sujit</t>
  </si>
  <si>
    <t xml:space="preserve">Rathod</t>
  </si>
  <si>
    <t xml:space="preserve">Sujit Rathod</t>
  </si>
  <si>
    <t xml:space="preserve">Suk Woo</t>
  </si>
  <si>
    <t xml:space="preserve">Suk Woo Lee</t>
  </si>
  <si>
    <t xml:space="preserve">SUKARMA</t>
  </si>
  <si>
    <t xml:space="preserve">TANWAR</t>
  </si>
  <si>
    <t xml:space="preserve">SUKARMA TANWAR</t>
  </si>
  <si>
    <t xml:space="preserve">Sumandeep</t>
  </si>
  <si>
    <t xml:space="preserve">Golia</t>
  </si>
  <si>
    <t xml:space="preserve">Sumandeep Golia</t>
  </si>
  <si>
    <t xml:space="preserve">Sumaya</t>
  </si>
  <si>
    <t xml:space="preserve">Huque</t>
  </si>
  <si>
    <t xml:space="preserve">Sumaya Huque</t>
  </si>
  <si>
    <t xml:space="preserve">Suneetha</t>
  </si>
  <si>
    <t xml:space="preserve">Kadiyala</t>
  </si>
  <si>
    <t xml:space="preserve">Suneetha Kadiyala</t>
  </si>
  <si>
    <t xml:space="preserve">Sungai</t>
  </si>
  <si>
    <t xml:space="preserve">Chabata</t>
  </si>
  <si>
    <t xml:space="preserve">Sungai Chabata</t>
  </si>
  <si>
    <t xml:space="preserve">Sunil</t>
  </si>
  <si>
    <t xml:space="preserve">Bhopal</t>
  </si>
  <si>
    <t xml:space="preserve">Sunil Bhopal</t>
  </si>
  <si>
    <t xml:space="preserve">Sunita</t>
  </si>
  <si>
    <t xml:space="preserve">Malhi</t>
  </si>
  <si>
    <t xml:space="preserve">Sunjohnique</t>
  </si>
  <si>
    <t xml:space="preserve">Delisser</t>
  </si>
  <si>
    <t xml:space="preserve">Sunjohnique Delisser</t>
  </si>
  <si>
    <t xml:space="preserve">Suping</t>
  </si>
  <si>
    <t xml:space="preserve">Ling</t>
  </si>
  <si>
    <t xml:space="preserve">Suping Ling</t>
  </si>
  <si>
    <t xml:space="preserve">Suraj</t>
  </si>
  <si>
    <t xml:space="preserve">Bhattarai</t>
  </si>
  <si>
    <t xml:space="preserve">Suraj Bhattarai</t>
  </si>
  <si>
    <t xml:space="preserve">Suresh</t>
  </si>
  <si>
    <t xml:space="preserve">Kamalakkanan</t>
  </si>
  <si>
    <t xml:space="preserve">Suresh Kamalakkanan</t>
  </si>
  <si>
    <t xml:space="preserve">Nesaratnam</t>
  </si>
  <si>
    <t xml:space="preserve">Suresh Nesaratnam</t>
  </si>
  <si>
    <t xml:space="preserve">Suriwan</t>
  </si>
  <si>
    <t xml:space="preserve">Thaiprayoon</t>
  </si>
  <si>
    <t xml:space="preserve">Suriwan Thaiprayoon</t>
  </si>
  <si>
    <t xml:space="preserve">Susan</t>
  </si>
  <si>
    <t xml:space="preserve">Susan Campbell</t>
  </si>
  <si>
    <t xml:space="preserve">Charman</t>
  </si>
  <si>
    <t xml:space="preserve">Susan Charman</t>
  </si>
  <si>
    <t xml:space="preserve">Cliffe</t>
  </si>
  <si>
    <t xml:space="preserve">Susan Cliffe</t>
  </si>
  <si>
    <t xml:space="preserve">Susan Davies</t>
  </si>
  <si>
    <t xml:space="preserve">Gammerman</t>
  </si>
  <si>
    <t xml:space="preserve">Susan Gammerman</t>
  </si>
  <si>
    <t xml:space="preserve">Hare</t>
  </si>
  <si>
    <t xml:space="preserve">Susan Hare</t>
  </si>
  <si>
    <t xml:space="preserve">Horrill</t>
  </si>
  <si>
    <t xml:space="preserve">Susan Horrill</t>
  </si>
  <si>
    <t xml:space="preserve">Hoult</t>
  </si>
  <si>
    <t xml:space="preserve">Itipe</t>
  </si>
  <si>
    <t xml:space="preserve">Susan Itipe</t>
  </si>
  <si>
    <t xml:space="preserve">Susan Kelly</t>
  </si>
  <si>
    <t xml:space="preserve">Kitchin</t>
  </si>
  <si>
    <t xml:space="preserve">Susan Kitchin</t>
  </si>
  <si>
    <t xml:space="preserve">Susan Landon</t>
  </si>
  <si>
    <t xml:space="preserve">Susan Lawrence</t>
  </si>
  <si>
    <t xml:space="preserve">SUSAN</t>
  </si>
  <si>
    <t xml:space="preserve">LITTLE</t>
  </si>
  <si>
    <t xml:space="preserve">SUSAN LITTLE</t>
  </si>
  <si>
    <t xml:space="preserve">Susan Lloyd</t>
  </si>
  <si>
    <t xml:space="preserve">Morpeth</t>
  </si>
  <si>
    <t xml:space="preserve">Susan Morpeth</t>
  </si>
  <si>
    <t xml:space="preserve">Ndimah</t>
  </si>
  <si>
    <t xml:space="preserve">Susan Ndimah</t>
  </si>
  <si>
    <t xml:space="preserve">Passarelli</t>
  </si>
  <si>
    <t xml:space="preserve">Susan Passarelli</t>
  </si>
  <si>
    <t xml:space="preserve">Susan Poole</t>
  </si>
  <si>
    <t xml:space="preserve">Quarrelle</t>
  </si>
  <si>
    <t xml:space="preserve">Susan Quarrelle</t>
  </si>
  <si>
    <t xml:space="preserve">RAMSAY</t>
  </si>
  <si>
    <t xml:space="preserve">SUSAN RAMSAY</t>
  </si>
  <si>
    <t xml:space="preserve">Rifkin</t>
  </si>
  <si>
    <t xml:space="preserve">Susan Rifkin</t>
  </si>
  <si>
    <t xml:space="preserve">Schaffnit</t>
  </si>
  <si>
    <t xml:space="preserve">Susan Schaffnit</t>
  </si>
  <si>
    <t xml:space="preserve">Searles</t>
  </si>
  <si>
    <t xml:space="preserve">Susan Searles</t>
  </si>
  <si>
    <t xml:space="preserve">Sheedy</t>
  </si>
  <si>
    <t xml:space="preserve">Stirling</t>
  </si>
  <si>
    <t xml:space="preserve">Susan Stirling</t>
  </si>
  <si>
    <t xml:space="preserve">Tebbs</t>
  </si>
  <si>
    <t xml:space="preserve">Susan Tebbs</t>
  </si>
  <si>
    <t xml:space="preserve">Susan Williams</t>
  </si>
  <si>
    <t xml:space="preserve">Susana</t>
  </si>
  <si>
    <t xml:space="preserve">Susana Clark</t>
  </si>
  <si>
    <t xml:space="preserve">Susana Scott</t>
  </si>
  <si>
    <t xml:space="preserve">Susanna</t>
  </si>
  <si>
    <t xml:space="preserve">Ajayi</t>
  </si>
  <si>
    <t xml:space="preserve">Burdett</t>
  </si>
  <si>
    <t xml:space="preserve">Susannah</t>
  </si>
  <si>
    <t xml:space="preserve">Susannah Brown</t>
  </si>
  <si>
    <t xml:space="preserve">Mayhew</t>
  </si>
  <si>
    <t xml:space="preserve">Susannah Mayhew</t>
  </si>
  <si>
    <t xml:space="preserve">Tomkins</t>
  </si>
  <si>
    <t xml:space="preserve">Susannah Tomkins</t>
  </si>
  <si>
    <t xml:space="preserve">Woodd</t>
  </si>
  <si>
    <t xml:space="preserve">Susannah Woodd</t>
  </si>
  <si>
    <t xml:space="preserve">Susanne</t>
  </si>
  <si>
    <t xml:space="preserve">Groener</t>
  </si>
  <si>
    <t xml:space="preserve">Susanne Groener</t>
  </si>
  <si>
    <t xml:space="preserve">Susanne MacGregor</t>
  </si>
  <si>
    <t xml:space="preserve">Sushela</t>
  </si>
  <si>
    <t xml:space="preserve">Somanath</t>
  </si>
  <si>
    <t xml:space="preserve">Sushela Somanath</t>
  </si>
  <si>
    <t xml:space="preserve">Suvi</t>
  </si>
  <si>
    <t xml:space="preserve">Harmala</t>
  </si>
  <si>
    <t xml:space="preserve">Suvi Harmala</t>
  </si>
  <si>
    <t xml:space="preserve">Suzan</t>
  </si>
  <si>
    <t xml:space="preserve">Suzan Hassan</t>
  </si>
  <si>
    <t xml:space="preserve">Suzanna</t>
  </si>
  <si>
    <t xml:space="preserve">Suzanna Francis</t>
  </si>
  <si>
    <t xml:space="preserve">Suzanna McDonald</t>
  </si>
  <si>
    <t xml:space="preserve">Suzannah</t>
  </si>
  <si>
    <t xml:space="preserve">Suzannah Bell</t>
  </si>
  <si>
    <t xml:space="preserve">Suzanne</t>
  </si>
  <si>
    <t xml:space="preserve">Basnett</t>
  </si>
  <si>
    <t xml:space="preserve">Suzanne Basnett</t>
  </si>
  <si>
    <t xml:space="preserve">Filteau</t>
  </si>
  <si>
    <t xml:space="preserve">Suzanne Filteau</t>
  </si>
  <si>
    <t xml:space="preserve">Fleck</t>
  </si>
  <si>
    <t xml:space="preserve">Suzanne Fleck</t>
  </si>
  <si>
    <t xml:space="preserve">Suzanne Harris</t>
  </si>
  <si>
    <t xml:space="preserve">Hocking</t>
  </si>
  <si>
    <t xml:space="preserve">Suzanne Hocking</t>
  </si>
  <si>
    <t xml:space="preserve">Keddie</t>
  </si>
  <si>
    <t xml:space="preserve">Suzanne Keddie</t>
  </si>
  <si>
    <t xml:space="preserve">Lutchman</t>
  </si>
  <si>
    <t xml:space="preserve">Suzanne Lutchman</t>
  </si>
  <si>
    <t xml:space="preserve">Suzanne Taylor</t>
  </si>
  <si>
    <t xml:space="preserve">Welsh</t>
  </si>
  <si>
    <t xml:space="preserve">Suzette</t>
  </si>
  <si>
    <t xml:space="preserve">Lindor</t>
  </si>
  <si>
    <t xml:space="preserve">Suzette Lindor</t>
  </si>
  <si>
    <t xml:space="preserve">Z10118</t>
  </si>
  <si>
    <t xml:space="preserve">Suzie</t>
  </si>
  <si>
    <t xml:space="preserve">Cro</t>
  </si>
  <si>
    <t xml:space="preserve">Suzie Cro</t>
  </si>
  <si>
    <t xml:space="preserve">Svetlana</t>
  </si>
  <si>
    <t xml:space="preserve">Ancker</t>
  </si>
  <si>
    <t xml:space="preserve">Svetlana Ancker</t>
  </si>
  <si>
    <t xml:space="preserve">Swarna</t>
  </si>
  <si>
    <t xml:space="preserve">Khare</t>
  </si>
  <si>
    <t xml:space="preserve">Swarna Khare</t>
  </si>
  <si>
    <t xml:space="preserve">Sydney-Leigh</t>
  </si>
  <si>
    <t xml:space="preserve">Sydney-Leigh Miles</t>
  </si>
  <si>
    <t xml:space="preserve">Syed</t>
  </si>
  <si>
    <t xml:space="preserve">Syed Zaman</t>
  </si>
  <si>
    <t xml:space="preserve">Syeda</t>
  </si>
  <si>
    <t xml:space="preserve">Syeda Hassan</t>
  </si>
  <si>
    <t xml:space="preserve">Sylvia</t>
  </si>
  <si>
    <t xml:space="preserve">Blom</t>
  </si>
  <si>
    <t xml:space="preserve">Sylvia Blom</t>
  </si>
  <si>
    <t xml:space="preserve">Levy</t>
  </si>
  <si>
    <t xml:space="preserve">Sylvia Levy</t>
  </si>
  <si>
    <t xml:space="preserve">Marinova</t>
  </si>
  <si>
    <t xml:space="preserve">Sylvia Marinova</t>
  </si>
  <si>
    <t xml:space="preserve">SYLVIA</t>
  </si>
  <si>
    <t xml:space="preserve">SYLVIA PEREIRA</t>
  </si>
  <si>
    <t xml:space="preserve">Symon</t>
  </si>
  <si>
    <t xml:space="preserve">Wandiembe</t>
  </si>
  <si>
    <t xml:space="preserve">Symon Wandiembe</t>
  </si>
  <si>
    <t xml:space="preserve">Syreen</t>
  </si>
  <si>
    <t xml:space="preserve">Syreen Hassan</t>
  </si>
  <si>
    <t xml:space="preserve">Sze Ching</t>
  </si>
  <si>
    <t xml:space="preserve">Lo</t>
  </si>
  <si>
    <t xml:space="preserve">Sze Ching Lo</t>
  </si>
  <si>
    <t xml:space="preserve">Sze Chung</t>
  </si>
  <si>
    <t xml:space="preserve">Woo</t>
  </si>
  <si>
    <t xml:space="preserve">Sze Chung Woo</t>
  </si>
  <si>
    <t xml:space="preserve">Szymon</t>
  </si>
  <si>
    <t xml:space="preserve">Piatek</t>
  </si>
  <si>
    <t xml:space="preserve">Szymon Piatek</t>
  </si>
  <si>
    <t xml:space="preserve">Taal</t>
  </si>
  <si>
    <t xml:space="preserve">Hampson</t>
  </si>
  <si>
    <t xml:space="preserve">Taal Hampson</t>
  </si>
  <si>
    <t xml:space="preserve">Taane</t>
  </si>
  <si>
    <t xml:space="preserve">Taane Clark</t>
  </si>
  <si>
    <t xml:space="preserve">Tabassum</t>
  </si>
  <si>
    <t xml:space="preserve">Tabitha</t>
  </si>
  <si>
    <t xml:space="preserve">Draper</t>
  </si>
  <si>
    <t xml:space="preserve">Tabitha Draper</t>
  </si>
  <si>
    <t xml:space="preserve">Taemi</t>
  </si>
  <si>
    <t xml:space="preserve">Kawahara</t>
  </si>
  <si>
    <t xml:space="preserve">Taemi Kawahara</t>
  </si>
  <si>
    <t xml:space="preserve">Tahir</t>
  </si>
  <si>
    <t xml:space="preserve">Tahir Miah</t>
  </si>
  <si>
    <t xml:space="preserve">Tahreni</t>
  </si>
  <si>
    <t xml:space="preserve">Bwanaali</t>
  </si>
  <si>
    <t xml:space="preserve">Tahreni Bwanaali</t>
  </si>
  <si>
    <t xml:space="preserve">Tal-Beth</t>
  </si>
  <si>
    <t xml:space="preserve">Tal-Beth Cohen</t>
  </si>
  <si>
    <t xml:space="preserve">Talen</t>
  </si>
  <si>
    <t xml:space="preserve">Talen Wright</t>
  </si>
  <si>
    <t xml:space="preserve">Talia</t>
  </si>
  <si>
    <t xml:space="preserve">Macauley</t>
  </si>
  <si>
    <t xml:space="preserve">Talia Macauley</t>
  </si>
  <si>
    <t xml:space="preserve">Tamara</t>
  </si>
  <si>
    <t xml:space="preserve">Pemovska</t>
  </si>
  <si>
    <t xml:space="preserve">Tamara Pemovska</t>
  </si>
  <si>
    <t xml:space="preserve">Tamba</t>
  </si>
  <si>
    <t xml:space="preserve">Tamba Murray</t>
  </si>
  <si>
    <t xml:space="preserve">Tambudzai</t>
  </si>
  <si>
    <t xml:space="preserve">Agere</t>
  </si>
  <si>
    <t xml:space="preserve">Tambudzai Agere</t>
  </si>
  <si>
    <t xml:space="preserve">Tamiza</t>
  </si>
  <si>
    <t xml:space="preserve">Parpia</t>
  </si>
  <si>
    <t xml:space="preserve">Tamiza Parpia</t>
  </si>
  <si>
    <t xml:space="preserve">Tammatha</t>
  </si>
  <si>
    <t xml:space="preserve">Tammatha Hughes</t>
  </si>
  <si>
    <t xml:space="preserve">Tammy</t>
  </si>
  <si>
    <t xml:space="preserve">Maclean</t>
  </si>
  <si>
    <t xml:space="preserve">Tammy Maclean</t>
  </si>
  <si>
    <t xml:space="preserve">Tamsin</t>
  </si>
  <si>
    <t xml:space="preserve">Fernandez-Cox</t>
  </si>
  <si>
    <t xml:space="preserve">Tamsin Fernandez-Cox</t>
  </si>
  <si>
    <t xml:space="preserve">Kelk</t>
  </si>
  <si>
    <t xml:space="preserve">Tamsin Kelk</t>
  </si>
  <si>
    <t xml:space="preserve">Milewicz</t>
  </si>
  <si>
    <t xml:space="preserve">Tamsin Milewicz</t>
  </si>
  <si>
    <t xml:space="preserve">Tamsyn</t>
  </si>
  <si>
    <t xml:space="preserve">Derrick</t>
  </si>
  <si>
    <t xml:space="preserve">Tamsyn Derrick</t>
  </si>
  <si>
    <t xml:space="preserve">Z10008</t>
  </si>
  <si>
    <t xml:space="preserve">Tamunonengiyeofori</t>
  </si>
  <si>
    <t xml:space="preserve">Ateke</t>
  </si>
  <si>
    <t xml:space="preserve">Tamunonengiyeofori Ateke</t>
  </si>
  <si>
    <t xml:space="preserve">Tanaka Manikidza</t>
  </si>
  <si>
    <t xml:space="preserve">Nyoni</t>
  </si>
  <si>
    <t xml:space="preserve">Tanaka Manikidza Nyoni</t>
  </si>
  <si>
    <t xml:space="preserve">Tania</t>
  </si>
  <si>
    <t xml:space="preserve">Ghosh</t>
  </si>
  <si>
    <t xml:space="preserve">Tania Ghosh</t>
  </si>
  <si>
    <t xml:space="preserve">Tanja</t>
  </si>
  <si>
    <t xml:space="preserve">Tanja Schmidt</t>
  </si>
  <si>
    <t xml:space="preserve">Tanjina</t>
  </si>
  <si>
    <t xml:space="preserve">Tanjina Rahman</t>
  </si>
  <si>
    <t xml:space="preserve">Z10058</t>
  </si>
  <si>
    <t xml:space="preserve">Tansy</t>
  </si>
  <si>
    <t xml:space="preserve">Tansy Edwards</t>
  </si>
  <si>
    <t xml:space="preserve">Vallintine</t>
  </si>
  <si>
    <t xml:space="preserve">Tansy Vallintine</t>
  </si>
  <si>
    <t xml:space="preserve">Tanuja</t>
  </si>
  <si>
    <t xml:space="preserve">Tanuja Mistry</t>
  </si>
  <si>
    <t xml:space="preserve">SFINTMIS</t>
  </si>
  <si>
    <t xml:space="preserve">Tanushree</t>
  </si>
  <si>
    <t xml:space="preserve">Tanushree Ghosh</t>
  </si>
  <si>
    <t xml:space="preserve">Tanya</t>
  </si>
  <si>
    <t xml:space="preserve">Abramsky</t>
  </si>
  <si>
    <t xml:space="preserve">Tanya Abramsky</t>
  </si>
  <si>
    <t xml:space="preserve">Kahawita</t>
  </si>
  <si>
    <t xml:space="preserve">Tanya Kahawita</t>
  </si>
  <si>
    <t xml:space="preserve">Tanya Marchant</t>
  </si>
  <si>
    <t xml:space="preserve">Serisier</t>
  </si>
  <si>
    <t xml:space="preserve">Tanya Serisier</t>
  </si>
  <si>
    <t xml:space="preserve">Tapan</t>
  </si>
  <si>
    <t xml:space="preserve">Tapan Bhattacharyya</t>
  </si>
  <si>
    <t xml:space="preserve">Tara Beattie</t>
  </si>
  <si>
    <t xml:space="preserve">Tara Garnett</t>
  </si>
  <si>
    <t xml:space="preserve">Gleason</t>
  </si>
  <si>
    <t xml:space="preserve">Tara Gleason</t>
  </si>
  <si>
    <t xml:space="preserve">Greene</t>
  </si>
  <si>
    <t xml:space="preserve">Tara Greene</t>
  </si>
  <si>
    <t xml:space="preserve">Mtuy</t>
  </si>
  <si>
    <t xml:space="preserve">Tara Mtuy</t>
  </si>
  <si>
    <t xml:space="preserve">Shoham</t>
  </si>
  <si>
    <t xml:space="preserve">Tara Shoham</t>
  </si>
  <si>
    <t xml:space="preserve">Tancred</t>
  </si>
  <si>
    <t xml:space="preserve">Tara Tancred</t>
  </si>
  <si>
    <t xml:space="preserve">Tara Ward</t>
  </si>
  <si>
    <t xml:space="preserve">Tarandeep</t>
  </si>
  <si>
    <t xml:space="preserve">Tarandeep Singh</t>
  </si>
  <si>
    <t xml:space="preserve">Taranjeet</t>
  </si>
  <si>
    <t xml:space="preserve">Lall</t>
  </si>
  <si>
    <t xml:space="preserve">Taranjeet Lall</t>
  </si>
  <si>
    <t xml:space="preserve">Tarik</t>
  </si>
  <si>
    <t xml:space="preserve">Endale</t>
  </si>
  <si>
    <t xml:space="preserve">Tarik Endale</t>
  </si>
  <si>
    <t xml:space="preserve">Tarique</t>
  </si>
  <si>
    <t xml:space="preserve">Huda</t>
  </si>
  <si>
    <t xml:space="preserve">Tarique Huda</t>
  </si>
  <si>
    <t xml:space="preserve">Oulton</t>
  </si>
  <si>
    <t xml:space="preserve">Tate Oulton</t>
  </si>
  <si>
    <t xml:space="preserve">Tathagata</t>
  </si>
  <si>
    <t xml:space="preserve">Bhattacharjee</t>
  </si>
  <si>
    <t xml:space="preserve">Tathagata Bhattacharjee</t>
  </si>
  <si>
    <t xml:space="preserve">Tatiana</t>
  </si>
  <si>
    <t xml:space="preserve">Los</t>
  </si>
  <si>
    <t xml:space="preserve">Tatiana Los</t>
  </si>
  <si>
    <t xml:space="preserve">Salisbury</t>
  </si>
  <si>
    <t xml:space="preserve">Tatiana Salisbury</t>
  </si>
  <si>
    <t xml:space="preserve">Tatjana</t>
  </si>
  <si>
    <t xml:space="preserve">Tatjana Marks</t>
  </si>
  <si>
    <t xml:space="preserve">Tauseef</t>
  </si>
  <si>
    <t xml:space="preserve">Tauseef Khan</t>
  </si>
  <si>
    <t xml:space="preserve">Tayma</t>
  </si>
  <si>
    <t xml:space="preserve">van Pomeren</t>
  </si>
  <si>
    <t xml:space="preserve">Tayma van Pomeren</t>
  </si>
  <si>
    <t xml:space="preserve">Tazio</t>
  </si>
  <si>
    <t xml:space="preserve">Vanni</t>
  </si>
  <si>
    <t xml:space="preserve">Tazio Vanni</t>
  </si>
  <si>
    <t xml:space="preserve">Teferea</t>
  </si>
  <si>
    <t xml:space="preserve">Lema</t>
  </si>
  <si>
    <t xml:space="preserve">Teferea Lema</t>
  </si>
  <si>
    <t xml:space="preserve">Tegwen</t>
  </si>
  <si>
    <t xml:space="preserve">Marlais</t>
  </si>
  <si>
    <t xml:space="preserve">Tegwen Marlais</t>
  </si>
  <si>
    <t xml:space="preserve">Z10033</t>
  </si>
  <si>
    <t xml:space="preserve">Temitope</t>
  </si>
  <si>
    <t xml:space="preserve">Bada</t>
  </si>
  <si>
    <t xml:space="preserve">Temitope Bada</t>
  </si>
  <si>
    <t xml:space="preserve">Teodoro Jr</t>
  </si>
  <si>
    <t xml:space="preserve">Fajardo</t>
  </si>
  <si>
    <t xml:space="preserve">Teodoro Jr Fajardo</t>
  </si>
  <si>
    <t xml:space="preserve">Teresa</t>
  </si>
  <si>
    <t xml:space="preserve">Attina</t>
  </si>
  <si>
    <t xml:space="preserve">Teresa Attina</t>
  </si>
  <si>
    <t xml:space="preserve">Cortes Mendez</t>
  </si>
  <si>
    <t xml:space="preserve">Teresa Cortes Mendez</t>
  </si>
  <si>
    <t xml:space="preserve">Fernandes Cerqueira Nunes</t>
  </si>
  <si>
    <t xml:space="preserve">Teresa Fernandes Cerqueira Nunes</t>
  </si>
  <si>
    <t xml:space="preserve">Litchfield</t>
  </si>
  <si>
    <t xml:space="preserve">Teresa Litchfield</t>
  </si>
  <si>
    <t xml:space="preserve">Teresa O'Halloran</t>
  </si>
  <si>
    <t xml:space="preserve">Tess</t>
  </si>
  <si>
    <t xml:space="preserve">Tess Bright</t>
  </si>
  <si>
    <t xml:space="preserve">Christensen</t>
  </si>
  <si>
    <t xml:space="preserve">Tess Christensen</t>
  </si>
  <si>
    <t xml:space="preserve">Tessa</t>
  </si>
  <si>
    <t xml:space="preserve">Hewett</t>
  </si>
  <si>
    <t xml:space="preserve">Tessa Hewett</t>
  </si>
  <si>
    <t xml:space="preserve">Lennemann</t>
  </si>
  <si>
    <t xml:space="preserve">Tessa Lennemann</t>
  </si>
  <si>
    <t xml:space="preserve">Tessa Roberts</t>
  </si>
  <si>
    <t xml:space="preserve">Rouse</t>
  </si>
  <si>
    <t xml:space="preserve">Tessa Rouse</t>
  </si>
  <si>
    <t xml:space="preserve">Teteh</t>
  </si>
  <si>
    <t xml:space="preserve">Champion</t>
  </si>
  <si>
    <t xml:space="preserve">Teteh Champion</t>
  </si>
  <si>
    <t xml:space="preserve">Thalia</t>
  </si>
  <si>
    <t xml:space="preserve">Sparling</t>
  </si>
  <si>
    <t xml:space="preserve">Thalia Sparling</t>
  </si>
  <si>
    <t xml:space="preserve">Themba</t>
  </si>
  <si>
    <t xml:space="preserve">Mzembe</t>
  </si>
  <si>
    <t xml:space="preserve">Themba Mzembe</t>
  </si>
  <si>
    <t xml:space="preserve">Theo</t>
  </si>
  <si>
    <t xml:space="preserve">Achah-Yensu</t>
  </si>
  <si>
    <t xml:space="preserve">Theo Achah-Yensu</t>
  </si>
  <si>
    <t xml:space="preserve">Z10101</t>
  </si>
  <si>
    <t xml:space="preserve">Theodora</t>
  </si>
  <si>
    <t xml:space="preserve">Ogharanduku</t>
  </si>
  <si>
    <t xml:space="preserve">Theodora Ogharanduku</t>
  </si>
  <si>
    <t xml:space="preserve">Theodore</t>
  </si>
  <si>
    <t xml:space="preserve">Knight-Jones</t>
  </si>
  <si>
    <t xml:space="preserve">Theodore Knight-Jones</t>
  </si>
  <si>
    <t xml:space="preserve">Lorenc</t>
  </si>
  <si>
    <t xml:space="preserve">Theodore Lorenc</t>
  </si>
  <si>
    <t xml:space="preserve">Schrecker</t>
  </si>
  <si>
    <t xml:space="preserve">Theodore Schrecker</t>
  </si>
  <si>
    <t xml:space="preserve">Theopisti</t>
  </si>
  <si>
    <t xml:space="preserve">Chrysanthaki</t>
  </si>
  <si>
    <t xml:space="preserve">Theopisti Chrysanthaki</t>
  </si>
  <si>
    <t xml:space="preserve">Theresa</t>
  </si>
  <si>
    <t xml:space="preserve">Theresa Mark</t>
  </si>
  <si>
    <t xml:space="preserve">Mellon</t>
  </si>
  <si>
    <t xml:space="preserve">Theresa Mellon</t>
  </si>
  <si>
    <t xml:space="preserve">Theresa Ward</t>
  </si>
  <si>
    <t xml:space="preserve">Therese</t>
  </si>
  <si>
    <t xml:space="preserve">Tillin</t>
  </si>
  <si>
    <t xml:space="preserve">Therese Tillin</t>
  </si>
  <si>
    <t xml:space="preserve">Thiago</t>
  </si>
  <si>
    <t xml:space="preserve">Goncalves</t>
  </si>
  <si>
    <t xml:space="preserve">Thiago Goncalves</t>
  </si>
  <si>
    <t xml:space="preserve">Thibaut</t>
  </si>
  <si>
    <t xml:space="preserve">Jombart</t>
  </si>
  <si>
    <t xml:space="preserve">Thibaut Jombart</t>
  </si>
  <si>
    <t xml:space="preserve">Thierry</t>
  </si>
  <si>
    <t xml:space="preserve">Mertens</t>
  </si>
  <si>
    <t xml:space="preserve">Thierry Mertens</t>
  </si>
  <si>
    <t xml:space="preserve">Thinakorn</t>
  </si>
  <si>
    <t xml:space="preserve">Noree</t>
  </si>
  <si>
    <t xml:space="preserve">Thinakorn Noree</t>
  </si>
  <si>
    <t xml:space="preserve">Thomas Abbs</t>
  </si>
  <si>
    <t xml:space="preserve">Z10143</t>
  </si>
  <si>
    <t xml:space="preserve">Ant</t>
  </si>
  <si>
    <t xml:space="preserve">Thomas Ant</t>
  </si>
  <si>
    <t xml:space="preserve">Thomas Banks</t>
  </si>
  <si>
    <t xml:space="preserve">Beaney</t>
  </si>
  <si>
    <t xml:space="preserve">Thomas Beaney</t>
  </si>
  <si>
    <t xml:space="preserve">Brooksbank</t>
  </si>
  <si>
    <t xml:space="preserve">Thomas Brooksbank</t>
  </si>
  <si>
    <t xml:space="preserve">Thomas Brown</t>
  </si>
  <si>
    <t xml:space="preserve">Bullen</t>
  </si>
  <si>
    <t xml:space="preserve">Thomas Bullen</t>
  </si>
  <si>
    <t xml:space="preserve">Canning</t>
  </si>
  <si>
    <t xml:space="preserve">Thomas Canning</t>
  </si>
  <si>
    <t xml:space="preserve">Thomas Chu</t>
  </si>
  <si>
    <t xml:space="preserve">Clasen</t>
  </si>
  <si>
    <t xml:space="preserve">Thomas Clasen</t>
  </si>
  <si>
    <t xml:space="preserve">Cowling</t>
  </si>
  <si>
    <t xml:space="preserve">Thomas Cowling</t>
  </si>
  <si>
    <t xml:space="preserve">Crellen</t>
  </si>
  <si>
    <t xml:space="preserve">Thomas Crellen</t>
  </si>
  <si>
    <t xml:space="preserve">Drake</t>
  </si>
  <si>
    <t xml:space="preserve">Thomas Drake</t>
  </si>
  <si>
    <t xml:space="preserve">Thomas Duffy</t>
  </si>
  <si>
    <t xml:space="preserve">Thomas Freeman</t>
  </si>
  <si>
    <t xml:space="preserve">Gachie</t>
  </si>
  <si>
    <t xml:space="preserve">Thomas Gachie</t>
  </si>
  <si>
    <t xml:space="preserve">Garvey</t>
  </si>
  <si>
    <t xml:space="preserve">Thomas Garvey</t>
  </si>
  <si>
    <t xml:space="preserve">Godec</t>
  </si>
  <si>
    <t xml:space="preserve">Thomas Godec</t>
  </si>
  <si>
    <t xml:space="preserve">Thomas Hall</t>
  </si>
  <si>
    <t xml:space="preserve">Thomas Harrison</t>
  </si>
  <si>
    <t xml:space="preserve">Hartney</t>
  </si>
  <si>
    <t xml:space="preserve">Thomas Hartney</t>
  </si>
  <si>
    <t xml:space="preserve">Thomas Horn</t>
  </si>
  <si>
    <t xml:space="preserve">Thomas Howard</t>
  </si>
  <si>
    <t xml:space="preserve">Thomas Humphreys</t>
  </si>
  <si>
    <t xml:space="preserve">Labadie</t>
  </si>
  <si>
    <t xml:space="preserve">Thomas Labadie</t>
  </si>
  <si>
    <t xml:space="preserve">Lake</t>
  </si>
  <si>
    <t xml:space="preserve">Thomas Lake</t>
  </si>
  <si>
    <t xml:space="preserve">LINDSAY</t>
  </si>
  <si>
    <t xml:space="preserve">THOMAS LINDSAY</t>
  </si>
  <si>
    <t xml:space="preserve">Thomas Mooney</t>
  </si>
  <si>
    <t xml:space="preserve">Novotny</t>
  </si>
  <si>
    <t xml:space="preserve">Thomas Novotny</t>
  </si>
  <si>
    <t xml:space="preserve">Osborn</t>
  </si>
  <si>
    <t xml:space="preserve">Thomas Osborn</t>
  </si>
  <si>
    <t xml:space="preserve">Pennance</t>
  </si>
  <si>
    <t xml:space="preserve">Thomas Pennance</t>
  </si>
  <si>
    <t xml:space="preserve">POWER</t>
  </si>
  <si>
    <t xml:space="preserve">THOMAS POWER</t>
  </si>
  <si>
    <t xml:space="preserve">Thomas Robinson</t>
  </si>
  <si>
    <t xml:space="preserve">Thomas Rowland</t>
  </si>
  <si>
    <t xml:space="preserve">Z10141</t>
  </si>
  <si>
    <t xml:space="preserve">Thomas Samuels</t>
  </si>
  <si>
    <t xml:space="preserve">Shakespeare</t>
  </si>
  <si>
    <t xml:space="preserve">Thomas Shakespeare</t>
  </si>
  <si>
    <t xml:space="preserve">Stanton</t>
  </si>
  <si>
    <t xml:space="preserve">Thomas Stanton</t>
  </si>
  <si>
    <t xml:space="preserve">Sumner</t>
  </si>
  <si>
    <t xml:space="preserve">Thomas Sumner</t>
  </si>
  <si>
    <t xml:space="preserve">Syme</t>
  </si>
  <si>
    <t xml:space="preserve">Thomas Syme</t>
  </si>
  <si>
    <t xml:space="preserve">Thomas Walker</t>
  </si>
  <si>
    <t xml:space="preserve">Thomas Weir</t>
  </si>
  <si>
    <t xml:space="preserve">YATES</t>
  </si>
  <si>
    <t xml:space="preserve">THOMAS YATES</t>
  </si>
  <si>
    <t xml:space="preserve">Tiago</t>
  </si>
  <si>
    <t xml:space="preserve">Cruz</t>
  </si>
  <si>
    <t xml:space="preserve">Tiago Cruz</t>
  </si>
  <si>
    <t xml:space="preserve">TIEBLE</t>
  </si>
  <si>
    <t xml:space="preserve">TRAORE</t>
  </si>
  <si>
    <t xml:space="preserve">TIEBLE TRAORE</t>
  </si>
  <si>
    <t xml:space="preserve">Tiehnna</t>
  </si>
  <si>
    <t xml:space="preserve">Tiehnna Johnson</t>
  </si>
  <si>
    <t xml:space="preserve">Ties</t>
  </si>
  <si>
    <t xml:space="preserve">Hoomans</t>
  </si>
  <si>
    <t xml:space="preserve">Ties Hoomans</t>
  </si>
  <si>
    <t xml:space="preserve">Tila</t>
  </si>
  <si>
    <t xml:space="preserve">Mainga</t>
  </si>
  <si>
    <t xml:space="preserve">Tila Mainga</t>
  </si>
  <si>
    <t xml:space="preserve">Tilly</t>
  </si>
  <si>
    <t xml:space="preserve">Tilly Haynes</t>
  </si>
  <si>
    <t xml:space="preserve">Tim</t>
  </si>
  <si>
    <t xml:space="preserve">Tim Clayton</t>
  </si>
  <si>
    <t xml:space="preserve">Satchwell</t>
  </si>
  <si>
    <t xml:space="preserve">Tim Satchwell</t>
  </si>
  <si>
    <t xml:space="preserve">Timoleon</t>
  </si>
  <si>
    <t xml:space="preserve">Papadopoulos</t>
  </si>
  <si>
    <t xml:space="preserve">Timoleon Papadopoulos</t>
  </si>
  <si>
    <t xml:space="preserve">Timothy Baker</t>
  </si>
  <si>
    <t xml:space="preserve">Byne</t>
  </si>
  <si>
    <t xml:space="preserve">Timothy Byne</t>
  </si>
  <si>
    <t xml:space="preserve">Timothy Collier</t>
  </si>
  <si>
    <t xml:space="preserve">Crocker-Buque</t>
  </si>
  <si>
    <t xml:space="preserve">Timothy Crocker-Buque</t>
  </si>
  <si>
    <t xml:space="preserve">Croudace</t>
  </si>
  <si>
    <t xml:space="preserve">Timothy Croudace</t>
  </si>
  <si>
    <t xml:space="preserve">Timothy Davies</t>
  </si>
  <si>
    <t xml:space="preserve">Timothy Hallett</t>
  </si>
  <si>
    <t xml:space="preserve">Hatton</t>
  </si>
  <si>
    <t xml:space="preserve">Timothy Hatton</t>
  </si>
  <si>
    <t xml:space="preserve">Timothy Morris</t>
  </si>
  <si>
    <t xml:space="preserve">Pollington</t>
  </si>
  <si>
    <t xml:space="preserve">Timothy Pollington</t>
  </si>
  <si>
    <t xml:space="preserve">Powell-Jackson</t>
  </si>
  <si>
    <t xml:space="preserve">Timothy Powell-Jackson</t>
  </si>
  <si>
    <t xml:space="preserve">Reason</t>
  </si>
  <si>
    <t xml:space="preserve">Timothy Reason</t>
  </si>
  <si>
    <t xml:space="preserve">Timothy Rhodes</t>
  </si>
  <si>
    <t xml:space="preserve">Timothy Russell</t>
  </si>
  <si>
    <t xml:space="preserve">Timothy Scott</t>
  </si>
  <si>
    <t xml:space="preserve">Timothy Taylor</t>
  </si>
  <si>
    <t xml:space="preserve">Tina</t>
  </si>
  <si>
    <t xml:space="preserve">Tina Ng</t>
  </si>
  <si>
    <t xml:space="preserve">Port</t>
  </si>
  <si>
    <t xml:space="preserve">Tina Port</t>
  </si>
  <si>
    <t xml:space="preserve">Sachs</t>
  </si>
  <si>
    <t xml:space="preserve">Tina Sachs</t>
  </si>
  <si>
    <t xml:space="preserve">Sorensen</t>
  </si>
  <si>
    <t xml:space="preserve">Tina Sorensen</t>
  </si>
  <si>
    <t xml:space="preserve">Waisome</t>
  </si>
  <si>
    <t xml:space="preserve">Tina Waisome</t>
  </si>
  <si>
    <t xml:space="preserve">Tinuke</t>
  </si>
  <si>
    <t xml:space="preserve">Cornish</t>
  </si>
  <si>
    <t xml:space="preserve">Tinuke Cornish</t>
  </si>
  <si>
    <t xml:space="preserve">Tirza</t>
  </si>
  <si>
    <t xml:space="preserve">Keller</t>
  </si>
  <si>
    <t xml:space="preserve">Tirza Keller</t>
  </si>
  <si>
    <t xml:space="preserve">Tisha</t>
  </si>
  <si>
    <t xml:space="preserve">Tisha Dasgupta</t>
  </si>
  <si>
    <t xml:space="preserve">Tisha Neale</t>
  </si>
  <si>
    <t xml:space="preserve">Titus</t>
  </si>
  <si>
    <t xml:space="preserve">Divala</t>
  </si>
  <si>
    <t xml:space="preserve">Titus Divala</t>
  </si>
  <si>
    <t xml:space="preserve">Titus Kibaara</t>
  </si>
  <si>
    <t xml:space="preserve">Titus Kibaara Ng'ang'a</t>
  </si>
  <si>
    <t xml:space="preserve">Tjeerd</t>
  </si>
  <si>
    <t xml:space="preserve">Van Staa</t>
  </si>
  <si>
    <t xml:space="preserve">Tjeerd Van Staa</t>
  </si>
  <si>
    <t xml:space="preserve">To Be</t>
  </si>
  <si>
    <t xml:space="preserve">Confirmed</t>
  </si>
  <si>
    <t xml:space="preserve">To Be Confirmed</t>
  </si>
  <si>
    <t xml:space="preserve">Toby</t>
  </si>
  <si>
    <t xml:space="preserve">Candler</t>
  </si>
  <si>
    <t xml:space="preserve">Toby Candler</t>
  </si>
  <si>
    <t xml:space="preserve">Toby Leslie</t>
  </si>
  <si>
    <t xml:space="preserve">Toby Watt</t>
  </si>
  <si>
    <t xml:space="preserve">Tolib</t>
  </si>
  <si>
    <t xml:space="preserve">Mirzoev</t>
  </si>
  <si>
    <t xml:space="preserve">Tolib Mirzoev</t>
  </si>
  <si>
    <t xml:space="preserve">Tom</t>
  </si>
  <si>
    <t xml:space="preserve">Boyles</t>
  </si>
  <si>
    <t xml:space="preserve">Tom Boyles</t>
  </si>
  <si>
    <t xml:space="preserve">Tom Marshall</t>
  </si>
  <si>
    <t xml:space="preserve">Meade</t>
  </si>
  <si>
    <t xml:space="preserve">Tom Meade</t>
  </si>
  <si>
    <t xml:space="preserve">Tomas</t>
  </si>
  <si>
    <t xml:space="preserve">Harber</t>
  </si>
  <si>
    <t xml:space="preserve">Tomas Harber</t>
  </si>
  <si>
    <t xml:space="preserve">Tomasz</t>
  </si>
  <si>
    <t xml:space="preserve">Kozakiewicz</t>
  </si>
  <si>
    <t xml:space="preserve">Tomasz Kozakiewicz</t>
  </si>
  <si>
    <t xml:space="preserve">Tommaso</t>
  </si>
  <si>
    <t xml:space="preserve">Manacorda</t>
  </si>
  <si>
    <t xml:space="preserve">Tommaso Manacorda</t>
  </si>
  <si>
    <t xml:space="preserve">Tomonori</t>
  </si>
  <si>
    <t xml:space="preserve">Hoshi</t>
  </si>
  <si>
    <t xml:space="preserve">Tomonori Hoshi</t>
  </si>
  <si>
    <t xml:space="preserve">Tomos</t>
  </si>
  <si>
    <t xml:space="preserve">Tomos Roberts</t>
  </si>
  <si>
    <t xml:space="preserve">Tony</t>
  </si>
  <si>
    <t xml:space="preserve">Ao</t>
  </si>
  <si>
    <t xml:space="preserve">Tony Ao</t>
  </si>
  <si>
    <t xml:space="preserve">Tony Carr</t>
  </si>
  <si>
    <t xml:space="preserve">Wilkes</t>
  </si>
  <si>
    <t xml:space="preserve">Tony Wilkes</t>
  </si>
  <si>
    <t xml:space="preserve">TOVAH</t>
  </si>
  <si>
    <t xml:space="preserve">SHAW</t>
  </si>
  <si>
    <t xml:space="preserve">TOVAH SHAW</t>
  </si>
  <si>
    <t xml:space="preserve">Toyin</t>
  </si>
  <si>
    <t xml:space="preserve">Togun</t>
  </si>
  <si>
    <t xml:space="preserve">Toyin Togun</t>
  </si>
  <si>
    <t xml:space="preserve">Tracey</t>
  </si>
  <si>
    <t xml:space="preserve">Chantler</t>
  </si>
  <si>
    <t xml:space="preserve">Tracey Chantler</t>
  </si>
  <si>
    <t xml:space="preserve">Tracey Morgan</t>
  </si>
  <si>
    <t xml:space="preserve">Pepple</t>
  </si>
  <si>
    <t xml:space="preserve">Tracey Pepple</t>
  </si>
  <si>
    <t xml:space="preserve">Smythe</t>
  </si>
  <si>
    <t xml:space="preserve">Tracey Smythe</t>
  </si>
  <si>
    <t xml:space="preserve">Tracy</t>
  </si>
  <si>
    <t xml:space="preserve">McFall</t>
  </si>
  <si>
    <t xml:space="preserve">Tracy McFall</t>
  </si>
  <si>
    <t xml:space="preserve">Tracy Millett</t>
  </si>
  <si>
    <t xml:space="preserve">Tracy Ralph</t>
  </si>
  <si>
    <t xml:space="preserve">Z10015</t>
  </si>
  <si>
    <t xml:space="preserve">Spraggon</t>
  </si>
  <si>
    <t xml:space="preserve">Tracy Spraggon</t>
  </si>
  <si>
    <t xml:space="preserve">Training 1</t>
  </si>
  <si>
    <t xml:space="preserve">TRAIN1</t>
  </si>
  <si>
    <t xml:space="preserve">Trevor</t>
  </si>
  <si>
    <t xml:space="preserve">Litchmore</t>
  </si>
  <si>
    <t xml:space="preserve">Trevor Litchmore</t>
  </si>
  <si>
    <t xml:space="preserve">Trevor Manning</t>
  </si>
  <si>
    <t xml:space="preserve">Tudor-Williams</t>
  </si>
  <si>
    <t xml:space="preserve">Trevor Tudor-Williams</t>
  </si>
  <si>
    <t xml:space="preserve">Triantafyllos</t>
  </si>
  <si>
    <t xml:space="preserve">Pliakas</t>
  </si>
  <si>
    <t xml:space="preserve">Triantafyllos Pliakas</t>
  </si>
  <si>
    <t xml:space="preserve">TRICIA</t>
  </si>
  <si>
    <t xml:space="preserve">LAROSE</t>
  </si>
  <si>
    <t xml:space="preserve">TRICIA LAROSE</t>
  </si>
  <si>
    <t xml:space="preserve">Trinh</t>
  </si>
  <si>
    <t xml:space="preserve">Duong</t>
  </si>
  <si>
    <t xml:space="preserve">Trinh Duong</t>
  </si>
  <si>
    <t xml:space="preserve">Tseday</t>
  </si>
  <si>
    <t xml:space="preserve">Negash</t>
  </si>
  <si>
    <t xml:space="preserve">Tseday Negash</t>
  </si>
  <si>
    <t xml:space="preserve">Tshepo</t>
  </si>
  <si>
    <t xml:space="preserve">Leeme</t>
  </si>
  <si>
    <t xml:space="preserve">Tshepo Leeme</t>
  </si>
  <si>
    <t xml:space="preserve">Tsione</t>
  </si>
  <si>
    <t xml:space="preserve">Tsione Solomon</t>
  </si>
  <si>
    <t xml:space="preserve">Tsz</t>
  </si>
  <si>
    <t xml:space="preserve">Tsz Cheung</t>
  </si>
  <si>
    <t xml:space="preserve">Tsz Wing</t>
  </si>
  <si>
    <t xml:space="preserve">Law</t>
  </si>
  <si>
    <t xml:space="preserve">Tsz Wing Law</t>
  </si>
  <si>
    <t xml:space="preserve">Tuesday</t>
  </si>
  <si>
    <t xml:space="preserve">Tui</t>
  </si>
  <si>
    <t xml:space="preserve">Swinnen</t>
  </si>
  <si>
    <t xml:space="preserve">Tunde</t>
  </si>
  <si>
    <t xml:space="preserve">Ojo</t>
  </si>
  <si>
    <t xml:space="preserve">Tunde Ojo</t>
  </si>
  <si>
    <t xml:space="preserve">Uche</t>
  </si>
  <si>
    <t xml:space="preserve">Uche Adetifa</t>
  </si>
  <si>
    <t xml:space="preserve">Uchenna</t>
  </si>
  <si>
    <t xml:space="preserve">Ibelo</t>
  </si>
  <si>
    <t xml:space="preserve">Uchenna Ibelo</t>
  </si>
  <si>
    <t xml:space="preserve">Uduak</t>
  </si>
  <si>
    <t xml:space="preserve">Okomo</t>
  </si>
  <si>
    <t xml:space="preserve">Uduak Okomo</t>
  </si>
  <si>
    <t xml:space="preserve">Ugochukwu</t>
  </si>
  <si>
    <t xml:space="preserve">Arinzechukwu</t>
  </si>
  <si>
    <t xml:space="preserve">Ugochukwu Arinzechukwu</t>
  </si>
  <si>
    <t xml:space="preserve">Ukanaobong</t>
  </si>
  <si>
    <t xml:space="preserve">Uko</t>
  </si>
  <si>
    <t xml:space="preserve">Ula</t>
  </si>
  <si>
    <t xml:space="preserve">Ula Nur</t>
  </si>
  <si>
    <t xml:space="preserve">Ulla</t>
  </si>
  <si>
    <t xml:space="preserve">Griffiths</t>
  </si>
  <si>
    <t xml:space="preserve">Ulla Griffiths</t>
  </si>
  <si>
    <t xml:space="preserve">Sovio</t>
  </si>
  <si>
    <t xml:space="preserve">Ulla Sovio</t>
  </si>
  <si>
    <t xml:space="preserve">Ulrich</t>
  </si>
  <si>
    <t xml:space="preserve">Schwab</t>
  </si>
  <si>
    <t xml:space="preserve">Ulrich Schwab</t>
  </si>
  <si>
    <t xml:space="preserve">ULRIKE</t>
  </si>
  <si>
    <t xml:space="preserve">BEISEL</t>
  </si>
  <si>
    <t xml:space="preserve">ULRIKE BEISEL</t>
  </si>
  <si>
    <t xml:space="preserve">Ulrike</t>
  </si>
  <si>
    <t xml:space="preserve">Fillinger</t>
  </si>
  <si>
    <t xml:space="preserve">Ulrike Fillinger</t>
  </si>
  <si>
    <t xml:space="preserve">Umberto</t>
  </si>
  <si>
    <t xml:space="preserve">D'Alessandro</t>
  </si>
  <si>
    <t xml:space="preserve">Umberto D'Alessandro</t>
  </si>
  <si>
    <t xml:space="preserve">Una</t>
  </si>
  <si>
    <t xml:space="preserve">Una O'Brien</t>
  </si>
  <si>
    <t xml:space="preserve">Unnati</t>
  </si>
  <si>
    <t xml:space="preserve">Chabildas</t>
  </si>
  <si>
    <t xml:space="preserve">Unnati Chabildas</t>
  </si>
  <si>
    <t xml:space="preserve">Ursula</t>
  </si>
  <si>
    <t xml:space="preserve">Gazeley</t>
  </si>
  <si>
    <t xml:space="preserve">Ursula Gazeley</t>
  </si>
  <si>
    <t xml:space="preserve">Gompels</t>
  </si>
  <si>
    <t xml:space="preserve">Ursula Gompels</t>
  </si>
  <si>
    <t xml:space="preserve">Urvita</t>
  </si>
  <si>
    <t xml:space="preserve">Urvita Bhatia</t>
  </si>
  <si>
    <t xml:space="preserve">Usman</t>
  </si>
  <si>
    <t xml:space="preserve">Ikumapayi</t>
  </si>
  <si>
    <t xml:space="preserve">Usman Ikumapayi</t>
  </si>
  <si>
    <t xml:space="preserve">Uwe</t>
  </si>
  <si>
    <t xml:space="preserve">Koppe</t>
  </si>
  <si>
    <t xml:space="preserve">Uwe Koppe</t>
  </si>
  <si>
    <t xml:space="preserve">Uzma</t>
  </si>
  <si>
    <t xml:space="preserve">Uzma Nadeem</t>
  </si>
  <si>
    <t xml:space="preserve">Uzoma</t>
  </si>
  <si>
    <t xml:space="preserve">Uzoma Nwankwo</t>
  </si>
  <si>
    <t xml:space="preserve">Vahe</t>
  </si>
  <si>
    <t xml:space="preserve">Nafilyan</t>
  </si>
  <si>
    <t xml:space="preserve">Vahe Nafilyan</t>
  </si>
  <si>
    <t xml:space="preserve">Valentina</t>
  </si>
  <si>
    <t xml:space="preserve">Valentina Gallo</t>
  </si>
  <si>
    <t xml:space="preserve">Iemmi</t>
  </si>
  <si>
    <t xml:space="preserve">Valentina Iemmi</t>
  </si>
  <si>
    <t xml:space="preserve">Valentina-Iuliana</t>
  </si>
  <si>
    <t xml:space="preserve">Moscu</t>
  </si>
  <si>
    <t xml:space="preserve">Valentina-Iuliana Moscu</t>
  </si>
  <si>
    <t xml:space="preserve">Valeria</t>
  </si>
  <si>
    <t xml:space="preserve">De Oliveira Cruz</t>
  </si>
  <si>
    <t xml:space="preserve">Valeria De Oliveira Cruz</t>
  </si>
  <si>
    <t xml:space="preserve">Valeria Lulla</t>
  </si>
  <si>
    <t xml:space="preserve">Toth</t>
  </si>
  <si>
    <t xml:space="preserve">Valeria Toth</t>
  </si>
  <si>
    <t xml:space="preserve">Valerie</t>
  </si>
  <si>
    <t xml:space="preserve">Antwi</t>
  </si>
  <si>
    <t xml:space="preserve">Valerie Antwi</t>
  </si>
  <si>
    <t xml:space="preserve">Boulet</t>
  </si>
  <si>
    <t xml:space="preserve">Valerie Boulet</t>
  </si>
  <si>
    <t xml:space="preserve">Crepin-Carrier</t>
  </si>
  <si>
    <t xml:space="preserve">Curtis</t>
  </si>
  <si>
    <t xml:space="preserve">Valerie Curtis</t>
  </si>
  <si>
    <t xml:space="preserve">Heywood</t>
  </si>
  <si>
    <t xml:space="preserve">Valerie Iles</t>
  </si>
  <si>
    <t xml:space="preserve">Valerie Moran</t>
  </si>
  <si>
    <t xml:space="preserve">Valerie Smith</t>
  </si>
  <si>
    <t xml:space="preserve">Vanessa</t>
  </si>
  <si>
    <t xml:space="preserve">Agostinho Terra</t>
  </si>
  <si>
    <t xml:space="preserve">Vanessa Agostinho Terra</t>
  </si>
  <si>
    <t xml:space="preserve">Anglade</t>
  </si>
  <si>
    <t xml:space="preserve">Vanessa Anglade</t>
  </si>
  <si>
    <t xml:space="preserve">Chen-Hussey</t>
  </si>
  <si>
    <t xml:space="preserve">Vanessa Chen-Hussey</t>
  </si>
  <si>
    <t xml:space="preserve">Chen-Hussey  ** ARCTEC **</t>
  </si>
  <si>
    <t xml:space="preserve">Vanessa Chen-Hussey  ** ARCTEC **</t>
  </si>
  <si>
    <t xml:space="preserve">Er</t>
  </si>
  <si>
    <t xml:space="preserve">Vanessa Er</t>
  </si>
  <si>
    <t xml:space="preserve">Mansingh</t>
  </si>
  <si>
    <t xml:space="preserve">Vanessa Mansingh</t>
  </si>
  <si>
    <t xml:space="preserve">Saliba</t>
  </si>
  <si>
    <t xml:space="preserve">Vanessa Saliba</t>
  </si>
  <si>
    <t xml:space="preserve">Vy Thornton</t>
  </si>
  <si>
    <t xml:space="preserve">Vanessa Vy Thornton</t>
  </si>
  <si>
    <t xml:space="preserve">Yardley</t>
  </si>
  <si>
    <t xml:space="preserve">Vanessa Yardley</t>
  </si>
  <si>
    <t xml:space="preserve">Varsha</t>
  </si>
  <si>
    <t xml:space="preserve">Hande</t>
  </si>
  <si>
    <t xml:space="preserve">Varsha Hande</t>
  </si>
  <si>
    <t xml:space="preserve">Varvara</t>
  </si>
  <si>
    <t xml:space="preserve">Shinkarenko</t>
  </si>
  <si>
    <t xml:space="preserve">Varvara Shinkarenko</t>
  </si>
  <si>
    <t xml:space="preserve">Vasanampalli</t>
  </si>
  <si>
    <t xml:space="preserve">Rao</t>
  </si>
  <si>
    <t xml:space="preserve">Vasanampalli Rao</t>
  </si>
  <si>
    <t xml:space="preserve">Vasanthakrishnan</t>
  </si>
  <si>
    <t xml:space="preserve">Radhakrishnan Balasubramaniam</t>
  </si>
  <si>
    <t xml:space="preserve">Vasanthakrishnan Radhakrishnan Balasubramaniam</t>
  </si>
  <si>
    <t xml:space="preserve">Vasiliki</t>
  </si>
  <si>
    <t xml:space="preserve">Maladeni</t>
  </si>
  <si>
    <t xml:space="preserve">Vasiliki Maladeni</t>
  </si>
  <si>
    <t xml:space="preserve">Vasundhara</t>
  </si>
  <si>
    <t xml:space="preserve">Bijalwan</t>
  </si>
  <si>
    <t xml:space="preserve">Vasundhara Bijalwan</t>
  </si>
  <si>
    <t xml:space="preserve">VEDETTE</t>
  </si>
  <si>
    <t xml:space="preserve">SAMUELS</t>
  </si>
  <si>
    <t xml:space="preserve">VEDETTE SAMUELS</t>
  </si>
  <si>
    <t xml:space="preserve">Venetia</t>
  </si>
  <si>
    <t xml:space="preserve">Venetia Baker</t>
  </si>
  <si>
    <t xml:space="preserve">Venetia Clarke</t>
  </si>
  <si>
    <t xml:space="preserve">Venkata</t>
  </si>
  <si>
    <t xml:space="preserve">Gudlavalleti</t>
  </si>
  <si>
    <t xml:space="preserve">Venkata Gudlavalleti</t>
  </si>
  <si>
    <t xml:space="preserve">Verity</t>
  </si>
  <si>
    <t xml:space="preserve">McClelland</t>
  </si>
  <si>
    <t xml:space="preserve">Verity McClelland</t>
  </si>
  <si>
    <t xml:space="preserve">Veronica</t>
  </si>
  <si>
    <t xml:space="preserve">De freitas</t>
  </si>
  <si>
    <t xml:space="preserve">Veronica De freitas</t>
  </si>
  <si>
    <t xml:space="preserve">AITSVDEF</t>
  </si>
  <si>
    <t xml:space="preserve">Di Carlo</t>
  </si>
  <si>
    <t xml:space="preserve">Veronica Di Carlo</t>
  </si>
  <si>
    <t xml:space="preserve">Wignall</t>
  </si>
  <si>
    <t xml:space="preserve">Veronica Wignall</t>
  </si>
  <si>
    <t xml:space="preserve">Veronika</t>
  </si>
  <si>
    <t xml:space="preserve">Aurens</t>
  </si>
  <si>
    <t xml:space="preserve">Veronika Aurens</t>
  </si>
  <si>
    <t xml:space="preserve">Reichenberger</t>
  </si>
  <si>
    <t xml:space="preserve">Veronika Reichenberger</t>
  </si>
  <si>
    <t xml:space="preserve">Veronique</t>
  </si>
  <si>
    <t xml:space="preserve">Filippi</t>
  </si>
  <si>
    <t xml:space="preserve">Veronique Filippi</t>
  </si>
  <si>
    <t xml:space="preserve">Viateur</t>
  </si>
  <si>
    <t xml:space="preserve">Musengamana</t>
  </si>
  <si>
    <t xml:space="preserve">Viateur Musengamana</t>
  </si>
  <si>
    <t xml:space="preserve">Vicente</t>
  </si>
  <si>
    <t xml:space="preserve">Majaba</t>
  </si>
  <si>
    <t xml:space="preserve">Vicente Majaba</t>
  </si>
  <si>
    <t xml:space="preserve">Victor</t>
  </si>
  <si>
    <t xml:space="preserve">Brugman</t>
  </si>
  <si>
    <t xml:space="preserve">Victor Brugman</t>
  </si>
  <si>
    <t xml:space="preserve">Hu</t>
  </si>
  <si>
    <t xml:space="preserve">Victor Hu</t>
  </si>
  <si>
    <t xml:space="preserve">Kiri</t>
  </si>
  <si>
    <t xml:space="preserve">Victor Kiri</t>
  </si>
  <si>
    <t xml:space="preserve">Mobegi</t>
  </si>
  <si>
    <t xml:space="preserve">Victor Mobegi</t>
  </si>
  <si>
    <t xml:space="preserve">Ugo</t>
  </si>
  <si>
    <t xml:space="preserve">Victor Ugo</t>
  </si>
  <si>
    <t xml:space="preserve">Victoria</t>
  </si>
  <si>
    <t xml:space="preserve">Victoria Allen</t>
  </si>
  <si>
    <t xml:space="preserve">Victoria Austin</t>
  </si>
  <si>
    <t xml:space="preserve">Bazalgette</t>
  </si>
  <si>
    <t xml:space="preserve">Victoria Bazalgette</t>
  </si>
  <si>
    <t xml:space="preserve">Victoria Bennett</t>
  </si>
  <si>
    <t xml:space="preserve">Carino</t>
  </si>
  <si>
    <t xml:space="preserve">Victoria Carino</t>
  </si>
  <si>
    <t xml:space="preserve">Cavero Hupaya</t>
  </si>
  <si>
    <t xml:space="preserve">Victoria Cavero Hupaya</t>
  </si>
  <si>
    <t xml:space="preserve">Cranna</t>
  </si>
  <si>
    <t xml:space="preserve">Victoria Cranna</t>
  </si>
  <si>
    <t xml:space="preserve">Victoria Duggan</t>
  </si>
  <si>
    <t xml:space="preserve">Easton</t>
  </si>
  <si>
    <t xml:space="preserve">Victoria Easton</t>
  </si>
  <si>
    <t xml:space="preserve">Ewing</t>
  </si>
  <si>
    <t xml:space="preserve">Victoria Ewing</t>
  </si>
  <si>
    <t xml:space="preserve">Victoria Francis</t>
  </si>
  <si>
    <t xml:space="preserve">Gilmore</t>
  </si>
  <si>
    <t xml:space="preserve">Victoria Gould</t>
  </si>
  <si>
    <t xml:space="preserve">Victoria Griffiths</t>
  </si>
  <si>
    <t xml:space="preserve">VICTORIA</t>
  </si>
  <si>
    <t xml:space="preserve">JOHNSTON</t>
  </si>
  <si>
    <t xml:space="preserve">VICTORIA JOHNSTON</t>
  </si>
  <si>
    <t xml:space="preserve">Miari</t>
  </si>
  <si>
    <t xml:space="preserve">Victoria Miari</t>
  </si>
  <si>
    <t xml:space="preserve">Victoria Nicholls</t>
  </si>
  <si>
    <t xml:space="preserve">Pelly</t>
  </si>
  <si>
    <t xml:space="preserve">Victoria Pelly</t>
  </si>
  <si>
    <t xml:space="preserve">Ponce Hardy</t>
  </si>
  <si>
    <t xml:space="preserve">Victoria Ponce Hardy</t>
  </si>
  <si>
    <t xml:space="preserve">Prynn</t>
  </si>
  <si>
    <t xml:space="preserve">Victoria Prynn</t>
  </si>
  <si>
    <t xml:space="preserve">Ratcliffe</t>
  </si>
  <si>
    <t xml:space="preserve">Victoria Ratcliffe</t>
  </si>
  <si>
    <t xml:space="preserve">Victoria Simms</t>
  </si>
  <si>
    <t xml:space="preserve">Vignan</t>
  </si>
  <si>
    <t xml:space="preserve">Anandakumar</t>
  </si>
  <si>
    <t xml:space="preserve">Vignan Anandakumar</t>
  </si>
  <si>
    <t xml:space="preserve">Vijayalakshmi</t>
  </si>
  <si>
    <t xml:space="preserve">Kona</t>
  </si>
  <si>
    <t xml:space="preserve">Vijayalakshmi Kona</t>
  </si>
  <si>
    <t xml:space="preserve">Vikram</t>
  </si>
  <si>
    <t xml:space="preserve">Vikram Patel</t>
  </si>
  <si>
    <t xml:space="preserve">Vinayak</t>
  </si>
  <si>
    <t xml:space="preserve">Nambiar</t>
  </si>
  <si>
    <t xml:space="preserve">Vinayak Nambiar</t>
  </si>
  <si>
    <t xml:space="preserve">Vincent</t>
  </si>
  <si>
    <t xml:space="preserve">Vincent Cole</t>
  </si>
  <si>
    <t xml:space="preserve">Vincent Potter</t>
  </si>
  <si>
    <t xml:space="preserve">Z10024</t>
  </si>
  <si>
    <t xml:space="preserve">Vincenzo</t>
  </si>
  <si>
    <t xml:space="preserve">Cologna</t>
  </si>
  <si>
    <t xml:space="preserve">Vincenzo Cologna</t>
  </si>
  <si>
    <t xml:space="preserve">Torraca</t>
  </si>
  <si>
    <t xml:space="preserve">Vincenzo Torraca</t>
  </si>
  <si>
    <t xml:space="preserve">Virginia</t>
  </si>
  <si>
    <t xml:space="preserve">Berridge</t>
  </si>
  <si>
    <t xml:space="preserve">Virginia Berridge</t>
  </si>
  <si>
    <t xml:space="preserve">Bond</t>
  </si>
  <si>
    <t xml:space="preserve">Virginia Bond</t>
  </si>
  <si>
    <t xml:space="preserve">MacNeill</t>
  </si>
  <si>
    <t xml:space="preserve">Virginia MacNeill</t>
  </si>
  <si>
    <t xml:space="preserve">Wiseman</t>
  </si>
  <si>
    <t xml:space="preserve">Virginia Wiseman</t>
  </si>
  <si>
    <t xml:space="preserve">Vishna</t>
  </si>
  <si>
    <t xml:space="preserve">Vishna Shah</t>
  </si>
  <si>
    <t xml:space="preserve">Vithiatharan</t>
  </si>
  <si>
    <t xml:space="preserve">Resebalingam</t>
  </si>
  <si>
    <t xml:space="preserve">Vithiatharan Resebalingam</t>
  </si>
  <si>
    <t xml:space="preserve">Vivek</t>
  </si>
  <si>
    <t xml:space="preserve">Padvetnaya</t>
  </si>
  <si>
    <t xml:space="preserve">Vivek Padvetnaya</t>
  </si>
  <si>
    <t xml:space="preserve">Vivienne</t>
  </si>
  <si>
    <t xml:space="preserve">Chai</t>
  </si>
  <si>
    <t xml:space="preserve">Vivienne Chai</t>
  </si>
  <si>
    <t xml:space="preserve">Codjoe</t>
  </si>
  <si>
    <t xml:space="preserve">VIVIENNE</t>
  </si>
  <si>
    <t xml:space="preserve">EADES</t>
  </si>
  <si>
    <t xml:space="preserve">VIVIENNE EADES</t>
  </si>
  <si>
    <t xml:space="preserve">Hanmer</t>
  </si>
  <si>
    <t xml:space="preserve">Vivienne Hanmer</t>
  </si>
  <si>
    <t xml:space="preserve">Viyaasan</t>
  </si>
  <si>
    <t xml:space="preserve">Mahalingasivam</t>
  </si>
  <si>
    <t xml:space="preserve">Viyaasan Mahalingasivam</t>
  </si>
  <si>
    <t xml:space="preserve">Vladimir</t>
  </si>
  <si>
    <t xml:space="preserve">Gordeev</t>
  </si>
  <si>
    <t xml:space="preserve">Vladimir Gordeev</t>
  </si>
  <si>
    <t xml:space="preserve">Wai Ho</t>
  </si>
  <si>
    <t xml:space="preserve">Chum</t>
  </si>
  <si>
    <t xml:space="preserve">Wai Ho Chum</t>
  </si>
  <si>
    <t xml:space="preserve">Wai</t>
  </si>
  <si>
    <t xml:space="preserve">Wai Ng</t>
  </si>
  <si>
    <t xml:space="preserve">Waleed</t>
  </si>
  <si>
    <t xml:space="preserve">Backler</t>
  </si>
  <si>
    <t xml:space="preserve">Waleed Backler</t>
  </si>
  <si>
    <t xml:space="preserve">Walter</t>
  </si>
  <si>
    <t xml:space="preserve">Walter Tucker</t>
  </si>
  <si>
    <t xml:space="preserve">Weiyu</t>
  </si>
  <si>
    <t xml:space="preserve">Wang Weiyu</t>
  </si>
  <si>
    <t xml:space="preserve">Wayne</t>
  </si>
  <si>
    <t xml:space="preserve">Clementson</t>
  </si>
  <si>
    <t xml:space="preserve">Wayne Clementson</t>
  </si>
  <si>
    <t xml:space="preserve">Wei</t>
  </si>
  <si>
    <t xml:space="preserve">Huang</t>
  </si>
  <si>
    <t xml:space="preserve">Wei Huang</t>
  </si>
  <si>
    <t xml:space="preserve">Weining</t>
  </si>
  <si>
    <t xml:space="preserve">Weining Wu</t>
  </si>
  <si>
    <t xml:space="preserve">WeiWei</t>
  </si>
  <si>
    <t xml:space="preserve">Zhou</t>
  </si>
  <si>
    <t xml:space="preserve">WeiWei Zhou</t>
  </si>
  <si>
    <t xml:space="preserve">Wendy</t>
  </si>
  <si>
    <t xml:space="preserve">Beauvais</t>
  </si>
  <si>
    <t xml:space="preserve">Wendy Beauvais</t>
  </si>
  <si>
    <t xml:space="preserve">Ewart</t>
  </si>
  <si>
    <t xml:space="preserve">Wendy Ewart</t>
  </si>
  <si>
    <t xml:space="preserve">Wendy Graham</t>
  </si>
  <si>
    <t xml:space="preserve">Wendy Harris</t>
  </si>
  <si>
    <t xml:space="preserve">Wendy Knowles</t>
  </si>
  <si>
    <t xml:space="preserve">MacDowall</t>
  </si>
  <si>
    <t xml:space="preserve">Wendy MacDowall</t>
  </si>
  <si>
    <t xml:space="preserve">Raatz</t>
  </si>
  <si>
    <t xml:space="preserve">Wendy Raatz</t>
  </si>
  <si>
    <t xml:space="preserve">WENDY</t>
  </si>
  <si>
    <t xml:space="preserve">SURRIDGE</t>
  </si>
  <si>
    <t xml:space="preserve">WENDY SURRIDGE</t>
  </si>
  <si>
    <t xml:space="preserve">Wenzel</t>
  </si>
  <si>
    <t xml:space="preserve">Geissler</t>
  </si>
  <si>
    <t xml:space="preserve">Wenzel Geissler</t>
  </si>
  <si>
    <t xml:space="preserve">Weronika</t>
  </si>
  <si>
    <t xml:space="preserve">Samon</t>
  </si>
  <si>
    <t xml:space="preserve">Weronika Samon</t>
  </si>
  <si>
    <t xml:space="preserve">Wiam</t>
  </si>
  <si>
    <t xml:space="preserve">Maktari</t>
  </si>
  <si>
    <t xml:space="preserve">Wiam Maktari</t>
  </si>
  <si>
    <t xml:space="preserve">William</t>
  </si>
  <si>
    <t xml:space="preserve">William Anderson</t>
  </si>
  <si>
    <t xml:space="preserve">William Carter</t>
  </si>
  <si>
    <t xml:space="preserve">William Dean</t>
  </si>
  <si>
    <t xml:space="preserve">Elson</t>
  </si>
  <si>
    <t xml:space="preserve">William Elson</t>
  </si>
  <si>
    <t xml:space="preserve">Friar</t>
  </si>
  <si>
    <t xml:space="preserve">Haskoll</t>
  </si>
  <si>
    <t xml:space="preserve">William Haskoll</t>
  </si>
  <si>
    <t xml:space="preserve">Jones-Warner</t>
  </si>
  <si>
    <t xml:space="preserve">William Jones-Warner</t>
  </si>
  <si>
    <t xml:space="preserve">William Leung</t>
  </si>
  <si>
    <t xml:space="preserve">Newsholme</t>
  </si>
  <si>
    <t xml:space="preserve">William Newsholme</t>
  </si>
  <si>
    <t xml:space="preserve">William Nicholas</t>
  </si>
  <si>
    <t xml:space="preserve">Z10146</t>
  </si>
  <si>
    <t xml:space="preserve">Nutland</t>
  </si>
  <si>
    <t xml:space="preserve">William Nutland</t>
  </si>
  <si>
    <t xml:space="preserve">Oswald</t>
  </si>
  <si>
    <t xml:space="preserve">William Oswald</t>
  </si>
  <si>
    <t xml:space="preserve">Rudgard</t>
  </si>
  <si>
    <t xml:space="preserve">William Rudgard</t>
  </si>
  <si>
    <t xml:space="preserve">Schulz</t>
  </si>
  <si>
    <t xml:space="preserve">William Schulz</t>
  </si>
  <si>
    <t xml:space="preserve">William Stevens</t>
  </si>
  <si>
    <t xml:space="preserve">William Stone</t>
  </si>
  <si>
    <t xml:space="preserve">William Waites</t>
  </si>
  <si>
    <t xml:space="preserve">William Whitehouse</t>
  </si>
  <si>
    <t xml:space="preserve">Willoughby</t>
  </si>
  <si>
    <t xml:space="preserve">Cosgrove</t>
  </si>
  <si>
    <t xml:space="preserve">Willoughby Cosgrove</t>
  </si>
  <si>
    <t xml:space="preserve">Win</t>
  </si>
  <si>
    <t xml:space="preserve">Win Han</t>
  </si>
  <si>
    <t xml:space="preserve">Wingkei</t>
  </si>
  <si>
    <t xml:space="preserve">Wingkei Lee</t>
  </si>
  <si>
    <t xml:space="preserve">Winnie Fay</t>
  </si>
  <si>
    <t xml:space="preserve">Winnie Fay Bell</t>
  </si>
  <si>
    <t xml:space="preserve">Winnie</t>
  </si>
  <si>
    <t xml:space="preserve">Magadi</t>
  </si>
  <si>
    <t xml:space="preserve">Winnie Magadi</t>
  </si>
  <si>
    <t xml:space="preserve">Wolf Schmidt</t>
  </si>
  <si>
    <t xml:space="preserve">Xavier</t>
  </si>
  <si>
    <t xml:space="preserve">Xavier Russell</t>
  </si>
  <si>
    <t xml:space="preserve">Xeno</t>
  </si>
  <si>
    <t xml:space="preserve">Acharya</t>
  </si>
  <si>
    <t xml:space="preserve">Xeno Acharya</t>
  </si>
  <si>
    <t xml:space="preserve">Xiao</t>
  </si>
  <si>
    <t xml:space="preserve">Xiao Ji</t>
  </si>
  <si>
    <t xml:space="preserve">Xiaosi</t>
  </si>
  <si>
    <t xml:space="preserve">Xiaosi Wang</t>
  </si>
  <si>
    <t xml:space="preserve">Xie</t>
  </si>
  <si>
    <t xml:space="preserve">Dong Ling</t>
  </si>
  <si>
    <t xml:space="preserve">Xie Dong Ling</t>
  </si>
  <si>
    <t xml:space="preserve">Xiong</t>
  </si>
  <si>
    <t xml:space="preserve">Xiong Xiao</t>
  </si>
  <si>
    <t xml:space="preserve">Xiongfei</t>
  </si>
  <si>
    <t xml:space="preserve">Pan</t>
  </si>
  <si>
    <t xml:space="preserve">Xiongfei Pan</t>
  </si>
  <si>
    <t xml:space="preserve">XIYU</t>
  </si>
  <si>
    <t xml:space="preserve">PHOON</t>
  </si>
  <si>
    <t xml:space="preserve">XIYU PHOON</t>
  </si>
  <si>
    <t xml:space="preserve">Xuan</t>
  </si>
  <si>
    <t xml:space="preserve">Xuan Li</t>
  </si>
  <si>
    <t xml:space="preserve">Yaa</t>
  </si>
  <si>
    <t xml:space="preserve">Oppong</t>
  </si>
  <si>
    <t xml:space="preserve">Yaa Oppong</t>
  </si>
  <si>
    <t xml:space="preserve">Yaagni</t>
  </si>
  <si>
    <t xml:space="preserve">Yaagni Patel</t>
  </si>
  <si>
    <t xml:space="preserve">Yalda</t>
  </si>
  <si>
    <t xml:space="preserve">Jafari</t>
  </si>
  <si>
    <t xml:space="preserve">Yalda Jafari</t>
  </si>
  <si>
    <t xml:space="preserve">Yanfang</t>
  </si>
  <si>
    <t xml:space="preserve">Yanfang Jiang</t>
  </si>
  <si>
    <t xml:space="preserve">Yang</t>
  </si>
  <si>
    <t xml:space="preserve">Yang Liu</t>
  </si>
  <si>
    <t xml:space="preserve">Yaqun</t>
  </si>
  <si>
    <t xml:space="preserve">Yaqun Fu</t>
  </si>
  <si>
    <t xml:space="preserve">Yara</t>
  </si>
  <si>
    <t xml:space="preserve">Rodrigues Fowler</t>
  </si>
  <si>
    <t xml:space="preserve">Yara Rodrigues Fowler</t>
  </si>
  <si>
    <t xml:space="preserve">Yasmeen</t>
  </si>
  <si>
    <t xml:space="preserve">Hanifa</t>
  </si>
  <si>
    <t xml:space="preserve">Yasmeen Hanifa</t>
  </si>
  <si>
    <t xml:space="preserve">Yasmene</t>
  </si>
  <si>
    <t xml:space="preserve">Alavi</t>
  </si>
  <si>
    <t xml:space="preserve">Yasmene Alavi</t>
  </si>
  <si>
    <t xml:space="preserve">Yasmin</t>
  </si>
  <si>
    <t xml:space="preserve">Yasmin Choudhury</t>
  </si>
  <si>
    <t xml:space="preserve">Yassen</t>
  </si>
  <si>
    <t xml:space="preserve">Tcholakov</t>
  </si>
  <si>
    <t xml:space="preserve">Yassen Tcholakov</t>
  </si>
  <si>
    <t xml:space="preserve">Yaw</t>
  </si>
  <si>
    <t xml:space="preserve">Adu-Sarkodie</t>
  </si>
  <si>
    <t xml:space="preserve">Yaw Adu-Sarkodie</t>
  </si>
  <si>
    <t xml:space="preserve">Yemisrach</t>
  </si>
  <si>
    <t xml:space="preserve">Okwaraji</t>
  </si>
  <si>
    <t xml:space="preserve">Yemisrach Okwaraji</t>
  </si>
  <si>
    <t xml:space="preserve">Yen-Hao</t>
  </si>
  <si>
    <t xml:space="preserve">Yen-Hao Chu</t>
  </si>
  <si>
    <t xml:space="preserve">Yevgeniy</t>
  </si>
  <si>
    <t xml:space="preserve">Goryakin</t>
  </si>
  <si>
    <t xml:space="preserve">Yevgeniy Goryakin</t>
  </si>
  <si>
    <t xml:space="preserve">Yiannis</t>
  </si>
  <si>
    <t xml:space="preserve">Hayiannis</t>
  </si>
  <si>
    <t xml:space="preserve">Yiannis Hayiannis</t>
  </si>
  <si>
    <t xml:space="preserve">Ying Kai</t>
  </si>
  <si>
    <t xml:space="preserve">Ying Kai Liu</t>
  </si>
  <si>
    <t xml:space="preserve">Yiwen</t>
  </si>
  <si>
    <t xml:space="preserve">Yiwen Xu</t>
  </si>
  <si>
    <t xml:space="preserve">Yiyong</t>
  </si>
  <si>
    <t xml:space="preserve">Liang</t>
  </si>
  <si>
    <t xml:space="preserve">Yiyong Liang</t>
  </si>
  <si>
    <t xml:space="preserve">Yochai</t>
  </si>
  <si>
    <t xml:space="preserve">Schonmann</t>
  </si>
  <si>
    <t xml:space="preserve">Yochai Schonmann</t>
  </si>
  <si>
    <t xml:space="preserve">Yoko</t>
  </si>
  <si>
    <t xml:space="preserve">Yoko Laurence</t>
  </si>
  <si>
    <t xml:space="preserve">Yolanda</t>
  </si>
  <si>
    <t xml:space="preserve">Fernandez Gallegos</t>
  </si>
  <si>
    <t xml:space="preserve">Yolanda Fernandez Gallegos</t>
  </si>
  <si>
    <t xml:space="preserve">Yomna</t>
  </si>
  <si>
    <t xml:space="preserve">Nasr</t>
  </si>
  <si>
    <t xml:space="preserve">Yoonhee</t>
  </si>
  <si>
    <t xml:space="preserve">Ha</t>
  </si>
  <si>
    <t xml:space="preserve">Yoonhee Ha</t>
  </si>
  <si>
    <t xml:space="preserve">Yoryos</t>
  </si>
  <si>
    <t xml:space="preserve">Ponnighaus</t>
  </si>
  <si>
    <t xml:space="preserve">Yoryos Ponnighaus</t>
  </si>
  <si>
    <t xml:space="preserve">Yovitha</t>
  </si>
  <si>
    <t xml:space="preserve">Sedekia</t>
  </si>
  <si>
    <t xml:space="preserve">Yovitha Sedekia</t>
  </si>
  <si>
    <t xml:space="preserve">Yu He</t>
  </si>
  <si>
    <t xml:space="preserve">Yu Yen</t>
  </si>
  <si>
    <t xml:space="preserve">Yu Yen Chan</t>
  </si>
  <si>
    <t xml:space="preserve">Yuan</t>
  </si>
  <si>
    <t xml:space="preserve">Yuan Huang</t>
  </si>
  <si>
    <t xml:space="preserve">Yudi</t>
  </si>
  <si>
    <t xml:space="preserve">Siswanto</t>
  </si>
  <si>
    <t xml:space="preserve">Yudi Siswanto</t>
  </si>
  <si>
    <t xml:space="preserve">Yueqian</t>
  </si>
  <si>
    <t xml:space="preserve">Yueqian Sun</t>
  </si>
  <si>
    <t xml:space="preserve">Yuka</t>
  </si>
  <si>
    <t xml:space="preserve">Karasawa</t>
  </si>
  <si>
    <t xml:space="preserve">Yuka Karasawa</t>
  </si>
  <si>
    <t xml:space="preserve">Yuki</t>
  </si>
  <si>
    <t xml:space="preserve">Kaname</t>
  </si>
  <si>
    <t xml:space="preserve">Yuki Kaname</t>
  </si>
  <si>
    <t xml:space="preserve">Williams De Alencar</t>
  </si>
  <si>
    <t xml:space="preserve">Yuki Williams De Alencar</t>
  </si>
  <si>
    <t xml:space="preserve">Yuko</t>
  </si>
  <si>
    <t xml:space="preserve">Otake</t>
  </si>
  <si>
    <t xml:space="preserve">Yuko Otake</t>
  </si>
  <si>
    <t xml:space="preserve">Yume</t>
  </si>
  <si>
    <t xml:space="preserve">Imahori</t>
  </si>
  <si>
    <t xml:space="preserve">Yume Imahori</t>
  </si>
  <si>
    <t xml:space="preserve">Yun Sum</t>
  </si>
  <si>
    <t xml:space="preserve">Yun Sum Wong</t>
  </si>
  <si>
    <t xml:space="preserve">YUNG</t>
  </si>
  <si>
    <t xml:space="preserve">LEUNG</t>
  </si>
  <si>
    <t xml:space="preserve">YUNG LEUNG</t>
  </si>
  <si>
    <t xml:space="preserve">Yunting</t>
  </si>
  <si>
    <t xml:space="preserve">Zheng</t>
  </si>
  <si>
    <t xml:space="preserve">Yunting Zheng</t>
  </si>
  <si>
    <t xml:space="preserve">Yusupha</t>
  </si>
  <si>
    <t xml:space="preserve">Njie</t>
  </si>
  <si>
    <t xml:space="preserve">Yusupha Njie</t>
  </si>
  <si>
    <t xml:space="preserve">YUTA</t>
  </si>
  <si>
    <t xml:space="preserve">KANAI</t>
  </si>
  <si>
    <t xml:space="preserve">YUTA KANAI</t>
  </si>
  <si>
    <t xml:space="preserve">Yuvanee</t>
  </si>
  <si>
    <t xml:space="preserve">Dhallapah</t>
  </si>
  <si>
    <t xml:space="preserve">Yuvanee Dhallapah</t>
  </si>
  <si>
    <t xml:space="preserve">Z10144</t>
  </si>
  <si>
    <t xml:space="preserve">Yuzana</t>
  </si>
  <si>
    <t xml:space="preserve">Khine Zaw</t>
  </si>
  <si>
    <t xml:space="preserve">Yuzana Khine Zaw</t>
  </si>
  <si>
    <t xml:space="preserve">Yvonne</t>
  </si>
  <si>
    <t xml:space="preserve">Joko Walburga</t>
  </si>
  <si>
    <t xml:space="preserve">Yvonne Joko Walburga</t>
  </si>
  <si>
    <t xml:space="preserve">Van Hoecke</t>
  </si>
  <si>
    <t xml:space="preserve">Yvonne Van Hoecke</t>
  </si>
  <si>
    <t xml:space="preserve">Zachary</t>
  </si>
  <si>
    <t xml:space="preserve">Kaufman</t>
  </si>
  <si>
    <t xml:space="preserve">Zachary Kaufman</t>
  </si>
  <si>
    <t xml:space="preserve">Zahra</t>
  </si>
  <si>
    <t xml:space="preserve">Jamal</t>
  </si>
  <si>
    <t xml:space="preserve">Zahra Jamal</t>
  </si>
  <si>
    <t xml:space="preserve">Omole</t>
  </si>
  <si>
    <t xml:space="preserve">Zahra Omole</t>
  </si>
  <si>
    <t xml:space="preserve">Zaid</t>
  </si>
  <si>
    <t xml:space="preserve">Chalabi</t>
  </si>
  <si>
    <t xml:space="preserve">Zaid Chalabi</t>
  </si>
  <si>
    <t xml:space="preserve">Zainab</t>
  </si>
  <si>
    <t xml:space="preserve">Camara</t>
  </si>
  <si>
    <t xml:space="preserve">Zainab Camara</t>
  </si>
  <si>
    <t xml:space="preserve">Zainab Ismail</t>
  </si>
  <si>
    <t xml:space="preserve">Sulaiman</t>
  </si>
  <si>
    <t xml:space="preserve">Zainab Sulaiman</t>
  </si>
  <si>
    <t xml:space="preserve">Zakari</t>
  </si>
  <si>
    <t xml:space="preserve">Zakari Ali</t>
  </si>
  <si>
    <t xml:space="preserve">Zara</t>
  </si>
  <si>
    <t xml:space="preserve">Collard</t>
  </si>
  <si>
    <t xml:space="preserve">Zara Collard</t>
  </si>
  <si>
    <t xml:space="preserve">Zara Liew</t>
  </si>
  <si>
    <t xml:space="preserve">Zara Shaikh</t>
  </si>
  <si>
    <t xml:space="preserve">Zarah Toria</t>
  </si>
  <si>
    <t xml:space="preserve">Zarah Toria Bennett</t>
  </si>
  <si>
    <t xml:space="preserve">Zartaashia</t>
  </si>
  <si>
    <t xml:space="preserve">Zartaashia Khan</t>
  </si>
  <si>
    <t xml:space="preserve">Zeenat</t>
  </si>
  <si>
    <t xml:space="preserve">Zeenat Williams</t>
  </si>
  <si>
    <t xml:space="preserve">Zeina</t>
  </si>
  <si>
    <t xml:space="preserve">Jamaluddine</t>
  </si>
  <si>
    <t xml:space="preserve">Zeina Jamaluddine</t>
  </si>
  <si>
    <t xml:space="preserve">Zena</t>
  </si>
  <si>
    <t xml:space="preserve">Zena Andrews</t>
  </si>
  <si>
    <t xml:space="preserve">Zenobe</t>
  </si>
  <si>
    <t xml:space="preserve">Zenobe Reade</t>
  </si>
  <si>
    <t xml:space="preserve">Zewdi</t>
  </si>
  <si>
    <t xml:space="preserve">Dagnew</t>
  </si>
  <si>
    <t xml:space="preserve">Zewdi Dagnew</t>
  </si>
  <si>
    <t xml:space="preserve">Zewdneh</t>
  </si>
  <si>
    <t xml:space="preserve">Sabe</t>
  </si>
  <si>
    <t xml:space="preserve">Zewdneh Sabe</t>
  </si>
  <si>
    <t xml:space="preserve">Zeynab</t>
  </si>
  <si>
    <t xml:space="preserve">Diop</t>
  </si>
  <si>
    <t xml:space="preserve">Zeynab Diop</t>
  </si>
  <si>
    <t xml:space="preserve">Zhang Zhang</t>
  </si>
  <si>
    <t xml:space="preserve">Zhaozheng</t>
  </si>
  <si>
    <t xml:space="preserve">Lan</t>
  </si>
  <si>
    <t xml:space="preserve">Zhaozheng Lan</t>
  </si>
  <si>
    <t xml:space="preserve">Zhen Ling</t>
  </si>
  <si>
    <t xml:space="preserve">Zhen Ling Ong</t>
  </si>
  <si>
    <t xml:space="preserve">Zia</t>
  </si>
  <si>
    <t xml:space="preserve">Sadique</t>
  </si>
  <si>
    <t xml:space="preserve">Zia Sadique</t>
  </si>
  <si>
    <t xml:space="preserve">Zindoga</t>
  </si>
  <si>
    <t xml:space="preserve">Zindoga Mukandavire</t>
  </si>
  <si>
    <t xml:space="preserve">Zipporah</t>
  </si>
  <si>
    <t xml:space="preserve">Muitheri</t>
  </si>
  <si>
    <t xml:space="preserve">Zipporah Muitheri</t>
  </si>
  <si>
    <t xml:space="preserve">Ziqi</t>
  </si>
  <si>
    <t xml:space="preserve">Ziqi Zhou</t>
  </si>
  <si>
    <t xml:space="preserve">ZOE</t>
  </si>
  <si>
    <t xml:space="preserve">AITKEN</t>
  </si>
  <si>
    <t xml:space="preserve">ZOE AITKEN</t>
  </si>
  <si>
    <t xml:space="preserve">Zoe</t>
  </si>
  <si>
    <t xml:space="preserve">Dyson</t>
  </si>
  <si>
    <t xml:space="preserve">Zoe Dyson</t>
  </si>
  <si>
    <t xml:space="preserve">Zoe Griffiths</t>
  </si>
  <si>
    <t xml:space="preserve">Zoe Hall</t>
  </si>
  <si>
    <t xml:space="preserve">HILDON</t>
  </si>
  <si>
    <t xml:space="preserve">ZOE HILDON</t>
  </si>
  <si>
    <t xml:space="preserve">Leftley</t>
  </si>
  <si>
    <t xml:space="preserve">Zoe Leftley</t>
  </si>
  <si>
    <t xml:space="preserve">Plummer</t>
  </si>
  <si>
    <t xml:space="preserve">Zoe Plummer</t>
  </si>
  <si>
    <t xml:space="preserve">Sakas</t>
  </si>
  <si>
    <t xml:space="preserve">Zoe Sakas</t>
  </si>
  <si>
    <t xml:space="preserve">Zoe Thomas</t>
  </si>
  <si>
    <t xml:space="preserve">Verrells</t>
  </si>
  <si>
    <t xml:space="preserve">Zoe Walker</t>
  </si>
  <si>
    <t xml:space="preserve">ZOEY</t>
  </si>
  <si>
    <t xml:space="preserve">DIAZ-ALONSO</t>
  </si>
  <si>
    <t xml:space="preserve">ZOEY DIAZ-ALONSO</t>
  </si>
  <si>
    <t xml:space="preserve">Zorlu</t>
  </si>
  <si>
    <t xml:space="preserve">Senyucel</t>
  </si>
  <si>
    <t xml:space="preserve">Zorlu Senyucel</t>
  </si>
  <si>
    <t xml:space="preserve">Zwesty</t>
  </si>
  <si>
    <t xml:space="preserve">Rimba</t>
  </si>
  <si>
    <t xml:space="preserve">Zwesty Rimba</t>
  </si>
  <si>
    <t xml:space="preserve">Zydrune</t>
  </si>
  <si>
    <t xml:space="preserve">Visockiene</t>
  </si>
  <si>
    <t xml:space="preserve">Zydrune Visockiene</t>
  </si>
  <si>
    <t xml:space="preserve">setparameter select curr_period from acrclient where client = 'LV'</t>
  </si>
  <si>
    <t xml:space="preserve">sql select b.account, a.description, </t>
  </si>
  <si>
    <t xml:space="preserve">sql a.att_1_id, a.dim_1_flag,</t>
  </si>
  <si>
    <t xml:space="preserve">sql a.att_2_id, a.dim_2_flag, </t>
  </si>
  <si>
    <t xml:space="preserve">sql a.att_3_id, a.dim_3_flag,</t>
  </si>
  <si>
    <t xml:space="preserve">sql a.att_4_id, a.dim_4_flag,</t>
  </si>
  <si>
    <t xml:space="preserve">sql a.att_5_id, a.dim_5_flag,</t>
  </si>
  <si>
    <t xml:space="preserve">sql a.att_6_id, a.dim_6_flag,</t>
  </si>
  <si>
    <t xml:space="preserve">sql a.att_7_id, a.dim_7_flag,</t>
  </si>
  <si>
    <t xml:space="preserve">sql a.tax_code, a.tax_flag</t>
  </si>
  <si>
    <t xml:space="preserve">sql from aglrules a</t>
  </si>
  <si>
    <t xml:space="preserve">sql inner join aglaccounts b</t>
  </si>
  <si>
    <t xml:space="preserve">sql on a.client = b.client </t>
  </si>
  <si>
    <t xml:space="preserve">sql and a.account_rule = b.account_rule</t>
  </si>
  <si>
    <t xml:space="preserve">sql order by account</t>
  </si>
  <si>
    <t xml:space="preserve">INSERTED PARAMETER</t>
  </si>
  <si>
    <t xml:space="preserve">&lt;curr_period&gt;</t>
  </si>
  <si>
    <t xml:space="preserve">parameter</t>
  </si>
  <si>
    <t xml:space="preserve">att_1_id</t>
  </si>
  <si>
    <t xml:space="preserve">dim_1_flag</t>
  </si>
  <si>
    <t xml:space="preserve">att_2_id</t>
  </si>
  <si>
    <t xml:space="preserve">dim_2_flag</t>
  </si>
  <si>
    <t xml:space="preserve">att_3_id</t>
  </si>
  <si>
    <t xml:space="preserve">dim_3_flag</t>
  </si>
  <si>
    <t xml:space="preserve">att_4_id</t>
  </si>
  <si>
    <t xml:space="preserve">dim_4_flag</t>
  </si>
  <si>
    <t xml:space="preserve">att_5_id</t>
  </si>
  <si>
    <t xml:space="preserve">dim_5_flag</t>
  </si>
  <si>
    <t xml:space="preserve">att_6_id</t>
  </si>
  <si>
    <t xml:space="preserve">dim_6_flag</t>
  </si>
  <si>
    <t xml:space="preserve">att_7_id</t>
  </si>
  <si>
    <t xml:space="preserve">dim_7_flag</t>
  </si>
  <si>
    <t xml:space="preserve">tax_flag</t>
  </si>
  <si>
    <t xml:space="preserve">C1F B0F XX BFM XX XX XX</t>
  </si>
  <si>
    <t xml:space="preserve">C1</t>
  </si>
  <si>
    <t xml:space="preserve">F</t>
  </si>
  <si>
    <t xml:space="preserve">B0</t>
  </si>
  <si>
    <t xml:space="preserve">C0</t>
  </si>
  <si>
    <t xml:space="preserve">V</t>
  </si>
  <si>
    <t xml:space="preserve">BF</t>
  </si>
  <si>
    <t xml:space="preserve">M</t>
  </si>
  <si>
    <t xml:space="preserve">A28</t>
  </si>
  <si>
    <t xml:space="preserve">C1F B0F XX BFM 1000F XX XX</t>
  </si>
  <si>
    <t xml:space="preserve">C1F B0F XX BFM XX RMM XX</t>
  </si>
  <si>
    <t xml:space="preserve">RM</t>
  </si>
  <si>
    <t xml:space="preserve">C1F B0F F0M BFM XX RMM AEN</t>
  </si>
  <si>
    <t xml:space="preserve">F0</t>
  </si>
  <si>
    <t xml:space="preserve">AE</t>
  </si>
  <si>
    <t xml:space="preserve">O</t>
  </si>
  <si>
    <t xml:space="preserve">C1F B0F RFM  BFM 1003M 1009M R3M</t>
  </si>
  <si>
    <t xml:space="preserve">RF</t>
  </si>
  <si>
    <t xml:space="preserve">R3</t>
  </si>
  <si>
    <t xml:space="preserve">C1F B0F XX BFM 1003O XX XX</t>
  </si>
  <si>
    <t xml:space="preserve">C1F B0F 1008O BFM 1003O XX XX</t>
  </si>
  <si>
    <t xml:space="preserve">C1F B0F XX BFM XX XX R0M</t>
  </si>
  <si>
    <t xml:space="preserve">R0</t>
  </si>
  <si>
    <t xml:space="preserve">C1O B0N XX BFN 1000N XX XX</t>
  </si>
  <si>
    <t xml:space="preserve">C1F B0F C0M BFM XX XX XX</t>
  </si>
  <si>
    <t xml:space="preserve">C1F B0F F0M BFM XX XX XX</t>
  </si>
  <si>
    <t xml:space="preserve">C1F B0F XX BFM XX XX 1007M</t>
  </si>
  <si>
    <t xml:space="preserve">C1F B0F XX BFM 1000F XX 1007M</t>
  </si>
  <si>
    <t xml:space="preserve">C1F B0F XX BFM XX XX 1004M</t>
  </si>
  <si>
    <t xml:space="preserve">C1F B0F C0M BFM 1000F 1005M 1006M</t>
  </si>
  <si>
    <t xml:space="preserve">XX XX XX XX XX XX XX</t>
  </si>
  <si>
    <t xml:space="preserve">C1F B0F C0M BFM 1000F XX XX</t>
  </si>
  <si>
    <t xml:space="preserve">C1O B0N C0N BFN 1000N XX XX</t>
  </si>
  <si>
    <t xml:space="preserve">C1F B0F C0M BFM 1000F 1005M XX</t>
  </si>
  <si>
    <t xml:space="preserve">C1F B0F C0M BFM 1000F XX R0O</t>
  </si>
  <si>
    <t xml:space="preserve">C1F B0F F0M BFM 1000F XX XX</t>
  </si>
  <si>
    <t xml:space="preserve">C1F B0F F0O BFM 1000F XX XX</t>
  </si>
  <si>
    <t xml:space="preserve">C1F B0F RFO BFM 1003O 1009O R3O</t>
  </si>
  <si>
    <t xml:space="preserve">C1O B0O XX BFO 1000O XX XX</t>
  </si>
  <si>
    <t xml:space="preserve">C1F B0F XX BFM 1000F XX 1004M</t>
  </si>
  <si>
    <t xml:space="preserve">C1F B0F F0O BFM XX XX XX</t>
  </si>
  <si>
    <t xml:space="preserve">XX XX XX XX XX XX XX TCF</t>
  </si>
  <si>
    <t xml:space="preserve">C1M B0O XX BFO XX XX XX</t>
  </si>
  <si>
    <t xml:space="preserve">C1O B0O XX BFO 1014M XX XX</t>
  </si>
  <si>
    <t xml:space="preserve">XX XX C0O XX XX XX XX TCF</t>
  </si>
  <si>
    <t xml:space="preserve">C1O B0O XX BFO XX XX XX</t>
  </si>
  <si>
    <t xml:space="preserve">XX XX XX XX XX XX XX GBP</t>
  </si>
  <si>
    <t xml:space="preserve">XX XX XX XX XX XX XX EUR</t>
  </si>
  <si>
    <t xml:space="preserve">XX XX XX XX XX XX XX USD</t>
  </si>
  <si>
    <t xml:space="preserve">XX XX XX XX XX XX XX YEN</t>
  </si>
  <si>
    <t xml:space="preserve">XX XX XX XX XX XX XX SLL</t>
  </si>
  <si>
    <t xml:space="preserve">C1F B0F RFM BFM XX XX R0M</t>
  </si>
  <si>
    <t xml:space="preserve">C1M B0O XX BFO XX XX R0M</t>
  </si>
  <si>
    <t xml:space="preserve">sql select work_order, description, date_from, date_to, status, </t>
  </si>
  <si>
    <t xml:space="preserve">sql chk = case when getdate() between date_from and date_to and status = 'N' then 'code ok' else 'code not ok' end</t>
  </si>
  <si>
    <t xml:space="preserve">sql from atsworkorder</t>
  </si>
  <si>
    <t xml:space="preserve">sql where client = 'LV'</t>
  </si>
  <si>
    <t xml:space="preserve">sql and status = 'N' and getdate() between date_from and date_to</t>
  </si>
  <si>
    <t xml:space="preserve">sql order by work_order</t>
  </si>
  <si>
    <t xml:space="preserve">Field Name</t>
  </si>
  <si>
    <t xml:space="preserve">Width</t>
  </si>
  <si>
    <t xml:space="preserve">Mandatory</t>
  </si>
  <si>
    <t xml:space="preserve">Right Justify</t>
  </si>
  <si>
    <t xml:space="preserve">Format</t>
  </si>
  <si>
    <t xml:space="preserve">Multiplier</t>
  </si>
  <si>
    <t xml:space="preserve">Y</t>
  </si>
  <si>
    <t xml:space="preserve">0</t>
  </si>
  <si>
    <t xml:space="preserve">100</t>
  </si>
  <si>
    <t xml:space="preserve">yyyymmdd</t>
  </si>
  <si>
    <t xml:space="preserve">ext_ref</t>
  </si>
  <si>
    <t xml:space="preserve"> </t>
  </si>
  <si>
    <t xml:space="preserve">bank_acc_type</t>
  </si>
</sst>
</file>

<file path=xl/styles.xml><?xml version="1.0" encoding="utf-8"?>
<styleSheet xmlns="http://schemas.openxmlformats.org/spreadsheetml/2006/main">
  <numFmts count="11">
    <numFmt numFmtId="164" formatCode="General"/>
    <numFmt numFmtId="165" formatCode="General"/>
    <numFmt numFmtId="166" formatCode="dd/mm/yyyy;@"/>
    <numFmt numFmtId="167" formatCode="dd/mm/yyyy"/>
    <numFmt numFmtId="168" formatCode="0.00"/>
    <numFmt numFmtId="169" formatCode="_-* #,##0.00_-;\-* #,##0.00_-;_-* \-??_-;_-@_-"/>
    <numFmt numFmtId="170" formatCode="[$£-2]\ #,##0.00_);[RED]\([$£-2]\ #,##0.00\)"/>
    <numFmt numFmtId="171" formatCode="mm:ss.0"/>
    <numFmt numFmtId="172" formatCode="#,##0.00;[RED]\-#,##0.00"/>
    <numFmt numFmtId="173" formatCode="@"/>
    <numFmt numFmtId="174" formatCode="0"/>
  </numFmts>
  <fonts count="33">
    <font>
      <sz val="11"/>
      <color rgb="FF000000"/>
      <name val="Calibri"/>
      <family val="2"/>
      <charset val="1"/>
    </font>
    <font>
      <sz val="10"/>
      <name val="Arial"/>
      <family val="0"/>
    </font>
    <font>
      <sz val="10"/>
      <name val="Arial"/>
      <family val="0"/>
    </font>
    <font>
      <sz val="10"/>
      <name val="Arial"/>
      <family val="0"/>
    </font>
    <font>
      <b val="true"/>
      <sz val="20"/>
      <color rgb="FFFFFFFF"/>
      <name val="Arial"/>
      <family val="2"/>
      <charset val="1"/>
    </font>
    <font>
      <sz val="10"/>
      <color rgb="FF000000"/>
      <name val="Arial"/>
      <family val="2"/>
      <charset val="1"/>
    </font>
    <font>
      <sz val="10"/>
      <color rgb="FFFF0000"/>
      <name val="Arial"/>
      <family val="2"/>
      <charset val="1"/>
    </font>
    <font>
      <b val="true"/>
      <sz val="10"/>
      <name val="Arial"/>
      <family val="2"/>
      <charset val="1"/>
    </font>
    <font>
      <sz val="8"/>
      <color rgb="FF000000"/>
      <name val="Arial"/>
      <family val="2"/>
      <charset val="1"/>
    </font>
    <font>
      <sz val="11"/>
      <color rgb="FF000000"/>
      <name val="Arial"/>
      <family val="2"/>
      <charset val="1"/>
    </font>
    <font>
      <sz val="11"/>
      <color rgb="FFFFFFFF"/>
      <name val="Calibri"/>
      <family val="2"/>
      <charset val="1"/>
    </font>
    <font>
      <b val="true"/>
      <sz val="9.5"/>
      <color rgb="FF000000"/>
      <name val="Arial"/>
      <family val="2"/>
      <charset val="1"/>
    </font>
    <font>
      <b val="true"/>
      <sz val="12"/>
      <color rgb="FF000000"/>
      <name val="Arial"/>
      <family val="2"/>
      <charset val="1"/>
    </font>
    <font>
      <b val="true"/>
      <sz val="10"/>
      <color rgb="FF000000"/>
      <name val="Arial"/>
      <family val="2"/>
      <charset val="1"/>
    </font>
    <font>
      <b val="true"/>
      <sz val="8"/>
      <color rgb="FF000000"/>
      <name val="Arial"/>
      <family val="2"/>
      <charset val="1"/>
    </font>
    <font>
      <sz val="8"/>
      <color rgb="FF000000"/>
      <name val="Calibri"/>
      <family val="2"/>
      <charset val="1"/>
    </font>
    <font>
      <sz val="9"/>
      <color rgb="FF000000"/>
      <name val="Arial"/>
      <family val="2"/>
      <charset val="1"/>
    </font>
    <font>
      <sz val="9"/>
      <color rgb="FF000000"/>
      <name val="Calibri"/>
      <family val="2"/>
      <charset val="1"/>
    </font>
    <font>
      <b val="true"/>
      <sz val="9"/>
      <color rgb="FF000000"/>
      <name val="Arial"/>
      <family val="2"/>
      <charset val="1"/>
    </font>
    <font>
      <sz val="9.5"/>
      <color rgb="FF000000"/>
      <name val="Arial"/>
      <family val="2"/>
      <charset val="1"/>
    </font>
    <font>
      <b val="true"/>
      <u val="single"/>
      <sz val="11"/>
      <color rgb="FF0563C1"/>
      <name val="Calibri"/>
      <family val="2"/>
      <charset val="1"/>
    </font>
    <font>
      <u val="single"/>
      <sz val="11"/>
      <color rgb="FF0563C1"/>
      <name val="Calibri"/>
      <family val="2"/>
      <charset val="1"/>
    </font>
    <font>
      <sz val="12"/>
      <color rgb="FF000000"/>
      <name val="Arial"/>
      <family val="2"/>
      <charset val="1"/>
    </font>
    <font>
      <b val="true"/>
      <sz val="7"/>
      <color rgb="FF000000"/>
      <name val="Arial"/>
      <family val="2"/>
      <charset val="1"/>
    </font>
    <font>
      <sz val="10"/>
      <color rgb="FF000000"/>
      <name val="Tahoma"/>
      <family val="2"/>
      <charset val="1"/>
    </font>
    <font>
      <b val="true"/>
      <sz val="10"/>
      <color rgb="FF000000"/>
      <name val="Tahoma"/>
      <family val="2"/>
      <charset val="1"/>
    </font>
    <font>
      <b val="true"/>
      <sz val="11"/>
      <color rgb="FF000000"/>
      <name val="Calibri"/>
      <family val="2"/>
      <charset val="1"/>
    </font>
    <font>
      <b val="true"/>
      <sz val="10"/>
      <name val="Tahoma"/>
      <family val="2"/>
      <charset val="1"/>
    </font>
    <font>
      <sz val="10"/>
      <name val="Tahoma"/>
      <family val="2"/>
      <charset val="1"/>
    </font>
    <font>
      <b val="true"/>
      <sz val="11"/>
      <color rgb="FF9C0006"/>
      <name val="Calibri"/>
      <family val="2"/>
      <charset val="1"/>
    </font>
    <font>
      <sz val="11"/>
      <color rgb="FF9C0006"/>
      <name val="Calibri"/>
      <family val="2"/>
      <charset val="1"/>
    </font>
    <font>
      <sz val="9.6"/>
      <name val="Tahoma"/>
      <family val="2"/>
      <charset val="1"/>
    </font>
    <font>
      <b val="true"/>
      <sz val="8.25"/>
      <name val="Tahoma"/>
      <family val="2"/>
      <charset val="1"/>
    </font>
  </fonts>
  <fills count="14">
    <fill>
      <patternFill patternType="none"/>
    </fill>
    <fill>
      <patternFill patternType="gray125"/>
    </fill>
    <fill>
      <patternFill patternType="solid">
        <fgColor rgb="FFFFFFCC"/>
        <bgColor rgb="FFFFF2CC"/>
      </patternFill>
    </fill>
    <fill>
      <patternFill patternType="solid">
        <fgColor rgb="FFFFC7CE"/>
        <bgColor rgb="FFD4D4D4"/>
      </patternFill>
    </fill>
    <fill>
      <patternFill patternType="solid">
        <fgColor rgb="FF000000"/>
        <bgColor rgb="FF003300"/>
      </patternFill>
    </fill>
    <fill>
      <patternFill patternType="solid">
        <fgColor rgb="FFFFFFFF"/>
        <bgColor rgb="FFFFFFCC"/>
      </patternFill>
    </fill>
    <fill>
      <patternFill patternType="solid">
        <fgColor rgb="FFFFE699"/>
        <bgColor rgb="FFFFFF99"/>
      </patternFill>
    </fill>
    <fill>
      <patternFill patternType="solid">
        <fgColor rgb="FFBFBFBF"/>
        <bgColor rgb="FFC0C0C0"/>
      </patternFill>
    </fill>
    <fill>
      <patternFill patternType="solid">
        <fgColor rgb="FFC0C0C0"/>
        <bgColor rgb="FFBFBFBF"/>
      </patternFill>
    </fill>
    <fill>
      <patternFill patternType="solid">
        <fgColor rgb="FFC5E0B4"/>
        <bgColor rgb="FFD4D4D4"/>
      </patternFill>
    </fill>
    <fill>
      <patternFill patternType="solid">
        <fgColor rgb="FFFFFF00"/>
        <bgColor rgb="FFFFCC00"/>
      </patternFill>
    </fill>
    <fill>
      <patternFill patternType="solid">
        <fgColor rgb="FFDEEBF7"/>
        <bgColor rgb="FFE2F0D9"/>
      </patternFill>
    </fill>
    <fill>
      <patternFill patternType="solid">
        <fgColor rgb="FFE2F0D9"/>
        <bgColor rgb="FFDEEBF7"/>
      </patternFill>
    </fill>
    <fill>
      <patternFill patternType="solid">
        <fgColor rgb="FFFFF2CC"/>
        <bgColor rgb="FFFFFFCC"/>
      </patternFill>
    </fill>
  </fills>
  <borders count="37">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style="mediu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style="double">
        <color rgb="FFFF0000"/>
      </left>
      <right style="double">
        <color rgb="FFFF0000"/>
      </right>
      <top style="double">
        <color rgb="FFFF0000"/>
      </top>
      <bottom style="double">
        <color rgb="FFFF0000"/>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medium"/>
      <top style="thin"/>
      <bottom style="thin"/>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style="medium"/>
      <top style="thin"/>
      <bottom style="medium"/>
      <diagonal/>
    </border>
    <border diagonalUp="false" diagonalDown="false">
      <left style="medium"/>
      <right/>
      <top style="medium"/>
      <bottom style="medium"/>
      <diagonal/>
    </border>
    <border diagonalUp="false" diagonalDown="false">
      <left style="thin"/>
      <right/>
      <top style="medium"/>
      <bottom style="medium"/>
      <diagonal/>
    </border>
    <border diagonalUp="false" diagonalDown="false">
      <left style="medium"/>
      <right style="thin">
        <color rgb="FFB2B2B2"/>
      </right>
      <top style="medium"/>
      <bottom style="medium"/>
      <diagonal/>
    </border>
    <border diagonalUp="false" diagonalDown="false">
      <left/>
      <right style="medium"/>
      <top style="medium"/>
      <bottom style="medium"/>
      <diagonal/>
    </border>
    <border diagonalUp="false" diagonalDown="false">
      <left/>
      <right/>
      <top style="thin"/>
      <bottom style="thin"/>
      <diagonal/>
    </border>
    <border diagonalUp="false" diagonalDown="false">
      <left/>
      <right style="thin"/>
      <top style="thin"/>
      <bottom style="thin"/>
      <diagonal/>
    </border>
    <border diagonalUp="false" diagonalDown="false">
      <left/>
      <right/>
      <top style="thin"/>
      <bottom/>
      <diagonal/>
    </border>
    <border diagonalUp="false" diagonalDown="false">
      <left style="thin"/>
      <right style="thin"/>
      <top/>
      <bottom style="thin"/>
      <diagonal/>
    </border>
    <border diagonalUp="false" diagonalDown="false">
      <left style="medium">
        <color rgb="FFD4D4D4"/>
      </left>
      <right/>
      <top style="medium">
        <color rgb="FFD4D4D4"/>
      </top>
      <bottom/>
      <diagonal/>
    </border>
    <border diagonalUp="false" diagonalDown="false">
      <left style="medium">
        <color rgb="FFD4D4D4"/>
      </left>
      <right style="medium">
        <color rgb="FFD4D4D4"/>
      </right>
      <top style="medium">
        <color rgb="FFD4D4D4"/>
      </top>
      <bottom/>
      <diagonal/>
    </border>
    <border diagonalUp="false" diagonalDown="false">
      <left style="medium">
        <color rgb="FFD4D4D4"/>
      </left>
      <right/>
      <top style="medium">
        <color rgb="FFD4D4D4"/>
      </top>
      <bottom style="thin"/>
      <diagonal/>
    </border>
    <border diagonalUp="false" diagonalDown="false">
      <left style="medium">
        <color rgb="FFD4D4D4"/>
      </left>
      <right style="medium">
        <color rgb="FFD4D4D4"/>
      </right>
      <top style="medium">
        <color rgb="FFD4D4D4"/>
      </top>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1" fillId="0" borderId="0" applyFont="true" applyBorder="fals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30" fillId="3" borderId="0" applyFont="true" applyBorder="false" applyAlignment="true" applyProtection="false">
      <alignment horizontal="general" vertical="bottom" textRotation="0" wrapText="false" indent="0" shrinkToFit="false"/>
    </xf>
  </cellStyleXfs>
  <cellXfs count="1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4" borderId="2" xfId="0" applyFont="true" applyBorder="true" applyAlignment="true" applyProtection="true">
      <alignment horizontal="center" vertical="center" textRotation="0" wrapText="true" indent="0" shrinkToFit="false"/>
      <protection locked="false" hidden="false"/>
    </xf>
    <xf numFmtId="164" fontId="0" fillId="5" borderId="2" xfId="0" applyFont="false" applyBorder="true" applyAlignment="false" applyProtection="true">
      <alignment horizontal="general" vertical="bottom" textRotation="0" wrapText="false" indent="0" shrinkToFit="false"/>
      <protection locked="false" hidden="false"/>
    </xf>
    <xf numFmtId="164" fontId="0" fillId="5" borderId="3" xfId="0" applyFont="false" applyBorder="true" applyAlignment="false" applyProtection="true">
      <alignment horizontal="general" vertical="bottom" textRotation="0" wrapText="false" indent="0" shrinkToFit="false"/>
      <protection locked="false" hidden="false"/>
    </xf>
    <xf numFmtId="164" fontId="0" fillId="5" borderId="4" xfId="0" applyFont="false" applyBorder="true" applyAlignment="false" applyProtection="true">
      <alignment horizontal="general" vertical="bottom" textRotation="0" wrapText="false" indent="0" shrinkToFit="false"/>
      <protection locked="false" hidden="false"/>
    </xf>
    <xf numFmtId="164" fontId="0" fillId="5" borderId="5" xfId="0" applyFont="false" applyBorder="true" applyAlignment="false" applyProtection="true">
      <alignment horizontal="general" vertical="bottom" textRotation="0" wrapText="false" indent="0" shrinkToFit="false"/>
      <protection locked="false" hidden="false"/>
    </xf>
    <xf numFmtId="164" fontId="0" fillId="5" borderId="0" xfId="0" applyFont="false" applyBorder="true" applyAlignment="false" applyProtection="true">
      <alignment horizontal="general" vertical="bottom" textRotation="0" wrapText="false" indent="0" shrinkToFit="false"/>
      <protection locked="false" hidden="false"/>
    </xf>
    <xf numFmtId="164" fontId="0" fillId="5" borderId="6" xfId="0" applyFont="false" applyBorder="true" applyAlignment="false" applyProtection="true">
      <alignment horizontal="general" vertical="bottom" textRotation="0" wrapText="false" indent="0" shrinkToFit="false"/>
      <protection locked="false" hidden="false"/>
    </xf>
    <xf numFmtId="164" fontId="5" fillId="0" borderId="5" xfId="0" applyFont="true" applyBorder="true" applyAlignment="true" applyProtection="true">
      <alignment horizontal="center" vertical="center" textRotation="0" wrapText="true" indent="0" shrinkToFit="false"/>
      <protection locked="true" hidden="false"/>
    </xf>
    <xf numFmtId="164" fontId="6" fillId="0" borderId="5" xfId="0" applyFont="true" applyBorder="true" applyAlignment="true" applyProtection="true">
      <alignment horizontal="center" vertical="top" textRotation="0" wrapText="true" indent="0" shrinkToFit="false"/>
      <protection locked="true" hidden="false"/>
    </xf>
    <xf numFmtId="164" fontId="7" fillId="0" borderId="7" xfId="0" applyFont="true" applyBorder="true" applyAlignment="true" applyProtection="true">
      <alignment horizontal="center" vertical="center" textRotation="0" wrapText="true" indent="0" shrinkToFit="false"/>
      <protection locked="true" hidden="false"/>
    </xf>
    <xf numFmtId="164" fontId="0" fillId="5" borderId="8" xfId="0" applyFont="false" applyBorder="true" applyAlignment="false" applyProtection="true">
      <alignment horizontal="general" vertical="bottom" textRotation="0" wrapText="false" indent="0" shrinkToFit="false"/>
      <protection locked="false" hidden="false"/>
    </xf>
    <xf numFmtId="164" fontId="0" fillId="5" borderId="9" xfId="0" applyFont="false" applyBorder="true" applyAlignment="false" applyProtection="true">
      <alignment horizontal="general" vertical="bottom" textRotation="0" wrapText="false" indent="0" shrinkToFit="false"/>
      <protection locked="false" hidden="false"/>
    </xf>
    <xf numFmtId="164" fontId="0" fillId="5" borderId="10" xfId="0" applyFont="false" applyBorder="true" applyAlignment="false" applyProtection="true">
      <alignment horizontal="general" vertical="bottom" textRotation="0" wrapText="false" indent="0" shrinkToFit="false"/>
      <protection locked="false" hidden="false"/>
    </xf>
    <xf numFmtId="164" fontId="8" fillId="0" borderId="0" xfId="0" applyFont="true" applyBorder="true" applyAlignment="true" applyProtection="true">
      <alignment horizontal="center" vertical="top" textRotation="0" wrapText="true" indent="0" shrinkToFit="false"/>
      <protection locked="false" hidden="false"/>
    </xf>
    <xf numFmtId="164" fontId="8" fillId="0" borderId="3" xfId="0" applyFont="true" applyBorder="true" applyAlignment="true" applyProtection="true">
      <alignment horizontal="center" vertical="top" textRotation="0" wrapText="true" indent="0" shrinkToFit="false"/>
      <protection locked="false" hidden="false"/>
    </xf>
    <xf numFmtId="164" fontId="0" fillId="0" borderId="0" xfId="0" applyFont="false" applyBorder="true" applyAlignment="false" applyProtection="true">
      <alignment horizontal="general" vertical="bottom" textRotation="0" wrapText="false" indent="0" shrinkToFit="false"/>
      <protection locked="false" hidden="false"/>
    </xf>
    <xf numFmtId="164" fontId="9" fillId="0" borderId="0" xfId="0" applyFont="true" applyBorder="false" applyAlignment="true" applyProtection="true">
      <alignment horizontal="general" vertical="bottom" textRotation="0" wrapText="true" indent="0" shrinkToFit="false"/>
      <protection locked="false" hidden="false"/>
    </xf>
    <xf numFmtId="164" fontId="9" fillId="0" borderId="9" xfId="0" applyFont="true" applyBorder="true" applyAlignment="true" applyProtection="true">
      <alignment horizontal="center" vertical="bottom" textRotation="0" wrapText="true" indent="0" shrinkToFit="false"/>
      <protection locked="false" hidden="false"/>
    </xf>
    <xf numFmtId="164" fontId="9" fillId="0" borderId="0" xfId="0" applyFont="true" applyBorder="true" applyAlignment="true" applyProtection="true">
      <alignment horizontal="center" vertical="bottom" textRotation="0" wrapText="true" indent="0" shrinkToFit="false"/>
      <protection locked="false" hidden="false"/>
    </xf>
    <xf numFmtId="165" fontId="10" fillId="0" borderId="0" xfId="0" applyFont="true" applyBorder="false" applyAlignment="fals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right" vertical="center" textRotation="0" wrapText="true" indent="0" shrinkToFit="false"/>
      <protection locked="false" hidden="false"/>
    </xf>
    <xf numFmtId="164" fontId="9" fillId="0" borderId="11" xfId="0" applyFont="true" applyBorder="true" applyAlignment="true" applyProtection="true">
      <alignment horizontal="center" vertical="center" textRotation="0" wrapText="true" indent="0" shrinkToFit="false"/>
      <protection locked="false" hidden="false"/>
    </xf>
    <xf numFmtId="164" fontId="12" fillId="0" borderId="0" xfId="0" applyFont="true" applyBorder="true" applyAlignment="true" applyProtection="true">
      <alignment horizontal="general" vertical="bottom" textRotation="0" wrapText="true" indent="0" shrinkToFit="false"/>
      <protection locked="false" hidden="false"/>
    </xf>
    <xf numFmtId="164" fontId="11" fillId="0" borderId="0" xfId="0" applyFont="true" applyBorder="true" applyAlignment="true" applyProtection="true">
      <alignment horizontal="right" vertical="center" textRotation="0" wrapText="true" indent="0" shrinkToFit="false"/>
      <protection locked="false" hidden="false"/>
    </xf>
    <xf numFmtId="164" fontId="11" fillId="0" borderId="0" xfId="0" applyFont="true" applyBorder="false" applyAlignment="true" applyProtection="true">
      <alignment horizontal="center" vertical="center" textRotation="0" wrapText="true" indent="0" shrinkToFit="false"/>
      <protection locked="false" hidden="false"/>
    </xf>
    <xf numFmtId="165" fontId="13" fillId="0" borderId="11" xfId="0" applyFont="true" applyBorder="true" applyAlignment="true" applyProtection="true">
      <alignment horizontal="center" vertical="center" textRotation="0" wrapText="true" indent="0" shrinkToFit="false"/>
      <protection locked="true" hidden="false"/>
    </xf>
    <xf numFmtId="164" fontId="14" fillId="0" borderId="0" xfId="0" applyFont="true" applyBorder="true" applyAlignment="true" applyProtection="true">
      <alignment horizontal="center" vertical="bottom" textRotation="0" wrapText="true" indent="0" shrinkToFit="false"/>
      <protection locked="false" hidden="false"/>
    </xf>
    <xf numFmtId="166" fontId="14" fillId="0" borderId="11" xfId="0" applyFont="true" applyBorder="true" applyAlignment="true" applyProtection="true">
      <alignment horizontal="center" vertical="center" textRotation="0" wrapText="true" indent="0" shrinkToFit="false"/>
      <protection locked="false" hidden="false"/>
    </xf>
    <xf numFmtId="164" fontId="8" fillId="0" borderId="0" xfId="0" applyFont="true" applyBorder="true" applyAlignment="true" applyProtection="true">
      <alignment horizontal="right" vertical="center" textRotation="0" wrapText="true" indent="0" shrinkToFit="false"/>
      <protection locked="false" hidden="false"/>
    </xf>
    <xf numFmtId="165" fontId="15" fillId="0" borderId="11" xfId="0" applyFont="true" applyBorder="true" applyAlignment="true" applyProtection="true">
      <alignment horizontal="center" vertical="center"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false" hidden="false"/>
    </xf>
    <xf numFmtId="164" fontId="16" fillId="0" borderId="12" xfId="0" applyFont="true" applyBorder="true" applyAlignment="true" applyProtection="true">
      <alignment horizontal="center" vertical="bottom" textRotation="0" wrapText="true" indent="0" shrinkToFit="false"/>
      <protection locked="false" hidden="false"/>
    </xf>
    <xf numFmtId="164" fontId="16" fillId="0" borderId="0" xfId="0" applyFont="true" applyBorder="false" applyAlignment="true" applyProtection="true">
      <alignment horizontal="center" vertical="bottom" textRotation="0" wrapText="true" indent="0" shrinkToFit="false"/>
      <protection locked="false" hidden="false"/>
    </xf>
    <xf numFmtId="164" fontId="17" fillId="0" borderId="0" xfId="0" applyFont="true" applyBorder="true" applyAlignment="true" applyProtection="true">
      <alignment horizontal="general" vertical="bottom" textRotation="0" wrapText="true" indent="0" shrinkToFit="false"/>
      <protection locked="false" hidden="false"/>
    </xf>
    <xf numFmtId="164" fontId="16" fillId="0" borderId="0" xfId="0" applyFont="true" applyBorder="true" applyAlignment="true" applyProtection="true">
      <alignment horizontal="general" vertical="bottom" textRotation="0" wrapText="true" indent="0" shrinkToFit="false"/>
      <protection locked="false" hidden="false"/>
    </xf>
    <xf numFmtId="164" fontId="16" fillId="0" borderId="0" xfId="0" applyFont="true" applyBorder="true" applyAlignment="true" applyProtection="true">
      <alignment horizontal="center" vertical="bottom" textRotation="0" wrapText="true" indent="0" shrinkToFit="false"/>
      <protection locked="false" hidden="false"/>
    </xf>
    <xf numFmtId="164" fontId="9" fillId="0" borderId="0" xfId="0" applyFont="true" applyBorder="true" applyAlignment="true" applyProtection="true">
      <alignment horizontal="general" vertical="bottom" textRotation="0" wrapText="true" indent="0" shrinkToFit="false"/>
      <protection locked="false" hidden="false"/>
    </xf>
    <xf numFmtId="164" fontId="18" fillId="0" borderId="0" xfId="0" applyFont="true" applyBorder="false" applyAlignment="true" applyProtection="true">
      <alignment horizontal="right" vertical="center" textRotation="0" wrapText="true" indent="0" shrinkToFit="false"/>
      <protection locked="false" hidden="false"/>
    </xf>
    <xf numFmtId="164" fontId="19" fillId="0" borderId="11" xfId="0" applyFont="true" applyBorder="true" applyAlignment="true" applyProtection="true">
      <alignment horizontal="left" vertical="top" textRotation="0" wrapText="true" indent="0" shrinkToFit="false"/>
      <protection locked="false" hidden="false"/>
    </xf>
    <xf numFmtId="164" fontId="19" fillId="0" borderId="0" xfId="0" applyFont="true" applyBorder="true" applyAlignment="true" applyProtection="true">
      <alignment horizontal="general" vertical="top" textRotation="0" wrapText="true" indent="0" shrinkToFit="false"/>
      <protection locked="false" hidden="false"/>
    </xf>
    <xf numFmtId="164" fontId="20" fillId="6" borderId="13" xfId="20" applyFont="true" applyBorder="true" applyAlignment="true" applyProtection="true">
      <alignment horizontal="center" vertical="top" textRotation="0" wrapText="true" indent="0" shrinkToFit="false"/>
      <protection locked="false" hidden="false"/>
    </xf>
    <xf numFmtId="164" fontId="16" fillId="0" borderId="9" xfId="0" applyFont="true" applyBorder="true" applyAlignment="true" applyProtection="true">
      <alignment horizontal="general" vertical="bottom" textRotation="0" wrapText="true" indent="0" shrinkToFit="false"/>
      <protection locked="false" hidden="false"/>
    </xf>
    <xf numFmtId="164" fontId="16" fillId="0" borderId="9" xfId="0" applyFont="true" applyBorder="true" applyAlignment="true" applyProtection="true">
      <alignment horizontal="center" vertical="bottom" textRotation="0" wrapText="true" indent="0" shrinkToFit="false"/>
      <protection locked="false" hidden="false"/>
    </xf>
    <xf numFmtId="164" fontId="9" fillId="0" borderId="9" xfId="0" applyFont="true" applyBorder="true" applyAlignment="true" applyProtection="true">
      <alignment horizontal="general" vertical="bottom" textRotation="0" wrapText="true" indent="0" shrinkToFit="false"/>
      <protection locked="false" hidden="false"/>
    </xf>
    <xf numFmtId="164" fontId="0" fillId="0" borderId="9" xfId="0" applyFont="false" applyBorder="true" applyAlignment="false" applyProtection="true">
      <alignment horizontal="general" vertical="bottom" textRotation="0" wrapText="false" indent="0" shrinkToFit="false"/>
      <protection locked="false" hidden="false"/>
    </xf>
    <xf numFmtId="164" fontId="18" fillId="0" borderId="14" xfId="0" applyFont="true" applyBorder="true" applyAlignment="true" applyProtection="true">
      <alignment horizontal="center" vertical="center" textRotation="0" wrapText="true" indent="0" shrinkToFit="false"/>
      <protection locked="false" hidden="false"/>
    </xf>
    <xf numFmtId="164" fontId="18" fillId="0" borderId="15" xfId="0" applyFont="true" applyBorder="true" applyAlignment="true" applyProtection="true">
      <alignment horizontal="center" vertical="center" textRotation="0" wrapText="true" indent="0" shrinkToFit="false"/>
      <protection locked="false" hidden="false"/>
    </xf>
    <xf numFmtId="164" fontId="14" fillId="0" borderId="15" xfId="0" applyFont="true" applyBorder="true" applyAlignment="true" applyProtection="true">
      <alignment horizontal="center" vertical="center" textRotation="0" wrapText="true" indent="0" shrinkToFit="false"/>
      <protection locked="false" hidden="false"/>
    </xf>
    <xf numFmtId="164" fontId="18" fillId="0" borderId="16" xfId="0" applyFont="true" applyBorder="true" applyAlignment="true" applyProtection="true">
      <alignment horizontal="center" vertical="center" textRotation="0" wrapText="true" indent="0" shrinkToFit="false"/>
      <protection locked="false" hidden="false"/>
    </xf>
    <xf numFmtId="164" fontId="18" fillId="0" borderId="17" xfId="0" applyFont="true" applyBorder="true" applyAlignment="true" applyProtection="true">
      <alignment horizontal="center" vertical="center" textRotation="0" wrapText="true" indent="0" shrinkToFit="false"/>
      <protection locked="false" hidden="false"/>
    </xf>
    <xf numFmtId="164" fontId="22" fillId="0" borderId="18" xfId="0" applyFont="true" applyBorder="true" applyAlignment="true" applyProtection="true">
      <alignment horizontal="center" vertical="center" textRotation="0" wrapText="true" indent="0" shrinkToFit="false"/>
      <protection locked="false" hidden="false"/>
    </xf>
    <xf numFmtId="165" fontId="5" fillId="7" borderId="19" xfId="0" applyFont="true" applyBorder="true" applyAlignment="true" applyProtection="true">
      <alignment horizontal="center" vertical="bottom" textRotation="0" wrapText="true" indent="0" shrinkToFit="false"/>
      <protection locked="true" hidden="false"/>
    </xf>
    <xf numFmtId="164" fontId="22" fillId="0" borderId="19" xfId="0" applyFont="true" applyBorder="true" applyAlignment="true" applyProtection="true">
      <alignment horizontal="general" vertical="center" textRotation="0" wrapText="true" indent="0" shrinkToFit="false"/>
      <protection locked="false" hidden="false"/>
    </xf>
    <xf numFmtId="165" fontId="23" fillId="7" borderId="19" xfId="0" applyFont="true" applyBorder="true" applyAlignment="true" applyProtection="true">
      <alignment horizontal="center" vertical="center" textRotation="0" wrapText="true" indent="0" shrinkToFit="false"/>
      <protection locked="true" hidden="false"/>
    </xf>
    <xf numFmtId="167" fontId="22" fillId="0" borderId="19" xfId="0" applyFont="true" applyBorder="true" applyAlignment="true" applyProtection="true">
      <alignment horizontal="center" vertical="center" textRotation="0" wrapText="true" indent="0" shrinkToFit="false"/>
      <protection locked="false" hidden="false"/>
    </xf>
    <xf numFmtId="164" fontId="22" fillId="0" borderId="19" xfId="0" applyFont="true" applyBorder="true" applyAlignment="true" applyProtection="true">
      <alignment horizontal="center" vertical="bottom" textRotation="0" wrapText="true" indent="0" shrinkToFit="false"/>
      <protection locked="false" hidden="false"/>
    </xf>
    <xf numFmtId="165" fontId="8" fillId="7" borderId="19" xfId="0" applyFont="true" applyBorder="true" applyAlignment="true" applyProtection="true">
      <alignment horizontal="center" vertical="center" textRotation="0" wrapText="true" indent="0" shrinkToFit="false"/>
      <protection locked="true" hidden="false"/>
    </xf>
    <xf numFmtId="168" fontId="8" fillId="0" borderId="19" xfId="0" applyFont="true" applyBorder="true" applyAlignment="true" applyProtection="true">
      <alignment horizontal="center" vertical="center" textRotation="0" wrapText="true" indent="0" shrinkToFit="false"/>
      <protection locked="false" hidden="false"/>
    </xf>
    <xf numFmtId="166" fontId="22" fillId="0" borderId="19" xfId="0" applyFont="true" applyBorder="true" applyAlignment="true" applyProtection="true">
      <alignment horizontal="center" vertical="center" textRotation="0" wrapText="true" indent="0" shrinkToFit="false"/>
      <protection locked="false" hidden="false"/>
    </xf>
    <xf numFmtId="169" fontId="22" fillId="0" borderId="20" xfId="0" applyFont="true" applyBorder="true" applyAlignment="true" applyProtection="true">
      <alignment horizontal="right" vertical="center" textRotation="0" wrapText="true" indent="0" shrinkToFit="false"/>
      <protection locked="false" hidden="false"/>
    </xf>
    <xf numFmtId="170" fontId="24" fillId="0" borderId="21" xfId="0" applyFont="true" applyBorder="true" applyAlignment="true" applyProtection="true">
      <alignment horizontal="right" vertical="center" textRotation="0" wrapText="true" indent="0" shrinkToFit="false"/>
      <protection locked="true" hidden="false"/>
    </xf>
    <xf numFmtId="164" fontId="8" fillId="0" borderId="18" xfId="0" applyFont="true" applyBorder="true" applyAlignment="true" applyProtection="true">
      <alignment horizontal="center" vertical="center" textRotation="0" wrapText="true" indent="0" shrinkToFit="false"/>
      <protection locked="false" hidden="false"/>
    </xf>
    <xf numFmtId="164" fontId="16" fillId="0" borderId="19" xfId="0" applyFont="true" applyBorder="true" applyAlignment="true" applyProtection="true">
      <alignment horizontal="general" vertical="center" textRotation="0" wrapText="true" indent="0" shrinkToFit="false"/>
      <protection locked="false" hidden="false"/>
    </xf>
    <xf numFmtId="167" fontId="8" fillId="0" borderId="19" xfId="0" applyFont="true" applyBorder="true" applyAlignment="true" applyProtection="true">
      <alignment horizontal="center" vertical="center" textRotation="0" wrapText="true" indent="0" shrinkToFit="false"/>
      <protection locked="false" hidden="false"/>
    </xf>
    <xf numFmtId="165" fontId="16" fillId="0" borderId="19" xfId="0" applyFont="true" applyBorder="true" applyAlignment="true" applyProtection="true">
      <alignment horizontal="center" vertical="bottom" textRotation="0" wrapText="true" indent="0" shrinkToFit="false"/>
      <protection locked="false" hidden="false"/>
    </xf>
    <xf numFmtId="164" fontId="8" fillId="0" borderId="19" xfId="0" applyFont="true" applyBorder="true" applyAlignment="true" applyProtection="true">
      <alignment horizontal="general" vertical="center" textRotation="0" wrapText="true" indent="0" shrinkToFit="false"/>
      <protection locked="false" hidden="false"/>
    </xf>
    <xf numFmtId="166" fontId="8" fillId="0" borderId="19" xfId="0" applyFont="true" applyBorder="true" applyAlignment="true" applyProtection="true">
      <alignment horizontal="center" vertical="center" textRotation="0" wrapText="true" indent="0" shrinkToFit="false"/>
      <protection locked="false" hidden="false"/>
    </xf>
    <xf numFmtId="169" fontId="16" fillId="0" borderId="20" xfId="0" applyFont="true" applyBorder="true" applyAlignment="true" applyProtection="true">
      <alignment horizontal="right" vertical="center" textRotation="0" wrapText="true" indent="0" shrinkToFit="false"/>
      <protection locked="false" hidden="false"/>
    </xf>
    <xf numFmtId="169" fontId="16" fillId="0" borderId="20" xfId="15" applyFont="true" applyBorder="true" applyAlignment="true" applyProtection="true">
      <alignment horizontal="right" vertical="center" textRotation="0" wrapText="true" indent="0" shrinkToFit="false"/>
      <protection locked="false" hidden="false"/>
    </xf>
    <xf numFmtId="165" fontId="5" fillId="7" borderId="22" xfId="0" applyFont="true" applyBorder="true" applyAlignment="true" applyProtection="true">
      <alignment horizontal="center" vertical="bottom" textRotation="0" wrapText="true" indent="0" shrinkToFit="false"/>
      <protection locked="true" hidden="false"/>
    </xf>
    <xf numFmtId="167" fontId="8" fillId="0" borderId="22" xfId="0" applyFont="true" applyBorder="true" applyAlignment="true" applyProtection="true">
      <alignment horizontal="center" vertical="center" textRotation="0" wrapText="true" indent="0" shrinkToFit="false"/>
      <protection locked="false" hidden="false"/>
    </xf>
    <xf numFmtId="165" fontId="8" fillId="7" borderId="22" xfId="0" applyFont="true" applyBorder="true" applyAlignment="true" applyProtection="true">
      <alignment horizontal="center" vertical="center" textRotation="0" wrapText="true" indent="0" shrinkToFit="false"/>
      <protection locked="true" hidden="false"/>
    </xf>
    <xf numFmtId="168" fontId="8" fillId="0" borderId="22" xfId="0" applyFont="true" applyBorder="true" applyAlignment="true" applyProtection="true">
      <alignment horizontal="center" vertical="center" textRotation="0" wrapText="true" indent="0" shrinkToFit="false"/>
      <protection locked="false" hidden="false"/>
    </xf>
    <xf numFmtId="169" fontId="16" fillId="0" borderId="23" xfId="15" applyFont="true" applyBorder="true" applyAlignment="true" applyProtection="true">
      <alignment horizontal="right" vertical="center" textRotation="0" wrapText="true" indent="0" shrinkToFit="false"/>
      <protection locked="false" hidden="false"/>
    </xf>
    <xf numFmtId="170" fontId="24" fillId="0" borderId="24" xfId="0" applyFont="true" applyBorder="true" applyAlignment="true" applyProtection="true">
      <alignment horizontal="right" vertical="center" textRotation="0" wrapText="true" indent="0" shrinkToFit="false"/>
      <protection locked="true" hidden="false"/>
    </xf>
    <xf numFmtId="164" fontId="18" fillId="0" borderId="25" xfId="0" applyFont="true" applyBorder="true" applyAlignment="true" applyProtection="true">
      <alignment horizontal="general" vertical="center" textRotation="0" wrapText="true" indent="0" shrinkToFit="false"/>
      <protection locked="false" hidden="false"/>
    </xf>
    <xf numFmtId="164" fontId="18" fillId="8" borderId="26" xfId="21" applyFont="true" applyBorder="true" applyAlignment="true" applyProtection="true">
      <alignment horizontal="center" vertical="center" textRotation="0" wrapText="true" indent="0" shrinkToFit="false"/>
      <protection locked="false" hidden="false"/>
    </xf>
    <xf numFmtId="170" fontId="24" fillId="0" borderId="11" xfId="0" applyFont="true" applyBorder="true" applyAlignment="true" applyProtection="true">
      <alignment horizontal="right" vertical="center" textRotation="0" wrapText="true" indent="0" shrinkToFit="false"/>
      <protection locked="true" hidden="false"/>
    </xf>
    <xf numFmtId="164" fontId="12" fillId="2" borderId="27" xfId="21" applyFont="true" applyBorder="true" applyAlignment="true" applyProtection="true">
      <alignment horizontal="general" vertical="center" textRotation="0" wrapText="true" indent="0" shrinkToFit="false"/>
      <protection locked="false" hidden="false"/>
    </xf>
    <xf numFmtId="164" fontId="12" fillId="2" borderId="25" xfId="21" applyFont="true" applyBorder="true" applyAlignment="true" applyProtection="true">
      <alignment horizontal="general" vertical="center" textRotation="0" wrapText="true" indent="0" shrinkToFit="false"/>
      <protection locked="false" hidden="false"/>
    </xf>
    <xf numFmtId="164" fontId="12" fillId="2" borderId="12" xfId="21" applyFont="true" applyBorder="true" applyAlignment="true" applyProtection="true">
      <alignment horizontal="general" vertical="center" textRotation="0" wrapText="true" indent="0" shrinkToFit="false"/>
      <protection locked="false" hidden="false"/>
    </xf>
    <xf numFmtId="164" fontId="12" fillId="2" borderId="28" xfId="21" applyFont="true" applyBorder="true" applyAlignment="true" applyProtection="true">
      <alignment horizontal="general" vertical="center" textRotation="0" wrapText="true" indent="0" shrinkToFit="false"/>
      <protection locked="false" hidden="false"/>
    </xf>
    <xf numFmtId="170" fontId="24" fillId="2" borderId="11" xfId="0" applyFont="true" applyBorder="true" applyAlignment="true" applyProtection="true">
      <alignment horizontal="right" vertical="center" textRotation="0" wrapText="true" indent="0" shrinkToFit="false"/>
      <protection locked="true" hidden="false"/>
    </xf>
    <xf numFmtId="164" fontId="14" fillId="0" borderId="0" xfId="0" applyFont="true" applyBorder="true" applyAlignment="true" applyProtection="true">
      <alignment horizontal="general" vertical="center" textRotation="0" wrapText="true" indent="0" shrinkToFit="false"/>
      <protection locked="false" hidden="false"/>
    </xf>
    <xf numFmtId="164" fontId="8" fillId="0" borderId="0" xfId="0" applyFont="true" applyBorder="true" applyAlignment="true" applyProtection="true">
      <alignment horizontal="general" vertical="center" textRotation="0" wrapText="true" indent="0" shrinkToFit="false"/>
      <protection locked="false" hidden="false"/>
    </xf>
    <xf numFmtId="164" fontId="14" fillId="0" borderId="0" xfId="0" applyFont="true" applyBorder="true" applyAlignment="true" applyProtection="true">
      <alignment horizontal="right" vertical="center" textRotation="0" wrapText="true" indent="0" shrinkToFit="false"/>
      <protection locked="false" hidden="false"/>
    </xf>
    <xf numFmtId="164" fontId="18" fillId="0" borderId="0" xfId="0" applyFont="true" applyBorder="true" applyAlignment="true" applyProtection="true">
      <alignment horizontal="right" vertical="center" textRotation="0" wrapText="true" indent="0" shrinkToFit="false"/>
      <protection locked="false" hidden="false"/>
    </xf>
    <xf numFmtId="170" fontId="25" fillId="0" borderId="7" xfId="0" applyFont="true" applyBorder="true" applyAlignment="true" applyProtection="true">
      <alignment horizontal="right" vertical="center" textRotation="0" wrapText="true" indent="0" shrinkToFit="false"/>
      <protection locked="true" hidden="false"/>
    </xf>
    <xf numFmtId="164" fontId="9" fillId="0" borderId="0" xfId="0" applyFont="true" applyBorder="false" applyAlignment="false" applyProtection="true">
      <alignment horizontal="general" vertical="bottom" textRotation="0" wrapText="false" indent="0" shrinkToFit="false"/>
      <protection locked="false" hidden="false"/>
    </xf>
    <xf numFmtId="164" fontId="18" fillId="0" borderId="0" xfId="0" applyFont="true" applyBorder="false" applyAlignment="true" applyProtection="true">
      <alignment horizontal="general" vertical="bottom" textRotation="0" wrapText="false" indent="0" shrinkToFit="false"/>
      <protection locked="false" hidden="false"/>
    </xf>
    <xf numFmtId="164" fontId="8" fillId="0" borderId="20" xfId="0" applyFont="true" applyBorder="true" applyAlignment="true" applyProtection="true">
      <alignment horizontal="general" vertical="center" textRotation="0" wrapText="true" indent="0" shrinkToFit="false"/>
      <protection locked="false" hidden="false"/>
    </xf>
    <xf numFmtId="164" fontId="22" fillId="0" borderId="29" xfId="0" applyFont="true" applyBorder="true" applyAlignment="true" applyProtection="true">
      <alignment horizontal="general" vertical="center" textRotation="0" wrapText="true" indent="0" shrinkToFit="false"/>
      <protection locked="false" hidden="false"/>
    </xf>
    <xf numFmtId="164" fontId="8" fillId="0" borderId="30" xfId="0" applyFont="true" applyBorder="true" applyAlignment="true" applyProtection="true">
      <alignment horizontal="general" vertical="center" textRotation="0" wrapText="true" indent="0" shrinkToFit="false"/>
      <protection locked="false" hidden="false"/>
    </xf>
    <xf numFmtId="164" fontId="9" fillId="0" borderId="0" xfId="0" applyFont="true" applyBorder="true" applyAlignment="false" applyProtection="true">
      <alignment horizontal="general" vertical="bottom" textRotation="0" wrapText="false" indent="0" shrinkToFit="false"/>
      <protection locked="false" hidden="false"/>
    </xf>
    <xf numFmtId="164" fontId="8" fillId="0" borderId="0" xfId="0" applyFont="true" applyBorder="true" applyAlignment="true" applyProtection="true">
      <alignment horizontal="left" vertical="center" textRotation="0" wrapText="true" indent="0" shrinkToFit="false"/>
      <protection locked="false" hidden="false"/>
    </xf>
    <xf numFmtId="165" fontId="18" fillId="0" borderId="3" xfId="0" applyFont="true" applyBorder="true" applyAlignment="true" applyProtection="true">
      <alignment horizontal="center" vertical="center" textRotation="0" wrapText="true" indent="0" shrinkToFit="false"/>
      <protection locked="false" hidden="false"/>
    </xf>
    <xf numFmtId="164" fontId="16" fillId="0" borderId="0" xfId="0" applyFont="true" applyBorder="false" applyAlignment="true" applyProtection="true">
      <alignment horizontal="left" vertical="bottom" textRotation="0" wrapText="false" indent="0" shrinkToFit="false"/>
      <protection locked="false" hidden="false"/>
    </xf>
    <xf numFmtId="164" fontId="8" fillId="0" borderId="29" xfId="0" applyFont="true" applyBorder="true" applyAlignment="true" applyProtection="true">
      <alignment horizontal="general" vertical="center" textRotation="0" wrapText="true" indent="0" shrinkToFit="false"/>
      <protection locked="false" hidden="false"/>
    </xf>
    <xf numFmtId="164" fontId="8" fillId="0" borderId="19" xfId="0" applyFont="true" applyBorder="true" applyAlignment="true" applyProtection="true">
      <alignment horizontal="center" vertical="center" textRotation="0" wrapText="true" indent="0" shrinkToFit="false"/>
      <protection locked="false" hidden="false"/>
    </xf>
    <xf numFmtId="164" fontId="14" fillId="0" borderId="31" xfId="0" applyFont="true" applyBorder="true" applyAlignment="true" applyProtection="true">
      <alignment horizontal="right" vertical="center" textRotation="0" wrapText="true" indent="0" shrinkToFit="false"/>
      <protection locked="false" hidden="false"/>
    </xf>
    <xf numFmtId="164" fontId="18" fillId="0" borderId="0" xfId="0" applyFont="true" applyBorder="false" applyAlignment="true" applyProtection="true">
      <alignment horizontal="general" vertical="bottom" textRotation="0" wrapText="true" indent="0" shrinkToFit="false"/>
      <protection locked="false" hidden="false"/>
    </xf>
    <xf numFmtId="164" fontId="26" fillId="0" borderId="22" xfId="0" applyFont="true" applyBorder="true" applyAlignment="false" applyProtection="false">
      <alignment horizontal="general" vertical="bottom" textRotation="0" wrapText="false" indent="0" shrinkToFit="false"/>
      <protection locked="true" hidden="false"/>
    </xf>
    <xf numFmtId="164" fontId="0" fillId="0" borderId="32" xfId="0" applyFont="true" applyBorder="true" applyAlignment="false" applyProtection="false">
      <alignment horizontal="general" vertical="bottom" textRotation="0" wrapText="false" indent="0" shrinkToFit="false"/>
      <protection locked="true" hidden="false"/>
    </xf>
    <xf numFmtId="164" fontId="0" fillId="0" borderId="32" xfId="0" applyFont="true" applyBorder="true" applyAlignment="true" applyProtection="false">
      <alignment horizontal="general" vertical="bottom" textRotation="0" wrapText="true" indent="0" shrinkToFit="false"/>
      <protection locked="true" hidden="false"/>
    </xf>
    <xf numFmtId="166" fontId="0" fillId="0" borderId="32" xfId="0" applyFont="false" applyBorder="true" applyAlignment="false" applyProtection="fals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25" fillId="9" borderId="0" xfId="0" applyFont="true" applyBorder="false" applyAlignment="true" applyProtection="false">
      <alignment horizontal="left" vertical="bottom" textRotation="0" wrapText="false" indent="0" shrinkToFit="false"/>
      <protection locked="true" hidden="false"/>
    </xf>
    <xf numFmtId="164" fontId="27" fillId="9" borderId="0" xfId="0" applyFont="true" applyBorder="false" applyAlignment="true" applyProtection="false">
      <alignment horizontal="left" vertical="bottom" textRotation="0" wrapText="false" indent="0" shrinkToFit="false"/>
      <protection locked="true" hidden="false"/>
    </xf>
    <xf numFmtId="169" fontId="0" fillId="9" borderId="0" xfId="15" applyFont="true" applyBorder="true" applyAlignment="true" applyProtection="true">
      <alignment horizontal="general" vertical="bottom" textRotation="0" wrapText="false" indent="0" shrinkToFit="false"/>
      <protection locked="true" hidden="false"/>
    </xf>
    <xf numFmtId="164" fontId="0" fillId="9" borderId="0" xfId="0" applyFont="false" applyBorder="false" applyAlignment="true" applyProtection="false">
      <alignment horizontal="center"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21" fillId="0" borderId="0" xfId="20" applyFont="true" applyBorder="true" applyAlignment="true" applyProtection="true">
      <alignment horizontal="general" vertical="center" textRotation="0" wrapText="false" indent="0" shrinkToFit="false"/>
      <protection locked="true" hidden="false"/>
    </xf>
    <xf numFmtId="165" fontId="25" fillId="9" borderId="0" xfId="0" applyFont="true" applyBorder="false" applyAlignment="true" applyProtection="true">
      <alignment horizontal="left" vertical="bottom" textRotation="0" wrapText="false" indent="0" shrinkToFit="false"/>
      <protection locked="false" hidden="false"/>
    </xf>
    <xf numFmtId="167" fontId="25" fillId="9" borderId="0" xfId="0" applyFont="true" applyBorder="false" applyAlignment="false" applyProtection="true">
      <alignment horizontal="general" vertical="bottom" textRotation="0" wrapText="false" indent="0" shrinkToFit="false"/>
      <protection locked="false" hidden="false"/>
    </xf>
    <xf numFmtId="164" fontId="25" fillId="0" borderId="0" xfId="0" applyFont="true" applyBorder="false" applyAlignment="true" applyProtection="false">
      <alignment horizontal="left" vertical="bottom" textRotation="0" wrapText="false" indent="0" shrinkToFit="false"/>
      <protection locked="true" hidden="false"/>
    </xf>
    <xf numFmtId="169" fontId="0" fillId="0" borderId="0" xfId="15"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24" fillId="10" borderId="19" xfId="0" applyFont="true" applyBorder="true" applyAlignment="true" applyProtection="false">
      <alignment horizontal="left" vertical="bottom" textRotation="0" wrapText="false" indent="0" shrinkToFit="false"/>
      <protection locked="true" hidden="false"/>
    </xf>
    <xf numFmtId="164" fontId="0" fillId="10" borderId="19" xfId="0" applyFont="true" applyBorder="true" applyAlignment="false" applyProtection="false">
      <alignment horizontal="general" vertical="bottom" textRotation="0" wrapText="false" indent="0" shrinkToFit="false"/>
      <protection locked="true" hidden="false"/>
    </xf>
    <xf numFmtId="164" fontId="24" fillId="11" borderId="19" xfId="0" applyFont="true" applyBorder="true" applyAlignment="true" applyProtection="false">
      <alignment horizontal="left" vertical="bottom" textRotation="0" wrapText="false" indent="0" shrinkToFit="false"/>
      <protection locked="true" hidden="false"/>
    </xf>
    <xf numFmtId="165" fontId="24" fillId="11" borderId="19" xfId="0" applyFont="true" applyBorder="true" applyAlignment="true" applyProtection="false">
      <alignment horizontal="left" vertical="bottom" textRotation="0" wrapText="false" indent="0" shrinkToFit="false"/>
      <protection locked="true" hidden="false"/>
    </xf>
    <xf numFmtId="165" fontId="0" fillId="11" borderId="19" xfId="0" applyFont="true" applyBorder="true" applyAlignment="false" applyProtection="false">
      <alignment horizontal="general" vertical="bottom" textRotation="0" wrapText="false" indent="0" shrinkToFit="false"/>
      <protection locked="true" hidden="false"/>
    </xf>
    <xf numFmtId="164" fontId="25" fillId="12" borderId="0" xfId="0" applyFont="true" applyBorder="false" applyAlignment="true" applyProtection="false">
      <alignment horizontal="left" vertical="bottom" textRotation="0" wrapText="false" indent="0" shrinkToFit="false"/>
      <protection locked="true" hidden="false"/>
    </xf>
    <xf numFmtId="164" fontId="25" fillId="12" borderId="0" xfId="0" applyFont="true" applyBorder="false" applyAlignment="false" applyProtection="false">
      <alignment horizontal="general" vertical="bottom" textRotation="0" wrapText="false" indent="0" shrinkToFit="false"/>
      <protection locked="true" hidden="false"/>
    </xf>
    <xf numFmtId="164" fontId="25" fillId="12" borderId="0" xfId="0" applyFont="true" applyBorder="false" applyAlignment="true" applyProtection="false">
      <alignment horizontal="right" vertical="bottom" textRotation="0" wrapText="false" indent="0" shrinkToFit="false"/>
      <protection locked="true" hidden="false"/>
    </xf>
    <xf numFmtId="169" fontId="27" fillId="12" borderId="0" xfId="15" applyFont="true" applyBorder="true" applyAlignment="true" applyProtection="true">
      <alignment horizontal="general" vertical="bottom" textRotation="0" wrapText="false" indent="0" shrinkToFit="false"/>
      <protection locked="true" hidden="false"/>
    </xf>
    <xf numFmtId="172" fontId="27" fillId="12" borderId="0" xfId="0" applyFont="true" applyBorder="false" applyAlignment="true" applyProtection="false">
      <alignment horizontal="center" vertical="bottom" textRotation="0" wrapText="false" indent="0" shrinkToFit="false"/>
      <protection locked="true" hidden="false"/>
    </xf>
    <xf numFmtId="164" fontId="27" fillId="12"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left" vertical="bottom" textRotation="0" wrapText="false" indent="0" shrinkToFit="false"/>
      <protection locked="true" hidden="false"/>
    </xf>
    <xf numFmtId="165" fontId="24" fillId="13" borderId="0" xfId="0" applyFont="true" applyBorder="false" applyAlignment="false" applyProtection="false">
      <alignment horizontal="general" vertical="bottom" textRotation="0" wrapText="false" indent="0" shrinkToFit="false"/>
      <protection locked="true" hidden="false"/>
    </xf>
    <xf numFmtId="164" fontId="24" fillId="13" borderId="0" xfId="0" applyFont="true" applyBorder="false" applyAlignment="true" applyProtection="false">
      <alignment horizontal="general" vertical="bottom" textRotation="0" wrapText="false" indent="0" shrinkToFit="false"/>
      <protection locked="true" hidden="false"/>
    </xf>
    <xf numFmtId="165" fontId="24" fillId="13" borderId="0" xfId="0" applyFont="true" applyBorder="false" applyAlignment="true" applyProtection="false">
      <alignment horizontal="left" vertical="bottom" textRotation="0" wrapText="false" indent="0" shrinkToFit="false"/>
      <protection locked="true" hidden="false"/>
    </xf>
    <xf numFmtId="164" fontId="24" fillId="13" borderId="0" xfId="0" applyFont="true" applyBorder="false" applyAlignment="true" applyProtection="false">
      <alignment horizontal="right" vertical="bottom" textRotation="0" wrapText="false" indent="0" shrinkToFit="false"/>
      <protection locked="true" hidden="false"/>
    </xf>
    <xf numFmtId="169" fontId="28" fillId="13" borderId="0" xfId="15" applyFont="true" applyBorder="true" applyAlignment="true" applyProtection="true">
      <alignment horizontal="general" vertical="bottom" textRotation="0" wrapText="false" indent="0" shrinkToFit="false"/>
      <protection locked="true" hidden="false"/>
    </xf>
    <xf numFmtId="172" fontId="28" fillId="13" borderId="0" xfId="0" applyFont="true" applyBorder="false" applyAlignment="true" applyProtection="false">
      <alignment horizontal="center" vertical="bottom" textRotation="0" wrapText="false" indent="0" shrinkToFit="false"/>
      <protection locked="true" hidden="false"/>
    </xf>
    <xf numFmtId="169" fontId="0" fillId="13" borderId="0" xfId="0" applyFont="false" applyBorder="false" applyAlignment="false" applyProtection="false">
      <alignment horizontal="general" vertical="bottom" textRotation="0" wrapText="false" indent="0" shrinkToFit="false"/>
      <protection locked="true" hidden="false"/>
    </xf>
    <xf numFmtId="167" fontId="0" fillId="1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2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2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72" fontId="28" fillId="0" borderId="0" xfId="0" applyFont="true" applyBorder="false" applyAlignment="true" applyProtection="false">
      <alignment horizontal="center"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29" fillId="3" borderId="0" xfId="22" applyFont="true" applyBorder="true" applyAlignment="true" applyProtection="tru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31" fillId="0" borderId="33" xfId="0" applyFont="true" applyBorder="true" applyAlignment="true" applyProtection="false">
      <alignment horizontal="general" vertical="center" textRotation="0" wrapText="true" indent="0" shrinkToFit="false"/>
      <protection locked="true" hidden="false"/>
    </xf>
    <xf numFmtId="164" fontId="31" fillId="0" borderId="33" xfId="0" applyFont="true" applyBorder="true" applyAlignment="true" applyProtection="false">
      <alignment horizontal="left" vertical="center" textRotation="0" wrapText="true" indent="0" shrinkToFit="false"/>
      <protection locked="true" hidden="false"/>
    </xf>
    <xf numFmtId="164" fontId="32" fillId="0" borderId="34" xfId="0" applyFont="true" applyBorder="true" applyAlignment="true" applyProtection="false">
      <alignment horizontal="center" vertical="center" textRotation="0" wrapText="true" indent="0" shrinkToFit="false"/>
      <protection locked="true" hidden="false"/>
    </xf>
    <xf numFmtId="164" fontId="31" fillId="0" borderId="35" xfId="0" applyFont="true" applyBorder="true" applyAlignment="true" applyProtection="false">
      <alignment horizontal="general" vertical="center" textRotation="0" wrapText="true" indent="0" shrinkToFit="false"/>
      <protection locked="true" hidden="false"/>
    </xf>
    <xf numFmtId="164" fontId="31" fillId="0" borderId="35" xfId="0" applyFont="true" applyBorder="true" applyAlignment="true" applyProtection="false">
      <alignment horizontal="left" vertical="center" textRotation="0" wrapText="true" indent="0" shrinkToFit="false"/>
      <protection locked="true" hidden="false"/>
    </xf>
    <xf numFmtId="164" fontId="32" fillId="0" borderId="36" xfId="0" applyFont="true" applyBorder="true" applyAlignment="true" applyProtection="false">
      <alignment horizontal="center" vertical="center" textRotation="0" wrapText="true" indent="0" shrinkToFit="false"/>
      <protection locked="true" hidden="false"/>
    </xf>
    <xf numFmtId="164" fontId="31" fillId="0" borderId="0" xfId="0" applyFont="true" applyBorder="true" applyAlignment="true" applyProtection="false">
      <alignment horizontal="general" vertical="center" textRotation="0" wrapText="true" indent="0" shrinkToFit="false"/>
      <protection locked="true" hidden="false"/>
    </xf>
    <xf numFmtId="164" fontId="31" fillId="0" borderId="0" xfId="0" applyFont="true" applyBorder="true" applyAlignment="true" applyProtection="false">
      <alignment horizontal="left" vertical="center" textRotation="0" wrapText="true" indent="0" shrinkToFit="false"/>
      <protection locked="true" hidden="false"/>
    </xf>
    <xf numFmtId="164" fontId="32"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73" fontId="0" fillId="0" borderId="0" xfId="0" applyFont="false" applyBorder="false" applyAlignment="false" applyProtection="false">
      <alignment horizontal="general" vertical="bottom" textRotation="0" wrapText="fals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73" fontId="7" fillId="0" borderId="0" xfId="0" applyFont="true" applyBorder="false" applyAlignment="false" applyProtection="false">
      <alignment horizontal="general" vertical="bottom" textRotation="0" wrapText="false" indent="0" shrinkToFit="false"/>
      <protection locked="true" hidden="false"/>
    </xf>
    <xf numFmtId="174" fontId="7" fillId="0" borderId="0" xfId="0" applyFont="true" applyBorder="false" applyAlignment="false" applyProtection="false">
      <alignment horizontal="general" vertical="bottom" textRotation="0" wrapText="false" indent="0" shrinkToFit="false"/>
      <protection locked="true" hidden="false"/>
    </xf>
    <xf numFmtId="173" fontId="6" fillId="0" borderId="0" xfId="0" applyFont="true" applyBorder="false" applyAlignment="false" applyProtection="fals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Note" xfId="21"/>
    <cellStyle name="Excel Built-in Bad" xfId="22"/>
  </cellStyles>
  <dxfs count="17">
    <dxf>
      <font>
        <color rgb="FF9C0006"/>
      </font>
      <fill>
        <patternFill>
          <bgColor rgb="FFFFC7CE"/>
        </patternFill>
      </fill>
    </dxf>
    <dxf>
      <font>
        <color rgb="FFFFFFFF"/>
      </font>
    </dxf>
    <dxf>
      <font>
        <color rgb="FF9C0006"/>
      </font>
      <fill>
        <patternFill>
          <bgColor rgb="FFFFC7CE"/>
        </patternFill>
      </fill>
    </dxf>
    <dxf>
      <font>
        <color rgb="FFFFFFFF"/>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CFFCC"/>
        </patternFill>
      </fill>
    </dxf>
    <dxf>
      <fill>
        <patternFill>
          <bgColor rgb="FFFFFF99"/>
        </patternFill>
      </fill>
    </dxf>
    <dxf>
      <fill>
        <patternFill>
          <bgColor rgb="FFCCFFCC"/>
        </patternFill>
      </fill>
    </dxf>
    <dxf>
      <fill>
        <patternFill>
          <bgColor rgb="FFFFFF99"/>
        </patternFill>
      </fill>
    </dxf>
    <dxf>
      <fill>
        <patternFill>
          <bgColor rgb="FFCCFFCC"/>
        </patternFill>
      </fill>
    </dxf>
    <dxf>
      <fill>
        <patternFill>
          <bgColor rgb="FFFFFF99"/>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563C1"/>
      <rgbColor rgb="FFD4D4D4"/>
      <rgbColor rgb="FF000080"/>
      <rgbColor rgb="FFFF00FF"/>
      <rgbColor rgb="FFFFE699"/>
      <rgbColor rgb="FF00FFFF"/>
      <rgbColor rgb="FF800080"/>
      <rgbColor rgb="FF800000"/>
      <rgbColor rgb="FF008080"/>
      <rgbColor rgb="FF0000FF"/>
      <rgbColor rgb="FF00CCFF"/>
      <rgbColor rgb="FFE2F0D9"/>
      <rgbColor rgb="FFCCFFCC"/>
      <rgbColor rgb="FFFFFF99"/>
      <rgbColor rgb="FFBFBFBF"/>
      <rgbColor rgb="FFFFF2CC"/>
      <rgbColor rgb="FFC5E0B4"/>
      <rgbColor rgb="FFFFC7CE"/>
      <rgbColor rgb="FF2E75B6"/>
      <rgbColor rgb="FF33CCCC"/>
      <rgbColor rgb="FF99CC00"/>
      <rgbColor rgb="FFFFCC00"/>
      <rgbColor rgb="FFFF9900"/>
      <rgbColor rgb="FFED7D31"/>
      <rgbColor rgb="FF666699"/>
      <rgbColor rgb="FFB2B2B2"/>
      <rgbColor rgb="FF003366"/>
      <rgbColor rgb="FF339966"/>
      <rgbColor rgb="FF003300"/>
      <rgbColor rgb="FF333300"/>
      <rgbColor rgb="FFC55A11"/>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16</xdr:col>
      <xdr:colOff>56160</xdr:colOff>
      <xdr:row>1</xdr:row>
      <xdr:rowOff>139320</xdr:rowOff>
    </xdr:from>
    <xdr:to>
      <xdr:col>18</xdr:col>
      <xdr:colOff>1112040</xdr:colOff>
      <xdr:row>5</xdr:row>
      <xdr:rowOff>174960</xdr:rowOff>
    </xdr:to>
    <xdr:pic>
      <xdr:nvPicPr>
        <xdr:cNvPr id="0" name="Picture 1" descr=""/>
        <xdr:cNvPicPr/>
      </xdr:nvPicPr>
      <xdr:blipFill>
        <a:blip r:embed="rId1">
          <a:biLevel thresh="50000"/>
        </a:blip>
        <a:srcRect l="15728" t="26252" r="16155" b="25267"/>
        <a:stretch/>
      </xdr:blipFill>
      <xdr:spPr>
        <a:xfrm>
          <a:off x="19603080" y="339120"/>
          <a:ext cx="1995840" cy="974160"/>
        </a:xfrm>
        <a:prstGeom prst="rect">
          <a:avLst/>
        </a:prstGeom>
        <a:ln>
          <a:noFill/>
        </a:ln>
      </xdr:spPr>
    </xdr:pic>
    <xdr:clientData/>
  </xdr:twoCellAnchor>
</xdr:wsDr>
</file>

<file path=xl/tables/table1.xml><?xml version="1.0" encoding="utf-8"?>
<table xmlns="http://schemas.openxmlformats.org/spreadsheetml/2006/main" id="1" name="AccountCode" displayName="AccountCode" ref="C4:M42" headerRowCount="1" totalsRowCount="0" totalsRowShown="0">
  <autoFilter ref="C4:M42"/>
  <tableColumns count="11">
    <tableColumn id="1" name="Description"/>
    <tableColumn id="2" name="Account"/>
    <tableColumn id="3" name="Column1"/>
    <tableColumn id="4" name="Column2"/>
    <tableColumn id="5" name="Column3"/>
    <tableColumn id="6" name="Column4"/>
    <tableColumn id="7" name="Column5"/>
    <tableColumn id="8" name="Column6"/>
    <tableColumn id="9" name="Column7"/>
    <tableColumn id="10" name="tax_code"/>
    <tableColumn id="11" name="tax_flah"/>
  </tableColumns>
</table>
</file>

<file path=xl/tables/table2.xml><?xml version="1.0" encoding="utf-8"?>
<table xmlns="http://schemas.openxmlformats.org/spreadsheetml/2006/main" id="2" name="currency" displayName="currency" ref="C44:E110" headerRowCount="1" totalsRowCount="0" totalsRowShown="0">
  <autoFilter ref="C44:E110"/>
  <tableColumns count="3">
    <tableColumn id="1" name="Country"/>
    <tableColumn id="2" name="Currency"/>
    <tableColumn id="3" name="Curr Code"/>
  </tableColumns>
</table>
</file>

<file path=xl/worksheets/_rels/sheet2.xml.rels><?xml version="1.0" encoding="UTF-8"?>
<Relationships xmlns="http://schemas.openxmlformats.org/package/2006/relationships"><Relationship Id="rId1" Type="http://schemas.openxmlformats.org/officeDocument/2006/relationships/hyperlink" Target="https://www.xe.com/currencyconverter/" TargetMode="External"/><Relationship Id="rId2"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abw-bsm7-live\DataImport\exps.txt" TargetMode="External"/>
</Relationships>
</file>

<file path=xl/worksheets/_rels/sheet5.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5"/>
  <sheetViews>
    <sheetView showFormulas="false" showGridLines="true" showRowColHeaders="true" showZeros="true" rightToLeft="false" tabSelected="false" showOutlineSymbols="true" defaultGridColor="true" view="normal" topLeftCell="A22" colorId="64" zoomScale="75" zoomScaleNormal="75" zoomScalePageLayoutView="100" workbookViewId="0">
      <selection pane="topLeft" activeCell="C46" activeCellId="0" sqref="C46"/>
    </sheetView>
  </sheetViews>
  <sheetFormatPr defaultColWidth="8.54296875" defaultRowHeight="15" zeroHeight="false" outlineLevelRow="0" outlineLevelCol="0"/>
  <cols>
    <col collapsed="false" customWidth="true" hidden="false" outlineLevel="0" max="1" min="1" style="0" width="13.43"/>
    <col collapsed="false" customWidth="true" hidden="false" outlineLevel="0" max="3" min="2" style="0" width="15.71"/>
    <col collapsed="false" customWidth="true" hidden="false" outlineLevel="0" max="5" min="4" style="0" width="30.71"/>
  </cols>
  <sheetData>
    <row r="1" customFormat="false" ht="15" hidden="false" customHeight="false" outlineLevel="0" collapsed="false">
      <c r="A1" s="0" t="s">
        <v>0</v>
      </c>
      <c r="B1" s="0" t="s">
        <v>1</v>
      </c>
    </row>
    <row r="4" customFormat="false" ht="15" hidden="false" customHeight="false" outlineLevel="0" collapsed="false">
      <c r="A4" s="0" t="s">
        <v>0</v>
      </c>
      <c r="B4" s="0" t="s">
        <v>2</v>
      </c>
    </row>
    <row r="5" customFormat="false" ht="15" hidden="false" customHeight="false" outlineLevel="0" collapsed="false">
      <c r="A5" s="0" t="s">
        <v>0</v>
      </c>
      <c r="B5" s="0" t="s">
        <v>3</v>
      </c>
      <c r="C5" s="0" t="s">
        <v>4</v>
      </c>
    </row>
    <row r="6" customFormat="false" ht="15" hidden="false" customHeight="false" outlineLevel="0" collapsed="false">
      <c r="A6" s="0" t="s">
        <v>5</v>
      </c>
      <c r="B6" s="0" t="s">
        <v>6</v>
      </c>
      <c r="C6" s="0" t="s">
        <v>7</v>
      </c>
    </row>
    <row r="8" customFormat="false" ht="15" hidden="false" customHeight="false" outlineLevel="0" collapsed="false">
      <c r="A8" s="0" t="s">
        <v>0</v>
      </c>
      <c r="B8" s="0" t="s">
        <v>8</v>
      </c>
    </row>
    <row r="9" customFormat="false" ht="15" hidden="false" customHeight="false" outlineLevel="0" collapsed="false">
      <c r="A9" s="0" t="s">
        <v>9</v>
      </c>
      <c r="B9" s="0" t="s">
        <v>10</v>
      </c>
      <c r="C9" s="0" t="s">
        <v>11</v>
      </c>
    </row>
    <row r="10" customFormat="false" ht="15" hidden="false" customHeight="false" outlineLevel="0" collapsed="false">
      <c r="A10" s="0" t="s">
        <v>9</v>
      </c>
      <c r="B10" s="0" t="s">
        <v>12</v>
      </c>
      <c r="C10" s="0" t="s">
        <v>13</v>
      </c>
    </row>
    <row r="11" customFormat="false" ht="15" hidden="false" customHeight="false" outlineLevel="0" collapsed="false">
      <c r="A11" s="0" t="s">
        <v>9</v>
      </c>
      <c r="B11" s="0" t="s">
        <v>14</v>
      </c>
      <c r="C11" s="0" t="s">
        <v>15</v>
      </c>
    </row>
    <row r="13" customFormat="false" ht="15" hidden="false" customHeight="false" outlineLevel="0" collapsed="false">
      <c r="A13" s="0" t="s">
        <v>0</v>
      </c>
      <c r="B13" s="0" t="s">
        <v>16</v>
      </c>
    </row>
    <row r="14" customFormat="false" ht="15" hidden="false" customHeight="false" outlineLevel="0" collapsed="false">
      <c r="A14" s="0" t="s">
        <v>0</v>
      </c>
      <c r="B14" s="0" t="s">
        <v>17</v>
      </c>
    </row>
    <row r="15" customFormat="false" ht="15" hidden="false" customHeight="false" outlineLevel="0" collapsed="false">
      <c r="A15" s="0" t="s">
        <v>18</v>
      </c>
      <c r="B15" s="0" t="s">
        <v>19</v>
      </c>
      <c r="C15" s="0" t="s">
        <v>20</v>
      </c>
    </row>
    <row r="16" customFormat="false" ht="15" hidden="false" customHeight="false" outlineLevel="0" collapsed="false">
      <c r="A16" s="0" t="s">
        <v>18</v>
      </c>
      <c r="B16" s="0" t="s">
        <v>21</v>
      </c>
      <c r="C16" s="0" t="s">
        <v>22</v>
      </c>
    </row>
    <row r="17" customFormat="false" ht="15" hidden="false" customHeight="false" outlineLevel="0" collapsed="false">
      <c r="A17" s="0" t="s">
        <v>18</v>
      </c>
      <c r="B17" s="0" t="s">
        <v>23</v>
      </c>
      <c r="C17" s="0" t="s">
        <v>24</v>
      </c>
    </row>
    <row r="18" customFormat="false" ht="15" hidden="false" customHeight="false" outlineLevel="0" collapsed="false">
      <c r="A18" s="0" t="s">
        <v>18</v>
      </c>
      <c r="B18" s="0" t="s">
        <v>25</v>
      </c>
      <c r="C18" s="0" t="s">
        <v>26</v>
      </c>
    </row>
    <row r="19" customFormat="false" ht="15" hidden="false" customHeight="false" outlineLevel="0" collapsed="false">
      <c r="A19" s="0" t="s">
        <v>18</v>
      </c>
      <c r="B19" s="0" t="s">
        <v>27</v>
      </c>
      <c r="C19" s="0" t="s">
        <v>28</v>
      </c>
    </row>
    <row r="20" customFormat="false" ht="15" hidden="false" customHeight="false" outlineLevel="0" collapsed="false">
      <c r="A20" s="0" t="s">
        <v>18</v>
      </c>
      <c r="B20" s="0" t="s">
        <v>29</v>
      </c>
      <c r="C20" s="0" t="s">
        <v>30</v>
      </c>
    </row>
    <row r="21" customFormat="false" ht="15" hidden="false" customHeight="false" outlineLevel="0" collapsed="false">
      <c r="A21" s="0" t="s">
        <v>18</v>
      </c>
      <c r="B21" s="0" t="s">
        <v>31</v>
      </c>
      <c r="C21" s="0" t="s">
        <v>32</v>
      </c>
    </row>
    <row r="22" customFormat="false" ht="15" hidden="false" customHeight="false" outlineLevel="0" collapsed="false">
      <c r="A22" s="0" t="s">
        <v>18</v>
      </c>
      <c r="B22" s="0" t="s">
        <v>33</v>
      </c>
      <c r="C22" s="0" t="s">
        <v>34</v>
      </c>
    </row>
    <row r="23" customFormat="false" ht="15" hidden="false" customHeight="false" outlineLevel="0" collapsed="false">
      <c r="A23" s="0" t="s">
        <v>18</v>
      </c>
      <c r="B23" s="0" t="s">
        <v>35</v>
      </c>
      <c r="C23" s="0" t="s">
        <v>36</v>
      </c>
    </row>
    <row r="24" customFormat="false" ht="15" hidden="false" customHeight="false" outlineLevel="0" collapsed="false">
      <c r="A24" s="0" t="s">
        <v>18</v>
      </c>
      <c r="B24" s="0" t="s">
        <v>37</v>
      </c>
      <c r="C24" s="0" t="s">
        <v>38</v>
      </c>
    </row>
    <row r="25" customFormat="false" ht="15" hidden="false" customHeight="false" outlineLevel="0" collapsed="false">
      <c r="A25" s="0" t="s">
        <v>18</v>
      </c>
      <c r="B25" s="0" t="s">
        <v>39</v>
      </c>
      <c r="C25" s="0" t="s">
        <v>40</v>
      </c>
    </row>
    <row r="26" customFormat="false" ht="15" hidden="false" customHeight="false" outlineLevel="0" collapsed="false">
      <c r="A26" s="0" t="s">
        <v>41</v>
      </c>
      <c r="B26" s="0" t="s">
        <v>42</v>
      </c>
      <c r="C26" s="0" t="s">
        <v>43</v>
      </c>
    </row>
    <row r="30" customFormat="false" ht="15" hidden="false" customHeight="false" outlineLevel="0" collapsed="false">
      <c r="A30" s="0" t="s">
        <v>0</v>
      </c>
      <c r="B30" s="0" t="s">
        <v>44</v>
      </c>
    </row>
    <row r="31" customFormat="false" ht="15" hidden="false" customHeight="false" outlineLevel="0" collapsed="false">
      <c r="A31" s="0" t="s">
        <v>0</v>
      </c>
      <c r="B31" s="0" t="s">
        <v>45</v>
      </c>
      <c r="C31" s="0" t="s">
        <v>46</v>
      </c>
      <c r="D31" s="0" t="s">
        <v>47</v>
      </c>
    </row>
    <row r="32" customFormat="false" ht="15" hidden="false" customHeight="false" outlineLevel="0" collapsed="false">
      <c r="A32" s="0" t="s">
        <v>48</v>
      </c>
      <c r="B32" s="0" t="s">
        <v>49</v>
      </c>
    </row>
    <row r="33" customFormat="false" ht="15" hidden="false" customHeight="false" outlineLevel="0" collapsed="false">
      <c r="A33" s="0" t="s">
        <v>48</v>
      </c>
      <c r="B33" s="0" t="s">
        <v>50</v>
      </c>
    </row>
    <row r="34" customFormat="false" ht="15" hidden="false" customHeight="false" outlineLevel="0" collapsed="false">
      <c r="A34" s="0" t="s">
        <v>48</v>
      </c>
      <c r="B34" s="0" t="s">
        <v>51</v>
      </c>
    </row>
    <row r="35" customFormat="false" ht="15" hidden="false" customHeight="false" outlineLevel="0" collapsed="false">
      <c r="A35" s="0" t="s">
        <v>52</v>
      </c>
      <c r="B35" s="0" t="s">
        <v>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S36"/>
  <sheetViews>
    <sheetView showFormulas="false" showGridLines="false" showRowColHeaders="true" showZeros="true" rightToLeft="false" tabSelected="true" showOutlineSymbols="true" defaultGridColor="true" view="normal" topLeftCell="A16" colorId="64" zoomScale="75" zoomScaleNormal="75" zoomScalePageLayoutView="100" workbookViewId="0">
      <selection pane="topLeft" activeCell="G19" activeCellId="0" sqref="G19"/>
    </sheetView>
  </sheetViews>
  <sheetFormatPr defaultColWidth="9.14453125" defaultRowHeight="15" zeroHeight="false" outlineLevelRow="0" outlineLevelCol="0"/>
  <cols>
    <col collapsed="false" customWidth="false" hidden="false" outlineLevel="0" max="1" min="1" style="1" width="9.14"/>
    <col collapsed="false" customWidth="true" hidden="false" outlineLevel="0" max="2" min="2" style="1" width="26.3"/>
    <col collapsed="false" customWidth="true" hidden="false" outlineLevel="0" max="3" min="3" style="1" width="12.28"/>
    <col collapsed="false" customWidth="true" hidden="false" outlineLevel="0" max="4" min="4" style="1" width="14.71"/>
    <col collapsed="false" customWidth="true" hidden="false" outlineLevel="0" max="5" min="5" style="1" width="21.15"/>
    <col collapsed="false" customWidth="true" hidden="false" outlineLevel="0" max="6" min="6" style="1" width="10.28"/>
    <col collapsed="false" customWidth="true" hidden="false" outlineLevel="0" max="10" min="7" style="1" width="17.14"/>
    <col collapsed="false" customWidth="true" hidden="false" outlineLevel="0" max="11" min="11" style="1" width="13.57"/>
    <col collapsed="false" customWidth="true" hidden="false" outlineLevel="0" max="13" min="12" style="1" width="8.14"/>
    <col collapsed="false" customWidth="true" hidden="false" outlineLevel="0" max="14" min="14" style="1" width="10.43"/>
    <col collapsed="false" customWidth="true" hidden="false" outlineLevel="0" max="15" min="15" style="1" width="11.14"/>
    <col collapsed="false" customWidth="true" hidden="false" outlineLevel="0" max="16" min="16" style="1" width="6"/>
    <col collapsed="false" customWidth="true" hidden="false" outlineLevel="0" max="17" min="17" style="1" width="5"/>
    <col collapsed="false" customWidth="true" hidden="false" outlineLevel="0" max="18" min="18" style="1" width="5.57"/>
    <col collapsed="false" customWidth="true" hidden="false" outlineLevel="0" max="19" min="19" style="1" width="17.28"/>
    <col collapsed="false" customWidth="true" hidden="false" outlineLevel="0" max="20" min="20" style="1" width="10.28"/>
    <col collapsed="false" customWidth="false" hidden="false" outlineLevel="0" max="1024" min="21" style="1" width="9.14"/>
  </cols>
  <sheetData>
    <row r="1" customFormat="false" ht="15.75" hidden="false" customHeight="false" outlineLevel="0" collapsed="false"/>
    <row r="2" customFormat="false" ht="14.45" hidden="false" customHeight="true" outlineLevel="0" collapsed="false">
      <c r="B2" s="2" t="s">
        <v>54</v>
      </c>
      <c r="C2" s="2"/>
      <c r="D2" s="2"/>
      <c r="E2" s="2"/>
      <c r="F2" s="2"/>
      <c r="G2" s="2"/>
      <c r="H2" s="2"/>
      <c r="I2" s="2"/>
      <c r="J2" s="2"/>
      <c r="K2" s="2"/>
      <c r="L2" s="2"/>
      <c r="M2" s="2"/>
      <c r="N2" s="2"/>
      <c r="O2" s="2"/>
      <c r="P2" s="2"/>
      <c r="Q2" s="3"/>
      <c r="R2" s="4"/>
      <c r="S2" s="5"/>
    </row>
    <row r="3" customFormat="false" ht="14.45" hidden="false" customHeight="true" outlineLevel="0" collapsed="false">
      <c r="B3" s="2"/>
      <c r="C3" s="2"/>
      <c r="D3" s="2"/>
      <c r="E3" s="2"/>
      <c r="F3" s="2"/>
      <c r="G3" s="2"/>
      <c r="H3" s="2"/>
      <c r="I3" s="2"/>
      <c r="J3" s="2"/>
      <c r="K3" s="2"/>
      <c r="L3" s="2"/>
      <c r="M3" s="2"/>
      <c r="N3" s="2"/>
      <c r="O3" s="2"/>
      <c r="P3" s="2"/>
      <c r="Q3" s="6"/>
      <c r="R3" s="7"/>
      <c r="S3" s="8"/>
    </row>
    <row r="4" customFormat="false" ht="20.25" hidden="false" customHeight="true" outlineLevel="0" collapsed="false">
      <c r="B4" s="9" t="s">
        <v>55</v>
      </c>
      <c r="C4" s="9"/>
      <c r="D4" s="9"/>
      <c r="E4" s="9"/>
      <c r="F4" s="9"/>
      <c r="G4" s="9"/>
      <c r="H4" s="9"/>
      <c r="I4" s="9"/>
      <c r="J4" s="9"/>
      <c r="K4" s="9"/>
      <c r="L4" s="9"/>
      <c r="M4" s="9"/>
      <c r="N4" s="9"/>
      <c r="O4" s="9"/>
      <c r="P4" s="9"/>
      <c r="Q4" s="6"/>
      <c r="R4" s="7"/>
      <c r="S4" s="8"/>
    </row>
    <row r="5" customFormat="false" ht="24.75" hidden="false" customHeight="true" outlineLevel="0" collapsed="false">
      <c r="B5" s="9" t="s">
        <v>56</v>
      </c>
      <c r="C5" s="9"/>
      <c r="D5" s="9"/>
      <c r="E5" s="9"/>
      <c r="F5" s="9"/>
      <c r="G5" s="9"/>
      <c r="H5" s="9"/>
      <c r="I5" s="9"/>
      <c r="J5" s="9"/>
      <c r="K5" s="9"/>
      <c r="L5" s="9"/>
      <c r="M5" s="9"/>
      <c r="N5" s="9"/>
      <c r="O5" s="9"/>
      <c r="P5" s="9"/>
      <c r="Q5" s="6"/>
      <c r="R5" s="7"/>
      <c r="S5" s="8"/>
    </row>
    <row r="6" customFormat="false" ht="24.75" hidden="false" customHeight="true" outlineLevel="0" collapsed="false">
      <c r="B6" s="10" t="s">
        <v>57</v>
      </c>
      <c r="C6" s="10"/>
      <c r="D6" s="10"/>
      <c r="E6" s="10"/>
      <c r="F6" s="10"/>
      <c r="G6" s="10"/>
      <c r="H6" s="10"/>
      <c r="I6" s="10"/>
      <c r="J6" s="10"/>
      <c r="K6" s="10"/>
      <c r="L6" s="10"/>
      <c r="M6" s="10"/>
      <c r="N6" s="10"/>
      <c r="O6" s="10"/>
      <c r="P6" s="10"/>
      <c r="Q6" s="6"/>
      <c r="R6" s="7"/>
      <c r="S6" s="8"/>
    </row>
    <row r="7" customFormat="false" ht="24.75" hidden="false" customHeight="true" outlineLevel="0" collapsed="false">
      <c r="B7" s="11" t="s">
        <v>58</v>
      </c>
      <c r="C7" s="11"/>
      <c r="D7" s="11"/>
      <c r="E7" s="11"/>
      <c r="F7" s="11"/>
      <c r="G7" s="11"/>
      <c r="H7" s="11"/>
      <c r="I7" s="11"/>
      <c r="J7" s="11"/>
      <c r="K7" s="11"/>
      <c r="L7" s="11"/>
      <c r="M7" s="11"/>
      <c r="N7" s="11"/>
      <c r="O7" s="11"/>
      <c r="P7" s="11"/>
      <c r="Q7" s="12"/>
      <c r="R7" s="13"/>
      <c r="S7" s="14"/>
    </row>
    <row r="8" customFormat="false" ht="9" hidden="false" customHeight="true" outlineLevel="0" collapsed="false">
      <c r="B8" s="15"/>
      <c r="C8" s="15"/>
      <c r="D8" s="16"/>
      <c r="E8" s="15"/>
      <c r="F8" s="15"/>
      <c r="G8" s="15"/>
      <c r="H8" s="15"/>
      <c r="I8" s="15"/>
      <c r="J8" s="15"/>
      <c r="K8" s="15"/>
      <c r="L8" s="15"/>
      <c r="M8" s="15"/>
      <c r="N8" s="15"/>
      <c r="O8" s="15"/>
      <c r="P8" s="15"/>
      <c r="Q8" s="17"/>
      <c r="R8" s="17"/>
      <c r="S8" s="17"/>
    </row>
    <row r="9" customFormat="false" ht="7.5" hidden="false" customHeight="true" outlineLevel="0" collapsed="false">
      <c r="B9" s="18"/>
      <c r="C9" s="18"/>
      <c r="D9" s="19"/>
      <c r="E9" s="20"/>
      <c r="F9" s="18"/>
      <c r="G9" s="18"/>
      <c r="H9" s="18"/>
      <c r="I9" s="18"/>
      <c r="J9" s="18"/>
      <c r="K9" s="18"/>
      <c r="L9" s="18"/>
      <c r="M9" s="18"/>
      <c r="N9" s="18"/>
      <c r="O9" s="18"/>
      <c r="P9" s="18"/>
      <c r="S9" s="21" t="str">
        <f aca="false">TRIM(TRIM(C10)&amp;" "&amp;TRIM(G10))</f>
        <v>Mihaly Koltai</v>
      </c>
    </row>
    <row r="10" customFormat="false" ht="27" hidden="false" customHeight="true" outlineLevel="0" collapsed="false">
      <c r="B10" s="22" t="s">
        <v>59</v>
      </c>
      <c r="C10" s="23" t="s">
        <v>60</v>
      </c>
      <c r="D10" s="23"/>
      <c r="E10" s="24"/>
      <c r="F10" s="25" t="s">
        <v>61</v>
      </c>
      <c r="G10" s="23" t="s">
        <v>62</v>
      </c>
      <c r="H10" s="23"/>
      <c r="I10" s="23"/>
      <c r="J10" s="26" t="s">
        <v>63</v>
      </c>
      <c r="K10" s="27" t="n">
        <f aca="false">IFERROR(VLOOKUP(TRIM($S$9),'Employee Number'!D:E,2,0),"Please type in your Name on the left")</f>
        <v>111531</v>
      </c>
      <c r="L10" s="27"/>
      <c r="N10" s="28" t="s">
        <v>64</v>
      </c>
      <c r="O10" s="29" t="n">
        <f aca="true">TODAY()</f>
        <v>44456</v>
      </c>
      <c r="P10" s="30" t="s">
        <v>65</v>
      </c>
      <c r="Q10" s="30"/>
      <c r="R10" s="30"/>
      <c r="S10" s="31" t="str">
        <f aca="false">CONCATENATE(G10,K10,O10)</f>
        <v>Koltai11153144456</v>
      </c>
    </row>
    <row r="11" customFormat="false" ht="15.75" hidden="false" customHeight="false" outlineLevel="0" collapsed="false">
      <c r="B11" s="32"/>
      <c r="C11" s="32"/>
      <c r="D11" s="33"/>
      <c r="E11" s="34"/>
      <c r="F11" s="35"/>
      <c r="G11" s="36"/>
      <c r="H11" s="36"/>
      <c r="I11" s="36"/>
      <c r="J11" s="36"/>
      <c r="K11" s="36"/>
      <c r="L11" s="37"/>
      <c r="M11" s="37"/>
      <c r="N11" s="37"/>
      <c r="O11" s="37"/>
      <c r="P11" s="20"/>
      <c r="Q11" s="38"/>
      <c r="R11" s="17"/>
      <c r="S11" s="17"/>
    </row>
    <row r="12" customFormat="false" ht="28.5" hidden="false" customHeight="true" outlineLevel="0" collapsed="false">
      <c r="B12" s="39" t="s">
        <v>66</v>
      </c>
      <c r="C12" s="40" t="s">
        <v>67</v>
      </c>
      <c r="D12" s="40"/>
      <c r="E12" s="40"/>
      <c r="F12" s="40"/>
      <c r="G12" s="40"/>
      <c r="H12" s="40"/>
      <c r="I12" s="40"/>
      <c r="J12" s="41"/>
      <c r="K12" s="41"/>
      <c r="L12" s="41"/>
      <c r="M12" s="42" t="s">
        <v>68</v>
      </c>
      <c r="N12" s="42"/>
      <c r="O12" s="42"/>
      <c r="P12" s="41"/>
      <c r="Q12" s="41"/>
    </row>
    <row r="13" customFormat="false" ht="15.75" hidden="false" customHeight="false" outlineLevel="0" collapsed="false">
      <c r="B13" s="43"/>
      <c r="C13" s="43"/>
      <c r="D13" s="33"/>
      <c r="E13" s="44"/>
      <c r="F13" s="43"/>
      <c r="G13" s="43"/>
      <c r="H13" s="43"/>
      <c r="I13" s="43"/>
      <c r="J13" s="43"/>
      <c r="K13" s="43"/>
      <c r="L13" s="43"/>
      <c r="M13" s="43"/>
      <c r="N13" s="43"/>
      <c r="O13" s="43"/>
      <c r="P13" s="45"/>
      <c r="Q13" s="46"/>
      <c r="R13" s="46"/>
      <c r="S13" s="46"/>
    </row>
    <row r="14" customFormat="false" ht="24.75" hidden="false" customHeight="true" outlineLevel="0" collapsed="false">
      <c r="B14" s="47" t="s">
        <v>69</v>
      </c>
      <c r="C14" s="48" t="s">
        <v>70</v>
      </c>
      <c r="D14" s="48" t="s">
        <v>71</v>
      </c>
      <c r="E14" s="49" t="s">
        <v>72</v>
      </c>
      <c r="F14" s="48" t="s">
        <v>73</v>
      </c>
      <c r="G14" s="48" t="s">
        <v>74</v>
      </c>
      <c r="H14" s="48"/>
      <c r="I14" s="48"/>
      <c r="J14" s="48"/>
      <c r="K14" s="48" t="s">
        <v>75</v>
      </c>
      <c r="L14" s="48" t="s">
        <v>76</v>
      </c>
      <c r="M14" s="48"/>
      <c r="N14" s="48" t="s">
        <v>77</v>
      </c>
      <c r="O14" s="48" t="s">
        <v>78</v>
      </c>
      <c r="P14" s="50" t="s">
        <v>79</v>
      </c>
      <c r="Q14" s="50"/>
      <c r="R14" s="50"/>
      <c r="S14" s="51" t="s">
        <v>80</v>
      </c>
    </row>
    <row r="15" customFormat="false" ht="30" hidden="false" customHeight="true" outlineLevel="0" collapsed="false">
      <c r="B15" s="52" t="s">
        <v>81</v>
      </c>
      <c r="C15" s="53" t="n">
        <f aca="false">_xlfn.IFNA(VLOOKUP($B15,AccountCode[],2,0),"")</f>
        <v>3300</v>
      </c>
      <c r="D15" s="54" t="s">
        <v>82</v>
      </c>
      <c r="E15" s="55" t="str">
        <f aca="false">IF(D15="","",VLOOKUP(D15,'Project List'!B:C,2,0))</f>
        <v>LSHTM BUDGET</v>
      </c>
      <c r="F15" s="56" t="n">
        <v>44456</v>
      </c>
      <c r="G15" s="57" t="s">
        <v>83</v>
      </c>
      <c r="H15" s="57"/>
      <c r="I15" s="57"/>
      <c r="J15" s="57"/>
      <c r="K15" s="54" t="s">
        <v>84</v>
      </c>
      <c r="L15" s="58" t="str">
        <f aca="false">_xlfn.IFNA(VLOOKUP(K15,currency[],2,0),"")</f>
        <v>European euro</v>
      </c>
      <c r="M15" s="58"/>
      <c r="N15" s="59" t="n">
        <v>1.17</v>
      </c>
      <c r="O15" s="60" t="n">
        <v>44456</v>
      </c>
      <c r="P15" s="61" t="n">
        <v>238</v>
      </c>
      <c r="Q15" s="61"/>
      <c r="R15" s="61"/>
      <c r="S15" s="62" t="n">
        <f aca="false">IFERROR(P15/N15,0)</f>
        <v>203.418803418803</v>
      </c>
    </row>
    <row r="16" customFormat="false" ht="30" hidden="false" customHeight="true" outlineLevel="0" collapsed="false">
      <c r="B16" s="63"/>
      <c r="C16" s="53" t="str">
        <f aca="false">_xlfn.IFNA(VLOOKUP($B16,AccountCode[],2,0),"")</f>
        <v/>
      </c>
      <c r="D16" s="64"/>
      <c r="E16" s="55" t="str">
        <f aca="false">IF(D16="","",VLOOKUP(D16,'Project List'!B:C,2,0))</f>
        <v/>
      </c>
      <c r="F16" s="65"/>
      <c r="G16" s="66" t="str">
        <f aca="false">IF(D16="","","You MUST enter details of Expense in this box")</f>
        <v/>
      </c>
      <c r="H16" s="66"/>
      <c r="I16" s="66"/>
      <c r="J16" s="66"/>
      <c r="K16" s="67"/>
      <c r="L16" s="58" t="str">
        <f aca="false">_xlfn.IFNA(VLOOKUP(K16,currency[],2,0),"")</f>
        <v/>
      </c>
      <c r="M16" s="58"/>
      <c r="N16" s="59" t="str">
        <f aca="false">IF($L16="Pound sterling",1,IF($L16="","","Please type in XR"))</f>
        <v/>
      </c>
      <c r="O16" s="68" t="str">
        <f aca="false">IF($L16="Pound sterling","NA",IF($L16="","","Please type in XR date"))</f>
        <v/>
      </c>
      <c r="P16" s="69"/>
      <c r="Q16" s="69"/>
      <c r="R16" s="69"/>
      <c r="S16" s="62" t="n">
        <f aca="false">IFERROR(P16/N16,0)</f>
        <v>0</v>
      </c>
    </row>
    <row r="17" customFormat="false" ht="30" hidden="false" customHeight="true" outlineLevel="0" collapsed="false">
      <c r="B17" s="63"/>
      <c r="C17" s="53" t="str">
        <f aca="false">_xlfn.IFNA(VLOOKUP($B17,AccountCode[],2,0),"")</f>
        <v/>
      </c>
      <c r="D17" s="64"/>
      <c r="E17" s="55" t="str">
        <f aca="false">IF(D17="","",VLOOKUP(D17,'Project List'!B:C,2,0))</f>
        <v/>
      </c>
      <c r="F17" s="65"/>
      <c r="G17" s="66" t="str">
        <f aca="false">IF(D17="","","You MUST enter details of Expense in this box")</f>
        <v/>
      </c>
      <c r="H17" s="66"/>
      <c r="I17" s="66"/>
      <c r="J17" s="66"/>
      <c r="K17" s="67"/>
      <c r="L17" s="58" t="str">
        <f aca="false">_xlfn.IFNA(VLOOKUP(K17,currency[],2,0),"")</f>
        <v/>
      </c>
      <c r="M17" s="58"/>
      <c r="N17" s="59" t="str">
        <f aca="false">IF($L17="Pound sterling",1,IF($L17="","","Please type in XR"))</f>
        <v/>
      </c>
      <c r="O17" s="68" t="str">
        <f aca="false">IF($L17="Pound sterling","NA",IF($L17="","","Please type in XR date"))</f>
        <v/>
      </c>
      <c r="P17" s="69"/>
      <c r="Q17" s="69"/>
      <c r="R17" s="69"/>
      <c r="S17" s="62" t="n">
        <f aca="false">IFERROR(P17/N17,0)</f>
        <v>0</v>
      </c>
    </row>
    <row r="18" customFormat="false" ht="30" hidden="false" customHeight="true" outlineLevel="0" collapsed="false">
      <c r="B18" s="63"/>
      <c r="C18" s="53" t="str">
        <f aca="false">_xlfn.IFNA(VLOOKUP($B18,AccountCode[],2,0),"")</f>
        <v/>
      </c>
      <c r="D18" s="64"/>
      <c r="E18" s="55" t="str">
        <f aca="false">IF(D18="","",VLOOKUP(D18,'Project List'!B:C,2,0))</f>
        <v/>
      </c>
      <c r="F18" s="65"/>
      <c r="G18" s="66" t="str">
        <f aca="false">IF(D18="","","You MUST enter details of Expense in this box")</f>
        <v/>
      </c>
      <c r="H18" s="66"/>
      <c r="I18" s="66"/>
      <c r="J18" s="66"/>
      <c r="K18" s="67"/>
      <c r="L18" s="58" t="str">
        <f aca="false">_xlfn.IFNA(VLOOKUP(K18,currency[],2,0),"")</f>
        <v/>
      </c>
      <c r="M18" s="58"/>
      <c r="N18" s="59" t="str">
        <f aca="false">IF($L18="Pound sterling",1,IF($L18="","","Please type in XR"))</f>
        <v/>
      </c>
      <c r="O18" s="68" t="str">
        <f aca="false">IF($L18="Pound sterling","NA",IF($L18="","","Please type in XR date"))</f>
        <v/>
      </c>
      <c r="P18" s="69"/>
      <c r="Q18" s="69"/>
      <c r="R18" s="69"/>
      <c r="S18" s="62" t="n">
        <f aca="false">IFERROR(P18/N18,0)</f>
        <v>0</v>
      </c>
    </row>
    <row r="19" customFormat="false" ht="30" hidden="false" customHeight="true" outlineLevel="0" collapsed="false">
      <c r="B19" s="63"/>
      <c r="C19" s="53" t="str">
        <f aca="false">_xlfn.IFNA(VLOOKUP($B19,AccountCode[],2,0),"")</f>
        <v/>
      </c>
      <c r="D19" s="64"/>
      <c r="E19" s="55" t="str">
        <f aca="false">IF(D19="","",VLOOKUP(D19,'Project List'!B:C,2,0))</f>
        <v/>
      </c>
      <c r="F19" s="65"/>
      <c r="G19" s="66" t="str">
        <f aca="false">IF(D19="","","You MUST enter details of Expense in this box")</f>
        <v/>
      </c>
      <c r="H19" s="66"/>
      <c r="I19" s="66"/>
      <c r="J19" s="66"/>
      <c r="K19" s="67"/>
      <c r="L19" s="58" t="str">
        <f aca="false">_xlfn.IFNA(VLOOKUP(K19,currency[],2,0),"")</f>
        <v/>
      </c>
      <c r="M19" s="58"/>
      <c r="N19" s="59" t="str">
        <f aca="false">IF($L19="Pound sterling",1,IF($L19="","","Please type in XR"))</f>
        <v/>
      </c>
      <c r="O19" s="68" t="str">
        <f aca="false">IF($L19="Pound sterling","NA",IF($L19="","","Please type in XR date"))</f>
        <v/>
      </c>
      <c r="P19" s="69"/>
      <c r="Q19" s="69"/>
      <c r="R19" s="69"/>
      <c r="S19" s="62" t="n">
        <f aca="false">IFERROR(P19/N19,0)</f>
        <v>0</v>
      </c>
    </row>
    <row r="20" customFormat="false" ht="30" hidden="false" customHeight="true" outlineLevel="0" collapsed="false">
      <c r="B20" s="63"/>
      <c r="C20" s="53" t="str">
        <f aca="false">_xlfn.IFNA(VLOOKUP($B20,AccountCode[],2,0),"")</f>
        <v/>
      </c>
      <c r="D20" s="64"/>
      <c r="E20" s="55" t="str">
        <f aca="false">IF(D20="","",VLOOKUP(D20,'Project List'!B:C,2,0))</f>
        <v/>
      </c>
      <c r="F20" s="65"/>
      <c r="G20" s="66" t="str">
        <f aca="false">IF(D20="","","You MUST enter details of Expense in this box")</f>
        <v/>
      </c>
      <c r="H20" s="66"/>
      <c r="I20" s="66"/>
      <c r="J20" s="66"/>
      <c r="K20" s="67"/>
      <c r="L20" s="58" t="str">
        <f aca="false">_xlfn.IFNA(VLOOKUP(K20,currency[],2,0),"")</f>
        <v/>
      </c>
      <c r="M20" s="58"/>
      <c r="N20" s="59" t="str">
        <f aca="false">IF($L20="Pound sterling",1,IF($L20="","","Please type in XR"))</f>
        <v/>
      </c>
      <c r="O20" s="68" t="str">
        <f aca="false">IF($L20="Pound sterling","NA",IF($L20="","","Please type in XR date"))</f>
        <v/>
      </c>
      <c r="P20" s="69"/>
      <c r="Q20" s="69"/>
      <c r="R20" s="69"/>
      <c r="S20" s="62" t="n">
        <f aca="false">IFERROR(P20/N20,0)</f>
        <v>0</v>
      </c>
    </row>
    <row r="21" customFormat="false" ht="30" hidden="false" customHeight="true" outlineLevel="0" collapsed="false">
      <c r="B21" s="63"/>
      <c r="C21" s="53" t="str">
        <f aca="false">_xlfn.IFNA(VLOOKUP($B21,AccountCode[],2,0),"")</f>
        <v/>
      </c>
      <c r="D21" s="64"/>
      <c r="E21" s="55" t="str">
        <f aca="false">IF(D21="","",VLOOKUP(D21,'Project List'!B:C,2,0))</f>
        <v/>
      </c>
      <c r="F21" s="65"/>
      <c r="G21" s="66" t="str">
        <f aca="false">IF(D21="","","You MUST enter details of Expense in this box")</f>
        <v/>
      </c>
      <c r="H21" s="66"/>
      <c r="I21" s="66"/>
      <c r="J21" s="66"/>
      <c r="K21" s="67"/>
      <c r="L21" s="58" t="str">
        <f aca="false">_xlfn.IFNA(VLOOKUP(K21,currency[],2,0),"")</f>
        <v/>
      </c>
      <c r="M21" s="58"/>
      <c r="N21" s="59" t="str">
        <f aca="false">IF($L21="Pound sterling",1,IF($L21="","","Please type in XR"))</f>
        <v/>
      </c>
      <c r="O21" s="68" t="str">
        <f aca="false">IF($L21="Pound sterling","NA",IF($L21="","","Please type in XR date"))</f>
        <v/>
      </c>
      <c r="P21" s="70"/>
      <c r="Q21" s="70"/>
      <c r="R21" s="70"/>
      <c r="S21" s="62" t="n">
        <f aca="false">IFERROR(P21/N21,0)</f>
        <v>0</v>
      </c>
    </row>
    <row r="22" customFormat="false" ht="30" hidden="false" customHeight="true" outlineLevel="0" collapsed="false">
      <c r="B22" s="63"/>
      <c r="C22" s="53" t="str">
        <f aca="false">_xlfn.IFNA(VLOOKUP($B22,AccountCode[],2,0),"")</f>
        <v/>
      </c>
      <c r="D22" s="64"/>
      <c r="E22" s="55" t="str">
        <f aca="false">IF(D22="","",VLOOKUP(D22,'Project List'!B:C,2,0))</f>
        <v/>
      </c>
      <c r="F22" s="65"/>
      <c r="G22" s="66" t="str">
        <f aca="false">IF(D22="","","You MUST enter details of Expense in this box")</f>
        <v/>
      </c>
      <c r="H22" s="66"/>
      <c r="I22" s="66"/>
      <c r="J22" s="66"/>
      <c r="K22" s="67"/>
      <c r="L22" s="58" t="str">
        <f aca="false">_xlfn.IFNA(VLOOKUP(K22,currency[],2,0),"")</f>
        <v/>
      </c>
      <c r="M22" s="58"/>
      <c r="N22" s="59" t="str">
        <f aca="false">IF($L22="Pound sterling",1,IF($L22="","","Please type in XR"))</f>
        <v/>
      </c>
      <c r="O22" s="68" t="str">
        <f aca="false">IF($L22="Pound sterling","NA",IF($L22="","","Please type in XR date"))</f>
        <v/>
      </c>
      <c r="P22" s="70"/>
      <c r="Q22" s="70"/>
      <c r="R22" s="70"/>
      <c r="S22" s="62" t="n">
        <f aca="false">IFERROR(P22/N22,0)</f>
        <v>0</v>
      </c>
    </row>
    <row r="23" customFormat="false" ht="30" hidden="false" customHeight="true" outlineLevel="0" collapsed="false">
      <c r="B23" s="63"/>
      <c r="C23" s="53" t="str">
        <f aca="false">_xlfn.IFNA(VLOOKUP($B23,AccountCode[],2,0),"")</f>
        <v/>
      </c>
      <c r="D23" s="64"/>
      <c r="E23" s="55" t="str">
        <f aca="false">IF(D23="","",VLOOKUP(D23,'Project List'!B:C,2,0))</f>
        <v/>
      </c>
      <c r="F23" s="65"/>
      <c r="G23" s="66" t="str">
        <f aca="false">IF(D23="","","You MUST enter details of Expense in this box")</f>
        <v/>
      </c>
      <c r="H23" s="66"/>
      <c r="I23" s="66"/>
      <c r="J23" s="66"/>
      <c r="K23" s="67"/>
      <c r="L23" s="58" t="str">
        <f aca="false">_xlfn.IFNA(VLOOKUP(K23,currency[],2,0),"")</f>
        <v/>
      </c>
      <c r="M23" s="58"/>
      <c r="N23" s="59" t="str">
        <f aca="false">IF($L23="Pound sterling",1,IF($L23="","","Please type in XR"))</f>
        <v/>
      </c>
      <c r="O23" s="68" t="str">
        <f aca="false">IF($L23="Pound sterling","NA",IF($L23="","","Please type in XR date"))</f>
        <v/>
      </c>
      <c r="P23" s="70"/>
      <c r="Q23" s="70"/>
      <c r="R23" s="70"/>
      <c r="S23" s="62" t="n">
        <f aca="false">IFERROR(P23/N23,0)</f>
        <v>0</v>
      </c>
    </row>
    <row r="24" customFormat="false" ht="30" hidden="false" customHeight="true" outlineLevel="0" collapsed="false">
      <c r="B24" s="63"/>
      <c r="C24" s="53" t="str">
        <f aca="false">_xlfn.IFNA(VLOOKUP($B24,AccountCode[],2,0),"")</f>
        <v/>
      </c>
      <c r="D24" s="64"/>
      <c r="E24" s="55" t="str">
        <f aca="false">IF(D24="","",VLOOKUP(D24,'Project List'!B:C,2,0))</f>
        <v/>
      </c>
      <c r="F24" s="65"/>
      <c r="G24" s="66" t="str">
        <f aca="false">IF(D24="","","You MUST enter details of Expense in this box")</f>
        <v/>
      </c>
      <c r="H24" s="66"/>
      <c r="I24" s="66"/>
      <c r="J24" s="66"/>
      <c r="K24" s="67"/>
      <c r="L24" s="58" t="str">
        <f aca="false">_xlfn.IFNA(VLOOKUP(K24,currency[],2,0),"")</f>
        <v/>
      </c>
      <c r="M24" s="58"/>
      <c r="N24" s="59" t="str">
        <f aca="false">IF($L24="Pound sterling",1,IF($L24="","","Please type in XR"))</f>
        <v/>
      </c>
      <c r="O24" s="68" t="str">
        <f aca="false">IF($L24="Pound sterling","NA",IF($L24="","","Please type in XR date"))</f>
        <v/>
      </c>
      <c r="P24" s="70"/>
      <c r="Q24" s="70"/>
      <c r="R24" s="70"/>
      <c r="S24" s="62" t="n">
        <f aca="false">IFERROR(P24/N24,0)</f>
        <v>0</v>
      </c>
    </row>
    <row r="25" customFormat="false" ht="30" hidden="false" customHeight="true" outlineLevel="0" collapsed="false">
      <c r="B25" s="63"/>
      <c r="C25" s="53" t="str">
        <f aca="false">_xlfn.IFNA(VLOOKUP($B25,AccountCode[],2,0),"")</f>
        <v/>
      </c>
      <c r="D25" s="64"/>
      <c r="E25" s="55" t="str">
        <f aca="false">IF(D25="","",VLOOKUP(D25,'Project List'!B:C,2,0))</f>
        <v/>
      </c>
      <c r="F25" s="65"/>
      <c r="G25" s="66" t="str">
        <f aca="false">IF(D25="","","You MUST enter details of Expense in this box")</f>
        <v/>
      </c>
      <c r="H25" s="66"/>
      <c r="I25" s="66"/>
      <c r="J25" s="66"/>
      <c r="K25" s="67"/>
      <c r="L25" s="58" t="str">
        <f aca="false">_xlfn.IFNA(VLOOKUP(K25,currency[],2,0),"")</f>
        <v/>
      </c>
      <c r="M25" s="58"/>
      <c r="N25" s="59" t="str">
        <f aca="false">IF($L25="Pound sterling",1,IF($L25="","","Please type in XR"))</f>
        <v/>
      </c>
      <c r="O25" s="68" t="str">
        <f aca="false">IF($L25="Pound sterling","NA",IF($L25="","","Please type in XR date"))</f>
        <v/>
      </c>
      <c r="P25" s="70"/>
      <c r="Q25" s="70"/>
      <c r="R25" s="70"/>
      <c r="S25" s="62" t="n">
        <f aca="false">IFERROR(P25/N25,0)</f>
        <v>0</v>
      </c>
    </row>
    <row r="26" customFormat="false" ht="30" hidden="false" customHeight="true" outlineLevel="0" collapsed="false">
      <c r="B26" s="63"/>
      <c r="C26" s="53" t="str">
        <f aca="false">_xlfn.IFNA(VLOOKUP($B26,AccountCode[],2,0),"")</f>
        <v/>
      </c>
      <c r="D26" s="64"/>
      <c r="E26" s="55" t="str">
        <f aca="false">IF(D26="","",VLOOKUP(D26,'Project List'!B:C,2,0))</f>
        <v/>
      </c>
      <c r="F26" s="65"/>
      <c r="G26" s="66" t="str">
        <f aca="false">IF(D26="","","You MUST enter details of Expense in this box")</f>
        <v/>
      </c>
      <c r="H26" s="66"/>
      <c r="I26" s="66"/>
      <c r="J26" s="66"/>
      <c r="K26" s="67"/>
      <c r="L26" s="58" t="str">
        <f aca="false">_xlfn.IFNA(VLOOKUP(K26,currency[],2,0),"")</f>
        <v/>
      </c>
      <c r="M26" s="58"/>
      <c r="N26" s="59" t="str">
        <f aca="false">IF($L26="Pound sterling",1,IF($L26="","","Please type in XR"))</f>
        <v/>
      </c>
      <c r="O26" s="68" t="str">
        <f aca="false">IF($L26="Pound sterling","NA",IF($L26="","","Please type in XR date"))</f>
        <v/>
      </c>
      <c r="P26" s="70"/>
      <c r="Q26" s="70"/>
      <c r="R26" s="70"/>
      <c r="S26" s="62" t="n">
        <f aca="false">IFERROR(P26/N26,0)</f>
        <v>0</v>
      </c>
    </row>
    <row r="27" customFormat="false" ht="30" hidden="false" customHeight="true" outlineLevel="0" collapsed="false">
      <c r="B27" s="63"/>
      <c r="C27" s="53" t="str">
        <f aca="false">_xlfn.IFNA(VLOOKUP($B27,AccountCode[],2,0),"")</f>
        <v/>
      </c>
      <c r="D27" s="64"/>
      <c r="E27" s="55" t="str">
        <f aca="false">IF(D27="","",VLOOKUP(D27,'Project List'!B:C,2,0))</f>
        <v/>
      </c>
      <c r="F27" s="65"/>
      <c r="G27" s="66" t="str">
        <f aca="false">IF(D27="","","You MUST enter details of Expense in this box")</f>
        <v/>
      </c>
      <c r="H27" s="66"/>
      <c r="I27" s="66"/>
      <c r="J27" s="66"/>
      <c r="K27" s="67"/>
      <c r="L27" s="58" t="str">
        <f aca="false">_xlfn.IFNA(VLOOKUP(K27,currency[],2,0),"")</f>
        <v/>
      </c>
      <c r="M27" s="58"/>
      <c r="N27" s="59" t="str">
        <f aca="false">IF($L27="Pound sterling",1,IF($L27="","","Please type in XR"))</f>
        <v/>
      </c>
      <c r="O27" s="68" t="str">
        <f aca="false">IF($L27="Pound sterling","NA",IF($L27="","","Please type in XR date"))</f>
        <v/>
      </c>
      <c r="P27" s="70"/>
      <c r="Q27" s="70"/>
      <c r="R27" s="70"/>
      <c r="S27" s="62" t="n">
        <f aca="false">IFERROR(P27/N27,0)</f>
        <v>0</v>
      </c>
    </row>
    <row r="28" customFormat="false" ht="30" hidden="false" customHeight="true" outlineLevel="0" collapsed="false">
      <c r="B28" s="63"/>
      <c r="C28" s="71" t="str">
        <f aca="false">_xlfn.IFNA(VLOOKUP($B28,AccountCode[],2,0),"")</f>
        <v/>
      </c>
      <c r="D28" s="64"/>
      <c r="E28" s="55" t="str">
        <f aca="false">IF(D28="","",VLOOKUP(D28,'Project List'!B:C,2,0))</f>
        <v/>
      </c>
      <c r="F28" s="72"/>
      <c r="G28" s="66" t="str">
        <f aca="false">IF(D28="","","You MUST enter details of Expense in this box")</f>
        <v/>
      </c>
      <c r="H28" s="66"/>
      <c r="I28" s="66"/>
      <c r="J28" s="66"/>
      <c r="K28" s="67"/>
      <c r="L28" s="73" t="str">
        <f aca="false">_xlfn.IFNA(VLOOKUP(K28,currency[],2,0),"")</f>
        <v/>
      </c>
      <c r="M28" s="73"/>
      <c r="N28" s="74" t="str">
        <f aca="false">IF($L28="Pound sterling",1,IF($L28="","","Please type in XR"))</f>
        <v/>
      </c>
      <c r="O28" s="68" t="str">
        <f aca="false">IF($L28="Pound sterling","NA",IF($L28="","","Please type in XR date"))</f>
        <v/>
      </c>
      <c r="P28" s="75"/>
      <c r="Q28" s="75"/>
      <c r="R28" s="75"/>
      <c r="S28" s="76" t="n">
        <f aca="false">IFERROR(P28/N28,0)</f>
        <v>0</v>
      </c>
    </row>
    <row r="29" customFormat="false" ht="22.5" hidden="false" customHeight="true" outlineLevel="0" collapsed="false">
      <c r="B29" s="77" t="s">
        <v>85</v>
      </c>
      <c r="C29" s="78"/>
      <c r="D29" s="78"/>
      <c r="E29" s="78"/>
      <c r="F29" s="78"/>
      <c r="G29" s="78"/>
      <c r="H29" s="78"/>
      <c r="I29" s="78"/>
      <c r="J29" s="78"/>
      <c r="K29" s="78"/>
      <c r="L29" s="78"/>
      <c r="M29" s="78"/>
      <c r="N29" s="78"/>
      <c r="O29" s="78"/>
      <c r="P29" s="78"/>
      <c r="Q29" s="78"/>
      <c r="R29" s="78"/>
      <c r="S29" s="79" t="n">
        <f aca="false">SUMIF(C15:S28,"&lt;&gt;8422",S15:S28)</f>
        <v>203.418803418803</v>
      </c>
    </row>
    <row r="30" customFormat="false" ht="27" hidden="false" customHeight="true" outlineLevel="0" collapsed="false">
      <c r="B30" s="80"/>
      <c r="C30" s="81"/>
      <c r="D30" s="82"/>
      <c r="E30" s="82"/>
      <c r="F30" s="82"/>
      <c r="G30" s="82"/>
      <c r="H30" s="82"/>
      <c r="I30" s="82"/>
      <c r="J30" s="82"/>
      <c r="K30" s="82"/>
      <c r="L30" s="82"/>
      <c r="M30" s="82"/>
      <c r="N30" s="82"/>
      <c r="O30" s="82"/>
      <c r="P30" s="82"/>
      <c r="Q30" s="82"/>
      <c r="R30" s="83"/>
      <c r="S30" s="84" t="n">
        <f aca="false">SUMIF(C15:S28,8422,S15:S28)</f>
        <v>0</v>
      </c>
    </row>
    <row r="31" customFormat="false" ht="22.5" hidden="false" customHeight="true" outlineLevel="0" collapsed="false">
      <c r="B31" s="85"/>
      <c r="C31" s="85"/>
      <c r="D31" s="85"/>
      <c r="E31" s="86"/>
      <c r="F31" s="87"/>
      <c r="G31" s="87"/>
      <c r="H31" s="87"/>
      <c r="I31" s="87"/>
      <c r="J31" s="88" t="s">
        <v>86</v>
      </c>
      <c r="K31" s="88"/>
      <c r="L31" s="88"/>
      <c r="M31" s="88"/>
      <c r="N31" s="88"/>
      <c r="O31" s="88"/>
      <c r="P31" s="88"/>
      <c r="Q31" s="88"/>
      <c r="R31" s="88"/>
      <c r="S31" s="89" t="n">
        <f aca="false">S29-S30</f>
        <v>203.418803418803</v>
      </c>
    </row>
    <row r="32" s="90" customFormat="true" ht="28.5" hidden="false" customHeight="true" outlineLevel="0" collapsed="false">
      <c r="B32" s="91" t="s">
        <v>87</v>
      </c>
      <c r="C32" s="92"/>
      <c r="D32" s="93" t="s">
        <v>88</v>
      </c>
      <c r="E32" s="94"/>
      <c r="G32" s="88" t="s">
        <v>89</v>
      </c>
      <c r="H32" s="56" t="n">
        <v>44456</v>
      </c>
      <c r="I32" s="56"/>
      <c r="J32" s="95"/>
      <c r="K32" s="96"/>
      <c r="L32" s="87"/>
      <c r="M32" s="87"/>
      <c r="N32" s="87"/>
      <c r="O32" s="87"/>
      <c r="P32" s="30"/>
      <c r="Q32" s="30"/>
      <c r="R32" s="30"/>
      <c r="S32" s="97" t="str">
        <f aca="false">IF(S31&gt;5000,"Please seek extra approval from FOO","")</f>
        <v/>
      </c>
    </row>
    <row r="33" s="90" customFormat="true" ht="14.25" hidden="false" customHeight="false" outlineLevel="0" collapsed="false">
      <c r="B33" s="98"/>
      <c r="C33" s="98"/>
      <c r="D33" s="98"/>
      <c r="E33" s="86"/>
      <c r="F33" s="86"/>
      <c r="G33" s="86"/>
      <c r="H33" s="88"/>
      <c r="I33" s="30"/>
      <c r="J33" s="30"/>
      <c r="K33" s="30"/>
      <c r="L33" s="87"/>
      <c r="M33" s="88"/>
      <c r="N33" s="30"/>
      <c r="O33" s="30"/>
      <c r="P33" s="30"/>
      <c r="Q33" s="30"/>
      <c r="R33" s="30"/>
      <c r="S33" s="97"/>
    </row>
    <row r="34" s="90" customFormat="true" ht="27" hidden="false" customHeight="true" outlineLevel="0" collapsed="false">
      <c r="B34" s="91" t="s">
        <v>90</v>
      </c>
      <c r="C34" s="92"/>
      <c r="D34" s="99"/>
      <c r="E34" s="94"/>
      <c r="G34" s="88" t="s">
        <v>91</v>
      </c>
      <c r="H34" s="100"/>
      <c r="I34" s="100"/>
      <c r="J34" s="95"/>
      <c r="K34" s="88" t="s">
        <v>89</v>
      </c>
      <c r="L34" s="65"/>
      <c r="M34" s="65"/>
      <c r="N34" s="65"/>
      <c r="O34" s="95"/>
      <c r="P34" s="95"/>
      <c r="Q34" s="30"/>
      <c r="R34" s="30"/>
      <c r="S34" s="88"/>
    </row>
    <row r="35" s="90" customFormat="true" ht="14.25" hidden="false" customHeight="false" outlineLevel="0" collapsed="false">
      <c r="B35" s="98"/>
      <c r="C35" s="98"/>
      <c r="D35" s="98"/>
      <c r="E35" s="85"/>
      <c r="F35" s="86"/>
      <c r="G35" s="87"/>
      <c r="H35" s="87"/>
      <c r="I35" s="101"/>
      <c r="J35" s="87"/>
      <c r="K35" s="87"/>
      <c r="L35" s="87"/>
      <c r="M35" s="87"/>
      <c r="N35" s="101"/>
      <c r="O35" s="87"/>
      <c r="P35" s="30"/>
      <c r="Q35" s="30"/>
      <c r="R35" s="30"/>
      <c r="S35" s="88"/>
    </row>
    <row r="36" customFormat="false" ht="29.25" hidden="false" customHeight="true" outlineLevel="0" collapsed="false">
      <c r="B36" s="102" t="s">
        <v>92</v>
      </c>
      <c r="C36" s="92"/>
      <c r="D36" s="99"/>
      <c r="E36" s="94"/>
      <c r="F36" s="90"/>
      <c r="G36" s="88" t="s">
        <v>91</v>
      </c>
      <c r="H36" s="100"/>
      <c r="I36" s="100"/>
      <c r="J36" s="95"/>
      <c r="K36" s="88" t="s">
        <v>89</v>
      </c>
      <c r="L36" s="65"/>
      <c r="M36" s="65"/>
      <c r="N36" s="65"/>
    </row>
  </sheetData>
  <sheetProtection algorithmName="SHA-512" hashValue="6VOdR5rp+yJ5ak9ZnIQYevjrmzc4ro2ryywULKhizktCthlA+FkF4bLwu6IrD7sNdsEKenkW0FQGD6+PdbmpoQ==" saltValue="kGsg00mEvEaYhd8NoJb0XA==" spinCount="100000" sheet="true" scenarios="true"/>
  <mergeCells count="65">
    <mergeCell ref="B2:P3"/>
    <mergeCell ref="B4:P4"/>
    <mergeCell ref="B5:P5"/>
    <mergeCell ref="B6:P6"/>
    <mergeCell ref="B7:P7"/>
    <mergeCell ref="C10:D10"/>
    <mergeCell ref="G10:I10"/>
    <mergeCell ref="K10:L10"/>
    <mergeCell ref="P10:R10"/>
    <mergeCell ref="C12:I12"/>
    <mergeCell ref="M12:O12"/>
    <mergeCell ref="G14:J14"/>
    <mergeCell ref="L14:M14"/>
    <mergeCell ref="P14:R14"/>
    <mergeCell ref="G15:J15"/>
    <mergeCell ref="L15:M15"/>
    <mergeCell ref="P15:R15"/>
    <mergeCell ref="G16:J16"/>
    <mergeCell ref="L16:M16"/>
    <mergeCell ref="P16:R16"/>
    <mergeCell ref="G17:J17"/>
    <mergeCell ref="L17:M17"/>
    <mergeCell ref="P17:R17"/>
    <mergeCell ref="G18:J18"/>
    <mergeCell ref="L18:M18"/>
    <mergeCell ref="P18:R18"/>
    <mergeCell ref="G19:J19"/>
    <mergeCell ref="L19:M19"/>
    <mergeCell ref="P19:R19"/>
    <mergeCell ref="G20:J20"/>
    <mergeCell ref="L20:M20"/>
    <mergeCell ref="P20:R20"/>
    <mergeCell ref="G21:J21"/>
    <mergeCell ref="L21:M21"/>
    <mergeCell ref="P21:R21"/>
    <mergeCell ref="G22:J22"/>
    <mergeCell ref="L22:M22"/>
    <mergeCell ref="P22:R22"/>
    <mergeCell ref="G23:J23"/>
    <mergeCell ref="L23:M23"/>
    <mergeCell ref="P23:R23"/>
    <mergeCell ref="G24:J24"/>
    <mergeCell ref="L24:M24"/>
    <mergeCell ref="P24:R24"/>
    <mergeCell ref="G25:J25"/>
    <mergeCell ref="L25:M25"/>
    <mergeCell ref="P25:R25"/>
    <mergeCell ref="G26:J26"/>
    <mergeCell ref="L26:M26"/>
    <mergeCell ref="P26:R26"/>
    <mergeCell ref="G27:J27"/>
    <mergeCell ref="L27:M27"/>
    <mergeCell ref="P27:R27"/>
    <mergeCell ref="G28:J28"/>
    <mergeCell ref="L28:M28"/>
    <mergeCell ref="P28:R28"/>
    <mergeCell ref="C29:J29"/>
    <mergeCell ref="K29:R29"/>
    <mergeCell ref="J31:R31"/>
    <mergeCell ref="H32:I32"/>
    <mergeCell ref="S32:S33"/>
    <mergeCell ref="H34:I34"/>
    <mergeCell ref="L34:N34"/>
    <mergeCell ref="H36:I36"/>
    <mergeCell ref="L36:N36"/>
  </mergeCells>
  <conditionalFormatting sqref="S31">
    <cfRule type="cellIs" priority="2" operator="greaterThan" aboveAverage="0" equalAverage="0" bottom="0" percent="0" rank="0" text="" dxfId="0">
      <formula>5000</formula>
    </cfRule>
  </conditionalFormatting>
  <conditionalFormatting sqref="K10:L10">
    <cfRule type="cellIs" priority="3" operator="equal" aboveAverage="0" equalAverage="0" bottom="0" percent="0" rank="0" text="" dxfId="1">
      <formula>0</formula>
    </cfRule>
    <cfRule type="containsText" priority="4" operator="containsText" aboveAverage="0" equalAverage="0" bottom="0" percent="0" rank="0" text="Please type in your Name on the left" dxfId="2">
      <formula>NOT(ISERROR(SEARCH("Please type in your Name on the left",K10)))</formula>
    </cfRule>
  </conditionalFormatting>
  <conditionalFormatting sqref="S10">
    <cfRule type="containsText" priority="5" operator="containsText" aboveAverage="0" equalAverage="0" bottom="0" percent="0" rank="0" text="Please type in your Name on the left" dxfId="3">
      <formula>NOT(ISERROR(SEARCH("Please type in your Name on the left",S10)))</formula>
    </cfRule>
  </conditionalFormatting>
  <conditionalFormatting sqref="N15:N19">
    <cfRule type="containsText" priority="6" operator="containsText" aboveAverage="0" equalAverage="0" bottom="0" percent="0" rank="0" text="Please type in XR" dxfId="4">
      <formula>NOT(ISERROR(SEARCH("Please type in XR",N15)))</formula>
    </cfRule>
  </conditionalFormatting>
  <conditionalFormatting sqref="N25:N28">
    <cfRule type="containsText" priority="7" operator="containsText" aboveAverage="0" equalAverage="0" bottom="0" percent="0" rank="0" text="Please type in XR" dxfId="5">
      <formula>NOT(ISERROR(SEARCH("Please type in XR",N25)))</formula>
    </cfRule>
  </conditionalFormatting>
  <conditionalFormatting sqref="O15:O28">
    <cfRule type="containsText" priority="8" operator="containsText" aboveAverage="0" equalAverage="0" bottom="0" percent="0" rank="0" text="Please type in XR date" dxfId="6">
      <formula>NOT(ISERROR(SEARCH("Please type in XR date",O15)))</formula>
    </cfRule>
  </conditionalFormatting>
  <conditionalFormatting sqref="E15:E28">
    <cfRule type="containsText" priority="9" operator="containsText" aboveAverage="0" equalAverage="0" bottom="0" percent="0" rank="0" text="Pls chk code &amp; re enter. If error persits contact payroll" dxfId="7">
      <formula>NOT(ISERROR(SEARCH("Pls chk code &amp; re enter. If error persits contact payroll",E15)))</formula>
    </cfRule>
  </conditionalFormatting>
  <conditionalFormatting sqref="N20:N24">
    <cfRule type="containsText" priority="10" operator="containsText" aboveAverage="0" equalAverage="0" bottom="0" percent="0" rank="0" text="Please type in XR" dxfId="8">
      <formula>NOT(ISERROR(SEARCH("Please type in XR",N20)))</formula>
    </cfRule>
  </conditionalFormatting>
  <conditionalFormatting sqref="O20:O24">
    <cfRule type="containsText" priority="11" operator="containsText" aboveAverage="0" equalAverage="0" bottom="0" percent="0" rank="0" text="Please type in XR date" dxfId="9">
      <formula>NOT(ISERROR(SEARCH("Please type in XR date",O20)))</formula>
    </cfRule>
  </conditionalFormatting>
  <conditionalFormatting sqref="G15:G28">
    <cfRule type="cellIs" priority="12" operator="equal" aboveAverage="0" equalAverage="0" bottom="0" percent="0" rank="0" text="" dxfId="10">
      <formula>"You MUST enter details of Expense in this box"</formula>
    </cfRule>
  </conditionalFormatting>
  <dataValidations count="3">
    <dataValidation allowBlank="true" error="The subproject entered is invalid. Contact the project administrator if you believe this is incorrect." operator="between" prompt="Please type in a valid Subproject or select from drop down list." showDropDown="false" showErrorMessage="true" showInputMessage="true" sqref="D15:D28" type="list">
      <formula1>ValidProject2</formula1>
      <formula2>0</formula2>
    </dataValidation>
    <dataValidation allowBlank="true" operator="between" showDropDown="false" showErrorMessage="true" showInputMessage="true" sqref="B15:B28" type="list">
      <formula1>Lists!$C$5:$C$41</formula1>
      <formula2>0</formula2>
    </dataValidation>
    <dataValidation allowBlank="true" operator="between" showDropDown="false" showErrorMessage="true" showInputMessage="true" sqref="K15:K28" type="list">
      <formula1>Lists!$C$45:$C$109</formula1>
      <formula2>0</formula2>
    </dataValidation>
  </dataValidations>
  <hyperlinks>
    <hyperlink ref="M12" r:id="rId1" display="XE Currency Converter - Live Rates"/>
  </hyperlinks>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K5554"/>
  <sheetViews>
    <sheetView showFormulas="false" showGridLines="true" showRowColHeaders="true" showZeros="true" rightToLeft="false" tabSelected="false" showOutlineSymbols="true" defaultGridColor="true" view="normal" topLeftCell="B19" colorId="64" zoomScale="75" zoomScaleNormal="75" zoomScalePageLayoutView="100" workbookViewId="0">
      <selection pane="topLeft" activeCell="C31" activeCellId="0" sqref="C31"/>
    </sheetView>
  </sheetViews>
  <sheetFormatPr defaultColWidth="9.16015625" defaultRowHeight="15" zeroHeight="false" outlineLevelRow="0" outlineLevelCol="0"/>
  <cols>
    <col collapsed="false" customWidth="true" hidden="true" outlineLevel="0" max="1" min="1" style="0" width="17.14"/>
    <col collapsed="false" customWidth="true" hidden="false" outlineLevel="0" max="2" min="2" style="0" width="14.14"/>
    <col collapsed="false" customWidth="true" hidden="false" outlineLevel="0" max="3" min="3" style="0" width="81.14"/>
    <col collapsed="false" customWidth="true" hidden="false" outlineLevel="0" max="4" min="4" style="0" width="6.28"/>
    <col collapsed="false" customWidth="true" hidden="false" outlineLevel="0" max="6" min="5" style="0" width="10.71"/>
    <col collapsed="false" customWidth="true" hidden="false" outlineLevel="0" max="7" min="7" style="0" width="8.14"/>
    <col collapsed="false" customWidth="true" hidden="false" outlineLevel="0" max="8" min="8" style="0" width="20"/>
    <col collapsed="false" customWidth="true" hidden="false" outlineLevel="0" max="9" min="9" style="0" width="40"/>
  </cols>
  <sheetData>
    <row r="1" customFormat="false" ht="15" hidden="true" customHeight="false" outlineLevel="0" collapsed="false">
      <c r="A1" s="0" t="s">
        <v>93</v>
      </c>
    </row>
    <row r="2" customFormat="false" ht="15" hidden="true" customHeight="false" outlineLevel="0" collapsed="false">
      <c r="A2" s="0" t="s">
        <v>94</v>
      </c>
    </row>
    <row r="3" customFormat="false" ht="15" hidden="true" customHeight="false" outlineLevel="0" collapsed="false">
      <c r="A3" s="0" t="s">
        <v>95</v>
      </c>
    </row>
    <row r="4" customFormat="false" ht="15" hidden="true" customHeight="false" outlineLevel="0" collapsed="false">
      <c r="A4" s="0" t="s">
        <v>96</v>
      </c>
    </row>
    <row r="5" customFormat="false" ht="15" hidden="true" customHeight="false" outlineLevel="0" collapsed="false">
      <c r="A5" s="0" t="s">
        <v>97</v>
      </c>
    </row>
    <row r="6" customFormat="false" ht="15" hidden="true" customHeight="false" outlineLevel="0" collapsed="false">
      <c r="A6" s="0" t="s">
        <v>98</v>
      </c>
    </row>
    <row r="7" customFormat="false" ht="15" hidden="true" customHeight="false" outlineLevel="0" collapsed="false">
      <c r="A7" s="0" t="s">
        <v>99</v>
      </c>
    </row>
    <row r="8" customFormat="false" ht="15" hidden="true" customHeight="false" outlineLevel="0" collapsed="false">
      <c r="A8" s="0" t="s">
        <v>100</v>
      </c>
    </row>
    <row r="9" customFormat="false" ht="15" hidden="true" customHeight="false" outlineLevel="0" collapsed="false">
      <c r="A9" s="0" t="s">
        <v>101</v>
      </c>
    </row>
    <row r="10" customFormat="false" ht="15" hidden="true" customHeight="false" outlineLevel="0" collapsed="false">
      <c r="A10" s="0" t="s">
        <v>102</v>
      </c>
    </row>
    <row r="11" customFormat="false" ht="15" hidden="true" customHeight="false" outlineLevel="0" collapsed="false">
      <c r="A11" s="0" t="s">
        <v>103</v>
      </c>
    </row>
    <row r="12" customFormat="false" ht="15" hidden="true" customHeight="false" outlineLevel="0" collapsed="false">
      <c r="A12" s="0" t="s">
        <v>104</v>
      </c>
    </row>
    <row r="13" customFormat="false" ht="15" hidden="true" customHeight="false" outlineLevel="0" collapsed="false">
      <c r="A13" s="0" t="s">
        <v>105</v>
      </c>
    </row>
    <row r="14" customFormat="false" ht="15" hidden="true" customHeight="false" outlineLevel="0" collapsed="false">
      <c r="A14" s="0" t="s">
        <v>106</v>
      </c>
    </row>
    <row r="15" customFormat="false" ht="15" hidden="true" customHeight="false" outlineLevel="0" collapsed="false">
      <c r="A15" s="0" t="s">
        <v>107</v>
      </c>
    </row>
    <row r="16" customFormat="false" ht="15" hidden="true" customHeight="false" outlineLevel="0" collapsed="false">
      <c r="A16" s="0" t="s">
        <v>108</v>
      </c>
    </row>
    <row r="17" customFormat="false" ht="15" hidden="true" customHeight="false" outlineLevel="0" collapsed="false">
      <c r="A17" s="0" t="s">
        <v>109</v>
      </c>
    </row>
    <row r="18" customFormat="false" ht="15" hidden="true" customHeight="false" outlineLevel="0" collapsed="false">
      <c r="A18" s="0" t="s">
        <v>110</v>
      </c>
      <c r="B18" s="0" t="s">
        <v>111</v>
      </c>
      <c r="C18" s="0" t="s">
        <v>112</v>
      </c>
      <c r="D18" s="0" t="s">
        <v>113</v>
      </c>
      <c r="E18" s="0" t="s">
        <v>114</v>
      </c>
      <c r="F18" s="0" t="s">
        <v>115</v>
      </c>
      <c r="G18" s="0" t="s">
        <v>116</v>
      </c>
      <c r="H18" s="0" t="s">
        <v>117</v>
      </c>
      <c r="I18" s="0" t="s">
        <v>118</v>
      </c>
    </row>
    <row r="19" customFormat="false" ht="15.75" hidden="false" customHeight="false" outlineLevel="0" collapsed="false">
      <c r="B19" s="103" t="s">
        <v>119</v>
      </c>
      <c r="C19" s="103" t="s">
        <v>69</v>
      </c>
      <c r="D19" s="103" t="s">
        <v>120</v>
      </c>
      <c r="E19" s="103" t="s">
        <v>121</v>
      </c>
      <c r="F19" s="103" t="s">
        <v>122</v>
      </c>
      <c r="G19" s="103" t="s">
        <v>123</v>
      </c>
      <c r="H19" s="103" t="s">
        <v>124</v>
      </c>
      <c r="I19" s="103" t="s">
        <v>125</v>
      </c>
    </row>
    <row r="20" customFormat="false" ht="45" hidden="false" customHeight="false" outlineLevel="0" collapsed="false">
      <c r="A20" s="0" t="s">
        <v>126</v>
      </c>
      <c r="B20" s="104" t="s">
        <v>127</v>
      </c>
      <c r="C20" s="105" t="s">
        <v>128</v>
      </c>
      <c r="D20" s="104" t="s">
        <v>129</v>
      </c>
      <c r="E20" s="106" t="n">
        <v>44151</v>
      </c>
      <c r="F20" s="106" t="n">
        <v>73050</v>
      </c>
      <c r="G20" s="104" t="s">
        <v>130</v>
      </c>
      <c r="H20" s="104" t="s">
        <v>131</v>
      </c>
      <c r="I20" s="104" t="s">
        <v>132</v>
      </c>
    </row>
    <row r="21" customFormat="false" ht="15" hidden="false" customHeight="false" outlineLevel="0" collapsed="false">
      <c r="A21" s="0" t="s">
        <v>126</v>
      </c>
      <c r="B21" s="104" t="s">
        <v>133</v>
      </c>
      <c r="C21" s="104" t="s">
        <v>134</v>
      </c>
      <c r="D21" s="104" t="s">
        <v>129</v>
      </c>
      <c r="E21" s="106" t="n">
        <v>44166</v>
      </c>
      <c r="F21" s="106" t="n">
        <v>73050</v>
      </c>
      <c r="G21" s="104" t="s">
        <v>130</v>
      </c>
      <c r="H21" s="104" t="s">
        <v>135</v>
      </c>
      <c r="I21" s="104" t="s">
        <v>136</v>
      </c>
    </row>
    <row r="22" customFormat="false" ht="15" hidden="false" customHeight="false" outlineLevel="0" collapsed="false">
      <c r="A22" s="0" t="s">
        <v>126</v>
      </c>
      <c r="B22" s="104" t="s">
        <v>137</v>
      </c>
      <c r="C22" s="104" t="s">
        <v>138</v>
      </c>
      <c r="D22" s="104" t="s">
        <v>129</v>
      </c>
      <c r="E22" s="106" t="n">
        <v>44105</v>
      </c>
      <c r="F22" s="106" t="n">
        <v>73050</v>
      </c>
      <c r="G22" s="104" t="s">
        <v>130</v>
      </c>
      <c r="H22" s="104"/>
      <c r="I22" s="104"/>
    </row>
    <row r="23" customFormat="false" ht="15" hidden="false" customHeight="false" outlineLevel="0" collapsed="false">
      <c r="A23" s="0" t="s">
        <v>126</v>
      </c>
      <c r="B23" s="104" t="s">
        <v>139</v>
      </c>
      <c r="C23" s="104" t="s">
        <v>140</v>
      </c>
      <c r="D23" s="104" t="s">
        <v>129</v>
      </c>
      <c r="E23" s="106" t="n">
        <v>44197</v>
      </c>
      <c r="F23" s="106" t="n">
        <v>73050</v>
      </c>
      <c r="G23" s="104" t="s">
        <v>130</v>
      </c>
      <c r="H23" s="104" t="s">
        <v>141</v>
      </c>
      <c r="I23" s="104" t="s">
        <v>142</v>
      </c>
    </row>
    <row r="24" customFormat="false" ht="15" hidden="false" customHeight="false" outlineLevel="0" collapsed="false">
      <c r="A24" s="0" t="s">
        <v>126</v>
      </c>
      <c r="B24" s="104" t="s">
        <v>143</v>
      </c>
      <c r="C24" s="104" t="s">
        <v>144</v>
      </c>
      <c r="D24" s="104" t="s">
        <v>129</v>
      </c>
      <c r="E24" s="106" t="n">
        <v>44197</v>
      </c>
      <c r="F24" s="106" t="n">
        <v>73050</v>
      </c>
      <c r="G24" s="104" t="s">
        <v>130</v>
      </c>
      <c r="H24" s="104" t="s">
        <v>141</v>
      </c>
      <c r="I24" s="104" t="s">
        <v>142</v>
      </c>
    </row>
    <row r="25" customFormat="false" ht="15" hidden="false" customHeight="false" outlineLevel="0" collapsed="false">
      <c r="A25" s="0" t="s">
        <v>126</v>
      </c>
      <c r="B25" s="104" t="s">
        <v>145</v>
      </c>
      <c r="C25" s="104" t="s">
        <v>146</v>
      </c>
      <c r="D25" s="104" t="s">
        <v>129</v>
      </c>
      <c r="E25" s="106" t="n">
        <v>44105</v>
      </c>
      <c r="F25" s="106" t="n">
        <v>73050</v>
      </c>
      <c r="G25" s="104" t="s">
        <v>130</v>
      </c>
      <c r="H25" s="104" t="s">
        <v>147</v>
      </c>
      <c r="I25" s="104" t="s">
        <v>148</v>
      </c>
    </row>
    <row r="26" customFormat="false" ht="15" hidden="false" customHeight="false" outlineLevel="0" collapsed="false">
      <c r="A26" s="0" t="s">
        <v>126</v>
      </c>
      <c r="B26" s="104" t="s">
        <v>149</v>
      </c>
      <c r="C26" s="104" t="s">
        <v>150</v>
      </c>
      <c r="D26" s="104" t="s">
        <v>129</v>
      </c>
      <c r="E26" s="106" t="n">
        <v>44136</v>
      </c>
      <c r="F26" s="106" t="n">
        <v>73050</v>
      </c>
      <c r="G26" s="104" t="s">
        <v>130</v>
      </c>
      <c r="H26" s="104" t="s">
        <v>151</v>
      </c>
      <c r="I26" s="104" t="s">
        <v>136</v>
      </c>
    </row>
    <row r="27" customFormat="false" ht="15" hidden="false" customHeight="false" outlineLevel="0" collapsed="false">
      <c r="A27" s="0" t="s">
        <v>126</v>
      </c>
      <c r="B27" s="104" t="s">
        <v>152</v>
      </c>
      <c r="C27" s="104" t="s">
        <v>153</v>
      </c>
      <c r="D27" s="104" t="s">
        <v>129</v>
      </c>
      <c r="E27" s="106" t="n">
        <v>44136</v>
      </c>
      <c r="F27" s="106" t="n">
        <v>73050</v>
      </c>
      <c r="G27" s="104" t="s">
        <v>130</v>
      </c>
      <c r="H27" s="104" t="s">
        <v>151</v>
      </c>
      <c r="I27" s="104" t="s">
        <v>136</v>
      </c>
    </row>
    <row r="28" customFormat="false" ht="15" hidden="false" customHeight="false" outlineLevel="0" collapsed="false">
      <c r="A28" s="0" t="s">
        <v>126</v>
      </c>
      <c r="B28" s="104" t="s">
        <v>154</v>
      </c>
      <c r="C28" s="104" t="s">
        <v>155</v>
      </c>
      <c r="D28" s="104" t="s">
        <v>129</v>
      </c>
      <c r="E28" s="106" t="n">
        <v>44348</v>
      </c>
      <c r="F28" s="106" t="n">
        <v>73050</v>
      </c>
      <c r="G28" s="104" t="s">
        <v>130</v>
      </c>
      <c r="H28" s="104" t="s">
        <v>156</v>
      </c>
      <c r="I28" s="104" t="s">
        <v>157</v>
      </c>
    </row>
    <row r="29" customFormat="false" ht="15" hidden="false" customHeight="false" outlineLevel="0" collapsed="false">
      <c r="A29" s="0" t="s">
        <v>126</v>
      </c>
      <c r="B29" s="104" t="s">
        <v>158</v>
      </c>
      <c r="C29" s="104" t="s">
        <v>159</v>
      </c>
      <c r="D29" s="104" t="s">
        <v>129</v>
      </c>
      <c r="E29" s="106" t="n">
        <v>44348</v>
      </c>
      <c r="F29" s="106" t="n">
        <v>73050</v>
      </c>
      <c r="G29" s="104" t="s">
        <v>130</v>
      </c>
      <c r="H29" s="104" t="s">
        <v>156</v>
      </c>
      <c r="I29" s="104" t="s">
        <v>157</v>
      </c>
    </row>
    <row r="30" customFormat="false" ht="15" hidden="false" customHeight="false" outlineLevel="0" collapsed="false">
      <c r="A30" s="0" t="s">
        <v>126</v>
      </c>
      <c r="B30" s="104" t="s">
        <v>160</v>
      </c>
      <c r="C30" s="104" t="s">
        <v>161</v>
      </c>
      <c r="D30" s="104" t="s">
        <v>129</v>
      </c>
      <c r="E30" s="106" t="n">
        <v>44348</v>
      </c>
      <c r="F30" s="106" t="n">
        <v>73050</v>
      </c>
      <c r="G30" s="104" t="s">
        <v>130</v>
      </c>
      <c r="H30" s="104" t="s">
        <v>156</v>
      </c>
      <c r="I30" s="104" t="s">
        <v>157</v>
      </c>
    </row>
    <row r="31" customFormat="false" ht="15" hidden="false" customHeight="false" outlineLevel="0" collapsed="false">
      <c r="A31" s="0" t="s">
        <v>126</v>
      </c>
      <c r="B31" s="104" t="s">
        <v>162</v>
      </c>
      <c r="C31" s="104" t="s">
        <v>163</v>
      </c>
      <c r="D31" s="104" t="s">
        <v>129</v>
      </c>
      <c r="E31" s="106" t="n">
        <v>44348</v>
      </c>
      <c r="F31" s="106" t="n">
        <v>73050</v>
      </c>
      <c r="G31" s="104" t="s">
        <v>130</v>
      </c>
      <c r="H31" s="104" t="s">
        <v>156</v>
      </c>
      <c r="I31" s="104" t="s">
        <v>157</v>
      </c>
    </row>
    <row r="32" customFormat="false" ht="15" hidden="false" customHeight="false" outlineLevel="0" collapsed="false">
      <c r="A32" s="0" t="s">
        <v>126</v>
      </c>
      <c r="B32" s="104" t="s">
        <v>164</v>
      </c>
      <c r="C32" s="104" t="s">
        <v>165</v>
      </c>
      <c r="D32" s="104" t="s">
        <v>129</v>
      </c>
      <c r="E32" s="106" t="n">
        <v>44348</v>
      </c>
      <c r="F32" s="106" t="n">
        <v>73050</v>
      </c>
      <c r="G32" s="104" t="s">
        <v>130</v>
      </c>
      <c r="H32" s="104" t="s">
        <v>156</v>
      </c>
      <c r="I32" s="104" t="s">
        <v>157</v>
      </c>
    </row>
    <row r="33" customFormat="false" ht="15" hidden="false" customHeight="false" outlineLevel="0" collapsed="false">
      <c r="A33" s="0" t="s">
        <v>126</v>
      </c>
      <c r="B33" s="104" t="s">
        <v>166</v>
      </c>
      <c r="C33" s="104" t="s">
        <v>167</v>
      </c>
      <c r="D33" s="104" t="s">
        <v>129</v>
      </c>
      <c r="E33" s="106" t="n">
        <v>44228</v>
      </c>
      <c r="F33" s="106" t="n">
        <v>73050</v>
      </c>
      <c r="G33" s="104" t="s">
        <v>130</v>
      </c>
      <c r="H33" s="104" t="s">
        <v>168</v>
      </c>
      <c r="I33" s="104" t="s">
        <v>169</v>
      </c>
    </row>
    <row r="34" customFormat="false" ht="15" hidden="false" customHeight="false" outlineLevel="0" collapsed="false">
      <c r="A34" s="0" t="s">
        <v>126</v>
      </c>
      <c r="B34" s="104" t="s">
        <v>170</v>
      </c>
      <c r="C34" s="104" t="s">
        <v>171</v>
      </c>
      <c r="D34" s="104" t="s">
        <v>129</v>
      </c>
      <c r="E34" s="106" t="n">
        <v>44228</v>
      </c>
      <c r="F34" s="106" t="n">
        <v>73050</v>
      </c>
      <c r="G34" s="104" t="s">
        <v>130</v>
      </c>
      <c r="H34" s="104" t="s">
        <v>168</v>
      </c>
      <c r="I34" s="104" t="s">
        <v>169</v>
      </c>
    </row>
    <row r="35" customFormat="false" ht="15" hidden="false" customHeight="false" outlineLevel="0" collapsed="false">
      <c r="A35" s="0" t="s">
        <v>126</v>
      </c>
      <c r="B35" s="104" t="s">
        <v>172</v>
      </c>
      <c r="C35" s="104" t="s">
        <v>134</v>
      </c>
      <c r="D35" s="104" t="s">
        <v>129</v>
      </c>
      <c r="E35" s="106" t="n">
        <v>44197</v>
      </c>
      <c r="F35" s="106" t="n">
        <v>73050</v>
      </c>
      <c r="G35" s="104" t="s">
        <v>130</v>
      </c>
      <c r="H35" s="104" t="s">
        <v>173</v>
      </c>
      <c r="I35" s="104" t="s">
        <v>174</v>
      </c>
    </row>
    <row r="36" customFormat="false" ht="15" hidden="false" customHeight="false" outlineLevel="0" collapsed="false">
      <c r="A36" s="0" t="s">
        <v>126</v>
      </c>
      <c r="B36" s="104" t="s">
        <v>175</v>
      </c>
      <c r="C36" s="104" t="s">
        <v>176</v>
      </c>
      <c r="D36" s="104" t="s">
        <v>129</v>
      </c>
      <c r="E36" s="106" t="n">
        <v>44409</v>
      </c>
      <c r="F36" s="106" t="n">
        <v>73050</v>
      </c>
      <c r="G36" s="104" t="s">
        <v>130</v>
      </c>
      <c r="H36" s="104" t="s">
        <v>151</v>
      </c>
      <c r="I36" s="104" t="s">
        <v>136</v>
      </c>
    </row>
    <row r="37" customFormat="false" ht="15" hidden="false" customHeight="false" outlineLevel="0" collapsed="false">
      <c r="A37" s="0" t="s">
        <v>126</v>
      </c>
      <c r="B37" s="104" t="s">
        <v>177</v>
      </c>
      <c r="C37" s="104" t="s">
        <v>178</v>
      </c>
      <c r="D37" s="104" t="s">
        <v>129</v>
      </c>
      <c r="E37" s="106" t="n">
        <v>44409</v>
      </c>
      <c r="F37" s="106" t="n">
        <v>73050</v>
      </c>
      <c r="G37" s="104" t="s">
        <v>130</v>
      </c>
      <c r="H37" s="104" t="s">
        <v>151</v>
      </c>
      <c r="I37" s="104" t="s">
        <v>136</v>
      </c>
    </row>
    <row r="38" customFormat="false" ht="15" hidden="false" customHeight="false" outlineLevel="0" collapsed="false">
      <c r="A38" s="0" t="s">
        <v>126</v>
      </c>
      <c r="B38" s="104" t="s">
        <v>179</v>
      </c>
      <c r="C38" s="104" t="s">
        <v>180</v>
      </c>
      <c r="D38" s="104" t="s">
        <v>129</v>
      </c>
      <c r="E38" s="106" t="n">
        <v>44287</v>
      </c>
      <c r="F38" s="106" t="n">
        <v>73050</v>
      </c>
      <c r="G38" s="104" t="s">
        <v>130</v>
      </c>
      <c r="H38" s="104"/>
      <c r="I38" s="104"/>
    </row>
    <row r="39" customFormat="false" ht="15" hidden="false" customHeight="false" outlineLevel="0" collapsed="false">
      <c r="A39" s="0" t="s">
        <v>126</v>
      </c>
      <c r="B39" s="104" t="s">
        <v>181</v>
      </c>
      <c r="C39" s="104" t="s">
        <v>182</v>
      </c>
      <c r="D39" s="104" t="s">
        <v>129</v>
      </c>
      <c r="E39" s="106" t="n">
        <v>44136</v>
      </c>
      <c r="F39" s="106" t="n">
        <v>73050</v>
      </c>
      <c r="G39" s="104" t="s">
        <v>130</v>
      </c>
      <c r="H39" s="104" t="s">
        <v>183</v>
      </c>
      <c r="I39" s="104" t="s">
        <v>184</v>
      </c>
    </row>
    <row r="40" customFormat="false" ht="15" hidden="false" customHeight="false" outlineLevel="0" collapsed="false">
      <c r="A40" s="0" t="s">
        <v>126</v>
      </c>
      <c r="B40" s="104" t="s">
        <v>185</v>
      </c>
      <c r="C40" s="104" t="s">
        <v>186</v>
      </c>
      <c r="D40" s="104" t="s">
        <v>129</v>
      </c>
      <c r="E40" s="106" t="n">
        <v>44204</v>
      </c>
      <c r="F40" s="106" t="n">
        <v>73050</v>
      </c>
      <c r="G40" s="104" t="s">
        <v>130</v>
      </c>
      <c r="H40" s="104" t="s">
        <v>187</v>
      </c>
      <c r="I40" s="104" t="s">
        <v>188</v>
      </c>
    </row>
    <row r="41" customFormat="false" ht="15" hidden="false" customHeight="false" outlineLevel="0" collapsed="false">
      <c r="A41" s="0" t="s">
        <v>126</v>
      </c>
      <c r="B41" s="104" t="s">
        <v>189</v>
      </c>
      <c r="C41" s="104" t="s">
        <v>190</v>
      </c>
      <c r="D41" s="104" t="s">
        <v>129</v>
      </c>
      <c r="E41" s="106" t="n">
        <v>44197</v>
      </c>
      <c r="F41" s="106" t="n">
        <v>73050</v>
      </c>
      <c r="G41" s="104" t="s">
        <v>130</v>
      </c>
      <c r="H41" s="104" t="s">
        <v>191</v>
      </c>
      <c r="I41" s="104" t="s">
        <v>192</v>
      </c>
    </row>
    <row r="42" customFormat="false" ht="15" hidden="false" customHeight="false" outlineLevel="0" collapsed="false">
      <c r="A42" s="0" t="s">
        <v>126</v>
      </c>
      <c r="B42" s="104" t="s">
        <v>193</v>
      </c>
      <c r="C42" s="104" t="s">
        <v>194</v>
      </c>
      <c r="D42" s="104" t="s">
        <v>129</v>
      </c>
      <c r="E42" s="106" t="n">
        <v>44136</v>
      </c>
      <c r="F42" s="106" t="n">
        <v>73050</v>
      </c>
      <c r="G42" s="104" t="s">
        <v>130</v>
      </c>
      <c r="H42" s="104" t="s">
        <v>195</v>
      </c>
      <c r="I42" s="104"/>
    </row>
    <row r="43" customFormat="false" ht="15" hidden="false" customHeight="false" outlineLevel="0" collapsed="false">
      <c r="A43" s="0" t="s">
        <v>126</v>
      </c>
      <c r="B43" s="104" t="s">
        <v>196</v>
      </c>
      <c r="C43" s="104" t="s">
        <v>197</v>
      </c>
      <c r="D43" s="104" t="s">
        <v>129</v>
      </c>
      <c r="E43" s="106" t="n">
        <v>44136</v>
      </c>
      <c r="F43" s="106" t="n">
        <v>73050</v>
      </c>
      <c r="G43" s="104" t="s">
        <v>130</v>
      </c>
      <c r="H43" s="104" t="s">
        <v>198</v>
      </c>
      <c r="I43" s="104" t="s">
        <v>199</v>
      </c>
    </row>
    <row r="44" customFormat="false" ht="15" hidden="false" customHeight="false" outlineLevel="0" collapsed="false">
      <c r="A44" s="0" t="s">
        <v>126</v>
      </c>
      <c r="B44" s="104" t="s">
        <v>200</v>
      </c>
      <c r="C44" s="104" t="s">
        <v>134</v>
      </c>
      <c r="D44" s="104" t="s">
        <v>129</v>
      </c>
      <c r="E44" s="106" t="n">
        <v>44267</v>
      </c>
      <c r="F44" s="106" t="n">
        <v>73050</v>
      </c>
      <c r="G44" s="104" t="s">
        <v>130</v>
      </c>
      <c r="H44" s="104" t="s">
        <v>201</v>
      </c>
      <c r="I44" s="104" t="s">
        <v>202</v>
      </c>
    </row>
    <row r="45" customFormat="false" ht="15" hidden="false" customHeight="false" outlineLevel="0" collapsed="false">
      <c r="A45" s="0" t="s">
        <v>126</v>
      </c>
      <c r="B45" s="104" t="s">
        <v>203</v>
      </c>
      <c r="C45" s="104" t="s">
        <v>204</v>
      </c>
      <c r="D45" s="104" t="s">
        <v>129</v>
      </c>
      <c r="E45" s="106" t="n">
        <v>44267</v>
      </c>
      <c r="F45" s="106" t="n">
        <v>73050</v>
      </c>
      <c r="G45" s="104" t="s">
        <v>130</v>
      </c>
      <c r="H45" s="104" t="s">
        <v>201</v>
      </c>
      <c r="I45" s="104" t="s">
        <v>202</v>
      </c>
    </row>
    <row r="46" customFormat="false" ht="15" hidden="false" customHeight="false" outlineLevel="0" collapsed="false">
      <c r="A46" s="0" t="s">
        <v>126</v>
      </c>
      <c r="B46" s="104" t="s">
        <v>205</v>
      </c>
      <c r="C46" s="104" t="s">
        <v>206</v>
      </c>
      <c r="D46" s="104" t="s">
        <v>129</v>
      </c>
      <c r="E46" s="106" t="n">
        <v>44287</v>
      </c>
      <c r="F46" s="106" t="n">
        <v>73050</v>
      </c>
      <c r="G46" s="104" t="s">
        <v>130</v>
      </c>
      <c r="H46" s="104" t="s">
        <v>187</v>
      </c>
      <c r="I46" s="104" t="s">
        <v>188</v>
      </c>
    </row>
    <row r="47" customFormat="false" ht="15" hidden="false" customHeight="false" outlineLevel="0" collapsed="false">
      <c r="A47" s="0" t="s">
        <v>126</v>
      </c>
      <c r="B47" s="104" t="s">
        <v>207</v>
      </c>
      <c r="C47" s="104" t="s">
        <v>208</v>
      </c>
      <c r="D47" s="104" t="s">
        <v>129</v>
      </c>
      <c r="E47" s="106" t="n">
        <v>44197</v>
      </c>
      <c r="F47" s="106" t="n">
        <v>73050</v>
      </c>
      <c r="G47" s="104" t="s">
        <v>130</v>
      </c>
      <c r="H47" s="104" t="s">
        <v>209</v>
      </c>
      <c r="I47" s="104" t="s">
        <v>210</v>
      </c>
    </row>
    <row r="48" customFormat="false" ht="15" hidden="false" customHeight="false" outlineLevel="0" collapsed="false">
      <c r="A48" s="0" t="s">
        <v>126</v>
      </c>
      <c r="B48" s="104" t="s">
        <v>211</v>
      </c>
      <c r="C48" s="104" t="s">
        <v>212</v>
      </c>
      <c r="D48" s="104" t="s">
        <v>129</v>
      </c>
      <c r="E48" s="106" t="n">
        <v>44287</v>
      </c>
      <c r="F48" s="106" t="n">
        <v>73050</v>
      </c>
      <c r="G48" s="104" t="s">
        <v>130</v>
      </c>
      <c r="H48" s="104" t="s">
        <v>213</v>
      </c>
      <c r="I48" s="104" t="s">
        <v>214</v>
      </c>
    </row>
    <row r="49" customFormat="false" ht="15" hidden="false" customHeight="false" outlineLevel="0" collapsed="false">
      <c r="A49" s="0" t="s">
        <v>126</v>
      </c>
      <c r="B49" s="104" t="s">
        <v>215</v>
      </c>
      <c r="C49" s="104" t="s">
        <v>216</v>
      </c>
      <c r="D49" s="104" t="s">
        <v>129</v>
      </c>
      <c r="E49" s="106" t="n">
        <v>44287</v>
      </c>
      <c r="F49" s="106" t="n">
        <v>73050</v>
      </c>
      <c r="G49" s="104" t="s">
        <v>130</v>
      </c>
      <c r="H49" s="104" t="s">
        <v>213</v>
      </c>
      <c r="I49" s="104" t="s">
        <v>214</v>
      </c>
    </row>
    <row r="50" customFormat="false" ht="15" hidden="false" customHeight="false" outlineLevel="0" collapsed="false">
      <c r="A50" s="0" t="s">
        <v>126</v>
      </c>
      <c r="B50" s="104" t="s">
        <v>217</v>
      </c>
      <c r="C50" s="104" t="s">
        <v>218</v>
      </c>
      <c r="D50" s="104" t="s">
        <v>129</v>
      </c>
      <c r="E50" s="106" t="n">
        <v>44197</v>
      </c>
      <c r="F50" s="106" t="n">
        <v>73050</v>
      </c>
      <c r="G50" s="104" t="s">
        <v>130</v>
      </c>
      <c r="H50" s="104" t="s">
        <v>191</v>
      </c>
      <c r="I50" s="104" t="s">
        <v>192</v>
      </c>
    </row>
    <row r="51" customFormat="false" ht="15" hidden="false" customHeight="false" outlineLevel="0" collapsed="false">
      <c r="A51" s="0" t="s">
        <v>126</v>
      </c>
      <c r="B51" s="104" t="s">
        <v>219</v>
      </c>
      <c r="C51" s="104" t="s">
        <v>220</v>
      </c>
      <c r="D51" s="104" t="s">
        <v>129</v>
      </c>
      <c r="E51" s="106" t="n">
        <v>44201</v>
      </c>
      <c r="F51" s="106" t="n">
        <v>73050</v>
      </c>
      <c r="G51" s="104" t="s">
        <v>130</v>
      </c>
      <c r="H51" s="104" t="s">
        <v>183</v>
      </c>
      <c r="I51" s="104" t="s">
        <v>184</v>
      </c>
    </row>
    <row r="52" customFormat="false" ht="15" hidden="false" customHeight="false" outlineLevel="0" collapsed="false">
      <c r="A52" s="0" t="s">
        <v>126</v>
      </c>
      <c r="B52" s="104" t="s">
        <v>221</v>
      </c>
      <c r="C52" s="104" t="s">
        <v>134</v>
      </c>
      <c r="D52" s="104" t="s">
        <v>129</v>
      </c>
      <c r="E52" s="106" t="n">
        <v>44440</v>
      </c>
      <c r="F52" s="106" t="n">
        <v>73050</v>
      </c>
      <c r="G52" s="104" t="s">
        <v>130</v>
      </c>
      <c r="H52" s="104" t="s">
        <v>222</v>
      </c>
      <c r="I52" s="104" t="s">
        <v>223</v>
      </c>
    </row>
    <row r="53" customFormat="false" ht="15" hidden="false" customHeight="false" outlineLevel="0" collapsed="false">
      <c r="A53" s="0" t="s">
        <v>126</v>
      </c>
      <c r="B53" s="104" t="s">
        <v>224</v>
      </c>
      <c r="C53" s="104" t="s">
        <v>225</v>
      </c>
      <c r="D53" s="104" t="s">
        <v>129</v>
      </c>
      <c r="E53" s="106" t="n">
        <v>44182</v>
      </c>
      <c r="F53" s="106" t="n">
        <v>73050</v>
      </c>
      <c r="G53" s="104" t="s">
        <v>130</v>
      </c>
      <c r="H53" s="104" t="s">
        <v>226</v>
      </c>
      <c r="I53" s="104" t="s">
        <v>227</v>
      </c>
    </row>
    <row r="54" customFormat="false" ht="15" hidden="false" customHeight="false" outlineLevel="0" collapsed="false">
      <c r="A54" s="0" t="s">
        <v>126</v>
      </c>
      <c r="B54" s="104" t="s">
        <v>228</v>
      </c>
      <c r="C54" s="104" t="s">
        <v>229</v>
      </c>
      <c r="D54" s="104" t="s">
        <v>129</v>
      </c>
      <c r="E54" s="106" t="n">
        <v>44197</v>
      </c>
      <c r="F54" s="106" t="n">
        <v>73050</v>
      </c>
      <c r="G54" s="104" t="s">
        <v>130</v>
      </c>
      <c r="H54" s="104" t="s">
        <v>131</v>
      </c>
      <c r="I54" s="104" t="s">
        <v>132</v>
      </c>
    </row>
    <row r="55" customFormat="false" ht="15" hidden="false" customHeight="false" outlineLevel="0" collapsed="false">
      <c r="A55" s="0" t="s">
        <v>126</v>
      </c>
      <c r="B55" s="104" t="s">
        <v>230</v>
      </c>
      <c r="C55" s="104" t="s">
        <v>231</v>
      </c>
      <c r="D55" s="104" t="s">
        <v>129</v>
      </c>
      <c r="E55" s="106" t="n">
        <v>44197</v>
      </c>
      <c r="F55" s="106" t="n">
        <v>73050</v>
      </c>
      <c r="G55" s="104" t="s">
        <v>130</v>
      </c>
      <c r="H55" s="104" t="s">
        <v>191</v>
      </c>
      <c r="I55" s="104" t="s">
        <v>192</v>
      </c>
    </row>
    <row r="56" customFormat="false" ht="15" hidden="false" customHeight="false" outlineLevel="0" collapsed="false">
      <c r="A56" s="0" t="s">
        <v>126</v>
      </c>
      <c r="B56" s="104" t="s">
        <v>232</v>
      </c>
      <c r="C56" s="104" t="s">
        <v>233</v>
      </c>
      <c r="D56" s="104" t="s">
        <v>129</v>
      </c>
      <c r="E56" s="106" t="n">
        <v>44440</v>
      </c>
      <c r="F56" s="106" t="n">
        <v>73050</v>
      </c>
      <c r="G56" s="104" t="s">
        <v>130</v>
      </c>
      <c r="H56" s="104" t="s">
        <v>234</v>
      </c>
      <c r="I56" s="104" t="s">
        <v>235</v>
      </c>
    </row>
    <row r="57" customFormat="false" ht="15" hidden="false" customHeight="false" outlineLevel="0" collapsed="false">
      <c r="A57" s="0" t="s">
        <v>126</v>
      </c>
      <c r="B57" s="104" t="s">
        <v>236</v>
      </c>
      <c r="C57" s="104" t="s">
        <v>237</v>
      </c>
      <c r="D57" s="104" t="s">
        <v>129</v>
      </c>
      <c r="E57" s="106" t="n">
        <v>44440</v>
      </c>
      <c r="F57" s="106" t="n">
        <v>73050</v>
      </c>
      <c r="G57" s="104" t="s">
        <v>130</v>
      </c>
      <c r="H57" s="104" t="s">
        <v>234</v>
      </c>
      <c r="I57" s="104" t="s">
        <v>235</v>
      </c>
    </row>
    <row r="58" customFormat="false" ht="15" hidden="false" customHeight="false" outlineLevel="0" collapsed="false">
      <c r="A58" s="0" t="s">
        <v>126</v>
      </c>
      <c r="B58" s="104" t="s">
        <v>238</v>
      </c>
      <c r="C58" s="104" t="s">
        <v>239</v>
      </c>
      <c r="D58" s="104" t="s">
        <v>129</v>
      </c>
      <c r="E58" s="106" t="n">
        <v>44440</v>
      </c>
      <c r="F58" s="106" t="n">
        <v>73050</v>
      </c>
      <c r="G58" s="104" t="s">
        <v>130</v>
      </c>
      <c r="H58" s="104" t="s">
        <v>234</v>
      </c>
      <c r="I58" s="104" t="s">
        <v>235</v>
      </c>
    </row>
    <row r="59" customFormat="false" ht="15" hidden="false" customHeight="false" outlineLevel="0" collapsed="false">
      <c r="A59" s="0" t="s">
        <v>126</v>
      </c>
      <c r="B59" s="104" t="s">
        <v>240</v>
      </c>
      <c r="C59" s="104" t="s">
        <v>241</v>
      </c>
      <c r="D59" s="104" t="s">
        <v>129</v>
      </c>
      <c r="E59" s="106" t="n">
        <v>44440</v>
      </c>
      <c r="F59" s="106" t="n">
        <v>73050</v>
      </c>
      <c r="G59" s="104" t="s">
        <v>130</v>
      </c>
      <c r="H59" s="104" t="s">
        <v>234</v>
      </c>
      <c r="I59" s="104" t="s">
        <v>235</v>
      </c>
    </row>
    <row r="60" customFormat="false" ht="15" hidden="false" customHeight="false" outlineLevel="0" collapsed="false">
      <c r="A60" s="0" t="s">
        <v>126</v>
      </c>
      <c r="B60" s="104" t="s">
        <v>242</v>
      </c>
      <c r="C60" s="104" t="s">
        <v>243</v>
      </c>
      <c r="D60" s="104" t="s">
        <v>129</v>
      </c>
      <c r="E60" s="106" t="n">
        <v>44440</v>
      </c>
      <c r="F60" s="106" t="n">
        <v>73050</v>
      </c>
      <c r="G60" s="104" t="s">
        <v>130</v>
      </c>
      <c r="H60" s="104" t="s">
        <v>234</v>
      </c>
      <c r="I60" s="104" t="s">
        <v>235</v>
      </c>
    </row>
    <row r="61" customFormat="false" ht="15" hidden="false" customHeight="false" outlineLevel="0" collapsed="false">
      <c r="A61" s="0" t="s">
        <v>126</v>
      </c>
      <c r="B61" s="104" t="s">
        <v>244</v>
      </c>
      <c r="C61" s="104" t="s">
        <v>245</v>
      </c>
      <c r="D61" s="104" t="s">
        <v>129</v>
      </c>
      <c r="E61" s="106" t="n">
        <v>44440</v>
      </c>
      <c r="F61" s="106" t="n">
        <v>73050</v>
      </c>
      <c r="G61" s="104" t="s">
        <v>130</v>
      </c>
      <c r="H61" s="104" t="s">
        <v>234</v>
      </c>
      <c r="I61" s="104" t="s">
        <v>235</v>
      </c>
    </row>
    <row r="62" customFormat="false" ht="15" hidden="false" customHeight="false" outlineLevel="0" collapsed="false">
      <c r="A62" s="0" t="s">
        <v>126</v>
      </c>
      <c r="B62" s="104" t="s">
        <v>246</v>
      </c>
      <c r="C62" s="104" t="s">
        <v>247</v>
      </c>
      <c r="D62" s="104" t="s">
        <v>129</v>
      </c>
      <c r="E62" s="106" t="n">
        <v>44440</v>
      </c>
      <c r="F62" s="106" t="n">
        <v>73050</v>
      </c>
      <c r="G62" s="104" t="s">
        <v>130</v>
      </c>
      <c r="H62" s="104" t="s">
        <v>234</v>
      </c>
      <c r="I62" s="104" t="s">
        <v>235</v>
      </c>
    </row>
    <row r="63" customFormat="false" ht="15" hidden="false" customHeight="false" outlineLevel="0" collapsed="false">
      <c r="A63" s="0" t="s">
        <v>126</v>
      </c>
      <c r="B63" s="104" t="s">
        <v>248</v>
      </c>
      <c r="C63" s="104" t="s">
        <v>134</v>
      </c>
      <c r="D63" s="104" t="s">
        <v>129</v>
      </c>
      <c r="E63" s="106" t="n">
        <v>44105</v>
      </c>
      <c r="F63" s="106" t="n">
        <v>73050</v>
      </c>
      <c r="G63" s="104" t="s">
        <v>130</v>
      </c>
      <c r="H63" s="104" t="s">
        <v>249</v>
      </c>
      <c r="I63" s="104" t="s">
        <v>250</v>
      </c>
    </row>
    <row r="64" customFormat="false" ht="15" hidden="false" customHeight="false" outlineLevel="0" collapsed="false">
      <c r="A64" s="0" t="s">
        <v>126</v>
      </c>
      <c r="B64" s="104" t="s">
        <v>251</v>
      </c>
      <c r="C64" s="104" t="s">
        <v>252</v>
      </c>
      <c r="D64" s="104" t="s">
        <v>129</v>
      </c>
      <c r="E64" s="106" t="n">
        <v>43980</v>
      </c>
      <c r="F64" s="106" t="n">
        <v>73050</v>
      </c>
      <c r="G64" s="104" t="s">
        <v>130</v>
      </c>
      <c r="H64" s="104" t="s">
        <v>187</v>
      </c>
      <c r="I64" s="104" t="s">
        <v>188</v>
      </c>
    </row>
    <row r="65" customFormat="false" ht="15" hidden="false" customHeight="false" outlineLevel="0" collapsed="false">
      <c r="A65" s="0" t="s">
        <v>126</v>
      </c>
      <c r="B65" s="104" t="s">
        <v>253</v>
      </c>
      <c r="C65" s="104" t="s">
        <v>254</v>
      </c>
      <c r="D65" s="104" t="s">
        <v>129</v>
      </c>
      <c r="E65" s="106" t="n">
        <v>44378</v>
      </c>
      <c r="F65" s="106" t="n">
        <v>73050</v>
      </c>
      <c r="G65" s="104" t="s">
        <v>130</v>
      </c>
      <c r="H65" s="104" t="s">
        <v>255</v>
      </c>
      <c r="I65" s="104" t="s">
        <v>256</v>
      </c>
    </row>
    <row r="66" customFormat="false" ht="15" hidden="false" customHeight="false" outlineLevel="0" collapsed="false">
      <c r="A66" s="0" t="s">
        <v>126</v>
      </c>
      <c r="B66" s="104" t="s">
        <v>257</v>
      </c>
      <c r="C66" s="104" t="s">
        <v>134</v>
      </c>
      <c r="D66" s="104" t="s">
        <v>129</v>
      </c>
      <c r="E66" s="106" t="n">
        <v>44323</v>
      </c>
      <c r="F66" s="106" t="n">
        <v>73050</v>
      </c>
      <c r="G66" s="104" t="s">
        <v>130</v>
      </c>
      <c r="H66" s="104" t="s">
        <v>187</v>
      </c>
      <c r="I66" s="104" t="s">
        <v>188</v>
      </c>
    </row>
    <row r="67" customFormat="false" ht="15" hidden="false" customHeight="false" outlineLevel="0" collapsed="false">
      <c r="A67" s="0" t="s">
        <v>126</v>
      </c>
      <c r="B67" s="104" t="s">
        <v>258</v>
      </c>
      <c r="C67" s="104" t="s">
        <v>259</v>
      </c>
      <c r="D67" s="104" t="s">
        <v>129</v>
      </c>
      <c r="E67" s="106" t="n">
        <v>44287</v>
      </c>
      <c r="F67" s="106" t="n">
        <v>73050</v>
      </c>
      <c r="G67" s="104" t="s">
        <v>130</v>
      </c>
      <c r="H67" s="104" t="s">
        <v>260</v>
      </c>
      <c r="I67" s="104" t="s">
        <v>261</v>
      </c>
    </row>
    <row r="68" customFormat="false" ht="15" hidden="false" customHeight="false" outlineLevel="0" collapsed="false">
      <c r="A68" s="0" t="s">
        <v>126</v>
      </c>
      <c r="B68" s="104" t="s">
        <v>262</v>
      </c>
      <c r="C68" s="104" t="s">
        <v>263</v>
      </c>
      <c r="D68" s="104" t="s">
        <v>129</v>
      </c>
      <c r="E68" s="106" t="n">
        <v>44249</v>
      </c>
      <c r="F68" s="106" t="n">
        <v>73050</v>
      </c>
      <c r="G68" s="104" t="s">
        <v>130</v>
      </c>
      <c r="H68" s="104" t="s">
        <v>131</v>
      </c>
      <c r="I68" s="104" t="s">
        <v>132</v>
      </c>
    </row>
    <row r="69" customFormat="false" ht="15" hidden="false" customHeight="false" outlineLevel="0" collapsed="false">
      <c r="A69" s="0" t="s">
        <v>126</v>
      </c>
      <c r="B69" s="104" t="s">
        <v>264</v>
      </c>
      <c r="C69" s="104" t="s">
        <v>265</v>
      </c>
      <c r="D69" s="104" t="s">
        <v>129</v>
      </c>
      <c r="E69" s="106" t="n">
        <v>44287</v>
      </c>
      <c r="F69" s="106" t="n">
        <v>73050</v>
      </c>
      <c r="G69" s="104" t="s">
        <v>130</v>
      </c>
      <c r="H69" s="104" t="s">
        <v>187</v>
      </c>
      <c r="I69" s="104" t="s">
        <v>188</v>
      </c>
    </row>
    <row r="70" customFormat="false" ht="15" hidden="false" customHeight="false" outlineLevel="0" collapsed="false">
      <c r="A70" s="0" t="s">
        <v>126</v>
      </c>
      <c r="B70" s="104" t="s">
        <v>266</v>
      </c>
      <c r="C70" s="104" t="s">
        <v>267</v>
      </c>
      <c r="D70" s="104" t="s">
        <v>129</v>
      </c>
      <c r="E70" s="106" t="n">
        <v>44287</v>
      </c>
      <c r="F70" s="106" t="n">
        <v>73050</v>
      </c>
      <c r="G70" s="104" t="s">
        <v>130</v>
      </c>
      <c r="H70" s="104" t="s">
        <v>187</v>
      </c>
      <c r="I70" s="104" t="s">
        <v>188</v>
      </c>
    </row>
    <row r="71" customFormat="false" ht="15" hidden="false" customHeight="false" outlineLevel="0" collapsed="false">
      <c r="A71" s="0" t="s">
        <v>126</v>
      </c>
      <c r="B71" s="104" t="s">
        <v>268</v>
      </c>
      <c r="C71" s="104" t="s">
        <v>134</v>
      </c>
      <c r="D71" s="104" t="s">
        <v>129</v>
      </c>
      <c r="E71" s="106" t="n">
        <v>44287</v>
      </c>
      <c r="F71" s="106" t="n">
        <v>73050</v>
      </c>
      <c r="G71" s="104" t="s">
        <v>130</v>
      </c>
      <c r="H71" s="104" t="s">
        <v>269</v>
      </c>
      <c r="I71" s="104" t="s">
        <v>270</v>
      </c>
    </row>
    <row r="72" customFormat="false" ht="15" hidden="false" customHeight="false" outlineLevel="0" collapsed="false">
      <c r="A72" s="0" t="s">
        <v>126</v>
      </c>
      <c r="B72" s="104" t="s">
        <v>271</v>
      </c>
      <c r="C72" s="104" t="s">
        <v>272</v>
      </c>
      <c r="D72" s="104" t="s">
        <v>129</v>
      </c>
      <c r="E72" s="106" t="n">
        <v>44065</v>
      </c>
      <c r="F72" s="106" t="n">
        <v>73050</v>
      </c>
      <c r="G72" s="104" t="s">
        <v>130</v>
      </c>
      <c r="H72" s="104" t="s">
        <v>273</v>
      </c>
      <c r="I72" s="104" t="s">
        <v>274</v>
      </c>
    </row>
    <row r="73" customFormat="false" ht="15" hidden="false" customHeight="false" outlineLevel="0" collapsed="false">
      <c r="A73" s="0" t="s">
        <v>126</v>
      </c>
      <c r="B73" s="104" t="s">
        <v>275</v>
      </c>
      <c r="C73" s="104" t="s">
        <v>276</v>
      </c>
      <c r="D73" s="104" t="s">
        <v>129</v>
      </c>
      <c r="E73" s="106" t="n">
        <v>44065</v>
      </c>
      <c r="F73" s="106" t="n">
        <v>73050</v>
      </c>
      <c r="G73" s="104" t="s">
        <v>130</v>
      </c>
      <c r="H73" s="104" t="s">
        <v>273</v>
      </c>
      <c r="I73" s="104" t="s">
        <v>274</v>
      </c>
    </row>
    <row r="74" customFormat="false" ht="15" hidden="false" customHeight="false" outlineLevel="0" collapsed="false">
      <c r="A74" s="0" t="s">
        <v>126</v>
      </c>
      <c r="B74" s="104" t="s">
        <v>277</v>
      </c>
      <c r="C74" s="104" t="s">
        <v>278</v>
      </c>
      <c r="D74" s="104" t="s">
        <v>129</v>
      </c>
      <c r="E74" s="106" t="n">
        <v>44287</v>
      </c>
      <c r="F74" s="106" t="n">
        <v>73050</v>
      </c>
      <c r="G74" s="104" t="s">
        <v>130</v>
      </c>
      <c r="H74" s="104" t="s">
        <v>279</v>
      </c>
      <c r="I74" s="104" t="s">
        <v>280</v>
      </c>
    </row>
    <row r="75" customFormat="false" ht="15" hidden="false" customHeight="false" outlineLevel="0" collapsed="false">
      <c r="A75" s="0" t="s">
        <v>126</v>
      </c>
      <c r="B75" s="104" t="s">
        <v>281</v>
      </c>
      <c r="C75" s="104" t="s">
        <v>282</v>
      </c>
      <c r="D75" s="104" t="s">
        <v>129</v>
      </c>
      <c r="E75" s="106" t="n">
        <v>44228</v>
      </c>
      <c r="F75" s="106" t="n">
        <v>73050</v>
      </c>
      <c r="G75" s="104" t="s">
        <v>130</v>
      </c>
      <c r="H75" s="104" t="s">
        <v>283</v>
      </c>
      <c r="I75" s="104" t="s">
        <v>284</v>
      </c>
    </row>
    <row r="76" customFormat="false" ht="15" hidden="false" customHeight="false" outlineLevel="0" collapsed="false">
      <c r="A76" s="0" t="s">
        <v>126</v>
      </c>
      <c r="B76" s="104" t="s">
        <v>285</v>
      </c>
      <c r="C76" s="104" t="s">
        <v>134</v>
      </c>
      <c r="D76" s="104" t="s">
        <v>129</v>
      </c>
      <c r="E76" s="106" t="n">
        <v>44228</v>
      </c>
      <c r="F76" s="106" t="n">
        <v>73050</v>
      </c>
      <c r="G76" s="104" t="s">
        <v>130</v>
      </c>
      <c r="H76" s="104"/>
      <c r="I76" s="104"/>
    </row>
    <row r="77" customFormat="false" ht="15" hidden="false" customHeight="false" outlineLevel="0" collapsed="false">
      <c r="A77" s="0" t="s">
        <v>126</v>
      </c>
      <c r="B77" s="104" t="s">
        <v>286</v>
      </c>
      <c r="C77" s="104" t="s">
        <v>134</v>
      </c>
      <c r="D77" s="104" t="s">
        <v>129</v>
      </c>
      <c r="E77" s="106" t="n">
        <v>44105</v>
      </c>
      <c r="F77" s="106" t="n">
        <v>73050</v>
      </c>
      <c r="G77" s="104" t="s">
        <v>130</v>
      </c>
      <c r="H77" s="104" t="s">
        <v>287</v>
      </c>
      <c r="I77" s="104" t="s">
        <v>288</v>
      </c>
    </row>
    <row r="78" customFormat="false" ht="15" hidden="false" customHeight="false" outlineLevel="0" collapsed="false">
      <c r="A78" s="0" t="s">
        <v>126</v>
      </c>
      <c r="B78" s="104" t="s">
        <v>289</v>
      </c>
      <c r="C78" s="104" t="s">
        <v>290</v>
      </c>
      <c r="D78" s="104" t="s">
        <v>129</v>
      </c>
      <c r="E78" s="106" t="n">
        <v>44105</v>
      </c>
      <c r="F78" s="106" t="n">
        <v>73050</v>
      </c>
      <c r="G78" s="104" t="s">
        <v>130</v>
      </c>
      <c r="H78" s="104" t="s">
        <v>287</v>
      </c>
      <c r="I78" s="104" t="s">
        <v>288</v>
      </c>
    </row>
    <row r="79" customFormat="false" ht="15" hidden="false" customHeight="false" outlineLevel="0" collapsed="false">
      <c r="A79" s="0" t="s">
        <v>126</v>
      </c>
      <c r="B79" s="104" t="s">
        <v>291</v>
      </c>
      <c r="C79" s="104" t="s">
        <v>292</v>
      </c>
      <c r="D79" s="104" t="s">
        <v>129</v>
      </c>
      <c r="E79" s="106" t="n">
        <v>44105</v>
      </c>
      <c r="F79" s="106" t="n">
        <v>73050</v>
      </c>
      <c r="G79" s="104" t="s">
        <v>130</v>
      </c>
      <c r="H79" s="104" t="s">
        <v>287</v>
      </c>
      <c r="I79" s="104" t="s">
        <v>288</v>
      </c>
    </row>
    <row r="80" customFormat="false" ht="15" hidden="false" customHeight="false" outlineLevel="0" collapsed="false">
      <c r="A80" s="0" t="s">
        <v>126</v>
      </c>
      <c r="B80" s="104" t="s">
        <v>293</v>
      </c>
      <c r="C80" s="104" t="s">
        <v>294</v>
      </c>
      <c r="D80" s="104" t="s">
        <v>129</v>
      </c>
      <c r="E80" s="106" t="n">
        <v>44287</v>
      </c>
      <c r="F80" s="106" t="n">
        <v>73050</v>
      </c>
      <c r="G80" s="104" t="s">
        <v>130</v>
      </c>
      <c r="H80" s="104" t="s">
        <v>295</v>
      </c>
      <c r="I80" s="104" t="s">
        <v>296</v>
      </c>
    </row>
    <row r="81" customFormat="false" ht="15" hidden="false" customHeight="false" outlineLevel="0" collapsed="false">
      <c r="A81" s="0" t="s">
        <v>126</v>
      </c>
      <c r="B81" s="104" t="s">
        <v>297</v>
      </c>
      <c r="C81" s="104" t="s">
        <v>298</v>
      </c>
      <c r="D81" s="104" t="s">
        <v>129</v>
      </c>
      <c r="E81" s="106" t="n">
        <v>44348</v>
      </c>
      <c r="F81" s="106" t="n">
        <v>73050</v>
      </c>
      <c r="G81" s="104" t="s">
        <v>130</v>
      </c>
      <c r="H81" s="104" t="s">
        <v>187</v>
      </c>
      <c r="I81" s="104" t="s">
        <v>188</v>
      </c>
    </row>
    <row r="82" customFormat="false" ht="15" hidden="false" customHeight="false" outlineLevel="0" collapsed="false">
      <c r="A82" s="0" t="s">
        <v>126</v>
      </c>
      <c r="B82" s="104" t="s">
        <v>299</v>
      </c>
      <c r="C82" s="104" t="s">
        <v>300</v>
      </c>
      <c r="D82" s="104" t="s">
        <v>129</v>
      </c>
      <c r="E82" s="106" t="n">
        <v>44151</v>
      </c>
      <c r="F82" s="106" t="n">
        <v>73050</v>
      </c>
      <c r="G82" s="104" t="s">
        <v>130</v>
      </c>
      <c r="H82" s="104" t="s">
        <v>183</v>
      </c>
      <c r="I82" s="104" t="s">
        <v>184</v>
      </c>
    </row>
    <row r="83" customFormat="false" ht="15" hidden="false" customHeight="false" outlineLevel="0" collapsed="false">
      <c r="A83" s="0" t="s">
        <v>126</v>
      </c>
      <c r="B83" s="104" t="s">
        <v>301</v>
      </c>
      <c r="C83" s="104" t="s">
        <v>302</v>
      </c>
      <c r="D83" s="104" t="s">
        <v>129</v>
      </c>
      <c r="E83" s="106" t="n">
        <v>44151</v>
      </c>
      <c r="F83" s="106" t="n">
        <v>73050</v>
      </c>
      <c r="G83" s="104" t="s">
        <v>130</v>
      </c>
      <c r="H83" s="104" t="s">
        <v>183</v>
      </c>
      <c r="I83" s="104" t="s">
        <v>184</v>
      </c>
    </row>
    <row r="84" customFormat="false" ht="15" hidden="false" customHeight="false" outlineLevel="0" collapsed="false">
      <c r="A84" s="0" t="s">
        <v>126</v>
      </c>
      <c r="B84" s="104" t="s">
        <v>303</v>
      </c>
      <c r="C84" s="104" t="s">
        <v>304</v>
      </c>
      <c r="D84" s="104" t="s">
        <v>129</v>
      </c>
      <c r="E84" s="106" t="n">
        <v>44151</v>
      </c>
      <c r="F84" s="106" t="n">
        <v>73050</v>
      </c>
      <c r="G84" s="104" t="s">
        <v>130</v>
      </c>
      <c r="H84" s="104" t="s">
        <v>183</v>
      </c>
      <c r="I84" s="104" t="s">
        <v>184</v>
      </c>
    </row>
    <row r="85" customFormat="false" ht="15" hidden="false" customHeight="false" outlineLevel="0" collapsed="false">
      <c r="A85" s="0" t="s">
        <v>126</v>
      </c>
      <c r="B85" s="104" t="s">
        <v>305</v>
      </c>
      <c r="C85" s="104" t="s">
        <v>306</v>
      </c>
      <c r="D85" s="104" t="s">
        <v>129</v>
      </c>
      <c r="E85" s="106" t="n">
        <v>44151</v>
      </c>
      <c r="F85" s="106" t="n">
        <v>73050</v>
      </c>
      <c r="G85" s="104" t="s">
        <v>130</v>
      </c>
      <c r="H85" s="104" t="s">
        <v>183</v>
      </c>
      <c r="I85" s="104" t="s">
        <v>184</v>
      </c>
    </row>
    <row r="86" customFormat="false" ht="15" hidden="false" customHeight="false" outlineLevel="0" collapsed="false">
      <c r="A86" s="0" t="s">
        <v>126</v>
      </c>
      <c r="B86" s="104" t="s">
        <v>307</v>
      </c>
      <c r="C86" s="104" t="s">
        <v>308</v>
      </c>
      <c r="D86" s="104" t="s">
        <v>129</v>
      </c>
      <c r="E86" s="106" t="n">
        <v>44348</v>
      </c>
      <c r="F86" s="106" t="n">
        <v>73050</v>
      </c>
      <c r="G86" s="104" t="s">
        <v>130</v>
      </c>
      <c r="H86" s="104" t="s">
        <v>156</v>
      </c>
      <c r="I86" s="104" t="s">
        <v>157</v>
      </c>
    </row>
    <row r="87" customFormat="false" ht="15" hidden="false" customHeight="false" outlineLevel="0" collapsed="false">
      <c r="A87" s="0" t="s">
        <v>126</v>
      </c>
      <c r="B87" s="104" t="s">
        <v>309</v>
      </c>
      <c r="C87" s="104" t="s">
        <v>310</v>
      </c>
      <c r="D87" s="104" t="s">
        <v>129</v>
      </c>
      <c r="E87" s="106" t="n">
        <v>44348</v>
      </c>
      <c r="F87" s="106" t="n">
        <v>73050</v>
      </c>
      <c r="G87" s="104" t="s">
        <v>130</v>
      </c>
      <c r="H87" s="104" t="s">
        <v>156</v>
      </c>
      <c r="I87" s="104" t="s">
        <v>157</v>
      </c>
    </row>
    <row r="88" customFormat="false" ht="15" hidden="false" customHeight="false" outlineLevel="0" collapsed="false">
      <c r="A88" s="0" t="s">
        <v>126</v>
      </c>
      <c r="B88" s="104" t="s">
        <v>311</v>
      </c>
      <c r="C88" s="104" t="s">
        <v>312</v>
      </c>
      <c r="D88" s="104" t="s">
        <v>129</v>
      </c>
      <c r="E88" s="106" t="n">
        <v>44348</v>
      </c>
      <c r="F88" s="106" t="n">
        <v>73050</v>
      </c>
      <c r="G88" s="104" t="s">
        <v>130</v>
      </c>
      <c r="H88" s="104" t="s">
        <v>156</v>
      </c>
      <c r="I88" s="104" t="s">
        <v>157</v>
      </c>
    </row>
    <row r="89" customFormat="false" ht="15" hidden="false" customHeight="false" outlineLevel="0" collapsed="false">
      <c r="A89" s="0" t="s">
        <v>126</v>
      </c>
      <c r="B89" s="104" t="s">
        <v>313</v>
      </c>
      <c r="C89" s="104" t="s">
        <v>314</v>
      </c>
      <c r="D89" s="104" t="s">
        <v>129</v>
      </c>
      <c r="E89" s="106" t="n">
        <v>44348</v>
      </c>
      <c r="F89" s="106" t="n">
        <v>73050</v>
      </c>
      <c r="G89" s="104" t="s">
        <v>130</v>
      </c>
      <c r="H89" s="104" t="s">
        <v>156</v>
      </c>
      <c r="I89" s="104" t="s">
        <v>157</v>
      </c>
    </row>
    <row r="90" customFormat="false" ht="15" hidden="false" customHeight="false" outlineLevel="0" collapsed="false">
      <c r="A90" s="0" t="s">
        <v>126</v>
      </c>
      <c r="B90" s="104" t="s">
        <v>315</v>
      </c>
      <c r="C90" s="104" t="s">
        <v>316</v>
      </c>
      <c r="D90" s="104" t="s">
        <v>129</v>
      </c>
      <c r="E90" s="106" t="n">
        <v>44348</v>
      </c>
      <c r="F90" s="106" t="n">
        <v>73050</v>
      </c>
      <c r="G90" s="104" t="s">
        <v>130</v>
      </c>
      <c r="H90" s="104" t="s">
        <v>156</v>
      </c>
      <c r="I90" s="104" t="s">
        <v>157</v>
      </c>
    </row>
    <row r="91" customFormat="false" ht="15" hidden="false" customHeight="false" outlineLevel="0" collapsed="false">
      <c r="A91" s="0" t="s">
        <v>126</v>
      </c>
      <c r="B91" s="104" t="s">
        <v>317</v>
      </c>
      <c r="C91" s="104" t="s">
        <v>318</v>
      </c>
      <c r="D91" s="104" t="s">
        <v>129</v>
      </c>
      <c r="E91" s="106" t="n">
        <v>44348</v>
      </c>
      <c r="F91" s="106" t="n">
        <v>73050</v>
      </c>
      <c r="G91" s="104" t="s">
        <v>130</v>
      </c>
      <c r="H91" s="104" t="s">
        <v>156</v>
      </c>
      <c r="I91" s="104" t="s">
        <v>157</v>
      </c>
    </row>
    <row r="92" customFormat="false" ht="15" hidden="false" customHeight="false" outlineLevel="0" collapsed="false">
      <c r="A92" s="0" t="s">
        <v>126</v>
      </c>
      <c r="B92" s="104" t="s">
        <v>319</v>
      </c>
      <c r="C92" s="104" t="s">
        <v>320</v>
      </c>
      <c r="D92" s="104" t="s">
        <v>129</v>
      </c>
      <c r="E92" s="106" t="n">
        <v>44348</v>
      </c>
      <c r="F92" s="106" t="n">
        <v>73050</v>
      </c>
      <c r="G92" s="104" t="s">
        <v>130</v>
      </c>
      <c r="H92" s="104" t="s">
        <v>156</v>
      </c>
      <c r="I92" s="104" t="s">
        <v>157</v>
      </c>
    </row>
    <row r="93" customFormat="false" ht="15" hidden="false" customHeight="false" outlineLevel="0" collapsed="false">
      <c r="A93" s="0" t="s">
        <v>126</v>
      </c>
      <c r="B93" s="104" t="s">
        <v>321</v>
      </c>
      <c r="C93" s="104" t="s">
        <v>322</v>
      </c>
      <c r="D93" s="104" t="s">
        <v>129</v>
      </c>
      <c r="E93" s="106" t="n">
        <v>44348</v>
      </c>
      <c r="F93" s="106" t="n">
        <v>73050</v>
      </c>
      <c r="G93" s="104" t="s">
        <v>130</v>
      </c>
      <c r="H93" s="104" t="s">
        <v>156</v>
      </c>
      <c r="I93" s="104" t="s">
        <v>157</v>
      </c>
    </row>
    <row r="94" customFormat="false" ht="15" hidden="false" customHeight="false" outlineLevel="0" collapsed="false">
      <c r="A94" s="0" t="s">
        <v>126</v>
      </c>
      <c r="B94" s="104" t="s">
        <v>323</v>
      </c>
      <c r="C94" s="104" t="s">
        <v>324</v>
      </c>
      <c r="D94" s="104" t="s">
        <v>129</v>
      </c>
      <c r="E94" s="106" t="n">
        <v>44249</v>
      </c>
      <c r="F94" s="106" t="n">
        <v>73050</v>
      </c>
      <c r="G94" s="104" t="s">
        <v>130</v>
      </c>
      <c r="H94" s="104" t="s">
        <v>213</v>
      </c>
      <c r="I94" s="104" t="s">
        <v>214</v>
      </c>
    </row>
    <row r="95" customFormat="false" ht="15" hidden="false" customHeight="false" outlineLevel="0" collapsed="false">
      <c r="A95" s="0" t="s">
        <v>126</v>
      </c>
      <c r="B95" s="104" t="s">
        <v>325</v>
      </c>
      <c r="C95" s="104" t="s">
        <v>326</v>
      </c>
      <c r="D95" s="104" t="s">
        <v>129</v>
      </c>
      <c r="E95" s="106" t="n">
        <v>44249</v>
      </c>
      <c r="F95" s="106" t="n">
        <v>73050</v>
      </c>
      <c r="G95" s="104" t="s">
        <v>130</v>
      </c>
      <c r="H95" s="104" t="s">
        <v>213</v>
      </c>
      <c r="I95" s="104" t="s">
        <v>214</v>
      </c>
    </row>
    <row r="96" customFormat="false" ht="15" hidden="false" customHeight="false" outlineLevel="0" collapsed="false">
      <c r="A96" s="0" t="s">
        <v>126</v>
      </c>
      <c r="B96" s="104" t="s">
        <v>327</v>
      </c>
      <c r="C96" s="104" t="s">
        <v>134</v>
      </c>
      <c r="D96" s="104" t="s">
        <v>129</v>
      </c>
      <c r="E96" s="106" t="n">
        <v>44236</v>
      </c>
      <c r="F96" s="106" t="n">
        <v>73050</v>
      </c>
      <c r="G96" s="104" t="s">
        <v>130</v>
      </c>
      <c r="H96" s="104" t="s">
        <v>328</v>
      </c>
      <c r="I96" s="104" t="s">
        <v>329</v>
      </c>
    </row>
    <row r="97" customFormat="false" ht="15" hidden="false" customHeight="false" outlineLevel="0" collapsed="false">
      <c r="A97" s="0" t="s">
        <v>126</v>
      </c>
      <c r="B97" s="104" t="s">
        <v>330</v>
      </c>
      <c r="C97" s="104" t="s">
        <v>134</v>
      </c>
      <c r="D97" s="104" t="s">
        <v>129</v>
      </c>
      <c r="E97" s="106" t="n">
        <v>44378</v>
      </c>
      <c r="F97" s="106" t="n">
        <v>73050</v>
      </c>
      <c r="G97" s="104" t="s">
        <v>130</v>
      </c>
      <c r="H97" s="104" t="s">
        <v>131</v>
      </c>
      <c r="I97" s="104" t="s">
        <v>132</v>
      </c>
    </row>
    <row r="98" customFormat="false" ht="15" hidden="false" customHeight="false" outlineLevel="0" collapsed="false">
      <c r="A98" s="0" t="s">
        <v>126</v>
      </c>
      <c r="B98" s="104" t="s">
        <v>331</v>
      </c>
      <c r="C98" s="104" t="s">
        <v>332</v>
      </c>
      <c r="D98" s="104" t="s">
        <v>129</v>
      </c>
      <c r="E98" s="106" t="n">
        <v>44409</v>
      </c>
      <c r="F98" s="106" t="n">
        <v>73050</v>
      </c>
      <c r="G98" s="104" t="s">
        <v>130</v>
      </c>
      <c r="H98" s="104" t="s">
        <v>209</v>
      </c>
      <c r="I98" s="104" t="s">
        <v>210</v>
      </c>
    </row>
    <row r="99" customFormat="false" ht="15" hidden="false" customHeight="false" outlineLevel="0" collapsed="false">
      <c r="A99" s="0" t="s">
        <v>126</v>
      </c>
      <c r="B99" s="104" t="s">
        <v>333</v>
      </c>
      <c r="C99" s="104" t="s">
        <v>332</v>
      </c>
      <c r="D99" s="104" t="s">
        <v>129</v>
      </c>
      <c r="E99" s="106" t="n">
        <v>44409</v>
      </c>
      <c r="F99" s="106" t="n">
        <v>73050</v>
      </c>
      <c r="G99" s="104" t="s">
        <v>130</v>
      </c>
      <c r="H99" s="104" t="s">
        <v>209</v>
      </c>
      <c r="I99" s="104" t="s">
        <v>210</v>
      </c>
    </row>
    <row r="100" customFormat="false" ht="15" hidden="false" customHeight="false" outlineLevel="0" collapsed="false">
      <c r="A100" s="0" t="s">
        <v>126</v>
      </c>
      <c r="B100" s="104" t="s">
        <v>334</v>
      </c>
      <c r="C100" s="104" t="s">
        <v>335</v>
      </c>
      <c r="D100" s="104" t="s">
        <v>129</v>
      </c>
      <c r="E100" s="106" t="n">
        <v>44256</v>
      </c>
      <c r="F100" s="106" t="n">
        <v>73050</v>
      </c>
      <c r="G100" s="104" t="s">
        <v>130</v>
      </c>
      <c r="H100" s="104" t="s">
        <v>234</v>
      </c>
      <c r="I100" s="104" t="s">
        <v>235</v>
      </c>
    </row>
    <row r="101" customFormat="false" ht="15" hidden="false" customHeight="false" outlineLevel="0" collapsed="false">
      <c r="A101" s="0" t="s">
        <v>126</v>
      </c>
      <c r="B101" s="104" t="s">
        <v>336</v>
      </c>
      <c r="C101" s="104" t="s">
        <v>337</v>
      </c>
      <c r="D101" s="104" t="s">
        <v>129</v>
      </c>
      <c r="E101" s="106" t="n">
        <v>44105</v>
      </c>
      <c r="F101" s="106" t="n">
        <v>73050</v>
      </c>
      <c r="G101" s="104" t="s">
        <v>130</v>
      </c>
      <c r="H101" s="104" t="s">
        <v>338</v>
      </c>
      <c r="I101" s="104" t="s">
        <v>339</v>
      </c>
    </row>
    <row r="102" customFormat="false" ht="15" hidden="false" customHeight="false" outlineLevel="0" collapsed="false">
      <c r="A102" s="0" t="s">
        <v>126</v>
      </c>
      <c r="B102" s="104" t="s">
        <v>340</v>
      </c>
      <c r="C102" s="104" t="s">
        <v>341</v>
      </c>
      <c r="D102" s="104" t="s">
        <v>129</v>
      </c>
      <c r="E102" s="106" t="n">
        <v>44105</v>
      </c>
      <c r="F102" s="106" t="n">
        <v>73050</v>
      </c>
      <c r="G102" s="104" t="s">
        <v>130</v>
      </c>
      <c r="H102" s="104" t="s">
        <v>338</v>
      </c>
      <c r="I102" s="104" t="s">
        <v>339</v>
      </c>
    </row>
    <row r="103" customFormat="false" ht="15" hidden="false" customHeight="false" outlineLevel="0" collapsed="false">
      <c r="A103" s="0" t="s">
        <v>126</v>
      </c>
      <c r="B103" s="104" t="s">
        <v>342</v>
      </c>
      <c r="C103" s="104" t="s">
        <v>343</v>
      </c>
      <c r="D103" s="104" t="s">
        <v>129</v>
      </c>
      <c r="E103" s="106" t="n">
        <v>44105</v>
      </c>
      <c r="F103" s="106" t="n">
        <v>73050</v>
      </c>
      <c r="G103" s="104" t="s">
        <v>130</v>
      </c>
      <c r="H103" s="104" t="s">
        <v>338</v>
      </c>
      <c r="I103" s="104" t="s">
        <v>339</v>
      </c>
    </row>
    <row r="104" customFormat="false" ht="15" hidden="false" customHeight="false" outlineLevel="0" collapsed="false">
      <c r="A104" s="0" t="s">
        <v>126</v>
      </c>
      <c r="B104" s="104" t="s">
        <v>344</v>
      </c>
      <c r="C104" s="104" t="s">
        <v>345</v>
      </c>
      <c r="D104" s="104" t="s">
        <v>129</v>
      </c>
      <c r="E104" s="106" t="n">
        <v>44105</v>
      </c>
      <c r="F104" s="106" t="n">
        <v>73050</v>
      </c>
      <c r="G104" s="104" t="s">
        <v>130</v>
      </c>
      <c r="H104" s="104" t="s">
        <v>338</v>
      </c>
      <c r="I104" s="104" t="s">
        <v>339</v>
      </c>
    </row>
    <row r="105" customFormat="false" ht="15" hidden="false" customHeight="false" outlineLevel="0" collapsed="false">
      <c r="A105" s="0" t="s">
        <v>126</v>
      </c>
      <c r="B105" s="104" t="s">
        <v>346</v>
      </c>
      <c r="C105" s="104" t="s">
        <v>347</v>
      </c>
      <c r="D105" s="104" t="s">
        <v>129</v>
      </c>
      <c r="E105" s="106" t="n">
        <v>44105</v>
      </c>
      <c r="F105" s="106" t="n">
        <v>73050</v>
      </c>
      <c r="G105" s="104" t="s">
        <v>130</v>
      </c>
      <c r="H105" s="104" t="s">
        <v>338</v>
      </c>
      <c r="I105" s="104" t="s">
        <v>339</v>
      </c>
    </row>
    <row r="106" customFormat="false" ht="15" hidden="false" customHeight="false" outlineLevel="0" collapsed="false">
      <c r="A106" s="0" t="s">
        <v>126</v>
      </c>
      <c r="B106" s="104" t="s">
        <v>348</v>
      </c>
      <c r="C106" s="104" t="s">
        <v>349</v>
      </c>
      <c r="D106" s="104" t="s">
        <v>129</v>
      </c>
      <c r="E106" s="106" t="n">
        <v>44293</v>
      </c>
      <c r="F106" s="106" t="n">
        <v>73050</v>
      </c>
      <c r="G106" s="104" t="s">
        <v>130</v>
      </c>
      <c r="H106" s="104" t="s">
        <v>350</v>
      </c>
      <c r="I106" s="104" t="s">
        <v>351</v>
      </c>
    </row>
    <row r="107" customFormat="false" ht="15" hidden="false" customHeight="false" outlineLevel="0" collapsed="false">
      <c r="A107" s="0" t="s">
        <v>126</v>
      </c>
      <c r="B107" s="104" t="s">
        <v>352</v>
      </c>
      <c r="C107" s="104" t="s">
        <v>353</v>
      </c>
      <c r="D107" s="104" t="s">
        <v>129</v>
      </c>
      <c r="E107" s="106" t="n">
        <v>44228</v>
      </c>
      <c r="F107" s="106" t="n">
        <v>73050</v>
      </c>
      <c r="G107" s="104" t="s">
        <v>130</v>
      </c>
      <c r="H107" s="104" t="s">
        <v>209</v>
      </c>
      <c r="I107" s="104" t="s">
        <v>210</v>
      </c>
    </row>
    <row r="108" customFormat="false" ht="15" hidden="false" customHeight="false" outlineLevel="0" collapsed="false">
      <c r="A108" s="0" t="s">
        <v>126</v>
      </c>
      <c r="B108" s="104" t="s">
        <v>354</v>
      </c>
      <c r="C108" s="104" t="s">
        <v>355</v>
      </c>
      <c r="D108" s="104" t="s">
        <v>129</v>
      </c>
      <c r="E108" s="106" t="n">
        <v>44287</v>
      </c>
      <c r="F108" s="106" t="n">
        <v>73050</v>
      </c>
      <c r="G108" s="104" t="s">
        <v>130</v>
      </c>
      <c r="H108" s="104" t="s">
        <v>209</v>
      </c>
      <c r="I108" s="104" t="s">
        <v>210</v>
      </c>
    </row>
    <row r="109" customFormat="false" ht="15" hidden="false" customHeight="false" outlineLevel="0" collapsed="false">
      <c r="A109" s="0" t="s">
        <v>126</v>
      </c>
      <c r="B109" s="104" t="s">
        <v>356</v>
      </c>
      <c r="C109" s="104" t="s">
        <v>134</v>
      </c>
      <c r="D109" s="104" t="s">
        <v>129</v>
      </c>
      <c r="E109" s="106" t="n">
        <v>44263</v>
      </c>
      <c r="F109" s="106" t="n">
        <v>73050</v>
      </c>
      <c r="G109" s="104" t="s">
        <v>130</v>
      </c>
      <c r="H109" s="104" t="s">
        <v>357</v>
      </c>
      <c r="I109" s="104" t="s">
        <v>358</v>
      </c>
    </row>
    <row r="110" customFormat="false" ht="15" hidden="false" customHeight="false" outlineLevel="0" collapsed="false">
      <c r="A110" s="0" t="s">
        <v>126</v>
      </c>
      <c r="B110" s="104" t="s">
        <v>359</v>
      </c>
      <c r="C110" s="104" t="s">
        <v>360</v>
      </c>
      <c r="D110" s="104" t="s">
        <v>129</v>
      </c>
      <c r="E110" s="106" t="n">
        <v>44256</v>
      </c>
      <c r="F110" s="106" t="n">
        <v>73050</v>
      </c>
      <c r="G110" s="104" t="s">
        <v>130</v>
      </c>
      <c r="H110" s="104" t="s">
        <v>361</v>
      </c>
      <c r="I110" s="104" t="s">
        <v>362</v>
      </c>
    </row>
    <row r="111" customFormat="false" ht="15" hidden="false" customHeight="false" outlineLevel="0" collapsed="false">
      <c r="A111" s="0" t="s">
        <v>126</v>
      </c>
      <c r="B111" s="104" t="s">
        <v>363</v>
      </c>
      <c r="C111" s="104" t="s">
        <v>364</v>
      </c>
      <c r="D111" s="104" t="s">
        <v>129</v>
      </c>
      <c r="E111" s="106" t="n">
        <v>44256</v>
      </c>
      <c r="F111" s="106" t="n">
        <v>73050</v>
      </c>
      <c r="G111" s="104" t="s">
        <v>130</v>
      </c>
      <c r="H111" s="104" t="s">
        <v>361</v>
      </c>
      <c r="I111" s="104" t="s">
        <v>362</v>
      </c>
    </row>
    <row r="112" customFormat="false" ht="15" hidden="false" customHeight="false" outlineLevel="0" collapsed="false">
      <c r="A112" s="0" t="s">
        <v>126</v>
      </c>
      <c r="B112" s="104" t="s">
        <v>365</v>
      </c>
      <c r="C112" s="104" t="s">
        <v>366</v>
      </c>
      <c r="D112" s="104" t="s">
        <v>129</v>
      </c>
      <c r="E112" s="106" t="n">
        <v>44211</v>
      </c>
      <c r="F112" s="106" t="n">
        <v>73050</v>
      </c>
      <c r="G112" s="104" t="s">
        <v>130</v>
      </c>
      <c r="H112" s="104" t="s">
        <v>226</v>
      </c>
      <c r="I112" s="104" t="s">
        <v>227</v>
      </c>
    </row>
    <row r="113" customFormat="false" ht="15" hidden="false" customHeight="false" outlineLevel="0" collapsed="false">
      <c r="A113" s="0" t="s">
        <v>126</v>
      </c>
      <c r="B113" s="104" t="s">
        <v>367</v>
      </c>
      <c r="C113" s="104" t="s">
        <v>368</v>
      </c>
      <c r="D113" s="104" t="s">
        <v>129</v>
      </c>
      <c r="E113" s="106" t="n">
        <v>44197</v>
      </c>
      <c r="F113" s="106" t="n">
        <v>73050</v>
      </c>
      <c r="G113" s="104" t="s">
        <v>130</v>
      </c>
      <c r="H113" s="104" t="s">
        <v>131</v>
      </c>
      <c r="I113" s="104" t="s">
        <v>132</v>
      </c>
    </row>
    <row r="114" customFormat="false" ht="15" hidden="false" customHeight="false" outlineLevel="0" collapsed="false">
      <c r="A114" s="0" t="s">
        <v>126</v>
      </c>
      <c r="B114" s="104" t="s">
        <v>369</v>
      </c>
      <c r="C114" s="104" t="s">
        <v>370</v>
      </c>
      <c r="D114" s="104" t="s">
        <v>129</v>
      </c>
      <c r="E114" s="106" t="n">
        <v>44197</v>
      </c>
      <c r="F114" s="106" t="n">
        <v>73050</v>
      </c>
      <c r="G114" s="104" t="s">
        <v>130</v>
      </c>
      <c r="H114" s="104" t="s">
        <v>131</v>
      </c>
      <c r="I114" s="104" t="s">
        <v>132</v>
      </c>
    </row>
    <row r="115" customFormat="false" ht="15" hidden="false" customHeight="false" outlineLevel="0" collapsed="false">
      <c r="A115" s="0" t="s">
        <v>126</v>
      </c>
      <c r="B115" s="104" t="s">
        <v>371</v>
      </c>
      <c r="C115" s="104" t="s">
        <v>372</v>
      </c>
      <c r="D115" s="104" t="s">
        <v>129</v>
      </c>
      <c r="E115" s="106" t="n">
        <v>44197</v>
      </c>
      <c r="F115" s="106" t="n">
        <v>73050</v>
      </c>
      <c r="G115" s="104" t="s">
        <v>130</v>
      </c>
      <c r="H115" s="104" t="s">
        <v>131</v>
      </c>
      <c r="I115" s="104" t="s">
        <v>132</v>
      </c>
    </row>
    <row r="116" customFormat="false" ht="15" hidden="false" customHeight="false" outlineLevel="0" collapsed="false">
      <c r="A116" s="0" t="s">
        <v>126</v>
      </c>
      <c r="B116" s="104" t="s">
        <v>373</v>
      </c>
      <c r="C116" s="104" t="s">
        <v>374</v>
      </c>
      <c r="D116" s="104" t="s">
        <v>129</v>
      </c>
      <c r="E116" s="106" t="n">
        <v>44197</v>
      </c>
      <c r="F116" s="106" t="n">
        <v>73050</v>
      </c>
      <c r="G116" s="104" t="s">
        <v>130</v>
      </c>
      <c r="H116" s="104" t="s">
        <v>131</v>
      </c>
      <c r="I116" s="104" t="s">
        <v>132</v>
      </c>
    </row>
    <row r="117" customFormat="false" ht="15" hidden="false" customHeight="false" outlineLevel="0" collapsed="false">
      <c r="A117" s="0" t="s">
        <v>126</v>
      </c>
      <c r="B117" s="104" t="s">
        <v>375</v>
      </c>
      <c r="C117" s="104" t="s">
        <v>376</v>
      </c>
      <c r="D117" s="104" t="s">
        <v>129</v>
      </c>
      <c r="E117" s="106" t="n">
        <v>44197</v>
      </c>
      <c r="F117" s="106" t="n">
        <v>73050</v>
      </c>
      <c r="G117" s="104" t="s">
        <v>130</v>
      </c>
      <c r="H117" s="104" t="s">
        <v>131</v>
      </c>
      <c r="I117" s="104" t="s">
        <v>132</v>
      </c>
    </row>
    <row r="118" customFormat="false" ht="15" hidden="false" customHeight="false" outlineLevel="0" collapsed="false">
      <c r="A118" s="0" t="s">
        <v>126</v>
      </c>
      <c r="B118" s="104" t="s">
        <v>377</v>
      </c>
      <c r="C118" s="104" t="s">
        <v>134</v>
      </c>
      <c r="D118" s="104" t="s">
        <v>129</v>
      </c>
      <c r="E118" s="106" t="n">
        <v>44136</v>
      </c>
      <c r="F118" s="106" t="n">
        <v>73050</v>
      </c>
      <c r="G118" s="104" t="s">
        <v>130</v>
      </c>
      <c r="H118" s="104" t="s">
        <v>173</v>
      </c>
      <c r="I118" s="104" t="s">
        <v>174</v>
      </c>
    </row>
    <row r="119" customFormat="false" ht="15" hidden="false" customHeight="false" outlineLevel="0" collapsed="false">
      <c r="A119" s="0" t="s">
        <v>126</v>
      </c>
      <c r="B119" s="104" t="s">
        <v>378</v>
      </c>
      <c r="C119" s="104" t="s">
        <v>379</v>
      </c>
      <c r="D119" s="104" t="s">
        <v>129</v>
      </c>
      <c r="E119" s="106" t="n">
        <v>44136</v>
      </c>
      <c r="F119" s="106" t="n">
        <v>73050</v>
      </c>
      <c r="G119" s="104" t="s">
        <v>130</v>
      </c>
      <c r="H119" s="104" t="s">
        <v>173</v>
      </c>
      <c r="I119" s="104" t="s">
        <v>174</v>
      </c>
    </row>
    <row r="120" customFormat="false" ht="15" hidden="false" customHeight="false" outlineLevel="0" collapsed="false">
      <c r="A120" s="0" t="s">
        <v>126</v>
      </c>
      <c r="B120" s="104" t="s">
        <v>380</v>
      </c>
      <c r="C120" s="104" t="s">
        <v>381</v>
      </c>
      <c r="D120" s="104" t="s">
        <v>129</v>
      </c>
      <c r="E120" s="106" t="n">
        <v>44285</v>
      </c>
      <c r="F120" s="106" t="n">
        <v>73050</v>
      </c>
      <c r="G120" s="104" t="s">
        <v>130</v>
      </c>
      <c r="H120" s="104" t="s">
        <v>382</v>
      </c>
      <c r="I120" s="104" t="s">
        <v>383</v>
      </c>
    </row>
    <row r="121" customFormat="false" ht="15" hidden="false" customHeight="false" outlineLevel="0" collapsed="false">
      <c r="A121" s="0" t="s">
        <v>126</v>
      </c>
      <c r="B121" s="104" t="s">
        <v>384</v>
      </c>
      <c r="C121" s="104" t="s">
        <v>385</v>
      </c>
      <c r="D121" s="104" t="s">
        <v>129</v>
      </c>
      <c r="E121" s="106" t="n">
        <v>44317</v>
      </c>
      <c r="F121" s="106" t="n">
        <v>73050</v>
      </c>
      <c r="G121" s="104" t="s">
        <v>130</v>
      </c>
      <c r="H121" s="104" t="s">
        <v>386</v>
      </c>
      <c r="I121" s="104" t="s">
        <v>387</v>
      </c>
    </row>
    <row r="122" customFormat="false" ht="15" hidden="false" customHeight="false" outlineLevel="0" collapsed="false">
      <c r="A122" s="0" t="s">
        <v>126</v>
      </c>
      <c r="B122" s="104" t="s">
        <v>388</v>
      </c>
      <c r="C122" s="104" t="s">
        <v>389</v>
      </c>
      <c r="D122" s="104" t="s">
        <v>129</v>
      </c>
      <c r="E122" s="106" t="n">
        <v>44228</v>
      </c>
      <c r="F122" s="106" t="n">
        <v>73050</v>
      </c>
      <c r="G122" s="104" t="s">
        <v>130</v>
      </c>
      <c r="H122" s="104" t="s">
        <v>222</v>
      </c>
      <c r="I122" s="104" t="s">
        <v>223</v>
      </c>
    </row>
    <row r="123" customFormat="false" ht="15" hidden="false" customHeight="false" outlineLevel="0" collapsed="false">
      <c r="A123" s="0" t="s">
        <v>126</v>
      </c>
      <c r="B123" s="104" t="s">
        <v>390</v>
      </c>
      <c r="C123" s="104" t="s">
        <v>391</v>
      </c>
      <c r="D123" s="104" t="s">
        <v>129</v>
      </c>
      <c r="E123" s="106" t="n">
        <v>44201</v>
      </c>
      <c r="F123" s="106" t="n">
        <v>44926</v>
      </c>
      <c r="G123" s="104" t="s">
        <v>130</v>
      </c>
      <c r="H123" s="104" t="s">
        <v>279</v>
      </c>
      <c r="I123" s="104" t="s">
        <v>280</v>
      </c>
    </row>
    <row r="124" customFormat="false" ht="15" hidden="false" customHeight="false" outlineLevel="0" collapsed="false">
      <c r="A124" s="0" t="s">
        <v>126</v>
      </c>
      <c r="B124" s="104" t="s">
        <v>392</v>
      </c>
      <c r="C124" s="104" t="s">
        <v>393</v>
      </c>
      <c r="D124" s="104" t="s">
        <v>129</v>
      </c>
      <c r="E124" s="106" t="n">
        <v>44201</v>
      </c>
      <c r="F124" s="106" t="n">
        <v>44926</v>
      </c>
      <c r="G124" s="104" t="s">
        <v>130</v>
      </c>
      <c r="H124" s="104" t="s">
        <v>279</v>
      </c>
      <c r="I124" s="104" t="s">
        <v>280</v>
      </c>
    </row>
    <row r="125" customFormat="false" ht="15" hidden="false" customHeight="false" outlineLevel="0" collapsed="false">
      <c r="A125" s="0" t="s">
        <v>126</v>
      </c>
      <c r="B125" s="104" t="s">
        <v>394</v>
      </c>
      <c r="C125" s="104" t="s">
        <v>395</v>
      </c>
      <c r="D125" s="104" t="s">
        <v>129</v>
      </c>
      <c r="E125" s="106" t="n">
        <v>44197</v>
      </c>
      <c r="F125" s="106" t="n">
        <v>73050</v>
      </c>
      <c r="G125" s="104" t="s">
        <v>130</v>
      </c>
      <c r="H125" s="104" t="s">
        <v>151</v>
      </c>
      <c r="I125" s="104" t="s">
        <v>136</v>
      </c>
    </row>
    <row r="126" customFormat="false" ht="15" hidden="false" customHeight="false" outlineLevel="0" collapsed="false">
      <c r="A126" s="0" t="s">
        <v>126</v>
      </c>
      <c r="B126" s="104" t="s">
        <v>396</v>
      </c>
      <c r="C126" s="104" t="s">
        <v>397</v>
      </c>
      <c r="D126" s="104" t="s">
        <v>129</v>
      </c>
      <c r="E126" s="106" t="n">
        <v>44317</v>
      </c>
      <c r="F126" s="106" t="n">
        <v>73050</v>
      </c>
      <c r="G126" s="104" t="s">
        <v>130</v>
      </c>
      <c r="H126" s="104" t="s">
        <v>191</v>
      </c>
      <c r="I126" s="104" t="s">
        <v>192</v>
      </c>
    </row>
    <row r="127" customFormat="false" ht="15" hidden="false" customHeight="false" outlineLevel="0" collapsed="false">
      <c r="A127" s="0" t="s">
        <v>126</v>
      </c>
      <c r="B127" s="104" t="s">
        <v>398</v>
      </c>
      <c r="C127" s="104" t="s">
        <v>399</v>
      </c>
      <c r="D127" s="104" t="s">
        <v>129</v>
      </c>
      <c r="E127" s="106" t="n">
        <v>44267</v>
      </c>
      <c r="F127" s="106" t="n">
        <v>73050</v>
      </c>
      <c r="G127" s="104" t="s">
        <v>130</v>
      </c>
      <c r="H127" s="104" t="s">
        <v>357</v>
      </c>
      <c r="I127" s="104" t="s">
        <v>358</v>
      </c>
    </row>
    <row r="128" customFormat="false" ht="15" hidden="false" customHeight="false" outlineLevel="0" collapsed="false">
      <c r="A128" s="0" t="s">
        <v>126</v>
      </c>
      <c r="B128" s="104" t="s">
        <v>400</v>
      </c>
      <c r="C128" s="104" t="s">
        <v>401</v>
      </c>
      <c r="D128" s="104" t="s">
        <v>129</v>
      </c>
      <c r="E128" s="106" t="n">
        <v>44267</v>
      </c>
      <c r="F128" s="106" t="n">
        <v>73050</v>
      </c>
      <c r="G128" s="104" t="s">
        <v>130</v>
      </c>
      <c r="H128" s="104" t="s">
        <v>357</v>
      </c>
      <c r="I128" s="104" t="s">
        <v>358</v>
      </c>
    </row>
    <row r="129" customFormat="false" ht="15" hidden="false" customHeight="false" outlineLevel="0" collapsed="false">
      <c r="A129" s="0" t="s">
        <v>126</v>
      </c>
      <c r="B129" s="104" t="s">
        <v>402</v>
      </c>
      <c r="C129" s="104" t="s">
        <v>403</v>
      </c>
      <c r="D129" s="104" t="s">
        <v>129</v>
      </c>
      <c r="E129" s="106" t="n">
        <v>44267</v>
      </c>
      <c r="F129" s="106" t="n">
        <v>73050</v>
      </c>
      <c r="G129" s="104" t="s">
        <v>130</v>
      </c>
      <c r="H129" s="104" t="s">
        <v>357</v>
      </c>
      <c r="I129" s="104" t="s">
        <v>358</v>
      </c>
    </row>
    <row r="130" customFormat="false" ht="15" hidden="false" customHeight="false" outlineLevel="0" collapsed="false">
      <c r="A130" s="0" t="s">
        <v>126</v>
      </c>
      <c r="B130" s="104" t="s">
        <v>404</v>
      </c>
      <c r="C130" s="104" t="s">
        <v>405</v>
      </c>
      <c r="D130" s="104" t="s">
        <v>129</v>
      </c>
      <c r="E130" s="106" t="n">
        <v>44267</v>
      </c>
      <c r="F130" s="106" t="n">
        <v>73050</v>
      </c>
      <c r="G130" s="104" t="s">
        <v>130</v>
      </c>
      <c r="H130" s="104" t="s">
        <v>357</v>
      </c>
      <c r="I130" s="104" t="s">
        <v>358</v>
      </c>
    </row>
    <row r="131" customFormat="false" ht="15" hidden="false" customHeight="false" outlineLevel="0" collapsed="false">
      <c r="A131" s="0" t="s">
        <v>126</v>
      </c>
      <c r="B131" s="104" t="s">
        <v>406</v>
      </c>
      <c r="C131" s="104" t="s">
        <v>407</v>
      </c>
      <c r="D131" s="104" t="s">
        <v>129</v>
      </c>
      <c r="E131" s="106" t="n">
        <v>44267</v>
      </c>
      <c r="F131" s="106" t="n">
        <v>73050</v>
      </c>
      <c r="G131" s="104" t="s">
        <v>130</v>
      </c>
      <c r="H131" s="104" t="s">
        <v>357</v>
      </c>
      <c r="I131" s="104" t="s">
        <v>358</v>
      </c>
    </row>
    <row r="132" customFormat="false" ht="15" hidden="false" customHeight="false" outlineLevel="0" collapsed="false">
      <c r="A132" s="0" t="s">
        <v>126</v>
      </c>
      <c r="B132" s="104" t="s">
        <v>408</v>
      </c>
      <c r="C132" s="104" t="s">
        <v>409</v>
      </c>
      <c r="D132" s="104" t="s">
        <v>129</v>
      </c>
      <c r="E132" s="106" t="n">
        <v>44267</v>
      </c>
      <c r="F132" s="106" t="n">
        <v>73050</v>
      </c>
      <c r="G132" s="104" t="s">
        <v>130</v>
      </c>
      <c r="H132" s="104" t="s">
        <v>357</v>
      </c>
      <c r="I132" s="104" t="s">
        <v>358</v>
      </c>
    </row>
    <row r="133" customFormat="false" ht="15" hidden="false" customHeight="false" outlineLevel="0" collapsed="false">
      <c r="A133" s="0" t="s">
        <v>126</v>
      </c>
      <c r="B133" s="104" t="s">
        <v>410</v>
      </c>
      <c r="C133" s="104" t="s">
        <v>411</v>
      </c>
      <c r="D133" s="104" t="s">
        <v>129</v>
      </c>
      <c r="E133" s="106" t="n">
        <v>44378</v>
      </c>
      <c r="F133" s="106" t="n">
        <v>73050</v>
      </c>
      <c r="G133" s="104" t="s">
        <v>130</v>
      </c>
      <c r="H133" s="104" t="s">
        <v>412</v>
      </c>
      <c r="I133" s="104" t="s">
        <v>413</v>
      </c>
    </row>
    <row r="134" customFormat="false" ht="15" hidden="false" customHeight="false" outlineLevel="0" collapsed="false">
      <c r="A134" s="0" t="s">
        <v>126</v>
      </c>
      <c r="B134" s="104" t="s">
        <v>414</v>
      </c>
      <c r="C134" s="104" t="s">
        <v>415</v>
      </c>
      <c r="D134" s="104" t="s">
        <v>129</v>
      </c>
      <c r="E134" s="106" t="n">
        <v>44378</v>
      </c>
      <c r="F134" s="106" t="n">
        <v>73050</v>
      </c>
      <c r="G134" s="104" t="s">
        <v>130</v>
      </c>
      <c r="H134" s="104" t="s">
        <v>412</v>
      </c>
      <c r="I134" s="104" t="s">
        <v>413</v>
      </c>
    </row>
    <row r="135" customFormat="false" ht="15" hidden="false" customHeight="false" outlineLevel="0" collapsed="false">
      <c r="A135" s="0" t="s">
        <v>126</v>
      </c>
      <c r="B135" s="104" t="s">
        <v>416</v>
      </c>
      <c r="C135" s="104" t="s">
        <v>417</v>
      </c>
      <c r="D135" s="104" t="s">
        <v>129</v>
      </c>
      <c r="E135" s="106" t="n">
        <v>44348</v>
      </c>
      <c r="F135" s="106" t="n">
        <v>73050</v>
      </c>
      <c r="G135" s="104" t="s">
        <v>130</v>
      </c>
      <c r="H135" s="104" t="s">
        <v>418</v>
      </c>
      <c r="I135" s="104" t="s">
        <v>419</v>
      </c>
    </row>
    <row r="136" customFormat="false" ht="15" hidden="false" customHeight="false" outlineLevel="0" collapsed="false">
      <c r="A136" s="0" t="s">
        <v>126</v>
      </c>
      <c r="B136" s="104" t="s">
        <v>420</v>
      </c>
      <c r="C136" s="104" t="s">
        <v>134</v>
      </c>
      <c r="D136" s="104" t="s">
        <v>129</v>
      </c>
      <c r="E136" s="106" t="n">
        <v>44105</v>
      </c>
      <c r="F136" s="106" t="n">
        <v>73050</v>
      </c>
      <c r="G136" s="104" t="s">
        <v>130</v>
      </c>
      <c r="H136" s="104" t="s">
        <v>287</v>
      </c>
      <c r="I136" s="104" t="s">
        <v>288</v>
      </c>
    </row>
    <row r="137" customFormat="false" ht="15" hidden="false" customHeight="false" outlineLevel="0" collapsed="false">
      <c r="A137" s="0" t="s">
        <v>126</v>
      </c>
      <c r="B137" s="104" t="s">
        <v>421</v>
      </c>
      <c r="C137" s="104" t="s">
        <v>422</v>
      </c>
      <c r="D137" s="104" t="s">
        <v>129</v>
      </c>
      <c r="E137" s="106" t="n">
        <v>44105</v>
      </c>
      <c r="F137" s="106" t="n">
        <v>73050</v>
      </c>
      <c r="G137" s="104" t="s">
        <v>130</v>
      </c>
      <c r="H137" s="104" t="s">
        <v>287</v>
      </c>
      <c r="I137" s="104" t="s">
        <v>288</v>
      </c>
    </row>
    <row r="138" customFormat="false" ht="15" hidden="false" customHeight="false" outlineLevel="0" collapsed="false">
      <c r="A138" s="0" t="s">
        <v>126</v>
      </c>
      <c r="B138" s="104" t="s">
        <v>423</v>
      </c>
      <c r="C138" s="104" t="s">
        <v>424</v>
      </c>
      <c r="D138" s="104" t="s">
        <v>129</v>
      </c>
      <c r="E138" s="106" t="n">
        <v>44317</v>
      </c>
      <c r="F138" s="106" t="n">
        <v>73050</v>
      </c>
      <c r="G138" s="104" t="s">
        <v>130</v>
      </c>
      <c r="H138" s="104"/>
      <c r="I138" s="104"/>
    </row>
    <row r="139" customFormat="false" ht="15" hidden="false" customHeight="false" outlineLevel="0" collapsed="false">
      <c r="A139" s="0" t="s">
        <v>126</v>
      </c>
      <c r="B139" s="104" t="s">
        <v>425</v>
      </c>
      <c r="C139" s="104" t="s">
        <v>426</v>
      </c>
      <c r="D139" s="104" t="s">
        <v>129</v>
      </c>
      <c r="E139" s="106" t="n">
        <v>44105</v>
      </c>
      <c r="F139" s="106" t="n">
        <v>73050</v>
      </c>
      <c r="G139" s="104" t="s">
        <v>130</v>
      </c>
      <c r="H139" s="104" t="s">
        <v>427</v>
      </c>
      <c r="I139" s="104" t="s">
        <v>428</v>
      </c>
    </row>
    <row r="140" customFormat="false" ht="15" hidden="false" customHeight="false" outlineLevel="0" collapsed="false">
      <c r="A140" s="0" t="s">
        <v>126</v>
      </c>
      <c r="B140" s="104" t="s">
        <v>429</v>
      </c>
      <c r="C140" s="104" t="s">
        <v>430</v>
      </c>
      <c r="D140" s="104" t="s">
        <v>129</v>
      </c>
      <c r="E140" s="106" t="n">
        <v>44389</v>
      </c>
      <c r="F140" s="106" t="n">
        <v>73050</v>
      </c>
      <c r="G140" s="104" t="s">
        <v>130</v>
      </c>
      <c r="H140" s="104" t="s">
        <v>131</v>
      </c>
      <c r="I140" s="104" t="s">
        <v>132</v>
      </c>
    </row>
    <row r="141" customFormat="false" ht="15" hidden="false" customHeight="false" outlineLevel="0" collapsed="false">
      <c r="A141" s="0" t="s">
        <v>126</v>
      </c>
      <c r="B141" s="104" t="s">
        <v>431</v>
      </c>
      <c r="C141" s="104" t="s">
        <v>432</v>
      </c>
      <c r="D141" s="104" t="s">
        <v>129</v>
      </c>
      <c r="E141" s="106" t="n">
        <v>44409</v>
      </c>
      <c r="F141" s="106" t="n">
        <v>73050</v>
      </c>
      <c r="G141" s="104" t="s">
        <v>130</v>
      </c>
      <c r="H141" s="104" t="s">
        <v>249</v>
      </c>
      <c r="I141" s="104" t="s">
        <v>250</v>
      </c>
    </row>
    <row r="142" customFormat="false" ht="15" hidden="false" customHeight="false" outlineLevel="0" collapsed="false">
      <c r="A142" s="0" t="s">
        <v>126</v>
      </c>
      <c r="B142" s="104" t="s">
        <v>433</v>
      </c>
      <c r="C142" s="104" t="s">
        <v>434</v>
      </c>
      <c r="D142" s="104" t="s">
        <v>129</v>
      </c>
      <c r="E142" s="106" t="n">
        <v>44409</v>
      </c>
      <c r="F142" s="106" t="n">
        <v>73050</v>
      </c>
      <c r="G142" s="104" t="s">
        <v>130</v>
      </c>
      <c r="H142" s="104" t="s">
        <v>249</v>
      </c>
      <c r="I142" s="104" t="s">
        <v>250</v>
      </c>
    </row>
    <row r="143" customFormat="false" ht="15" hidden="false" customHeight="false" outlineLevel="0" collapsed="false">
      <c r="A143" s="0" t="s">
        <v>126</v>
      </c>
      <c r="B143" s="104" t="s">
        <v>435</v>
      </c>
      <c r="C143" s="104" t="s">
        <v>436</v>
      </c>
      <c r="D143" s="104" t="s">
        <v>129</v>
      </c>
      <c r="E143" s="106" t="n">
        <v>44277</v>
      </c>
      <c r="F143" s="106" t="n">
        <v>73050</v>
      </c>
      <c r="G143" s="104" t="s">
        <v>130</v>
      </c>
      <c r="H143" s="104" t="s">
        <v>357</v>
      </c>
      <c r="I143" s="104" t="s">
        <v>358</v>
      </c>
    </row>
    <row r="144" customFormat="false" ht="15" hidden="false" customHeight="false" outlineLevel="0" collapsed="false">
      <c r="A144" s="0" t="s">
        <v>126</v>
      </c>
      <c r="B144" s="104" t="s">
        <v>437</v>
      </c>
      <c r="C144" s="104" t="s">
        <v>438</v>
      </c>
      <c r="D144" s="104" t="s">
        <v>129</v>
      </c>
      <c r="E144" s="106" t="n">
        <v>44287</v>
      </c>
      <c r="F144" s="106" t="n">
        <v>73050</v>
      </c>
      <c r="G144" s="104" t="s">
        <v>130</v>
      </c>
      <c r="H144" s="104" t="s">
        <v>439</v>
      </c>
      <c r="I144" s="104" t="s">
        <v>440</v>
      </c>
    </row>
    <row r="145" customFormat="false" ht="15" hidden="false" customHeight="false" outlineLevel="0" collapsed="false">
      <c r="A145" s="0" t="s">
        <v>126</v>
      </c>
      <c r="B145" s="104" t="s">
        <v>441</v>
      </c>
      <c r="C145" s="104" t="s">
        <v>442</v>
      </c>
      <c r="D145" s="104" t="s">
        <v>129</v>
      </c>
      <c r="E145" s="106" t="n">
        <v>44348</v>
      </c>
      <c r="F145" s="106" t="n">
        <v>73050</v>
      </c>
      <c r="G145" s="104" t="s">
        <v>130</v>
      </c>
      <c r="H145" s="104" t="s">
        <v>173</v>
      </c>
      <c r="I145" s="104" t="s">
        <v>174</v>
      </c>
    </row>
    <row r="146" customFormat="false" ht="15" hidden="false" customHeight="false" outlineLevel="0" collapsed="false">
      <c r="A146" s="0" t="s">
        <v>126</v>
      </c>
      <c r="B146" s="104" t="s">
        <v>443</v>
      </c>
      <c r="C146" s="104" t="s">
        <v>444</v>
      </c>
      <c r="D146" s="104" t="s">
        <v>129</v>
      </c>
      <c r="E146" s="106" t="n">
        <v>44197</v>
      </c>
      <c r="F146" s="106" t="n">
        <v>73050</v>
      </c>
      <c r="G146" s="104" t="s">
        <v>130</v>
      </c>
      <c r="H146" s="104" t="s">
        <v>445</v>
      </c>
      <c r="I146" s="104" t="s">
        <v>446</v>
      </c>
    </row>
    <row r="147" customFormat="false" ht="15" hidden="false" customHeight="false" outlineLevel="0" collapsed="false">
      <c r="A147" s="0" t="s">
        <v>126</v>
      </c>
      <c r="B147" s="104" t="s">
        <v>447</v>
      </c>
      <c r="C147" s="104" t="s">
        <v>448</v>
      </c>
      <c r="D147" s="104" t="s">
        <v>129</v>
      </c>
      <c r="E147" s="106" t="n">
        <v>44348</v>
      </c>
      <c r="F147" s="106" t="n">
        <v>73050</v>
      </c>
      <c r="G147" s="104" t="s">
        <v>130</v>
      </c>
      <c r="H147" s="104" t="s">
        <v>201</v>
      </c>
      <c r="I147" s="104" t="s">
        <v>202</v>
      </c>
    </row>
    <row r="148" customFormat="false" ht="15" hidden="false" customHeight="false" outlineLevel="0" collapsed="false">
      <c r="A148" s="0" t="s">
        <v>126</v>
      </c>
      <c r="B148" s="104" t="s">
        <v>449</v>
      </c>
      <c r="C148" s="104" t="s">
        <v>450</v>
      </c>
      <c r="D148" s="104" t="s">
        <v>129</v>
      </c>
      <c r="E148" s="106" t="n">
        <v>44348</v>
      </c>
      <c r="F148" s="106" t="n">
        <v>73050</v>
      </c>
      <c r="G148" s="104" t="s">
        <v>130</v>
      </c>
      <c r="H148" s="104" t="s">
        <v>451</v>
      </c>
      <c r="I148" s="104" t="s">
        <v>452</v>
      </c>
    </row>
    <row r="149" customFormat="false" ht="15" hidden="false" customHeight="false" outlineLevel="0" collapsed="false">
      <c r="A149" s="0" t="s">
        <v>126</v>
      </c>
      <c r="B149" s="104" t="s">
        <v>453</v>
      </c>
      <c r="C149" s="104" t="s">
        <v>454</v>
      </c>
      <c r="D149" s="104" t="s">
        <v>129</v>
      </c>
      <c r="E149" s="106" t="n">
        <v>44409</v>
      </c>
      <c r="F149" s="106" t="n">
        <v>73050</v>
      </c>
      <c r="G149" s="104" t="s">
        <v>130</v>
      </c>
      <c r="H149" s="104" t="s">
        <v>382</v>
      </c>
      <c r="I149" s="104" t="s">
        <v>383</v>
      </c>
    </row>
    <row r="150" customFormat="false" ht="15" hidden="false" customHeight="false" outlineLevel="0" collapsed="false">
      <c r="A150" s="0" t="s">
        <v>126</v>
      </c>
      <c r="B150" s="104" t="s">
        <v>455</v>
      </c>
      <c r="C150" s="104" t="s">
        <v>456</v>
      </c>
      <c r="D150" s="104" t="s">
        <v>129</v>
      </c>
      <c r="E150" s="106" t="n">
        <v>44287</v>
      </c>
      <c r="F150" s="106" t="n">
        <v>73050</v>
      </c>
      <c r="G150" s="104" t="s">
        <v>130</v>
      </c>
      <c r="H150" s="104" t="s">
        <v>457</v>
      </c>
      <c r="I150" s="104" t="s">
        <v>458</v>
      </c>
    </row>
    <row r="151" customFormat="false" ht="15" hidden="false" customHeight="false" outlineLevel="0" collapsed="false">
      <c r="A151" s="0" t="s">
        <v>126</v>
      </c>
      <c r="B151" s="104" t="s">
        <v>459</v>
      </c>
      <c r="C151" s="104" t="s">
        <v>134</v>
      </c>
      <c r="D151" s="104" t="s">
        <v>129</v>
      </c>
      <c r="E151" s="106" t="n">
        <v>44144</v>
      </c>
      <c r="F151" s="106" t="n">
        <v>73050</v>
      </c>
      <c r="G151" s="104" t="s">
        <v>130</v>
      </c>
      <c r="H151" s="104" t="s">
        <v>249</v>
      </c>
      <c r="I151" s="104" t="s">
        <v>250</v>
      </c>
    </row>
    <row r="152" customFormat="false" ht="15" hidden="false" customHeight="false" outlineLevel="0" collapsed="false">
      <c r="A152" s="0" t="s">
        <v>126</v>
      </c>
      <c r="B152" s="104" t="s">
        <v>460</v>
      </c>
      <c r="C152" s="104" t="s">
        <v>461</v>
      </c>
      <c r="D152" s="104" t="s">
        <v>129</v>
      </c>
      <c r="E152" s="106" t="n">
        <v>44378</v>
      </c>
      <c r="F152" s="106" t="n">
        <v>73050</v>
      </c>
      <c r="G152" s="104" t="s">
        <v>130</v>
      </c>
      <c r="H152" s="104" t="s">
        <v>462</v>
      </c>
      <c r="I152" s="104" t="s">
        <v>463</v>
      </c>
    </row>
    <row r="153" customFormat="false" ht="15" hidden="false" customHeight="false" outlineLevel="0" collapsed="false">
      <c r="A153" s="0" t="s">
        <v>126</v>
      </c>
      <c r="B153" s="104" t="s">
        <v>464</v>
      </c>
      <c r="C153" s="104" t="s">
        <v>465</v>
      </c>
      <c r="D153" s="104" t="s">
        <v>129</v>
      </c>
      <c r="E153" s="106" t="n">
        <v>43646</v>
      </c>
      <c r="F153" s="106" t="n">
        <v>73050</v>
      </c>
      <c r="G153" s="104" t="s">
        <v>130</v>
      </c>
      <c r="H153" s="104" t="s">
        <v>462</v>
      </c>
      <c r="I153" s="104" t="s">
        <v>463</v>
      </c>
    </row>
    <row r="154" customFormat="false" ht="15" hidden="false" customHeight="false" outlineLevel="0" collapsed="false">
      <c r="A154" s="0" t="s">
        <v>126</v>
      </c>
      <c r="B154" s="104" t="s">
        <v>466</v>
      </c>
      <c r="C154" s="104" t="s">
        <v>467</v>
      </c>
      <c r="D154" s="104" t="s">
        <v>129</v>
      </c>
      <c r="E154" s="106" t="n">
        <v>44409</v>
      </c>
      <c r="F154" s="106" t="n">
        <v>73050</v>
      </c>
      <c r="G154" s="104" t="s">
        <v>130</v>
      </c>
      <c r="H154" s="104" t="s">
        <v>468</v>
      </c>
      <c r="I154" s="104" t="s">
        <v>469</v>
      </c>
    </row>
    <row r="155" customFormat="false" ht="15" hidden="false" customHeight="false" outlineLevel="0" collapsed="false">
      <c r="A155" s="0" t="s">
        <v>126</v>
      </c>
      <c r="B155" s="104" t="s">
        <v>470</v>
      </c>
      <c r="C155" s="104" t="s">
        <v>471</v>
      </c>
      <c r="D155" s="104" t="s">
        <v>129</v>
      </c>
      <c r="E155" s="106" t="n">
        <v>44378</v>
      </c>
      <c r="F155" s="106" t="n">
        <v>73050</v>
      </c>
      <c r="G155" s="104" t="s">
        <v>130</v>
      </c>
      <c r="H155" s="104" t="s">
        <v>468</v>
      </c>
      <c r="I155" s="104" t="s">
        <v>469</v>
      </c>
    </row>
    <row r="156" customFormat="false" ht="15" hidden="false" customHeight="false" outlineLevel="0" collapsed="false">
      <c r="A156" s="0" t="s">
        <v>126</v>
      </c>
      <c r="B156" s="104" t="s">
        <v>472</v>
      </c>
      <c r="C156" s="104" t="s">
        <v>473</v>
      </c>
      <c r="D156" s="104" t="s">
        <v>129</v>
      </c>
      <c r="E156" s="106" t="n">
        <v>44287</v>
      </c>
      <c r="F156" s="106" t="n">
        <v>73050</v>
      </c>
      <c r="G156" s="104" t="s">
        <v>130</v>
      </c>
      <c r="H156" s="104" t="s">
        <v>457</v>
      </c>
      <c r="I156" s="104" t="s">
        <v>458</v>
      </c>
    </row>
    <row r="157" customFormat="false" ht="15" hidden="false" customHeight="false" outlineLevel="0" collapsed="false">
      <c r="A157" s="0" t="s">
        <v>126</v>
      </c>
      <c r="B157" s="104" t="s">
        <v>474</v>
      </c>
      <c r="C157" s="104" t="s">
        <v>475</v>
      </c>
      <c r="D157" s="104" t="s">
        <v>129</v>
      </c>
      <c r="E157" s="106" t="n">
        <v>44287</v>
      </c>
      <c r="F157" s="106" t="n">
        <v>73050</v>
      </c>
      <c r="G157" s="104" t="s">
        <v>130</v>
      </c>
      <c r="H157" s="104" t="s">
        <v>191</v>
      </c>
      <c r="I157" s="104" t="s">
        <v>192</v>
      </c>
    </row>
    <row r="158" customFormat="false" ht="15" hidden="false" customHeight="false" outlineLevel="0" collapsed="false">
      <c r="A158" s="0" t="s">
        <v>126</v>
      </c>
      <c r="B158" s="104" t="s">
        <v>476</v>
      </c>
      <c r="C158" s="104" t="s">
        <v>134</v>
      </c>
      <c r="D158" s="104" t="s">
        <v>129</v>
      </c>
      <c r="E158" s="106" t="n">
        <v>44392</v>
      </c>
      <c r="F158" s="106" t="n">
        <v>73050</v>
      </c>
      <c r="G158" s="104" t="s">
        <v>130</v>
      </c>
      <c r="H158" s="104" t="s">
        <v>418</v>
      </c>
      <c r="I158" s="104" t="s">
        <v>419</v>
      </c>
    </row>
    <row r="159" customFormat="false" ht="15" hidden="false" customHeight="false" outlineLevel="0" collapsed="false">
      <c r="A159" s="0" t="s">
        <v>126</v>
      </c>
      <c r="B159" s="104" t="s">
        <v>477</v>
      </c>
      <c r="C159" s="104" t="s">
        <v>478</v>
      </c>
      <c r="D159" s="104" t="s">
        <v>129</v>
      </c>
      <c r="E159" s="106" t="n">
        <v>44392</v>
      </c>
      <c r="F159" s="106" t="n">
        <v>73050</v>
      </c>
      <c r="G159" s="104" t="s">
        <v>130</v>
      </c>
      <c r="H159" s="104" t="s">
        <v>418</v>
      </c>
      <c r="I159" s="104" t="s">
        <v>419</v>
      </c>
    </row>
    <row r="160" customFormat="false" ht="15" hidden="false" customHeight="false" outlineLevel="0" collapsed="false">
      <c r="A160" s="0" t="s">
        <v>126</v>
      </c>
      <c r="B160" s="104" t="s">
        <v>479</v>
      </c>
      <c r="C160" s="104" t="s">
        <v>480</v>
      </c>
      <c r="D160" s="104" t="s">
        <v>129</v>
      </c>
      <c r="E160" s="106" t="n">
        <v>44105</v>
      </c>
      <c r="F160" s="106" t="n">
        <v>73050</v>
      </c>
      <c r="G160" s="104" t="s">
        <v>130</v>
      </c>
      <c r="H160" s="104" t="s">
        <v>481</v>
      </c>
      <c r="I160" s="104" t="s">
        <v>482</v>
      </c>
    </row>
    <row r="161" customFormat="false" ht="15" hidden="false" customHeight="false" outlineLevel="0" collapsed="false">
      <c r="A161" s="0" t="s">
        <v>126</v>
      </c>
      <c r="B161" s="104" t="s">
        <v>483</v>
      </c>
      <c r="C161" s="104" t="s">
        <v>134</v>
      </c>
      <c r="D161" s="104" t="s">
        <v>129</v>
      </c>
      <c r="E161" s="106" t="n">
        <v>44391</v>
      </c>
      <c r="F161" s="106" t="n">
        <v>73050</v>
      </c>
      <c r="G161" s="104" t="s">
        <v>130</v>
      </c>
      <c r="H161" s="104" t="s">
        <v>273</v>
      </c>
      <c r="I161" s="104" t="s">
        <v>274</v>
      </c>
    </row>
    <row r="162" customFormat="false" ht="15" hidden="false" customHeight="false" outlineLevel="0" collapsed="false">
      <c r="A162" s="0" t="s">
        <v>126</v>
      </c>
      <c r="B162" s="104" t="s">
        <v>484</v>
      </c>
      <c r="C162" s="104" t="s">
        <v>485</v>
      </c>
      <c r="D162" s="104" t="s">
        <v>129</v>
      </c>
      <c r="E162" s="106" t="n">
        <v>44372</v>
      </c>
      <c r="F162" s="106" t="n">
        <v>73050</v>
      </c>
      <c r="G162" s="104" t="s">
        <v>130</v>
      </c>
      <c r="H162" s="104" t="s">
        <v>486</v>
      </c>
      <c r="I162" s="104" t="s">
        <v>487</v>
      </c>
    </row>
    <row r="163" customFormat="false" ht="15" hidden="false" customHeight="false" outlineLevel="0" collapsed="false">
      <c r="A163" s="0" t="s">
        <v>126</v>
      </c>
      <c r="B163" s="104" t="s">
        <v>488</v>
      </c>
      <c r="C163" s="104" t="s">
        <v>489</v>
      </c>
      <c r="D163" s="104" t="s">
        <v>129</v>
      </c>
      <c r="E163" s="106" t="n">
        <v>44440</v>
      </c>
      <c r="F163" s="106" t="n">
        <v>73050</v>
      </c>
      <c r="G163" s="104" t="s">
        <v>130</v>
      </c>
      <c r="H163" s="104" t="s">
        <v>382</v>
      </c>
      <c r="I163" s="104" t="s">
        <v>383</v>
      </c>
    </row>
    <row r="164" customFormat="false" ht="15" hidden="false" customHeight="false" outlineLevel="0" collapsed="false">
      <c r="A164" s="0" t="s">
        <v>126</v>
      </c>
      <c r="B164" s="104" t="s">
        <v>490</v>
      </c>
      <c r="C164" s="104" t="s">
        <v>491</v>
      </c>
      <c r="D164" s="104" t="s">
        <v>129</v>
      </c>
      <c r="E164" s="106" t="n">
        <v>44317</v>
      </c>
      <c r="F164" s="106" t="n">
        <v>73050</v>
      </c>
      <c r="G164" s="104" t="s">
        <v>130</v>
      </c>
      <c r="H164" s="104" t="s">
        <v>187</v>
      </c>
      <c r="I164" s="104" t="s">
        <v>188</v>
      </c>
    </row>
    <row r="165" customFormat="false" ht="15" hidden="false" customHeight="false" outlineLevel="0" collapsed="false">
      <c r="A165" s="0" t="s">
        <v>126</v>
      </c>
      <c r="B165" s="104" t="s">
        <v>492</v>
      </c>
      <c r="C165" s="104" t="s">
        <v>493</v>
      </c>
      <c r="D165" s="104" t="s">
        <v>129</v>
      </c>
      <c r="E165" s="106" t="n">
        <v>44317</v>
      </c>
      <c r="F165" s="106" t="n">
        <v>73050</v>
      </c>
      <c r="G165" s="104" t="s">
        <v>130</v>
      </c>
      <c r="H165" s="104" t="s">
        <v>187</v>
      </c>
      <c r="I165" s="104" t="s">
        <v>188</v>
      </c>
    </row>
    <row r="166" customFormat="false" ht="15" hidden="false" customHeight="false" outlineLevel="0" collapsed="false">
      <c r="A166" s="0" t="s">
        <v>126</v>
      </c>
      <c r="B166" s="104" t="s">
        <v>494</v>
      </c>
      <c r="C166" s="104" t="s">
        <v>495</v>
      </c>
      <c r="D166" s="104" t="s">
        <v>129</v>
      </c>
      <c r="E166" s="106" t="n">
        <v>44317</v>
      </c>
      <c r="F166" s="106" t="n">
        <v>73050</v>
      </c>
      <c r="G166" s="104" t="s">
        <v>130</v>
      </c>
      <c r="H166" s="104" t="s">
        <v>187</v>
      </c>
      <c r="I166" s="104" t="s">
        <v>188</v>
      </c>
    </row>
    <row r="167" customFormat="false" ht="15" hidden="false" customHeight="false" outlineLevel="0" collapsed="false">
      <c r="A167" s="0" t="s">
        <v>126</v>
      </c>
      <c r="B167" s="104" t="s">
        <v>496</v>
      </c>
      <c r="C167" s="104" t="s">
        <v>497</v>
      </c>
      <c r="D167" s="104" t="s">
        <v>129</v>
      </c>
      <c r="E167" s="106" t="n">
        <v>44317</v>
      </c>
      <c r="F167" s="106" t="n">
        <v>73050</v>
      </c>
      <c r="G167" s="104" t="s">
        <v>130</v>
      </c>
      <c r="H167" s="104" t="s">
        <v>187</v>
      </c>
      <c r="I167" s="104" t="s">
        <v>188</v>
      </c>
    </row>
    <row r="168" customFormat="false" ht="15" hidden="false" customHeight="false" outlineLevel="0" collapsed="false">
      <c r="A168" s="0" t="s">
        <v>126</v>
      </c>
      <c r="B168" s="104" t="s">
        <v>498</v>
      </c>
      <c r="C168" s="104" t="s">
        <v>499</v>
      </c>
      <c r="D168" s="104" t="s">
        <v>129</v>
      </c>
      <c r="E168" s="106" t="n">
        <v>44317</v>
      </c>
      <c r="F168" s="106" t="n">
        <v>73050</v>
      </c>
      <c r="G168" s="104" t="s">
        <v>130</v>
      </c>
      <c r="H168" s="104" t="s">
        <v>187</v>
      </c>
      <c r="I168" s="104" t="s">
        <v>188</v>
      </c>
    </row>
    <row r="169" customFormat="false" ht="15" hidden="false" customHeight="false" outlineLevel="0" collapsed="false">
      <c r="A169" s="0" t="s">
        <v>126</v>
      </c>
      <c r="B169" s="104" t="s">
        <v>500</v>
      </c>
      <c r="C169" s="104" t="s">
        <v>501</v>
      </c>
      <c r="D169" s="104" t="s">
        <v>129</v>
      </c>
      <c r="E169" s="106" t="n">
        <v>44285</v>
      </c>
      <c r="F169" s="106" t="n">
        <v>73050</v>
      </c>
      <c r="G169" s="104" t="s">
        <v>130</v>
      </c>
      <c r="H169" s="104" t="s">
        <v>462</v>
      </c>
      <c r="I169" s="104" t="s">
        <v>463</v>
      </c>
    </row>
    <row r="170" customFormat="false" ht="15" hidden="false" customHeight="false" outlineLevel="0" collapsed="false">
      <c r="A170" s="0" t="s">
        <v>126</v>
      </c>
      <c r="B170" s="104" t="s">
        <v>502</v>
      </c>
      <c r="C170" s="104" t="s">
        <v>503</v>
      </c>
      <c r="D170" s="104" t="s">
        <v>129</v>
      </c>
      <c r="E170" s="106" t="n">
        <v>44285</v>
      </c>
      <c r="F170" s="106" t="n">
        <v>73050</v>
      </c>
      <c r="G170" s="104" t="s">
        <v>130</v>
      </c>
      <c r="H170" s="104" t="s">
        <v>462</v>
      </c>
      <c r="I170" s="104" t="s">
        <v>463</v>
      </c>
    </row>
    <row r="171" customFormat="false" ht="15" hidden="false" customHeight="false" outlineLevel="0" collapsed="false">
      <c r="A171" s="0" t="s">
        <v>126</v>
      </c>
      <c r="B171" s="104" t="s">
        <v>504</v>
      </c>
      <c r="C171" s="104" t="s">
        <v>505</v>
      </c>
      <c r="D171" s="104" t="s">
        <v>129</v>
      </c>
      <c r="E171" s="106" t="n">
        <v>44317</v>
      </c>
      <c r="F171" s="106" t="n">
        <v>73050</v>
      </c>
      <c r="G171" s="104" t="s">
        <v>130</v>
      </c>
      <c r="H171" s="104" t="s">
        <v>131</v>
      </c>
      <c r="I171" s="104" t="s">
        <v>132</v>
      </c>
    </row>
    <row r="172" customFormat="false" ht="15" hidden="false" customHeight="false" outlineLevel="0" collapsed="false">
      <c r="A172" s="0" t="s">
        <v>126</v>
      </c>
      <c r="B172" s="104" t="s">
        <v>506</v>
      </c>
      <c r="C172" s="104" t="s">
        <v>134</v>
      </c>
      <c r="D172" s="104" t="s">
        <v>129</v>
      </c>
      <c r="E172" s="106" t="n">
        <v>44420</v>
      </c>
      <c r="F172" s="106" t="n">
        <v>73050</v>
      </c>
      <c r="G172" s="104" t="s">
        <v>130</v>
      </c>
      <c r="H172" s="104" t="s">
        <v>249</v>
      </c>
      <c r="I172" s="104" t="s">
        <v>250</v>
      </c>
    </row>
    <row r="173" customFormat="false" ht="15" hidden="false" customHeight="false" outlineLevel="0" collapsed="false">
      <c r="A173" s="0" t="s">
        <v>126</v>
      </c>
      <c r="B173" s="104" t="s">
        <v>507</v>
      </c>
      <c r="C173" s="104" t="s">
        <v>508</v>
      </c>
      <c r="D173" s="104" t="s">
        <v>129</v>
      </c>
      <c r="E173" s="106" t="n">
        <v>44409</v>
      </c>
      <c r="F173" s="106" t="n">
        <v>73050</v>
      </c>
      <c r="G173" s="104" t="s">
        <v>130</v>
      </c>
      <c r="H173" s="104" t="s">
        <v>509</v>
      </c>
      <c r="I173" s="104" t="s">
        <v>510</v>
      </c>
    </row>
    <row r="174" customFormat="false" ht="15" hidden="false" customHeight="false" outlineLevel="0" collapsed="false">
      <c r="A174" s="0" t="s">
        <v>126</v>
      </c>
      <c r="B174" s="104" t="s">
        <v>511</v>
      </c>
      <c r="C174" s="104" t="s">
        <v>134</v>
      </c>
      <c r="D174" s="104" t="s">
        <v>129</v>
      </c>
      <c r="E174" s="106" t="n">
        <v>44075</v>
      </c>
      <c r="F174" s="106" t="n">
        <v>73050</v>
      </c>
      <c r="G174" s="104" t="s">
        <v>130</v>
      </c>
      <c r="H174" s="104" t="s">
        <v>350</v>
      </c>
      <c r="I174" s="104" t="s">
        <v>351</v>
      </c>
    </row>
    <row r="175" customFormat="false" ht="15" hidden="false" customHeight="false" outlineLevel="0" collapsed="false">
      <c r="A175" s="0" t="s">
        <v>126</v>
      </c>
      <c r="B175" s="104" t="s">
        <v>512</v>
      </c>
      <c r="C175" s="104" t="s">
        <v>513</v>
      </c>
      <c r="D175" s="104" t="s">
        <v>129</v>
      </c>
      <c r="E175" s="106" t="n">
        <v>44423</v>
      </c>
      <c r="F175" s="106" t="n">
        <v>73050</v>
      </c>
      <c r="G175" s="104" t="s">
        <v>130</v>
      </c>
      <c r="H175" s="104" t="s">
        <v>514</v>
      </c>
      <c r="I175" s="104" t="s">
        <v>515</v>
      </c>
    </row>
    <row r="176" customFormat="false" ht="15" hidden="false" customHeight="false" outlineLevel="0" collapsed="false">
      <c r="A176" s="0" t="s">
        <v>126</v>
      </c>
      <c r="B176" s="104" t="s">
        <v>516</v>
      </c>
      <c r="C176" s="104" t="s">
        <v>517</v>
      </c>
      <c r="D176" s="104" t="s">
        <v>129</v>
      </c>
      <c r="E176" s="106" t="n">
        <v>40725</v>
      </c>
      <c r="F176" s="106" t="n">
        <v>73050</v>
      </c>
      <c r="G176" s="104" t="s">
        <v>130</v>
      </c>
      <c r="H176" s="104" t="s">
        <v>518</v>
      </c>
      <c r="I176" s="104" t="s">
        <v>519</v>
      </c>
    </row>
    <row r="177" customFormat="false" ht="15" hidden="false" customHeight="false" outlineLevel="0" collapsed="false">
      <c r="A177" s="0" t="s">
        <v>126</v>
      </c>
      <c r="B177" s="104" t="s">
        <v>520</v>
      </c>
      <c r="C177" s="104" t="s">
        <v>521</v>
      </c>
      <c r="D177" s="104" t="s">
        <v>129</v>
      </c>
      <c r="E177" s="106" t="n">
        <v>40725</v>
      </c>
      <c r="F177" s="106" t="n">
        <v>73050</v>
      </c>
      <c r="G177" s="104" t="s">
        <v>130</v>
      </c>
      <c r="H177" s="104" t="s">
        <v>518</v>
      </c>
      <c r="I177" s="104" t="s">
        <v>519</v>
      </c>
    </row>
    <row r="178" customFormat="false" ht="15" hidden="false" customHeight="false" outlineLevel="0" collapsed="false">
      <c r="A178" s="0" t="s">
        <v>126</v>
      </c>
      <c r="B178" s="104" t="s">
        <v>522</v>
      </c>
      <c r="C178" s="104" t="s">
        <v>523</v>
      </c>
      <c r="D178" s="104" t="s">
        <v>129</v>
      </c>
      <c r="E178" s="106" t="n">
        <v>40725</v>
      </c>
      <c r="F178" s="106" t="n">
        <v>73050</v>
      </c>
      <c r="G178" s="104" t="s">
        <v>130</v>
      </c>
      <c r="H178" s="104" t="s">
        <v>518</v>
      </c>
      <c r="I178" s="104" t="s">
        <v>519</v>
      </c>
    </row>
    <row r="179" customFormat="false" ht="15" hidden="false" customHeight="false" outlineLevel="0" collapsed="false">
      <c r="A179" s="0" t="s">
        <v>126</v>
      </c>
      <c r="B179" s="104" t="s">
        <v>524</v>
      </c>
      <c r="C179" s="104" t="s">
        <v>525</v>
      </c>
      <c r="D179" s="104" t="s">
        <v>129</v>
      </c>
      <c r="E179" s="106" t="n">
        <v>40725</v>
      </c>
      <c r="F179" s="106" t="n">
        <v>73050</v>
      </c>
      <c r="G179" s="104" t="s">
        <v>130</v>
      </c>
      <c r="H179" s="104" t="s">
        <v>518</v>
      </c>
      <c r="I179" s="104" t="s">
        <v>519</v>
      </c>
    </row>
    <row r="180" customFormat="false" ht="15" hidden="false" customHeight="false" outlineLevel="0" collapsed="false">
      <c r="A180" s="0" t="s">
        <v>126</v>
      </c>
      <c r="B180" s="104" t="s">
        <v>526</v>
      </c>
      <c r="C180" s="104" t="s">
        <v>527</v>
      </c>
      <c r="D180" s="104" t="s">
        <v>129</v>
      </c>
      <c r="E180" s="106" t="n">
        <v>43648</v>
      </c>
      <c r="F180" s="106" t="n">
        <v>73050</v>
      </c>
      <c r="G180" s="104" t="s">
        <v>130</v>
      </c>
      <c r="H180" s="104" t="s">
        <v>528</v>
      </c>
      <c r="I180" s="104" t="s">
        <v>529</v>
      </c>
    </row>
    <row r="181" customFormat="false" ht="15" hidden="false" customHeight="false" outlineLevel="0" collapsed="false">
      <c r="A181" s="0" t="s">
        <v>126</v>
      </c>
      <c r="B181" s="104" t="s">
        <v>530</v>
      </c>
      <c r="C181" s="104" t="s">
        <v>531</v>
      </c>
      <c r="D181" s="104" t="s">
        <v>129</v>
      </c>
      <c r="E181" s="106" t="n">
        <v>43648</v>
      </c>
      <c r="F181" s="106" t="n">
        <v>73050</v>
      </c>
      <c r="G181" s="104" t="s">
        <v>130</v>
      </c>
      <c r="H181" s="104" t="s">
        <v>528</v>
      </c>
      <c r="I181" s="104" t="s">
        <v>529</v>
      </c>
    </row>
    <row r="182" customFormat="false" ht="15" hidden="false" customHeight="false" outlineLevel="0" collapsed="false">
      <c r="A182" s="0" t="s">
        <v>126</v>
      </c>
      <c r="B182" s="104" t="s">
        <v>532</v>
      </c>
      <c r="C182" s="104" t="s">
        <v>533</v>
      </c>
      <c r="D182" s="104" t="s">
        <v>129</v>
      </c>
      <c r="E182" s="106" t="n">
        <v>40725</v>
      </c>
      <c r="F182" s="106" t="n">
        <v>73050</v>
      </c>
      <c r="G182" s="104" t="s">
        <v>130</v>
      </c>
      <c r="H182" s="104" t="s">
        <v>518</v>
      </c>
      <c r="I182" s="104" t="s">
        <v>519</v>
      </c>
    </row>
    <row r="183" customFormat="false" ht="15" hidden="false" customHeight="false" outlineLevel="0" collapsed="false">
      <c r="A183" s="0" t="s">
        <v>126</v>
      </c>
      <c r="B183" s="104" t="s">
        <v>534</v>
      </c>
      <c r="C183" s="104" t="s">
        <v>535</v>
      </c>
      <c r="D183" s="104" t="s">
        <v>129</v>
      </c>
      <c r="E183" s="106" t="n">
        <v>40725</v>
      </c>
      <c r="F183" s="106" t="n">
        <v>73050</v>
      </c>
      <c r="G183" s="104" t="s">
        <v>130</v>
      </c>
      <c r="H183" s="104" t="s">
        <v>518</v>
      </c>
      <c r="I183" s="104" t="s">
        <v>519</v>
      </c>
    </row>
    <row r="184" customFormat="false" ht="15" hidden="false" customHeight="false" outlineLevel="0" collapsed="false">
      <c r="A184" s="0" t="s">
        <v>126</v>
      </c>
      <c r="B184" s="104" t="s">
        <v>536</v>
      </c>
      <c r="C184" s="104" t="s">
        <v>537</v>
      </c>
      <c r="D184" s="104" t="s">
        <v>129</v>
      </c>
      <c r="E184" s="106" t="n">
        <v>40725</v>
      </c>
      <c r="F184" s="106" t="n">
        <v>73050</v>
      </c>
      <c r="G184" s="104" t="s">
        <v>130</v>
      </c>
      <c r="H184" s="104" t="s">
        <v>518</v>
      </c>
      <c r="I184" s="104" t="s">
        <v>519</v>
      </c>
    </row>
    <row r="185" customFormat="false" ht="15" hidden="false" customHeight="false" outlineLevel="0" collapsed="false">
      <c r="A185" s="0" t="s">
        <v>126</v>
      </c>
      <c r="B185" s="104" t="s">
        <v>538</v>
      </c>
      <c r="C185" s="104" t="s">
        <v>539</v>
      </c>
      <c r="D185" s="104" t="s">
        <v>129</v>
      </c>
      <c r="E185" s="106" t="n">
        <v>43678</v>
      </c>
      <c r="F185" s="106" t="n">
        <v>73050</v>
      </c>
      <c r="G185" s="104" t="s">
        <v>130</v>
      </c>
      <c r="H185" s="104" t="s">
        <v>540</v>
      </c>
      <c r="I185" s="104" t="s">
        <v>541</v>
      </c>
    </row>
    <row r="186" customFormat="false" ht="15" hidden="false" customHeight="false" outlineLevel="0" collapsed="false">
      <c r="A186" s="0" t="s">
        <v>126</v>
      </c>
      <c r="B186" s="104" t="s">
        <v>542</v>
      </c>
      <c r="C186" s="104" t="s">
        <v>543</v>
      </c>
      <c r="D186" s="104" t="s">
        <v>129</v>
      </c>
      <c r="E186" s="106" t="n">
        <v>43678</v>
      </c>
      <c r="F186" s="106" t="n">
        <v>73050</v>
      </c>
      <c r="G186" s="104" t="s">
        <v>130</v>
      </c>
      <c r="H186" s="104" t="s">
        <v>540</v>
      </c>
      <c r="I186" s="104" t="s">
        <v>541</v>
      </c>
    </row>
    <row r="187" customFormat="false" ht="15" hidden="false" customHeight="false" outlineLevel="0" collapsed="false">
      <c r="A187" s="0" t="s">
        <v>126</v>
      </c>
      <c r="B187" s="104" t="s">
        <v>544</v>
      </c>
      <c r="C187" s="104" t="s">
        <v>545</v>
      </c>
      <c r="D187" s="104" t="s">
        <v>129</v>
      </c>
      <c r="E187" s="106" t="n">
        <v>40725</v>
      </c>
      <c r="F187" s="106" t="n">
        <v>73050</v>
      </c>
      <c r="G187" s="104" t="s">
        <v>130</v>
      </c>
      <c r="H187" s="104" t="s">
        <v>518</v>
      </c>
      <c r="I187" s="104" t="s">
        <v>519</v>
      </c>
    </row>
    <row r="188" customFormat="false" ht="15" hidden="false" customHeight="false" outlineLevel="0" collapsed="false">
      <c r="A188" s="0" t="s">
        <v>126</v>
      </c>
      <c r="B188" s="104" t="s">
        <v>546</v>
      </c>
      <c r="C188" s="104" t="s">
        <v>547</v>
      </c>
      <c r="D188" s="104" t="s">
        <v>129</v>
      </c>
      <c r="E188" s="106" t="n">
        <v>40725</v>
      </c>
      <c r="F188" s="106" t="n">
        <v>73050</v>
      </c>
      <c r="G188" s="104" t="s">
        <v>130</v>
      </c>
      <c r="H188" s="104" t="s">
        <v>518</v>
      </c>
      <c r="I188" s="104" t="s">
        <v>519</v>
      </c>
    </row>
    <row r="189" customFormat="false" ht="15" hidden="false" customHeight="false" outlineLevel="0" collapsed="false">
      <c r="A189" s="0" t="s">
        <v>126</v>
      </c>
      <c r="B189" s="104" t="s">
        <v>548</v>
      </c>
      <c r="C189" s="104" t="s">
        <v>549</v>
      </c>
      <c r="D189" s="104" t="s">
        <v>129</v>
      </c>
      <c r="E189" s="106" t="n">
        <v>40725</v>
      </c>
      <c r="F189" s="106" t="n">
        <v>73050</v>
      </c>
      <c r="G189" s="104" t="s">
        <v>130</v>
      </c>
      <c r="H189" s="104" t="s">
        <v>518</v>
      </c>
      <c r="I189" s="104" t="s">
        <v>519</v>
      </c>
    </row>
    <row r="190" customFormat="false" ht="15" hidden="false" customHeight="false" outlineLevel="0" collapsed="false">
      <c r="A190" s="0" t="s">
        <v>126</v>
      </c>
      <c r="B190" s="104" t="s">
        <v>550</v>
      </c>
      <c r="C190" s="104" t="s">
        <v>551</v>
      </c>
      <c r="D190" s="104" t="s">
        <v>129</v>
      </c>
      <c r="E190" s="106" t="n">
        <v>40725</v>
      </c>
      <c r="F190" s="106" t="n">
        <v>73050</v>
      </c>
      <c r="G190" s="104" t="s">
        <v>130</v>
      </c>
      <c r="H190" s="104" t="s">
        <v>518</v>
      </c>
      <c r="I190" s="104" t="s">
        <v>519</v>
      </c>
    </row>
    <row r="191" customFormat="false" ht="15" hidden="false" customHeight="false" outlineLevel="0" collapsed="false">
      <c r="A191" s="0" t="s">
        <v>126</v>
      </c>
      <c r="B191" s="104" t="s">
        <v>552</v>
      </c>
      <c r="C191" s="104" t="s">
        <v>553</v>
      </c>
      <c r="D191" s="104" t="s">
        <v>129</v>
      </c>
      <c r="E191" s="106" t="n">
        <v>43657</v>
      </c>
      <c r="F191" s="106" t="n">
        <v>73050</v>
      </c>
      <c r="G191" s="104" t="s">
        <v>130</v>
      </c>
      <c r="H191" s="104" t="s">
        <v>540</v>
      </c>
      <c r="I191" s="104" t="s">
        <v>541</v>
      </c>
    </row>
    <row r="192" customFormat="false" ht="15" hidden="false" customHeight="false" outlineLevel="0" collapsed="false">
      <c r="A192" s="0" t="s">
        <v>126</v>
      </c>
      <c r="B192" s="104" t="s">
        <v>554</v>
      </c>
      <c r="C192" s="104" t="s">
        <v>555</v>
      </c>
      <c r="D192" s="104" t="s">
        <v>129</v>
      </c>
      <c r="E192" s="106" t="n">
        <v>40725</v>
      </c>
      <c r="F192" s="106" t="n">
        <v>73050</v>
      </c>
      <c r="G192" s="104" t="s">
        <v>130</v>
      </c>
      <c r="H192" s="104" t="s">
        <v>518</v>
      </c>
      <c r="I192" s="104" t="s">
        <v>519</v>
      </c>
    </row>
    <row r="193" customFormat="false" ht="15" hidden="false" customHeight="false" outlineLevel="0" collapsed="false">
      <c r="A193" s="0" t="s">
        <v>126</v>
      </c>
      <c r="B193" s="104" t="s">
        <v>556</v>
      </c>
      <c r="C193" s="104" t="s">
        <v>557</v>
      </c>
      <c r="D193" s="104" t="s">
        <v>129</v>
      </c>
      <c r="E193" s="106" t="n">
        <v>40725</v>
      </c>
      <c r="F193" s="106" t="n">
        <v>73050</v>
      </c>
      <c r="G193" s="104" t="s">
        <v>130</v>
      </c>
      <c r="H193" s="104" t="s">
        <v>518</v>
      </c>
      <c r="I193" s="104" t="s">
        <v>519</v>
      </c>
    </row>
    <row r="194" customFormat="false" ht="15" hidden="false" customHeight="false" outlineLevel="0" collapsed="false">
      <c r="A194" s="0" t="s">
        <v>126</v>
      </c>
      <c r="B194" s="104" t="s">
        <v>558</v>
      </c>
      <c r="C194" s="104" t="s">
        <v>559</v>
      </c>
      <c r="D194" s="104" t="s">
        <v>129</v>
      </c>
      <c r="E194" s="106" t="n">
        <v>40725</v>
      </c>
      <c r="F194" s="106" t="n">
        <v>73050</v>
      </c>
      <c r="G194" s="104" t="s">
        <v>130</v>
      </c>
      <c r="H194" s="104" t="s">
        <v>518</v>
      </c>
      <c r="I194" s="104" t="s">
        <v>519</v>
      </c>
    </row>
    <row r="195" customFormat="false" ht="15" hidden="false" customHeight="false" outlineLevel="0" collapsed="false">
      <c r="A195" s="0" t="s">
        <v>126</v>
      </c>
      <c r="B195" s="104" t="s">
        <v>560</v>
      </c>
      <c r="C195" s="104" t="s">
        <v>561</v>
      </c>
      <c r="D195" s="104" t="s">
        <v>129</v>
      </c>
      <c r="E195" s="106" t="n">
        <v>40725</v>
      </c>
      <c r="F195" s="106" t="n">
        <v>73050</v>
      </c>
      <c r="G195" s="104" t="s">
        <v>130</v>
      </c>
      <c r="H195" s="104" t="s">
        <v>518</v>
      </c>
      <c r="I195" s="104" t="s">
        <v>519</v>
      </c>
    </row>
    <row r="196" customFormat="false" ht="15" hidden="false" customHeight="false" outlineLevel="0" collapsed="false">
      <c r="A196" s="0" t="s">
        <v>126</v>
      </c>
      <c r="B196" s="104" t="s">
        <v>562</v>
      </c>
      <c r="C196" s="104" t="s">
        <v>557</v>
      </c>
      <c r="D196" s="104" t="s">
        <v>129</v>
      </c>
      <c r="E196" s="106" t="n">
        <v>40725</v>
      </c>
      <c r="F196" s="106" t="n">
        <v>73050</v>
      </c>
      <c r="G196" s="104" t="s">
        <v>130</v>
      </c>
      <c r="H196" s="104" t="s">
        <v>518</v>
      </c>
      <c r="I196" s="104" t="s">
        <v>519</v>
      </c>
    </row>
    <row r="197" customFormat="false" ht="15" hidden="false" customHeight="false" outlineLevel="0" collapsed="false">
      <c r="A197" s="0" t="s">
        <v>126</v>
      </c>
      <c r="B197" s="104" t="s">
        <v>563</v>
      </c>
      <c r="C197" s="104" t="s">
        <v>564</v>
      </c>
      <c r="D197" s="104" t="s">
        <v>129</v>
      </c>
      <c r="E197" s="106" t="n">
        <v>40725</v>
      </c>
      <c r="F197" s="106" t="n">
        <v>73050</v>
      </c>
      <c r="G197" s="104" t="s">
        <v>130</v>
      </c>
      <c r="H197" s="104" t="s">
        <v>518</v>
      </c>
      <c r="I197" s="104" t="s">
        <v>519</v>
      </c>
    </row>
    <row r="198" customFormat="false" ht="15" hidden="false" customHeight="false" outlineLevel="0" collapsed="false">
      <c r="A198" s="0" t="s">
        <v>126</v>
      </c>
      <c r="B198" s="104" t="s">
        <v>565</v>
      </c>
      <c r="C198" s="104" t="s">
        <v>566</v>
      </c>
      <c r="D198" s="104" t="s">
        <v>129</v>
      </c>
      <c r="E198" s="106" t="n">
        <v>40725</v>
      </c>
      <c r="F198" s="106" t="n">
        <v>73050</v>
      </c>
      <c r="G198" s="104" t="s">
        <v>130</v>
      </c>
      <c r="H198" s="104" t="s">
        <v>518</v>
      </c>
      <c r="I198" s="104" t="s">
        <v>519</v>
      </c>
    </row>
    <row r="199" customFormat="false" ht="15" hidden="false" customHeight="false" outlineLevel="0" collapsed="false">
      <c r="A199" s="0" t="s">
        <v>126</v>
      </c>
      <c r="B199" s="104" t="s">
        <v>567</v>
      </c>
      <c r="C199" s="104" t="s">
        <v>568</v>
      </c>
      <c r="D199" s="104" t="s">
        <v>129</v>
      </c>
      <c r="E199" s="106" t="n">
        <v>40725</v>
      </c>
      <c r="F199" s="106" t="n">
        <v>73050</v>
      </c>
      <c r="G199" s="104" t="s">
        <v>130</v>
      </c>
      <c r="H199" s="104" t="s">
        <v>518</v>
      </c>
      <c r="I199" s="104" t="s">
        <v>519</v>
      </c>
    </row>
    <row r="200" customFormat="false" ht="15" hidden="false" customHeight="false" outlineLevel="0" collapsed="false">
      <c r="A200" s="0" t="s">
        <v>126</v>
      </c>
      <c r="B200" s="104" t="s">
        <v>569</v>
      </c>
      <c r="C200" s="104" t="s">
        <v>570</v>
      </c>
      <c r="D200" s="104" t="s">
        <v>129</v>
      </c>
      <c r="E200" s="106" t="n">
        <v>40725</v>
      </c>
      <c r="F200" s="106" t="n">
        <v>73050</v>
      </c>
      <c r="G200" s="104" t="s">
        <v>130</v>
      </c>
      <c r="H200" s="104" t="s">
        <v>518</v>
      </c>
      <c r="I200" s="104" t="s">
        <v>519</v>
      </c>
    </row>
    <row r="201" customFormat="false" ht="15" hidden="false" customHeight="false" outlineLevel="0" collapsed="false">
      <c r="A201" s="0" t="s">
        <v>126</v>
      </c>
      <c r="B201" s="104" t="s">
        <v>571</v>
      </c>
      <c r="C201" s="104" t="s">
        <v>572</v>
      </c>
      <c r="D201" s="104" t="s">
        <v>129</v>
      </c>
      <c r="E201" s="106" t="n">
        <v>40725</v>
      </c>
      <c r="F201" s="106" t="n">
        <v>73050</v>
      </c>
      <c r="G201" s="104" t="s">
        <v>130</v>
      </c>
      <c r="H201" s="104" t="s">
        <v>518</v>
      </c>
      <c r="I201" s="104" t="s">
        <v>519</v>
      </c>
    </row>
    <row r="202" customFormat="false" ht="15" hidden="false" customHeight="false" outlineLevel="0" collapsed="false">
      <c r="A202" s="0" t="s">
        <v>126</v>
      </c>
      <c r="B202" s="104" t="s">
        <v>573</v>
      </c>
      <c r="C202" s="104" t="s">
        <v>574</v>
      </c>
      <c r="D202" s="104" t="s">
        <v>129</v>
      </c>
      <c r="E202" s="106" t="n">
        <v>40725</v>
      </c>
      <c r="F202" s="106" t="n">
        <v>73050</v>
      </c>
      <c r="G202" s="104" t="s">
        <v>130</v>
      </c>
      <c r="H202" s="104" t="s">
        <v>518</v>
      </c>
      <c r="I202" s="104" t="s">
        <v>519</v>
      </c>
    </row>
    <row r="203" customFormat="false" ht="15" hidden="false" customHeight="false" outlineLevel="0" collapsed="false">
      <c r="A203" s="0" t="s">
        <v>126</v>
      </c>
      <c r="B203" s="104" t="s">
        <v>575</v>
      </c>
      <c r="C203" s="104" t="s">
        <v>576</v>
      </c>
      <c r="D203" s="104" t="s">
        <v>129</v>
      </c>
      <c r="E203" s="106" t="n">
        <v>40725</v>
      </c>
      <c r="F203" s="106" t="n">
        <v>73050</v>
      </c>
      <c r="G203" s="104" t="s">
        <v>130</v>
      </c>
      <c r="H203" s="104" t="s">
        <v>518</v>
      </c>
      <c r="I203" s="104" t="s">
        <v>519</v>
      </c>
    </row>
    <row r="204" customFormat="false" ht="15" hidden="false" customHeight="false" outlineLevel="0" collapsed="false">
      <c r="A204" s="0" t="s">
        <v>126</v>
      </c>
      <c r="B204" s="104" t="s">
        <v>577</v>
      </c>
      <c r="C204" s="104" t="s">
        <v>578</v>
      </c>
      <c r="D204" s="104" t="s">
        <v>129</v>
      </c>
      <c r="E204" s="106" t="n">
        <v>40725</v>
      </c>
      <c r="F204" s="106" t="n">
        <v>73050</v>
      </c>
      <c r="G204" s="104" t="s">
        <v>130</v>
      </c>
      <c r="H204" s="104" t="s">
        <v>518</v>
      </c>
      <c r="I204" s="104" t="s">
        <v>519</v>
      </c>
    </row>
    <row r="205" customFormat="false" ht="15" hidden="false" customHeight="false" outlineLevel="0" collapsed="false">
      <c r="A205" s="0" t="s">
        <v>126</v>
      </c>
      <c r="B205" s="104" t="s">
        <v>579</v>
      </c>
      <c r="C205" s="104" t="s">
        <v>580</v>
      </c>
      <c r="D205" s="104" t="s">
        <v>129</v>
      </c>
      <c r="E205" s="106" t="n">
        <v>40725</v>
      </c>
      <c r="F205" s="106" t="n">
        <v>73050</v>
      </c>
      <c r="G205" s="104" t="s">
        <v>130</v>
      </c>
      <c r="H205" s="104" t="s">
        <v>518</v>
      </c>
      <c r="I205" s="104" t="s">
        <v>519</v>
      </c>
    </row>
    <row r="206" customFormat="false" ht="15" hidden="false" customHeight="false" outlineLevel="0" collapsed="false">
      <c r="A206" s="0" t="s">
        <v>126</v>
      </c>
      <c r="B206" s="104" t="s">
        <v>581</v>
      </c>
      <c r="C206" s="104" t="s">
        <v>582</v>
      </c>
      <c r="D206" s="104" t="s">
        <v>129</v>
      </c>
      <c r="E206" s="106" t="n">
        <v>40725</v>
      </c>
      <c r="F206" s="106" t="n">
        <v>73050</v>
      </c>
      <c r="G206" s="104" t="s">
        <v>130</v>
      </c>
      <c r="H206" s="104" t="s">
        <v>518</v>
      </c>
      <c r="I206" s="104" t="s">
        <v>519</v>
      </c>
    </row>
    <row r="207" customFormat="false" ht="15" hidden="false" customHeight="false" outlineLevel="0" collapsed="false">
      <c r="A207" s="0" t="s">
        <v>126</v>
      </c>
      <c r="B207" s="104" t="s">
        <v>583</v>
      </c>
      <c r="C207" s="104" t="s">
        <v>584</v>
      </c>
      <c r="D207" s="104" t="s">
        <v>129</v>
      </c>
      <c r="E207" s="106" t="n">
        <v>43647</v>
      </c>
      <c r="F207" s="106" t="n">
        <v>73050</v>
      </c>
      <c r="G207" s="104" t="s">
        <v>130</v>
      </c>
      <c r="H207" s="104" t="s">
        <v>585</v>
      </c>
      <c r="I207" s="104" t="s">
        <v>586</v>
      </c>
    </row>
    <row r="208" customFormat="false" ht="15" hidden="false" customHeight="false" outlineLevel="0" collapsed="false">
      <c r="A208" s="0" t="s">
        <v>126</v>
      </c>
      <c r="B208" s="104" t="s">
        <v>587</v>
      </c>
      <c r="C208" s="104" t="s">
        <v>588</v>
      </c>
      <c r="D208" s="104" t="s">
        <v>129</v>
      </c>
      <c r="E208" s="106" t="n">
        <v>40725</v>
      </c>
      <c r="F208" s="106" t="n">
        <v>73050</v>
      </c>
      <c r="G208" s="104" t="s">
        <v>130</v>
      </c>
      <c r="H208" s="104" t="s">
        <v>518</v>
      </c>
      <c r="I208" s="104" t="s">
        <v>519</v>
      </c>
    </row>
    <row r="209" customFormat="false" ht="15" hidden="false" customHeight="false" outlineLevel="0" collapsed="false">
      <c r="A209" s="0" t="s">
        <v>126</v>
      </c>
      <c r="B209" s="104" t="s">
        <v>589</v>
      </c>
      <c r="C209" s="104" t="s">
        <v>590</v>
      </c>
      <c r="D209" s="104" t="s">
        <v>129</v>
      </c>
      <c r="E209" s="106" t="n">
        <v>40725</v>
      </c>
      <c r="F209" s="106" t="n">
        <v>73050</v>
      </c>
      <c r="G209" s="104" t="s">
        <v>130</v>
      </c>
      <c r="H209" s="104" t="s">
        <v>518</v>
      </c>
      <c r="I209" s="104" t="s">
        <v>519</v>
      </c>
    </row>
    <row r="210" customFormat="false" ht="15" hidden="false" customHeight="false" outlineLevel="0" collapsed="false">
      <c r="A210" s="0" t="s">
        <v>126</v>
      </c>
      <c r="B210" s="104" t="s">
        <v>591</v>
      </c>
      <c r="C210" s="104" t="s">
        <v>592</v>
      </c>
      <c r="D210" s="104" t="s">
        <v>129</v>
      </c>
      <c r="E210" s="106" t="n">
        <v>40725</v>
      </c>
      <c r="F210" s="106" t="n">
        <v>73050</v>
      </c>
      <c r="G210" s="104" t="s">
        <v>130</v>
      </c>
      <c r="H210" s="104" t="s">
        <v>518</v>
      </c>
      <c r="I210" s="104" t="s">
        <v>519</v>
      </c>
    </row>
    <row r="211" customFormat="false" ht="15" hidden="false" customHeight="false" outlineLevel="0" collapsed="false">
      <c r="A211" s="0" t="s">
        <v>126</v>
      </c>
      <c r="B211" s="104" t="s">
        <v>593</v>
      </c>
      <c r="C211" s="104" t="s">
        <v>594</v>
      </c>
      <c r="D211" s="104" t="s">
        <v>129</v>
      </c>
      <c r="E211" s="106" t="n">
        <v>40725</v>
      </c>
      <c r="F211" s="106" t="n">
        <v>73050</v>
      </c>
      <c r="G211" s="104" t="s">
        <v>130</v>
      </c>
      <c r="H211" s="104" t="s">
        <v>518</v>
      </c>
      <c r="I211" s="104" t="s">
        <v>519</v>
      </c>
    </row>
    <row r="212" customFormat="false" ht="15" hidden="false" customHeight="false" outlineLevel="0" collapsed="false">
      <c r="A212" s="0" t="s">
        <v>126</v>
      </c>
      <c r="B212" s="104" t="s">
        <v>595</v>
      </c>
      <c r="C212" s="104" t="s">
        <v>596</v>
      </c>
      <c r="D212" s="104" t="s">
        <v>129</v>
      </c>
      <c r="E212" s="106" t="n">
        <v>40725</v>
      </c>
      <c r="F212" s="106" t="n">
        <v>73050</v>
      </c>
      <c r="G212" s="104" t="s">
        <v>130</v>
      </c>
      <c r="H212" s="104" t="s">
        <v>518</v>
      </c>
      <c r="I212" s="104" t="s">
        <v>519</v>
      </c>
    </row>
    <row r="213" customFormat="false" ht="15" hidden="false" customHeight="false" outlineLevel="0" collapsed="false">
      <c r="A213" s="0" t="s">
        <v>126</v>
      </c>
      <c r="B213" s="104" t="s">
        <v>597</v>
      </c>
      <c r="C213" s="104" t="s">
        <v>598</v>
      </c>
      <c r="D213" s="104" t="s">
        <v>129</v>
      </c>
      <c r="E213" s="106" t="n">
        <v>40725</v>
      </c>
      <c r="F213" s="106" t="n">
        <v>73050</v>
      </c>
      <c r="G213" s="104" t="s">
        <v>130</v>
      </c>
      <c r="H213" s="104" t="s">
        <v>518</v>
      </c>
      <c r="I213" s="104" t="s">
        <v>519</v>
      </c>
    </row>
    <row r="214" customFormat="false" ht="15" hidden="false" customHeight="false" outlineLevel="0" collapsed="false">
      <c r="A214" s="0" t="s">
        <v>126</v>
      </c>
      <c r="B214" s="104" t="s">
        <v>599</v>
      </c>
      <c r="C214" s="104" t="s">
        <v>600</v>
      </c>
      <c r="D214" s="104" t="s">
        <v>129</v>
      </c>
      <c r="E214" s="106" t="n">
        <v>43648</v>
      </c>
      <c r="F214" s="106" t="n">
        <v>73050</v>
      </c>
      <c r="G214" s="104" t="s">
        <v>130</v>
      </c>
      <c r="H214" s="104" t="s">
        <v>601</v>
      </c>
      <c r="I214" s="104" t="s">
        <v>602</v>
      </c>
    </row>
    <row r="215" customFormat="false" ht="15" hidden="false" customHeight="false" outlineLevel="0" collapsed="false">
      <c r="A215" s="0" t="s">
        <v>126</v>
      </c>
      <c r="B215" s="104" t="s">
        <v>603</v>
      </c>
      <c r="C215" s="104" t="s">
        <v>604</v>
      </c>
      <c r="D215" s="104" t="s">
        <v>129</v>
      </c>
      <c r="E215" s="106" t="n">
        <v>40725</v>
      </c>
      <c r="F215" s="106" t="n">
        <v>73050</v>
      </c>
      <c r="G215" s="104" t="s">
        <v>130</v>
      </c>
      <c r="H215" s="104" t="s">
        <v>518</v>
      </c>
      <c r="I215" s="104" t="s">
        <v>519</v>
      </c>
    </row>
    <row r="216" customFormat="false" ht="15" hidden="false" customHeight="false" outlineLevel="0" collapsed="false">
      <c r="A216" s="0" t="s">
        <v>126</v>
      </c>
      <c r="B216" s="104" t="s">
        <v>605</v>
      </c>
      <c r="C216" s="104" t="s">
        <v>606</v>
      </c>
      <c r="D216" s="104" t="s">
        <v>129</v>
      </c>
      <c r="E216" s="106" t="n">
        <v>40725</v>
      </c>
      <c r="F216" s="106" t="n">
        <v>73050</v>
      </c>
      <c r="G216" s="104" t="s">
        <v>130</v>
      </c>
      <c r="H216" s="104" t="s">
        <v>518</v>
      </c>
      <c r="I216" s="104" t="s">
        <v>519</v>
      </c>
    </row>
    <row r="217" customFormat="false" ht="15" hidden="false" customHeight="false" outlineLevel="0" collapsed="false">
      <c r="A217" s="0" t="s">
        <v>126</v>
      </c>
      <c r="B217" s="104" t="s">
        <v>607</v>
      </c>
      <c r="C217" s="104" t="s">
        <v>608</v>
      </c>
      <c r="D217" s="104" t="s">
        <v>129</v>
      </c>
      <c r="E217" s="106" t="n">
        <v>40725</v>
      </c>
      <c r="F217" s="106" t="n">
        <v>73050</v>
      </c>
      <c r="G217" s="104" t="s">
        <v>130</v>
      </c>
      <c r="H217" s="104" t="s">
        <v>518</v>
      </c>
      <c r="I217" s="104" t="s">
        <v>519</v>
      </c>
    </row>
    <row r="218" customFormat="false" ht="15" hidden="false" customHeight="false" outlineLevel="0" collapsed="false">
      <c r="A218" s="0" t="s">
        <v>126</v>
      </c>
      <c r="B218" s="104" t="s">
        <v>609</v>
      </c>
      <c r="C218" s="104" t="s">
        <v>610</v>
      </c>
      <c r="D218" s="104" t="s">
        <v>129</v>
      </c>
      <c r="E218" s="106" t="n">
        <v>40725</v>
      </c>
      <c r="F218" s="106" t="n">
        <v>73050</v>
      </c>
      <c r="G218" s="104" t="s">
        <v>130</v>
      </c>
      <c r="H218" s="104" t="s">
        <v>518</v>
      </c>
      <c r="I218" s="104" t="s">
        <v>519</v>
      </c>
    </row>
    <row r="219" customFormat="false" ht="15" hidden="false" customHeight="false" outlineLevel="0" collapsed="false">
      <c r="A219" s="0" t="s">
        <v>126</v>
      </c>
      <c r="B219" s="104" t="s">
        <v>611</v>
      </c>
      <c r="C219" s="104" t="s">
        <v>612</v>
      </c>
      <c r="D219" s="104" t="s">
        <v>129</v>
      </c>
      <c r="E219" s="106" t="n">
        <v>40725</v>
      </c>
      <c r="F219" s="106" t="n">
        <v>73050</v>
      </c>
      <c r="G219" s="104" t="s">
        <v>130</v>
      </c>
      <c r="H219" s="104" t="s">
        <v>518</v>
      </c>
      <c r="I219" s="104" t="s">
        <v>519</v>
      </c>
    </row>
    <row r="220" customFormat="false" ht="15" hidden="false" customHeight="false" outlineLevel="0" collapsed="false">
      <c r="A220" s="0" t="s">
        <v>126</v>
      </c>
      <c r="B220" s="104" t="s">
        <v>613</v>
      </c>
      <c r="C220" s="104" t="s">
        <v>614</v>
      </c>
      <c r="D220" s="104" t="s">
        <v>129</v>
      </c>
      <c r="E220" s="106" t="n">
        <v>40725</v>
      </c>
      <c r="F220" s="106" t="n">
        <v>73050</v>
      </c>
      <c r="G220" s="104" t="s">
        <v>130</v>
      </c>
      <c r="H220" s="104" t="s">
        <v>518</v>
      </c>
      <c r="I220" s="104" t="s">
        <v>519</v>
      </c>
    </row>
    <row r="221" customFormat="false" ht="15" hidden="false" customHeight="false" outlineLevel="0" collapsed="false">
      <c r="A221" s="0" t="s">
        <v>126</v>
      </c>
      <c r="B221" s="104" t="s">
        <v>615</v>
      </c>
      <c r="C221" s="104" t="s">
        <v>616</v>
      </c>
      <c r="D221" s="104" t="s">
        <v>129</v>
      </c>
      <c r="E221" s="106" t="n">
        <v>40725</v>
      </c>
      <c r="F221" s="106" t="n">
        <v>73050</v>
      </c>
      <c r="G221" s="104" t="s">
        <v>130</v>
      </c>
      <c r="H221" s="104" t="s">
        <v>518</v>
      </c>
      <c r="I221" s="104" t="s">
        <v>519</v>
      </c>
    </row>
    <row r="222" customFormat="false" ht="15" hidden="false" customHeight="false" outlineLevel="0" collapsed="false">
      <c r="A222" s="0" t="s">
        <v>126</v>
      </c>
      <c r="B222" s="104" t="s">
        <v>617</v>
      </c>
      <c r="C222" s="104" t="s">
        <v>618</v>
      </c>
      <c r="D222" s="104" t="s">
        <v>129</v>
      </c>
      <c r="E222" s="106" t="n">
        <v>40725</v>
      </c>
      <c r="F222" s="106" t="n">
        <v>73050</v>
      </c>
      <c r="G222" s="104" t="s">
        <v>130</v>
      </c>
      <c r="H222" s="104" t="s">
        <v>518</v>
      </c>
      <c r="I222" s="104" t="s">
        <v>519</v>
      </c>
    </row>
    <row r="223" customFormat="false" ht="15" hidden="false" customHeight="false" outlineLevel="0" collapsed="false">
      <c r="A223" s="0" t="s">
        <v>126</v>
      </c>
      <c r="B223" s="104" t="s">
        <v>619</v>
      </c>
      <c r="C223" s="104" t="s">
        <v>620</v>
      </c>
      <c r="D223" s="104" t="s">
        <v>129</v>
      </c>
      <c r="E223" s="106" t="n">
        <v>40725</v>
      </c>
      <c r="F223" s="106" t="n">
        <v>73050</v>
      </c>
      <c r="G223" s="104" t="s">
        <v>130</v>
      </c>
      <c r="H223" s="104" t="s">
        <v>518</v>
      </c>
      <c r="I223" s="104" t="s">
        <v>519</v>
      </c>
    </row>
    <row r="224" customFormat="false" ht="15" hidden="false" customHeight="false" outlineLevel="0" collapsed="false">
      <c r="A224" s="0" t="s">
        <v>126</v>
      </c>
      <c r="B224" s="104" t="s">
        <v>621</v>
      </c>
      <c r="C224" s="104" t="s">
        <v>622</v>
      </c>
      <c r="D224" s="104" t="s">
        <v>129</v>
      </c>
      <c r="E224" s="106" t="n">
        <v>40725</v>
      </c>
      <c r="F224" s="106" t="n">
        <v>73050</v>
      </c>
      <c r="G224" s="104" t="s">
        <v>130</v>
      </c>
      <c r="H224" s="104" t="s">
        <v>518</v>
      </c>
      <c r="I224" s="104" t="s">
        <v>519</v>
      </c>
    </row>
    <row r="225" customFormat="false" ht="15" hidden="false" customHeight="false" outlineLevel="0" collapsed="false">
      <c r="A225" s="0" t="s">
        <v>126</v>
      </c>
      <c r="B225" s="104" t="s">
        <v>623</v>
      </c>
      <c r="C225" s="104" t="s">
        <v>624</v>
      </c>
      <c r="D225" s="104" t="s">
        <v>129</v>
      </c>
      <c r="E225" s="106" t="n">
        <v>40725</v>
      </c>
      <c r="F225" s="106" t="n">
        <v>73050</v>
      </c>
      <c r="G225" s="104" t="s">
        <v>130</v>
      </c>
      <c r="H225" s="104" t="s">
        <v>518</v>
      </c>
      <c r="I225" s="104" t="s">
        <v>519</v>
      </c>
    </row>
    <row r="226" customFormat="false" ht="15" hidden="false" customHeight="false" outlineLevel="0" collapsed="false">
      <c r="A226" s="0" t="s">
        <v>126</v>
      </c>
      <c r="B226" s="104" t="s">
        <v>625</v>
      </c>
      <c r="C226" s="104" t="s">
        <v>626</v>
      </c>
      <c r="D226" s="104" t="s">
        <v>129</v>
      </c>
      <c r="E226" s="106" t="n">
        <v>40725</v>
      </c>
      <c r="F226" s="106" t="n">
        <v>73050</v>
      </c>
      <c r="G226" s="104" t="s">
        <v>130</v>
      </c>
      <c r="H226" s="104" t="s">
        <v>518</v>
      </c>
      <c r="I226" s="104" t="s">
        <v>519</v>
      </c>
    </row>
    <row r="227" customFormat="false" ht="15" hidden="false" customHeight="false" outlineLevel="0" collapsed="false">
      <c r="A227" s="0" t="s">
        <v>126</v>
      </c>
      <c r="B227" s="104" t="s">
        <v>627</v>
      </c>
      <c r="C227" s="104" t="s">
        <v>628</v>
      </c>
      <c r="D227" s="104" t="s">
        <v>129</v>
      </c>
      <c r="E227" s="106" t="n">
        <v>40725</v>
      </c>
      <c r="F227" s="106" t="n">
        <v>73050</v>
      </c>
      <c r="G227" s="104" t="s">
        <v>130</v>
      </c>
      <c r="H227" s="104" t="s">
        <v>518</v>
      </c>
      <c r="I227" s="104" t="s">
        <v>519</v>
      </c>
    </row>
    <row r="228" customFormat="false" ht="15" hidden="false" customHeight="false" outlineLevel="0" collapsed="false">
      <c r="A228" s="0" t="s">
        <v>126</v>
      </c>
      <c r="B228" s="104" t="s">
        <v>629</v>
      </c>
      <c r="C228" s="104" t="s">
        <v>630</v>
      </c>
      <c r="D228" s="104" t="s">
        <v>129</v>
      </c>
      <c r="E228" s="106" t="n">
        <v>40725</v>
      </c>
      <c r="F228" s="106" t="n">
        <v>73050</v>
      </c>
      <c r="G228" s="104" t="s">
        <v>130</v>
      </c>
      <c r="H228" s="104" t="s">
        <v>518</v>
      </c>
      <c r="I228" s="104" t="s">
        <v>519</v>
      </c>
    </row>
    <row r="229" customFormat="false" ht="15" hidden="false" customHeight="false" outlineLevel="0" collapsed="false">
      <c r="A229" s="0" t="s">
        <v>126</v>
      </c>
      <c r="B229" s="104" t="s">
        <v>631</v>
      </c>
      <c r="C229" s="104" t="s">
        <v>632</v>
      </c>
      <c r="D229" s="104" t="s">
        <v>129</v>
      </c>
      <c r="E229" s="106" t="n">
        <v>40725</v>
      </c>
      <c r="F229" s="106" t="n">
        <v>73050</v>
      </c>
      <c r="G229" s="104" t="s">
        <v>130</v>
      </c>
      <c r="H229" s="104" t="s">
        <v>518</v>
      </c>
      <c r="I229" s="104" t="s">
        <v>519</v>
      </c>
    </row>
    <row r="230" customFormat="false" ht="15" hidden="false" customHeight="false" outlineLevel="0" collapsed="false">
      <c r="A230" s="0" t="s">
        <v>126</v>
      </c>
      <c r="B230" s="104" t="s">
        <v>633</v>
      </c>
      <c r="C230" s="104" t="s">
        <v>634</v>
      </c>
      <c r="D230" s="104" t="s">
        <v>129</v>
      </c>
      <c r="E230" s="106" t="n">
        <v>44032</v>
      </c>
      <c r="F230" s="106" t="n">
        <v>73050</v>
      </c>
      <c r="G230" s="104" t="s">
        <v>130</v>
      </c>
      <c r="H230" s="104" t="s">
        <v>635</v>
      </c>
      <c r="I230" s="104" t="s">
        <v>636</v>
      </c>
    </row>
    <row r="231" customFormat="false" ht="15" hidden="false" customHeight="false" outlineLevel="0" collapsed="false">
      <c r="A231" s="0" t="s">
        <v>126</v>
      </c>
      <c r="B231" s="104" t="s">
        <v>637</v>
      </c>
      <c r="C231" s="104" t="s">
        <v>638</v>
      </c>
      <c r="D231" s="104" t="s">
        <v>129</v>
      </c>
      <c r="E231" s="106" t="n">
        <v>40725</v>
      </c>
      <c r="F231" s="106" t="n">
        <v>73050</v>
      </c>
      <c r="G231" s="104" t="s">
        <v>130</v>
      </c>
      <c r="H231" s="104" t="s">
        <v>639</v>
      </c>
      <c r="I231" s="104" t="s">
        <v>640</v>
      </c>
    </row>
    <row r="232" customFormat="false" ht="15" hidden="false" customHeight="false" outlineLevel="0" collapsed="false">
      <c r="A232" s="0" t="s">
        <v>126</v>
      </c>
      <c r="B232" s="104" t="s">
        <v>641</v>
      </c>
      <c r="C232" s="104" t="s">
        <v>642</v>
      </c>
      <c r="D232" s="104" t="s">
        <v>129</v>
      </c>
      <c r="E232" s="106" t="n">
        <v>43678</v>
      </c>
      <c r="F232" s="106" t="n">
        <v>73050</v>
      </c>
      <c r="G232" s="104" t="s">
        <v>130</v>
      </c>
      <c r="H232" s="104" t="s">
        <v>639</v>
      </c>
      <c r="I232" s="104" t="s">
        <v>640</v>
      </c>
    </row>
    <row r="233" customFormat="false" ht="15" hidden="false" customHeight="false" outlineLevel="0" collapsed="false">
      <c r="A233" s="0" t="s">
        <v>126</v>
      </c>
      <c r="B233" s="104" t="s">
        <v>643</v>
      </c>
      <c r="C233" s="104" t="s">
        <v>644</v>
      </c>
      <c r="D233" s="104" t="s">
        <v>129</v>
      </c>
      <c r="E233" s="106" t="n">
        <v>43678</v>
      </c>
      <c r="F233" s="106" t="n">
        <v>73050</v>
      </c>
      <c r="G233" s="104" t="s">
        <v>130</v>
      </c>
      <c r="H233" s="104" t="s">
        <v>639</v>
      </c>
      <c r="I233" s="104" t="s">
        <v>640</v>
      </c>
    </row>
    <row r="234" customFormat="false" ht="15" hidden="false" customHeight="false" outlineLevel="0" collapsed="false">
      <c r="A234" s="0" t="s">
        <v>126</v>
      </c>
      <c r="B234" s="104" t="s">
        <v>645</v>
      </c>
      <c r="C234" s="104" t="s">
        <v>646</v>
      </c>
      <c r="D234" s="104" t="s">
        <v>129</v>
      </c>
      <c r="E234" s="106" t="n">
        <v>44075</v>
      </c>
      <c r="F234" s="106" t="n">
        <v>73050</v>
      </c>
      <c r="G234" s="104" t="s">
        <v>130</v>
      </c>
      <c r="H234" s="104" t="s">
        <v>639</v>
      </c>
      <c r="I234" s="104" t="s">
        <v>640</v>
      </c>
    </row>
    <row r="235" customFormat="false" ht="15" hidden="false" customHeight="false" outlineLevel="0" collapsed="false">
      <c r="A235" s="0" t="s">
        <v>126</v>
      </c>
      <c r="B235" s="104" t="s">
        <v>647</v>
      </c>
      <c r="C235" s="104" t="s">
        <v>648</v>
      </c>
      <c r="D235" s="104" t="s">
        <v>129</v>
      </c>
      <c r="E235" s="106" t="n">
        <v>40725</v>
      </c>
      <c r="F235" s="106" t="n">
        <v>73050</v>
      </c>
      <c r="G235" s="104" t="s">
        <v>130</v>
      </c>
      <c r="H235" s="104" t="s">
        <v>518</v>
      </c>
      <c r="I235" s="104" t="s">
        <v>519</v>
      </c>
    </row>
    <row r="236" customFormat="false" ht="15" hidden="false" customHeight="false" outlineLevel="0" collapsed="false">
      <c r="A236" s="0" t="s">
        <v>126</v>
      </c>
      <c r="B236" s="104" t="s">
        <v>649</v>
      </c>
      <c r="C236" s="104" t="s">
        <v>650</v>
      </c>
      <c r="D236" s="104" t="s">
        <v>129</v>
      </c>
      <c r="E236" s="106" t="n">
        <v>40725</v>
      </c>
      <c r="F236" s="106" t="n">
        <v>73050</v>
      </c>
      <c r="G236" s="104" t="s">
        <v>130</v>
      </c>
      <c r="H236" s="104" t="s">
        <v>518</v>
      </c>
      <c r="I236" s="104" t="s">
        <v>519</v>
      </c>
    </row>
    <row r="237" customFormat="false" ht="15" hidden="false" customHeight="false" outlineLevel="0" collapsed="false">
      <c r="A237" s="0" t="s">
        <v>126</v>
      </c>
      <c r="B237" s="104" t="s">
        <v>651</v>
      </c>
      <c r="C237" s="104" t="s">
        <v>652</v>
      </c>
      <c r="D237" s="104" t="s">
        <v>129</v>
      </c>
      <c r="E237" s="106" t="n">
        <v>40725</v>
      </c>
      <c r="F237" s="106" t="n">
        <v>73050</v>
      </c>
      <c r="G237" s="104" t="s">
        <v>130</v>
      </c>
      <c r="H237" s="104" t="s">
        <v>518</v>
      </c>
      <c r="I237" s="104" t="s">
        <v>519</v>
      </c>
    </row>
    <row r="238" customFormat="false" ht="15" hidden="false" customHeight="false" outlineLevel="0" collapsed="false">
      <c r="A238" s="0" t="s">
        <v>126</v>
      </c>
      <c r="B238" s="104" t="s">
        <v>653</v>
      </c>
      <c r="C238" s="104" t="s">
        <v>654</v>
      </c>
      <c r="D238" s="104" t="s">
        <v>129</v>
      </c>
      <c r="E238" s="106" t="n">
        <v>40725</v>
      </c>
      <c r="F238" s="106" t="n">
        <v>73050</v>
      </c>
      <c r="G238" s="104" t="s">
        <v>130</v>
      </c>
      <c r="H238" s="104" t="s">
        <v>518</v>
      </c>
      <c r="I238" s="104" t="s">
        <v>519</v>
      </c>
    </row>
    <row r="239" customFormat="false" ht="15" hidden="false" customHeight="false" outlineLevel="0" collapsed="false">
      <c r="A239" s="0" t="s">
        <v>126</v>
      </c>
      <c r="B239" s="104" t="s">
        <v>655</v>
      </c>
      <c r="C239" s="104" t="s">
        <v>656</v>
      </c>
      <c r="D239" s="104" t="s">
        <v>129</v>
      </c>
      <c r="E239" s="106" t="n">
        <v>40725</v>
      </c>
      <c r="F239" s="106" t="n">
        <v>73050</v>
      </c>
      <c r="G239" s="104" t="s">
        <v>130</v>
      </c>
      <c r="H239" s="104" t="s">
        <v>518</v>
      </c>
      <c r="I239" s="104" t="s">
        <v>519</v>
      </c>
    </row>
    <row r="240" customFormat="false" ht="15" hidden="false" customHeight="false" outlineLevel="0" collapsed="false">
      <c r="A240" s="0" t="s">
        <v>126</v>
      </c>
      <c r="B240" s="104" t="s">
        <v>657</v>
      </c>
      <c r="C240" s="104" t="s">
        <v>658</v>
      </c>
      <c r="D240" s="104" t="s">
        <v>129</v>
      </c>
      <c r="E240" s="106" t="n">
        <v>40725</v>
      </c>
      <c r="F240" s="106" t="n">
        <v>73050</v>
      </c>
      <c r="G240" s="104" t="s">
        <v>130</v>
      </c>
      <c r="H240" s="104" t="s">
        <v>518</v>
      </c>
      <c r="I240" s="104" t="s">
        <v>519</v>
      </c>
    </row>
    <row r="241" customFormat="false" ht="15" hidden="false" customHeight="false" outlineLevel="0" collapsed="false">
      <c r="A241" s="0" t="s">
        <v>126</v>
      </c>
      <c r="B241" s="104" t="s">
        <v>659</v>
      </c>
      <c r="C241" s="104" t="s">
        <v>660</v>
      </c>
      <c r="D241" s="104" t="s">
        <v>129</v>
      </c>
      <c r="E241" s="106" t="n">
        <v>40725</v>
      </c>
      <c r="F241" s="106" t="n">
        <v>73050</v>
      </c>
      <c r="G241" s="104" t="s">
        <v>130</v>
      </c>
      <c r="H241" s="104" t="s">
        <v>518</v>
      </c>
      <c r="I241" s="104" t="s">
        <v>519</v>
      </c>
    </row>
    <row r="242" customFormat="false" ht="15" hidden="false" customHeight="false" outlineLevel="0" collapsed="false">
      <c r="A242" s="0" t="s">
        <v>126</v>
      </c>
      <c r="B242" s="104" t="s">
        <v>661</v>
      </c>
      <c r="C242" s="104" t="s">
        <v>662</v>
      </c>
      <c r="D242" s="104" t="s">
        <v>129</v>
      </c>
      <c r="E242" s="106" t="n">
        <v>40725</v>
      </c>
      <c r="F242" s="106" t="n">
        <v>73050</v>
      </c>
      <c r="G242" s="104" t="s">
        <v>130</v>
      </c>
      <c r="H242" s="104" t="s">
        <v>518</v>
      </c>
      <c r="I242" s="104" t="s">
        <v>519</v>
      </c>
    </row>
    <row r="243" customFormat="false" ht="15" hidden="false" customHeight="false" outlineLevel="0" collapsed="false">
      <c r="A243" s="0" t="s">
        <v>126</v>
      </c>
      <c r="B243" s="104" t="s">
        <v>663</v>
      </c>
      <c r="C243" s="104" t="s">
        <v>664</v>
      </c>
      <c r="D243" s="104" t="s">
        <v>129</v>
      </c>
      <c r="E243" s="106" t="n">
        <v>40725</v>
      </c>
      <c r="F243" s="106" t="n">
        <v>73050</v>
      </c>
      <c r="G243" s="104" t="s">
        <v>130</v>
      </c>
      <c r="H243" s="104" t="s">
        <v>518</v>
      </c>
      <c r="I243" s="104" t="s">
        <v>519</v>
      </c>
    </row>
    <row r="244" customFormat="false" ht="15" hidden="false" customHeight="false" outlineLevel="0" collapsed="false">
      <c r="A244" s="0" t="s">
        <v>126</v>
      </c>
      <c r="B244" s="104" t="s">
        <v>665</v>
      </c>
      <c r="C244" s="104" t="s">
        <v>666</v>
      </c>
      <c r="D244" s="104" t="s">
        <v>129</v>
      </c>
      <c r="E244" s="106" t="n">
        <v>40725</v>
      </c>
      <c r="F244" s="106" t="n">
        <v>73050</v>
      </c>
      <c r="G244" s="104" t="s">
        <v>130</v>
      </c>
      <c r="H244" s="104" t="s">
        <v>518</v>
      </c>
      <c r="I244" s="104" t="s">
        <v>519</v>
      </c>
    </row>
    <row r="245" customFormat="false" ht="15" hidden="false" customHeight="false" outlineLevel="0" collapsed="false">
      <c r="A245" s="0" t="s">
        <v>126</v>
      </c>
      <c r="B245" s="104" t="s">
        <v>667</v>
      </c>
      <c r="C245" s="104" t="s">
        <v>668</v>
      </c>
      <c r="D245" s="104" t="s">
        <v>129</v>
      </c>
      <c r="E245" s="106" t="n">
        <v>40725</v>
      </c>
      <c r="F245" s="106" t="n">
        <v>73050</v>
      </c>
      <c r="G245" s="104" t="s">
        <v>130</v>
      </c>
      <c r="H245" s="104" t="s">
        <v>518</v>
      </c>
      <c r="I245" s="104" t="s">
        <v>519</v>
      </c>
    </row>
    <row r="246" customFormat="false" ht="15" hidden="false" customHeight="false" outlineLevel="0" collapsed="false">
      <c r="A246" s="0" t="s">
        <v>126</v>
      </c>
      <c r="B246" s="104" t="s">
        <v>669</v>
      </c>
      <c r="C246" s="104" t="s">
        <v>670</v>
      </c>
      <c r="D246" s="104" t="s">
        <v>129</v>
      </c>
      <c r="E246" s="106" t="n">
        <v>40725</v>
      </c>
      <c r="F246" s="106" t="n">
        <v>73050</v>
      </c>
      <c r="G246" s="104" t="s">
        <v>130</v>
      </c>
      <c r="H246" s="104" t="s">
        <v>518</v>
      </c>
      <c r="I246" s="104" t="s">
        <v>519</v>
      </c>
    </row>
    <row r="247" customFormat="false" ht="15" hidden="false" customHeight="false" outlineLevel="0" collapsed="false">
      <c r="A247" s="0" t="s">
        <v>126</v>
      </c>
      <c r="B247" s="104" t="s">
        <v>671</v>
      </c>
      <c r="C247" s="104" t="s">
        <v>672</v>
      </c>
      <c r="D247" s="104" t="s">
        <v>129</v>
      </c>
      <c r="E247" s="106" t="n">
        <v>40725</v>
      </c>
      <c r="F247" s="106" t="n">
        <v>73050</v>
      </c>
      <c r="G247" s="104" t="s">
        <v>130</v>
      </c>
      <c r="H247" s="104" t="s">
        <v>518</v>
      </c>
      <c r="I247" s="104" t="s">
        <v>519</v>
      </c>
    </row>
    <row r="248" customFormat="false" ht="15" hidden="false" customHeight="false" outlineLevel="0" collapsed="false">
      <c r="A248" s="0" t="s">
        <v>126</v>
      </c>
      <c r="B248" s="104" t="s">
        <v>673</v>
      </c>
      <c r="C248" s="104" t="s">
        <v>674</v>
      </c>
      <c r="D248" s="104" t="s">
        <v>129</v>
      </c>
      <c r="E248" s="106" t="n">
        <v>40725</v>
      </c>
      <c r="F248" s="106" t="n">
        <v>73050</v>
      </c>
      <c r="G248" s="104" t="s">
        <v>130</v>
      </c>
      <c r="H248" s="104" t="s">
        <v>518</v>
      </c>
      <c r="I248" s="104" t="s">
        <v>519</v>
      </c>
    </row>
    <row r="249" customFormat="false" ht="15" hidden="false" customHeight="false" outlineLevel="0" collapsed="false">
      <c r="A249" s="0" t="s">
        <v>126</v>
      </c>
      <c r="B249" s="104" t="s">
        <v>675</v>
      </c>
      <c r="C249" s="104" t="s">
        <v>676</v>
      </c>
      <c r="D249" s="104" t="s">
        <v>129</v>
      </c>
      <c r="E249" s="106" t="n">
        <v>40725</v>
      </c>
      <c r="F249" s="106" t="n">
        <v>73050</v>
      </c>
      <c r="G249" s="104" t="s">
        <v>130</v>
      </c>
      <c r="H249" s="104" t="s">
        <v>518</v>
      </c>
      <c r="I249" s="104" t="s">
        <v>519</v>
      </c>
    </row>
    <row r="250" customFormat="false" ht="15" hidden="false" customHeight="false" outlineLevel="0" collapsed="false">
      <c r="A250" s="0" t="s">
        <v>126</v>
      </c>
      <c r="B250" s="104" t="s">
        <v>677</v>
      </c>
      <c r="C250" s="104" t="s">
        <v>678</v>
      </c>
      <c r="D250" s="104" t="s">
        <v>129</v>
      </c>
      <c r="E250" s="106" t="n">
        <v>40725</v>
      </c>
      <c r="F250" s="106" t="n">
        <v>73050</v>
      </c>
      <c r="G250" s="104" t="s">
        <v>130</v>
      </c>
      <c r="H250" s="104" t="s">
        <v>518</v>
      </c>
      <c r="I250" s="104" t="s">
        <v>519</v>
      </c>
    </row>
    <row r="251" customFormat="false" ht="15" hidden="false" customHeight="false" outlineLevel="0" collapsed="false">
      <c r="A251" s="0" t="s">
        <v>126</v>
      </c>
      <c r="B251" s="104" t="s">
        <v>679</v>
      </c>
      <c r="C251" s="104" t="s">
        <v>680</v>
      </c>
      <c r="D251" s="104" t="s">
        <v>129</v>
      </c>
      <c r="E251" s="106" t="n">
        <v>40725</v>
      </c>
      <c r="F251" s="106" t="n">
        <v>73050</v>
      </c>
      <c r="G251" s="104" t="s">
        <v>130</v>
      </c>
      <c r="H251" s="104" t="s">
        <v>518</v>
      </c>
      <c r="I251" s="104" t="s">
        <v>519</v>
      </c>
    </row>
    <row r="252" customFormat="false" ht="15" hidden="false" customHeight="false" outlineLevel="0" collapsed="false">
      <c r="A252" s="0" t="s">
        <v>126</v>
      </c>
      <c r="B252" s="104" t="s">
        <v>681</v>
      </c>
      <c r="C252" s="104" t="s">
        <v>682</v>
      </c>
      <c r="D252" s="104" t="s">
        <v>129</v>
      </c>
      <c r="E252" s="106" t="n">
        <v>41487</v>
      </c>
      <c r="F252" s="106" t="n">
        <v>73050</v>
      </c>
      <c r="G252" s="104" t="s">
        <v>130</v>
      </c>
      <c r="H252" s="104" t="s">
        <v>518</v>
      </c>
      <c r="I252" s="104" t="s">
        <v>519</v>
      </c>
    </row>
    <row r="253" customFormat="false" ht="15" hidden="false" customHeight="false" outlineLevel="0" collapsed="false">
      <c r="A253" s="0" t="s">
        <v>126</v>
      </c>
      <c r="B253" s="104" t="s">
        <v>683</v>
      </c>
      <c r="C253" s="104" t="s">
        <v>684</v>
      </c>
      <c r="D253" s="104" t="s">
        <v>129</v>
      </c>
      <c r="E253" s="106" t="n">
        <v>43713</v>
      </c>
      <c r="F253" s="106" t="n">
        <v>73050</v>
      </c>
      <c r="G253" s="104" t="s">
        <v>130</v>
      </c>
      <c r="H253" s="104" t="s">
        <v>685</v>
      </c>
      <c r="I253" s="104" t="s">
        <v>686</v>
      </c>
    </row>
    <row r="254" customFormat="false" ht="15" hidden="false" customHeight="false" outlineLevel="0" collapsed="false">
      <c r="A254" s="0" t="s">
        <v>126</v>
      </c>
      <c r="B254" s="104" t="s">
        <v>687</v>
      </c>
      <c r="C254" s="104" t="s">
        <v>688</v>
      </c>
      <c r="D254" s="104" t="s">
        <v>129</v>
      </c>
      <c r="E254" s="106" t="n">
        <v>44015</v>
      </c>
      <c r="F254" s="106" t="n">
        <v>73050</v>
      </c>
      <c r="G254" s="104" t="s">
        <v>130</v>
      </c>
      <c r="H254" s="104" t="s">
        <v>601</v>
      </c>
      <c r="I254" s="104" t="s">
        <v>602</v>
      </c>
    </row>
    <row r="255" customFormat="false" ht="15" hidden="false" customHeight="false" outlineLevel="0" collapsed="false">
      <c r="A255" s="0" t="s">
        <v>126</v>
      </c>
      <c r="B255" s="104" t="s">
        <v>689</v>
      </c>
      <c r="C255" s="104" t="s">
        <v>690</v>
      </c>
      <c r="D255" s="104" t="s">
        <v>129</v>
      </c>
      <c r="E255" s="106" t="n">
        <v>43656</v>
      </c>
      <c r="F255" s="106" t="n">
        <v>73050</v>
      </c>
      <c r="G255" s="104" t="s">
        <v>130</v>
      </c>
      <c r="H255" s="104" t="s">
        <v>601</v>
      </c>
      <c r="I255" s="104" t="s">
        <v>602</v>
      </c>
    </row>
    <row r="256" customFormat="false" ht="15" hidden="false" customHeight="false" outlineLevel="0" collapsed="false">
      <c r="A256" s="0" t="s">
        <v>126</v>
      </c>
      <c r="B256" s="104" t="s">
        <v>691</v>
      </c>
      <c r="C256" s="104" t="s">
        <v>692</v>
      </c>
      <c r="D256" s="104" t="s">
        <v>129</v>
      </c>
      <c r="E256" s="106" t="n">
        <v>43656</v>
      </c>
      <c r="F256" s="106" t="n">
        <v>73050</v>
      </c>
      <c r="G256" s="104" t="s">
        <v>130</v>
      </c>
      <c r="H256" s="104" t="s">
        <v>601</v>
      </c>
      <c r="I256" s="104" t="s">
        <v>602</v>
      </c>
    </row>
    <row r="257" customFormat="false" ht="15" hidden="false" customHeight="false" outlineLevel="0" collapsed="false">
      <c r="A257" s="0" t="s">
        <v>126</v>
      </c>
      <c r="B257" s="104" t="s">
        <v>693</v>
      </c>
      <c r="C257" s="104" t="s">
        <v>694</v>
      </c>
      <c r="D257" s="104" t="s">
        <v>129</v>
      </c>
      <c r="E257" s="106" t="n">
        <v>40725</v>
      </c>
      <c r="F257" s="106" t="n">
        <v>73050</v>
      </c>
      <c r="G257" s="104" t="s">
        <v>130</v>
      </c>
      <c r="H257" s="104" t="s">
        <v>518</v>
      </c>
      <c r="I257" s="104" t="s">
        <v>519</v>
      </c>
    </row>
    <row r="258" customFormat="false" ht="15" hidden="false" customHeight="false" outlineLevel="0" collapsed="false">
      <c r="A258" s="0" t="s">
        <v>126</v>
      </c>
      <c r="B258" s="104" t="s">
        <v>695</v>
      </c>
      <c r="C258" s="104" t="s">
        <v>696</v>
      </c>
      <c r="D258" s="104" t="s">
        <v>129</v>
      </c>
      <c r="E258" s="106" t="n">
        <v>40725</v>
      </c>
      <c r="F258" s="106" t="n">
        <v>73050</v>
      </c>
      <c r="G258" s="104" t="s">
        <v>130</v>
      </c>
      <c r="H258" s="104" t="s">
        <v>518</v>
      </c>
      <c r="I258" s="104" t="s">
        <v>519</v>
      </c>
    </row>
    <row r="259" customFormat="false" ht="15" hidden="false" customHeight="false" outlineLevel="0" collapsed="false">
      <c r="A259" s="0" t="s">
        <v>126</v>
      </c>
      <c r="B259" s="104" t="s">
        <v>697</v>
      </c>
      <c r="C259" s="104" t="s">
        <v>698</v>
      </c>
      <c r="D259" s="104" t="s">
        <v>129</v>
      </c>
      <c r="E259" s="106" t="n">
        <v>40725</v>
      </c>
      <c r="F259" s="106" t="n">
        <v>73050</v>
      </c>
      <c r="G259" s="104" t="s">
        <v>130</v>
      </c>
      <c r="H259" s="104" t="s">
        <v>518</v>
      </c>
      <c r="I259" s="104" t="s">
        <v>519</v>
      </c>
    </row>
    <row r="260" customFormat="false" ht="15" hidden="false" customHeight="false" outlineLevel="0" collapsed="false">
      <c r="A260" s="0" t="s">
        <v>126</v>
      </c>
      <c r="B260" s="104" t="s">
        <v>699</v>
      </c>
      <c r="C260" s="104" t="s">
        <v>700</v>
      </c>
      <c r="D260" s="104" t="s">
        <v>129</v>
      </c>
      <c r="E260" s="106" t="n">
        <v>40725</v>
      </c>
      <c r="F260" s="106" t="n">
        <v>73050</v>
      </c>
      <c r="G260" s="104" t="s">
        <v>130</v>
      </c>
      <c r="H260" s="104" t="s">
        <v>518</v>
      </c>
      <c r="I260" s="104" t="s">
        <v>519</v>
      </c>
    </row>
    <row r="261" customFormat="false" ht="15" hidden="false" customHeight="false" outlineLevel="0" collapsed="false">
      <c r="A261" s="0" t="s">
        <v>126</v>
      </c>
      <c r="B261" s="104" t="s">
        <v>701</v>
      </c>
      <c r="C261" s="104" t="s">
        <v>702</v>
      </c>
      <c r="D261" s="104" t="s">
        <v>129</v>
      </c>
      <c r="E261" s="106" t="n">
        <v>43488</v>
      </c>
      <c r="F261" s="106" t="n">
        <v>73050</v>
      </c>
      <c r="G261" s="104" t="s">
        <v>130</v>
      </c>
      <c r="H261" s="104" t="s">
        <v>703</v>
      </c>
      <c r="I261" s="104" t="s">
        <v>704</v>
      </c>
    </row>
    <row r="262" customFormat="false" ht="15" hidden="false" customHeight="false" outlineLevel="0" collapsed="false">
      <c r="A262" s="0" t="s">
        <v>126</v>
      </c>
      <c r="B262" s="104" t="s">
        <v>705</v>
      </c>
      <c r="C262" s="104" t="s">
        <v>706</v>
      </c>
      <c r="D262" s="104" t="s">
        <v>129</v>
      </c>
      <c r="E262" s="106" t="n">
        <v>40725</v>
      </c>
      <c r="F262" s="106" t="n">
        <v>73050</v>
      </c>
      <c r="G262" s="104" t="s">
        <v>130</v>
      </c>
      <c r="H262" s="104" t="s">
        <v>518</v>
      </c>
      <c r="I262" s="104" t="s">
        <v>519</v>
      </c>
    </row>
    <row r="263" customFormat="false" ht="15" hidden="false" customHeight="false" outlineLevel="0" collapsed="false">
      <c r="A263" s="0" t="s">
        <v>126</v>
      </c>
      <c r="B263" s="104" t="s">
        <v>707</v>
      </c>
      <c r="C263" s="104" t="s">
        <v>708</v>
      </c>
      <c r="D263" s="104" t="s">
        <v>129</v>
      </c>
      <c r="E263" s="106" t="n">
        <v>40725</v>
      </c>
      <c r="F263" s="106" t="n">
        <v>73050</v>
      </c>
      <c r="G263" s="104" t="s">
        <v>130</v>
      </c>
      <c r="H263" s="104" t="s">
        <v>518</v>
      </c>
      <c r="I263" s="104" t="s">
        <v>519</v>
      </c>
    </row>
    <row r="264" customFormat="false" ht="15" hidden="false" customHeight="false" outlineLevel="0" collapsed="false">
      <c r="A264" s="0" t="s">
        <v>126</v>
      </c>
      <c r="B264" s="104" t="s">
        <v>709</v>
      </c>
      <c r="C264" s="104" t="s">
        <v>710</v>
      </c>
      <c r="D264" s="104" t="s">
        <v>129</v>
      </c>
      <c r="E264" s="106" t="n">
        <v>40725</v>
      </c>
      <c r="F264" s="106" t="n">
        <v>73050</v>
      </c>
      <c r="G264" s="104" t="s">
        <v>130</v>
      </c>
      <c r="H264" s="104" t="s">
        <v>518</v>
      </c>
      <c r="I264" s="104" t="s">
        <v>519</v>
      </c>
    </row>
    <row r="265" customFormat="false" ht="15" hidden="false" customHeight="false" outlineLevel="0" collapsed="false">
      <c r="A265" s="0" t="s">
        <v>126</v>
      </c>
      <c r="B265" s="104" t="s">
        <v>711</v>
      </c>
      <c r="C265" s="104" t="s">
        <v>712</v>
      </c>
      <c r="D265" s="104" t="s">
        <v>129</v>
      </c>
      <c r="E265" s="106" t="n">
        <v>40725</v>
      </c>
      <c r="F265" s="106" t="n">
        <v>73050</v>
      </c>
      <c r="G265" s="104" t="s">
        <v>130</v>
      </c>
      <c r="H265" s="104" t="s">
        <v>518</v>
      </c>
      <c r="I265" s="104" t="s">
        <v>519</v>
      </c>
    </row>
    <row r="266" customFormat="false" ht="15" hidden="false" customHeight="false" outlineLevel="0" collapsed="false">
      <c r="A266" s="0" t="s">
        <v>126</v>
      </c>
      <c r="B266" s="104" t="s">
        <v>713</v>
      </c>
      <c r="C266" s="104" t="s">
        <v>714</v>
      </c>
      <c r="D266" s="104" t="s">
        <v>129</v>
      </c>
      <c r="E266" s="106" t="n">
        <v>40725</v>
      </c>
      <c r="F266" s="106" t="n">
        <v>73050</v>
      </c>
      <c r="G266" s="104" t="s">
        <v>130</v>
      </c>
      <c r="H266" s="104" t="s">
        <v>518</v>
      </c>
      <c r="I266" s="104" t="s">
        <v>519</v>
      </c>
    </row>
    <row r="267" customFormat="false" ht="15" hidden="false" customHeight="false" outlineLevel="0" collapsed="false">
      <c r="A267" s="0" t="s">
        <v>126</v>
      </c>
      <c r="B267" s="104" t="s">
        <v>715</v>
      </c>
      <c r="C267" s="104" t="s">
        <v>716</v>
      </c>
      <c r="D267" s="104" t="s">
        <v>129</v>
      </c>
      <c r="E267" s="106" t="n">
        <v>40725</v>
      </c>
      <c r="F267" s="106" t="n">
        <v>73050</v>
      </c>
      <c r="G267" s="104" t="s">
        <v>130</v>
      </c>
      <c r="H267" s="104" t="s">
        <v>518</v>
      </c>
      <c r="I267" s="104" t="s">
        <v>519</v>
      </c>
    </row>
    <row r="268" customFormat="false" ht="15" hidden="false" customHeight="false" outlineLevel="0" collapsed="false">
      <c r="A268" s="0" t="s">
        <v>126</v>
      </c>
      <c r="B268" s="104" t="s">
        <v>717</v>
      </c>
      <c r="C268" s="104" t="s">
        <v>718</v>
      </c>
      <c r="D268" s="104" t="s">
        <v>129</v>
      </c>
      <c r="E268" s="106" t="n">
        <v>43370</v>
      </c>
      <c r="F268" s="106" t="n">
        <v>73050</v>
      </c>
      <c r="G268" s="104" t="s">
        <v>130</v>
      </c>
      <c r="H268" s="104" t="s">
        <v>719</v>
      </c>
      <c r="I268" s="104" t="s">
        <v>720</v>
      </c>
    </row>
    <row r="269" customFormat="false" ht="15" hidden="false" customHeight="false" outlineLevel="0" collapsed="false">
      <c r="A269" s="0" t="s">
        <v>126</v>
      </c>
      <c r="B269" s="104" t="s">
        <v>721</v>
      </c>
      <c r="C269" s="104" t="s">
        <v>722</v>
      </c>
      <c r="D269" s="104" t="s">
        <v>129</v>
      </c>
      <c r="E269" s="106" t="n">
        <v>43370</v>
      </c>
      <c r="F269" s="106" t="n">
        <v>73050</v>
      </c>
      <c r="G269" s="104" t="s">
        <v>130</v>
      </c>
      <c r="H269" s="104" t="s">
        <v>719</v>
      </c>
      <c r="I269" s="104" t="s">
        <v>720</v>
      </c>
    </row>
    <row r="270" customFormat="false" ht="15" hidden="false" customHeight="false" outlineLevel="0" collapsed="false">
      <c r="A270" s="0" t="s">
        <v>126</v>
      </c>
      <c r="B270" s="104" t="s">
        <v>723</v>
      </c>
      <c r="C270" s="104" t="s">
        <v>724</v>
      </c>
      <c r="D270" s="104" t="s">
        <v>129</v>
      </c>
      <c r="E270" s="106" t="n">
        <v>43413</v>
      </c>
      <c r="F270" s="106" t="n">
        <v>73050</v>
      </c>
      <c r="G270" s="104" t="s">
        <v>130</v>
      </c>
      <c r="H270" s="104" t="s">
        <v>725</v>
      </c>
      <c r="I270" s="104" t="s">
        <v>726</v>
      </c>
    </row>
    <row r="271" customFormat="false" ht="15" hidden="false" customHeight="false" outlineLevel="0" collapsed="false">
      <c r="A271" s="0" t="s">
        <v>126</v>
      </c>
      <c r="B271" s="104" t="s">
        <v>727</v>
      </c>
      <c r="C271" s="104" t="s">
        <v>728</v>
      </c>
      <c r="D271" s="104" t="s">
        <v>129</v>
      </c>
      <c r="E271" s="106" t="n">
        <v>40725</v>
      </c>
      <c r="F271" s="106" t="n">
        <v>73050</v>
      </c>
      <c r="G271" s="104" t="s">
        <v>130</v>
      </c>
      <c r="H271" s="104" t="s">
        <v>518</v>
      </c>
      <c r="I271" s="104" t="s">
        <v>519</v>
      </c>
    </row>
    <row r="272" customFormat="false" ht="15" hidden="false" customHeight="false" outlineLevel="0" collapsed="false">
      <c r="A272" s="0" t="s">
        <v>126</v>
      </c>
      <c r="B272" s="104" t="s">
        <v>729</v>
      </c>
      <c r="C272" s="104" t="s">
        <v>730</v>
      </c>
      <c r="D272" s="104" t="s">
        <v>129</v>
      </c>
      <c r="E272" s="106" t="n">
        <v>40725</v>
      </c>
      <c r="F272" s="106" t="n">
        <v>73050</v>
      </c>
      <c r="G272" s="104" t="s">
        <v>130</v>
      </c>
      <c r="H272" s="104" t="s">
        <v>518</v>
      </c>
      <c r="I272" s="104" t="s">
        <v>519</v>
      </c>
    </row>
    <row r="273" customFormat="false" ht="15" hidden="false" customHeight="false" outlineLevel="0" collapsed="false">
      <c r="A273" s="0" t="s">
        <v>126</v>
      </c>
      <c r="B273" s="104" t="s">
        <v>731</v>
      </c>
      <c r="C273" s="104" t="s">
        <v>732</v>
      </c>
      <c r="D273" s="104" t="s">
        <v>129</v>
      </c>
      <c r="E273" s="106" t="n">
        <v>43651</v>
      </c>
      <c r="F273" s="106" t="n">
        <v>73050</v>
      </c>
      <c r="G273" s="104" t="s">
        <v>130</v>
      </c>
      <c r="H273" s="104" t="s">
        <v>601</v>
      </c>
      <c r="I273" s="104" t="s">
        <v>602</v>
      </c>
    </row>
    <row r="274" customFormat="false" ht="15" hidden="false" customHeight="false" outlineLevel="0" collapsed="false">
      <c r="A274" s="0" t="s">
        <v>126</v>
      </c>
      <c r="B274" s="104" t="s">
        <v>733</v>
      </c>
      <c r="C274" s="104" t="s">
        <v>734</v>
      </c>
      <c r="D274" s="104" t="s">
        <v>129</v>
      </c>
      <c r="E274" s="106" t="n">
        <v>40725</v>
      </c>
      <c r="F274" s="106" t="n">
        <v>73050</v>
      </c>
      <c r="G274" s="104" t="s">
        <v>130</v>
      </c>
      <c r="H274" s="104" t="s">
        <v>518</v>
      </c>
      <c r="I274" s="104" t="s">
        <v>519</v>
      </c>
    </row>
    <row r="275" customFormat="false" ht="15" hidden="false" customHeight="false" outlineLevel="0" collapsed="false">
      <c r="A275" s="0" t="s">
        <v>126</v>
      </c>
      <c r="B275" s="104" t="s">
        <v>735</v>
      </c>
      <c r="C275" s="104" t="s">
        <v>736</v>
      </c>
      <c r="D275" s="104" t="s">
        <v>129</v>
      </c>
      <c r="E275" s="106" t="n">
        <v>40725</v>
      </c>
      <c r="F275" s="106" t="n">
        <v>73050</v>
      </c>
      <c r="G275" s="104" t="s">
        <v>130</v>
      </c>
      <c r="H275" s="104" t="s">
        <v>518</v>
      </c>
      <c r="I275" s="104" t="s">
        <v>519</v>
      </c>
    </row>
    <row r="276" customFormat="false" ht="15" hidden="false" customHeight="false" outlineLevel="0" collapsed="false">
      <c r="A276" s="0" t="s">
        <v>126</v>
      </c>
      <c r="B276" s="104" t="s">
        <v>737</v>
      </c>
      <c r="C276" s="104" t="s">
        <v>738</v>
      </c>
      <c r="D276" s="104" t="s">
        <v>129</v>
      </c>
      <c r="E276" s="106" t="n">
        <v>40725</v>
      </c>
      <c r="F276" s="106" t="n">
        <v>73050</v>
      </c>
      <c r="G276" s="104" t="s">
        <v>130</v>
      </c>
      <c r="H276" s="104" t="s">
        <v>518</v>
      </c>
      <c r="I276" s="104" t="s">
        <v>519</v>
      </c>
    </row>
    <row r="277" customFormat="false" ht="15" hidden="false" customHeight="false" outlineLevel="0" collapsed="false">
      <c r="A277" s="0" t="s">
        <v>126</v>
      </c>
      <c r="B277" s="104" t="s">
        <v>739</v>
      </c>
      <c r="C277" s="104" t="s">
        <v>740</v>
      </c>
      <c r="D277" s="104" t="s">
        <v>129</v>
      </c>
      <c r="E277" s="106" t="n">
        <v>42583</v>
      </c>
      <c r="F277" s="106" t="n">
        <v>73050</v>
      </c>
      <c r="G277" s="104" t="s">
        <v>130</v>
      </c>
      <c r="H277" s="104" t="s">
        <v>518</v>
      </c>
      <c r="I277" s="104" t="s">
        <v>519</v>
      </c>
    </row>
    <row r="278" customFormat="false" ht="15" hidden="false" customHeight="false" outlineLevel="0" collapsed="false">
      <c r="A278" s="0" t="s">
        <v>126</v>
      </c>
      <c r="B278" s="104" t="s">
        <v>741</v>
      </c>
      <c r="C278" s="104" t="s">
        <v>742</v>
      </c>
      <c r="D278" s="104" t="s">
        <v>129</v>
      </c>
      <c r="E278" s="106" t="n">
        <v>43282</v>
      </c>
      <c r="F278" s="106" t="n">
        <v>73050</v>
      </c>
      <c r="G278" s="104" t="s">
        <v>130</v>
      </c>
      <c r="H278" s="104" t="s">
        <v>639</v>
      </c>
      <c r="I278" s="104" t="s">
        <v>640</v>
      </c>
    </row>
    <row r="279" customFormat="false" ht="15" hidden="false" customHeight="false" outlineLevel="0" collapsed="false">
      <c r="A279" s="0" t="s">
        <v>126</v>
      </c>
      <c r="B279" s="104" t="s">
        <v>743</v>
      </c>
      <c r="C279" s="104" t="s">
        <v>744</v>
      </c>
      <c r="D279" s="104" t="s">
        <v>129</v>
      </c>
      <c r="E279" s="106" t="n">
        <v>40725</v>
      </c>
      <c r="F279" s="106" t="n">
        <v>73050</v>
      </c>
      <c r="G279" s="104" t="s">
        <v>130</v>
      </c>
      <c r="H279" s="104" t="s">
        <v>518</v>
      </c>
      <c r="I279" s="104" t="s">
        <v>519</v>
      </c>
    </row>
    <row r="280" customFormat="false" ht="15" hidden="false" customHeight="false" outlineLevel="0" collapsed="false">
      <c r="A280" s="0" t="s">
        <v>126</v>
      </c>
      <c r="B280" s="104" t="s">
        <v>745</v>
      </c>
      <c r="C280" s="104" t="s">
        <v>746</v>
      </c>
      <c r="D280" s="104" t="s">
        <v>129</v>
      </c>
      <c r="E280" s="106" t="n">
        <v>42461</v>
      </c>
      <c r="F280" s="106" t="n">
        <v>73050</v>
      </c>
      <c r="G280" s="104" t="s">
        <v>130</v>
      </c>
      <c r="H280" s="104" t="s">
        <v>747</v>
      </c>
      <c r="I280" s="104" t="s">
        <v>748</v>
      </c>
    </row>
    <row r="281" customFormat="false" ht="15" hidden="false" customHeight="false" outlineLevel="0" collapsed="false">
      <c r="A281" s="0" t="s">
        <v>126</v>
      </c>
      <c r="B281" s="104" t="s">
        <v>749</v>
      </c>
      <c r="C281" s="104" t="s">
        <v>750</v>
      </c>
      <c r="D281" s="104" t="s">
        <v>129</v>
      </c>
      <c r="E281" s="106" t="n">
        <v>40725</v>
      </c>
      <c r="F281" s="106" t="n">
        <v>73050</v>
      </c>
      <c r="G281" s="104" t="s">
        <v>130</v>
      </c>
      <c r="H281" s="104" t="s">
        <v>518</v>
      </c>
      <c r="I281" s="104" t="s">
        <v>519</v>
      </c>
    </row>
    <row r="282" customFormat="false" ht="15" hidden="false" customHeight="false" outlineLevel="0" collapsed="false">
      <c r="A282" s="0" t="s">
        <v>126</v>
      </c>
      <c r="B282" s="104" t="s">
        <v>751</v>
      </c>
      <c r="C282" s="104" t="s">
        <v>752</v>
      </c>
      <c r="D282" s="104" t="s">
        <v>129</v>
      </c>
      <c r="E282" s="106" t="n">
        <v>40725</v>
      </c>
      <c r="F282" s="106" t="n">
        <v>73050</v>
      </c>
      <c r="G282" s="104" t="s">
        <v>130</v>
      </c>
      <c r="H282" s="104" t="s">
        <v>518</v>
      </c>
      <c r="I282" s="104" t="s">
        <v>519</v>
      </c>
    </row>
    <row r="283" customFormat="false" ht="15" hidden="false" customHeight="false" outlineLevel="0" collapsed="false">
      <c r="A283" s="0" t="s">
        <v>126</v>
      </c>
      <c r="B283" s="104" t="s">
        <v>753</v>
      </c>
      <c r="C283" s="104" t="s">
        <v>754</v>
      </c>
      <c r="D283" s="104" t="s">
        <v>129</v>
      </c>
      <c r="E283" s="106" t="n">
        <v>40725</v>
      </c>
      <c r="F283" s="106" t="n">
        <v>73050</v>
      </c>
      <c r="G283" s="104" t="s">
        <v>130</v>
      </c>
      <c r="H283" s="104" t="s">
        <v>518</v>
      </c>
      <c r="I283" s="104" t="s">
        <v>519</v>
      </c>
    </row>
    <row r="284" customFormat="false" ht="15" hidden="false" customHeight="false" outlineLevel="0" collapsed="false">
      <c r="A284" s="0" t="s">
        <v>126</v>
      </c>
      <c r="B284" s="104" t="s">
        <v>755</v>
      </c>
      <c r="C284" s="104" t="s">
        <v>756</v>
      </c>
      <c r="D284" s="104" t="s">
        <v>129</v>
      </c>
      <c r="E284" s="106" t="n">
        <v>40725</v>
      </c>
      <c r="F284" s="106" t="n">
        <v>73050</v>
      </c>
      <c r="G284" s="104" t="s">
        <v>130</v>
      </c>
      <c r="H284" s="104" t="s">
        <v>518</v>
      </c>
      <c r="I284" s="104" t="s">
        <v>519</v>
      </c>
    </row>
    <row r="285" customFormat="false" ht="15" hidden="false" customHeight="false" outlineLevel="0" collapsed="false">
      <c r="A285" s="0" t="s">
        <v>126</v>
      </c>
      <c r="B285" s="104" t="s">
        <v>757</v>
      </c>
      <c r="C285" s="104" t="s">
        <v>758</v>
      </c>
      <c r="D285" s="104" t="s">
        <v>129</v>
      </c>
      <c r="E285" s="106" t="n">
        <v>40725</v>
      </c>
      <c r="F285" s="106" t="n">
        <v>73050</v>
      </c>
      <c r="G285" s="104" t="s">
        <v>130</v>
      </c>
      <c r="H285" s="104" t="s">
        <v>518</v>
      </c>
      <c r="I285" s="104" t="s">
        <v>519</v>
      </c>
    </row>
    <row r="286" customFormat="false" ht="15" hidden="false" customHeight="false" outlineLevel="0" collapsed="false">
      <c r="A286" s="0" t="s">
        <v>126</v>
      </c>
      <c r="B286" s="104" t="s">
        <v>759</v>
      </c>
      <c r="C286" s="104" t="s">
        <v>760</v>
      </c>
      <c r="D286" s="104" t="s">
        <v>129</v>
      </c>
      <c r="E286" s="106" t="n">
        <v>40725</v>
      </c>
      <c r="F286" s="106" t="n">
        <v>73050</v>
      </c>
      <c r="G286" s="104" t="s">
        <v>130</v>
      </c>
      <c r="H286" s="104" t="s">
        <v>518</v>
      </c>
      <c r="I286" s="104" t="s">
        <v>519</v>
      </c>
    </row>
    <row r="287" customFormat="false" ht="15" hidden="false" customHeight="false" outlineLevel="0" collapsed="false">
      <c r="A287" s="0" t="s">
        <v>126</v>
      </c>
      <c r="B287" s="104" t="s">
        <v>761</v>
      </c>
      <c r="C287" s="104" t="s">
        <v>762</v>
      </c>
      <c r="D287" s="104" t="s">
        <v>129</v>
      </c>
      <c r="E287" s="106" t="n">
        <v>40725</v>
      </c>
      <c r="F287" s="106" t="n">
        <v>73050</v>
      </c>
      <c r="G287" s="104" t="s">
        <v>130</v>
      </c>
      <c r="H287" s="104" t="s">
        <v>518</v>
      </c>
      <c r="I287" s="104" t="s">
        <v>519</v>
      </c>
    </row>
    <row r="288" customFormat="false" ht="15" hidden="false" customHeight="false" outlineLevel="0" collapsed="false">
      <c r="A288" s="0" t="s">
        <v>126</v>
      </c>
      <c r="B288" s="104" t="s">
        <v>763</v>
      </c>
      <c r="C288" s="104" t="s">
        <v>764</v>
      </c>
      <c r="D288" s="104" t="s">
        <v>129</v>
      </c>
      <c r="E288" s="106" t="n">
        <v>40725</v>
      </c>
      <c r="F288" s="106" t="n">
        <v>73050</v>
      </c>
      <c r="G288" s="104" t="s">
        <v>130</v>
      </c>
      <c r="H288" s="104" t="s">
        <v>518</v>
      </c>
      <c r="I288" s="104" t="s">
        <v>519</v>
      </c>
    </row>
    <row r="289" customFormat="false" ht="15" hidden="false" customHeight="false" outlineLevel="0" collapsed="false">
      <c r="A289" s="0" t="s">
        <v>126</v>
      </c>
      <c r="B289" s="104" t="s">
        <v>765</v>
      </c>
      <c r="C289" s="104" t="s">
        <v>766</v>
      </c>
      <c r="D289" s="104" t="s">
        <v>129</v>
      </c>
      <c r="E289" s="106" t="n">
        <v>41487</v>
      </c>
      <c r="F289" s="106" t="n">
        <v>73050</v>
      </c>
      <c r="G289" s="104" t="s">
        <v>130</v>
      </c>
      <c r="H289" s="104" t="s">
        <v>518</v>
      </c>
      <c r="I289" s="104" t="s">
        <v>519</v>
      </c>
    </row>
    <row r="290" customFormat="false" ht="15" hidden="false" customHeight="false" outlineLevel="0" collapsed="false">
      <c r="A290" s="0" t="s">
        <v>126</v>
      </c>
      <c r="B290" s="104" t="s">
        <v>767</v>
      </c>
      <c r="C290" s="104" t="s">
        <v>768</v>
      </c>
      <c r="D290" s="104" t="s">
        <v>129</v>
      </c>
      <c r="E290" s="106" t="n">
        <v>41487</v>
      </c>
      <c r="F290" s="106" t="n">
        <v>73050</v>
      </c>
      <c r="G290" s="104" t="s">
        <v>130</v>
      </c>
      <c r="H290" s="104" t="s">
        <v>518</v>
      </c>
      <c r="I290" s="104" t="s">
        <v>519</v>
      </c>
    </row>
    <row r="291" customFormat="false" ht="15" hidden="false" customHeight="false" outlineLevel="0" collapsed="false">
      <c r="A291" s="0" t="s">
        <v>126</v>
      </c>
      <c r="B291" s="104" t="s">
        <v>769</v>
      </c>
      <c r="C291" s="104" t="s">
        <v>770</v>
      </c>
      <c r="D291" s="104" t="s">
        <v>129</v>
      </c>
      <c r="E291" s="106" t="n">
        <v>40725</v>
      </c>
      <c r="F291" s="106" t="n">
        <v>73050</v>
      </c>
      <c r="G291" s="104" t="s">
        <v>130</v>
      </c>
      <c r="H291" s="104" t="s">
        <v>518</v>
      </c>
      <c r="I291" s="104" t="s">
        <v>519</v>
      </c>
    </row>
    <row r="292" customFormat="false" ht="15" hidden="false" customHeight="false" outlineLevel="0" collapsed="false">
      <c r="A292" s="0" t="s">
        <v>126</v>
      </c>
      <c r="B292" s="104" t="s">
        <v>771</v>
      </c>
      <c r="C292" s="104" t="s">
        <v>772</v>
      </c>
      <c r="D292" s="104" t="s">
        <v>129</v>
      </c>
      <c r="E292" s="106" t="n">
        <v>40725</v>
      </c>
      <c r="F292" s="106" t="n">
        <v>73050</v>
      </c>
      <c r="G292" s="104" t="s">
        <v>130</v>
      </c>
      <c r="H292" s="104" t="s">
        <v>518</v>
      </c>
      <c r="I292" s="104" t="s">
        <v>519</v>
      </c>
    </row>
    <row r="293" customFormat="false" ht="15" hidden="false" customHeight="false" outlineLevel="0" collapsed="false">
      <c r="A293" s="0" t="s">
        <v>126</v>
      </c>
      <c r="B293" s="104" t="s">
        <v>773</v>
      </c>
      <c r="C293" s="104" t="s">
        <v>774</v>
      </c>
      <c r="D293" s="104" t="s">
        <v>129</v>
      </c>
      <c r="E293" s="106" t="n">
        <v>40725</v>
      </c>
      <c r="F293" s="106" t="n">
        <v>46022</v>
      </c>
      <c r="G293" s="104" t="s">
        <v>130</v>
      </c>
      <c r="H293" s="104" t="s">
        <v>518</v>
      </c>
      <c r="I293" s="104" t="s">
        <v>519</v>
      </c>
    </row>
    <row r="294" customFormat="false" ht="15" hidden="false" customHeight="false" outlineLevel="0" collapsed="false">
      <c r="A294" s="0" t="s">
        <v>126</v>
      </c>
      <c r="B294" s="104" t="s">
        <v>775</v>
      </c>
      <c r="C294" s="104" t="s">
        <v>776</v>
      </c>
      <c r="D294" s="104" t="s">
        <v>129</v>
      </c>
      <c r="E294" s="106" t="n">
        <v>40725</v>
      </c>
      <c r="F294" s="106" t="n">
        <v>73050</v>
      </c>
      <c r="G294" s="104" t="s">
        <v>130</v>
      </c>
      <c r="H294" s="104" t="s">
        <v>518</v>
      </c>
      <c r="I294" s="104" t="s">
        <v>519</v>
      </c>
    </row>
    <row r="295" customFormat="false" ht="15" hidden="false" customHeight="false" outlineLevel="0" collapsed="false">
      <c r="A295" s="0" t="s">
        <v>126</v>
      </c>
      <c r="B295" s="104" t="s">
        <v>777</v>
      </c>
      <c r="C295" s="104" t="s">
        <v>778</v>
      </c>
      <c r="D295" s="104" t="s">
        <v>129</v>
      </c>
      <c r="E295" s="106" t="n">
        <v>40725</v>
      </c>
      <c r="F295" s="106" t="n">
        <v>73050</v>
      </c>
      <c r="G295" s="104" t="s">
        <v>130</v>
      </c>
      <c r="H295" s="104" t="s">
        <v>518</v>
      </c>
      <c r="I295" s="104" t="s">
        <v>519</v>
      </c>
    </row>
    <row r="296" customFormat="false" ht="15" hidden="false" customHeight="false" outlineLevel="0" collapsed="false">
      <c r="A296" s="0" t="s">
        <v>126</v>
      </c>
      <c r="B296" s="104" t="s">
        <v>779</v>
      </c>
      <c r="C296" s="104" t="s">
        <v>780</v>
      </c>
      <c r="D296" s="104" t="s">
        <v>129</v>
      </c>
      <c r="E296" s="106" t="n">
        <v>40725</v>
      </c>
      <c r="F296" s="106" t="n">
        <v>73050</v>
      </c>
      <c r="G296" s="104" t="s">
        <v>130</v>
      </c>
      <c r="H296" s="104" t="s">
        <v>518</v>
      </c>
      <c r="I296" s="104" t="s">
        <v>519</v>
      </c>
    </row>
    <row r="297" customFormat="false" ht="15" hidden="false" customHeight="false" outlineLevel="0" collapsed="false">
      <c r="A297" s="0" t="s">
        <v>126</v>
      </c>
      <c r="B297" s="104" t="s">
        <v>781</v>
      </c>
      <c r="C297" s="104" t="s">
        <v>782</v>
      </c>
      <c r="D297" s="104" t="s">
        <v>129</v>
      </c>
      <c r="E297" s="106" t="n">
        <v>41487</v>
      </c>
      <c r="F297" s="106" t="n">
        <v>73050</v>
      </c>
      <c r="G297" s="104" t="s">
        <v>130</v>
      </c>
      <c r="H297" s="104" t="s">
        <v>518</v>
      </c>
      <c r="I297" s="104" t="s">
        <v>519</v>
      </c>
    </row>
    <row r="298" customFormat="false" ht="15" hidden="false" customHeight="false" outlineLevel="0" collapsed="false">
      <c r="A298" s="0" t="s">
        <v>126</v>
      </c>
      <c r="B298" s="104" t="s">
        <v>783</v>
      </c>
      <c r="C298" s="104" t="s">
        <v>784</v>
      </c>
      <c r="D298" s="104" t="s">
        <v>129</v>
      </c>
      <c r="E298" s="106" t="n">
        <v>41487</v>
      </c>
      <c r="F298" s="106" t="n">
        <v>73050</v>
      </c>
      <c r="G298" s="104" t="s">
        <v>130</v>
      </c>
      <c r="H298" s="104" t="s">
        <v>518</v>
      </c>
      <c r="I298" s="104" t="s">
        <v>519</v>
      </c>
    </row>
    <row r="299" customFormat="false" ht="15" hidden="false" customHeight="false" outlineLevel="0" collapsed="false">
      <c r="A299" s="0" t="s">
        <v>126</v>
      </c>
      <c r="B299" s="104" t="s">
        <v>785</v>
      </c>
      <c r="C299" s="104" t="s">
        <v>786</v>
      </c>
      <c r="D299" s="104" t="s">
        <v>129</v>
      </c>
      <c r="E299" s="106" t="n">
        <v>41487</v>
      </c>
      <c r="F299" s="106" t="n">
        <v>73050</v>
      </c>
      <c r="G299" s="104" t="s">
        <v>130</v>
      </c>
      <c r="H299" s="104" t="s">
        <v>518</v>
      </c>
      <c r="I299" s="104" t="s">
        <v>519</v>
      </c>
    </row>
    <row r="300" customFormat="false" ht="15" hidden="false" customHeight="false" outlineLevel="0" collapsed="false">
      <c r="A300" s="0" t="s">
        <v>126</v>
      </c>
      <c r="B300" s="104" t="s">
        <v>787</v>
      </c>
      <c r="C300" s="104" t="s">
        <v>788</v>
      </c>
      <c r="D300" s="104" t="s">
        <v>129</v>
      </c>
      <c r="E300" s="106" t="n">
        <v>41487</v>
      </c>
      <c r="F300" s="106" t="n">
        <v>73050</v>
      </c>
      <c r="G300" s="104" t="s">
        <v>130</v>
      </c>
      <c r="H300" s="104" t="s">
        <v>518</v>
      </c>
      <c r="I300" s="104" t="s">
        <v>519</v>
      </c>
    </row>
    <row r="301" customFormat="false" ht="15" hidden="false" customHeight="false" outlineLevel="0" collapsed="false">
      <c r="A301" s="0" t="s">
        <v>126</v>
      </c>
      <c r="B301" s="104" t="s">
        <v>789</v>
      </c>
      <c r="C301" s="104" t="s">
        <v>790</v>
      </c>
      <c r="D301" s="104" t="s">
        <v>129</v>
      </c>
      <c r="E301" s="106" t="n">
        <v>41487</v>
      </c>
      <c r="F301" s="106" t="n">
        <v>73050</v>
      </c>
      <c r="G301" s="104" t="s">
        <v>130</v>
      </c>
      <c r="H301" s="104" t="s">
        <v>518</v>
      </c>
      <c r="I301" s="104" t="s">
        <v>519</v>
      </c>
    </row>
    <row r="302" customFormat="false" ht="15" hidden="false" customHeight="false" outlineLevel="0" collapsed="false">
      <c r="A302" s="0" t="s">
        <v>126</v>
      </c>
      <c r="B302" s="104" t="s">
        <v>791</v>
      </c>
      <c r="C302" s="104" t="s">
        <v>792</v>
      </c>
      <c r="D302" s="104" t="s">
        <v>129</v>
      </c>
      <c r="E302" s="106" t="n">
        <v>41487</v>
      </c>
      <c r="F302" s="106" t="n">
        <v>73050</v>
      </c>
      <c r="G302" s="104" t="s">
        <v>130</v>
      </c>
      <c r="H302" s="104" t="s">
        <v>518</v>
      </c>
      <c r="I302" s="104" t="s">
        <v>519</v>
      </c>
    </row>
    <row r="303" customFormat="false" ht="15" hidden="false" customHeight="false" outlineLevel="0" collapsed="false">
      <c r="A303" s="0" t="s">
        <v>126</v>
      </c>
      <c r="B303" s="104" t="s">
        <v>793</v>
      </c>
      <c r="C303" s="104" t="s">
        <v>794</v>
      </c>
      <c r="D303" s="104" t="s">
        <v>129</v>
      </c>
      <c r="E303" s="106" t="n">
        <v>41487</v>
      </c>
      <c r="F303" s="106" t="n">
        <v>73050</v>
      </c>
      <c r="G303" s="104" t="s">
        <v>130</v>
      </c>
      <c r="H303" s="104" t="s">
        <v>518</v>
      </c>
      <c r="I303" s="104" t="s">
        <v>519</v>
      </c>
    </row>
    <row r="304" customFormat="false" ht="15" hidden="false" customHeight="false" outlineLevel="0" collapsed="false">
      <c r="A304" s="0" t="s">
        <v>126</v>
      </c>
      <c r="B304" s="104" t="s">
        <v>795</v>
      </c>
      <c r="C304" s="104" t="s">
        <v>796</v>
      </c>
      <c r="D304" s="104" t="s">
        <v>129</v>
      </c>
      <c r="E304" s="106" t="n">
        <v>41122</v>
      </c>
      <c r="F304" s="106" t="n">
        <v>73050</v>
      </c>
      <c r="G304" s="104" t="s">
        <v>130</v>
      </c>
      <c r="H304" s="104" t="s">
        <v>518</v>
      </c>
      <c r="I304" s="104" t="s">
        <v>519</v>
      </c>
    </row>
    <row r="305" customFormat="false" ht="15" hidden="false" customHeight="false" outlineLevel="0" collapsed="false">
      <c r="A305" s="0" t="s">
        <v>126</v>
      </c>
      <c r="B305" s="104" t="s">
        <v>797</v>
      </c>
      <c r="C305" s="104" t="s">
        <v>798</v>
      </c>
      <c r="D305" s="104" t="s">
        <v>129</v>
      </c>
      <c r="E305" s="106" t="n">
        <v>41122</v>
      </c>
      <c r="F305" s="106" t="n">
        <v>73050</v>
      </c>
      <c r="G305" s="104" t="s">
        <v>130</v>
      </c>
      <c r="H305" s="104" t="s">
        <v>518</v>
      </c>
      <c r="I305" s="104" t="s">
        <v>519</v>
      </c>
    </row>
    <row r="306" customFormat="false" ht="15" hidden="false" customHeight="false" outlineLevel="0" collapsed="false">
      <c r="A306" s="0" t="s">
        <v>126</v>
      </c>
      <c r="B306" s="104" t="s">
        <v>799</v>
      </c>
      <c r="C306" s="104" t="s">
        <v>800</v>
      </c>
      <c r="D306" s="104" t="s">
        <v>129</v>
      </c>
      <c r="E306" s="106" t="n">
        <v>41122</v>
      </c>
      <c r="F306" s="106" t="n">
        <v>73050</v>
      </c>
      <c r="G306" s="104" t="s">
        <v>130</v>
      </c>
      <c r="H306" s="104" t="s">
        <v>518</v>
      </c>
      <c r="I306" s="104" t="s">
        <v>519</v>
      </c>
    </row>
    <row r="307" customFormat="false" ht="15" hidden="false" customHeight="false" outlineLevel="0" collapsed="false">
      <c r="A307" s="0" t="s">
        <v>126</v>
      </c>
      <c r="B307" s="104" t="s">
        <v>801</v>
      </c>
      <c r="C307" s="104" t="s">
        <v>764</v>
      </c>
      <c r="D307" s="104" t="s">
        <v>129</v>
      </c>
      <c r="E307" s="106" t="n">
        <v>41122</v>
      </c>
      <c r="F307" s="106" t="n">
        <v>73050</v>
      </c>
      <c r="G307" s="104" t="s">
        <v>130</v>
      </c>
      <c r="H307" s="104" t="s">
        <v>518</v>
      </c>
      <c r="I307" s="104" t="s">
        <v>519</v>
      </c>
    </row>
    <row r="308" customFormat="false" ht="15" hidden="false" customHeight="false" outlineLevel="0" collapsed="false">
      <c r="A308" s="0" t="s">
        <v>126</v>
      </c>
      <c r="B308" s="104" t="s">
        <v>802</v>
      </c>
      <c r="C308" s="104" t="s">
        <v>803</v>
      </c>
      <c r="D308" s="104" t="s">
        <v>129</v>
      </c>
      <c r="E308" s="106" t="n">
        <v>41122</v>
      </c>
      <c r="F308" s="106" t="n">
        <v>73050</v>
      </c>
      <c r="G308" s="104" t="s">
        <v>130</v>
      </c>
      <c r="H308" s="104" t="s">
        <v>518</v>
      </c>
      <c r="I308" s="104" t="s">
        <v>519</v>
      </c>
    </row>
    <row r="309" customFormat="false" ht="15" hidden="false" customHeight="false" outlineLevel="0" collapsed="false">
      <c r="A309" s="0" t="s">
        <v>126</v>
      </c>
      <c r="B309" s="104" t="s">
        <v>804</v>
      </c>
      <c r="C309" s="104" t="s">
        <v>805</v>
      </c>
      <c r="D309" s="104" t="s">
        <v>129</v>
      </c>
      <c r="E309" s="106" t="n">
        <v>41122</v>
      </c>
      <c r="F309" s="106" t="n">
        <v>73050</v>
      </c>
      <c r="G309" s="104" t="s">
        <v>130</v>
      </c>
      <c r="H309" s="104" t="s">
        <v>518</v>
      </c>
      <c r="I309" s="104" t="s">
        <v>519</v>
      </c>
    </row>
    <row r="310" customFormat="false" ht="15" hidden="false" customHeight="false" outlineLevel="0" collapsed="false">
      <c r="A310" s="0" t="s">
        <v>126</v>
      </c>
      <c r="B310" s="104" t="s">
        <v>806</v>
      </c>
      <c r="C310" s="104" t="s">
        <v>807</v>
      </c>
      <c r="D310" s="104" t="s">
        <v>129</v>
      </c>
      <c r="E310" s="106" t="n">
        <v>41122</v>
      </c>
      <c r="F310" s="106" t="n">
        <v>73050</v>
      </c>
      <c r="G310" s="104" t="s">
        <v>130</v>
      </c>
      <c r="H310" s="104" t="s">
        <v>518</v>
      </c>
      <c r="I310" s="104" t="s">
        <v>519</v>
      </c>
    </row>
    <row r="311" customFormat="false" ht="15" hidden="false" customHeight="false" outlineLevel="0" collapsed="false">
      <c r="A311" s="0" t="s">
        <v>126</v>
      </c>
      <c r="B311" s="104" t="s">
        <v>808</v>
      </c>
      <c r="C311" s="104" t="s">
        <v>809</v>
      </c>
      <c r="D311" s="104" t="s">
        <v>129</v>
      </c>
      <c r="E311" s="106" t="n">
        <v>41122</v>
      </c>
      <c r="F311" s="106" t="n">
        <v>73050</v>
      </c>
      <c r="G311" s="104" t="s">
        <v>130</v>
      </c>
      <c r="H311" s="104" t="s">
        <v>518</v>
      </c>
      <c r="I311" s="104" t="s">
        <v>519</v>
      </c>
    </row>
    <row r="312" customFormat="false" ht="15" hidden="false" customHeight="false" outlineLevel="0" collapsed="false">
      <c r="A312" s="0" t="s">
        <v>126</v>
      </c>
      <c r="B312" s="104" t="s">
        <v>810</v>
      </c>
      <c r="C312" s="104" t="s">
        <v>811</v>
      </c>
      <c r="D312" s="104" t="s">
        <v>129</v>
      </c>
      <c r="E312" s="106" t="n">
        <v>42599</v>
      </c>
      <c r="F312" s="106" t="n">
        <v>73050</v>
      </c>
      <c r="G312" s="104" t="s">
        <v>130</v>
      </c>
      <c r="H312" s="104" t="s">
        <v>518</v>
      </c>
      <c r="I312" s="104" t="s">
        <v>519</v>
      </c>
    </row>
    <row r="313" customFormat="false" ht="15" hidden="false" customHeight="false" outlineLevel="0" collapsed="false">
      <c r="A313" s="0" t="s">
        <v>126</v>
      </c>
      <c r="B313" s="104" t="s">
        <v>812</v>
      </c>
      <c r="C313" s="104" t="s">
        <v>813</v>
      </c>
      <c r="D313" s="104" t="s">
        <v>129</v>
      </c>
      <c r="E313" s="106" t="n">
        <v>40725</v>
      </c>
      <c r="F313" s="106" t="n">
        <v>73050</v>
      </c>
      <c r="G313" s="104" t="s">
        <v>130</v>
      </c>
      <c r="H313" s="104" t="s">
        <v>518</v>
      </c>
      <c r="I313" s="104" t="s">
        <v>519</v>
      </c>
    </row>
    <row r="314" customFormat="false" ht="15" hidden="false" customHeight="false" outlineLevel="0" collapsed="false">
      <c r="A314" s="0" t="s">
        <v>126</v>
      </c>
      <c r="B314" s="104" t="s">
        <v>814</v>
      </c>
      <c r="C314" s="104" t="s">
        <v>815</v>
      </c>
      <c r="D314" s="104" t="s">
        <v>129</v>
      </c>
      <c r="E314" s="106" t="n">
        <v>40725</v>
      </c>
      <c r="F314" s="106" t="n">
        <v>73050</v>
      </c>
      <c r="G314" s="104" t="s">
        <v>130</v>
      </c>
      <c r="H314" s="104" t="s">
        <v>518</v>
      </c>
      <c r="I314" s="104" t="s">
        <v>519</v>
      </c>
    </row>
    <row r="315" customFormat="false" ht="15" hidden="false" customHeight="false" outlineLevel="0" collapsed="false">
      <c r="A315" s="0" t="s">
        <v>126</v>
      </c>
      <c r="B315" s="104" t="s">
        <v>816</v>
      </c>
      <c r="C315" s="104" t="s">
        <v>817</v>
      </c>
      <c r="D315" s="104" t="s">
        <v>129</v>
      </c>
      <c r="E315" s="106" t="n">
        <v>40725</v>
      </c>
      <c r="F315" s="106" t="n">
        <v>73050</v>
      </c>
      <c r="G315" s="104" t="s">
        <v>130</v>
      </c>
      <c r="H315" s="104" t="s">
        <v>518</v>
      </c>
      <c r="I315" s="104" t="s">
        <v>519</v>
      </c>
    </row>
    <row r="316" customFormat="false" ht="15" hidden="false" customHeight="false" outlineLevel="0" collapsed="false">
      <c r="A316" s="0" t="s">
        <v>126</v>
      </c>
      <c r="B316" s="104" t="s">
        <v>818</v>
      </c>
      <c r="C316" s="104" t="s">
        <v>819</v>
      </c>
      <c r="D316" s="104" t="s">
        <v>129</v>
      </c>
      <c r="E316" s="106" t="n">
        <v>40725</v>
      </c>
      <c r="F316" s="106" t="n">
        <v>73050</v>
      </c>
      <c r="G316" s="104" t="s">
        <v>130</v>
      </c>
      <c r="H316" s="104" t="s">
        <v>518</v>
      </c>
      <c r="I316" s="104" t="s">
        <v>519</v>
      </c>
    </row>
    <row r="317" customFormat="false" ht="15" hidden="false" customHeight="false" outlineLevel="0" collapsed="false">
      <c r="A317" s="0" t="s">
        <v>126</v>
      </c>
      <c r="B317" s="104" t="s">
        <v>820</v>
      </c>
      <c r="C317" s="104" t="s">
        <v>821</v>
      </c>
      <c r="D317" s="104" t="s">
        <v>129</v>
      </c>
      <c r="E317" s="106" t="n">
        <v>40725</v>
      </c>
      <c r="F317" s="106" t="n">
        <v>73050</v>
      </c>
      <c r="G317" s="104" t="s">
        <v>130</v>
      </c>
      <c r="H317" s="104" t="s">
        <v>518</v>
      </c>
      <c r="I317" s="104" t="s">
        <v>519</v>
      </c>
    </row>
    <row r="318" customFormat="false" ht="15" hidden="false" customHeight="false" outlineLevel="0" collapsed="false">
      <c r="A318" s="0" t="s">
        <v>126</v>
      </c>
      <c r="B318" s="104" t="s">
        <v>822</v>
      </c>
      <c r="C318" s="104" t="s">
        <v>823</v>
      </c>
      <c r="D318" s="104" t="s">
        <v>129</v>
      </c>
      <c r="E318" s="106" t="n">
        <v>40725</v>
      </c>
      <c r="F318" s="106" t="n">
        <v>73050</v>
      </c>
      <c r="G318" s="104" t="s">
        <v>130</v>
      </c>
      <c r="H318" s="104" t="s">
        <v>518</v>
      </c>
      <c r="I318" s="104" t="s">
        <v>519</v>
      </c>
    </row>
    <row r="319" customFormat="false" ht="15" hidden="false" customHeight="false" outlineLevel="0" collapsed="false">
      <c r="A319" s="0" t="s">
        <v>126</v>
      </c>
      <c r="B319" s="104" t="s">
        <v>824</v>
      </c>
      <c r="C319" s="104" t="s">
        <v>825</v>
      </c>
      <c r="D319" s="104" t="s">
        <v>129</v>
      </c>
      <c r="E319" s="106" t="n">
        <v>40725</v>
      </c>
      <c r="F319" s="106" t="n">
        <v>73050</v>
      </c>
      <c r="G319" s="104" t="s">
        <v>130</v>
      </c>
      <c r="H319" s="104" t="s">
        <v>518</v>
      </c>
      <c r="I319" s="104" t="s">
        <v>519</v>
      </c>
    </row>
    <row r="320" customFormat="false" ht="15" hidden="false" customHeight="false" outlineLevel="0" collapsed="false">
      <c r="A320" s="0" t="s">
        <v>126</v>
      </c>
      <c r="B320" s="104" t="s">
        <v>826</v>
      </c>
      <c r="C320" s="104" t="s">
        <v>827</v>
      </c>
      <c r="D320" s="104" t="s">
        <v>129</v>
      </c>
      <c r="E320" s="106" t="n">
        <v>40725</v>
      </c>
      <c r="F320" s="106" t="n">
        <v>73050</v>
      </c>
      <c r="G320" s="104" t="s">
        <v>130</v>
      </c>
      <c r="H320" s="104" t="s">
        <v>518</v>
      </c>
      <c r="I320" s="104" t="s">
        <v>519</v>
      </c>
    </row>
    <row r="321" customFormat="false" ht="15" hidden="false" customHeight="false" outlineLevel="0" collapsed="false">
      <c r="A321" s="0" t="s">
        <v>126</v>
      </c>
      <c r="B321" s="104" t="s">
        <v>828</v>
      </c>
      <c r="C321" s="104" t="s">
        <v>829</v>
      </c>
      <c r="D321" s="104" t="s">
        <v>129</v>
      </c>
      <c r="E321" s="106" t="n">
        <v>40725</v>
      </c>
      <c r="F321" s="106" t="n">
        <v>73050</v>
      </c>
      <c r="G321" s="104" t="s">
        <v>130</v>
      </c>
      <c r="H321" s="104" t="s">
        <v>518</v>
      </c>
      <c r="I321" s="104" t="s">
        <v>519</v>
      </c>
    </row>
    <row r="322" customFormat="false" ht="15" hidden="false" customHeight="false" outlineLevel="0" collapsed="false">
      <c r="A322" s="0" t="s">
        <v>126</v>
      </c>
      <c r="B322" s="104" t="s">
        <v>830</v>
      </c>
      <c r="C322" s="104" t="s">
        <v>831</v>
      </c>
      <c r="D322" s="104" t="s">
        <v>129</v>
      </c>
      <c r="E322" s="106" t="n">
        <v>40725</v>
      </c>
      <c r="F322" s="106" t="n">
        <v>73050</v>
      </c>
      <c r="G322" s="104" t="s">
        <v>130</v>
      </c>
      <c r="H322" s="104" t="s">
        <v>518</v>
      </c>
      <c r="I322" s="104" t="s">
        <v>519</v>
      </c>
    </row>
    <row r="323" customFormat="false" ht="15" hidden="false" customHeight="false" outlineLevel="0" collapsed="false">
      <c r="A323" s="0" t="s">
        <v>126</v>
      </c>
      <c r="B323" s="104" t="s">
        <v>832</v>
      </c>
      <c r="C323" s="104" t="s">
        <v>833</v>
      </c>
      <c r="D323" s="104" t="s">
        <v>129</v>
      </c>
      <c r="E323" s="106" t="n">
        <v>40725</v>
      </c>
      <c r="F323" s="106" t="n">
        <v>73050</v>
      </c>
      <c r="G323" s="104" t="s">
        <v>130</v>
      </c>
      <c r="H323" s="104" t="s">
        <v>518</v>
      </c>
      <c r="I323" s="104" t="s">
        <v>519</v>
      </c>
    </row>
    <row r="324" customFormat="false" ht="15" hidden="false" customHeight="false" outlineLevel="0" collapsed="false">
      <c r="A324" s="0" t="s">
        <v>126</v>
      </c>
      <c r="B324" s="104" t="s">
        <v>834</v>
      </c>
      <c r="C324" s="104" t="s">
        <v>835</v>
      </c>
      <c r="D324" s="104" t="s">
        <v>129</v>
      </c>
      <c r="E324" s="106" t="n">
        <v>44368</v>
      </c>
      <c r="F324" s="106" t="n">
        <v>73050</v>
      </c>
      <c r="G324" s="104" t="s">
        <v>130</v>
      </c>
      <c r="H324" s="104" t="s">
        <v>836</v>
      </c>
      <c r="I324" s="104" t="s">
        <v>837</v>
      </c>
    </row>
    <row r="325" customFormat="false" ht="15" hidden="false" customHeight="false" outlineLevel="0" collapsed="false">
      <c r="A325" s="0" t="s">
        <v>126</v>
      </c>
      <c r="B325" s="104" t="s">
        <v>838</v>
      </c>
      <c r="C325" s="104" t="s">
        <v>839</v>
      </c>
      <c r="D325" s="104" t="s">
        <v>129</v>
      </c>
      <c r="E325" s="106" t="n">
        <v>41122</v>
      </c>
      <c r="F325" s="106" t="n">
        <v>73050</v>
      </c>
      <c r="G325" s="104" t="s">
        <v>130</v>
      </c>
      <c r="H325" s="104"/>
      <c r="I325" s="104"/>
    </row>
    <row r="326" customFormat="false" ht="15" hidden="false" customHeight="false" outlineLevel="0" collapsed="false">
      <c r="A326" s="0" t="s">
        <v>126</v>
      </c>
      <c r="B326" s="104" t="s">
        <v>840</v>
      </c>
      <c r="C326" s="104" t="s">
        <v>841</v>
      </c>
      <c r="D326" s="104" t="s">
        <v>129</v>
      </c>
      <c r="E326" s="106" t="n">
        <v>40725</v>
      </c>
      <c r="F326" s="106" t="n">
        <v>73050</v>
      </c>
      <c r="G326" s="104" t="s">
        <v>130</v>
      </c>
      <c r="H326" s="104" t="s">
        <v>518</v>
      </c>
      <c r="I326" s="104" t="s">
        <v>519</v>
      </c>
    </row>
    <row r="327" customFormat="false" ht="15" hidden="false" customHeight="false" outlineLevel="0" collapsed="false">
      <c r="A327" s="0" t="s">
        <v>126</v>
      </c>
      <c r="B327" s="104" t="s">
        <v>842</v>
      </c>
      <c r="C327" s="104" t="s">
        <v>843</v>
      </c>
      <c r="D327" s="104" t="s">
        <v>129</v>
      </c>
      <c r="E327" s="106" t="n">
        <v>41275</v>
      </c>
      <c r="F327" s="106" t="n">
        <v>73050</v>
      </c>
      <c r="G327" s="104" t="s">
        <v>130</v>
      </c>
      <c r="H327" s="104" t="s">
        <v>518</v>
      </c>
      <c r="I327" s="104" t="s">
        <v>519</v>
      </c>
    </row>
    <row r="328" customFormat="false" ht="15" hidden="false" customHeight="false" outlineLevel="0" collapsed="false">
      <c r="A328" s="0" t="s">
        <v>126</v>
      </c>
      <c r="B328" s="104" t="s">
        <v>844</v>
      </c>
      <c r="C328" s="104" t="s">
        <v>845</v>
      </c>
      <c r="D328" s="104" t="s">
        <v>129</v>
      </c>
      <c r="E328" s="106" t="n">
        <v>40725</v>
      </c>
      <c r="F328" s="106" t="n">
        <v>73050</v>
      </c>
      <c r="G328" s="104" t="s">
        <v>130</v>
      </c>
      <c r="H328" s="104" t="s">
        <v>518</v>
      </c>
      <c r="I328" s="104" t="s">
        <v>519</v>
      </c>
    </row>
    <row r="329" customFormat="false" ht="15" hidden="false" customHeight="false" outlineLevel="0" collapsed="false">
      <c r="A329" s="0" t="s">
        <v>126</v>
      </c>
      <c r="B329" s="104" t="s">
        <v>846</v>
      </c>
      <c r="C329" s="104" t="s">
        <v>847</v>
      </c>
      <c r="D329" s="104" t="s">
        <v>129</v>
      </c>
      <c r="E329" s="106" t="n">
        <v>40725</v>
      </c>
      <c r="F329" s="106" t="n">
        <v>73050</v>
      </c>
      <c r="G329" s="104" t="s">
        <v>130</v>
      </c>
      <c r="H329" s="104" t="s">
        <v>518</v>
      </c>
      <c r="I329" s="104" t="s">
        <v>519</v>
      </c>
    </row>
    <row r="330" customFormat="false" ht="15" hidden="false" customHeight="false" outlineLevel="0" collapsed="false">
      <c r="A330" s="0" t="s">
        <v>126</v>
      </c>
      <c r="B330" s="104" t="s">
        <v>848</v>
      </c>
      <c r="C330" s="104" t="s">
        <v>849</v>
      </c>
      <c r="D330" s="104" t="s">
        <v>129</v>
      </c>
      <c r="E330" s="106" t="n">
        <v>40725</v>
      </c>
      <c r="F330" s="106" t="n">
        <v>73050</v>
      </c>
      <c r="G330" s="104" t="s">
        <v>130</v>
      </c>
      <c r="H330" s="104" t="s">
        <v>518</v>
      </c>
      <c r="I330" s="104" t="s">
        <v>519</v>
      </c>
    </row>
    <row r="331" customFormat="false" ht="15" hidden="false" customHeight="false" outlineLevel="0" collapsed="false">
      <c r="A331" s="0" t="s">
        <v>126</v>
      </c>
      <c r="B331" s="104" t="s">
        <v>850</v>
      </c>
      <c r="C331" s="104" t="s">
        <v>851</v>
      </c>
      <c r="D331" s="104" t="s">
        <v>129</v>
      </c>
      <c r="E331" s="106" t="n">
        <v>40725</v>
      </c>
      <c r="F331" s="106" t="n">
        <v>73050</v>
      </c>
      <c r="G331" s="104" t="s">
        <v>130</v>
      </c>
      <c r="H331" s="104" t="s">
        <v>518</v>
      </c>
      <c r="I331" s="104" t="s">
        <v>519</v>
      </c>
    </row>
    <row r="332" customFormat="false" ht="15" hidden="false" customHeight="false" outlineLevel="0" collapsed="false">
      <c r="A332" s="0" t="s">
        <v>126</v>
      </c>
      <c r="B332" s="104" t="s">
        <v>852</v>
      </c>
      <c r="C332" s="104" t="s">
        <v>853</v>
      </c>
      <c r="D332" s="104" t="s">
        <v>129</v>
      </c>
      <c r="E332" s="106" t="n">
        <v>40725</v>
      </c>
      <c r="F332" s="106" t="n">
        <v>73050</v>
      </c>
      <c r="G332" s="104" t="s">
        <v>130</v>
      </c>
      <c r="H332" s="104" t="s">
        <v>518</v>
      </c>
      <c r="I332" s="104" t="s">
        <v>519</v>
      </c>
    </row>
    <row r="333" customFormat="false" ht="15" hidden="false" customHeight="false" outlineLevel="0" collapsed="false">
      <c r="A333" s="0" t="s">
        <v>126</v>
      </c>
      <c r="B333" s="104" t="s">
        <v>854</v>
      </c>
      <c r="C333" s="104" t="s">
        <v>855</v>
      </c>
      <c r="D333" s="104" t="s">
        <v>129</v>
      </c>
      <c r="E333" s="106" t="n">
        <v>40725</v>
      </c>
      <c r="F333" s="106" t="n">
        <v>73050</v>
      </c>
      <c r="G333" s="104" t="s">
        <v>130</v>
      </c>
      <c r="H333" s="104" t="s">
        <v>518</v>
      </c>
      <c r="I333" s="104" t="s">
        <v>519</v>
      </c>
    </row>
    <row r="334" customFormat="false" ht="15" hidden="false" customHeight="false" outlineLevel="0" collapsed="false">
      <c r="A334" s="0" t="s">
        <v>126</v>
      </c>
      <c r="B334" s="104" t="s">
        <v>856</v>
      </c>
      <c r="C334" s="104" t="s">
        <v>857</v>
      </c>
      <c r="D334" s="104" t="s">
        <v>129</v>
      </c>
      <c r="E334" s="106" t="n">
        <v>40725</v>
      </c>
      <c r="F334" s="106" t="n">
        <v>73050</v>
      </c>
      <c r="G334" s="104" t="s">
        <v>130</v>
      </c>
      <c r="H334" s="104" t="s">
        <v>518</v>
      </c>
      <c r="I334" s="104" t="s">
        <v>519</v>
      </c>
    </row>
    <row r="335" customFormat="false" ht="15" hidden="false" customHeight="false" outlineLevel="0" collapsed="false">
      <c r="A335" s="0" t="s">
        <v>126</v>
      </c>
      <c r="B335" s="104" t="s">
        <v>858</v>
      </c>
      <c r="C335" s="104" t="s">
        <v>859</v>
      </c>
      <c r="D335" s="104" t="s">
        <v>129</v>
      </c>
      <c r="E335" s="106" t="n">
        <v>40725</v>
      </c>
      <c r="F335" s="106" t="n">
        <v>73050</v>
      </c>
      <c r="G335" s="104" t="s">
        <v>130</v>
      </c>
      <c r="H335" s="104" t="s">
        <v>518</v>
      </c>
      <c r="I335" s="104" t="s">
        <v>519</v>
      </c>
    </row>
    <row r="336" customFormat="false" ht="15" hidden="false" customHeight="false" outlineLevel="0" collapsed="false">
      <c r="A336" s="0" t="s">
        <v>126</v>
      </c>
      <c r="B336" s="104" t="s">
        <v>860</v>
      </c>
      <c r="C336" s="104" t="s">
        <v>861</v>
      </c>
      <c r="D336" s="104" t="s">
        <v>129</v>
      </c>
      <c r="E336" s="106" t="n">
        <v>40725</v>
      </c>
      <c r="F336" s="106" t="n">
        <v>73050</v>
      </c>
      <c r="G336" s="104" t="s">
        <v>130</v>
      </c>
      <c r="H336" s="104" t="s">
        <v>518</v>
      </c>
      <c r="I336" s="104" t="s">
        <v>519</v>
      </c>
    </row>
    <row r="337" customFormat="false" ht="15" hidden="false" customHeight="false" outlineLevel="0" collapsed="false">
      <c r="A337" s="0" t="s">
        <v>126</v>
      </c>
      <c r="B337" s="104" t="s">
        <v>862</v>
      </c>
      <c r="C337" s="104" t="s">
        <v>863</v>
      </c>
      <c r="D337" s="104" t="s">
        <v>129</v>
      </c>
      <c r="E337" s="106" t="n">
        <v>40725</v>
      </c>
      <c r="F337" s="106" t="n">
        <v>73050</v>
      </c>
      <c r="G337" s="104" t="s">
        <v>130</v>
      </c>
      <c r="H337" s="104" t="s">
        <v>518</v>
      </c>
      <c r="I337" s="104" t="s">
        <v>519</v>
      </c>
    </row>
    <row r="338" customFormat="false" ht="15" hidden="false" customHeight="false" outlineLevel="0" collapsed="false">
      <c r="A338" s="0" t="s">
        <v>126</v>
      </c>
      <c r="B338" s="104" t="s">
        <v>864</v>
      </c>
      <c r="C338" s="104" t="s">
        <v>865</v>
      </c>
      <c r="D338" s="104" t="s">
        <v>129</v>
      </c>
      <c r="E338" s="106" t="n">
        <v>40725</v>
      </c>
      <c r="F338" s="106" t="n">
        <v>73050</v>
      </c>
      <c r="G338" s="104" t="s">
        <v>130</v>
      </c>
      <c r="H338" s="104" t="s">
        <v>518</v>
      </c>
      <c r="I338" s="104" t="s">
        <v>519</v>
      </c>
    </row>
    <row r="339" customFormat="false" ht="15" hidden="false" customHeight="false" outlineLevel="0" collapsed="false">
      <c r="A339" s="0" t="s">
        <v>126</v>
      </c>
      <c r="B339" s="104" t="s">
        <v>866</v>
      </c>
      <c r="C339" s="104" t="s">
        <v>867</v>
      </c>
      <c r="D339" s="104" t="s">
        <v>129</v>
      </c>
      <c r="E339" s="106" t="n">
        <v>40725</v>
      </c>
      <c r="F339" s="106" t="n">
        <v>73050</v>
      </c>
      <c r="G339" s="104" t="s">
        <v>130</v>
      </c>
      <c r="H339" s="104" t="s">
        <v>518</v>
      </c>
      <c r="I339" s="104" t="s">
        <v>519</v>
      </c>
    </row>
    <row r="340" customFormat="false" ht="15" hidden="false" customHeight="false" outlineLevel="0" collapsed="false">
      <c r="A340" s="0" t="s">
        <v>126</v>
      </c>
      <c r="B340" s="104" t="s">
        <v>868</v>
      </c>
      <c r="C340" s="104" t="s">
        <v>869</v>
      </c>
      <c r="D340" s="104" t="s">
        <v>129</v>
      </c>
      <c r="E340" s="106" t="n">
        <v>40725</v>
      </c>
      <c r="F340" s="106" t="n">
        <v>73050</v>
      </c>
      <c r="G340" s="104" t="s">
        <v>130</v>
      </c>
      <c r="H340" s="104" t="s">
        <v>518</v>
      </c>
      <c r="I340" s="104" t="s">
        <v>519</v>
      </c>
    </row>
    <row r="341" customFormat="false" ht="15" hidden="false" customHeight="false" outlineLevel="0" collapsed="false">
      <c r="A341" s="0" t="s">
        <v>126</v>
      </c>
      <c r="B341" s="104" t="s">
        <v>870</v>
      </c>
      <c r="C341" s="104" t="s">
        <v>871</v>
      </c>
      <c r="D341" s="104" t="s">
        <v>129</v>
      </c>
      <c r="E341" s="106" t="n">
        <v>40725</v>
      </c>
      <c r="F341" s="106" t="n">
        <v>73050</v>
      </c>
      <c r="G341" s="104" t="s">
        <v>130</v>
      </c>
      <c r="H341" s="104" t="s">
        <v>518</v>
      </c>
      <c r="I341" s="104" t="s">
        <v>519</v>
      </c>
    </row>
    <row r="342" customFormat="false" ht="15" hidden="false" customHeight="false" outlineLevel="0" collapsed="false">
      <c r="A342" s="0" t="s">
        <v>126</v>
      </c>
      <c r="B342" s="104" t="s">
        <v>872</v>
      </c>
      <c r="C342" s="104" t="s">
        <v>873</v>
      </c>
      <c r="D342" s="104" t="s">
        <v>129</v>
      </c>
      <c r="E342" s="106" t="n">
        <v>40725</v>
      </c>
      <c r="F342" s="106" t="n">
        <v>73050</v>
      </c>
      <c r="G342" s="104" t="s">
        <v>130</v>
      </c>
      <c r="H342" s="104" t="s">
        <v>518</v>
      </c>
      <c r="I342" s="104" t="s">
        <v>519</v>
      </c>
    </row>
    <row r="343" customFormat="false" ht="15" hidden="false" customHeight="false" outlineLevel="0" collapsed="false">
      <c r="A343" s="0" t="s">
        <v>126</v>
      </c>
      <c r="B343" s="104" t="s">
        <v>874</v>
      </c>
      <c r="C343" s="104" t="s">
        <v>875</v>
      </c>
      <c r="D343" s="104" t="s">
        <v>129</v>
      </c>
      <c r="E343" s="106" t="n">
        <v>40725</v>
      </c>
      <c r="F343" s="106" t="n">
        <v>73050</v>
      </c>
      <c r="G343" s="104" t="s">
        <v>130</v>
      </c>
      <c r="H343" s="104" t="s">
        <v>518</v>
      </c>
      <c r="I343" s="104" t="s">
        <v>519</v>
      </c>
    </row>
    <row r="344" customFormat="false" ht="15" hidden="false" customHeight="false" outlineLevel="0" collapsed="false">
      <c r="A344" s="0" t="s">
        <v>126</v>
      </c>
      <c r="B344" s="104" t="s">
        <v>876</v>
      </c>
      <c r="C344" s="104" t="s">
        <v>877</v>
      </c>
      <c r="D344" s="104" t="s">
        <v>129</v>
      </c>
      <c r="E344" s="106" t="n">
        <v>40725</v>
      </c>
      <c r="F344" s="106" t="n">
        <v>73050</v>
      </c>
      <c r="G344" s="104" t="s">
        <v>130</v>
      </c>
      <c r="H344" s="104" t="s">
        <v>518</v>
      </c>
      <c r="I344" s="104" t="s">
        <v>519</v>
      </c>
    </row>
    <row r="345" customFormat="false" ht="15" hidden="false" customHeight="false" outlineLevel="0" collapsed="false">
      <c r="A345" s="0" t="s">
        <v>126</v>
      </c>
      <c r="B345" s="104" t="s">
        <v>878</v>
      </c>
      <c r="C345" s="104" t="s">
        <v>879</v>
      </c>
      <c r="D345" s="104" t="s">
        <v>129</v>
      </c>
      <c r="E345" s="106" t="n">
        <v>40725</v>
      </c>
      <c r="F345" s="106" t="n">
        <v>73050</v>
      </c>
      <c r="G345" s="104" t="s">
        <v>130</v>
      </c>
      <c r="H345" s="104" t="s">
        <v>518</v>
      </c>
      <c r="I345" s="104" t="s">
        <v>519</v>
      </c>
    </row>
    <row r="346" customFormat="false" ht="15" hidden="false" customHeight="false" outlineLevel="0" collapsed="false">
      <c r="A346" s="0" t="s">
        <v>126</v>
      </c>
      <c r="B346" s="104" t="s">
        <v>880</v>
      </c>
      <c r="C346" s="104" t="s">
        <v>881</v>
      </c>
      <c r="D346" s="104" t="s">
        <v>129</v>
      </c>
      <c r="E346" s="106" t="n">
        <v>40725</v>
      </c>
      <c r="F346" s="106" t="n">
        <v>73050</v>
      </c>
      <c r="G346" s="104" t="s">
        <v>130</v>
      </c>
      <c r="H346" s="104" t="s">
        <v>518</v>
      </c>
      <c r="I346" s="104" t="s">
        <v>519</v>
      </c>
    </row>
    <row r="347" customFormat="false" ht="15" hidden="false" customHeight="false" outlineLevel="0" collapsed="false">
      <c r="A347" s="0" t="s">
        <v>126</v>
      </c>
      <c r="B347" s="104" t="s">
        <v>882</v>
      </c>
      <c r="C347" s="104" t="s">
        <v>883</v>
      </c>
      <c r="D347" s="104" t="s">
        <v>129</v>
      </c>
      <c r="E347" s="106" t="n">
        <v>40725</v>
      </c>
      <c r="F347" s="106" t="n">
        <v>73050</v>
      </c>
      <c r="G347" s="104" t="s">
        <v>130</v>
      </c>
      <c r="H347" s="104" t="s">
        <v>518</v>
      </c>
      <c r="I347" s="104" t="s">
        <v>519</v>
      </c>
    </row>
    <row r="348" customFormat="false" ht="15" hidden="false" customHeight="false" outlineLevel="0" collapsed="false">
      <c r="A348" s="0" t="s">
        <v>126</v>
      </c>
      <c r="B348" s="104" t="s">
        <v>884</v>
      </c>
      <c r="C348" s="104" t="s">
        <v>885</v>
      </c>
      <c r="D348" s="104" t="s">
        <v>129</v>
      </c>
      <c r="E348" s="106" t="n">
        <v>40725</v>
      </c>
      <c r="F348" s="106" t="n">
        <v>73050</v>
      </c>
      <c r="G348" s="104" t="s">
        <v>130</v>
      </c>
      <c r="H348" s="104" t="s">
        <v>518</v>
      </c>
      <c r="I348" s="104" t="s">
        <v>519</v>
      </c>
    </row>
    <row r="349" customFormat="false" ht="15" hidden="false" customHeight="false" outlineLevel="0" collapsed="false">
      <c r="A349" s="0" t="s">
        <v>126</v>
      </c>
      <c r="B349" s="104" t="s">
        <v>886</v>
      </c>
      <c r="C349" s="104" t="s">
        <v>887</v>
      </c>
      <c r="D349" s="104" t="s">
        <v>129</v>
      </c>
      <c r="E349" s="106" t="n">
        <v>40725</v>
      </c>
      <c r="F349" s="106" t="n">
        <v>73050</v>
      </c>
      <c r="G349" s="104" t="s">
        <v>130</v>
      </c>
      <c r="H349" s="104" t="s">
        <v>518</v>
      </c>
      <c r="I349" s="104" t="s">
        <v>519</v>
      </c>
    </row>
    <row r="350" customFormat="false" ht="15" hidden="false" customHeight="false" outlineLevel="0" collapsed="false">
      <c r="A350" s="0" t="s">
        <v>126</v>
      </c>
      <c r="B350" s="104" t="s">
        <v>888</v>
      </c>
      <c r="C350" s="104" t="s">
        <v>889</v>
      </c>
      <c r="D350" s="104" t="s">
        <v>129</v>
      </c>
      <c r="E350" s="106" t="n">
        <v>40725</v>
      </c>
      <c r="F350" s="106" t="n">
        <v>73050</v>
      </c>
      <c r="G350" s="104" t="s">
        <v>130</v>
      </c>
      <c r="H350" s="104" t="s">
        <v>518</v>
      </c>
      <c r="I350" s="104" t="s">
        <v>519</v>
      </c>
    </row>
    <row r="351" customFormat="false" ht="15" hidden="false" customHeight="false" outlineLevel="0" collapsed="false">
      <c r="A351" s="0" t="s">
        <v>126</v>
      </c>
      <c r="B351" s="104" t="s">
        <v>890</v>
      </c>
      <c r="C351" s="104" t="s">
        <v>891</v>
      </c>
      <c r="D351" s="104" t="s">
        <v>129</v>
      </c>
      <c r="E351" s="106" t="n">
        <v>40725</v>
      </c>
      <c r="F351" s="106" t="n">
        <v>73050</v>
      </c>
      <c r="G351" s="104" t="s">
        <v>130</v>
      </c>
      <c r="H351" s="104" t="s">
        <v>518</v>
      </c>
      <c r="I351" s="104" t="s">
        <v>519</v>
      </c>
    </row>
    <row r="352" customFormat="false" ht="15" hidden="false" customHeight="false" outlineLevel="0" collapsed="false">
      <c r="A352" s="0" t="s">
        <v>126</v>
      </c>
      <c r="B352" s="104" t="s">
        <v>892</v>
      </c>
      <c r="C352" s="104" t="s">
        <v>893</v>
      </c>
      <c r="D352" s="104" t="s">
        <v>129</v>
      </c>
      <c r="E352" s="106" t="n">
        <v>40725</v>
      </c>
      <c r="F352" s="106" t="n">
        <v>73050</v>
      </c>
      <c r="G352" s="104" t="s">
        <v>130</v>
      </c>
      <c r="H352" s="104" t="s">
        <v>518</v>
      </c>
      <c r="I352" s="104" t="s">
        <v>519</v>
      </c>
    </row>
    <row r="353" customFormat="false" ht="15" hidden="false" customHeight="false" outlineLevel="0" collapsed="false">
      <c r="A353" s="0" t="s">
        <v>126</v>
      </c>
      <c r="B353" s="104" t="s">
        <v>894</v>
      </c>
      <c r="C353" s="104" t="s">
        <v>895</v>
      </c>
      <c r="D353" s="104" t="s">
        <v>129</v>
      </c>
      <c r="E353" s="106" t="n">
        <v>40725</v>
      </c>
      <c r="F353" s="106" t="n">
        <v>73050</v>
      </c>
      <c r="G353" s="104" t="s">
        <v>130</v>
      </c>
      <c r="H353" s="104" t="s">
        <v>518</v>
      </c>
      <c r="I353" s="104" t="s">
        <v>519</v>
      </c>
    </row>
    <row r="354" customFormat="false" ht="15" hidden="false" customHeight="false" outlineLevel="0" collapsed="false">
      <c r="A354" s="0" t="s">
        <v>126</v>
      </c>
      <c r="B354" s="104" t="s">
        <v>896</v>
      </c>
      <c r="C354" s="104" t="s">
        <v>897</v>
      </c>
      <c r="D354" s="104" t="s">
        <v>129</v>
      </c>
      <c r="E354" s="106" t="n">
        <v>40725</v>
      </c>
      <c r="F354" s="106" t="n">
        <v>73050</v>
      </c>
      <c r="G354" s="104" t="s">
        <v>130</v>
      </c>
      <c r="H354" s="104" t="s">
        <v>518</v>
      </c>
      <c r="I354" s="104" t="s">
        <v>519</v>
      </c>
    </row>
    <row r="355" customFormat="false" ht="15" hidden="false" customHeight="false" outlineLevel="0" collapsed="false">
      <c r="A355" s="0" t="s">
        <v>126</v>
      </c>
      <c r="B355" s="104" t="s">
        <v>898</v>
      </c>
      <c r="C355" s="104" t="s">
        <v>899</v>
      </c>
      <c r="D355" s="104" t="s">
        <v>129</v>
      </c>
      <c r="E355" s="106" t="n">
        <v>40725</v>
      </c>
      <c r="F355" s="106" t="n">
        <v>73050</v>
      </c>
      <c r="G355" s="104" t="s">
        <v>130</v>
      </c>
      <c r="H355" s="104" t="s">
        <v>518</v>
      </c>
      <c r="I355" s="104" t="s">
        <v>519</v>
      </c>
    </row>
    <row r="356" customFormat="false" ht="15" hidden="false" customHeight="false" outlineLevel="0" collapsed="false">
      <c r="A356" s="0" t="s">
        <v>126</v>
      </c>
      <c r="B356" s="104" t="s">
        <v>900</v>
      </c>
      <c r="C356" s="104" t="s">
        <v>901</v>
      </c>
      <c r="D356" s="104" t="s">
        <v>129</v>
      </c>
      <c r="E356" s="106" t="n">
        <v>40725</v>
      </c>
      <c r="F356" s="106" t="n">
        <v>73050</v>
      </c>
      <c r="G356" s="104" t="s">
        <v>130</v>
      </c>
      <c r="H356" s="104" t="s">
        <v>518</v>
      </c>
      <c r="I356" s="104" t="s">
        <v>519</v>
      </c>
    </row>
    <row r="357" customFormat="false" ht="15" hidden="false" customHeight="false" outlineLevel="0" collapsed="false">
      <c r="A357" s="0" t="s">
        <v>126</v>
      </c>
      <c r="B357" s="104" t="s">
        <v>902</v>
      </c>
      <c r="C357" s="104" t="s">
        <v>903</v>
      </c>
      <c r="D357" s="104" t="s">
        <v>129</v>
      </c>
      <c r="E357" s="106" t="n">
        <v>40725</v>
      </c>
      <c r="F357" s="106" t="n">
        <v>73050</v>
      </c>
      <c r="G357" s="104" t="s">
        <v>130</v>
      </c>
      <c r="H357" s="104" t="s">
        <v>518</v>
      </c>
      <c r="I357" s="104" t="s">
        <v>519</v>
      </c>
    </row>
    <row r="358" customFormat="false" ht="15" hidden="false" customHeight="false" outlineLevel="0" collapsed="false">
      <c r="A358" s="0" t="s">
        <v>126</v>
      </c>
      <c r="B358" s="104" t="s">
        <v>904</v>
      </c>
      <c r="C358" s="104" t="s">
        <v>905</v>
      </c>
      <c r="D358" s="104" t="s">
        <v>129</v>
      </c>
      <c r="E358" s="106" t="n">
        <v>40725</v>
      </c>
      <c r="F358" s="106" t="n">
        <v>73050</v>
      </c>
      <c r="G358" s="104" t="s">
        <v>130</v>
      </c>
      <c r="H358" s="104" t="s">
        <v>518</v>
      </c>
      <c r="I358" s="104" t="s">
        <v>519</v>
      </c>
    </row>
    <row r="359" customFormat="false" ht="15" hidden="false" customHeight="false" outlineLevel="0" collapsed="false">
      <c r="A359" s="0" t="s">
        <v>126</v>
      </c>
      <c r="B359" s="104" t="s">
        <v>906</v>
      </c>
      <c r="C359" s="104" t="s">
        <v>907</v>
      </c>
      <c r="D359" s="104" t="s">
        <v>129</v>
      </c>
      <c r="E359" s="106" t="n">
        <v>40725</v>
      </c>
      <c r="F359" s="106" t="n">
        <v>73050</v>
      </c>
      <c r="G359" s="104" t="s">
        <v>130</v>
      </c>
      <c r="H359" s="104" t="s">
        <v>518</v>
      </c>
      <c r="I359" s="104" t="s">
        <v>519</v>
      </c>
    </row>
    <row r="360" customFormat="false" ht="15" hidden="false" customHeight="false" outlineLevel="0" collapsed="false">
      <c r="A360" s="0" t="s">
        <v>126</v>
      </c>
      <c r="B360" s="104" t="s">
        <v>908</v>
      </c>
      <c r="C360" s="104" t="s">
        <v>909</v>
      </c>
      <c r="D360" s="104" t="s">
        <v>129</v>
      </c>
      <c r="E360" s="106" t="n">
        <v>40725</v>
      </c>
      <c r="F360" s="106" t="n">
        <v>73050</v>
      </c>
      <c r="G360" s="104" t="s">
        <v>130</v>
      </c>
      <c r="H360" s="104" t="s">
        <v>518</v>
      </c>
      <c r="I360" s="104" t="s">
        <v>519</v>
      </c>
    </row>
    <row r="361" customFormat="false" ht="15" hidden="false" customHeight="false" outlineLevel="0" collapsed="false">
      <c r="A361" s="0" t="s">
        <v>126</v>
      </c>
      <c r="B361" s="104" t="s">
        <v>910</v>
      </c>
      <c r="C361" s="104" t="s">
        <v>911</v>
      </c>
      <c r="D361" s="104" t="s">
        <v>129</v>
      </c>
      <c r="E361" s="106" t="n">
        <v>40725</v>
      </c>
      <c r="F361" s="106" t="n">
        <v>73050</v>
      </c>
      <c r="G361" s="104" t="s">
        <v>130</v>
      </c>
      <c r="H361" s="104" t="s">
        <v>518</v>
      </c>
      <c r="I361" s="104" t="s">
        <v>519</v>
      </c>
    </row>
    <row r="362" customFormat="false" ht="15" hidden="false" customHeight="false" outlineLevel="0" collapsed="false">
      <c r="A362" s="0" t="s">
        <v>126</v>
      </c>
      <c r="B362" s="104" t="s">
        <v>912</v>
      </c>
      <c r="C362" s="104" t="s">
        <v>913</v>
      </c>
      <c r="D362" s="104" t="s">
        <v>129</v>
      </c>
      <c r="E362" s="106" t="n">
        <v>40725</v>
      </c>
      <c r="F362" s="106" t="n">
        <v>73050</v>
      </c>
      <c r="G362" s="104" t="s">
        <v>130</v>
      </c>
      <c r="H362" s="104" t="s">
        <v>518</v>
      </c>
      <c r="I362" s="104" t="s">
        <v>519</v>
      </c>
    </row>
    <row r="363" customFormat="false" ht="15" hidden="false" customHeight="false" outlineLevel="0" collapsed="false">
      <c r="A363" s="0" t="s">
        <v>126</v>
      </c>
      <c r="B363" s="104" t="s">
        <v>914</v>
      </c>
      <c r="C363" s="104" t="s">
        <v>915</v>
      </c>
      <c r="D363" s="104" t="s">
        <v>129</v>
      </c>
      <c r="E363" s="106" t="n">
        <v>40725</v>
      </c>
      <c r="F363" s="106" t="n">
        <v>73050</v>
      </c>
      <c r="G363" s="104" t="s">
        <v>130</v>
      </c>
      <c r="H363" s="104" t="s">
        <v>518</v>
      </c>
      <c r="I363" s="104" t="s">
        <v>519</v>
      </c>
    </row>
    <row r="364" customFormat="false" ht="15" hidden="false" customHeight="false" outlineLevel="0" collapsed="false">
      <c r="A364" s="0" t="s">
        <v>126</v>
      </c>
      <c r="B364" s="104" t="s">
        <v>916</v>
      </c>
      <c r="C364" s="104" t="s">
        <v>917</v>
      </c>
      <c r="D364" s="104" t="s">
        <v>129</v>
      </c>
      <c r="E364" s="106" t="n">
        <v>40725</v>
      </c>
      <c r="F364" s="106" t="n">
        <v>73050</v>
      </c>
      <c r="G364" s="104" t="s">
        <v>130</v>
      </c>
      <c r="H364" s="104" t="s">
        <v>518</v>
      </c>
      <c r="I364" s="104" t="s">
        <v>519</v>
      </c>
    </row>
    <row r="365" customFormat="false" ht="15" hidden="false" customHeight="false" outlineLevel="0" collapsed="false">
      <c r="A365" s="0" t="s">
        <v>126</v>
      </c>
      <c r="B365" s="104" t="s">
        <v>918</v>
      </c>
      <c r="C365" s="104" t="s">
        <v>919</v>
      </c>
      <c r="D365" s="104" t="s">
        <v>129</v>
      </c>
      <c r="E365" s="106" t="n">
        <v>40725</v>
      </c>
      <c r="F365" s="106" t="n">
        <v>73050</v>
      </c>
      <c r="G365" s="104" t="s">
        <v>130</v>
      </c>
      <c r="H365" s="104" t="s">
        <v>518</v>
      </c>
      <c r="I365" s="104" t="s">
        <v>519</v>
      </c>
    </row>
    <row r="366" customFormat="false" ht="15" hidden="false" customHeight="false" outlineLevel="0" collapsed="false">
      <c r="A366" s="0" t="s">
        <v>126</v>
      </c>
      <c r="B366" s="104" t="s">
        <v>920</v>
      </c>
      <c r="C366" s="104" t="s">
        <v>921</v>
      </c>
      <c r="D366" s="104" t="s">
        <v>129</v>
      </c>
      <c r="E366" s="106" t="n">
        <v>40725</v>
      </c>
      <c r="F366" s="106" t="n">
        <v>73050</v>
      </c>
      <c r="G366" s="104" t="s">
        <v>130</v>
      </c>
      <c r="H366" s="104" t="s">
        <v>518</v>
      </c>
      <c r="I366" s="104" t="s">
        <v>519</v>
      </c>
    </row>
    <row r="367" customFormat="false" ht="15" hidden="false" customHeight="false" outlineLevel="0" collapsed="false">
      <c r="A367" s="0" t="s">
        <v>126</v>
      </c>
      <c r="B367" s="104" t="s">
        <v>922</v>
      </c>
      <c r="C367" s="104" t="s">
        <v>923</v>
      </c>
      <c r="D367" s="104" t="s">
        <v>129</v>
      </c>
      <c r="E367" s="106" t="n">
        <v>40725</v>
      </c>
      <c r="F367" s="106" t="n">
        <v>73050</v>
      </c>
      <c r="G367" s="104" t="s">
        <v>130</v>
      </c>
      <c r="H367" s="104" t="s">
        <v>518</v>
      </c>
      <c r="I367" s="104" t="s">
        <v>519</v>
      </c>
    </row>
    <row r="368" customFormat="false" ht="15" hidden="false" customHeight="false" outlineLevel="0" collapsed="false">
      <c r="A368" s="0" t="s">
        <v>126</v>
      </c>
      <c r="B368" s="104" t="s">
        <v>924</v>
      </c>
      <c r="C368" s="104" t="s">
        <v>925</v>
      </c>
      <c r="D368" s="104" t="s">
        <v>129</v>
      </c>
      <c r="E368" s="106" t="n">
        <v>40725</v>
      </c>
      <c r="F368" s="106" t="n">
        <v>73050</v>
      </c>
      <c r="G368" s="104" t="s">
        <v>130</v>
      </c>
      <c r="H368" s="104" t="s">
        <v>518</v>
      </c>
      <c r="I368" s="104" t="s">
        <v>519</v>
      </c>
    </row>
    <row r="369" customFormat="false" ht="15" hidden="false" customHeight="false" outlineLevel="0" collapsed="false">
      <c r="A369" s="0" t="s">
        <v>126</v>
      </c>
      <c r="B369" s="104" t="s">
        <v>926</v>
      </c>
      <c r="C369" s="104" t="s">
        <v>927</v>
      </c>
      <c r="D369" s="104" t="s">
        <v>129</v>
      </c>
      <c r="E369" s="106" t="n">
        <v>40725</v>
      </c>
      <c r="F369" s="106" t="n">
        <v>73050</v>
      </c>
      <c r="G369" s="104" t="s">
        <v>130</v>
      </c>
      <c r="H369" s="104" t="s">
        <v>518</v>
      </c>
      <c r="I369" s="104" t="s">
        <v>519</v>
      </c>
    </row>
    <row r="370" customFormat="false" ht="15" hidden="false" customHeight="false" outlineLevel="0" collapsed="false">
      <c r="A370" s="0" t="s">
        <v>126</v>
      </c>
      <c r="B370" s="104" t="s">
        <v>928</v>
      </c>
      <c r="C370" s="104" t="s">
        <v>929</v>
      </c>
      <c r="D370" s="104" t="s">
        <v>129</v>
      </c>
      <c r="E370" s="106" t="n">
        <v>40725</v>
      </c>
      <c r="F370" s="106" t="n">
        <v>73050</v>
      </c>
      <c r="G370" s="104" t="s">
        <v>130</v>
      </c>
      <c r="H370" s="104" t="s">
        <v>518</v>
      </c>
      <c r="I370" s="104" t="s">
        <v>519</v>
      </c>
    </row>
    <row r="371" customFormat="false" ht="15" hidden="false" customHeight="false" outlineLevel="0" collapsed="false">
      <c r="A371" s="0" t="s">
        <v>126</v>
      </c>
      <c r="B371" s="104" t="s">
        <v>930</v>
      </c>
      <c r="C371" s="104" t="s">
        <v>931</v>
      </c>
      <c r="D371" s="104" t="s">
        <v>129</v>
      </c>
      <c r="E371" s="106" t="n">
        <v>40725</v>
      </c>
      <c r="F371" s="106" t="n">
        <v>73050</v>
      </c>
      <c r="G371" s="104" t="s">
        <v>130</v>
      </c>
      <c r="H371" s="104" t="s">
        <v>518</v>
      </c>
      <c r="I371" s="104" t="s">
        <v>519</v>
      </c>
    </row>
    <row r="372" customFormat="false" ht="15" hidden="false" customHeight="false" outlineLevel="0" collapsed="false">
      <c r="A372" s="0" t="s">
        <v>126</v>
      </c>
      <c r="B372" s="104" t="s">
        <v>932</v>
      </c>
      <c r="C372" s="104" t="s">
        <v>933</v>
      </c>
      <c r="D372" s="104" t="s">
        <v>129</v>
      </c>
      <c r="E372" s="106" t="n">
        <v>40725</v>
      </c>
      <c r="F372" s="106" t="n">
        <v>73050</v>
      </c>
      <c r="G372" s="104" t="s">
        <v>130</v>
      </c>
      <c r="H372" s="104" t="s">
        <v>518</v>
      </c>
      <c r="I372" s="104" t="s">
        <v>519</v>
      </c>
    </row>
    <row r="373" customFormat="false" ht="15" hidden="false" customHeight="false" outlineLevel="0" collapsed="false">
      <c r="A373" s="0" t="s">
        <v>126</v>
      </c>
      <c r="B373" s="104" t="s">
        <v>934</v>
      </c>
      <c r="C373" s="104" t="s">
        <v>935</v>
      </c>
      <c r="D373" s="104" t="s">
        <v>129</v>
      </c>
      <c r="E373" s="106" t="n">
        <v>40725</v>
      </c>
      <c r="F373" s="106" t="n">
        <v>73050</v>
      </c>
      <c r="G373" s="104" t="s">
        <v>130</v>
      </c>
      <c r="H373" s="104" t="s">
        <v>518</v>
      </c>
      <c r="I373" s="104" t="s">
        <v>519</v>
      </c>
    </row>
    <row r="374" customFormat="false" ht="15" hidden="false" customHeight="false" outlineLevel="0" collapsed="false">
      <c r="A374" s="0" t="s">
        <v>126</v>
      </c>
      <c r="B374" s="104" t="s">
        <v>936</v>
      </c>
      <c r="C374" s="104" t="s">
        <v>937</v>
      </c>
      <c r="D374" s="104" t="s">
        <v>129</v>
      </c>
      <c r="E374" s="106" t="n">
        <v>40725</v>
      </c>
      <c r="F374" s="106" t="n">
        <v>73050</v>
      </c>
      <c r="G374" s="104" t="s">
        <v>130</v>
      </c>
      <c r="H374" s="104" t="s">
        <v>518</v>
      </c>
      <c r="I374" s="104" t="s">
        <v>519</v>
      </c>
    </row>
    <row r="375" customFormat="false" ht="15" hidden="false" customHeight="false" outlineLevel="0" collapsed="false">
      <c r="A375" s="0" t="s">
        <v>126</v>
      </c>
      <c r="B375" s="104" t="s">
        <v>938</v>
      </c>
      <c r="C375" s="104" t="s">
        <v>939</v>
      </c>
      <c r="D375" s="104" t="s">
        <v>129</v>
      </c>
      <c r="E375" s="106" t="n">
        <v>40725</v>
      </c>
      <c r="F375" s="106" t="n">
        <v>73050</v>
      </c>
      <c r="G375" s="104" t="s">
        <v>130</v>
      </c>
      <c r="H375" s="104" t="s">
        <v>518</v>
      </c>
      <c r="I375" s="104" t="s">
        <v>519</v>
      </c>
    </row>
    <row r="376" customFormat="false" ht="15" hidden="false" customHeight="false" outlineLevel="0" collapsed="false">
      <c r="A376" s="0" t="s">
        <v>126</v>
      </c>
      <c r="B376" s="104" t="s">
        <v>940</v>
      </c>
      <c r="C376" s="104" t="s">
        <v>941</v>
      </c>
      <c r="D376" s="104" t="s">
        <v>129</v>
      </c>
      <c r="E376" s="106" t="n">
        <v>40725</v>
      </c>
      <c r="F376" s="106" t="n">
        <v>73050</v>
      </c>
      <c r="G376" s="104" t="s">
        <v>130</v>
      </c>
      <c r="H376" s="104" t="s">
        <v>518</v>
      </c>
      <c r="I376" s="104" t="s">
        <v>519</v>
      </c>
    </row>
    <row r="377" customFormat="false" ht="15" hidden="false" customHeight="false" outlineLevel="0" collapsed="false">
      <c r="A377" s="0" t="s">
        <v>126</v>
      </c>
      <c r="B377" s="104" t="s">
        <v>942</v>
      </c>
      <c r="C377" s="104" t="s">
        <v>943</v>
      </c>
      <c r="D377" s="104" t="s">
        <v>129</v>
      </c>
      <c r="E377" s="106" t="n">
        <v>40725</v>
      </c>
      <c r="F377" s="106" t="n">
        <v>73050</v>
      </c>
      <c r="G377" s="104" t="s">
        <v>130</v>
      </c>
      <c r="H377" s="104" t="s">
        <v>518</v>
      </c>
      <c r="I377" s="104" t="s">
        <v>519</v>
      </c>
    </row>
    <row r="378" customFormat="false" ht="15" hidden="false" customHeight="false" outlineLevel="0" collapsed="false">
      <c r="A378" s="0" t="s">
        <v>126</v>
      </c>
      <c r="B378" s="104" t="s">
        <v>944</v>
      </c>
      <c r="C378" s="104" t="s">
        <v>945</v>
      </c>
      <c r="D378" s="104" t="s">
        <v>129</v>
      </c>
      <c r="E378" s="106" t="n">
        <v>40725</v>
      </c>
      <c r="F378" s="106" t="n">
        <v>73050</v>
      </c>
      <c r="G378" s="104" t="s">
        <v>130</v>
      </c>
      <c r="H378" s="104" t="s">
        <v>518</v>
      </c>
      <c r="I378" s="104" t="s">
        <v>519</v>
      </c>
    </row>
    <row r="379" customFormat="false" ht="15" hidden="false" customHeight="false" outlineLevel="0" collapsed="false">
      <c r="A379" s="0" t="s">
        <v>126</v>
      </c>
      <c r="B379" s="104" t="s">
        <v>946</v>
      </c>
      <c r="C379" s="104" t="s">
        <v>947</v>
      </c>
      <c r="D379" s="104" t="s">
        <v>129</v>
      </c>
      <c r="E379" s="106" t="n">
        <v>40725</v>
      </c>
      <c r="F379" s="106" t="n">
        <v>73050</v>
      </c>
      <c r="G379" s="104" t="s">
        <v>130</v>
      </c>
      <c r="H379" s="104" t="s">
        <v>518</v>
      </c>
      <c r="I379" s="104" t="s">
        <v>519</v>
      </c>
    </row>
    <row r="380" customFormat="false" ht="15" hidden="false" customHeight="false" outlineLevel="0" collapsed="false">
      <c r="A380" s="0" t="s">
        <v>126</v>
      </c>
      <c r="B380" s="104" t="s">
        <v>948</v>
      </c>
      <c r="C380" s="104" t="s">
        <v>949</v>
      </c>
      <c r="D380" s="104" t="s">
        <v>129</v>
      </c>
      <c r="E380" s="106" t="n">
        <v>40725</v>
      </c>
      <c r="F380" s="106" t="n">
        <v>73050</v>
      </c>
      <c r="G380" s="104" t="s">
        <v>130</v>
      </c>
      <c r="H380" s="104" t="s">
        <v>518</v>
      </c>
      <c r="I380" s="104" t="s">
        <v>519</v>
      </c>
    </row>
    <row r="381" customFormat="false" ht="15" hidden="false" customHeight="false" outlineLevel="0" collapsed="false">
      <c r="A381" s="0" t="s">
        <v>126</v>
      </c>
      <c r="B381" s="104" t="s">
        <v>950</v>
      </c>
      <c r="C381" s="104" t="s">
        <v>951</v>
      </c>
      <c r="D381" s="104" t="s">
        <v>129</v>
      </c>
      <c r="E381" s="106" t="n">
        <v>40725</v>
      </c>
      <c r="F381" s="106" t="n">
        <v>73050</v>
      </c>
      <c r="G381" s="104" t="s">
        <v>130</v>
      </c>
      <c r="H381" s="104" t="s">
        <v>518</v>
      </c>
      <c r="I381" s="104" t="s">
        <v>519</v>
      </c>
    </row>
    <row r="382" customFormat="false" ht="15" hidden="false" customHeight="false" outlineLevel="0" collapsed="false">
      <c r="A382" s="0" t="s">
        <v>126</v>
      </c>
      <c r="B382" s="104" t="s">
        <v>952</v>
      </c>
      <c r="C382" s="104" t="s">
        <v>953</v>
      </c>
      <c r="D382" s="104" t="s">
        <v>129</v>
      </c>
      <c r="E382" s="106" t="n">
        <v>40725</v>
      </c>
      <c r="F382" s="106" t="n">
        <v>73050</v>
      </c>
      <c r="G382" s="104" t="s">
        <v>130</v>
      </c>
      <c r="H382" s="104" t="s">
        <v>518</v>
      </c>
      <c r="I382" s="104" t="s">
        <v>519</v>
      </c>
    </row>
    <row r="383" customFormat="false" ht="15" hidden="false" customHeight="false" outlineLevel="0" collapsed="false">
      <c r="A383" s="0" t="s">
        <v>126</v>
      </c>
      <c r="B383" s="104" t="s">
        <v>954</v>
      </c>
      <c r="C383" s="104" t="s">
        <v>955</v>
      </c>
      <c r="D383" s="104" t="s">
        <v>129</v>
      </c>
      <c r="E383" s="106" t="n">
        <v>40725</v>
      </c>
      <c r="F383" s="106" t="n">
        <v>73050</v>
      </c>
      <c r="G383" s="104" t="s">
        <v>130</v>
      </c>
      <c r="H383" s="104" t="s">
        <v>518</v>
      </c>
      <c r="I383" s="104" t="s">
        <v>519</v>
      </c>
    </row>
    <row r="384" customFormat="false" ht="15" hidden="false" customHeight="false" outlineLevel="0" collapsed="false">
      <c r="A384" s="0" t="s">
        <v>126</v>
      </c>
      <c r="B384" s="104" t="s">
        <v>956</v>
      </c>
      <c r="C384" s="104" t="s">
        <v>957</v>
      </c>
      <c r="D384" s="104" t="s">
        <v>129</v>
      </c>
      <c r="E384" s="106" t="n">
        <v>40725</v>
      </c>
      <c r="F384" s="106" t="n">
        <v>73050</v>
      </c>
      <c r="G384" s="104" t="s">
        <v>130</v>
      </c>
      <c r="H384" s="104" t="s">
        <v>518</v>
      </c>
      <c r="I384" s="104" t="s">
        <v>519</v>
      </c>
    </row>
    <row r="385" customFormat="false" ht="15" hidden="false" customHeight="false" outlineLevel="0" collapsed="false">
      <c r="A385" s="0" t="s">
        <v>126</v>
      </c>
      <c r="B385" s="104" t="s">
        <v>958</v>
      </c>
      <c r="C385" s="104" t="s">
        <v>959</v>
      </c>
      <c r="D385" s="104" t="s">
        <v>129</v>
      </c>
      <c r="E385" s="106" t="n">
        <v>40725</v>
      </c>
      <c r="F385" s="106" t="n">
        <v>73050</v>
      </c>
      <c r="G385" s="104" t="s">
        <v>130</v>
      </c>
      <c r="H385" s="104" t="s">
        <v>518</v>
      </c>
      <c r="I385" s="104" t="s">
        <v>519</v>
      </c>
    </row>
    <row r="386" customFormat="false" ht="15" hidden="false" customHeight="false" outlineLevel="0" collapsed="false">
      <c r="A386" s="0" t="s">
        <v>126</v>
      </c>
      <c r="B386" s="104" t="s">
        <v>960</v>
      </c>
      <c r="C386" s="104" t="s">
        <v>961</v>
      </c>
      <c r="D386" s="104" t="s">
        <v>129</v>
      </c>
      <c r="E386" s="106" t="n">
        <v>40725</v>
      </c>
      <c r="F386" s="106" t="n">
        <v>73050</v>
      </c>
      <c r="G386" s="104" t="s">
        <v>130</v>
      </c>
      <c r="H386" s="104" t="s">
        <v>518</v>
      </c>
      <c r="I386" s="104" t="s">
        <v>519</v>
      </c>
    </row>
    <row r="387" customFormat="false" ht="15" hidden="false" customHeight="false" outlineLevel="0" collapsed="false">
      <c r="A387" s="0" t="s">
        <v>126</v>
      </c>
      <c r="B387" s="104" t="s">
        <v>962</v>
      </c>
      <c r="C387" s="104" t="s">
        <v>963</v>
      </c>
      <c r="D387" s="104" t="s">
        <v>129</v>
      </c>
      <c r="E387" s="106" t="n">
        <v>40725</v>
      </c>
      <c r="F387" s="106" t="n">
        <v>73050</v>
      </c>
      <c r="G387" s="104" t="s">
        <v>130</v>
      </c>
      <c r="H387" s="104" t="s">
        <v>518</v>
      </c>
      <c r="I387" s="104" t="s">
        <v>519</v>
      </c>
    </row>
    <row r="388" customFormat="false" ht="15" hidden="false" customHeight="false" outlineLevel="0" collapsed="false">
      <c r="A388" s="0" t="s">
        <v>126</v>
      </c>
      <c r="B388" s="104" t="s">
        <v>964</v>
      </c>
      <c r="C388" s="104" t="s">
        <v>965</v>
      </c>
      <c r="D388" s="104" t="s">
        <v>129</v>
      </c>
      <c r="E388" s="106" t="n">
        <v>40725</v>
      </c>
      <c r="F388" s="106" t="n">
        <v>73050</v>
      </c>
      <c r="G388" s="104" t="s">
        <v>130</v>
      </c>
      <c r="H388" s="104" t="s">
        <v>518</v>
      </c>
      <c r="I388" s="104" t="s">
        <v>519</v>
      </c>
    </row>
    <row r="389" customFormat="false" ht="15" hidden="false" customHeight="false" outlineLevel="0" collapsed="false">
      <c r="A389" s="0" t="s">
        <v>126</v>
      </c>
      <c r="B389" s="104" t="s">
        <v>966</v>
      </c>
      <c r="C389" s="104" t="s">
        <v>967</v>
      </c>
      <c r="D389" s="104" t="s">
        <v>129</v>
      </c>
      <c r="E389" s="106" t="n">
        <v>40725</v>
      </c>
      <c r="F389" s="106" t="n">
        <v>73050</v>
      </c>
      <c r="G389" s="104" t="s">
        <v>130</v>
      </c>
      <c r="H389" s="104" t="s">
        <v>518</v>
      </c>
      <c r="I389" s="104" t="s">
        <v>519</v>
      </c>
    </row>
    <row r="390" customFormat="false" ht="15" hidden="false" customHeight="false" outlineLevel="0" collapsed="false">
      <c r="A390" s="0" t="s">
        <v>126</v>
      </c>
      <c r="B390" s="104" t="s">
        <v>968</v>
      </c>
      <c r="C390" s="104" t="s">
        <v>967</v>
      </c>
      <c r="D390" s="104" t="s">
        <v>129</v>
      </c>
      <c r="E390" s="106" t="n">
        <v>40725</v>
      </c>
      <c r="F390" s="106" t="n">
        <v>73050</v>
      </c>
      <c r="G390" s="104" t="s">
        <v>130</v>
      </c>
      <c r="H390" s="104" t="s">
        <v>518</v>
      </c>
      <c r="I390" s="104" t="s">
        <v>519</v>
      </c>
    </row>
    <row r="391" customFormat="false" ht="15" hidden="false" customHeight="false" outlineLevel="0" collapsed="false">
      <c r="A391" s="0" t="s">
        <v>126</v>
      </c>
      <c r="B391" s="104" t="s">
        <v>969</v>
      </c>
      <c r="C391" s="104" t="s">
        <v>970</v>
      </c>
      <c r="D391" s="104" t="s">
        <v>129</v>
      </c>
      <c r="E391" s="106" t="n">
        <v>40725</v>
      </c>
      <c r="F391" s="106" t="n">
        <v>73050</v>
      </c>
      <c r="G391" s="104" t="s">
        <v>130</v>
      </c>
      <c r="H391" s="104" t="s">
        <v>518</v>
      </c>
      <c r="I391" s="104" t="s">
        <v>519</v>
      </c>
    </row>
    <row r="392" customFormat="false" ht="15" hidden="false" customHeight="false" outlineLevel="0" collapsed="false">
      <c r="A392" s="0" t="s">
        <v>126</v>
      </c>
      <c r="B392" s="104" t="s">
        <v>971</v>
      </c>
      <c r="C392" s="104" t="s">
        <v>972</v>
      </c>
      <c r="D392" s="104" t="s">
        <v>129</v>
      </c>
      <c r="E392" s="106" t="n">
        <v>40725</v>
      </c>
      <c r="F392" s="106" t="n">
        <v>73050</v>
      </c>
      <c r="G392" s="104" t="s">
        <v>130</v>
      </c>
      <c r="H392" s="104" t="s">
        <v>518</v>
      </c>
      <c r="I392" s="104" t="s">
        <v>519</v>
      </c>
    </row>
    <row r="393" customFormat="false" ht="15" hidden="false" customHeight="false" outlineLevel="0" collapsed="false">
      <c r="A393" s="0" t="s">
        <v>126</v>
      </c>
      <c r="B393" s="104" t="s">
        <v>973</v>
      </c>
      <c r="C393" s="104" t="s">
        <v>974</v>
      </c>
      <c r="D393" s="104" t="s">
        <v>129</v>
      </c>
      <c r="E393" s="106" t="n">
        <v>40725</v>
      </c>
      <c r="F393" s="106" t="n">
        <v>73050</v>
      </c>
      <c r="G393" s="104" t="s">
        <v>130</v>
      </c>
      <c r="H393" s="104" t="s">
        <v>518</v>
      </c>
      <c r="I393" s="104" t="s">
        <v>519</v>
      </c>
    </row>
    <row r="394" customFormat="false" ht="15" hidden="false" customHeight="false" outlineLevel="0" collapsed="false">
      <c r="A394" s="0" t="s">
        <v>126</v>
      </c>
      <c r="B394" s="104" t="s">
        <v>975</v>
      </c>
      <c r="C394" s="104" t="s">
        <v>976</v>
      </c>
      <c r="D394" s="104" t="s">
        <v>129</v>
      </c>
      <c r="E394" s="106" t="n">
        <v>40725</v>
      </c>
      <c r="F394" s="106" t="n">
        <v>73050</v>
      </c>
      <c r="G394" s="104" t="s">
        <v>130</v>
      </c>
      <c r="H394" s="104" t="s">
        <v>518</v>
      </c>
      <c r="I394" s="104" t="s">
        <v>519</v>
      </c>
    </row>
    <row r="395" customFormat="false" ht="15" hidden="false" customHeight="false" outlineLevel="0" collapsed="false">
      <c r="A395" s="0" t="s">
        <v>126</v>
      </c>
      <c r="B395" s="104" t="s">
        <v>977</v>
      </c>
      <c r="C395" s="104" t="s">
        <v>978</v>
      </c>
      <c r="D395" s="104" t="s">
        <v>129</v>
      </c>
      <c r="E395" s="106" t="n">
        <v>40725</v>
      </c>
      <c r="F395" s="106" t="n">
        <v>73050</v>
      </c>
      <c r="G395" s="104" t="s">
        <v>130</v>
      </c>
      <c r="H395" s="104" t="s">
        <v>518</v>
      </c>
      <c r="I395" s="104" t="s">
        <v>519</v>
      </c>
    </row>
    <row r="396" customFormat="false" ht="15" hidden="false" customHeight="false" outlineLevel="0" collapsed="false">
      <c r="A396" s="0" t="s">
        <v>126</v>
      </c>
      <c r="B396" s="104" t="s">
        <v>979</v>
      </c>
      <c r="C396" s="104" t="s">
        <v>980</v>
      </c>
      <c r="D396" s="104" t="s">
        <v>129</v>
      </c>
      <c r="E396" s="106" t="n">
        <v>40725</v>
      </c>
      <c r="F396" s="106" t="n">
        <v>73050</v>
      </c>
      <c r="G396" s="104" t="s">
        <v>130</v>
      </c>
      <c r="H396" s="104" t="s">
        <v>518</v>
      </c>
      <c r="I396" s="104" t="s">
        <v>519</v>
      </c>
    </row>
    <row r="397" customFormat="false" ht="15" hidden="false" customHeight="false" outlineLevel="0" collapsed="false">
      <c r="A397" s="0" t="s">
        <v>126</v>
      </c>
      <c r="B397" s="104" t="s">
        <v>981</v>
      </c>
      <c r="C397" s="104" t="s">
        <v>982</v>
      </c>
      <c r="D397" s="104" t="s">
        <v>129</v>
      </c>
      <c r="E397" s="106" t="n">
        <v>40725</v>
      </c>
      <c r="F397" s="106" t="n">
        <v>73050</v>
      </c>
      <c r="G397" s="104" t="s">
        <v>130</v>
      </c>
      <c r="H397" s="104" t="s">
        <v>518</v>
      </c>
      <c r="I397" s="104" t="s">
        <v>519</v>
      </c>
    </row>
    <row r="398" customFormat="false" ht="15" hidden="false" customHeight="false" outlineLevel="0" collapsed="false">
      <c r="A398" s="0" t="s">
        <v>126</v>
      </c>
      <c r="B398" s="104" t="s">
        <v>983</v>
      </c>
      <c r="C398" s="104" t="s">
        <v>984</v>
      </c>
      <c r="D398" s="104" t="s">
        <v>129</v>
      </c>
      <c r="E398" s="106" t="n">
        <v>40725</v>
      </c>
      <c r="F398" s="106" t="n">
        <v>73050</v>
      </c>
      <c r="G398" s="104" t="s">
        <v>130</v>
      </c>
      <c r="H398" s="104" t="s">
        <v>518</v>
      </c>
      <c r="I398" s="104" t="s">
        <v>519</v>
      </c>
    </row>
    <row r="399" customFormat="false" ht="15" hidden="false" customHeight="false" outlineLevel="0" collapsed="false">
      <c r="A399" s="0" t="s">
        <v>126</v>
      </c>
      <c r="B399" s="104" t="s">
        <v>985</v>
      </c>
      <c r="C399" s="104" t="s">
        <v>986</v>
      </c>
      <c r="D399" s="104" t="s">
        <v>129</v>
      </c>
      <c r="E399" s="106" t="n">
        <v>40725</v>
      </c>
      <c r="F399" s="106" t="n">
        <v>73050</v>
      </c>
      <c r="G399" s="104" t="s">
        <v>130</v>
      </c>
      <c r="H399" s="104" t="s">
        <v>518</v>
      </c>
      <c r="I399" s="104" t="s">
        <v>519</v>
      </c>
    </row>
    <row r="400" customFormat="false" ht="15" hidden="false" customHeight="false" outlineLevel="0" collapsed="false">
      <c r="A400" s="0" t="s">
        <v>126</v>
      </c>
      <c r="B400" s="104" t="s">
        <v>987</v>
      </c>
      <c r="C400" s="104" t="s">
        <v>988</v>
      </c>
      <c r="D400" s="104" t="s">
        <v>129</v>
      </c>
      <c r="E400" s="106" t="n">
        <v>40725</v>
      </c>
      <c r="F400" s="106" t="n">
        <v>73050</v>
      </c>
      <c r="G400" s="104" t="s">
        <v>130</v>
      </c>
      <c r="H400" s="104" t="s">
        <v>518</v>
      </c>
      <c r="I400" s="104" t="s">
        <v>519</v>
      </c>
    </row>
    <row r="401" customFormat="false" ht="15" hidden="false" customHeight="false" outlineLevel="0" collapsed="false">
      <c r="A401" s="0" t="s">
        <v>126</v>
      </c>
      <c r="B401" s="104" t="s">
        <v>989</v>
      </c>
      <c r="C401" s="104" t="s">
        <v>990</v>
      </c>
      <c r="D401" s="104" t="s">
        <v>129</v>
      </c>
      <c r="E401" s="106" t="n">
        <v>40725</v>
      </c>
      <c r="F401" s="106" t="n">
        <v>73050</v>
      </c>
      <c r="G401" s="104" t="s">
        <v>130</v>
      </c>
      <c r="H401" s="104" t="s">
        <v>518</v>
      </c>
      <c r="I401" s="104" t="s">
        <v>519</v>
      </c>
    </row>
    <row r="402" customFormat="false" ht="15" hidden="false" customHeight="false" outlineLevel="0" collapsed="false">
      <c r="A402" s="0" t="s">
        <v>126</v>
      </c>
      <c r="B402" s="104" t="s">
        <v>991</v>
      </c>
      <c r="C402" s="104" t="s">
        <v>992</v>
      </c>
      <c r="D402" s="104" t="s">
        <v>129</v>
      </c>
      <c r="E402" s="106" t="n">
        <v>40725</v>
      </c>
      <c r="F402" s="106" t="n">
        <v>73050</v>
      </c>
      <c r="G402" s="104" t="s">
        <v>130</v>
      </c>
      <c r="H402" s="104" t="s">
        <v>518</v>
      </c>
      <c r="I402" s="104" t="s">
        <v>519</v>
      </c>
    </row>
    <row r="403" customFormat="false" ht="15" hidden="false" customHeight="false" outlineLevel="0" collapsed="false">
      <c r="A403" s="0" t="s">
        <v>126</v>
      </c>
      <c r="B403" s="104" t="s">
        <v>993</v>
      </c>
      <c r="C403" s="104" t="s">
        <v>994</v>
      </c>
      <c r="D403" s="104" t="s">
        <v>129</v>
      </c>
      <c r="E403" s="106" t="n">
        <v>40725</v>
      </c>
      <c r="F403" s="106" t="n">
        <v>73050</v>
      </c>
      <c r="G403" s="104" t="s">
        <v>130</v>
      </c>
      <c r="H403" s="104" t="s">
        <v>518</v>
      </c>
      <c r="I403" s="104" t="s">
        <v>519</v>
      </c>
    </row>
    <row r="404" customFormat="false" ht="15" hidden="false" customHeight="false" outlineLevel="0" collapsed="false">
      <c r="A404" s="0" t="s">
        <v>126</v>
      </c>
      <c r="B404" s="104" t="s">
        <v>995</v>
      </c>
      <c r="C404" s="104" t="s">
        <v>996</v>
      </c>
      <c r="D404" s="104" t="s">
        <v>129</v>
      </c>
      <c r="E404" s="106" t="n">
        <v>40725</v>
      </c>
      <c r="F404" s="106" t="n">
        <v>73050</v>
      </c>
      <c r="G404" s="104" t="s">
        <v>130</v>
      </c>
      <c r="H404" s="104" t="s">
        <v>518</v>
      </c>
      <c r="I404" s="104" t="s">
        <v>519</v>
      </c>
    </row>
    <row r="405" customFormat="false" ht="15" hidden="false" customHeight="false" outlineLevel="0" collapsed="false">
      <c r="A405" s="0" t="s">
        <v>126</v>
      </c>
      <c r="B405" s="104" t="s">
        <v>997</v>
      </c>
      <c r="C405" s="104" t="s">
        <v>998</v>
      </c>
      <c r="D405" s="104" t="s">
        <v>129</v>
      </c>
      <c r="E405" s="106" t="n">
        <v>40725</v>
      </c>
      <c r="F405" s="106" t="n">
        <v>73050</v>
      </c>
      <c r="G405" s="104" t="s">
        <v>130</v>
      </c>
      <c r="H405" s="104" t="s">
        <v>518</v>
      </c>
      <c r="I405" s="104" t="s">
        <v>519</v>
      </c>
    </row>
    <row r="406" customFormat="false" ht="15" hidden="false" customHeight="false" outlineLevel="0" collapsed="false">
      <c r="A406" s="0" t="s">
        <v>126</v>
      </c>
      <c r="B406" s="104" t="s">
        <v>999</v>
      </c>
      <c r="C406" s="104" t="s">
        <v>1000</v>
      </c>
      <c r="D406" s="104" t="s">
        <v>129</v>
      </c>
      <c r="E406" s="106" t="n">
        <v>40725</v>
      </c>
      <c r="F406" s="106" t="n">
        <v>73050</v>
      </c>
      <c r="G406" s="104" t="s">
        <v>130</v>
      </c>
      <c r="H406" s="104" t="s">
        <v>518</v>
      </c>
      <c r="I406" s="104" t="s">
        <v>519</v>
      </c>
    </row>
    <row r="407" customFormat="false" ht="15" hidden="false" customHeight="false" outlineLevel="0" collapsed="false">
      <c r="A407" s="0" t="s">
        <v>126</v>
      </c>
      <c r="B407" s="104" t="s">
        <v>1001</v>
      </c>
      <c r="C407" s="104" t="s">
        <v>1002</v>
      </c>
      <c r="D407" s="104" t="s">
        <v>129</v>
      </c>
      <c r="E407" s="106" t="n">
        <v>40725</v>
      </c>
      <c r="F407" s="106" t="n">
        <v>73050</v>
      </c>
      <c r="G407" s="104" t="s">
        <v>130</v>
      </c>
      <c r="H407" s="104" t="s">
        <v>518</v>
      </c>
      <c r="I407" s="104" t="s">
        <v>519</v>
      </c>
    </row>
    <row r="408" customFormat="false" ht="15" hidden="false" customHeight="false" outlineLevel="0" collapsed="false">
      <c r="A408" s="0" t="s">
        <v>126</v>
      </c>
      <c r="B408" s="104" t="s">
        <v>1003</v>
      </c>
      <c r="C408" s="104" t="s">
        <v>1004</v>
      </c>
      <c r="D408" s="104" t="s">
        <v>129</v>
      </c>
      <c r="E408" s="106" t="n">
        <v>40725</v>
      </c>
      <c r="F408" s="106" t="n">
        <v>73050</v>
      </c>
      <c r="G408" s="104" t="s">
        <v>130</v>
      </c>
      <c r="H408" s="104" t="s">
        <v>518</v>
      </c>
      <c r="I408" s="104" t="s">
        <v>519</v>
      </c>
    </row>
    <row r="409" customFormat="false" ht="15" hidden="false" customHeight="false" outlineLevel="0" collapsed="false">
      <c r="A409" s="0" t="s">
        <v>126</v>
      </c>
      <c r="B409" s="104" t="s">
        <v>1005</v>
      </c>
      <c r="C409" s="104" t="s">
        <v>1006</v>
      </c>
      <c r="D409" s="104" t="s">
        <v>129</v>
      </c>
      <c r="E409" s="106" t="n">
        <v>40725</v>
      </c>
      <c r="F409" s="106" t="n">
        <v>73050</v>
      </c>
      <c r="G409" s="104" t="s">
        <v>130</v>
      </c>
      <c r="H409" s="104" t="s">
        <v>518</v>
      </c>
      <c r="I409" s="104" t="s">
        <v>519</v>
      </c>
    </row>
    <row r="410" customFormat="false" ht="15" hidden="false" customHeight="false" outlineLevel="0" collapsed="false">
      <c r="A410" s="0" t="s">
        <v>126</v>
      </c>
      <c r="B410" s="104" t="s">
        <v>1007</v>
      </c>
      <c r="C410" s="104" t="s">
        <v>1008</v>
      </c>
      <c r="D410" s="104" t="s">
        <v>129</v>
      </c>
      <c r="E410" s="106" t="n">
        <v>43406</v>
      </c>
      <c r="F410" s="106" t="n">
        <v>73050</v>
      </c>
      <c r="G410" s="104" t="s">
        <v>130</v>
      </c>
      <c r="H410" s="104" t="s">
        <v>540</v>
      </c>
      <c r="I410" s="104" t="s">
        <v>541</v>
      </c>
    </row>
    <row r="411" customFormat="false" ht="15" hidden="false" customHeight="false" outlineLevel="0" collapsed="false">
      <c r="A411" s="0" t="s">
        <v>126</v>
      </c>
      <c r="B411" s="104" t="s">
        <v>1009</v>
      </c>
      <c r="C411" s="104" t="s">
        <v>1010</v>
      </c>
      <c r="D411" s="104" t="s">
        <v>129</v>
      </c>
      <c r="E411" s="106" t="n">
        <v>44013</v>
      </c>
      <c r="F411" s="106" t="n">
        <v>73050</v>
      </c>
      <c r="G411" s="104" t="s">
        <v>130</v>
      </c>
      <c r="H411" s="104" t="s">
        <v>747</v>
      </c>
      <c r="I411" s="104" t="s">
        <v>748</v>
      </c>
    </row>
    <row r="412" customFormat="false" ht="15" hidden="false" customHeight="false" outlineLevel="0" collapsed="false">
      <c r="A412" s="0" t="s">
        <v>126</v>
      </c>
      <c r="B412" s="104" t="s">
        <v>1011</v>
      </c>
      <c r="C412" s="104" t="s">
        <v>1012</v>
      </c>
      <c r="D412" s="104" t="s">
        <v>129</v>
      </c>
      <c r="E412" s="106" t="n">
        <v>44013</v>
      </c>
      <c r="F412" s="106" t="n">
        <v>73050</v>
      </c>
      <c r="G412" s="104" t="s">
        <v>130</v>
      </c>
      <c r="H412" s="104" t="s">
        <v>747</v>
      </c>
      <c r="I412" s="104" t="s">
        <v>748</v>
      </c>
    </row>
    <row r="413" customFormat="false" ht="15" hidden="false" customHeight="false" outlineLevel="0" collapsed="false">
      <c r="A413" s="0" t="s">
        <v>126</v>
      </c>
      <c r="B413" s="104" t="s">
        <v>1013</v>
      </c>
      <c r="C413" s="104" t="s">
        <v>1014</v>
      </c>
      <c r="D413" s="104" t="s">
        <v>129</v>
      </c>
      <c r="E413" s="106" t="n">
        <v>44013</v>
      </c>
      <c r="F413" s="106" t="n">
        <v>73050</v>
      </c>
      <c r="G413" s="104" t="s">
        <v>130</v>
      </c>
      <c r="H413" s="104" t="s">
        <v>747</v>
      </c>
      <c r="I413" s="104" t="s">
        <v>748</v>
      </c>
    </row>
    <row r="414" customFormat="false" ht="15" hidden="false" customHeight="false" outlineLevel="0" collapsed="false">
      <c r="A414" s="0" t="s">
        <v>126</v>
      </c>
      <c r="B414" s="104" t="s">
        <v>1015</v>
      </c>
      <c r="C414" s="104" t="s">
        <v>1016</v>
      </c>
      <c r="D414" s="104" t="s">
        <v>129</v>
      </c>
      <c r="E414" s="106" t="n">
        <v>44013</v>
      </c>
      <c r="F414" s="106" t="n">
        <v>73050</v>
      </c>
      <c r="G414" s="104" t="s">
        <v>130</v>
      </c>
      <c r="H414" s="104" t="s">
        <v>747</v>
      </c>
      <c r="I414" s="104" t="s">
        <v>748</v>
      </c>
    </row>
    <row r="415" customFormat="false" ht="15" hidden="false" customHeight="false" outlineLevel="0" collapsed="false">
      <c r="A415" s="0" t="s">
        <v>126</v>
      </c>
      <c r="B415" s="104" t="s">
        <v>1017</v>
      </c>
      <c r="C415" s="104" t="s">
        <v>1018</v>
      </c>
      <c r="D415" s="104" t="s">
        <v>129</v>
      </c>
      <c r="E415" s="106" t="n">
        <v>44013</v>
      </c>
      <c r="F415" s="106" t="n">
        <v>73050</v>
      </c>
      <c r="G415" s="104" t="s">
        <v>130</v>
      </c>
      <c r="H415" s="104" t="s">
        <v>747</v>
      </c>
      <c r="I415" s="104" t="s">
        <v>748</v>
      </c>
    </row>
    <row r="416" customFormat="false" ht="15" hidden="false" customHeight="false" outlineLevel="0" collapsed="false">
      <c r="A416" s="0" t="s">
        <v>126</v>
      </c>
      <c r="B416" s="104" t="s">
        <v>1019</v>
      </c>
      <c r="C416" s="104" t="s">
        <v>1020</v>
      </c>
      <c r="D416" s="104" t="s">
        <v>129</v>
      </c>
      <c r="E416" s="106" t="n">
        <v>44013</v>
      </c>
      <c r="F416" s="106" t="n">
        <v>73050</v>
      </c>
      <c r="G416" s="104" t="s">
        <v>130</v>
      </c>
      <c r="H416" s="104" t="s">
        <v>747</v>
      </c>
      <c r="I416" s="104" t="s">
        <v>748</v>
      </c>
    </row>
    <row r="417" customFormat="false" ht="15" hidden="false" customHeight="false" outlineLevel="0" collapsed="false">
      <c r="A417" s="0" t="s">
        <v>126</v>
      </c>
      <c r="B417" s="104" t="s">
        <v>1021</v>
      </c>
      <c r="C417" s="104" t="s">
        <v>1022</v>
      </c>
      <c r="D417" s="104" t="s">
        <v>129</v>
      </c>
      <c r="E417" s="106" t="n">
        <v>44013</v>
      </c>
      <c r="F417" s="106" t="n">
        <v>73050</v>
      </c>
      <c r="G417" s="104" t="s">
        <v>130</v>
      </c>
      <c r="H417" s="104" t="s">
        <v>747</v>
      </c>
      <c r="I417" s="104" t="s">
        <v>748</v>
      </c>
    </row>
    <row r="418" customFormat="false" ht="15" hidden="false" customHeight="false" outlineLevel="0" collapsed="false">
      <c r="A418" s="0" t="s">
        <v>126</v>
      </c>
      <c r="B418" s="104" t="s">
        <v>1023</v>
      </c>
      <c r="C418" s="104" t="s">
        <v>1024</v>
      </c>
      <c r="D418" s="104" t="s">
        <v>129</v>
      </c>
      <c r="E418" s="106" t="n">
        <v>40725</v>
      </c>
      <c r="F418" s="106" t="n">
        <v>73050</v>
      </c>
      <c r="G418" s="104" t="s">
        <v>130</v>
      </c>
      <c r="H418" s="104" t="s">
        <v>518</v>
      </c>
      <c r="I418" s="104" t="s">
        <v>519</v>
      </c>
    </row>
    <row r="419" customFormat="false" ht="15" hidden="false" customHeight="false" outlineLevel="0" collapsed="false">
      <c r="A419" s="0" t="s">
        <v>126</v>
      </c>
      <c r="B419" s="104" t="s">
        <v>1025</v>
      </c>
      <c r="C419" s="104" t="s">
        <v>1026</v>
      </c>
      <c r="D419" s="104" t="s">
        <v>129</v>
      </c>
      <c r="E419" s="106" t="n">
        <v>40725</v>
      </c>
      <c r="F419" s="106" t="n">
        <v>73050</v>
      </c>
      <c r="G419" s="104" t="s">
        <v>130</v>
      </c>
      <c r="H419" s="104" t="s">
        <v>518</v>
      </c>
      <c r="I419" s="104" t="s">
        <v>519</v>
      </c>
    </row>
    <row r="420" customFormat="false" ht="15" hidden="false" customHeight="false" outlineLevel="0" collapsed="false">
      <c r="A420" s="0" t="s">
        <v>126</v>
      </c>
      <c r="B420" s="104" t="s">
        <v>1027</v>
      </c>
      <c r="C420" s="104" t="s">
        <v>1028</v>
      </c>
      <c r="D420" s="104" t="s">
        <v>129</v>
      </c>
      <c r="E420" s="106" t="n">
        <v>44405</v>
      </c>
      <c r="F420" s="106" t="n">
        <v>73050</v>
      </c>
      <c r="G420" s="104" t="s">
        <v>130</v>
      </c>
      <c r="H420" s="104" t="s">
        <v>1029</v>
      </c>
      <c r="I420" s="104" t="s">
        <v>1030</v>
      </c>
    </row>
    <row r="421" customFormat="false" ht="15" hidden="false" customHeight="false" outlineLevel="0" collapsed="false">
      <c r="A421" s="0" t="s">
        <v>126</v>
      </c>
      <c r="B421" s="104" t="s">
        <v>1031</v>
      </c>
      <c r="C421" s="104" t="s">
        <v>1032</v>
      </c>
      <c r="D421" s="104" t="s">
        <v>129</v>
      </c>
      <c r="E421" s="106" t="n">
        <v>44405</v>
      </c>
      <c r="F421" s="106" t="n">
        <v>73050</v>
      </c>
      <c r="G421" s="104" t="s">
        <v>130</v>
      </c>
      <c r="H421" s="104" t="s">
        <v>1029</v>
      </c>
      <c r="I421" s="104" t="s">
        <v>1030</v>
      </c>
    </row>
    <row r="422" customFormat="false" ht="15" hidden="false" customHeight="false" outlineLevel="0" collapsed="false">
      <c r="A422" s="0" t="s">
        <v>126</v>
      </c>
      <c r="B422" s="104" t="s">
        <v>1033</v>
      </c>
      <c r="C422" s="104" t="s">
        <v>1034</v>
      </c>
      <c r="D422" s="104" t="s">
        <v>129</v>
      </c>
      <c r="E422" s="106" t="n">
        <v>44405</v>
      </c>
      <c r="F422" s="106" t="n">
        <v>73050</v>
      </c>
      <c r="G422" s="104" t="s">
        <v>130</v>
      </c>
      <c r="H422" s="104" t="s">
        <v>1029</v>
      </c>
      <c r="I422" s="104" t="s">
        <v>1030</v>
      </c>
    </row>
    <row r="423" customFormat="false" ht="15" hidden="false" customHeight="false" outlineLevel="0" collapsed="false">
      <c r="A423" s="0" t="s">
        <v>126</v>
      </c>
      <c r="B423" s="104" t="s">
        <v>1035</v>
      </c>
      <c r="C423" s="104" t="s">
        <v>1036</v>
      </c>
      <c r="D423" s="104" t="s">
        <v>129</v>
      </c>
      <c r="E423" s="106" t="n">
        <v>44112</v>
      </c>
      <c r="F423" s="106" t="n">
        <v>73050</v>
      </c>
      <c r="G423" s="104" t="s">
        <v>130</v>
      </c>
      <c r="H423" s="104" t="s">
        <v>601</v>
      </c>
      <c r="I423" s="104" t="s">
        <v>602</v>
      </c>
    </row>
    <row r="424" customFormat="false" ht="15" hidden="false" customHeight="false" outlineLevel="0" collapsed="false">
      <c r="A424" s="0" t="s">
        <v>126</v>
      </c>
      <c r="B424" s="104" t="s">
        <v>1037</v>
      </c>
      <c r="C424" s="104" t="s">
        <v>1038</v>
      </c>
      <c r="D424" s="104" t="s">
        <v>129</v>
      </c>
      <c r="E424" s="106" t="n">
        <v>43656</v>
      </c>
      <c r="F424" s="106" t="n">
        <v>73050</v>
      </c>
      <c r="G424" s="104" t="s">
        <v>130</v>
      </c>
      <c r="H424" s="104" t="s">
        <v>601</v>
      </c>
      <c r="I424" s="104" t="s">
        <v>602</v>
      </c>
    </row>
    <row r="425" customFormat="false" ht="15" hidden="false" customHeight="false" outlineLevel="0" collapsed="false">
      <c r="A425" s="0" t="s">
        <v>126</v>
      </c>
      <c r="B425" s="104" t="s">
        <v>1039</v>
      </c>
      <c r="C425" s="104" t="s">
        <v>1040</v>
      </c>
      <c r="D425" s="104" t="s">
        <v>129</v>
      </c>
      <c r="E425" s="106" t="n">
        <v>40725</v>
      </c>
      <c r="F425" s="106" t="n">
        <v>73050</v>
      </c>
      <c r="G425" s="104" t="s">
        <v>130</v>
      </c>
      <c r="H425" s="104" t="s">
        <v>518</v>
      </c>
      <c r="I425" s="104" t="s">
        <v>519</v>
      </c>
    </row>
    <row r="426" customFormat="false" ht="15" hidden="false" customHeight="false" outlineLevel="0" collapsed="false">
      <c r="A426" s="0" t="s">
        <v>126</v>
      </c>
      <c r="B426" s="104" t="s">
        <v>1041</v>
      </c>
      <c r="C426" s="104" t="s">
        <v>1042</v>
      </c>
      <c r="D426" s="104" t="s">
        <v>129</v>
      </c>
      <c r="E426" s="106" t="n">
        <v>40725</v>
      </c>
      <c r="F426" s="106" t="n">
        <v>73050</v>
      </c>
      <c r="G426" s="104" t="s">
        <v>130</v>
      </c>
      <c r="H426" s="104" t="s">
        <v>518</v>
      </c>
      <c r="I426" s="104" t="s">
        <v>519</v>
      </c>
    </row>
    <row r="427" customFormat="false" ht="15" hidden="false" customHeight="false" outlineLevel="0" collapsed="false">
      <c r="A427" s="0" t="s">
        <v>126</v>
      </c>
      <c r="B427" s="104" t="s">
        <v>1043</v>
      </c>
      <c r="C427" s="104" t="s">
        <v>1044</v>
      </c>
      <c r="D427" s="104" t="s">
        <v>129</v>
      </c>
      <c r="E427" s="106" t="n">
        <v>43118</v>
      </c>
      <c r="F427" s="106" t="n">
        <v>73050</v>
      </c>
      <c r="G427" s="104" t="s">
        <v>130</v>
      </c>
      <c r="H427" s="104" t="s">
        <v>719</v>
      </c>
      <c r="I427" s="104" t="s">
        <v>720</v>
      </c>
    </row>
    <row r="428" customFormat="false" ht="15" hidden="false" customHeight="false" outlineLevel="0" collapsed="false">
      <c r="A428" s="0" t="s">
        <v>126</v>
      </c>
      <c r="B428" s="104" t="s">
        <v>1045</v>
      </c>
      <c r="C428" s="104" t="s">
        <v>1046</v>
      </c>
      <c r="D428" s="104" t="s">
        <v>129</v>
      </c>
      <c r="E428" s="106" t="n">
        <v>41122</v>
      </c>
      <c r="F428" s="106" t="n">
        <v>73050</v>
      </c>
      <c r="G428" s="104" t="s">
        <v>130</v>
      </c>
      <c r="H428" s="104" t="s">
        <v>518</v>
      </c>
      <c r="I428" s="104" t="s">
        <v>519</v>
      </c>
    </row>
    <row r="429" customFormat="false" ht="15" hidden="false" customHeight="false" outlineLevel="0" collapsed="false">
      <c r="A429" s="0" t="s">
        <v>126</v>
      </c>
      <c r="B429" s="104" t="s">
        <v>1047</v>
      </c>
      <c r="C429" s="104" t="s">
        <v>1048</v>
      </c>
      <c r="D429" s="104" t="s">
        <v>129</v>
      </c>
      <c r="E429" s="106" t="n">
        <v>41122</v>
      </c>
      <c r="F429" s="106" t="n">
        <v>73050</v>
      </c>
      <c r="G429" s="104" t="s">
        <v>130</v>
      </c>
      <c r="H429" s="104" t="s">
        <v>518</v>
      </c>
      <c r="I429" s="104" t="s">
        <v>519</v>
      </c>
    </row>
    <row r="430" customFormat="false" ht="15" hidden="false" customHeight="false" outlineLevel="0" collapsed="false">
      <c r="A430" s="0" t="s">
        <v>126</v>
      </c>
      <c r="B430" s="104" t="s">
        <v>1049</v>
      </c>
      <c r="C430" s="104" t="s">
        <v>1050</v>
      </c>
      <c r="D430" s="104" t="s">
        <v>129</v>
      </c>
      <c r="E430" s="106" t="n">
        <v>42941</v>
      </c>
      <c r="F430" s="106" t="n">
        <v>73050</v>
      </c>
      <c r="G430" s="104" t="s">
        <v>130</v>
      </c>
      <c r="H430" s="104" t="s">
        <v>518</v>
      </c>
      <c r="I430" s="104" t="s">
        <v>519</v>
      </c>
    </row>
    <row r="431" customFormat="false" ht="15" hidden="false" customHeight="false" outlineLevel="0" collapsed="false">
      <c r="A431" s="0" t="s">
        <v>126</v>
      </c>
      <c r="B431" s="104" t="s">
        <v>1051</v>
      </c>
      <c r="C431" s="104" t="s">
        <v>1052</v>
      </c>
      <c r="D431" s="104" t="s">
        <v>129</v>
      </c>
      <c r="E431" s="106" t="n">
        <v>41122</v>
      </c>
      <c r="F431" s="106" t="n">
        <v>73050</v>
      </c>
      <c r="G431" s="104" t="s">
        <v>130</v>
      </c>
      <c r="H431" s="104" t="s">
        <v>518</v>
      </c>
      <c r="I431" s="104" t="s">
        <v>519</v>
      </c>
    </row>
    <row r="432" customFormat="false" ht="15" hidden="false" customHeight="false" outlineLevel="0" collapsed="false">
      <c r="A432" s="0" t="s">
        <v>126</v>
      </c>
      <c r="B432" s="104" t="s">
        <v>1053</v>
      </c>
      <c r="C432" s="104" t="s">
        <v>1054</v>
      </c>
      <c r="D432" s="104" t="s">
        <v>129</v>
      </c>
      <c r="E432" s="106" t="n">
        <v>41122</v>
      </c>
      <c r="F432" s="106" t="n">
        <v>73050</v>
      </c>
      <c r="G432" s="104" t="s">
        <v>130</v>
      </c>
      <c r="H432" s="104" t="s">
        <v>518</v>
      </c>
      <c r="I432" s="104" t="s">
        <v>519</v>
      </c>
    </row>
    <row r="433" customFormat="false" ht="15" hidden="false" customHeight="false" outlineLevel="0" collapsed="false">
      <c r="A433" s="0" t="s">
        <v>126</v>
      </c>
      <c r="B433" s="104" t="s">
        <v>1055</v>
      </c>
      <c r="C433" s="104" t="s">
        <v>1056</v>
      </c>
      <c r="D433" s="104" t="s">
        <v>129</v>
      </c>
      <c r="E433" s="106" t="n">
        <v>41122</v>
      </c>
      <c r="F433" s="106" t="n">
        <v>73050</v>
      </c>
      <c r="G433" s="104" t="s">
        <v>130</v>
      </c>
      <c r="H433" s="104" t="s">
        <v>518</v>
      </c>
      <c r="I433" s="104" t="s">
        <v>519</v>
      </c>
    </row>
    <row r="434" customFormat="false" ht="15" hidden="false" customHeight="false" outlineLevel="0" collapsed="false">
      <c r="A434" s="0" t="s">
        <v>126</v>
      </c>
      <c r="B434" s="104" t="s">
        <v>1057</v>
      </c>
      <c r="C434" s="104" t="s">
        <v>1058</v>
      </c>
      <c r="D434" s="104" t="s">
        <v>129</v>
      </c>
      <c r="E434" s="106" t="n">
        <v>41122</v>
      </c>
      <c r="F434" s="106" t="n">
        <v>73050</v>
      </c>
      <c r="G434" s="104" t="s">
        <v>130</v>
      </c>
      <c r="H434" s="104" t="s">
        <v>518</v>
      </c>
      <c r="I434" s="104" t="s">
        <v>519</v>
      </c>
    </row>
    <row r="435" customFormat="false" ht="15" hidden="false" customHeight="false" outlineLevel="0" collapsed="false">
      <c r="A435" s="0" t="s">
        <v>126</v>
      </c>
      <c r="B435" s="104" t="s">
        <v>1059</v>
      </c>
      <c r="C435" s="104" t="s">
        <v>1060</v>
      </c>
      <c r="D435" s="104" t="s">
        <v>129</v>
      </c>
      <c r="E435" s="106" t="n">
        <v>41122</v>
      </c>
      <c r="F435" s="106" t="n">
        <v>73050</v>
      </c>
      <c r="G435" s="104" t="s">
        <v>130</v>
      </c>
      <c r="H435" s="104" t="s">
        <v>518</v>
      </c>
      <c r="I435" s="104" t="s">
        <v>519</v>
      </c>
    </row>
    <row r="436" customFormat="false" ht="15" hidden="false" customHeight="false" outlineLevel="0" collapsed="false">
      <c r="A436" s="0" t="s">
        <v>126</v>
      </c>
      <c r="B436" s="104" t="s">
        <v>1061</v>
      </c>
      <c r="C436" s="104" t="s">
        <v>1062</v>
      </c>
      <c r="D436" s="104" t="s">
        <v>129</v>
      </c>
      <c r="E436" s="106" t="n">
        <v>41122</v>
      </c>
      <c r="F436" s="106" t="n">
        <v>73050</v>
      </c>
      <c r="G436" s="104" t="s">
        <v>130</v>
      </c>
      <c r="H436" s="104" t="s">
        <v>1063</v>
      </c>
      <c r="I436" s="104" t="s">
        <v>1064</v>
      </c>
    </row>
    <row r="437" customFormat="false" ht="15" hidden="false" customHeight="false" outlineLevel="0" collapsed="false">
      <c r="A437" s="0" t="s">
        <v>126</v>
      </c>
      <c r="B437" s="104" t="s">
        <v>1065</v>
      </c>
      <c r="C437" s="104" t="s">
        <v>1066</v>
      </c>
      <c r="D437" s="104" t="s">
        <v>129</v>
      </c>
      <c r="E437" s="106" t="n">
        <v>41122</v>
      </c>
      <c r="F437" s="106" t="n">
        <v>73050</v>
      </c>
      <c r="G437" s="104" t="s">
        <v>130</v>
      </c>
      <c r="H437" s="104" t="s">
        <v>1063</v>
      </c>
      <c r="I437" s="104" t="s">
        <v>1064</v>
      </c>
    </row>
    <row r="438" customFormat="false" ht="15" hidden="false" customHeight="false" outlineLevel="0" collapsed="false">
      <c r="A438" s="0" t="s">
        <v>126</v>
      </c>
      <c r="B438" s="104" t="s">
        <v>1067</v>
      </c>
      <c r="C438" s="104" t="s">
        <v>1068</v>
      </c>
      <c r="D438" s="104" t="s">
        <v>129</v>
      </c>
      <c r="E438" s="106" t="n">
        <v>41122</v>
      </c>
      <c r="F438" s="106" t="n">
        <v>73050</v>
      </c>
      <c r="G438" s="104" t="s">
        <v>130</v>
      </c>
      <c r="H438" s="104" t="s">
        <v>1063</v>
      </c>
      <c r="I438" s="104" t="s">
        <v>1064</v>
      </c>
    </row>
    <row r="439" customFormat="false" ht="15" hidden="false" customHeight="false" outlineLevel="0" collapsed="false">
      <c r="A439" s="0" t="s">
        <v>126</v>
      </c>
      <c r="B439" s="104" t="s">
        <v>1069</v>
      </c>
      <c r="C439" s="104" t="s">
        <v>1070</v>
      </c>
      <c r="D439" s="104" t="s">
        <v>129</v>
      </c>
      <c r="E439" s="106" t="n">
        <v>41122</v>
      </c>
      <c r="F439" s="106" t="n">
        <v>73050</v>
      </c>
      <c r="G439" s="104" t="s">
        <v>130</v>
      </c>
      <c r="H439" s="104" t="s">
        <v>1063</v>
      </c>
      <c r="I439" s="104" t="s">
        <v>1064</v>
      </c>
    </row>
    <row r="440" customFormat="false" ht="15" hidden="false" customHeight="false" outlineLevel="0" collapsed="false">
      <c r="A440" s="0" t="s">
        <v>126</v>
      </c>
      <c r="B440" s="104" t="s">
        <v>1071</v>
      </c>
      <c r="C440" s="104" t="s">
        <v>1072</v>
      </c>
      <c r="D440" s="104" t="s">
        <v>129</v>
      </c>
      <c r="E440" s="106" t="n">
        <v>41122</v>
      </c>
      <c r="F440" s="106" t="n">
        <v>73050</v>
      </c>
      <c r="G440" s="104" t="s">
        <v>130</v>
      </c>
      <c r="H440" s="104" t="s">
        <v>1063</v>
      </c>
      <c r="I440" s="104" t="s">
        <v>1064</v>
      </c>
    </row>
    <row r="441" customFormat="false" ht="15" hidden="false" customHeight="false" outlineLevel="0" collapsed="false">
      <c r="A441" s="0" t="s">
        <v>126</v>
      </c>
      <c r="B441" s="104" t="s">
        <v>1073</v>
      </c>
      <c r="C441" s="104" t="s">
        <v>1074</v>
      </c>
      <c r="D441" s="104" t="s">
        <v>129</v>
      </c>
      <c r="E441" s="106" t="n">
        <v>41122</v>
      </c>
      <c r="F441" s="106" t="n">
        <v>73050</v>
      </c>
      <c r="G441" s="104" t="s">
        <v>130</v>
      </c>
      <c r="H441" s="104" t="s">
        <v>1063</v>
      </c>
      <c r="I441" s="104" t="s">
        <v>1064</v>
      </c>
    </row>
    <row r="442" customFormat="false" ht="15" hidden="false" customHeight="false" outlineLevel="0" collapsed="false">
      <c r="A442" s="0" t="s">
        <v>126</v>
      </c>
      <c r="B442" s="104" t="s">
        <v>1075</v>
      </c>
      <c r="C442" s="104" t="s">
        <v>1076</v>
      </c>
      <c r="D442" s="104" t="s">
        <v>129</v>
      </c>
      <c r="E442" s="106" t="n">
        <v>41122</v>
      </c>
      <c r="F442" s="106" t="n">
        <v>73050</v>
      </c>
      <c r="G442" s="104" t="s">
        <v>130</v>
      </c>
      <c r="H442" s="104" t="s">
        <v>1063</v>
      </c>
      <c r="I442" s="104" t="s">
        <v>1064</v>
      </c>
    </row>
    <row r="443" customFormat="false" ht="15" hidden="false" customHeight="false" outlineLevel="0" collapsed="false">
      <c r="A443" s="0" t="s">
        <v>126</v>
      </c>
      <c r="B443" s="104" t="s">
        <v>1077</v>
      </c>
      <c r="C443" s="104" t="s">
        <v>1078</v>
      </c>
      <c r="D443" s="104" t="s">
        <v>129</v>
      </c>
      <c r="E443" s="106" t="n">
        <v>41122</v>
      </c>
      <c r="F443" s="106" t="n">
        <v>73050</v>
      </c>
      <c r="G443" s="104" t="s">
        <v>130</v>
      </c>
      <c r="H443" s="104" t="s">
        <v>1063</v>
      </c>
      <c r="I443" s="104" t="s">
        <v>1064</v>
      </c>
    </row>
    <row r="444" customFormat="false" ht="15" hidden="false" customHeight="false" outlineLevel="0" collapsed="false">
      <c r="A444" s="0" t="s">
        <v>126</v>
      </c>
      <c r="B444" s="104" t="s">
        <v>1079</v>
      </c>
      <c r="C444" s="104" t="s">
        <v>1080</v>
      </c>
      <c r="D444" s="104" t="s">
        <v>129</v>
      </c>
      <c r="E444" s="106" t="n">
        <v>41122</v>
      </c>
      <c r="F444" s="106" t="n">
        <v>73050</v>
      </c>
      <c r="G444" s="104" t="s">
        <v>130</v>
      </c>
      <c r="H444" s="104" t="s">
        <v>1063</v>
      </c>
      <c r="I444" s="104" t="s">
        <v>1064</v>
      </c>
    </row>
    <row r="445" customFormat="false" ht="15" hidden="false" customHeight="false" outlineLevel="0" collapsed="false">
      <c r="A445" s="0" t="s">
        <v>126</v>
      </c>
      <c r="B445" s="104" t="s">
        <v>1081</v>
      </c>
      <c r="C445" s="104" t="s">
        <v>1082</v>
      </c>
      <c r="D445" s="104" t="s">
        <v>129</v>
      </c>
      <c r="E445" s="106" t="n">
        <v>41122</v>
      </c>
      <c r="F445" s="106" t="n">
        <v>73050</v>
      </c>
      <c r="G445" s="104" t="s">
        <v>130</v>
      </c>
      <c r="H445" s="104" t="s">
        <v>1063</v>
      </c>
      <c r="I445" s="104" t="s">
        <v>1064</v>
      </c>
    </row>
    <row r="446" customFormat="false" ht="15" hidden="false" customHeight="false" outlineLevel="0" collapsed="false">
      <c r="A446" s="0" t="s">
        <v>126</v>
      </c>
      <c r="B446" s="104" t="s">
        <v>1083</v>
      </c>
      <c r="C446" s="104" t="s">
        <v>1084</v>
      </c>
      <c r="D446" s="104" t="s">
        <v>129</v>
      </c>
      <c r="E446" s="106" t="n">
        <v>41122</v>
      </c>
      <c r="F446" s="106" t="n">
        <v>73050</v>
      </c>
      <c r="G446" s="104" t="s">
        <v>130</v>
      </c>
      <c r="H446" s="104" t="s">
        <v>1063</v>
      </c>
      <c r="I446" s="104" t="s">
        <v>1064</v>
      </c>
    </row>
    <row r="447" customFormat="false" ht="15" hidden="false" customHeight="false" outlineLevel="0" collapsed="false">
      <c r="A447" s="0" t="s">
        <v>126</v>
      </c>
      <c r="B447" s="104" t="s">
        <v>1085</v>
      </c>
      <c r="C447" s="104" t="s">
        <v>1086</v>
      </c>
      <c r="D447" s="104" t="s">
        <v>129</v>
      </c>
      <c r="E447" s="106" t="n">
        <v>41122</v>
      </c>
      <c r="F447" s="106" t="n">
        <v>73050</v>
      </c>
      <c r="G447" s="104" t="s">
        <v>130</v>
      </c>
      <c r="H447" s="104" t="s">
        <v>1063</v>
      </c>
      <c r="I447" s="104" t="s">
        <v>1064</v>
      </c>
    </row>
    <row r="448" customFormat="false" ht="15" hidden="false" customHeight="false" outlineLevel="0" collapsed="false">
      <c r="A448" s="0" t="s">
        <v>126</v>
      </c>
      <c r="B448" s="104" t="s">
        <v>1087</v>
      </c>
      <c r="C448" s="104" t="s">
        <v>1088</v>
      </c>
      <c r="D448" s="104" t="s">
        <v>129</v>
      </c>
      <c r="E448" s="106" t="n">
        <v>41122</v>
      </c>
      <c r="F448" s="106" t="n">
        <v>73050</v>
      </c>
      <c r="G448" s="104" t="s">
        <v>130</v>
      </c>
      <c r="H448" s="104" t="s">
        <v>1063</v>
      </c>
      <c r="I448" s="104" t="s">
        <v>1064</v>
      </c>
    </row>
    <row r="449" customFormat="false" ht="15" hidden="false" customHeight="false" outlineLevel="0" collapsed="false">
      <c r="A449" s="0" t="s">
        <v>126</v>
      </c>
      <c r="B449" s="104" t="s">
        <v>1089</v>
      </c>
      <c r="C449" s="104" t="s">
        <v>1090</v>
      </c>
      <c r="D449" s="104" t="s">
        <v>129</v>
      </c>
      <c r="E449" s="106" t="n">
        <v>41122</v>
      </c>
      <c r="F449" s="106" t="n">
        <v>73050</v>
      </c>
      <c r="G449" s="104" t="s">
        <v>130</v>
      </c>
      <c r="H449" s="104" t="s">
        <v>1063</v>
      </c>
      <c r="I449" s="104" t="s">
        <v>1064</v>
      </c>
    </row>
    <row r="450" customFormat="false" ht="15" hidden="false" customHeight="false" outlineLevel="0" collapsed="false">
      <c r="A450" s="0" t="s">
        <v>126</v>
      </c>
      <c r="B450" s="104" t="s">
        <v>1091</v>
      </c>
      <c r="C450" s="104" t="s">
        <v>1092</v>
      </c>
      <c r="D450" s="104" t="s">
        <v>129</v>
      </c>
      <c r="E450" s="106" t="n">
        <v>41122</v>
      </c>
      <c r="F450" s="106" t="n">
        <v>73050</v>
      </c>
      <c r="G450" s="104" t="s">
        <v>130</v>
      </c>
      <c r="H450" s="104" t="s">
        <v>1063</v>
      </c>
      <c r="I450" s="104" t="s">
        <v>1064</v>
      </c>
    </row>
    <row r="451" customFormat="false" ht="15" hidden="false" customHeight="false" outlineLevel="0" collapsed="false">
      <c r="A451" s="0" t="s">
        <v>126</v>
      </c>
      <c r="B451" s="104" t="s">
        <v>1093</v>
      </c>
      <c r="C451" s="104" t="s">
        <v>1094</v>
      </c>
      <c r="D451" s="104" t="s">
        <v>129</v>
      </c>
      <c r="E451" s="106" t="n">
        <v>41122</v>
      </c>
      <c r="F451" s="106" t="n">
        <v>73050</v>
      </c>
      <c r="G451" s="104" t="s">
        <v>130</v>
      </c>
      <c r="H451" s="104" t="s">
        <v>1063</v>
      </c>
      <c r="I451" s="104" t="s">
        <v>1064</v>
      </c>
    </row>
    <row r="452" customFormat="false" ht="15" hidden="false" customHeight="false" outlineLevel="0" collapsed="false">
      <c r="A452" s="0" t="s">
        <v>126</v>
      </c>
      <c r="B452" s="104" t="s">
        <v>1095</v>
      </c>
      <c r="C452" s="104" t="s">
        <v>1096</v>
      </c>
      <c r="D452" s="104" t="s">
        <v>129</v>
      </c>
      <c r="E452" s="106" t="n">
        <v>41122</v>
      </c>
      <c r="F452" s="106" t="n">
        <v>73050</v>
      </c>
      <c r="G452" s="104" t="s">
        <v>130</v>
      </c>
      <c r="H452" s="104" t="s">
        <v>1063</v>
      </c>
      <c r="I452" s="104" t="s">
        <v>1064</v>
      </c>
    </row>
    <row r="453" customFormat="false" ht="15" hidden="false" customHeight="false" outlineLevel="0" collapsed="false">
      <c r="A453" s="0" t="s">
        <v>126</v>
      </c>
      <c r="B453" s="104" t="s">
        <v>1097</v>
      </c>
      <c r="C453" s="104" t="s">
        <v>1098</v>
      </c>
      <c r="D453" s="104" t="s">
        <v>129</v>
      </c>
      <c r="E453" s="106" t="n">
        <v>41122</v>
      </c>
      <c r="F453" s="106" t="n">
        <v>73050</v>
      </c>
      <c r="G453" s="104" t="s">
        <v>130</v>
      </c>
      <c r="H453" s="104" t="s">
        <v>1063</v>
      </c>
      <c r="I453" s="104" t="s">
        <v>1064</v>
      </c>
    </row>
    <row r="454" customFormat="false" ht="15" hidden="false" customHeight="false" outlineLevel="0" collapsed="false">
      <c r="A454" s="0" t="s">
        <v>126</v>
      </c>
      <c r="B454" s="104" t="s">
        <v>1099</v>
      </c>
      <c r="C454" s="104" t="s">
        <v>1100</v>
      </c>
      <c r="D454" s="104" t="s">
        <v>129</v>
      </c>
      <c r="E454" s="106" t="n">
        <v>41122</v>
      </c>
      <c r="F454" s="106" t="n">
        <v>73050</v>
      </c>
      <c r="G454" s="104" t="s">
        <v>130</v>
      </c>
      <c r="H454" s="104" t="s">
        <v>1063</v>
      </c>
      <c r="I454" s="104" t="s">
        <v>1064</v>
      </c>
    </row>
    <row r="455" customFormat="false" ht="15" hidden="false" customHeight="false" outlineLevel="0" collapsed="false">
      <c r="A455" s="0" t="s">
        <v>126</v>
      </c>
      <c r="B455" s="104" t="s">
        <v>1101</v>
      </c>
      <c r="C455" s="104" t="s">
        <v>1102</v>
      </c>
      <c r="D455" s="104" t="s">
        <v>129</v>
      </c>
      <c r="E455" s="106" t="n">
        <v>41122</v>
      </c>
      <c r="F455" s="106" t="n">
        <v>73050</v>
      </c>
      <c r="G455" s="104" t="s">
        <v>130</v>
      </c>
      <c r="H455" s="104" t="s">
        <v>1063</v>
      </c>
      <c r="I455" s="104" t="s">
        <v>1064</v>
      </c>
    </row>
    <row r="456" customFormat="false" ht="15" hidden="false" customHeight="false" outlineLevel="0" collapsed="false">
      <c r="A456" s="0" t="s">
        <v>126</v>
      </c>
      <c r="B456" s="104" t="s">
        <v>1103</v>
      </c>
      <c r="C456" s="104" t="s">
        <v>1104</v>
      </c>
      <c r="D456" s="104" t="s">
        <v>129</v>
      </c>
      <c r="E456" s="106" t="n">
        <v>41122</v>
      </c>
      <c r="F456" s="106" t="n">
        <v>73050</v>
      </c>
      <c r="G456" s="104" t="s">
        <v>130</v>
      </c>
      <c r="H456" s="104" t="s">
        <v>1063</v>
      </c>
      <c r="I456" s="104" t="s">
        <v>1064</v>
      </c>
    </row>
    <row r="457" customFormat="false" ht="15" hidden="false" customHeight="false" outlineLevel="0" collapsed="false">
      <c r="A457" s="0" t="s">
        <v>126</v>
      </c>
      <c r="B457" s="104" t="s">
        <v>1105</v>
      </c>
      <c r="C457" s="104" t="s">
        <v>1106</v>
      </c>
      <c r="D457" s="104" t="s">
        <v>129</v>
      </c>
      <c r="E457" s="106" t="n">
        <v>41122</v>
      </c>
      <c r="F457" s="106" t="n">
        <v>73050</v>
      </c>
      <c r="G457" s="104" t="s">
        <v>130</v>
      </c>
      <c r="H457" s="104" t="s">
        <v>1063</v>
      </c>
      <c r="I457" s="104" t="s">
        <v>1064</v>
      </c>
    </row>
    <row r="458" customFormat="false" ht="15" hidden="false" customHeight="false" outlineLevel="0" collapsed="false">
      <c r="A458" s="0" t="s">
        <v>126</v>
      </c>
      <c r="B458" s="104" t="s">
        <v>1107</v>
      </c>
      <c r="C458" s="104" t="s">
        <v>1108</v>
      </c>
      <c r="D458" s="104" t="s">
        <v>129</v>
      </c>
      <c r="E458" s="106" t="n">
        <v>41122</v>
      </c>
      <c r="F458" s="106" t="n">
        <v>73050</v>
      </c>
      <c r="G458" s="104" t="s">
        <v>130</v>
      </c>
      <c r="H458" s="104" t="s">
        <v>1063</v>
      </c>
      <c r="I458" s="104" t="s">
        <v>1064</v>
      </c>
    </row>
    <row r="459" customFormat="false" ht="15" hidden="false" customHeight="false" outlineLevel="0" collapsed="false">
      <c r="A459" s="0" t="s">
        <v>126</v>
      </c>
      <c r="B459" s="104" t="s">
        <v>1109</v>
      </c>
      <c r="C459" s="104" t="s">
        <v>1110</v>
      </c>
      <c r="D459" s="104" t="s">
        <v>129</v>
      </c>
      <c r="E459" s="106" t="n">
        <v>41122</v>
      </c>
      <c r="F459" s="106" t="n">
        <v>73050</v>
      </c>
      <c r="G459" s="104" t="s">
        <v>130</v>
      </c>
      <c r="H459" s="104" t="s">
        <v>1063</v>
      </c>
      <c r="I459" s="104" t="s">
        <v>1064</v>
      </c>
    </row>
    <row r="460" customFormat="false" ht="15" hidden="false" customHeight="false" outlineLevel="0" collapsed="false">
      <c r="A460" s="0" t="s">
        <v>126</v>
      </c>
      <c r="B460" s="104" t="s">
        <v>1111</v>
      </c>
      <c r="C460" s="104" t="s">
        <v>1112</v>
      </c>
      <c r="D460" s="104" t="s">
        <v>129</v>
      </c>
      <c r="E460" s="106" t="n">
        <v>41122</v>
      </c>
      <c r="F460" s="106" t="n">
        <v>73050</v>
      </c>
      <c r="G460" s="104" t="s">
        <v>130</v>
      </c>
      <c r="H460" s="104" t="s">
        <v>1063</v>
      </c>
      <c r="I460" s="104" t="s">
        <v>1064</v>
      </c>
    </row>
    <row r="461" customFormat="false" ht="15" hidden="false" customHeight="false" outlineLevel="0" collapsed="false">
      <c r="A461" s="0" t="s">
        <v>126</v>
      </c>
      <c r="B461" s="104" t="s">
        <v>1113</v>
      </c>
      <c r="C461" s="104" t="s">
        <v>1114</v>
      </c>
      <c r="D461" s="104" t="s">
        <v>129</v>
      </c>
      <c r="E461" s="106" t="n">
        <v>41122</v>
      </c>
      <c r="F461" s="106" t="n">
        <v>73050</v>
      </c>
      <c r="G461" s="104" t="s">
        <v>130</v>
      </c>
      <c r="H461" s="104" t="s">
        <v>1063</v>
      </c>
      <c r="I461" s="104" t="s">
        <v>1064</v>
      </c>
    </row>
    <row r="462" customFormat="false" ht="15" hidden="false" customHeight="false" outlineLevel="0" collapsed="false">
      <c r="A462" s="0" t="s">
        <v>126</v>
      </c>
      <c r="B462" s="104" t="s">
        <v>1115</v>
      </c>
      <c r="C462" s="104" t="s">
        <v>1116</v>
      </c>
      <c r="D462" s="104" t="s">
        <v>129</v>
      </c>
      <c r="E462" s="106" t="n">
        <v>41122</v>
      </c>
      <c r="F462" s="106" t="n">
        <v>73050</v>
      </c>
      <c r="G462" s="104" t="s">
        <v>130</v>
      </c>
      <c r="H462" s="104" t="s">
        <v>1063</v>
      </c>
      <c r="I462" s="104" t="s">
        <v>1064</v>
      </c>
    </row>
    <row r="463" customFormat="false" ht="15" hidden="false" customHeight="false" outlineLevel="0" collapsed="false">
      <c r="A463" s="0" t="s">
        <v>126</v>
      </c>
      <c r="B463" s="104" t="s">
        <v>1117</v>
      </c>
      <c r="C463" s="104" t="s">
        <v>1118</v>
      </c>
      <c r="D463" s="104" t="s">
        <v>129</v>
      </c>
      <c r="E463" s="106" t="n">
        <v>41122</v>
      </c>
      <c r="F463" s="106" t="n">
        <v>73050</v>
      </c>
      <c r="G463" s="104" t="s">
        <v>130</v>
      </c>
      <c r="H463" s="104" t="s">
        <v>1063</v>
      </c>
      <c r="I463" s="104" t="s">
        <v>1064</v>
      </c>
    </row>
    <row r="464" customFormat="false" ht="15" hidden="false" customHeight="false" outlineLevel="0" collapsed="false">
      <c r="A464" s="0" t="s">
        <v>126</v>
      </c>
      <c r="B464" s="104" t="s">
        <v>1119</v>
      </c>
      <c r="C464" s="104" t="s">
        <v>1120</v>
      </c>
      <c r="D464" s="104" t="s">
        <v>129</v>
      </c>
      <c r="E464" s="106" t="n">
        <v>41122</v>
      </c>
      <c r="F464" s="106" t="n">
        <v>73050</v>
      </c>
      <c r="G464" s="104" t="s">
        <v>130</v>
      </c>
      <c r="H464" s="104" t="s">
        <v>1063</v>
      </c>
      <c r="I464" s="104" t="s">
        <v>1064</v>
      </c>
    </row>
    <row r="465" customFormat="false" ht="15" hidden="false" customHeight="false" outlineLevel="0" collapsed="false">
      <c r="A465" s="0" t="s">
        <v>126</v>
      </c>
      <c r="B465" s="104" t="s">
        <v>1121</v>
      </c>
      <c r="C465" s="104" t="s">
        <v>1122</v>
      </c>
      <c r="D465" s="104" t="s">
        <v>129</v>
      </c>
      <c r="E465" s="106" t="n">
        <v>41122</v>
      </c>
      <c r="F465" s="106" t="n">
        <v>73050</v>
      </c>
      <c r="G465" s="104" t="s">
        <v>130</v>
      </c>
      <c r="H465" s="104" t="s">
        <v>1063</v>
      </c>
      <c r="I465" s="104" t="s">
        <v>1064</v>
      </c>
    </row>
    <row r="466" customFormat="false" ht="15" hidden="false" customHeight="false" outlineLevel="0" collapsed="false">
      <c r="A466" s="0" t="s">
        <v>126</v>
      </c>
      <c r="B466" s="104" t="s">
        <v>1123</v>
      </c>
      <c r="C466" s="104" t="s">
        <v>1124</v>
      </c>
      <c r="D466" s="104" t="s">
        <v>129</v>
      </c>
      <c r="E466" s="106" t="n">
        <v>41122</v>
      </c>
      <c r="F466" s="106" t="n">
        <v>73050</v>
      </c>
      <c r="G466" s="104" t="s">
        <v>130</v>
      </c>
      <c r="H466" s="104" t="s">
        <v>1063</v>
      </c>
      <c r="I466" s="104" t="s">
        <v>1064</v>
      </c>
    </row>
    <row r="467" customFormat="false" ht="15" hidden="false" customHeight="false" outlineLevel="0" collapsed="false">
      <c r="A467" s="0" t="s">
        <v>126</v>
      </c>
      <c r="B467" s="104" t="s">
        <v>1125</v>
      </c>
      <c r="C467" s="104" t="s">
        <v>1126</v>
      </c>
      <c r="D467" s="104" t="s">
        <v>129</v>
      </c>
      <c r="E467" s="106" t="n">
        <v>41122</v>
      </c>
      <c r="F467" s="106" t="n">
        <v>73050</v>
      </c>
      <c r="G467" s="104" t="s">
        <v>130</v>
      </c>
      <c r="H467" s="104" t="s">
        <v>1063</v>
      </c>
      <c r="I467" s="104" t="s">
        <v>1064</v>
      </c>
    </row>
    <row r="468" customFormat="false" ht="15" hidden="false" customHeight="false" outlineLevel="0" collapsed="false">
      <c r="A468" s="0" t="s">
        <v>126</v>
      </c>
      <c r="B468" s="104" t="s">
        <v>1127</v>
      </c>
      <c r="C468" s="104" t="s">
        <v>1128</v>
      </c>
      <c r="D468" s="104" t="s">
        <v>129</v>
      </c>
      <c r="E468" s="106" t="n">
        <v>41122</v>
      </c>
      <c r="F468" s="106" t="n">
        <v>73050</v>
      </c>
      <c r="G468" s="104" t="s">
        <v>130</v>
      </c>
      <c r="H468" s="104" t="s">
        <v>639</v>
      </c>
      <c r="I468" s="104" t="s">
        <v>640</v>
      </c>
    </row>
    <row r="469" customFormat="false" ht="15" hidden="false" customHeight="false" outlineLevel="0" collapsed="false">
      <c r="A469" s="0" t="s">
        <v>126</v>
      </c>
      <c r="B469" s="104" t="s">
        <v>1129</v>
      </c>
      <c r="C469" s="104" t="s">
        <v>1130</v>
      </c>
      <c r="D469" s="104" t="s">
        <v>129</v>
      </c>
      <c r="E469" s="106" t="n">
        <v>41122</v>
      </c>
      <c r="F469" s="106" t="n">
        <v>73050</v>
      </c>
      <c r="G469" s="104" t="s">
        <v>130</v>
      </c>
      <c r="H469" s="104" t="s">
        <v>518</v>
      </c>
      <c r="I469" s="104" t="s">
        <v>519</v>
      </c>
    </row>
    <row r="470" customFormat="false" ht="15" hidden="false" customHeight="false" outlineLevel="0" collapsed="false">
      <c r="A470" s="0" t="s">
        <v>126</v>
      </c>
      <c r="B470" s="104" t="s">
        <v>1131</v>
      </c>
      <c r="C470" s="104" t="s">
        <v>1132</v>
      </c>
      <c r="D470" s="104" t="s">
        <v>129</v>
      </c>
      <c r="E470" s="106" t="n">
        <v>41122</v>
      </c>
      <c r="F470" s="106" t="n">
        <v>73050</v>
      </c>
      <c r="G470" s="104" t="s">
        <v>130</v>
      </c>
      <c r="H470" s="104" t="s">
        <v>518</v>
      </c>
      <c r="I470" s="104" t="s">
        <v>519</v>
      </c>
    </row>
    <row r="471" customFormat="false" ht="15" hidden="false" customHeight="false" outlineLevel="0" collapsed="false">
      <c r="A471" s="0" t="s">
        <v>126</v>
      </c>
      <c r="B471" s="104" t="s">
        <v>1133</v>
      </c>
      <c r="C471" s="104" t="s">
        <v>1134</v>
      </c>
      <c r="D471" s="104" t="s">
        <v>129</v>
      </c>
      <c r="E471" s="106" t="n">
        <v>41122</v>
      </c>
      <c r="F471" s="106" t="n">
        <v>73050</v>
      </c>
      <c r="G471" s="104" t="s">
        <v>130</v>
      </c>
      <c r="H471" s="104" t="s">
        <v>518</v>
      </c>
      <c r="I471" s="104" t="s">
        <v>519</v>
      </c>
    </row>
    <row r="472" customFormat="false" ht="15" hidden="false" customHeight="false" outlineLevel="0" collapsed="false">
      <c r="A472" s="0" t="s">
        <v>126</v>
      </c>
      <c r="B472" s="104" t="s">
        <v>1135</v>
      </c>
      <c r="C472" s="104" t="s">
        <v>1136</v>
      </c>
      <c r="D472" s="104" t="s">
        <v>129</v>
      </c>
      <c r="E472" s="106" t="n">
        <v>41122</v>
      </c>
      <c r="F472" s="106" t="n">
        <v>73050</v>
      </c>
      <c r="G472" s="104" t="s">
        <v>130</v>
      </c>
      <c r="H472" s="104" t="s">
        <v>518</v>
      </c>
      <c r="I472" s="104" t="s">
        <v>519</v>
      </c>
    </row>
    <row r="473" customFormat="false" ht="15" hidden="false" customHeight="false" outlineLevel="0" collapsed="false">
      <c r="A473" s="0" t="s">
        <v>126</v>
      </c>
      <c r="B473" s="104" t="s">
        <v>1137</v>
      </c>
      <c r="C473" s="104" t="s">
        <v>811</v>
      </c>
      <c r="D473" s="104" t="s">
        <v>129</v>
      </c>
      <c r="E473" s="106" t="n">
        <v>42948</v>
      </c>
      <c r="F473" s="106" t="n">
        <v>72897</v>
      </c>
      <c r="G473" s="104" t="s">
        <v>130</v>
      </c>
      <c r="H473" s="104" t="s">
        <v>719</v>
      </c>
      <c r="I473" s="104" t="s">
        <v>720</v>
      </c>
    </row>
    <row r="474" customFormat="false" ht="15" hidden="false" customHeight="false" outlineLevel="0" collapsed="false">
      <c r="A474" s="0" t="s">
        <v>126</v>
      </c>
      <c r="B474" s="104" t="s">
        <v>1138</v>
      </c>
      <c r="C474" s="104" t="s">
        <v>796</v>
      </c>
      <c r="D474" s="104" t="s">
        <v>129</v>
      </c>
      <c r="E474" s="106" t="n">
        <v>42948</v>
      </c>
      <c r="F474" s="106" t="n">
        <v>72928</v>
      </c>
      <c r="G474" s="104" t="s">
        <v>130</v>
      </c>
      <c r="H474" s="104" t="s">
        <v>719</v>
      </c>
      <c r="I474" s="104" t="s">
        <v>720</v>
      </c>
    </row>
    <row r="475" customFormat="false" ht="15" hidden="false" customHeight="false" outlineLevel="0" collapsed="false">
      <c r="A475" s="0" t="s">
        <v>126</v>
      </c>
      <c r="B475" s="104" t="s">
        <v>1139</v>
      </c>
      <c r="C475" s="104" t="s">
        <v>1140</v>
      </c>
      <c r="D475" s="104" t="s">
        <v>129</v>
      </c>
      <c r="E475" s="106" t="n">
        <v>42948</v>
      </c>
      <c r="F475" s="106" t="n">
        <v>72897</v>
      </c>
      <c r="G475" s="104" t="s">
        <v>130</v>
      </c>
      <c r="H475" s="104" t="s">
        <v>719</v>
      </c>
      <c r="I475" s="104" t="s">
        <v>720</v>
      </c>
    </row>
    <row r="476" customFormat="false" ht="15" hidden="false" customHeight="false" outlineLevel="0" collapsed="false">
      <c r="A476" s="0" t="s">
        <v>126</v>
      </c>
      <c r="B476" s="104" t="s">
        <v>1141</v>
      </c>
      <c r="C476" s="104" t="s">
        <v>1142</v>
      </c>
      <c r="D476" s="104" t="s">
        <v>129</v>
      </c>
      <c r="E476" s="106" t="n">
        <v>42948</v>
      </c>
      <c r="F476" s="106" t="n">
        <v>72897</v>
      </c>
      <c r="G476" s="104" t="s">
        <v>130</v>
      </c>
      <c r="H476" s="104" t="s">
        <v>719</v>
      </c>
      <c r="I476" s="104" t="s">
        <v>720</v>
      </c>
    </row>
    <row r="477" customFormat="false" ht="15" hidden="false" customHeight="false" outlineLevel="0" collapsed="false">
      <c r="A477" s="0" t="s">
        <v>126</v>
      </c>
      <c r="B477" s="104" t="s">
        <v>1143</v>
      </c>
      <c r="C477" s="104" t="s">
        <v>1144</v>
      </c>
      <c r="D477" s="104" t="s">
        <v>129</v>
      </c>
      <c r="E477" s="106" t="n">
        <v>42948</v>
      </c>
      <c r="F477" s="106" t="n">
        <v>72897</v>
      </c>
      <c r="G477" s="104" t="s">
        <v>130</v>
      </c>
      <c r="H477" s="104" t="s">
        <v>719</v>
      </c>
      <c r="I477" s="104" t="s">
        <v>720</v>
      </c>
    </row>
    <row r="478" customFormat="false" ht="15" hidden="false" customHeight="false" outlineLevel="0" collapsed="false">
      <c r="A478" s="0" t="s">
        <v>126</v>
      </c>
      <c r="B478" s="104" t="s">
        <v>1145</v>
      </c>
      <c r="C478" s="104" t="s">
        <v>1146</v>
      </c>
      <c r="D478" s="104" t="s">
        <v>129</v>
      </c>
      <c r="E478" s="106" t="n">
        <v>42948</v>
      </c>
      <c r="F478" s="106" t="n">
        <v>72897</v>
      </c>
      <c r="G478" s="104" t="s">
        <v>130</v>
      </c>
      <c r="H478" s="104" t="s">
        <v>719</v>
      </c>
      <c r="I478" s="104" t="s">
        <v>720</v>
      </c>
    </row>
    <row r="479" customFormat="false" ht="15" hidden="false" customHeight="false" outlineLevel="0" collapsed="false">
      <c r="A479" s="0" t="s">
        <v>126</v>
      </c>
      <c r="B479" s="104" t="s">
        <v>1147</v>
      </c>
      <c r="C479" s="104" t="s">
        <v>1148</v>
      </c>
      <c r="D479" s="104" t="s">
        <v>129</v>
      </c>
      <c r="E479" s="106" t="n">
        <v>42948</v>
      </c>
      <c r="F479" s="106" t="n">
        <v>72897</v>
      </c>
      <c r="G479" s="104" t="s">
        <v>130</v>
      </c>
      <c r="H479" s="104" t="s">
        <v>719</v>
      </c>
      <c r="I479" s="104" t="s">
        <v>720</v>
      </c>
    </row>
    <row r="480" customFormat="false" ht="15" hidden="false" customHeight="false" outlineLevel="0" collapsed="false">
      <c r="A480" s="0" t="s">
        <v>126</v>
      </c>
      <c r="B480" s="104" t="s">
        <v>1149</v>
      </c>
      <c r="C480" s="104" t="s">
        <v>1150</v>
      </c>
      <c r="D480" s="104" t="s">
        <v>129</v>
      </c>
      <c r="E480" s="106" t="n">
        <v>42917</v>
      </c>
      <c r="F480" s="106" t="n">
        <v>72897</v>
      </c>
      <c r="G480" s="104" t="s">
        <v>130</v>
      </c>
      <c r="H480" s="104" t="s">
        <v>719</v>
      </c>
      <c r="I480" s="104" t="s">
        <v>720</v>
      </c>
    </row>
    <row r="481" customFormat="false" ht="15" hidden="false" customHeight="false" outlineLevel="0" collapsed="false">
      <c r="A481" s="0" t="s">
        <v>126</v>
      </c>
      <c r="B481" s="104" t="s">
        <v>1151</v>
      </c>
      <c r="C481" s="104" t="s">
        <v>1152</v>
      </c>
      <c r="D481" s="104" t="s">
        <v>129</v>
      </c>
      <c r="E481" s="106" t="n">
        <v>42948</v>
      </c>
      <c r="F481" s="106" t="n">
        <v>72897</v>
      </c>
      <c r="G481" s="104" t="s">
        <v>130</v>
      </c>
      <c r="H481" s="104" t="s">
        <v>719</v>
      </c>
      <c r="I481" s="104" t="s">
        <v>720</v>
      </c>
    </row>
    <row r="482" customFormat="false" ht="15" hidden="false" customHeight="false" outlineLevel="0" collapsed="false">
      <c r="A482" s="0" t="s">
        <v>126</v>
      </c>
      <c r="B482" s="104" t="s">
        <v>1153</v>
      </c>
      <c r="C482" s="104" t="s">
        <v>1154</v>
      </c>
      <c r="D482" s="104" t="s">
        <v>129</v>
      </c>
      <c r="E482" s="106" t="n">
        <v>42948</v>
      </c>
      <c r="F482" s="106" t="n">
        <v>72897</v>
      </c>
      <c r="G482" s="104" t="s">
        <v>130</v>
      </c>
      <c r="H482" s="104" t="s">
        <v>719</v>
      </c>
      <c r="I482" s="104" t="s">
        <v>720</v>
      </c>
    </row>
    <row r="483" customFormat="false" ht="15" hidden="false" customHeight="false" outlineLevel="0" collapsed="false">
      <c r="A483" s="0" t="s">
        <v>126</v>
      </c>
      <c r="B483" s="104" t="s">
        <v>1155</v>
      </c>
      <c r="C483" s="104" t="s">
        <v>805</v>
      </c>
      <c r="D483" s="104" t="s">
        <v>129</v>
      </c>
      <c r="E483" s="106" t="n">
        <v>42948</v>
      </c>
      <c r="F483" s="106" t="n">
        <v>72897</v>
      </c>
      <c r="G483" s="104" t="s">
        <v>130</v>
      </c>
      <c r="H483" s="104" t="s">
        <v>719</v>
      </c>
      <c r="I483" s="104" t="s">
        <v>720</v>
      </c>
    </row>
    <row r="484" customFormat="false" ht="15" hidden="false" customHeight="false" outlineLevel="0" collapsed="false">
      <c r="A484" s="0" t="s">
        <v>126</v>
      </c>
      <c r="B484" s="104" t="s">
        <v>1156</v>
      </c>
      <c r="C484" s="104" t="s">
        <v>1157</v>
      </c>
      <c r="D484" s="104" t="s">
        <v>129</v>
      </c>
      <c r="E484" s="106" t="n">
        <v>42948</v>
      </c>
      <c r="F484" s="106" t="n">
        <v>72897</v>
      </c>
      <c r="G484" s="104" t="s">
        <v>130</v>
      </c>
      <c r="H484" s="104" t="s">
        <v>719</v>
      </c>
      <c r="I484" s="104" t="s">
        <v>720</v>
      </c>
    </row>
    <row r="485" customFormat="false" ht="15" hidden="false" customHeight="false" outlineLevel="0" collapsed="false">
      <c r="A485" s="0" t="s">
        <v>126</v>
      </c>
      <c r="B485" s="104" t="s">
        <v>1158</v>
      </c>
      <c r="C485" s="104" t="s">
        <v>1159</v>
      </c>
      <c r="D485" s="104" t="s">
        <v>129</v>
      </c>
      <c r="E485" s="106" t="n">
        <v>43007</v>
      </c>
      <c r="F485" s="106" t="n">
        <v>66019</v>
      </c>
      <c r="G485" s="104" t="s">
        <v>130</v>
      </c>
      <c r="H485" s="104" t="s">
        <v>1160</v>
      </c>
      <c r="I485" s="104" t="s">
        <v>1161</v>
      </c>
    </row>
    <row r="486" customFormat="false" ht="15" hidden="false" customHeight="false" outlineLevel="0" collapsed="false">
      <c r="A486" s="0" t="s">
        <v>126</v>
      </c>
      <c r="B486" s="104" t="s">
        <v>1162</v>
      </c>
      <c r="C486" s="104" t="s">
        <v>1163</v>
      </c>
      <c r="D486" s="104" t="s">
        <v>129</v>
      </c>
      <c r="E486" s="106" t="n">
        <v>43080</v>
      </c>
      <c r="F486" s="106" t="n">
        <v>73050</v>
      </c>
      <c r="G486" s="104" t="s">
        <v>130</v>
      </c>
      <c r="H486" s="104" t="s">
        <v>719</v>
      </c>
      <c r="I486" s="104" t="s">
        <v>720</v>
      </c>
    </row>
    <row r="487" customFormat="false" ht="15" hidden="false" customHeight="false" outlineLevel="0" collapsed="false">
      <c r="A487" s="0" t="s">
        <v>126</v>
      </c>
      <c r="B487" s="104" t="s">
        <v>1164</v>
      </c>
      <c r="C487" s="104" t="s">
        <v>1165</v>
      </c>
      <c r="D487" s="104" t="s">
        <v>129</v>
      </c>
      <c r="E487" s="106" t="n">
        <v>43664</v>
      </c>
      <c r="F487" s="106" t="n">
        <v>73050</v>
      </c>
      <c r="G487" s="104" t="s">
        <v>130</v>
      </c>
      <c r="H487" s="104" t="s">
        <v>1166</v>
      </c>
      <c r="I487" s="104" t="s">
        <v>1167</v>
      </c>
    </row>
    <row r="488" customFormat="false" ht="15" hidden="false" customHeight="false" outlineLevel="0" collapsed="false">
      <c r="A488" s="0" t="s">
        <v>126</v>
      </c>
      <c r="B488" s="104" t="s">
        <v>1168</v>
      </c>
      <c r="C488" s="104" t="s">
        <v>1169</v>
      </c>
      <c r="D488" s="104" t="s">
        <v>129</v>
      </c>
      <c r="E488" s="106" t="n">
        <v>44256</v>
      </c>
      <c r="F488" s="106" t="n">
        <v>73050</v>
      </c>
      <c r="G488" s="104" t="s">
        <v>130</v>
      </c>
      <c r="H488" s="104" t="s">
        <v>1160</v>
      </c>
      <c r="I488" s="104" t="s">
        <v>1161</v>
      </c>
    </row>
    <row r="489" customFormat="false" ht="15" hidden="false" customHeight="false" outlineLevel="0" collapsed="false">
      <c r="A489" s="0" t="s">
        <v>126</v>
      </c>
      <c r="B489" s="104" t="s">
        <v>1170</v>
      </c>
      <c r="C489" s="104" t="s">
        <v>1171</v>
      </c>
      <c r="D489" s="104" t="s">
        <v>129</v>
      </c>
      <c r="E489" s="106" t="n">
        <v>44440</v>
      </c>
      <c r="F489" s="106" t="n">
        <v>73050</v>
      </c>
      <c r="G489" s="104" t="s">
        <v>130</v>
      </c>
      <c r="H489" s="104" t="s">
        <v>1172</v>
      </c>
      <c r="I489" s="104" t="s">
        <v>1173</v>
      </c>
    </row>
    <row r="490" customFormat="false" ht="15" hidden="false" customHeight="false" outlineLevel="0" collapsed="false">
      <c r="A490" s="0" t="s">
        <v>126</v>
      </c>
      <c r="B490" s="104" t="s">
        <v>1174</v>
      </c>
      <c r="C490" s="104" t="s">
        <v>1175</v>
      </c>
      <c r="D490" s="104" t="s">
        <v>129</v>
      </c>
      <c r="E490" s="106" t="n">
        <v>40725</v>
      </c>
      <c r="F490" s="106" t="n">
        <v>73050</v>
      </c>
      <c r="G490" s="104" t="s">
        <v>130</v>
      </c>
      <c r="H490" s="104" t="s">
        <v>518</v>
      </c>
      <c r="I490" s="104" t="s">
        <v>519</v>
      </c>
    </row>
    <row r="491" customFormat="false" ht="15" hidden="false" customHeight="false" outlineLevel="0" collapsed="false">
      <c r="A491" s="0" t="s">
        <v>126</v>
      </c>
      <c r="B491" s="104" t="s">
        <v>1176</v>
      </c>
      <c r="C491" s="104" t="s">
        <v>1177</v>
      </c>
      <c r="D491" s="104" t="s">
        <v>129</v>
      </c>
      <c r="E491" s="106" t="n">
        <v>40725</v>
      </c>
      <c r="F491" s="106" t="n">
        <v>73050</v>
      </c>
      <c r="G491" s="104" t="s">
        <v>130</v>
      </c>
      <c r="H491" s="104" t="s">
        <v>518</v>
      </c>
      <c r="I491" s="104" t="s">
        <v>519</v>
      </c>
    </row>
    <row r="492" customFormat="false" ht="15" hidden="false" customHeight="false" outlineLevel="0" collapsed="false">
      <c r="A492" s="0" t="s">
        <v>126</v>
      </c>
      <c r="B492" s="104" t="s">
        <v>1178</v>
      </c>
      <c r="C492" s="104" t="s">
        <v>1179</v>
      </c>
      <c r="D492" s="104" t="s">
        <v>129</v>
      </c>
      <c r="E492" s="106" t="n">
        <v>43787</v>
      </c>
      <c r="F492" s="106" t="n">
        <v>73050</v>
      </c>
      <c r="G492" s="104" t="s">
        <v>130</v>
      </c>
      <c r="H492" s="104" t="s">
        <v>1166</v>
      </c>
      <c r="I492" s="104" t="s">
        <v>1167</v>
      </c>
    </row>
    <row r="493" customFormat="false" ht="15" hidden="false" customHeight="false" outlineLevel="0" collapsed="false">
      <c r="A493" s="0" t="s">
        <v>126</v>
      </c>
      <c r="B493" s="104" t="s">
        <v>1180</v>
      </c>
      <c r="C493" s="104" t="s">
        <v>1169</v>
      </c>
      <c r="D493" s="104" t="s">
        <v>129</v>
      </c>
      <c r="E493" s="106" t="n">
        <v>44256</v>
      </c>
      <c r="F493" s="106" t="n">
        <v>73050</v>
      </c>
      <c r="G493" s="104" t="s">
        <v>130</v>
      </c>
      <c r="H493" s="104" t="s">
        <v>1160</v>
      </c>
      <c r="I493" s="104" t="s">
        <v>1161</v>
      </c>
    </row>
    <row r="494" customFormat="false" ht="15" hidden="false" customHeight="false" outlineLevel="0" collapsed="false">
      <c r="A494" s="0" t="s">
        <v>126</v>
      </c>
      <c r="B494" s="104" t="s">
        <v>1181</v>
      </c>
      <c r="C494" s="104" t="s">
        <v>1182</v>
      </c>
      <c r="D494" s="104" t="s">
        <v>129</v>
      </c>
      <c r="E494" s="106" t="n">
        <v>40725</v>
      </c>
      <c r="F494" s="106" t="n">
        <v>73050</v>
      </c>
      <c r="G494" s="104" t="s">
        <v>130</v>
      </c>
      <c r="H494" s="104" t="s">
        <v>518</v>
      </c>
      <c r="I494" s="104" t="s">
        <v>519</v>
      </c>
    </row>
    <row r="495" customFormat="false" ht="15" hidden="false" customHeight="false" outlineLevel="0" collapsed="false">
      <c r="A495" s="0" t="s">
        <v>126</v>
      </c>
      <c r="B495" s="104" t="s">
        <v>1183</v>
      </c>
      <c r="C495" s="104" t="s">
        <v>1184</v>
      </c>
      <c r="D495" s="104" t="s">
        <v>129</v>
      </c>
      <c r="E495" s="106" t="n">
        <v>40725</v>
      </c>
      <c r="F495" s="106" t="n">
        <v>73050</v>
      </c>
      <c r="G495" s="104" t="s">
        <v>130</v>
      </c>
      <c r="H495" s="104" t="s">
        <v>518</v>
      </c>
      <c r="I495" s="104" t="s">
        <v>519</v>
      </c>
    </row>
    <row r="496" customFormat="false" ht="15" hidden="false" customHeight="false" outlineLevel="0" collapsed="false">
      <c r="A496" s="0" t="s">
        <v>126</v>
      </c>
      <c r="B496" s="104" t="s">
        <v>1185</v>
      </c>
      <c r="C496" s="104" t="s">
        <v>1186</v>
      </c>
      <c r="D496" s="104" t="s">
        <v>129</v>
      </c>
      <c r="E496" s="106" t="n">
        <v>40725</v>
      </c>
      <c r="F496" s="106" t="n">
        <v>73050</v>
      </c>
      <c r="G496" s="104" t="s">
        <v>130</v>
      </c>
      <c r="H496" s="104" t="s">
        <v>518</v>
      </c>
      <c r="I496" s="104" t="s">
        <v>519</v>
      </c>
    </row>
    <row r="497" customFormat="false" ht="15" hidden="false" customHeight="false" outlineLevel="0" collapsed="false">
      <c r="A497" s="0" t="s">
        <v>126</v>
      </c>
      <c r="B497" s="104" t="s">
        <v>1187</v>
      </c>
      <c r="C497" s="104" t="s">
        <v>1188</v>
      </c>
      <c r="D497" s="104" t="s">
        <v>129</v>
      </c>
      <c r="E497" s="106" t="n">
        <v>40725</v>
      </c>
      <c r="F497" s="106" t="n">
        <v>73050</v>
      </c>
      <c r="G497" s="104" t="s">
        <v>130</v>
      </c>
      <c r="H497" s="104" t="s">
        <v>518</v>
      </c>
      <c r="I497" s="104" t="s">
        <v>519</v>
      </c>
    </row>
    <row r="498" customFormat="false" ht="15" hidden="false" customHeight="false" outlineLevel="0" collapsed="false">
      <c r="A498" s="0" t="s">
        <v>126</v>
      </c>
      <c r="B498" s="104" t="s">
        <v>1189</v>
      </c>
      <c r="C498" s="104" t="s">
        <v>576</v>
      </c>
      <c r="D498" s="104" t="s">
        <v>129</v>
      </c>
      <c r="E498" s="106" t="n">
        <v>40725</v>
      </c>
      <c r="F498" s="106" t="n">
        <v>73050</v>
      </c>
      <c r="G498" s="104" t="s">
        <v>130</v>
      </c>
      <c r="H498" s="104" t="s">
        <v>518</v>
      </c>
      <c r="I498" s="104" t="s">
        <v>519</v>
      </c>
    </row>
    <row r="499" customFormat="false" ht="15" hidden="false" customHeight="false" outlineLevel="0" collapsed="false">
      <c r="A499" s="0" t="s">
        <v>126</v>
      </c>
      <c r="B499" s="104" t="s">
        <v>1190</v>
      </c>
      <c r="C499" s="104" t="s">
        <v>1191</v>
      </c>
      <c r="D499" s="104" t="s">
        <v>129</v>
      </c>
      <c r="E499" s="106" t="n">
        <v>40725</v>
      </c>
      <c r="F499" s="106" t="n">
        <v>73050</v>
      </c>
      <c r="G499" s="104" t="s">
        <v>130</v>
      </c>
      <c r="H499" s="104" t="s">
        <v>518</v>
      </c>
      <c r="I499" s="104" t="s">
        <v>519</v>
      </c>
    </row>
    <row r="500" customFormat="false" ht="15" hidden="false" customHeight="false" outlineLevel="0" collapsed="false">
      <c r="A500" s="0" t="s">
        <v>126</v>
      </c>
      <c r="B500" s="104" t="s">
        <v>1192</v>
      </c>
      <c r="C500" s="104" t="s">
        <v>1193</v>
      </c>
      <c r="D500" s="104" t="s">
        <v>129</v>
      </c>
      <c r="E500" s="106" t="n">
        <v>40725</v>
      </c>
      <c r="F500" s="106" t="n">
        <v>73050</v>
      </c>
      <c r="G500" s="104" t="s">
        <v>130</v>
      </c>
      <c r="H500" s="104" t="s">
        <v>518</v>
      </c>
      <c r="I500" s="104" t="s">
        <v>519</v>
      </c>
    </row>
    <row r="501" customFormat="false" ht="15" hidden="false" customHeight="false" outlineLevel="0" collapsed="false">
      <c r="A501" s="0" t="s">
        <v>126</v>
      </c>
      <c r="B501" s="104" t="s">
        <v>1194</v>
      </c>
      <c r="C501" s="104" t="s">
        <v>1195</v>
      </c>
      <c r="D501" s="104" t="s">
        <v>129</v>
      </c>
      <c r="E501" s="106" t="n">
        <v>40725</v>
      </c>
      <c r="F501" s="106" t="n">
        <v>73050</v>
      </c>
      <c r="G501" s="104" t="s">
        <v>130</v>
      </c>
      <c r="H501" s="104" t="s">
        <v>518</v>
      </c>
      <c r="I501" s="104" t="s">
        <v>519</v>
      </c>
    </row>
    <row r="502" customFormat="false" ht="15" hidden="false" customHeight="false" outlineLevel="0" collapsed="false">
      <c r="A502" s="0" t="s">
        <v>126</v>
      </c>
      <c r="B502" s="104" t="s">
        <v>1196</v>
      </c>
      <c r="C502" s="104" t="s">
        <v>1197</v>
      </c>
      <c r="D502" s="104" t="s">
        <v>129</v>
      </c>
      <c r="E502" s="106" t="n">
        <v>40725</v>
      </c>
      <c r="F502" s="106" t="n">
        <v>73050</v>
      </c>
      <c r="G502" s="104" t="s">
        <v>130</v>
      </c>
      <c r="H502" s="104" t="s">
        <v>518</v>
      </c>
      <c r="I502" s="104" t="s">
        <v>519</v>
      </c>
    </row>
    <row r="503" customFormat="false" ht="15" hidden="false" customHeight="false" outlineLevel="0" collapsed="false">
      <c r="A503" s="0" t="s">
        <v>126</v>
      </c>
      <c r="B503" s="104" t="s">
        <v>1198</v>
      </c>
      <c r="C503" s="104" t="s">
        <v>1199</v>
      </c>
      <c r="D503" s="104" t="s">
        <v>129</v>
      </c>
      <c r="E503" s="106" t="n">
        <v>40725</v>
      </c>
      <c r="F503" s="106" t="n">
        <v>73050</v>
      </c>
      <c r="G503" s="104" t="s">
        <v>130</v>
      </c>
      <c r="H503" s="104" t="s">
        <v>518</v>
      </c>
      <c r="I503" s="104" t="s">
        <v>519</v>
      </c>
    </row>
    <row r="504" customFormat="false" ht="15" hidden="false" customHeight="false" outlineLevel="0" collapsed="false">
      <c r="A504" s="0" t="s">
        <v>126</v>
      </c>
      <c r="B504" s="104" t="s">
        <v>1200</v>
      </c>
      <c r="C504" s="104" t="s">
        <v>1201</v>
      </c>
      <c r="D504" s="104" t="s">
        <v>129</v>
      </c>
      <c r="E504" s="106" t="n">
        <v>40725</v>
      </c>
      <c r="F504" s="106" t="n">
        <v>73050</v>
      </c>
      <c r="G504" s="104" t="s">
        <v>130</v>
      </c>
      <c r="H504" s="104" t="s">
        <v>518</v>
      </c>
      <c r="I504" s="104" t="s">
        <v>519</v>
      </c>
    </row>
    <row r="505" customFormat="false" ht="15" hidden="false" customHeight="false" outlineLevel="0" collapsed="false">
      <c r="A505" s="0" t="s">
        <v>126</v>
      </c>
      <c r="B505" s="104" t="s">
        <v>1202</v>
      </c>
      <c r="C505" s="104" t="s">
        <v>1203</v>
      </c>
      <c r="D505" s="104" t="s">
        <v>129</v>
      </c>
      <c r="E505" s="106" t="n">
        <v>40725</v>
      </c>
      <c r="F505" s="106" t="n">
        <v>73050</v>
      </c>
      <c r="G505" s="104" t="s">
        <v>130</v>
      </c>
      <c r="H505" s="104" t="s">
        <v>518</v>
      </c>
      <c r="I505" s="104" t="s">
        <v>519</v>
      </c>
    </row>
    <row r="506" customFormat="false" ht="15" hidden="false" customHeight="false" outlineLevel="0" collapsed="false">
      <c r="A506" s="0" t="s">
        <v>126</v>
      </c>
      <c r="B506" s="104" t="s">
        <v>1204</v>
      </c>
      <c r="C506" s="104" t="s">
        <v>1205</v>
      </c>
      <c r="D506" s="104" t="s">
        <v>129</v>
      </c>
      <c r="E506" s="106" t="n">
        <v>43585</v>
      </c>
      <c r="F506" s="106" t="n">
        <v>73050</v>
      </c>
      <c r="G506" s="104" t="s">
        <v>130</v>
      </c>
      <c r="H506" s="104" t="s">
        <v>1206</v>
      </c>
      <c r="I506" s="104" t="s">
        <v>1207</v>
      </c>
    </row>
    <row r="507" customFormat="false" ht="15" hidden="false" customHeight="false" outlineLevel="0" collapsed="false">
      <c r="A507" s="0" t="s">
        <v>126</v>
      </c>
      <c r="B507" s="104" t="s">
        <v>1208</v>
      </c>
      <c r="C507" s="104" t="s">
        <v>1209</v>
      </c>
      <c r="D507" s="104" t="s">
        <v>129</v>
      </c>
      <c r="E507" s="106" t="n">
        <v>43585</v>
      </c>
      <c r="F507" s="106" t="n">
        <v>73050</v>
      </c>
      <c r="G507" s="104" t="s">
        <v>130</v>
      </c>
      <c r="H507" s="104" t="s">
        <v>1206</v>
      </c>
      <c r="I507" s="104" t="s">
        <v>1207</v>
      </c>
    </row>
    <row r="508" customFormat="false" ht="15" hidden="false" customHeight="false" outlineLevel="0" collapsed="false">
      <c r="A508" s="0" t="s">
        <v>126</v>
      </c>
      <c r="B508" s="104" t="s">
        <v>1210</v>
      </c>
      <c r="C508" s="104" t="s">
        <v>1211</v>
      </c>
      <c r="D508" s="104" t="s">
        <v>129</v>
      </c>
      <c r="E508" s="106" t="n">
        <v>43585</v>
      </c>
      <c r="F508" s="106" t="n">
        <v>73050</v>
      </c>
      <c r="G508" s="104" t="s">
        <v>130</v>
      </c>
      <c r="H508" s="104" t="s">
        <v>1206</v>
      </c>
      <c r="I508" s="104" t="s">
        <v>1207</v>
      </c>
    </row>
    <row r="509" customFormat="false" ht="15" hidden="false" customHeight="false" outlineLevel="0" collapsed="false">
      <c r="A509" s="0" t="s">
        <v>126</v>
      </c>
      <c r="B509" s="104" t="s">
        <v>1212</v>
      </c>
      <c r="C509" s="104" t="s">
        <v>1213</v>
      </c>
      <c r="D509" s="104" t="s">
        <v>129</v>
      </c>
      <c r="E509" s="106" t="n">
        <v>43977</v>
      </c>
      <c r="F509" s="106" t="n">
        <v>73050</v>
      </c>
      <c r="G509" s="104" t="s">
        <v>130</v>
      </c>
      <c r="H509" s="104" t="s">
        <v>1214</v>
      </c>
      <c r="I509" s="104" t="s">
        <v>1215</v>
      </c>
    </row>
    <row r="510" customFormat="false" ht="15" hidden="false" customHeight="false" outlineLevel="0" collapsed="false">
      <c r="A510" s="0" t="s">
        <v>126</v>
      </c>
      <c r="B510" s="104" t="s">
        <v>1216</v>
      </c>
      <c r="C510" s="104" t="s">
        <v>1217</v>
      </c>
      <c r="D510" s="104" t="s">
        <v>129</v>
      </c>
      <c r="E510" s="106" t="n">
        <v>44105</v>
      </c>
      <c r="F510" s="106" t="n">
        <v>73050</v>
      </c>
      <c r="G510" s="104" t="s">
        <v>130</v>
      </c>
      <c r="H510" s="104" t="s">
        <v>1218</v>
      </c>
      <c r="I510" s="104" t="s">
        <v>1219</v>
      </c>
    </row>
    <row r="511" customFormat="false" ht="15" hidden="false" customHeight="false" outlineLevel="0" collapsed="false">
      <c r="A511" s="0" t="s">
        <v>126</v>
      </c>
      <c r="B511" s="104" t="s">
        <v>1220</v>
      </c>
      <c r="C511" s="104" t="s">
        <v>1221</v>
      </c>
      <c r="D511" s="104" t="s">
        <v>129</v>
      </c>
      <c r="E511" s="106" t="n">
        <v>40725</v>
      </c>
      <c r="F511" s="106" t="n">
        <v>73050</v>
      </c>
      <c r="G511" s="104" t="s">
        <v>130</v>
      </c>
      <c r="H511" s="104" t="s">
        <v>518</v>
      </c>
      <c r="I511" s="104" t="s">
        <v>519</v>
      </c>
    </row>
    <row r="512" customFormat="false" ht="15" hidden="false" customHeight="false" outlineLevel="0" collapsed="false">
      <c r="A512" s="0" t="s">
        <v>126</v>
      </c>
      <c r="B512" s="104" t="s">
        <v>1222</v>
      </c>
      <c r="C512" s="104" t="s">
        <v>1223</v>
      </c>
      <c r="D512" s="104" t="s">
        <v>129</v>
      </c>
      <c r="E512" s="106" t="n">
        <v>43647</v>
      </c>
      <c r="F512" s="106" t="n">
        <v>73050</v>
      </c>
      <c r="G512" s="104" t="s">
        <v>130</v>
      </c>
      <c r="H512" s="104" t="s">
        <v>1206</v>
      </c>
      <c r="I512" s="104" t="s">
        <v>1207</v>
      </c>
    </row>
    <row r="513" customFormat="false" ht="15" hidden="false" customHeight="false" outlineLevel="0" collapsed="false">
      <c r="A513" s="0" t="s">
        <v>126</v>
      </c>
      <c r="B513" s="104" t="s">
        <v>1224</v>
      </c>
      <c r="C513" s="104" t="s">
        <v>1225</v>
      </c>
      <c r="D513" s="104" t="s">
        <v>129</v>
      </c>
      <c r="E513" s="106" t="n">
        <v>42948</v>
      </c>
      <c r="F513" s="106" t="n">
        <v>73050</v>
      </c>
      <c r="G513" s="104" t="s">
        <v>130</v>
      </c>
      <c r="H513" s="104" t="s">
        <v>639</v>
      </c>
      <c r="I513" s="104" t="s">
        <v>640</v>
      </c>
    </row>
    <row r="514" customFormat="false" ht="15" hidden="false" customHeight="false" outlineLevel="0" collapsed="false">
      <c r="A514" s="0" t="s">
        <v>126</v>
      </c>
      <c r="B514" s="104" t="s">
        <v>1226</v>
      </c>
      <c r="C514" s="104" t="s">
        <v>1227</v>
      </c>
      <c r="D514" s="104" t="s">
        <v>129</v>
      </c>
      <c r="E514" s="106" t="n">
        <v>43647</v>
      </c>
      <c r="F514" s="106" t="n">
        <v>73050</v>
      </c>
      <c r="G514" s="104" t="s">
        <v>130</v>
      </c>
      <c r="H514" s="104" t="s">
        <v>1206</v>
      </c>
      <c r="I514" s="104" t="s">
        <v>1207</v>
      </c>
    </row>
    <row r="515" customFormat="false" ht="15" hidden="false" customHeight="false" outlineLevel="0" collapsed="false">
      <c r="A515" s="0" t="s">
        <v>126</v>
      </c>
      <c r="B515" s="104" t="s">
        <v>1228</v>
      </c>
      <c r="C515" s="104" t="s">
        <v>1229</v>
      </c>
      <c r="D515" s="104" t="s">
        <v>129</v>
      </c>
      <c r="E515" s="106" t="n">
        <v>43132</v>
      </c>
      <c r="F515" s="106" t="n">
        <v>73050</v>
      </c>
      <c r="G515" s="104" t="s">
        <v>130</v>
      </c>
      <c r="H515" s="104" t="s">
        <v>1166</v>
      </c>
      <c r="I515" s="104" t="s">
        <v>1167</v>
      </c>
    </row>
    <row r="516" customFormat="false" ht="15" hidden="false" customHeight="false" outlineLevel="0" collapsed="false">
      <c r="A516" s="0" t="s">
        <v>126</v>
      </c>
      <c r="B516" s="104" t="s">
        <v>1230</v>
      </c>
      <c r="C516" s="104" t="s">
        <v>1231</v>
      </c>
      <c r="D516" s="104" t="s">
        <v>129</v>
      </c>
      <c r="E516" s="106" t="n">
        <v>40725</v>
      </c>
      <c r="F516" s="106" t="n">
        <v>73050</v>
      </c>
      <c r="G516" s="104" t="s">
        <v>130</v>
      </c>
      <c r="H516" s="104" t="s">
        <v>518</v>
      </c>
      <c r="I516" s="104" t="s">
        <v>519</v>
      </c>
    </row>
    <row r="517" customFormat="false" ht="15" hidden="false" customHeight="false" outlineLevel="0" collapsed="false">
      <c r="A517" s="0" t="s">
        <v>126</v>
      </c>
      <c r="B517" s="104" t="s">
        <v>1232</v>
      </c>
      <c r="C517" s="104" t="s">
        <v>1233</v>
      </c>
      <c r="D517" s="104" t="s">
        <v>129</v>
      </c>
      <c r="E517" s="106" t="n">
        <v>43678</v>
      </c>
      <c r="F517" s="106" t="n">
        <v>73050</v>
      </c>
      <c r="G517" s="104" t="s">
        <v>130</v>
      </c>
      <c r="H517" s="104" t="s">
        <v>639</v>
      </c>
      <c r="I517" s="104" t="s">
        <v>640</v>
      </c>
    </row>
    <row r="518" customFormat="false" ht="15" hidden="false" customHeight="false" outlineLevel="0" collapsed="false">
      <c r="A518" s="0" t="s">
        <v>126</v>
      </c>
      <c r="B518" s="104" t="s">
        <v>1234</v>
      </c>
      <c r="C518" s="104" t="s">
        <v>1235</v>
      </c>
      <c r="D518" s="104" t="s">
        <v>129</v>
      </c>
      <c r="E518" s="106" t="n">
        <v>43678</v>
      </c>
      <c r="F518" s="106" t="n">
        <v>73050</v>
      </c>
      <c r="G518" s="104" t="s">
        <v>130</v>
      </c>
      <c r="H518" s="104" t="s">
        <v>639</v>
      </c>
      <c r="I518" s="104" t="s">
        <v>640</v>
      </c>
    </row>
    <row r="519" customFormat="false" ht="15" hidden="false" customHeight="false" outlineLevel="0" collapsed="false">
      <c r="A519" s="0" t="s">
        <v>126</v>
      </c>
      <c r="B519" s="104" t="s">
        <v>1236</v>
      </c>
      <c r="C519" s="104" t="s">
        <v>1237</v>
      </c>
      <c r="D519" s="104" t="s">
        <v>129</v>
      </c>
      <c r="E519" s="106" t="n">
        <v>43678</v>
      </c>
      <c r="F519" s="106" t="n">
        <v>73050</v>
      </c>
      <c r="G519" s="104" t="s">
        <v>130</v>
      </c>
      <c r="H519" s="104" t="s">
        <v>639</v>
      </c>
      <c r="I519" s="104" t="s">
        <v>640</v>
      </c>
    </row>
    <row r="520" customFormat="false" ht="15" hidden="false" customHeight="false" outlineLevel="0" collapsed="false">
      <c r="A520" s="0" t="s">
        <v>126</v>
      </c>
      <c r="B520" s="104" t="s">
        <v>1238</v>
      </c>
      <c r="C520" s="104" t="s">
        <v>1239</v>
      </c>
      <c r="D520" s="104" t="s">
        <v>129</v>
      </c>
      <c r="E520" s="106" t="n">
        <v>43678</v>
      </c>
      <c r="F520" s="106" t="n">
        <v>73050</v>
      </c>
      <c r="G520" s="104" t="s">
        <v>130</v>
      </c>
      <c r="H520" s="104" t="s">
        <v>639</v>
      </c>
      <c r="I520" s="104" t="s">
        <v>640</v>
      </c>
    </row>
    <row r="521" customFormat="false" ht="15" hidden="false" customHeight="false" outlineLevel="0" collapsed="false">
      <c r="A521" s="0" t="s">
        <v>126</v>
      </c>
      <c r="B521" s="104" t="s">
        <v>1240</v>
      </c>
      <c r="C521" s="104" t="s">
        <v>1241</v>
      </c>
      <c r="D521" s="104" t="s">
        <v>129</v>
      </c>
      <c r="E521" s="106" t="n">
        <v>43678</v>
      </c>
      <c r="F521" s="106" t="n">
        <v>73050</v>
      </c>
      <c r="G521" s="104" t="s">
        <v>130</v>
      </c>
      <c r="H521" s="104" t="s">
        <v>639</v>
      </c>
      <c r="I521" s="104" t="s">
        <v>640</v>
      </c>
    </row>
    <row r="522" customFormat="false" ht="15" hidden="false" customHeight="false" outlineLevel="0" collapsed="false">
      <c r="A522" s="0" t="s">
        <v>126</v>
      </c>
      <c r="B522" s="104" t="s">
        <v>1242</v>
      </c>
      <c r="C522" s="104" t="s">
        <v>1243</v>
      </c>
      <c r="D522" s="104" t="s">
        <v>129</v>
      </c>
      <c r="E522" s="106" t="n">
        <v>43678</v>
      </c>
      <c r="F522" s="106" t="n">
        <v>73050</v>
      </c>
      <c r="G522" s="104" t="s">
        <v>130</v>
      </c>
      <c r="H522" s="104" t="s">
        <v>639</v>
      </c>
      <c r="I522" s="104" t="s">
        <v>640</v>
      </c>
    </row>
    <row r="523" customFormat="false" ht="15" hidden="false" customHeight="false" outlineLevel="0" collapsed="false">
      <c r="A523" s="0" t="s">
        <v>126</v>
      </c>
      <c r="B523" s="104" t="s">
        <v>1244</v>
      </c>
      <c r="C523" s="104" t="s">
        <v>1245</v>
      </c>
      <c r="D523" s="104" t="s">
        <v>129</v>
      </c>
      <c r="E523" s="106" t="n">
        <v>43678</v>
      </c>
      <c r="F523" s="106" t="n">
        <v>73050</v>
      </c>
      <c r="G523" s="104" t="s">
        <v>130</v>
      </c>
      <c r="H523" s="104" t="s">
        <v>639</v>
      </c>
      <c r="I523" s="104" t="s">
        <v>640</v>
      </c>
    </row>
    <row r="524" customFormat="false" ht="15" hidden="false" customHeight="false" outlineLevel="0" collapsed="false">
      <c r="A524" s="0" t="s">
        <v>126</v>
      </c>
      <c r="B524" s="104" t="s">
        <v>1246</v>
      </c>
      <c r="C524" s="104" t="s">
        <v>1247</v>
      </c>
      <c r="D524" s="104" t="s">
        <v>129</v>
      </c>
      <c r="E524" s="106" t="n">
        <v>43678</v>
      </c>
      <c r="F524" s="106" t="n">
        <v>73050</v>
      </c>
      <c r="G524" s="104" t="s">
        <v>130</v>
      </c>
      <c r="H524" s="104" t="s">
        <v>639</v>
      </c>
      <c r="I524" s="104" t="s">
        <v>640</v>
      </c>
    </row>
    <row r="525" customFormat="false" ht="15" hidden="false" customHeight="false" outlineLevel="0" collapsed="false">
      <c r="A525" s="0" t="s">
        <v>126</v>
      </c>
      <c r="B525" s="104" t="s">
        <v>1248</v>
      </c>
      <c r="C525" s="104" t="s">
        <v>1249</v>
      </c>
      <c r="D525" s="104" t="s">
        <v>129</v>
      </c>
      <c r="E525" s="106" t="n">
        <v>43678</v>
      </c>
      <c r="F525" s="106" t="n">
        <v>73050</v>
      </c>
      <c r="G525" s="104" t="s">
        <v>130</v>
      </c>
      <c r="H525" s="104" t="s">
        <v>639</v>
      </c>
      <c r="I525" s="104" t="s">
        <v>640</v>
      </c>
    </row>
    <row r="526" customFormat="false" ht="15" hidden="false" customHeight="false" outlineLevel="0" collapsed="false">
      <c r="A526" s="0" t="s">
        <v>126</v>
      </c>
      <c r="B526" s="104" t="s">
        <v>1250</v>
      </c>
      <c r="C526" s="104" t="s">
        <v>1251</v>
      </c>
      <c r="D526" s="104" t="s">
        <v>129</v>
      </c>
      <c r="E526" s="106" t="n">
        <v>40725</v>
      </c>
      <c r="F526" s="106" t="n">
        <v>73050</v>
      </c>
      <c r="G526" s="104" t="s">
        <v>130</v>
      </c>
      <c r="H526" s="104" t="s">
        <v>1252</v>
      </c>
      <c r="I526" s="104" t="s">
        <v>1253</v>
      </c>
    </row>
    <row r="527" customFormat="false" ht="15" hidden="false" customHeight="false" outlineLevel="0" collapsed="false">
      <c r="A527" s="0" t="s">
        <v>126</v>
      </c>
      <c r="B527" s="104" t="s">
        <v>1254</v>
      </c>
      <c r="C527" s="104" t="s">
        <v>1255</v>
      </c>
      <c r="D527" s="104" t="s">
        <v>129</v>
      </c>
      <c r="E527" s="106" t="n">
        <v>40725</v>
      </c>
      <c r="F527" s="106" t="n">
        <v>73050</v>
      </c>
      <c r="G527" s="104" t="s">
        <v>130</v>
      </c>
      <c r="H527" s="104" t="s">
        <v>1252</v>
      </c>
      <c r="I527" s="104" t="s">
        <v>1253</v>
      </c>
    </row>
    <row r="528" customFormat="false" ht="15" hidden="false" customHeight="false" outlineLevel="0" collapsed="false">
      <c r="A528" s="0" t="s">
        <v>126</v>
      </c>
      <c r="B528" s="104" t="s">
        <v>1256</v>
      </c>
      <c r="C528" s="104" t="s">
        <v>1257</v>
      </c>
      <c r="D528" s="104" t="s">
        <v>129</v>
      </c>
      <c r="E528" s="106" t="n">
        <v>40725</v>
      </c>
      <c r="F528" s="106" t="n">
        <v>73050</v>
      </c>
      <c r="G528" s="104" t="s">
        <v>130</v>
      </c>
      <c r="H528" s="104" t="s">
        <v>1252</v>
      </c>
      <c r="I528" s="104" t="s">
        <v>1253</v>
      </c>
    </row>
    <row r="529" customFormat="false" ht="15" hidden="false" customHeight="false" outlineLevel="0" collapsed="false">
      <c r="A529" s="0" t="s">
        <v>126</v>
      </c>
      <c r="B529" s="104" t="s">
        <v>1258</v>
      </c>
      <c r="C529" s="104" t="s">
        <v>1259</v>
      </c>
      <c r="D529" s="104" t="s">
        <v>129</v>
      </c>
      <c r="E529" s="106" t="n">
        <v>40725</v>
      </c>
      <c r="F529" s="106" t="n">
        <v>73050</v>
      </c>
      <c r="G529" s="104" t="s">
        <v>130</v>
      </c>
      <c r="H529" s="104" t="s">
        <v>518</v>
      </c>
      <c r="I529" s="104" t="s">
        <v>519</v>
      </c>
    </row>
    <row r="530" customFormat="false" ht="15" hidden="false" customHeight="false" outlineLevel="0" collapsed="false">
      <c r="A530" s="0" t="s">
        <v>126</v>
      </c>
      <c r="B530" s="104" t="s">
        <v>1260</v>
      </c>
      <c r="C530" s="104" t="s">
        <v>1261</v>
      </c>
      <c r="D530" s="104" t="s">
        <v>129</v>
      </c>
      <c r="E530" s="106" t="n">
        <v>40725</v>
      </c>
      <c r="F530" s="106" t="n">
        <v>73050</v>
      </c>
      <c r="G530" s="104" t="s">
        <v>130</v>
      </c>
      <c r="H530" s="104" t="s">
        <v>518</v>
      </c>
      <c r="I530" s="104" t="s">
        <v>519</v>
      </c>
    </row>
    <row r="531" customFormat="false" ht="15" hidden="false" customHeight="false" outlineLevel="0" collapsed="false">
      <c r="A531" s="0" t="s">
        <v>126</v>
      </c>
      <c r="B531" s="104" t="s">
        <v>1262</v>
      </c>
      <c r="C531" s="104" t="s">
        <v>1263</v>
      </c>
      <c r="D531" s="104" t="s">
        <v>129</v>
      </c>
      <c r="E531" s="106" t="n">
        <v>40725</v>
      </c>
      <c r="F531" s="106" t="n">
        <v>73050</v>
      </c>
      <c r="G531" s="104" t="s">
        <v>130</v>
      </c>
      <c r="H531" s="104" t="s">
        <v>518</v>
      </c>
      <c r="I531" s="104" t="s">
        <v>519</v>
      </c>
    </row>
    <row r="532" customFormat="false" ht="15" hidden="false" customHeight="false" outlineLevel="0" collapsed="false">
      <c r="A532" s="0" t="s">
        <v>126</v>
      </c>
      <c r="B532" s="104" t="s">
        <v>1264</v>
      </c>
      <c r="C532" s="104" t="s">
        <v>1265</v>
      </c>
      <c r="D532" s="104" t="s">
        <v>129</v>
      </c>
      <c r="E532" s="106" t="n">
        <v>42655</v>
      </c>
      <c r="F532" s="106" t="n">
        <v>73050</v>
      </c>
      <c r="G532" s="104" t="s">
        <v>130</v>
      </c>
      <c r="H532" s="104" t="s">
        <v>518</v>
      </c>
      <c r="I532" s="104" t="s">
        <v>519</v>
      </c>
    </row>
    <row r="533" customFormat="false" ht="15" hidden="false" customHeight="false" outlineLevel="0" collapsed="false">
      <c r="A533" s="0" t="s">
        <v>126</v>
      </c>
      <c r="B533" s="104" t="s">
        <v>1266</v>
      </c>
      <c r="C533" s="104" t="s">
        <v>1267</v>
      </c>
      <c r="D533" s="104" t="s">
        <v>129</v>
      </c>
      <c r="E533" s="106" t="n">
        <v>40725</v>
      </c>
      <c r="F533" s="106" t="n">
        <v>73050</v>
      </c>
      <c r="G533" s="104" t="s">
        <v>130</v>
      </c>
      <c r="H533" s="104" t="s">
        <v>518</v>
      </c>
      <c r="I533" s="104" t="s">
        <v>519</v>
      </c>
    </row>
    <row r="534" customFormat="false" ht="15" hidden="false" customHeight="false" outlineLevel="0" collapsed="false">
      <c r="A534" s="0" t="s">
        <v>126</v>
      </c>
      <c r="B534" s="104" t="s">
        <v>1268</v>
      </c>
      <c r="C534" s="104" t="s">
        <v>1269</v>
      </c>
      <c r="D534" s="104" t="s">
        <v>129</v>
      </c>
      <c r="E534" s="106" t="n">
        <v>43255</v>
      </c>
      <c r="F534" s="106" t="n">
        <v>73050</v>
      </c>
      <c r="G534" s="104" t="s">
        <v>130</v>
      </c>
      <c r="H534" s="104" t="s">
        <v>719</v>
      </c>
      <c r="I534" s="104" t="s">
        <v>720</v>
      </c>
    </row>
    <row r="535" customFormat="false" ht="15" hidden="false" customHeight="false" outlineLevel="0" collapsed="false">
      <c r="A535" s="0" t="s">
        <v>126</v>
      </c>
      <c r="B535" s="104" t="s">
        <v>1270</v>
      </c>
      <c r="C535" s="104" t="s">
        <v>1271</v>
      </c>
      <c r="D535" s="104" t="s">
        <v>129</v>
      </c>
      <c r="E535" s="106" t="n">
        <v>43255</v>
      </c>
      <c r="F535" s="106" t="n">
        <v>73050</v>
      </c>
      <c r="G535" s="104" t="s">
        <v>130</v>
      </c>
      <c r="H535" s="104" t="s">
        <v>719</v>
      </c>
      <c r="I535" s="104" t="s">
        <v>720</v>
      </c>
    </row>
    <row r="536" customFormat="false" ht="15" hidden="false" customHeight="false" outlineLevel="0" collapsed="false">
      <c r="A536" s="0" t="s">
        <v>126</v>
      </c>
      <c r="B536" s="104" t="s">
        <v>1272</v>
      </c>
      <c r="C536" s="104" t="s">
        <v>1273</v>
      </c>
      <c r="D536" s="104" t="s">
        <v>129</v>
      </c>
      <c r="E536" s="106" t="n">
        <v>43255</v>
      </c>
      <c r="F536" s="106" t="n">
        <v>73050</v>
      </c>
      <c r="G536" s="104" t="s">
        <v>130</v>
      </c>
      <c r="H536" s="104" t="s">
        <v>719</v>
      </c>
      <c r="I536" s="104" t="s">
        <v>720</v>
      </c>
    </row>
    <row r="537" customFormat="false" ht="15" hidden="false" customHeight="false" outlineLevel="0" collapsed="false">
      <c r="A537" s="0" t="s">
        <v>126</v>
      </c>
      <c r="B537" s="104" t="s">
        <v>1274</v>
      </c>
      <c r="C537" s="104" t="s">
        <v>1275</v>
      </c>
      <c r="D537" s="104" t="s">
        <v>129</v>
      </c>
      <c r="E537" s="106" t="n">
        <v>43255</v>
      </c>
      <c r="F537" s="106" t="n">
        <v>73050</v>
      </c>
      <c r="G537" s="104" t="s">
        <v>130</v>
      </c>
      <c r="H537" s="104" t="s">
        <v>719</v>
      </c>
      <c r="I537" s="104" t="s">
        <v>720</v>
      </c>
    </row>
    <row r="538" customFormat="false" ht="15" hidden="false" customHeight="false" outlineLevel="0" collapsed="false">
      <c r="A538" s="0" t="s">
        <v>126</v>
      </c>
      <c r="B538" s="104" t="s">
        <v>1276</v>
      </c>
      <c r="C538" s="104" t="s">
        <v>1277</v>
      </c>
      <c r="D538" s="104" t="s">
        <v>129</v>
      </c>
      <c r="E538" s="106" t="n">
        <v>42948</v>
      </c>
      <c r="F538" s="106" t="n">
        <v>73050</v>
      </c>
      <c r="G538" s="104" t="s">
        <v>130</v>
      </c>
      <c r="H538" s="104"/>
      <c r="I538" s="104"/>
    </row>
    <row r="539" customFormat="false" ht="15" hidden="false" customHeight="false" outlineLevel="0" collapsed="false">
      <c r="A539" s="0" t="s">
        <v>126</v>
      </c>
      <c r="B539" s="104" t="s">
        <v>1278</v>
      </c>
      <c r="C539" s="104" t="s">
        <v>1279</v>
      </c>
      <c r="D539" s="104" t="s">
        <v>129</v>
      </c>
      <c r="E539" s="106" t="n">
        <v>42948</v>
      </c>
      <c r="F539" s="106" t="n">
        <v>73050</v>
      </c>
      <c r="G539" s="104" t="s">
        <v>130</v>
      </c>
      <c r="H539" s="104"/>
      <c r="I539" s="104"/>
    </row>
    <row r="540" customFormat="false" ht="15" hidden="false" customHeight="false" outlineLevel="0" collapsed="false">
      <c r="A540" s="0" t="s">
        <v>126</v>
      </c>
      <c r="B540" s="104" t="s">
        <v>1280</v>
      </c>
      <c r="C540" s="104" t="s">
        <v>1281</v>
      </c>
      <c r="D540" s="104" t="s">
        <v>129</v>
      </c>
      <c r="E540" s="106" t="n">
        <v>42948</v>
      </c>
      <c r="F540" s="106" t="n">
        <v>73050</v>
      </c>
      <c r="G540" s="104" t="s">
        <v>130</v>
      </c>
      <c r="H540" s="104"/>
      <c r="I540" s="104"/>
    </row>
    <row r="541" customFormat="false" ht="15" hidden="false" customHeight="false" outlineLevel="0" collapsed="false">
      <c r="A541" s="0" t="s">
        <v>126</v>
      </c>
      <c r="B541" s="104" t="s">
        <v>1282</v>
      </c>
      <c r="C541" s="104" t="s">
        <v>1283</v>
      </c>
      <c r="D541" s="104" t="s">
        <v>129</v>
      </c>
      <c r="E541" s="106" t="n">
        <v>42948</v>
      </c>
      <c r="F541" s="106" t="n">
        <v>73050</v>
      </c>
      <c r="G541" s="104" t="s">
        <v>130</v>
      </c>
      <c r="H541" s="104" t="s">
        <v>1206</v>
      </c>
      <c r="I541" s="104" t="s">
        <v>1207</v>
      </c>
    </row>
    <row r="542" customFormat="false" ht="15" hidden="false" customHeight="false" outlineLevel="0" collapsed="false">
      <c r="A542" s="0" t="s">
        <v>126</v>
      </c>
      <c r="B542" s="104" t="s">
        <v>1284</v>
      </c>
      <c r="C542" s="104" t="s">
        <v>1285</v>
      </c>
      <c r="D542" s="104" t="s">
        <v>129</v>
      </c>
      <c r="E542" s="106" t="n">
        <v>40725</v>
      </c>
      <c r="F542" s="106" t="n">
        <v>73050</v>
      </c>
      <c r="G542" s="104" t="s">
        <v>130</v>
      </c>
      <c r="H542" s="104" t="s">
        <v>518</v>
      </c>
      <c r="I542" s="104" t="s">
        <v>519</v>
      </c>
    </row>
    <row r="543" customFormat="false" ht="15" hidden="false" customHeight="false" outlineLevel="0" collapsed="false">
      <c r="A543" s="0" t="s">
        <v>126</v>
      </c>
      <c r="B543" s="104" t="s">
        <v>1286</v>
      </c>
      <c r="C543" s="104" t="s">
        <v>1287</v>
      </c>
      <c r="D543" s="104" t="s">
        <v>129</v>
      </c>
      <c r="E543" s="106" t="n">
        <v>42948</v>
      </c>
      <c r="F543" s="106" t="n">
        <v>73050</v>
      </c>
      <c r="G543" s="104" t="s">
        <v>130</v>
      </c>
      <c r="H543" s="104" t="s">
        <v>1288</v>
      </c>
      <c r="I543" s="104" t="s">
        <v>1289</v>
      </c>
    </row>
    <row r="544" customFormat="false" ht="15" hidden="false" customHeight="false" outlineLevel="0" collapsed="false">
      <c r="A544" s="0" t="s">
        <v>126</v>
      </c>
      <c r="B544" s="104" t="s">
        <v>1290</v>
      </c>
      <c r="C544" s="104" t="s">
        <v>1291</v>
      </c>
      <c r="D544" s="104" t="s">
        <v>129</v>
      </c>
      <c r="E544" s="106" t="n">
        <v>42948</v>
      </c>
      <c r="F544" s="106" t="n">
        <v>73050</v>
      </c>
      <c r="G544" s="104" t="s">
        <v>130</v>
      </c>
      <c r="H544" s="104" t="s">
        <v>1288</v>
      </c>
      <c r="I544" s="104" t="s">
        <v>1289</v>
      </c>
    </row>
    <row r="545" customFormat="false" ht="15" hidden="false" customHeight="false" outlineLevel="0" collapsed="false">
      <c r="A545" s="0" t="s">
        <v>126</v>
      </c>
      <c r="B545" s="104" t="s">
        <v>1292</v>
      </c>
      <c r="C545" s="104" t="s">
        <v>1293</v>
      </c>
      <c r="D545" s="104" t="s">
        <v>129</v>
      </c>
      <c r="E545" s="106" t="n">
        <v>42948</v>
      </c>
      <c r="F545" s="106" t="n">
        <v>73050</v>
      </c>
      <c r="G545" s="104" t="s">
        <v>130</v>
      </c>
      <c r="H545" s="104" t="s">
        <v>1288</v>
      </c>
      <c r="I545" s="104" t="s">
        <v>1289</v>
      </c>
    </row>
    <row r="546" customFormat="false" ht="15" hidden="false" customHeight="false" outlineLevel="0" collapsed="false">
      <c r="A546" s="0" t="s">
        <v>126</v>
      </c>
      <c r="B546" s="104" t="s">
        <v>1294</v>
      </c>
      <c r="C546" s="104" t="s">
        <v>1295</v>
      </c>
      <c r="D546" s="104" t="s">
        <v>129</v>
      </c>
      <c r="E546" s="106" t="n">
        <v>42948</v>
      </c>
      <c r="F546" s="106" t="n">
        <v>73050</v>
      </c>
      <c r="G546" s="104" t="s">
        <v>130</v>
      </c>
      <c r="H546" s="104" t="s">
        <v>1288</v>
      </c>
      <c r="I546" s="104" t="s">
        <v>1289</v>
      </c>
    </row>
    <row r="547" customFormat="false" ht="15" hidden="false" customHeight="false" outlineLevel="0" collapsed="false">
      <c r="A547" s="0" t="s">
        <v>126</v>
      </c>
      <c r="B547" s="104" t="s">
        <v>1296</v>
      </c>
      <c r="C547" s="104" t="s">
        <v>1297</v>
      </c>
      <c r="D547" s="104" t="s">
        <v>129</v>
      </c>
      <c r="E547" s="106" t="n">
        <v>42736</v>
      </c>
      <c r="F547" s="106" t="n">
        <v>73050</v>
      </c>
      <c r="G547" s="104" t="s">
        <v>130</v>
      </c>
      <c r="H547" s="104" t="s">
        <v>1288</v>
      </c>
      <c r="I547" s="104" t="s">
        <v>1289</v>
      </c>
    </row>
    <row r="548" customFormat="false" ht="15" hidden="false" customHeight="false" outlineLevel="0" collapsed="false">
      <c r="A548" s="0" t="s">
        <v>126</v>
      </c>
      <c r="B548" s="104" t="s">
        <v>1298</v>
      </c>
      <c r="C548" s="104" t="s">
        <v>1299</v>
      </c>
      <c r="D548" s="104" t="s">
        <v>129</v>
      </c>
      <c r="E548" s="106" t="n">
        <v>44044</v>
      </c>
      <c r="F548" s="106" t="n">
        <v>73050</v>
      </c>
      <c r="G548" s="104" t="s">
        <v>130</v>
      </c>
      <c r="H548" s="104" t="s">
        <v>1288</v>
      </c>
      <c r="I548" s="104" t="s">
        <v>1289</v>
      </c>
    </row>
    <row r="549" customFormat="false" ht="15" hidden="false" customHeight="false" outlineLevel="0" collapsed="false">
      <c r="A549" s="0" t="s">
        <v>126</v>
      </c>
      <c r="B549" s="104" t="s">
        <v>1300</v>
      </c>
      <c r="C549" s="104" t="s">
        <v>1301</v>
      </c>
      <c r="D549" s="104" t="s">
        <v>129</v>
      </c>
      <c r="E549" s="106" t="n">
        <v>42736</v>
      </c>
      <c r="F549" s="106" t="n">
        <v>73050</v>
      </c>
      <c r="G549" s="104" t="s">
        <v>130</v>
      </c>
      <c r="H549" s="104" t="s">
        <v>1288</v>
      </c>
      <c r="I549" s="104" t="s">
        <v>1289</v>
      </c>
    </row>
    <row r="550" customFormat="false" ht="15" hidden="false" customHeight="false" outlineLevel="0" collapsed="false">
      <c r="A550" s="0" t="s">
        <v>126</v>
      </c>
      <c r="B550" s="104" t="s">
        <v>1302</v>
      </c>
      <c r="C550" s="104" t="s">
        <v>1303</v>
      </c>
      <c r="D550" s="104" t="s">
        <v>129</v>
      </c>
      <c r="E550" s="106" t="n">
        <v>42887</v>
      </c>
      <c r="F550" s="106" t="n">
        <v>73050</v>
      </c>
      <c r="G550" s="104" t="s">
        <v>130</v>
      </c>
      <c r="H550" s="104" t="s">
        <v>1288</v>
      </c>
      <c r="I550" s="104" t="s">
        <v>1289</v>
      </c>
    </row>
    <row r="551" customFormat="false" ht="15" hidden="false" customHeight="false" outlineLevel="0" collapsed="false">
      <c r="A551" s="0" t="s">
        <v>126</v>
      </c>
      <c r="B551" s="104" t="s">
        <v>1304</v>
      </c>
      <c r="C551" s="104" t="s">
        <v>1305</v>
      </c>
      <c r="D551" s="104" t="s">
        <v>129</v>
      </c>
      <c r="E551" s="106" t="n">
        <v>42887</v>
      </c>
      <c r="F551" s="106" t="n">
        <v>73050</v>
      </c>
      <c r="G551" s="104" t="s">
        <v>130</v>
      </c>
      <c r="H551" s="104" t="s">
        <v>1288</v>
      </c>
      <c r="I551" s="104" t="s">
        <v>1289</v>
      </c>
    </row>
    <row r="552" customFormat="false" ht="15" hidden="false" customHeight="false" outlineLevel="0" collapsed="false">
      <c r="A552" s="0" t="s">
        <v>126</v>
      </c>
      <c r="B552" s="104" t="s">
        <v>1306</v>
      </c>
      <c r="C552" s="104" t="s">
        <v>1307</v>
      </c>
      <c r="D552" s="104" t="s">
        <v>129</v>
      </c>
      <c r="E552" s="106" t="n">
        <v>43242</v>
      </c>
      <c r="F552" s="106" t="n">
        <v>73050</v>
      </c>
      <c r="G552" s="104" t="s">
        <v>130</v>
      </c>
      <c r="H552" s="104" t="s">
        <v>1308</v>
      </c>
      <c r="I552" s="104" t="s">
        <v>1309</v>
      </c>
    </row>
    <row r="553" customFormat="false" ht="15" hidden="false" customHeight="false" outlineLevel="0" collapsed="false">
      <c r="A553" s="0" t="s">
        <v>126</v>
      </c>
      <c r="B553" s="104" t="s">
        <v>1310</v>
      </c>
      <c r="C553" s="104" t="s">
        <v>1311</v>
      </c>
      <c r="D553" s="104" t="s">
        <v>129</v>
      </c>
      <c r="E553" s="106" t="n">
        <v>43242</v>
      </c>
      <c r="F553" s="106" t="n">
        <v>73050</v>
      </c>
      <c r="G553" s="104" t="s">
        <v>130</v>
      </c>
      <c r="H553" s="104" t="s">
        <v>1308</v>
      </c>
      <c r="I553" s="104" t="s">
        <v>1309</v>
      </c>
    </row>
    <row r="554" customFormat="false" ht="15" hidden="false" customHeight="false" outlineLevel="0" collapsed="false">
      <c r="A554" s="0" t="s">
        <v>126</v>
      </c>
      <c r="B554" s="104" t="s">
        <v>1312</v>
      </c>
      <c r="C554" s="104" t="s">
        <v>1313</v>
      </c>
      <c r="D554" s="104" t="s">
        <v>129</v>
      </c>
      <c r="E554" s="106" t="n">
        <v>43242</v>
      </c>
      <c r="F554" s="106" t="n">
        <v>73050</v>
      </c>
      <c r="G554" s="104" t="s">
        <v>130</v>
      </c>
      <c r="H554" s="104" t="s">
        <v>1308</v>
      </c>
      <c r="I554" s="104" t="s">
        <v>1309</v>
      </c>
    </row>
    <row r="555" customFormat="false" ht="15" hidden="false" customHeight="false" outlineLevel="0" collapsed="false">
      <c r="A555" s="0" t="s">
        <v>126</v>
      </c>
      <c r="B555" s="104" t="s">
        <v>1314</v>
      </c>
      <c r="C555" s="104" t="s">
        <v>1315</v>
      </c>
      <c r="D555" s="104" t="s">
        <v>129</v>
      </c>
      <c r="E555" s="106" t="n">
        <v>43242</v>
      </c>
      <c r="F555" s="106" t="n">
        <v>73050</v>
      </c>
      <c r="G555" s="104" t="s">
        <v>130</v>
      </c>
      <c r="H555" s="104" t="s">
        <v>1308</v>
      </c>
      <c r="I555" s="104" t="s">
        <v>1309</v>
      </c>
    </row>
    <row r="556" customFormat="false" ht="15" hidden="false" customHeight="false" outlineLevel="0" collapsed="false">
      <c r="A556" s="0" t="s">
        <v>126</v>
      </c>
      <c r="B556" s="104" t="s">
        <v>1316</v>
      </c>
      <c r="C556" s="104" t="s">
        <v>1317</v>
      </c>
      <c r="D556" s="104" t="s">
        <v>129</v>
      </c>
      <c r="E556" s="106" t="n">
        <v>43242</v>
      </c>
      <c r="F556" s="106" t="n">
        <v>73050</v>
      </c>
      <c r="G556" s="104" t="s">
        <v>130</v>
      </c>
      <c r="H556" s="104" t="s">
        <v>1308</v>
      </c>
      <c r="I556" s="104" t="s">
        <v>1309</v>
      </c>
    </row>
    <row r="557" customFormat="false" ht="15" hidden="false" customHeight="false" outlineLevel="0" collapsed="false">
      <c r="A557" s="0" t="s">
        <v>126</v>
      </c>
      <c r="B557" s="104" t="s">
        <v>1318</v>
      </c>
      <c r="C557" s="104" t="s">
        <v>1319</v>
      </c>
      <c r="D557" s="104" t="s">
        <v>129</v>
      </c>
      <c r="E557" s="106" t="n">
        <v>43678</v>
      </c>
      <c r="F557" s="106" t="n">
        <v>73050</v>
      </c>
      <c r="G557" s="104" t="s">
        <v>130</v>
      </c>
      <c r="H557" s="104" t="s">
        <v>639</v>
      </c>
      <c r="I557" s="104" t="s">
        <v>640</v>
      </c>
    </row>
    <row r="558" customFormat="false" ht="15" hidden="false" customHeight="false" outlineLevel="0" collapsed="false">
      <c r="A558" s="0" t="s">
        <v>126</v>
      </c>
      <c r="B558" s="104" t="s">
        <v>1320</v>
      </c>
      <c r="C558" s="104" t="s">
        <v>1321</v>
      </c>
      <c r="D558" s="104" t="s">
        <v>129</v>
      </c>
      <c r="E558" s="106" t="n">
        <v>44044</v>
      </c>
      <c r="F558" s="106" t="n">
        <v>73050</v>
      </c>
      <c r="G558" s="104" t="s">
        <v>130</v>
      </c>
      <c r="H558" s="104" t="s">
        <v>639</v>
      </c>
      <c r="I558" s="104" t="s">
        <v>640</v>
      </c>
    </row>
    <row r="559" customFormat="false" ht="15" hidden="false" customHeight="false" outlineLevel="0" collapsed="false">
      <c r="A559" s="0" t="s">
        <v>126</v>
      </c>
      <c r="B559" s="104" t="s">
        <v>1322</v>
      </c>
      <c r="C559" s="104" t="s">
        <v>1323</v>
      </c>
      <c r="D559" s="104" t="s">
        <v>129</v>
      </c>
      <c r="E559" s="106" t="n">
        <v>44044</v>
      </c>
      <c r="F559" s="106" t="n">
        <v>73050</v>
      </c>
      <c r="G559" s="104" t="s">
        <v>130</v>
      </c>
      <c r="H559" s="104" t="s">
        <v>639</v>
      </c>
      <c r="I559" s="104" t="s">
        <v>640</v>
      </c>
    </row>
    <row r="560" customFormat="false" ht="15" hidden="false" customHeight="false" outlineLevel="0" collapsed="false">
      <c r="A560" s="0" t="s">
        <v>126</v>
      </c>
      <c r="B560" s="104" t="s">
        <v>1324</v>
      </c>
      <c r="C560" s="104" t="s">
        <v>1325</v>
      </c>
      <c r="D560" s="104" t="s">
        <v>129</v>
      </c>
      <c r="E560" s="106" t="n">
        <v>44044</v>
      </c>
      <c r="F560" s="106" t="n">
        <v>73050</v>
      </c>
      <c r="G560" s="104" t="s">
        <v>130</v>
      </c>
      <c r="H560" s="104" t="s">
        <v>639</v>
      </c>
      <c r="I560" s="104" t="s">
        <v>640</v>
      </c>
    </row>
    <row r="561" customFormat="false" ht="15" hidden="false" customHeight="false" outlineLevel="0" collapsed="false">
      <c r="A561" s="0" t="s">
        <v>126</v>
      </c>
      <c r="B561" s="104" t="s">
        <v>1326</v>
      </c>
      <c r="C561" s="104" t="s">
        <v>1327</v>
      </c>
      <c r="D561" s="104" t="s">
        <v>129</v>
      </c>
      <c r="E561" s="106" t="n">
        <v>44044</v>
      </c>
      <c r="F561" s="106" t="n">
        <v>45869</v>
      </c>
      <c r="G561" s="104" t="s">
        <v>130</v>
      </c>
      <c r="H561" s="104" t="s">
        <v>639</v>
      </c>
      <c r="I561" s="104" t="s">
        <v>640</v>
      </c>
    </row>
    <row r="562" customFormat="false" ht="15" hidden="false" customHeight="false" outlineLevel="0" collapsed="false">
      <c r="A562" s="0" t="s">
        <v>126</v>
      </c>
      <c r="B562" s="104" t="s">
        <v>1328</v>
      </c>
      <c r="C562" s="104" t="s">
        <v>1329</v>
      </c>
      <c r="D562" s="104" t="s">
        <v>129</v>
      </c>
      <c r="E562" s="106" t="n">
        <v>44207</v>
      </c>
      <c r="F562" s="106" t="n">
        <v>73050</v>
      </c>
      <c r="G562" s="104" t="s">
        <v>130</v>
      </c>
      <c r="H562" s="104" t="s">
        <v>1308</v>
      </c>
      <c r="I562" s="104" t="s">
        <v>1309</v>
      </c>
    </row>
    <row r="563" customFormat="false" ht="15" hidden="false" customHeight="false" outlineLevel="0" collapsed="false">
      <c r="A563" s="0" t="s">
        <v>126</v>
      </c>
      <c r="B563" s="104" t="s">
        <v>1330</v>
      </c>
      <c r="C563" s="104" t="s">
        <v>1331</v>
      </c>
      <c r="D563" s="104" t="s">
        <v>129</v>
      </c>
      <c r="E563" s="106" t="n">
        <v>44207</v>
      </c>
      <c r="F563" s="106" t="n">
        <v>73050</v>
      </c>
      <c r="G563" s="104" t="s">
        <v>130</v>
      </c>
      <c r="H563" s="104" t="s">
        <v>1308</v>
      </c>
      <c r="I563" s="104" t="s">
        <v>1309</v>
      </c>
    </row>
    <row r="564" customFormat="false" ht="15" hidden="false" customHeight="false" outlineLevel="0" collapsed="false">
      <c r="A564" s="0" t="s">
        <v>126</v>
      </c>
      <c r="B564" s="104" t="s">
        <v>1332</v>
      </c>
      <c r="C564" s="104" t="s">
        <v>1333</v>
      </c>
      <c r="D564" s="104" t="s">
        <v>129</v>
      </c>
      <c r="E564" s="106" t="n">
        <v>44207</v>
      </c>
      <c r="F564" s="106" t="n">
        <v>73050</v>
      </c>
      <c r="G564" s="104" t="s">
        <v>130</v>
      </c>
      <c r="H564" s="104" t="s">
        <v>1308</v>
      </c>
      <c r="I564" s="104" t="s">
        <v>1309</v>
      </c>
    </row>
    <row r="565" customFormat="false" ht="15" hidden="false" customHeight="false" outlineLevel="0" collapsed="false">
      <c r="A565" s="0" t="s">
        <v>126</v>
      </c>
      <c r="B565" s="104" t="s">
        <v>1334</v>
      </c>
      <c r="C565" s="104" t="s">
        <v>1335</v>
      </c>
      <c r="D565" s="104" t="s">
        <v>129</v>
      </c>
      <c r="E565" s="106" t="n">
        <v>44207</v>
      </c>
      <c r="F565" s="106" t="n">
        <v>73050</v>
      </c>
      <c r="G565" s="104" t="s">
        <v>130</v>
      </c>
      <c r="H565" s="104" t="s">
        <v>1308</v>
      </c>
      <c r="I565" s="104" t="s">
        <v>1309</v>
      </c>
    </row>
    <row r="566" customFormat="false" ht="15" hidden="false" customHeight="false" outlineLevel="0" collapsed="false">
      <c r="A566" s="0" t="s">
        <v>126</v>
      </c>
      <c r="B566" s="104" t="s">
        <v>1336</v>
      </c>
      <c r="C566" s="104" t="s">
        <v>1337</v>
      </c>
      <c r="D566" s="104" t="s">
        <v>129</v>
      </c>
      <c r="E566" s="106" t="n">
        <v>44391</v>
      </c>
      <c r="F566" s="106" t="n">
        <v>73050</v>
      </c>
      <c r="G566" s="104" t="s">
        <v>130</v>
      </c>
      <c r="H566" s="104" t="s">
        <v>1308</v>
      </c>
      <c r="I566" s="104" t="s">
        <v>1309</v>
      </c>
    </row>
    <row r="567" customFormat="false" ht="15" hidden="false" customHeight="false" outlineLevel="0" collapsed="false">
      <c r="A567" s="0" t="s">
        <v>126</v>
      </c>
      <c r="B567" s="104" t="s">
        <v>1338</v>
      </c>
      <c r="C567" s="104" t="s">
        <v>1339</v>
      </c>
      <c r="D567" s="104" t="s">
        <v>129</v>
      </c>
      <c r="E567" s="106" t="n">
        <v>44391</v>
      </c>
      <c r="F567" s="106" t="n">
        <v>73050</v>
      </c>
      <c r="G567" s="104" t="s">
        <v>130</v>
      </c>
      <c r="H567" s="104" t="s">
        <v>1340</v>
      </c>
      <c r="I567" s="104" t="s">
        <v>1341</v>
      </c>
    </row>
    <row r="568" customFormat="false" ht="15" hidden="false" customHeight="false" outlineLevel="0" collapsed="false">
      <c r="A568" s="0" t="s">
        <v>126</v>
      </c>
      <c r="B568" s="104" t="s">
        <v>1342</v>
      </c>
      <c r="C568" s="104" t="s">
        <v>1343</v>
      </c>
      <c r="D568" s="104" t="s">
        <v>129</v>
      </c>
      <c r="E568" s="106" t="n">
        <v>44391</v>
      </c>
      <c r="F568" s="106" t="n">
        <v>73050</v>
      </c>
      <c r="G568" s="104" t="s">
        <v>130</v>
      </c>
      <c r="H568" s="104" t="s">
        <v>1308</v>
      </c>
      <c r="I568" s="104" t="s">
        <v>1309</v>
      </c>
    </row>
    <row r="569" customFormat="false" ht="15" hidden="false" customHeight="false" outlineLevel="0" collapsed="false">
      <c r="A569" s="0" t="s">
        <v>126</v>
      </c>
      <c r="B569" s="104" t="s">
        <v>1344</v>
      </c>
      <c r="C569" s="104" t="s">
        <v>1345</v>
      </c>
      <c r="D569" s="104" t="s">
        <v>129</v>
      </c>
      <c r="E569" s="106" t="n">
        <v>44391</v>
      </c>
      <c r="F569" s="106" t="n">
        <v>73050</v>
      </c>
      <c r="G569" s="104" t="s">
        <v>130</v>
      </c>
      <c r="H569" s="104" t="s">
        <v>1340</v>
      </c>
      <c r="I569" s="104" t="s">
        <v>1341</v>
      </c>
    </row>
    <row r="570" customFormat="false" ht="15" hidden="false" customHeight="false" outlineLevel="0" collapsed="false">
      <c r="A570" s="0" t="s">
        <v>126</v>
      </c>
      <c r="B570" s="104" t="s">
        <v>1346</v>
      </c>
      <c r="C570" s="104" t="s">
        <v>1347</v>
      </c>
      <c r="D570" s="104" t="s">
        <v>129</v>
      </c>
      <c r="E570" s="106" t="n">
        <v>44391</v>
      </c>
      <c r="F570" s="106" t="n">
        <v>73050</v>
      </c>
      <c r="G570" s="104" t="s">
        <v>130</v>
      </c>
      <c r="H570" s="104" t="s">
        <v>1340</v>
      </c>
      <c r="I570" s="104" t="s">
        <v>1341</v>
      </c>
    </row>
    <row r="571" customFormat="false" ht="15" hidden="false" customHeight="false" outlineLevel="0" collapsed="false">
      <c r="A571" s="0" t="s">
        <v>126</v>
      </c>
      <c r="B571" s="104" t="s">
        <v>1348</v>
      </c>
      <c r="C571" s="104" t="s">
        <v>1349</v>
      </c>
      <c r="D571" s="104" t="s">
        <v>129</v>
      </c>
      <c r="E571" s="106" t="n">
        <v>44409</v>
      </c>
      <c r="F571" s="106" t="n">
        <v>73050</v>
      </c>
      <c r="G571" s="104" t="s">
        <v>130</v>
      </c>
      <c r="H571" s="104" t="s">
        <v>1350</v>
      </c>
      <c r="I571" s="104" t="s">
        <v>1351</v>
      </c>
    </row>
    <row r="572" customFormat="false" ht="15" hidden="false" customHeight="false" outlineLevel="0" collapsed="false">
      <c r="A572" s="0" t="s">
        <v>126</v>
      </c>
      <c r="B572" s="104" t="s">
        <v>1352</v>
      </c>
      <c r="C572" s="104" t="s">
        <v>1353</v>
      </c>
      <c r="D572" s="104" t="s">
        <v>129</v>
      </c>
      <c r="E572" s="106" t="n">
        <v>42948</v>
      </c>
      <c r="F572" s="106" t="n">
        <v>73050</v>
      </c>
      <c r="G572" s="104" t="s">
        <v>130</v>
      </c>
      <c r="H572" s="104" t="s">
        <v>1288</v>
      </c>
      <c r="I572" s="104" t="s">
        <v>1289</v>
      </c>
    </row>
    <row r="573" customFormat="false" ht="15" hidden="false" customHeight="false" outlineLevel="0" collapsed="false">
      <c r="A573" s="0" t="s">
        <v>126</v>
      </c>
      <c r="B573" s="104" t="s">
        <v>1354</v>
      </c>
      <c r="C573" s="104" t="s">
        <v>1355</v>
      </c>
      <c r="D573" s="104" t="s">
        <v>129</v>
      </c>
      <c r="E573" s="106" t="n">
        <v>42948</v>
      </c>
      <c r="F573" s="106" t="n">
        <v>73050</v>
      </c>
      <c r="G573" s="104" t="s">
        <v>130</v>
      </c>
      <c r="H573" s="104" t="s">
        <v>1288</v>
      </c>
      <c r="I573" s="104" t="s">
        <v>1289</v>
      </c>
    </row>
    <row r="574" customFormat="false" ht="15" hidden="false" customHeight="false" outlineLevel="0" collapsed="false">
      <c r="A574" s="0" t="s">
        <v>126</v>
      </c>
      <c r="B574" s="104" t="s">
        <v>1356</v>
      </c>
      <c r="C574" s="104" t="s">
        <v>1357</v>
      </c>
      <c r="D574" s="104" t="s">
        <v>129</v>
      </c>
      <c r="E574" s="106" t="n">
        <v>43313</v>
      </c>
      <c r="F574" s="106" t="n">
        <v>73050</v>
      </c>
      <c r="G574" s="104" t="s">
        <v>130</v>
      </c>
      <c r="H574" s="104" t="s">
        <v>639</v>
      </c>
      <c r="I574" s="104" t="s">
        <v>640</v>
      </c>
    </row>
    <row r="575" customFormat="false" ht="15" hidden="false" customHeight="false" outlineLevel="0" collapsed="false">
      <c r="A575" s="0" t="s">
        <v>126</v>
      </c>
      <c r="B575" s="104" t="s">
        <v>1358</v>
      </c>
      <c r="C575" s="104" t="s">
        <v>1359</v>
      </c>
      <c r="D575" s="104" t="s">
        <v>129</v>
      </c>
      <c r="E575" s="106" t="n">
        <v>43678</v>
      </c>
      <c r="F575" s="106" t="n">
        <v>73050</v>
      </c>
      <c r="G575" s="104" t="s">
        <v>130</v>
      </c>
      <c r="H575" s="104" t="s">
        <v>639</v>
      </c>
      <c r="I575" s="104" t="s">
        <v>640</v>
      </c>
    </row>
    <row r="576" customFormat="false" ht="15" hidden="false" customHeight="false" outlineLevel="0" collapsed="false">
      <c r="A576" s="0" t="s">
        <v>126</v>
      </c>
      <c r="B576" s="104" t="s">
        <v>1360</v>
      </c>
      <c r="C576" s="104" t="s">
        <v>1361</v>
      </c>
      <c r="D576" s="104" t="s">
        <v>129</v>
      </c>
      <c r="E576" s="106" t="n">
        <v>43678</v>
      </c>
      <c r="F576" s="106" t="n">
        <v>73050</v>
      </c>
      <c r="G576" s="104" t="s">
        <v>130</v>
      </c>
      <c r="H576" s="104" t="s">
        <v>639</v>
      </c>
      <c r="I576" s="104" t="s">
        <v>640</v>
      </c>
    </row>
    <row r="577" customFormat="false" ht="15" hidden="false" customHeight="false" outlineLevel="0" collapsed="false">
      <c r="A577" s="0" t="s">
        <v>126</v>
      </c>
      <c r="B577" s="104" t="s">
        <v>1362</v>
      </c>
      <c r="C577" s="104" t="s">
        <v>1363</v>
      </c>
      <c r="D577" s="104" t="s">
        <v>129</v>
      </c>
      <c r="E577" s="106" t="n">
        <v>43678</v>
      </c>
      <c r="F577" s="106" t="n">
        <v>73050</v>
      </c>
      <c r="G577" s="104" t="s">
        <v>130</v>
      </c>
      <c r="H577" s="104" t="s">
        <v>639</v>
      </c>
      <c r="I577" s="104" t="s">
        <v>640</v>
      </c>
    </row>
    <row r="578" customFormat="false" ht="15" hidden="false" customHeight="false" outlineLevel="0" collapsed="false">
      <c r="A578" s="0" t="s">
        <v>126</v>
      </c>
      <c r="B578" s="104" t="s">
        <v>1364</v>
      </c>
      <c r="C578" s="104" t="s">
        <v>1365</v>
      </c>
      <c r="D578" s="104" t="s">
        <v>129</v>
      </c>
      <c r="E578" s="106" t="n">
        <v>43678</v>
      </c>
      <c r="F578" s="106" t="n">
        <v>73050</v>
      </c>
      <c r="G578" s="104" t="s">
        <v>130</v>
      </c>
      <c r="H578" s="104" t="s">
        <v>639</v>
      </c>
      <c r="I578" s="104" t="s">
        <v>640</v>
      </c>
    </row>
    <row r="579" customFormat="false" ht="15" hidden="false" customHeight="false" outlineLevel="0" collapsed="false">
      <c r="A579" s="0" t="s">
        <v>126</v>
      </c>
      <c r="B579" s="104" t="s">
        <v>1366</v>
      </c>
      <c r="C579" s="104" t="s">
        <v>1367</v>
      </c>
      <c r="D579" s="104" t="s">
        <v>129</v>
      </c>
      <c r="E579" s="106" t="n">
        <v>43678</v>
      </c>
      <c r="F579" s="106" t="n">
        <v>73050</v>
      </c>
      <c r="G579" s="104" t="s">
        <v>130</v>
      </c>
      <c r="H579" s="104" t="s">
        <v>639</v>
      </c>
      <c r="I579" s="104" t="s">
        <v>640</v>
      </c>
    </row>
    <row r="580" customFormat="false" ht="15" hidden="false" customHeight="false" outlineLevel="0" collapsed="false">
      <c r="A580" s="0" t="s">
        <v>126</v>
      </c>
      <c r="B580" s="104" t="s">
        <v>1368</v>
      </c>
      <c r="C580" s="104" t="s">
        <v>1369</v>
      </c>
      <c r="D580" s="104" t="s">
        <v>129</v>
      </c>
      <c r="E580" s="106" t="n">
        <v>43678</v>
      </c>
      <c r="F580" s="106" t="n">
        <v>72897</v>
      </c>
      <c r="G580" s="104" t="s">
        <v>130</v>
      </c>
      <c r="H580" s="104" t="s">
        <v>639</v>
      </c>
      <c r="I580" s="104" t="s">
        <v>640</v>
      </c>
    </row>
    <row r="581" customFormat="false" ht="15" hidden="false" customHeight="false" outlineLevel="0" collapsed="false">
      <c r="A581" s="0" t="s">
        <v>126</v>
      </c>
      <c r="B581" s="104" t="s">
        <v>1370</v>
      </c>
      <c r="C581" s="104" t="s">
        <v>1371</v>
      </c>
      <c r="D581" s="104" t="s">
        <v>129</v>
      </c>
      <c r="E581" s="106" t="n">
        <v>44044</v>
      </c>
      <c r="F581" s="106" t="n">
        <v>45869</v>
      </c>
      <c r="G581" s="104" t="s">
        <v>130</v>
      </c>
      <c r="H581" s="104" t="s">
        <v>1372</v>
      </c>
      <c r="I581" s="104" t="s">
        <v>1373</v>
      </c>
    </row>
    <row r="582" customFormat="false" ht="15" hidden="false" customHeight="false" outlineLevel="0" collapsed="false">
      <c r="A582" s="0" t="s">
        <v>126</v>
      </c>
      <c r="B582" s="104" t="s">
        <v>1374</v>
      </c>
      <c r="C582" s="104" t="s">
        <v>1375</v>
      </c>
      <c r="D582" s="104" t="s">
        <v>129</v>
      </c>
      <c r="E582" s="106" t="n">
        <v>44409</v>
      </c>
      <c r="F582" s="106" t="n">
        <v>44804</v>
      </c>
      <c r="G582" s="104" t="s">
        <v>130</v>
      </c>
      <c r="H582" s="104" t="s">
        <v>1376</v>
      </c>
      <c r="I582" s="104" t="s">
        <v>1377</v>
      </c>
    </row>
    <row r="583" customFormat="false" ht="15" hidden="false" customHeight="false" outlineLevel="0" collapsed="false">
      <c r="A583" s="0" t="s">
        <v>126</v>
      </c>
      <c r="B583" s="104" t="s">
        <v>1378</v>
      </c>
      <c r="C583" s="104" t="s">
        <v>1379</v>
      </c>
      <c r="D583" s="104" t="s">
        <v>129</v>
      </c>
      <c r="E583" s="106" t="n">
        <v>42948</v>
      </c>
      <c r="F583" s="106" t="n">
        <v>73050</v>
      </c>
      <c r="G583" s="104" t="s">
        <v>130</v>
      </c>
      <c r="H583" s="104" t="s">
        <v>1288</v>
      </c>
      <c r="I583" s="104" t="s">
        <v>1289</v>
      </c>
    </row>
    <row r="584" customFormat="false" ht="15" hidden="false" customHeight="false" outlineLevel="0" collapsed="false">
      <c r="A584" s="0" t="s">
        <v>126</v>
      </c>
      <c r="B584" s="104" t="s">
        <v>1380</v>
      </c>
      <c r="C584" s="104" t="s">
        <v>1381</v>
      </c>
      <c r="D584" s="104" t="s">
        <v>129</v>
      </c>
      <c r="E584" s="106" t="n">
        <v>42948</v>
      </c>
      <c r="F584" s="106" t="n">
        <v>73050</v>
      </c>
      <c r="G584" s="104" t="s">
        <v>130</v>
      </c>
      <c r="H584" s="104" t="s">
        <v>1288</v>
      </c>
      <c r="I584" s="104" t="s">
        <v>1289</v>
      </c>
    </row>
    <row r="585" customFormat="false" ht="15" hidden="false" customHeight="false" outlineLevel="0" collapsed="false">
      <c r="A585" s="0" t="s">
        <v>126</v>
      </c>
      <c r="B585" s="104" t="s">
        <v>1382</v>
      </c>
      <c r="C585" s="104" t="s">
        <v>1383</v>
      </c>
      <c r="D585" s="104" t="s">
        <v>129</v>
      </c>
      <c r="E585" s="106" t="n">
        <v>42948</v>
      </c>
      <c r="F585" s="106" t="n">
        <v>73050</v>
      </c>
      <c r="G585" s="104" t="s">
        <v>130</v>
      </c>
      <c r="H585" s="104" t="s">
        <v>1288</v>
      </c>
      <c r="I585" s="104" t="s">
        <v>1289</v>
      </c>
    </row>
    <row r="586" customFormat="false" ht="15" hidden="false" customHeight="false" outlineLevel="0" collapsed="false">
      <c r="A586" s="0" t="s">
        <v>126</v>
      </c>
      <c r="B586" s="104" t="s">
        <v>1384</v>
      </c>
      <c r="C586" s="104" t="s">
        <v>1385</v>
      </c>
      <c r="D586" s="104" t="s">
        <v>129</v>
      </c>
      <c r="E586" s="106" t="n">
        <v>43123</v>
      </c>
      <c r="F586" s="106" t="n">
        <v>73050</v>
      </c>
      <c r="G586" s="104" t="s">
        <v>130</v>
      </c>
      <c r="H586" s="104" t="s">
        <v>1288</v>
      </c>
      <c r="I586" s="104" t="s">
        <v>1289</v>
      </c>
    </row>
    <row r="587" customFormat="false" ht="15" hidden="false" customHeight="false" outlineLevel="0" collapsed="false">
      <c r="A587" s="0" t="s">
        <v>126</v>
      </c>
      <c r="B587" s="104" t="s">
        <v>1386</v>
      </c>
      <c r="C587" s="104" t="s">
        <v>1387</v>
      </c>
      <c r="D587" s="104" t="s">
        <v>129</v>
      </c>
      <c r="E587" s="106" t="n">
        <v>42948</v>
      </c>
      <c r="F587" s="106" t="n">
        <v>73050</v>
      </c>
      <c r="G587" s="104" t="s">
        <v>130</v>
      </c>
      <c r="H587" s="104" t="s">
        <v>1288</v>
      </c>
      <c r="I587" s="104" t="s">
        <v>1289</v>
      </c>
    </row>
    <row r="588" customFormat="false" ht="15" hidden="false" customHeight="false" outlineLevel="0" collapsed="false">
      <c r="A588" s="0" t="s">
        <v>126</v>
      </c>
      <c r="B588" s="104" t="s">
        <v>1388</v>
      </c>
      <c r="C588" s="104" t="s">
        <v>1389</v>
      </c>
      <c r="D588" s="104" t="s">
        <v>129</v>
      </c>
      <c r="E588" s="106" t="n">
        <v>43195</v>
      </c>
      <c r="F588" s="106" t="n">
        <v>73049</v>
      </c>
      <c r="G588" s="104" t="s">
        <v>130</v>
      </c>
      <c r="H588" s="104" t="s">
        <v>1308</v>
      </c>
      <c r="I588" s="104" t="s">
        <v>1309</v>
      </c>
    </row>
    <row r="589" customFormat="false" ht="15" hidden="false" customHeight="false" outlineLevel="0" collapsed="false">
      <c r="A589" s="0" t="s">
        <v>126</v>
      </c>
      <c r="B589" s="104" t="s">
        <v>1390</v>
      </c>
      <c r="C589" s="104" t="s">
        <v>1391</v>
      </c>
      <c r="D589" s="104" t="s">
        <v>129</v>
      </c>
      <c r="E589" s="106" t="n">
        <v>44044</v>
      </c>
      <c r="F589" s="106" t="n">
        <v>73049</v>
      </c>
      <c r="G589" s="104" t="s">
        <v>130</v>
      </c>
      <c r="H589" s="104" t="s">
        <v>639</v>
      </c>
      <c r="I589" s="104" t="s">
        <v>640</v>
      </c>
    </row>
    <row r="590" customFormat="false" ht="15" hidden="false" customHeight="false" outlineLevel="0" collapsed="false">
      <c r="A590" s="0" t="s">
        <v>126</v>
      </c>
      <c r="B590" s="104" t="s">
        <v>1392</v>
      </c>
      <c r="C590" s="104" t="s">
        <v>1393</v>
      </c>
      <c r="D590" s="104" t="s">
        <v>129</v>
      </c>
      <c r="E590" s="106" t="n">
        <v>44197</v>
      </c>
      <c r="F590" s="106" t="n">
        <v>45291</v>
      </c>
      <c r="G590" s="104" t="s">
        <v>130</v>
      </c>
      <c r="H590" s="104" t="s">
        <v>1394</v>
      </c>
      <c r="I590" s="104" t="s">
        <v>1395</v>
      </c>
    </row>
    <row r="591" customFormat="false" ht="15" hidden="false" customHeight="false" outlineLevel="0" collapsed="false">
      <c r="A591" s="0" t="s">
        <v>126</v>
      </c>
      <c r="B591" s="104" t="s">
        <v>1396</v>
      </c>
      <c r="C591" s="104" t="s">
        <v>1397</v>
      </c>
      <c r="D591" s="104" t="s">
        <v>129</v>
      </c>
      <c r="E591" s="106" t="n">
        <v>44197</v>
      </c>
      <c r="F591" s="106" t="n">
        <v>45291</v>
      </c>
      <c r="G591" s="104" t="s">
        <v>130</v>
      </c>
      <c r="H591" s="104" t="s">
        <v>1394</v>
      </c>
      <c r="I591" s="104" t="s">
        <v>1395</v>
      </c>
    </row>
    <row r="592" customFormat="false" ht="15" hidden="false" customHeight="false" outlineLevel="0" collapsed="false">
      <c r="A592" s="0" t="s">
        <v>126</v>
      </c>
      <c r="B592" s="104" t="s">
        <v>1398</v>
      </c>
      <c r="C592" s="104" t="s">
        <v>1399</v>
      </c>
      <c r="D592" s="104" t="s">
        <v>129</v>
      </c>
      <c r="E592" s="106" t="n">
        <v>44197</v>
      </c>
      <c r="F592" s="106" t="n">
        <v>45291</v>
      </c>
      <c r="G592" s="104" t="s">
        <v>130</v>
      </c>
      <c r="H592" s="104" t="s">
        <v>1394</v>
      </c>
      <c r="I592" s="104" t="s">
        <v>1395</v>
      </c>
    </row>
    <row r="593" customFormat="false" ht="15" hidden="false" customHeight="false" outlineLevel="0" collapsed="false">
      <c r="A593" s="0" t="s">
        <v>126</v>
      </c>
      <c r="B593" s="104" t="s">
        <v>1400</v>
      </c>
      <c r="C593" s="104" t="s">
        <v>1401</v>
      </c>
      <c r="D593" s="104" t="s">
        <v>129</v>
      </c>
      <c r="E593" s="106" t="n">
        <v>44197</v>
      </c>
      <c r="F593" s="106" t="n">
        <v>45291</v>
      </c>
      <c r="G593" s="104" t="s">
        <v>130</v>
      </c>
      <c r="H593" s="104" t="s">
        <v>1394</v>
      </c>
      <c r="I593" s="104" t="s">
        <v>1395</v>
      </c>
    </row>
    <row r="594" customFormat="false" ht="15" hidden="false" customHeight="false" outlineLevel="0" collapsed="false">
      <c r="A594" s="0" t="s">
        <v>126</v>
      </c>
      <c r="B594" s="104" t="s">
        <v>1402</v>
      </c>
      <c r="C594" s="104" t="s">
        <v>1403</v>
      </c>
      <c r="D594" s="104" t="s">
        <v>129</v>
      </c>
      <c r="E594" s="106" t="n">
        <v>42948</v>
      </c>
      <c r="F594" s="106" t="n">
        <v>73050</v>
      </c>
      <c r="G594" s="104" t="s">
        <v>130</v>
      </c>
      <c r="H594" s="104" t="s">
        <v>1308</v>
      </c>
      <c r="I594" s="104" t="s">
        <v>1309</v>
      </c>
    </row>
    <row r="595" customFormat="false" ht="15" hidden="false" customHeight="false" outlineLevel="0" collapsed="false">
      <c r="A595" s="0" t="s">
        <v>126</v>
      </c>
      <c r="B595" s="104" t="s">
        <v>1404</v>
      </c>
      <c r="C595" s="104" t="s">
        <v>1405</v>
      </c>
      <c r="D595" s="104" t="s">
        <v>129</v>
      </c>
      <c r="E595" s="106" t="n">
        <v>43678</v>
      </c>
      <c r="F595" s="106" t="n">
        <v>73050</v>
      </c>
      <c r="G595" s="104" t="s">
        <v>130</v>
      </c>
      <c r="H595" s="104" t="s">
        <v>639</v>
      </c>
      <c r="I595" s="104" t="s">
        <v>640</v>
      </c>
    </row>
    <row r="596" customFormat="false" ht="15" hidden="false" customHeight="false" outlineLevel="0" collapsed="false">
      <c r="A596" s="0" t="s">
        <v>126</v>
      </c>
      <c r="B596" s="104" t="s">
        <v>1406</v>
      </c>
      <c r="C596" s="104" t="s">
        <v>1407</v>
      </c>
      <c r="D596" s="104" t="s">
        <v>129</v>
      </c>
      <c r="E596" s="106" t="n">
        <v>40725</v>
      </c>
      <c r="F596" s="106" t="n">
        <v>73050</v>
      </c>
      <c r="G596" s="104" t="s">
        <v>130</v>
      </c>
      <c r="H596" s="104" t="s">
        <v>518</v>
      </c>
      <c r="I596" s="104" t="s">
        <v>519</v>
      </c>
    </row>
    <row r="597" customFormat="false" ht="15" hidden="false" customHeight="false" outlineLevel="0" collapsed="false">
      <c r="A597" s="0" t="s">
        <v>126</v>
      </c>
      <c r="B597" s="104" t="s">
        <v>1408</v>
      </c>
      <c r="C597" s="104" t="s">
        <v>1409</v>
      </c>
      <c r="D597" s="104" t="s">
        <v>129</v>
      </c>
      <c r="E597" s="106" t="n">
        <v>40725</v>
      </c>
      <c r="F597" s="106" t="n">
        <v>73050</v>
      </c>
      <c r="G597" s="104" t="s">
        <v>130</v>
      </c>
      <c r="H597" s="104" t="s">
        <v>518</v>
      </c>
      <c r="I597" s="104" t="s">
        <v>519</v>
      </c>
    </row>
    <row r="598" customFormat="false" ht="15" hidden="false" customHeight="false" outlineLevel="0" collapsed="false">
      <c r="A598" s="0" t="s">
        <v>126</v>
      </c>
      <c r="B598" s="104" t="s">
        <v>1410</v>
      </c>
      <c r="C598" s="104" t="s">
        <v>1411</v>
      </c>
      <c r="D598" s="104" t="s">
        <v>129</v>
      </c>
      <c r="E598" s="106" t="n">
        <v>44409</v>
      </c>
      <c r="F598" s="106" t="n">
        <v>73050</v>
      </c>
      <c r="G598" s="104" t="s">
        <v>130</v>
      </c>
      <c r="H598" s="104" t="s">
        <v>1412</v>
      </c>
      <c r="I598" s="104" t="s">
        <v>1413</v>
      </c>
    </row>
    <row r="599" customFormat="false" ht="15" hidden="false" customHeight="false" outlineLevel="0" collapsed="false">
      <c r="A599" s="0" t="s">
        <v>126</v>
      </c>
      <c r="B599" s="104" t="s">
        <v>1414</v>
      </c>
      <c r="C599" s="104" t="s">
        <v>1415</v>
      </c>
      <c r="D599" s="104" t="s">
        <v>129</v>
      </c>
      <c r="E599" s="106" t="n">
        <v>42948</v>
      </c>
      <c r="F599" s="106" t="n">
        <v>73050</v>
      </c>
      <c r="G599" s="104" t="s">
        <v>130</v>
      </c>
      <c r="H599" s="104" t="s">
        <v>639</v>
      </c>
      <c r="I599" s="104" t="s">
        <v>640</v>
      </c>
    </row>
    <row r="600" customFormat="false" ht="15" hidden="false" customHeight="false" outlineLevel="0" collapsed="false">
      <c r="A600" s="0" t="s">
        <v>126</v>
      </c>
      <c r="B600" s="104" t="s">
        <v>1416</v>
      </c>
      <c r="C600" s="104" t="s">
        <v>1417</v>
      </c>
      <c r="D600" s="104" t="s">
        <v>129</v>
      </c>
      <c r="E600" s="106" t="n">
        <v>40725</v>
      </c>
      <c r="F600" s="106" t="n">
        <v>73050</v>
      </c>
      <c r="G600" s="104" t="s">
        <v>130</v>
      </c>
      <c r="H600" s="104" t="s">
        <v>518</v>
      </c>
      <c r="I600" s="104" t="s">
        <v>519</v>
      </c>
    </row>
    <row r="601" customFormat="false" ht="15" hidden="false" customHeight="false" outlineLevel="0" collapsed="false">
      <c r="A601" s="0" t="s">
        <v>126</v>
      </c>
      <c r="B601" s="104" t="s">
        <v>1418</v>
      </c>
      <c r="C601" s="104" t="s">
        <v>1419</v>
      </c>
      <c r="D601" s="104" t="s">
        <v>129</v>
      </c>
      <c r="E601" s="106" t="n">
        <v>42948</v>
      </c>
      <c r="F601" s="106" t="n">
        <v>73050</v>
      </c>
      <c r="G601" s="104" t="s">
        <v>130</v>
      </c>
      <c r="H601" s="104" t="s">
        <v>518</v>
      </c>
      <c r="I601" s="104" t="s">
        <v>519</v>
      </c>
    </row>
    <row r="602" customFormat="false" ht="15" hidden="false" customHeight="false" outlineLevel="0" collapsed="false">
      <c r="A602" s="0" t="s">
        <v>126</v>
      </c>
      <c r="B602" s="104" t="s">
        <v>1420</v>
      </c>
      <c r="C602" s="104" t="s">
        <v>1421</v>
      </c>
      <c r="D602" s="104" t="s">
        <v>129</v>
      </c>
      <c r="E602" s="106" t="n">
        <v>40725</v>
      </c>
      <c r="F602" s="106" t="n">
        <v>73050</v>
      </c>
      <c r="G602" s="104" t="s">
        <v>130</v>
      </c>
      <c r="H602" s="104" t="s">
        <v>518</v>
      </c>
      <c r="I602" s="104" t="s">
        <v>519</v>
      </c>
    </row>
    <row r="603" customFormat="false" ht="15" hidden="false" customHeight="false" outlineLevel="0" collapsed="false">
      <c r="A603" s="0" t="s">
        <v>126</v>
      </c>
      <c r="B603" s="104" t="s">
        <v>1422</v>
      </c>
      <c r="C603" s="104" t="s">
        <v>1423</v>
      </c>
      <c r="D603" s="104" t="s">
        <v>129</v>
      </c>
      <c r="E603" s="106" t="n">
        <v>40725</v>
      </c>
      <c r="F603" s="106" t="n">
        <v>73050</v>
      </c>
      <c r="G603" s="104" t="s">
        <v>130</v>
      </c>
      <c r="H603" s="104" t="s">
        <v>518</v>
      </c>
      <c r="I603" s="104" t="s">
        <v>519</v>
      </c>
    </row>
    <row r="604" customFormat="false" ht="15" hidden="false" customHeight="false" outlineLevel="0" collapsed="false">
      <c r="A604" s="0" t="s">
        <v>126</v>
      </c>
      <c r="B604" s="104" t="s">
        <v>1424</v>
      </c>
      <c r="C604" s="104" t="s">
        <v>1425</v>
      </c>
      <c r="D604" s="104" t="s">
        <v>129</v>
      </c>
      <c r="E604" s="106" t="n">
        <v>41730</v>
      </c>
      <c r="F604" s="106" t="n">
        <v>73050</v>
      </c>
      <c r="G604" s="104" t="s">
        <v>130</v>
      </c>
      <c r="H604" s="104" t="s">
        <v>518</v>
      </c>
      <c r="I604" s="104" t="s">
        <v>519</v>
      </c>
    </row>
    <row r="605" customFormat="false" ht="15" hidden="false" customHeight="false" outlineLevel="0" collapsed="false">
      <c r="A605" s="0" t="s">
        <v>126</v>
      </c>
      <c r="B605" s="104" t="s">
        <v>1426</v>
      </c>
      <c r="C605" s="104" t="s">
        <v>1427</v>
      </c>
      <c r="D605" s="104" t="s">
        <v>129</v>
      </c>
      <c r="E605" s="106" t="n">
        <v>41730</v>
      </c>
      <c r="F605" s="106" t="n">
        <v>73050</v>
      </c>
      <c r="G605" s="104" t="s">
        <v>130</v>
      </c>
      <c r="H605" s="104" t="s">
        <v>518</v>
      </c>
      <c r="I605" s="104" t="s">
        <v>519</v>
      </c>
    </row>
    <row r="606" customFormat="false" ht="15" hidden="false" customHeight="false" outlineLevel="0" collapsed="false">
      <c r="A606" s="0" t="s">
        <v>126</v>
      </c>
      <c r="B606" s="104" t="s">
        <v>1428</v>
      </c>
      <c r="C606" s="104" t="s">
        <v>1429</v>
      </c>
      <c r="D606" s="104" t="s">
        <v>129</v>
      </c>
      <c r="E606" s="106" t="n">
        <v>40725</v>
      </c>
      <c r="F606" s="106" t="n">
        <v>73050</v>
      </c>
      <c r="G606" s="104" t="s">
        <v>130</v>
      </c>
      <c r="H606" s="104" t="s">
        <v>518</v>
      </c>
      <c r="I606" s="104" t="s">
        <v>519</v>
      </c>
    </row>
    <row r="607" customFormat="false" ht="15" hidden="false" customHeight="false" outlineLevel="0" collapsed="false">
      <c r="A607" s="0" t="s">
        <v>126</v>
      </c>
      <c r="B607" s="104" t="s">
        <v>1430</v>
      </c>
      <c r="C607" s="104" t="s">
        <v>1431</v>
      </c>
      <c r="D607" s="104" t="s">
        <v>129</v>
      </c>
      <c r="E607" s="106" t="n">
        <v>43398</v>
      </c>
      <c r="F607" s="106" t="n">
        <v>73050</v>
      </c>
      <c r="G607" s="104" t="s">
        <v>130</v>
      </c>
      <c r="H607" s="104" t="s">
        <v>1432</v>
      </c>
      <c r="I607" s="104" t="s">
        <v>1433</v>
      </c>
    </row>
    <row r="608" customFormat="false" ht="15" hidden="false" customHeight="false" outlineLevel="0" collapsed="false">
      <c r="A608" s="0" t="s">
        <v>126</v>
      </c>
      <c r="B608" s="104" t="s">
        <v>1434</v>
      </c>
      <c r="C608" s="104" t="s">
        <v>1435</v>
      </c>
      <c r="D608" s="104" t="s">
        <v>129</v>
      </c>
      <c r="E608" s="106" t="n">
        <v>44440</v>
      </c>
      <c r="F608" s="106" t="n">
        <v>73050</v>
      </c>
      <c r="G608" s="104" t="s">
        <v>130</v>
      </c>
      <c r="H608" s="104" t="s">
        <v>1436</v>
      </c>
      <c r="I608" s="104" t="s">
        <v>1437</v>
      </c>
    </row>
    <row r="609" customFormat="false" ht="15" hidden="false" customHeight="false" outlineLevel="0" collapsed="false">
      <c r="A609" s="0" t="s">
        <v>126</v>
      </c>
      <c r="B609" s="104" t="s">
        <v>1438</v>
      </c>
      <c r="C609" s="104" t="s">
        <v>1439</v>
      </c>
      <c r="D609" s="104" t="s">
        <v>129</v>
      </c>
      <c r="E609" s="106" t="n">
        <v>40725</v>
      </c>
      <c r="F609" s="106" t="n">
        <v>73050</v>
      </c>
      <c r="G609" s="104" t="s">
        <v>130</v>
      </c>
      <c r="H609" s="104" t="s">
        <v>518</v>
      </c>
      <c r="I609" s="104" t="s">
        <v>519</v>
      </c>
    </row>
    <row r="610" customFormat="false" ht="15" hidden="false" customHeight="false" outlineLevel="0" collapsed="false">
      <c r="A610" s="0" t="s">
        <v>126</v>
      </c>
      <c r="B610" s="104" t="s">
        <v>1440</v>
      </c>
      <c r="C610" s="104" t="s">
        <v>1441</v>
      </c>
      <c r="D610" s="104" t="s">
        <v>129</v>
      </c>
      <c r="E610" s="106" t="n">
        <v>40725</v>
      </c>
      <c r="F610" s="106" t="n">
        <v>73050</v>
      </c>
      <c r="G610" s="104" t="s">
        <v>130</v>
      </c>
      <c r="H610" s="104" t="s">
        <v>518</v>
      </c>
      <c r="I610" s="104" t="s">
        <v>519</v>
      </c>
    </row>
    <row r="611" customFormat="false" ht="15" hidden="false" customHeight="false" outlineLevel="0" collapsed="false">
      <c r="A611" s="0" t="s">
        <v>126</v>
      </c>
      <c r="B611" s="104" t="s">
        <v>1442</v>
      </c>
      <c r="C611" s="104" t="s">
        <v>1443</v>
      </c>
      <c r="D611" s="104" t="s">
        <v>129</v>
      </c>
      <c r="E611" s="106" t="n">
        <v>40725</v>
      </c>
      <c r="F611" s="106" t="n">
        <v>73050</v>
      </c>
      <c r="G611" s="104" t="s">
        <v>130</v>
      </c>
      <c r="H611" s="104" t="s">
        <v>518</v>
      </c>
      <c r="I611" s="104" t="s">
        <v>519</v>
      </c>
    </row>
    <row r="612" customFormat="false" ht="15" hidden="false" customHeight="false" outlineLevel="0" collapsed="false">
      <c r="A612" s="0" t="s">
        <v>126</v>
      </c>
      <c r="B612" s="104" t="s">
        <v>1444</v>
      </c>
      <c r="C612" s="104" t="s">
        <v>1445</v>
      </c>
      <c r="D612" s="104" t="s">
        <v>129</v>
      </c>
      <c r="E612" s="106" t="n">
        <v>40725</v>
      </c>
      <c r="F612" s="106" t="n">
        <v>73050</v>
      </c>
      <c r="G612" s="104" t="s">
        <v>130</v>
      </c>
      <c r="H612" s="104" t="s">
        <v>639</v>
      </c>
      <c r="I612" s="104" t="s">
        <v>640</v>
      </c>
    </row>
    <row r="613" customFormat="false" ht="15" hidden="false" customHeight="false" outlineLevel="0" collapsed="false">
      <c r="A613" s="0" t="s">
        <v>126</v>
      </c>
      <c r="B613" s="104" t="s">
        <v>1446</v>
      </c>
      <c r="C613" s="104" t="s">
        <v>1447</v>
      </c>
      <c r="D613" s="104" t="s">
        <v>129</v>
      </c>
      <c r="E613" s="106" t="n">
        <v>40725</v>
      </c>
      <c r="F613" s="106" t="n">
        <v>73050</v>
      </c>
      <c r="G613" s="104" t="s">
        <v>130</v>
      </c>
      <c r="H613" s="104" t="s">
        <v>639</v>
      </c>
      <c r="I613" s="104" t="s">
        <v>640</v>
      </c>
    </row>
    <row r="614" customFormat="false" ht="15" hidden="false" customHeight="false" outlineLevel="0" collapsed="false">
      <c r="A614" s="0" t="s">
        <v>126</v>
      </c>
      <c r="B614" s="104" t="s">
        <v>1448</v>
      </c>
      <c r="C614" s="104" t="s">
        <v>1449</v>
      </c>
      <c r="D614" s="104" t="s">
        <v>129</v>
      </c>
      <c r="E614" s="106" t="n">
        <v>40725</v>
      </c>
      <c r="F614" s="106" t="n">
        <v>73050</v>
      </c>
      <c r="G614" s="104" t="s">
        <v>130</v>
      </c>
      <c r="H614" s="104" t="s">
        <v>518</v>
      </c>
      <c r="I614" s="104" t="s">
        <v>519</v>
      </c>
    </row>
    <row r="615" customFormat="false" ht="15" hidden="false" customHeight="false" outlineLevel="0" collapsed="false">
      <c r="A615" s="0" t="s">
        <v>126</v>
      </c>
      <c r="B615" s="104" t="s">
        <v>1450</v>
      </c>
      <c r="C615" s="104" t="s">
        <v>734</v>
      </c>
      <c r="D615" s="104" t="s">
        <v>129</v>
      </c>
      <c r="E615" s="106" t="n">
        <v>40725</v>
      </c>
      <c r="F615" s="106" t="n">
        <v>73050</v>
      </c>
      <c r="G615" s="104" t="s">
        <v>130</v>
      </c>
      <c r="H615" s="104" t="s">
        <v>518</v>
      </c>
      <c r="I615" s="104" t="s">
        <v>519</v>
      </c>
    </row>
    <row r="616" customFormat="false" ht="15" hidden="false" customHeight="false" outlineLevel="0" collapsed="false">
      <c r="A616" s="0" t="s">
        <v>126</v>
      </c>
      <c r="B616" s="104" t="s">
        <v>1451</v>
      </c>
      <c r="C616" s="104" t="s">
        <v>734</v>
      </c>
      <c r="D616" s="104" t="s">
        <v>129</v>
      </c>
      <c r="E616" s="106" t="n">
        <v>42948</v>
      </c>
      <c r="F616" s="106" t="n">
        <v>73050</v>
      </c>
      <c r="G616" s="104" t="s">
        <v>130</v>
      </c>
      <c r="H616" s="104" t="s">
        <v>639</v>
      </c>
      <c r="I616" s="104" t="s">
        <v>640</v>
      </c>
    </row>
    <row r="617" customFormat="false" ht="15" hidden="false" customHeight="false" outlineLevel="0" collapsed="false">
      <c r="A617" s="0" t="s">
        <v>126</v>
      </c>
      <c r="B617" s="104" t="s">
        <v>1452</v>
      </c>
      <c r="C617" s="104" t="s">
        <v>1453</v>
      </c>
      <c r="D617" s="104" t="s">
        <v>129</v>
      </c>
      <c r="E617" s="106" t="n">
        <v>43101</v>
      </c>
      <c r="F617" s="106" t="n">
        <v>73050</v>
      </c>
      <c r="G617" s="104" t="s">
        <v>130</v>
      </c>
      <c r="H617" s="104" t="s">
        <v>719</v>
      </c>
      <c r="I617" s="104" t="s">
        <v>720</v>
      </c>
    </row>
    <row r="618" customFormat="false" ht="15" hidden="false" customHeight="false" outlineLevel="0" collapsed="false">
      <c r="A618" s="0" t="s">
        <v>126</v>
      </c>
      <c r="B618" s="104" t="s">
        <v>1454</v>
      </c>
      <c r="C618" s="104" t="s">
        <v>1455</v>
      </c>
      <c r="D618" s="104" t="s">
        <v>129</v>
      </c>
      <c r="E618" s="106" t="n">
        <v>43101</v>
      </c>
      <c r="F618" s="106" t="n">
        <v>73050</v>
      </c>
      <c r="G618" s="104" t="s">
        <v>130</v>
      </c>
      <c r="H618" s="104" t="s">
        <v>719</v>
      </c>
      <c r="I618" s="104" t="s">
        <v>720</v>
      </c>
    </row>
    <row r="619" customFormat="false" ht="15" hidden="false" customHeight="false" outlineLevel="0" collapsed="false">
      <c r="A619" s="0" t="s">
        <v>126</v>
      </c>
      <c r="B619" s="104" t="s">
        <v>1456</v>
      </c>
      <c r="C619" s="104" t="s">
        <v>1457</v>
      </c>
      <c r="D619" s="104" t="s">
        <v>129</v>
      </c>
      <c r="E619" s="106" t="n">
        <v>43101</v>
      </c>
      <c r="F619" s="106" t="n">
        <v>73050</v>
      </c>
      <c r="G619" s="104" t="s">
        <v>130</v>
      </c>
      <c r="H619" s="104" t="s">
        <v>719</v>
      </c>
      <c r="I619" s="104" t="s">
        <v>720</v>
      </c>
    </row>
    <row r="620" customFormat="false" ht="15" hidden="false" customHeight="false" outlineLevel="0" collapsed="false">
      <c r="A620" s="0" t="s">
        <v>126</v>
      </c>
      <c r="B620" s="104" t="s">
        <v>1458</v>
      </c>
      <c r="C620" s="104" t="s">
        <v>1459</v>
      </c>
      <c r="D620" s="104" t="s">
        <v>129</v>
      </c>
      <c r="E620" s="106" t="n">
        <v>43101</v>
      </c>
      <c r="F620" s="106" t="n">
        <v>73050</v>
      </c>
      <c r="G620" s="104" t="s">
        <v>130</v>
      </c>
      <c r="H620" s="104" t="s">
        <v>719</v>
      </c>
      <c r="I620" s="104" t="s">
        <v>720</v>
      </c>
    </row>
    <row r="621" customFormat="false" ht="15" hidden="false" customHeight="false" outlineLevel="0" collapsed="false">
      <c r="A621" s="0" t="s">
        <v>126</v>
      </c>
      <c r="B621" s="104" t="s">
        <v>1460</v>
      </c>
      <c r="C621" s="104" t="s">
        <v>1461</v>
      </c>
      <c r="D621" s="104" t="s">
        <v>129</v>
      </c>
      <c r="E621" s="106" t="n">
        <v>43101</v>
      </c>
      <c r="F621" s="106" t="n">
        <v>73050</v>
      </c>
      <c r="G621" s="104" t="s">
        <v>130</v>
      </c>
      <c r="H621" s="104" t="s">
        <v>719</v>
      </c>
      <c r="I621" s="104" t="s">
        <v>720</v>
      </c>
    </row>
    <row r="622" customFormat="false" ht="15" hidden="false" customHeight="false" outlineLevel="0" collapsed="false">
      <c r="A622" s="0" t="s">
        <v>126</v>
      </c>
      <c r="B622" s="104" t="s">
        <v>1462</v>
      </c>
      <c r="C622" s="104" t="s">
        <v>1463</v>
      </c>
      <c r="D622" s="104" t="s">
        <v>129</v>
      </c>
      <c r="E622" s="106" t="n">
        <v>43101</v>
      </c>
      <c r="F622" s="106" t="n">
        <v>73050</v>
      </c>
      <c r="G622" s="104" t="s">
        <v>130</v>
      </c>
      <c r="H622" s="104" t="s">
        <v>719</v>
      </c>
      <c r="I622" s="104" t="s">
        <v>720</v>
      </c>
    </row>
    <row r="623" customFormat="false" ht="15" hidden="false" customHeight="false" outlineLevel="0" collapsed="false">
      <c r="A623" s="0" t="s">
        <v>126</v>
      </c>
      <c r="B623" s="104" t="s">
        <v>1464</v>
      </c>
      <c r="C623" s="104" t="s">
        <v>1465</v>
      </c>
      <c r="D623" s="104" t="s">
        <v>129</v>
      </c>
      <c r="E623" s="106" t="n">
        <v>43101</v>
      </c>
      <c r="F623" s="106" t="n">
        <v>73050</v>
      </c>
      <c r="G623" s="104" t="s">
        <v>130</v>
      </c>
      <c r="H623" s="104" t="s">
        <v>719</v>
      </c>
      <c r="I623" s="104" t="s">
        <v>720</v>
      </c>
    </row>
    <row r="624" customFormat="false" ht="15" hidden="false" customHeight="false" outlineLevel="0" collapsed="false">
      <c r="A624" s="0" t="s">
        <v>126</v>
      </c>
      <c r="B624" s="104" t="s">
        <v>1466</v>
      </c>
      <c r="C624" s="104" t="s">
        <v>1467</v>
      </c>
      <c r="D624" s="104" t="s">
        <v>129</v>
      </c>
      <c r="E624" s="106" t="n">
        <v>43101</v>
      </c>
      <c r="F624" s="106" t="n">
        <v>73050</v>
      </c>
      <c r="G624" s="104" t="s">
        <v>130</v>
      </c>
      <c r="H624" s="104" t="s">
        <v>719</v>
      </c>
      <c r="I624" s="104" t="s">
        <v>720</v>
      </c>
    </row>
    <row r="625" customFormat="false" ht="15" hidden="false" customHeight="false" outlineLevel="0" collapsed="false">
      <c r="A625" s="0" t="s">
        <v>126</v>
      </c>
      <c r="B625" s="104" t="s">
        <v>1468</v>
      </c>
      <c r="C625" s="104" t="s">
        <v>1469</v>
      </c>
      <c r="D625" s="104" t="s">
        <v>129</v>
      </c>
      <c r="E625" s="106" t="n">
        <v>43136</v>
      </c>
      <c r="F625" s="106" t="n">
        <v>73050</v>
      </c>
      <c r="G625" s="104" t="s">
        <v>130</v>
      </c>
      <c r="H625" s="104" t="s">
        <v>719</v>
      </c>
      <c r="I625" s="104" t="s">
        <v>720</v>
      </c>
    </row>
    <row r="626" customFormat="false" ht="15" hidden="false" customHeight="false" outlineLevel="0" collapsed="false">
      <c r="A626" s="0" t="s">
        <v>126</v>
      </c>
      <c r="B626" s="104" t="s">
        <v>1470</v>
      </c>
      <c r="C626" s="104" t="s">
        <v>1471</v>
      </c>
      <c r="D626" s="104" t="s">
        <v>129</v>
      </c>
      <c r="E626" s="106" t="n">
        <v>43191</v>
      </c>
      <c r="F626" s="106" t="n">
        <v>73050</v>
      </c>
      <c r="G626" s="104" t="s">
        <v>130</v>
      </c>
      <c r="H626" s="104" t="s">
        <v>639</v>
      </c>
      <c r="I626" s="104" t="s">
        <v>640</v>
      </c>
    </row>
    <row r="627" customFormat="false" ht="15" hidden="false" customHeight="false" outlineLevel="0" collapsed="false">
      <c r="A627" s="0" t="s">
        <v>126</v>
      </c>
      <c r="B627" s="104" t="s">
        <v>1472</v>
      </c>
      <c r="C627" s="104" t="s">
        <v>1473</v>
      </c>
      <c r="D627" s="104" t="s">
        <v>129</v>
      </c>
      <c r="E627" s="106" t="n">
        <v>43312</v>
      </c>
      <c r="F627" s="106" t="n">
        <v>73050</v>
      </c>
      <c r="G627" s="104" t="s">
        <v>130</v>
      </c>
      <c r="H627" s="104" t="s">
        <v>747</v>
      </c>
      <c r="I627" s="104" t="s">
        <v>748</v>
      </c>
    </row>
    <row r="628" customFormat="false" ht="15" hidden="false" customHeight="false" outlineLevel="0" collapsed="false">
      <c r="A628" s="0" t="s">
        <v>126</v>
      </c>
      <c r="B628" s="104" t="s">
        <v>1474</v>
      </c>
      <c r="C628" s="104" t="s">
        <v>1475</v>
      </c>
      <c r="D628" s="104" t="s">
        <v>129</v>
      </c>
      <c r="E628" s="106" t="n">
        <v>43800</v>
      </c>
      <c r="F628" s="106" t="n">
        <v>73050</v>
      </c>
      <c r="G628" s="104" t="s">
        <v>130</v>
      </c>
      <c r="H628" s="104" t="s">
        <v>747</v>
      </c>
      <c r="I628" s="104" t="s">
        <v>748</v>
      </c>
    </row>
    <row r="629" customFormat="false" ht="15" hidden="false" customHeight="false" outlineLevel="0" collapsed="false">
      <c r="A629" s="0" t="s">
        <v>126</v>
      </c>
      <c r="B629" s="104" t="s">
        <v>1476</v>
      </c>
      <c r="C629" s="104" t="s">
        <v>1477</v>
      </c>
      <c r="D629" s="104" t="s">
        <v>129</v>
      </c>
      <c r="E629" s="106" t="n">
        <v>40725</v>
      </c>
      <c r="F629" s="106" t="n">
        <v>73050</v>
      </c>
      <c r="G629" s="104" t="s">
        <v>130</v>
      </c>
      <c r="H629" s="104" t="s">
        <v>518</v>
      </c>
      <c r="I629" s="104" t="s">
        <v>519</v>
      </c>
    </row>
    <row r="630" customFormat="false" ht="15" hidden="false" customHeight="false" outlineLevel="0" collapsed="false">
      <c r="A630" s="0" t="s">
        <v>126</v>
      </c>
      <c r="B630" s="104" t="s">
        <v>1478</v>
      </c>
      <c r="C630" s="104" t="s">
        <v>1449</v>
      </c>
      <c r="D630" s="104" t="s">
        <v>129</v>
      </c>
      <c r="E630" s="106" t="n">
        <v>40725</v>
      </c>
      <c r="F630" s="106" t="n">
        <v>73050</v>
      </c>
      <c r="G630" s="104" t="s">
        <v>130</v>
      </c>
      <c r="H630" s="104" t="s">
        <v>518</v>
      </c>
      <c r="I630" s="104" t="s">
        <v>519</v>
      </c>
    </row>
    <row r="631" customFormat="false" ht="15" hidden="false" customHeight="false" outlineLevel="0" collapsed="false">
      <c r="A631" s="0" t="s">
        <v>126</v>
      </c>
      <c r="B631" s="104" t="s">
        <v>1479</v>
      </c>
      <c r="C631" s="104" t="s">
        <v>1480</v>
      </c>
      <c r="D631" s="104" t="s">
        <v>129</v>
      </c>
      <c r="E631" s="106" t="n">
        <v>43132</v>
      </c>
      <c r="F631" s="106" t="n">
        <v>73050</v>
      </c>
      <c r="G631" s="104" t="s">
        <v>130</v>
      </c>
      <c r="H631" s="104" t="s">
        <v>1166</v>
      </c>
      <c r="I631" s="104" t="s">
        <v>1167</v>
      </c>
    </row>
    <row r="632" customFormat="false" ht="15" hidden="false" customHeight="false" outlineLevel="0" collapsed="false">
      <c r="A632" s="0" t="s">
        <v>126</v>
      </c>
      <c r="B632" s="104" t="s">
        <v>1481</v>
      </c>
      <c r="C632" s="104" t="s">
        <v>1482</v>
      </c>
      <c r="D632" s="104" t="s">
        <v>129</v>
      </c>
      <c r="E632" s="106" t="n">
        <v>43132</v>
      </c>
      <c r="F632" s="106" t="n">
        <v>73050</v>
      </c>
      <c r="G632" s="104" t="s">
        <v>130</v>
      </c>
      <c r="H632" s="104" t="s">
        <v>1166</v>
      </c>
      <c r="I632" s="104" t="s">
        <v>1167</v>
      </c>
    </row>
    <row r="633" customFormat="false" ht="15" hidden="false" customHeight="false" outlineLevel="0" collapsed="false">
      <c r="A633" s="0" t="s">
        <v>126</v>
      </c>
      <c r="B633" s="104" t="s">
        <v>1483</v>
      </c>
      <c r="C633" s="104" t="s">
        <v>1484</v>
      </c>
      <c r="D633" s="104" t="s">
        <v>129</v>
      </c>
      <c r="E633" s="106" t="n">
        <v>40725</v>
      </c>
      <c r="F633" s="106" t="n">
        <v>45016</v>
      </c>
      <c r="G633" s="104" t="s">
        <v>130</v>
      </c>
      <c r="H633" s="104" t="s">
        <v>518</v>
      </c>
      <c r="I633" s="104" t="s">
        <v>519</v>
      </c>
    </row>
    <row r="634" customFormat="false" ht="15" hidden="false" customHeight="false" outlineLevel="0" collapsed="false">
      <c r="A634" s="0" t="s">
        <v>126</v>
      </c>
      <c r="B634" s="104" t="s">
        <v>1485</v>
      </c>
      <c r="C634" s="104" t="s">
        <v>1486</v>
      </c>
      <c r="D634" s="104" t="s">
        <v>129</v>
      </c>
      <c r="E634" s="106" t="n">
        <v>42644</v>
      </c>
      <c r="F634" s="106" t="n">
        <v>73050</v>
      </c>
      <c r="G634" s="104" t="s">
        <v>130</v>
      </c>
      <c r="H634" s="104" t="s">
        <v>747</v>
      </c>
      <c r="I634" s="104" t="s">
        <v>748</v>
      </c>
    </row>
    <row r="635" customFormat="false" ht="15" hidden="false" customHeight="false" outlineLevel="0" collapsed="false">
      <c r="A635" s="0" t="s">
        <v>126</v>
      </c>
      <c r="B635" s="104" t="s">
        <v>1487</v>
      </c>
      <c r="C635" s="104" t="s">
        <v>1488</v>
      </c>
      <c r="D635" s="104" t="s">
        <v>129</v>
      </c>
      <c r="E635" s="106" t="n">
        <v>42644</v>
      </c>
      <c r="F635" s="106" t="n">
        <v>45016</v>
      </c>
      <c r="G635" s="104" t="s">
        <v>130</v>
      </c>
      <c r="H635" s="104" t="s">
        <v>747</v>
      </c>
      <c r="I635" s="104" t="s">
        <v>748</v>
      </c>
    </row>
    <row r="636" customFormat="false" ht="15" hidden="false" customHeight="false" outlineLevel="0" collapsed="false">
      <c r="A636" s="0" t="s">
        <v>126</v>
      </c>
      <c r="B636" s="104" t="s">
        <v>1489</v>
      </c>
      <c r="C636" s="104" t="s">
        <v>1490</v>
      </c>
      <c r="D636" s="104" t="s">
        <v>129</v>
      </c>
      <c r="E636" s="106" t="n">
        <v>42644</v>
      </c>
      <c r="F636" s="106" t="n">
        <v>45016</v>
      </c>
      <c r="G636" s="104" t="s">
        <v>130</v>
      </c>
      <c r="H636" s="104" t="s">
        <v>747</v>
      </c>
      <c r="I636" s="104" t="s">
        <v>748</v>
      </c>
    </row>
    <row r="637" customFormat="false" ht="15" hidden="false" customHeight="false" outlineLevel="0" collapsed="false">
      <c r="A637" s="0" t="s">
        <v>126</v>
      </c>
      <c r="B637" s="104" t="s">
        <v>1491</v>
      </c>
      <c r="C637" s="104" t="s">
        <v>1492</v>
      </c>
      <c r="D637" s="104" t="s">
        <v>129</v>
      </c>
      <c r="E637" s="106" t="n">
        <v>43831</v>
      </c>
      <c r="F637" s="106" t="n">
        <v>73050</v>
      </c>
      <c r="G637" s="104" t="s">
        <v>130</v>
      </c>
      <c r="H637" s="104" t="s">
        <v>1493</v>
      </c>
      <c r="I637" s="104" t="s">
        <v>1494</v>
      </c>
    </row>
    <row r="638" customFormat="false" ht="15" hidden="false" customHeight="false" outlineLevel="0" collapsed="false">
      <c r="A638" s="0" t="s">
        <v>126</v>
      </c>
      <c r="B638" s="104" t="s">
        <v>1495</v>
      </c>
      <c r="C638" s="104" t="s">
        <v>1496</v>
      </c>
      <c r="D638" s="104" t="s">
        <v>129</v>
      </c>
      <c r="E638" s="106" t="n">
        <v>43831</v>
      </c>
      <c r="F638" s="106" t="n">
        <v>73050</v>
      </c>
      <c r="G638" s="104" t="s">
        <v>130</v>
      </c>
      <c r="H638" s="104" t="s">
        <v>1493</v>
      </c>
      <c r="I638" s="104" t="s">
        <v>1494</v>
      </c>
    </row>
    <row r="639" customFormat="false" ht="15" hidden="false" customHeight="false" outlineLevel="0" collapsed="false">
      <c r="A639" s="0" t="s">
        <v>126</v>
      </c>
      <c r="B639" s="104" t="s">
        <v>1497</v>
      </c>
      <c r="C639" s="104" t="s">
        <v>1498</v>
      </c>
      <c r="D639" s="104" t="s">
        <v>129</v>
      </c>
      <c r="E639" s="106" t="n">
        <v>44105</v>
      </c>
      <c r="F639" s="106" t="n">
        <v>73050</v>
      </c>
      <c r="G639" s="104" t="s">
        <v>130</v>
      </c>
      <c r="H639" s="104" t="s">
        <v>1493</v>
      </c>
      <c r="I639" s="104" t="s">
        <v>1494</v>
      </c>
    </row>
    <row r="640" customFormat="false" ht="15" hidden="false" customHeight="false" outlineLevel="0" collapsed="false">
      <c r="A640" s="0" t="s">
        <v>126</v>
      </c>
      <c r="B640" s="104" t="s">
        <v>1499</v>
      </c>
      <c r="C640" s="104" t="s">
        <v>1500</v>
      </c>
      <c r="D640" s="104" t="s">
        <v>129</v>
      </c>
      <c r="E640" s="106" t="n">
        <v>44105</v>
      </c>
      <c r="F640" s="106" t="n">
        <v>73050</v>
      </c>
      <c r="G640" s="104" t="s">
        <v>130</v>
      </c>
      <c r="H640" s="104" t="s">
        <v>1493</v>
      </c>
      <c r="I640" s="104" t="s">
        <v>1494</v>
      </c>
    </row>
    <row r="641" customFormat="false" ht="15" hidden="false" customHeight="false" outlineLevel="0" collapsed="false">
      <c r="A641" s="0" t="s">
        <v>126</v>
      </c>
      <c r="B641" s="104" t="s">
        <v>1501</v>
      </c>
      <c r="C641" s="104" t="s">
        <v>1502</v>
      </c>
      <c r="D641" s="104" t="s">
        <v>129</v>
      </c>
      <c r="E641" s="106" t="n">
        <v>42644</v>
      </c>
      <c r="F641" s="106" t="n">
        <v>73050</v>
      </c>
      <c r="G641" s="104" t="s">
        <v>130</v>
      </c>
      <c r="H641" s="104" t="s">
        <v>747</v>
      </c>
      <c r="I641" s="104" t="s">
        <v>748</v>
      </c>
    </row>
    <row r="642" customFormat="false" ht="15" hidden="false" customHeight="false" outlineLevel="0" collapsed="false">
      <c r="A642" s="0" t="s">
        <v>126</v>
      </c>
      <c r="B642" s="104" t="s">
        <v>1503</v>
      </c>
      <c r="C642" s="104" t="s">
        <v>1504</v>
      </c>
      <c r="D642" s="104" t="s">
        <v>129</v>
      </c>
      <c r="E642" s="106" t="n">
        <v>42644</v>
      </c>
      <c r="F642" s="106" t="n">
        <v>45016</v>
      </c>
      <c r="G642" s="104" t="s">
        <v>130</v>
      </c>
      <c r="H642" s="104" t="s">
        <v>747</v>
      </c>
      <c r="I642" s="104" t="s">
        <v>748</v>
      </c>
    </row>
    <row r="643" customFormat="false" ht="15" hidden="false" customHeight="false" outlineLevel="0" collapsed="false">
      <c r="A643" s="0" t="s">
        <v>126</v>
      </c>
      <c r="B643" s="104" t="s">
        <v>1505</v>
      </c>
      <c r="C643" s="104" t="s">
        <v>1506</v>
      </c>
      <c r="D643" s="104" t="s">
        <v>129</v>
      </c>
      <c r="E643" s="106" t="n">
        <v>42644</v>
      </c>
      <c r="F643" s="106" t="n">
        <v>73050</v>
      </c>
      <c r="G643" s="104" t="s">
        <v>130</v>
      </c>
      <c r="H643" s="104" t="s">
        <v>747</v>
      </c>
      <c r="I643" s="104" t="s">
        <v>748</v>
      </c>
    </row>
    <row r="644" customFormat="false" ht="15" hidden="false" customHeight="false" outlineLevel="0" collapsed="false">
      <c r="A644" s="0" t="s">
        <v>126</v>
      </c>
      <c r="B644" s="104" t="s">
        <v>1507</v>
      </c>
      <c r="C644" s="104" t="s">
        <v>1508</v>
      </c>
      <c r="D644" s="104" t="s">
        <v>129</v>
      </c>
      <c r="E644" s="106" t="n">
        <v>42644</v>
      </c>
      <c r="F644" s="106" t="n">
        <v>45016</v>
      </c>
      <c r="G644" s="104" t="s">
        <v>130</v>
      </c>
      <c r="H644" s="104" t="s">
        <v>747</v>
      </c>
      <c r="I644" s="104" t="s">
        <v>748</v>
      </c>
    </row>
    <row r="645" customFormat="false" ht="15" hidden="false" customHeight="false" outlineLevel="0" collapsed="false">
      <c r="A645" s="0" t="s">
        <v>126</v>
      </c>
      <c r="B645" s="104" t="s">
        <v>1509</v>
      </c>
      <c r="C645" s="104" t="s">
        <v>1510</v>
      </c>
      <c r="D645" s="104" t="s">
        <v>129</v>
      </c>
      <c r="E645" s="106" t="n">
        <v>42644</v>
      </c>
      <c r="F645" s="106" t="n">
        <v>45016</v>
      </c>
      <c r="G645" s="104" t="s">
        <v>130</v>
      </c>
      <c r="H645" s="104" t="s">
        <v>747</v>
      </c>
      <c r="I645" s="104" t="s">
        <v>748</v>
      </c>
    </row>
    <row r="646" customFormat="false" ht="15" hidden="false" customHeight="false" outlineLevel="0" collapsed="false">
      <c r="A646" s="0" t="s">
        <v>126</v>
      </c>
      <c r="B646" s="104" t="s">
        <v>1511</v>
      </c>
      <c r="C646" s="104" t="s">
        <v>1512</v>
      </c>
      <c r="D646" s="104" t="s">
        <v>129</v>
      </c>
      <c r="E646" s="106" t="n">
        <v>42644</v>
      </c>
      <c r="F646" s="106" t="n">
        <v>45016</v>
      </c>
      <c r="G646" s="104" t="s">
        <v>130</v>
      </c>
      <c r="H646" s="104" t="s">
        <v>747</v>
      </c>
      <c r="I646" s="104" t="s">
        <v>748</v>
      </c>
    </row>
    <row r="647" customFormat="false" ht="15" hidden="false" customHeight="false" outlineLevel="0" collapsed="false">
      <c r="A647" s="0" t="s">
        <v>126</v>
      </c>
      <c r="B647" s="104" t="s">
        <v>1513</v>
      </c>
      <c r="C647" s="104" t="s">
        <v>1514</v>
      </c>
      <c r="D647" s="104" t="s">
        <v>129</v>
      </c>
      <c r="E647" s="106" t="n">
        <v>42644</v>
      </c>
      <c r="F647" s="106" t="n">
        <v>45016</v>
      </c>
      <c r="G647" s="104" t="s">
        <v>130</v>
      </c>
      <c r="H647" s="104" t="s">
        <v>747</v>
      </c>
      <c r="I647" s="104" t="s">
        <v>748</v>
      </c>
    </row>
    <row r="648" customFormat="false" ht="15" hidden="false" customHeight="false" outlineLevel="0" collapsed="false">
      <c r="A648" s="0" t="s">
        <v>126</v>
      </c>
      <c r="B648" s="104" t="s">
        <v>1515</v>
      </c>
      <c r="C648" s="104" t="s">
        <v>1516</v>
      </c>
      <c r="D648" s="104" t="s">
        <v>129</v>
      </c>
      <c r="E648" s="106" t="n">
        <v>42644</v>
      </c>
      <c r="F648" s="106" t="n">
        <v>73050</v>
      </c>
      <c r="G648" s="104" t="s">
        <v>130</v>
      </c>
      <c r="H648" s="104" t="s">
        <v>747</v>
      </c>
      <c r="I648" s="104" t="s">
        <v>748</v>
      </c>
    </row>
    <row r="649" customFormat="false" ht="15" hidden="false" customHeight="false" outlineLevel="0" collapsed="false">
      <c r="A649" s="0" t="s">
        <v>126</v>
      </c>
      <c r="B649" s="104" t="s">
        <v>1517</v>
      </c>
      <c r="C649" s="104" t="s">
        <v>1518</v>
      </c>
      <c r="D649" s="104" t="s">
        <v>129</v>
      </c>
      <c r="E649" s="106" t="n">
        <v>42644</v>
      </c>
      <c r="F649" s="106" t="n">
        <v>45016</v>
      </c>
      <c r="G649" s="104" t="s">
        <v>130</v>
      </c>
      <c r="H649" s="104" t="s">
        <v>747</v>
      </c>
      <c r="I649" s="104" t="s">
        <v>748</v>
      </c>
    </row>
    <row r="650" customFormat="false" ht="15" hidden="false" customHeight="false" outlineLevel="0" collapsed="false">
      <c r="A650" s="0" t="s">
        <v>126</v>
      </c>
      <c r="B650" s="104" t="s">
        <v>1519</v>
      </c>
      <c r="C650" s="104" t="s">
        <v>1520</v>
      </c>
      <c r="D650" s="104" t="s">
        <v>129</v>
      </c>
      <c r="E650" s="106" t="n">
        <v>40725</v>
      </c>
      <c r="F650" s="106" t="n">
        <v>73050</v>
      </c>
      <c r="G650" s="104" t="s">
        <v>130</v>
      </c>
      <c r="H650" s="104" t="s">
        <v>518</v>
      </c>
      <c r="I650" s="104" t="s">
        <v>519</v>
      </c>
    </row>
    <row r="651" customFormat="false" ht="15" hidden="false" customHeight="false" outlineLevel="0" collapsed="false">
      <c r="A651" s="0" t="s">
        <v>126</v>
      </c>
      <c r="B651" s="104" t="s">
        <v>1521</v>
      </c>
      <c r="C651" s="104" t="s">
        <v>1522</v>
      </c>
      <c r="D651" s="104" t="s">
        <v>129</v>
      </c>
      <c r="E651" s="106" t="n">
        <v>40725</v>
      </c>
      <c r="F651" s="106" t="n">
        <v>73050</v>
      </c>
      <c r="G651" s="104" t="s">
        <v>130</v>
      </c>
      <c r="H651" s="104" t="s">
        <v>518</v>
      </c>
      <c r="I651" s="104" t="s">
        <v>519</v>
      </c>
    </row>
    <row r="652" customFormat="false" ht="15" hidden="false" customHeight="false" outlineLevel="0" collapsed="false">
      <c r="A652" s="0" t="s">
        <v>126</v>
      </c>
      <c r="B652" s="104" t="s">
        <v>1523</v>
      </c>
      <c r="C652" s="104" t="s">
        <v>1524</v>
      </c>
      <c r="D652" s="104" t="s">
        <v>129</v>
      </c>
      <c r="E652" s="106" t="n">
        <v>40725</v>
      </c>
      <c r="F652" s="106" t="n">
        <v>73050</v>
      </c>
      <c r="G652" s="104" t="s">
        <v>130</v>
      </c>
      <c r="H652" s="104" t="s">
        <v>518</v>
      </c>
      <c r="I652" s="104" t="s">
        <v>519</v>
      </c>
    </row>
    <row r="653" customFormat="false" ht="15" hidden="false" customHeight="false" outlineLevel="0" collapsed="false">
      <c r="A653" s="0" t="s">
        <v>126</v>
      </c>
      <c r="B653" s="104" t="s">
        <v>1525</v>
      </c>
      <c r="C653" s="104" t="s">
        <v>1526</v>
      </c>
      <c r="D653" s="104" t="s">
        <v>129</v>
      </c>
      <c r="E653" s="106" t="n">
        <v>40725</v>
      </c>
      <c r="F653" s="106" t="n">
        <v>73050</v>
      </c>
      <c r="G653" s="104" t="s">
        <v>130</v>
      </c>
      <c r="H653" s="104" t="s">
        <v>518</v>
      </c>
      <c r="I653" s="104" t="s">
        <v>519</v>
      </c>
    </row>
    <row r="654" customFormat="false" ht="15" hidden="false" customHeight="false" outlineLevel="0" collapsed="false">
      <c r="A654" s="0" t="s">
        <v>126</v>
      </c>
      <c r="B654" s="104" t="s">
        <v>1527</v>
      </c>
      <c r="C654" s="104" t="s">
        <v>1528</v>
      </c>
      <c r="D654" s="104" t="s">
        <v>129</v>
      </c>
      <c r="E654" s="106" t="n">
        <v>40725</v>
      </c>
      <c r="F654" s="106" t="n">
        <v>73050</v>
      </c>
      <c r="G654" s="104" t="s">
        <v>130</v>
      </c>
      <c r="H654" s="104" t="s">
        <v>518</v>
      </c>
      <c r="I654" s="104" t="s">
        <v>519</v>
      </c>
    </row>
    <row r="655" customFormat="false" ht="15" hidden="false" customHeight="false" outlineLevel="0" collapsed="false">
      <c r="A655" s="0" t="s">
        <v>126</v>
      </c>
      <c r="B655" s="104" t="s">
        <v>1529</v>
      </c>
      <c r="C655" s="104" t="s">
        <v>1530</v>
      </c>
      <c r="D655" s="104" t="s">
        <v>129</v>
      </c>
      <c r="E655" s="106" t="n">
        <v>40725</v>
      </c>
      <c r="F655" s="106" t="n">
        <v>73050</v>
      </c>
      <c r="G655" s="104" t="s">
        <v>130</v>
      </c>
      <c r="H655" s="104" t="s">
        <v>518</v>
      </c>
      <c r="I655" s="104" t="s">
        <v>519</v>
      </c>
    </row>
    <row r="656" customFormat="false" ht="15" hidden="false" customHeight="false" outlineLevel="0" collapsed="false">
      <c r="A656" s="0" t="s">
        <v>126</v>
      </c>
      <c r="B656" s="104" t="s">
        <v>1531</v>
      </c>
      <c r="C656" s="104" t="s">
        <v>1532</v>
      </c>
      <c r="D656" s="104" t="s">
        <v>129</v>
      </c>
      <c r="E656" s="106" t="n">
        <v>40725</v>
      </c>
      <c r="F656" s="106" t="n">
        <v>73050</v>
      </c>
      <c r="G656" s="104" t="s">
        <v>130</v>
      </c>
      <c r="H656" s="104" t="s">
        <v>518</v>
      </c>
      <c r="I656" s="104" t="s">
        <v>519</v>
      </c>
    </row>
    <row r="657" customFormat="false" ht="15" hidden="false" customHeight="false" outlineLevel="0" collapsed="false">
      <c r="A657" s="0" t="s">
        <v>126</v>
      </c>
      <c r="B657" s="104" t="s">
        <v>1533</v>
      </c>
      <c r="C657" s="104" t="s">
        <v>1534</v>
      </c>
      <c r="D657" s="104" t="s">
        <v>129</v>
      </c>
      <c r="E657" s="106" t="n">
        <v>40725</v>
      </c>
      <c r="F657" s="106" t="n">
        <v>73050</v>
      </c>
      <c r="G657" s="104" t="s">
        <v>130</v>
      </c>
      <c r="H657" s="104" t="s">
        <v>518</v>
      </c>
      <c r="I657" s="104" t="s">
        <v>519</v>
      </c>
    </row>
    <row r="658" customFormat="false" ht="15" hidden="false" customHeight="false" outlineLevel="0" collapsed="false">
      <c r="A658" s="0" t="s">
        <v>126</v>
      </c>
      <c r="B658" s="104" t="s">
        <v>1535</v>
      </c>
      <c r="C658" s="104" t="s">
        <v>1536</v>
      </c>
      <c r="D658" s="104" t="s">
        <v>129</v>
      </c>
      <c r="E658" s="106" t="n">
        <v>40725</v>
      </c>
      <c r="F658" s="106" t="n">
        <v>73050</v>
      </c>
      <c r="G658" s="104" t="s">
        <v>130</v>
      </c>
      <c r="H658" s="104" t="s">
        <v>518</v>
      </c>
      <c r="I658" s="104" t="s">
        <v>519</v>
      </c>
    </row>
    <row r="659" customFormat="false" ht="15" hidden="false" customHeight="false" outlineLevel="0" collapsed="false">
      <c r="A659" s="0" t="s">
        <v>126</v>
      </c>
      <c r="B659" s="104" t="s">
        <v>1537</v>
      </c>
      <c r="C659" s="104" t="s">
        <v>1538</v>
      </c>
      <c r="D659" s="104" t="s">
        <v>129</v>
      </c>
      <c r="E659" s="106" t="n">
        <v>40725</v>
      </c>
      <c r="F659" s="106" t="n">
        <v>73050</v>
      </c>
      <c r="G659" s="104" t="s">
        <v>130</v>
      </c>
      <c r="H659" s="104" t="s">
        <v>518</v>
      </c>
      <c r="I659" s="104" t="s">
        <v>519</v>
      </c>
    </row>
    <row r="660" customFormat="false" ht="15" hidden="false" customHeight="false" outlineLevel="0" collapsed="false">
      <c r="A660" s="0" t="s">
        <v>126</v>
      </c>
      <c r="B660" s="104" t="s">
        <v>1539</v>
      </c>
      <c r="C660" s="104" t="s">
        <v>1540</v>
      </c>
      <c r="D660" s="104" t="s">
        <v>129</v>
      </c>
      <c r="E660" s="106" t="n">
        <v>40725</v>
      </c>
      <c r="F660" s="106" t="n">
        <v>73050</v>
      </c>
      <c r="G660" s="104" t="s">
        <v>130</v>
      </c>
      <c r="H660" s="104" t="s">
        <v>518</v>
      </c>
      <c r="I660" s="104" t="s">
        <v>519</v>
      </c>
    </row>
    <row r="661" customFormat="false" ht="15" hidden="false" customHeight="false" outlineLevel="0" collapsed="false">
      <c r="A661" s="0" t="s">
        <v>126</v>
      </c>
      <c r="B661" s="104" t="s">
        <v>1541</v>
      </c>
      <c r="C661" s="104" t="s">
        <v>1542</v>
      </c>
      <c r="D661" s="104" t="s">
        <v>129</v>
      </c>
      <c r="E661" s="106" t="n">
        <v>40725</v>
      </c>
      <c r="F661" s="106" t="n">
        <v>73050</v>
      </c>
      <c r="G661" s="104" t="s">
        <v>130</v>
      </c>
      <c r="H661" s="104" t="s">
        <v>518</v>
      </c>
      <c r="I661" s="104" t="s">
        <v>519</v>
      </c>
    </row>
    <row r="662" customFormat="false" ht="15" hidden="false" customHeight="false" outlineLevel="0" collapsed="false">
      <c r="A662" s="0" t="s">
        <v>126</v>
      </c>
      <c r="B662" s="104" t="s">
        <v>1543</v>
      </c>
      <c r="C662" s="104" t="s">
        <v>1544</v>
      </c>
      <c r="D662" s="104" t="s">
        <v>129</v>
      </c>
      <c r="E662" s="106" t="n">
        <v>40725</v>
      </c>
      <c r="F662" s="106" t="n">
        <v>73050</v>
      </c>
      <c r="G662" s="104" t="s">
        <v>130</v>
      </c>
      <c r="H662" s="104" t="s">
        <v>518</v>
      </c>
      <c r="I662" s="104" t="s">
        <v>519</v>
      </c>
    </row>
    <row r="663" customFormat="false" ht="15" hidden="false" customHeight="false" outlineLevel="0" collapsed="false">
      <c r="A663" s="0" t="s">
        <v>126</v>
      </c>
      <c r="B663" s="104" t="s">
        <v>1545</v>
      </c>
      <c r="C663" s="104" t="s">
        <v>1546</v>
      </c>
      <c r="D663" s="104" t="s">
        <v>129</v>
      </c>
      <c r="E663" s="106" t="n">
        <v>40725</v>
      </c>
      <c r="F663" s="106" t="n">
        <v>73050</v>
      </c>
      <c r="G663" s="104" t="s">
        <v>130</v>
      </c>
      <c r="H663" s="104" t="s">
        <v>518</v>
      </c>
      <c r="I663" s="104" t="s">
        <v>519</v>
      </c>
    </row>
    <row r="664" customFormat="false" ht="15" hidden="false" customHeight="false" outlineLevel="0" collapsed="false">
      <c r="A664" s="0" t="s">
        <v>126</v>
      </c>
      <c r="B664" s="104" t="s">
        <v>1547</v>
      </c>
      <c r="C664" s="104" t="s">
        <v>1548</v>
      </c>
      <c r="D664" s="104" t="s">
        <v>129</v>
      </c>
      <c r="E664" s="106" t="n">
        <v>40725</v>
      </c>
      <c r="F664" s="106" t="n">
        <v>73050</v>
      </c>
      <c r="G664" s="104" t="s">
        <v>130</v>
      </c>
      <c r="H664" s="104" t="s">
        <v>518</v>
      </c>
      <c r="I664" s="104" t="s">
        <v>519</v>
      </c>
    </row>
    <row r="665" customFormat="false" ht="15" hidden="false" customHeight="false" outlineLevel="0" collapsed="false">
      <c r="A665" s="0" t="s">
        <v>126</v>
      </c>
      <c r="B665" s="104" t="s">
        <v>1549</v>
      </c>
      <c r="C665" s="104" t="s">
        <v>1550</v>
      </c>
      <c r="D665" s="104" t="s">
        <v>129</v>
      </c>
      <c r="E665" s="106" t="n">
        <v>40725</v>
      </c>
      <c r="F665" s="106" t="n">
        <v>73050</v>
      </c>
      <c r="G665" s="104" t="s">
        <v>130</v>
      </c>
      <c r="H665" s="104" t="s">
        <v>1551</v>
      </c>
      <c r="I665" s="104" t="s">
        <v>1552</v>
      </c>
    </row>
    <row r="666" customFormat="false" ht="15" hidden="false" customHeight="false" outlineLevel="0" collapsed="false">
      <c r="A666" s="0" t="s">
        <v>126</v>
      </c>
      <c r="B666" s="104" t="s">
        <v>1553</v>
      </c>
      <c r="C666" s="104" t="s">
        <v>1554</v>
      </c>
      <c r="D666" s="104" t="s">
        <v>129</v>
      </c>
      <c r="E666" s="106" t="n">
        <v>40725</v>
      </c>
      <c r="F666" s="106" t="n">
        <v>73050</v>
      </c>
      <c r="G666" s="104" t="s">
        <v>130</v>
      </c>
      <c r="H666" s="104" t="s">
        <v>518</v>
      </c>
      <c r="I666" s="104" t="s">
        <v>519</v>
      </c>
    </row>
    <row r="667" customFormat="false" ht="15" hidden="false" customHeight="false" outlineLevel="0" collapsed="false">
      <c r="A667" s="0" t="s">
        <v>126</v>
      </c>
      <c r="B667" s="104" t="s">
        <v>1555</v>
      </c>
      <c r="C667" s="104" t="s">
        <v>1556</v>
      </c>
      <c r="D667" s="104" t="s">
        <v>129</v>
      </c>
      <c r="E667" s="106" t="n">
        <v>40725</v>
      </c>
      <c r="F667" s="106" t="n">
        <v>73050</v>
      </c>
      <c r="G667" s="104" t="s">
        <v>130</v>
      </c>
      <c r="H667" s="104" t="s">
        <v>518</v>
      </c>
      <c r="I667" s="104" t="s">
        <v>519</v>
      </c>
    </row>
    <row r="668" customFormat="false" ht="15" hidden="false" customHeight="false" outlineLevel="0" collapsed="false">
      <c r="A668" s="0" t="s">
        <v>126</v>
      </c>
      <c r="B668" s="104" t="s">
        <v>1557</v>
      </c>
      <c r="C668" s="104" t="s">
        <v>1558</v>
      </c>
      <c r="D668" s="104" t="s">
        <v>129</v>
      </c>
      <c r="E668" s="106" t="n">
        <v>40725</v>
      </c>
      <c r="F668" s="106" t="n">
        <v>73050</v>
      </c>
      <c r="G668" s="104" t="s">
        <v>130</v>
      </c>
      <c r="H668" s="104" t="s">
        <v>518</v>
      </c>
      <c r="I668" s="104" t="s">
        <v>519</v>
      </c>
    </row>
    <row r="669" customFormat="false" ht="15" hidden="false" customHeight="false" outlineLevel="0" collapsed="false">
      <c r="A669" s="0" t="s">
        <v>126</v>
      </c>
      <c r="B669" s="104" t="s">
        <v>1559</v>
      </c>
      <c r="C669" s="104" t="s">
        <v>1560</v>
      </c>
      <c r="D669" s="104" t="s">
        <v>129</v>
      </c>
      <c r="E669" s="106" t="n">
        <v>40725</v>
      </c>
      <c r="F669" s="106" t="n">
        <v>73050</v>
      </c>
      <c r="G669" s="104" t="s">
        <v>130</v>
      </c>
      <c r="H669" s="104" t="s">
        <v>518</v>
      </c>
      <c r="I669" s="104" t="s">
        <v>519</v>
      </c>
    </row>
    <row r="670" customFormat="false" ht="15" hidden="false" customHeight="false" outlineLevel="0" collapsed="false">
      <c r="A670" s="0" t="s">
        <v>126</v>
      </c>
      <c r="B670" s="104" t="s">
        <v>1561</v>
      </c>
      <c r="C670" s="104" t="s">
        <v>1562</v>
      </c>
      <c r="D670" s="104" t="s">
        <v>129</v>
      </c>
      <c r="E670" s="106" t="n">
        <v>40725</v>
      </c>
      <c r="F670" s="106" t="n">
        <v>73050</v>
      </c>
      <c r="G670" s="104" t="s">
        <v>130</v>
      </c>
      <c r="H670" s="104" t="s">
        <v>518</v>
      </c>
      <c r="I670" s="104" t="s">
        <v>519</v>
      </c>
    </row>
    <row r="671" customFormat="false" ht="15" hidden="false" customHeight="false" outlineLevel="0" collapsed="false">
      <c r="A671" s="0" t="s">
        <v>126</v>
      </c>
      <c r="B671" s="104" t="s">
        <v>1563</v>
      </c>
      <c r="C671" s="104" t="s">
        <v>1564</v>
      </c>
      <c r="D671" s="104" t="s">
        <v>129</v>
      </c>
      <c r="E671" s="106" t="n">
        <v>40725</v>
      </c>
      <c r="F671" s="106" t="n">
        <v>73050</v>
      </c>
      <c r="G671" s="104" t="s">
        <v>130</v>
      </c>
      <c r="H671" s="104" t="s">
        <v>518</v>
      </c>
      <c r="I671" s="104" t="s">
        <v>519</v>
      </c>
    </row>
    <row r="672" customFormat="false" ht="15" hidden="false" customHeight="false" outlineLevel="0" collapsed="false">
      <c r="A672" s="0" t="s">
        <v>126</v>
      </c>
      <c r="B672" s="104" t="s">
        <v>1565</v>
      </c>
      <c r="C672" s="104" t="s">
        <v>1566</v>
      </c>
      <c r="D672" s="104" t="s">
        <v>129</v>
      </c>
      <c r="E672" s="106" t="n">
        <v>40725</v>
      </c>
      <c r="F672" s="106" t="n">
        <v>73050</v>
      </c>
      <c r="G672" s="104" t="s">
        <v>130</v>
      </c>
      <c r="H672" s="104" t="s">
        <v>518</v>
      </c>
      <c r="I672" s="104" t="s">
        <v>519</v>
      </c>
    </row>
    <row r="673" customFormat="false" ht="15" hidden="false" customHeight="false" outlineLevel="0" collapsed="false">
      <c r="A673" s="0" t="s">
        <v>126</v>
      </c>
      <c r="B673" s="104" t="s">
        <v>1567</v>
      </c>
      <c r="C673" s="104" t="s">
        <v>1568</v>
      </c>
      <c r="D673" s="104" t="s">
        <v>129</v>
      </c>
      <c r="E673" s="106" t="n">
        <v>40725</v>
      </c>
      <c r="F673" s="106" t="n">
        <v>73050</v>
      </c>
      <c r="G673" s="104" t="s">
        <v>130</v>
      </c>
      <c r="H673" s="104" t="s">
        <v>518</v>
      </c>
      <c r="I673" s="104" t="s">
        <v>519</v>
      </c>
    </row>
    <row r="674" customFormat="false" ht="15" hidden="false" customHeight="false" outlineLevel="0" collapsed="false">
      <c r="A674" s="0" t="s">
        <v>126</v>
      </c>
      <c r="B674" s="104" t="s">
        <v>1569</v>
      </c>
      <c r="C674" s="104" t="s">
        <v>1570</v>
      </c>
      <c r="D674" s="104" t="s">
        <v>129</v>
      </c>
      <c r="E674" s="106" t="n">
        <v>40725</v>
      </c>
      <c r="F674" s="106" t="n">
        <v>73050</v>
      </c>
      <c r="G674" s="104" t="s">
        <v>130</v>
      </c>
      <c r="H674" s="104" t="s">
        <v>518</v>
      </c>
      <c r="I674" s="104" t="s">
        <v>519</v>
      </c>
    </row>
    <row r="675" customFormat="false" ht="15" hidden="false" customHeight="false" outlineLevel="0" collapsed="false">
      <c r="A675" s="0" t="s">
        <v>126</v>
      </c>
      <c r="B675" s="104" t="s">
        <v>1571</v>
      </c>
      <c r="C675" s="104" t="s">
        <v>1572</v>
      </c>
      <c r="D675" s="104" t="s">
        <v>129</v>
      </c>
      <c r="E675" s="106" t="n">
        <v>40725</v>
      </c>
      <c r="F675" s="106" t="n">
        <v>73050</v>
      </c>
      <c r="G675" s="104" t="s">
        <v>130</v>
      </c>
      <c r="H675" s="104" t="s">
        <v>518</v>
      </c>
      <c r="I675" s="104" t="s">
        <v>519</v>
      </c>
    </row>
    <row r="676" customFormat="false" ht="15" hidden="false" customHeight="false" outlineLevel="0" collapsed="false">
      <c r="A676" s="0" t="s">
        <v>126</v>
      </c>
      <c r="B676" s="104" t="s">
        <v>1573</v>
      </c>
      <c r="C676" s="104" t="s">
        <v>1574</v>
      </c>
      <c r="D676" s="104" t="s">
        <v>129</v>
      </c>
      <c r="E676" s="106" t="n">
        <v>40725</v>
      </c>
      <c r="F676" s="106" t="n">
        <v>73050</v>
      </c>
      <c r="G676" s="104" t="s">
        <v>130</v>
      </c>
      <c r="H676" s="104" t="s">
        <v>518</v>
      </c>
      <c r="I676" s="104" t="s">
        <v>519</v>
      </c>
    </row>
    <row r="677" customFormat="false" ht="15" hidden="false" customHeight="false" outlineLevel="0" collapsed="false">
      <c r="A677" s="0" t="s">
        <v>126</v>
      </c>
      <c r="B677" s="104" t="s">
        <v>1575</v>
      </c>
      <c r="C677" s="104" t="s">
        <v>1576</v>
      </c>
      <c r="D677" s="104" t="s">
        <v>129</v>
      </c>
      <c r="E677" s="106" t="n">
        <v>40725</v>
      </c>
      <c r="F677" s="106" t="n">
        <v>73050</v>
      </c>
      <c r="G677" s="104" t="s">
        <v>130</v>
      </c>
      <c r="H677" s="104" t="s">
        <v>518</v>
      </c>
      <c r="I677" s="104" t="s">
        <v>519</v>
      </c>
    </row>
    <row r="678" customFormat="false" ht="15" hidden="false" customHeight="false" outlineLevel="0" collapsed="false">
      <c r="A678" s="0" t="s">
        <v>126</v>
      </c>
      <c r="B678" s="104" t="s">
        <v>1577</v>
      </c>
      <c r="C678" s="104" t="s">
        <v>1578</v>
      </c>
      <c r="D678" s="104" t="s">
        <v>129</v>
      </c>
      <c r="E678" s="106" t="n">
        <v>40725</v>
      </c>
      <c r="F678" s="106" t="n">
        <v>73050</v>
      </c>
      <c r="G678" s="104" t="s">
        <v>130</v>
      </c>
      <c r="H678" s="104" t="s">
        <v>518</v>
      </c>
      <c r="I678" s="104" t="s">
        <v>519</v>
      </c>
    </row>
    <row r="679" customFormat="false" ht="15" hidden="false" customHeight="false" outlineLevel="0" collapsed="false">
      <c r="A679" s="0" t="s">
        <v>126</v>
      </c>
      <c r="B679" s="104" t="s">
        <v>1579</v>
      </c>
      <c r="C679" s="104" t="s">
        <v>1580</v>
      </c>
      <c r="D679" s="104" t="s">
        <v>129</v>
      </c>
      <c r="E679" s="106" t="n">
        <v>40725</v>
      </c>
      <c r="F679" s="106" t="n">
        <v>73050</v>
      </c>
      <c r="G679" s="104" t="s">
        <v>130</v>
      </c>
      <c r="H679" s="104" t="s">
        <v>518</v>
      </c>
      <c r="I679" s="104" t="s">
        <v>519</v>
      </c>
    </row>
    <row r="680" customFormat="false" ht="15" hidden="false" customHeight="false" outlineLevel="0" collapsed="false">
      <c r="A680" s="0" t="s">
        <v>126</v>
      </c>
      <c r="B680" s="104" t="s">
        <v>1581</v>
      </c>
      <c r="C680" s="104" t="s">
        <v>1582</v>
      </c>
      <c r="D680" s="104" t="s">
        <v>129</v>
      </c>
      <c r="E680" s="106" t="n">
        <v>40725</v>
      </c>
      <c r="F680" s="106" t="n">
        <v>73050</v>
      </c>
      <c r="G680" s="104" t="s">
        <v>130</v>
      </c>
      <c r="H680" s="104" t="s">
        <v>518</v>
      </c>
      <c r="I680" s="104" t="s">
        <v>519</v>
      </c>
    </row>
    <row r="681" customFormat="false" ht="15" hidden="false" customHeight="false" outlineLevel="0" collapsed="false">
      <c r="A681" s="0" t="s">
        <v>126</v>
      </c>
      <c r="B681" s="104" t="s">
        <v>1583</v>
      </c>
      <c r="C681" s="104" t="s">
        <v>1584</v>
      </c>
      <c r="D681" s="104" t="s">
        <v>129</v>
      </c>
      <c r="E681" s="106" t="n">
        <v>40725</v>
      </c>
      <c r="F681" s="106" t="n">
        <v>73050</v>
      </c>
      <c r="G681" s="104" t="s">
        <v>130</v>
      </c>
      <c r="H681" s="104" t="s">
        <v>518</v>
      </c>
      <c r="I681" s="104" t="s">
        <v>519</v>
      </c>
    </row>
    <row r="682" customFormat="false" ht="15" hidden="false" customHeight="false" outlineLevel="0" collapsed="false">
      <c r="A682" s="0" t="s">
        <v>126</v>
      </c>
      <c r="B682" s="104" t="s">
        <v>1585</v>
      </c>
      <c r="C682" s="104" t="s">
        <v>1586</v>
      </c>
      <c r="D682" s="104" t="s">
        <v>129</v>
      </c>
      <c r="E682" s="106" t="n">
        <v>40725</v>
      </c>
      <c r="F682" s="106" t="n">
        <v>73050</v>
      </c>
      <c r="G682" s="104" t="s">
        <v>130</v>
      </c>
      <c r="H682" s="104" t="s">
        <v>518</v>
      </c>
      <c r="I682" s="104" t="s">
        <v>519</v>
      </c>
    </row>
    <row r="683" customFormat="false" ht="15" hidden="false" customHeight="false" outlineLevel="0" collapsed="false">
      <c r="A683" s="0" t="s">
        <v>126</v>
      </c>
      <c r="B683" s="104" t="s">
        <v>1587</v>
      </c>
      <c r="C683" s="104" t="s">
        <v>1588</v>
      </c>
      <c r="D683" s="104" t="s">
        <v>129</v>
      </c>
      <c r="E683" s="106" t="n">
        <v>40725</v>
      </c>
      <c r="F683" s="106" t="n">
        <v>73050</v>
      </c>
      <c r="G683" s="104" t="s">
        <v>130</v>
      </c>
      <c r="H683" s="104" t="s">
        <v>518</v>
      </c>
      <c r="I683" s="104" t="s">
        <v>519</v>
      </c>
    </row>
    <row r="684" customFormat="false" ht="15" hidden="false" customHeight="false" outlineLevel="0" collapsed="false">
      <c r="A684" s="0" t="s">
        <v>126</v>
      </c>
      <c r="B684" s="104" t="s">
        <v>1589</v>
      </c>
      <c r="C684" s="104" t="s">
        <v>1590</v>
      </c>
      <c r="D684" s="104" t="s">
        <v>129</v>
      </c>
      <c r="E684" s="106" t="n">
        <v>40725</v>
      </c>
      <c r="F684" s="106" t="n">
        <v>73050</v>
      </c>
      <c r="G684" s="104" t="s">
        <v>130</v>
      </c>
      <c r="H684" s="104" t="s">
        <v>518</v>
      </c>
      <c r="I684" s="104" t="s">
        <v>519</v>
      </c>
    </row>
    <row r="685" customFormat="false" ht="15" hidden="false" customHeight="false" outlineLevel="0" collapsed="false">
      <c r="A685" s="0" t="s">
        <v>126</v>
      </c>
      <c r="B685" s="104" t="s">
        <v>1591</v>
      </c>
      <c r="C685" s="104" t="s">
        <v>1592</v>
      </c>
      <c r="D685" s="104" t="s">
        <v>129</v>
      </c>
      <c r="E685" s="106" t="n">
        <v>40725</v>
      </c>
      <c r="F685" s="106" t="n">
        <v>73050</v>
      </c>
      <c r="G685" s="104" t="s">
        <v>130</v>
      </c>
      <c r="H685" s="104" t="s">
        <v>518</v>
      </c>
      <c r="I685" s="104" t="s">
        <v>519</v>
      </c>
    </row>
    <row r="686" customFormat="false" ht="15" hidden="false" customHeight="false" outlineLevel="0" collapsed="false">
      <c r="A686" s="0" t="s">
        <v>126</v>
      </c>
      <c r="B686" s="104" t="s">
        <v>1593</v>
      </c>
      <c r="C686" s="104" t="s">
        <v>1594</v>
      </c>
      <c r="D686" s="104" t="s">
        <v>129</v>
      </c>
      <c r="E686" s="106" t="n">
        <v>40725</v>
      </c>
      <c r="F686" s="106" t="n">
        <v>73050</v>
      </c>
      <c r="G686" s="104" t="s">
        <v>130</v>
      </c>
      <c r="H686" s="104" t="s">
        <v>518</v>
      </c>
      <c r="I686" s="104" t="s">
        <v>519</v>
      </c>
    </row>
    <row r="687" customFormat="false" ht="15" hidden="false" customHeight="false" outlineLevel="0" collapsed="false">
      <c r="A687" s="0" t="s">
        <v>126</v>
      </c>
      <c r="B687" s="104" t="s">
        <v>1595</v>
      </c>
      <c r="C687" s="104" t="s">
        <v>1596</v>
      </c>
      <c r="D687" s="104" t="s">
        <v>129</v>
      </c>
      <c r="E687" s="106" t="n">
        <v>40725</v>
      </c>
      <c r="F687" s="106" t="n">
        <v>73050</v>
      </c>
      <c r="G687" s="104" t="s">
        <v>130</v>
      </c>
      <c r="H687" s="104" t="s">
        <v>518</v>
      </c>
      <c r="I687" s="104" t="s">
        <v>519</v>
      </c>
    </row>
    <row r="688" customFormat="false" ht="15" hidden="false" customHeight="false" outlineLevel="0" collapsed="false">
      <c r="A688" s="0" t="s">
        <v>126</v>
      </c>
      <c r="B688" s="104" t="s">
        <v>1597</v>
      </c>
      <c r="C688" s="104" t="s">
        <v>1598</v>
      </c>
      <c r="D688" s="104" t="s">
        <v>129</v>
      </c>
      <c r="E688" s="106" t="n">
        <v>40725</v>
      </c>
      <c r="F688" s="106" t="n">
        <v>73050</v>
      </c>
      <c r="G688" s="104" t="s">
        <v>130</v>
      </c>
      <c r="H688" s="104" t="s">
        <v>518</v>
      </c>
      <c r="I688" s="104" t="s">
        <v>519</v>
      </c>
    </row>
    <row r="689" customFormat="false" ht="15" hidden="false" customHeight="false" outlineLevel="0" collapsed="false">
      <c r="A689" s="0" t="s">
        <v>126</v>
      </c>
      <c r="B689" s="104" t="s">
        <v>1599</v>
      </c>
      <c r="C689" s="104" t="s">
        <v>1600</v>
      </c>
      <c r="D689" s="104" t="s">
        <v>129</v>
      </c>
      <c r="E689" s="106" t="n">
        <v>40725</v>
      </c>
      <c r="F689" s="106" t="n">
        <v>73050</v>
      </c>
      <c r="G689" s="104" t="s">
        <v>130</v>
      </c>
      <c r="H689" s="104" t="s">
        <v>518</v>
      </c>
      <c r="I689" s="104" t="s">
        <v>519</v>
      </c>
    </row>
    <row r="690" customFormat="false" ht="15" hidden="false" customHeight="false" outlineLevel="0" collapsed="false">
      <c r="A690" s="0" t="s">
        <v>126</v>
      </c>
      <c r="B690" s="104" t="s">
        <v>1601</v>
      </c>
      <c r="C690" s="104" t="s">
        <v>1602</v>
      </c>
      <c r="D690" s="104" t="s">
        <v>129</v>
      </c>
      <c r="E690" s="106" t="n">
        <v>40725</v>
      </c>
      <c r="F690" s="106" t="n">
        <v>73050</v>
      </c>
      <c r="G690" s="104" t="s">
        <v>130</v>
      </c>
      <c r="H690" s="104" t="s">
        <v>518</v>
      </c>
      <c r="I690" s="104" t="s">
        <v>519</v>
      </c>
    </row>
    <row r="691" customFormat="false" ht="15" hidden="false" customHeight="false" outlineLevel="0" collapsed="false">
      <c r="A691" s="0" t="s">
        <v>126</v>
      </c>
      <c r="B691" s="104" t="s">
        <v>1603</v>
      </c>
      <c r="C691" s="104" t="s">
        <v>1604</v>
      </c>
      <c r="D691" s="104" t="s">
        <v>129</v>
      </c>
      <c r="E691" s="106" t="n">
        <v>40725</v>
      </c>
      <c r="F691" s="106" t="n">
        <v>73050</v>
      </c>
      <c r="G691" s="104" t="s">
        <v>130</v>
      </c>
      <c r="H691" s="104" t="s">
        <v>518</v>
      </c>
      <c r="I691" s="104" t="s">
        <v>519</v>
      </c>
    </row>
    <row r="692" customFormat="false" ht="15" hidden="false" customHeight="false" outlineLevel="0" collapsed="false">
      <c r="A692" s="0" t="s">
        <v>126</v>
      </c>
      <c r="B692" s="104" t="s">
        <v>1605</v>
      </c>
      <c r="C692" s="104" t="s">
        <v>1606</v>
      </c>
      <c r="D692" s="104" t="s">
        <v>129</v>
      </c>
      <c r="E692" s="106" t="n">
        <v>40725</v>
      </c>
      <c r="F692" s="106" t="n">
        <v>73050</v>
      </c>
      <c r="G692" s="104" t="s">
        <v>130</v>
      </c>
      <c r="H692" s="104" t="s">
        <v>518</v>
      </c>
      <c r="I692" s="104" t="s">
        <v>519</v>
      </c>
    </row>
    <row r="693" customFormat="false" ht="15" hidden="false" customHeight="false" outlineLevel="0" collapsed="false">
      <c r="A693" s="0" t="s">
        <v>126</v>
      </c>
      <c r="B693" s="104" t="s">
        <v>1607</v>
      </c>
      <c r="C693" s="104" t="s">
        <v>1608</v>
      </c>
      <c r="D693" s="104" t="s">
        <v>129</v>
      </c>
      <c r="E693" s="106" t="n">
        <v>40725</v>
      </c>
      <c r="F693" s="106" t="n">
        <v>73050</v>
      </c>
      <c r="G693" s="104" t="s">
        <v>130</v>
      </c>
      <c r="H693" s="104" t="s">
        <v>518</v>
      </c>
      <c r="I693" s="104" t="s">
        <v>519</v>
      </c>
    </row>
    <row r="694" customFormat="false" ht="15" hidden="false" customHeight="false" outlineLevel="0" collapsed="false">
      <c r="A694" s="0" t="s">
        <v>126</v>
      </c>
      <c r="B694" s="104" t="s">
        <v>1609</v>
      </c>
      <c r="C694" s="104" t="s">
        <v>1610</v>
      </c>
      <c r="D694" s="104" t="s">
        <v>129</v>
      </c>
      <c r="E694" s="106" t="n">
        <v>40725</v>
      </c>
      <c r="F694" s="106" t="n">
        <v>73050</v>
      </c>
      <c r="G694" s="104" t="s">
        <v>130</v>
      </c>
      <c r="H694" s="104" t="s">
        <v>518</v>
      </c>
      <c r="I694" s="104" t="s">
        <v>519</v>
      </c>
    </row>
    <row r="695" customFormat="false" ht="15" hidden="false" customHeight="false" outlineLevel="0" collapsed="false">
      <c r="A695" s="0" t="s">
        <v>126</v>
      </c>
      <c r="B695" s="104" t="s">
        <v>1611</v>
      </c>
      <c r="C695" s="104" t="s">
        <v>1612</v>
      </c>
      <c r="D695" s="104" t="s">
        <v>129</v>
      </c>
      <c r="E695" s="106" t="n">
        <v>40725</v>
      </c>
      <c r="F695" s="106" t="n">
        <v>73050</v>
      </c>
      <c r="G695" s="104" t="s">
        <v>130</v>
      </c>
      <c r="H695" s="104" t="s">
        <v>518</v>
      </c>
      <c r="I695" s="104" t="s">
        <v>519</v>
      </c>
    </row>
    <row r="696" customFormat="false" ht="15" hidden="false" customHeight="false" outlineLevel="0" collapsed="false">
      <c r="A696" s="0" t="s">
        <v>126</v>
      </c>
      <c r="B696" s="104" t="s">
        <v>1613</v>
      </c>
      <c r="C696" s="104" t="s">
        <v>1614</v>
      </c>
      <c r="D696" s="104" t="s">
        <v>129</v>
      </c>
      <c r="E696" s="106" t="n">
        <v>40725</v>
      </c>
      <c r="F696" s="106" t="n">
        <v>73050</v>
      </c>
      <c r="G696" s="104" t="s">
        <v>130</v>
      </c>
      <c r="H696" s="104" t="s">
        <v>639</v>
      </c>
      <c r="I696" s="104" t="s">
        <v>640</v>
      </c>
    </row>
    <row r="697" customFormat="false" ht="15" hidden="false" customHeight="false" outlineLevel="0" collapsed="false">
      <c r="A697" s="0" t="s">
        <v>126</v>
      </c>
      <c r="B697" s="104" t="s">
        <v>1615</v>
      </c>
      <c r="C697" s="104" t="s">
        <v>1616</v>
      </c>
      <c r="D697" s="104" t="s">
        <v>129</v>
      </c>
      <c r="E697" s="106" t="n">
        <v>40725</v>
      </c>
      <c r="F697" s="106" t="n">
        <v>73050</v>
      </c>
      <c r="G697" s="104" t="s">
        <v>130</v>
      </c>
      <c r="H697" s="104" t="s">
        <v>639</v>
      </c>
      <c r="I697" s="104" t="s">
        <v>640</v>
      </c>
    </row>
    <row r="698" customFormat="false" ht="15" hidden="false" customHeight="false" outlineLevel="0" collapsed="false">
      <c r="A698" s="0" t="s">
        <v>126</v>
      </c>
      <c r="B698" s="104" t="s">
        <v>1617</v>
      </c>
      <c r="C698" s="104" t="s">
        <v>1618</v>
      </c>
      <c r="D698" s="104" t="s">
        <v>129</v>
      </c>
      <c r="E698" s="106" t="n">
        <v>40725</v>
      </c>
      <c r="F698" s="106" t="n">
        <v>73050</v>
      </c>
      <c r="G698" s="104" t="s">
        <v>130</v>
      </c>
      <c r="H698" s="104" t="s">
        <v>639</v>
      </c>
      <c r="I698" s="104" t="s">
        <v>640</v>
      </c>
    </row>
    <row r="699" customFormat="false" ht="15" hidden="false" customHeight="false" outlineLevel="0" collapsed="false">
      <c r="A699" s="0" t="s">
        <v>126</v>
      </c>
      <c r="B699" s="104" t="s">
        <v>1619</v>
      </c>
      <c r="C699" s="104" t="s">
        <v>1620</v>
      </c>
      <c r="D699" s="104" t="s">
        <v>129</v>
      </c>
      <c r="E699" s="106" t="n">
        <v>40725</v>
      </c>
      <c r="F699" s="106" t="n">
        <v>73050</v>
      </c>
      <c r="G699" s="104" t="s">
        <v>130</v>
      </c>
      <c r="H699" s="104" t="s">
        <v>518</v>
      </c>
      <c r="I699" s="104" t="s">
        <v>519</v>
      </c>
    </row>
    <row r="700" customFormat="false" ht="15" hidden="false" customHeight="false" outlineLevel="0" collapsed="false">
      <c r="A700" s="0" t="s">
        <v>126</v>
      </c>
      <c r="B700" s="104" t="s">
        <v>1621</v>
      </c>
      <c r="C700" s="104" t="s">
        <v>1622</v>
      </c>
      <c r="D700" s="104" t="s">
        <v>129</v>
      </c>
      <c r="E700" s="106" t="n">
        <v>40725</v>
      </c>
      <c r="F700" s="106" t="n">
        <v>73050</v>
      </c>
      <c r="G700" s="104" t="s">
        <v>130</v>
      </c>
      <c r="H700" s="104" t="s">
        <v>518</v>
      </c>
      <c r="I700" s="104" t="s">
        <v>519</v>
      </c>
    </row>
    <row r="701" customFormat="false" ht="15" hidden="false" customHeight="false" outlineLevel="0" collapsed="false">
      <c r="A701" s="0" t="s">
        <v>126</v>
      </c>
      <c r="B701" s="104" t="s">
        <v>1623</v>
      </c>
      <c r="C701" s="104" t="s">
        <v>1624</v>
      </c>
      <c r="D701" s="104" t="s">
        <v>129</v>
      </c>
      <c r="E701" s="106" t="n">
        <v>40725</v>
      </c>
      <c r="F701" s="106" t="n">
        <v>73050</v>
      </c>
      <c r="G701" s="104" t="s">
        <v>130</v>
      </c>
      <c r="H701" s="104" t="s">
        <v>518</v>
      </c>
      <c r="I701" s="104" t="s">
        <v>519</v>
      </c>
    </row>
    <row r="702" customFormat="false" ht="15" hidden="false" customHeight="false" outlineLevel="0" collapsed="false">
      <c r="A702" s="0" t="s">
        <v>126</v>
      </c>
      <c r="B702" s="104" t="s">
        <v>1625</v>
      </c>
      <c r="C702" s="104" t="s">
        <v>1626</v>
      </c>
      <c r="D702" s="104" t="s">
        <v>129</v>
      </c>
      <c r="E702" s="106" t="n">
        <v>40725</v>
      </c>
      <c r="F702" s="106" t="n">
        <v>73050</v>
      </c>
      <c r="G702" s="104" t="s">
        <v>130</v>
      </c>
      <c r="H702" s="104" t="s">
        <v>518</v>
      </c>
      <c r="I702" s="104" t="s">
        <v>519</v>
      </c>
    </row>
    <row r="703" customFormat="false" ht="15" hidden="false" customHeight="false" outlineLevel="0" collapsed="false">
      <c r="A703" s="0" t="s">
        <v>126</v>
      </c>
      <c r="B703" s="104" t="s">
        <v>1627</v>
      </c>
      <c r="C703" s="104" t="s">
        <v>1628</v>
      </c>
      <c r="D703" s="104" t="s">
        <v>129</v>
      </c>
      <c r="E703" s="106" t="n">
        <v>40725</v>
      </c>
      <c r="F703" s="106" t="n">
        <v>73050</v>
      </c>
      <c r="G703" s="104" t="s">
        <v>130</v>
      </c>
      <c r="H703" s="104" t="s">
        <v>518</v>
      </c>
      <c r="I703" s="104" t="s">
        <v>519</v>
      </c>
    </row>
    <row r="704" customFormat="false" ht="15" hidden="false" customHeight="false" outlineLevel="0" collapsed="false">
      <c r="A704" s="0" t="s">
        <v>126</v>
      </c>
      <c r="B704" s="104" t="s">
        <v>1629</v>
      </c>
      <c r="C704" s="104" t="s">
        <v>1630</v>
      </c>
      <c r="D704" s="104" t="s">
        <v>129</v>
      </c>
      <c r="E704" s="106" t="n">
        <v>43313</v>
      </c>
      <c r="F704" s="106" t="n">
        <v>73050</v>
      </c>
      <c r="G704" s="104" t="s">
        <v>130</v>
      </c>
      <c r="H704" s="104" t="s">
        <v>1631</v>
      </c>
      <c r="I704" s="104" t="s">
        <v>1632</v>
      </c>
    </row>
    <row r="705" customFormat="false" ht="15" hidden="false" customHeight="false" outlineLevel="0" collapsed="false">
      <c r="A705" s="0" t="s">
        <v>126</v>
      </c>
      <c r="B705" s="104" t="s">
        <v>1633</v>
      </c>
      <c r="C705" s="104" t="s">
        <v>1634</v>
      </c>
      <c r="D705" s="104" t="s">
        <v>129</v>
      </c>
      <c r="E705" s="106" t="n">
        <v>43678</v>
      </c>
      <c r="F705" s="106" t="n">
        <v>73050</v>
      </c>
      <c r="G705" s="104" t="s">
        <v>130</v>
      </c>
      <c r="H705" s="104" t="s">
        <v>639</v>
      </c>
      <c r="I705" s="104" t="s">
        <v>640</v>
      </c>
    </row>
    <row r="706" customFormat="false" ht="15" hidden="false" customHeight="false" outlineLevel="0" collapsed="false">
      <c r="A706" s="0" t="s">
        <v>126</v>
      </c>
      <c r="B706" s="104" t="s">
        <v>1635</v>
      </c>
      <c r="C706" s="104" t="s">
        <v>1636</v>
      </c>
      <c r="D706" s="104" t="s">
        <v>129</v>
      </c>
      <c r="E706" s="106" t="n">
        <v>40725</v>
      </c>
      <c r="F706" s="106" t="n">
        <v>73050</v>
      </c>
      <c r="G706" s="104" t="s">
        <v>130</v>
      </c>
      <c r="H706" s="104" t="s">
        <v>518</v>
      </c>
      <c r="I706" s="104" t="s">
        <v>519</v>
      </c>
    </row>
    <row r="707" customFormat="false" ht="15" hidden="false" customHeight="false" outlineLevel="0" collapsed="false">
      <c r="A707" s="0" t="s">
        <v>126</v>
      </c>
      <c r="B707" s="104" t="s">
        <v>1637</v>
      </c>
      <c r="C707" s="104" t="s">
        <v>1638</v>
      </c>
      <c r="D707" s="104" t="s">
        <v>129</v>
      </c>
      <c r="E707" s="106" t="n">
        <v>40725</v>
      </c>
      <c r="F707" s="106" t="n">
        <v>73050</v>
      </c>
      <c r="G707" s="104" t="s">
        <v>130</v>
      </c>
      <c r="H707" s="104" t="s">
        <v>518</v>
      </c>
      <c r="I707" s="104" t="s">
        <v>519</v>
      </c>
    </row>
    <row r="708" customFormat="false" ht="15" hidden="false" customHeight="false" outlineLevel="0" collapsed="false">
      <c r="A708" s="0" t="s">
        <v>126</v>
      </c>
      <c r="B708" s="104" t="s">
        <v>1639</v>
      </c>
      <c r="C708" s="104" t="s">
        <v>1640</v>
      </c>
      <c r="D708" s="104" t="s">
        <v>129</v>
      </c>
      <c r="E708" s="106" t="n">
        <v>40725</v>
      </c>
      <c r="F708" s="106" t="n">
        <v>73050</v>
      </c>
      <c r="G708" s="104" t="s">
        <v>130</v>
      </c>
      <c r="H708" s="104" t="s">
        <v>518</v>
      </c>
      <c r="I708" s="104" t="s">
        <v>519</v>
      </c>
    </row>
    <row r="709" customFormat="false" ht="15" hidden="false" customHeight="false" outlineLevel="0" collapsed="false">
      <c r="A709" s="0" t="s">
        <v>126</v>
      </c>
      <c r="B709" s="104" t="s">
        <v>1641</v>
      </c>
      <c r="C709" s="104" t="s">
        <v>1642</v>
      </c>
      <c r="D709" s="104" t="s">
        <v>129</v>
      </c>
      <c r="E709" s="106" t="n">
        <v>40725</v>
      </c>
      <c r="F709" s="106" t="n">
        <v>73050</v>
      </c>
      <c r="G709" s="104" t="s">
        <v>130</v>
      </c>
      <c r="H709" s="104" t="s">
        <v>518</v>
      </c>
      <c r="I709" s="104" t="s">
        <v>519</v>
      </c>
    </row>
    <row r="710" customFormat="false" ht="15" hidden="false" customHeight="false" outlineLevel="0" collapsed="false">
      <c r="A710" s="0" t="s">
        <v>126</v>
      </c>
      <c r="B710" s="104" t="s">
        <v>1643</v>
      </c>
      <c r="C710" s="104" t="s">
        <v>1644</v>
      </c>
      <c r="D710" s="104" t="s">
        <v>129</v>
      </c>
      <c r="E710" s="106" t="n">
        <v>40725</v>
      </c>
      <c r="F710" s="106" t="n">
        <v>73050</v>
      </c>
      <c r="G710" s="104" t="s">
        <v>130</v>
      </c>
      <c r="H710" s="104" t="s">
        <v>518</v>
      </c>
      <c r="I710" s="104" t="s">
        <v>519</v>
      </c>
    </row>
    <row r="711" customFormat="false" ht="15" hidden="false" customHeight="false" outlineLevel="0" collapsed="false">
      <c r="A711" s="0" t="s">
        <v>126</v>
      </c>
      <c r="B711" s="104" t="s">
        <v>1645</v>
      </c>
      <c r="C711" s="104" t="s">
        <v>1646</v>
      </c>
      <c r="D711" s="104" t="s">
        <v>129</v>
      </c>
      <c r="E711" s="106" t="n">
        <v>40725</v>
      </c>
      <c r="F711" s="106" t="n">
        <v>73050</v>
      </c>
      <c r="G711" s="104" t="s">
        <v>130</v>
      </c>
      <c r="H711" s="104" t="s">
        <v>518</v>
      </c>
      <c r="I711" s="104" t="s">
        <v>519</v>
      </c>
    </row>
    <row r="712" customFormat="false" ht="15" hidden="false" customHeight="false" outlineLevel="0" collapsed="false">
      <c r="A712" s="0" t="s">
        <v>126</v>
      </c>
      <c r="B712" s="104" t="s">
        <v>1647</v>
      </c>
      <c r="C712" s="104" t="s">
        <v>1648</v>
      </c>
      <c r="D712" s="104" t="s">
        <v>129</v>
      </c>
      <c r="E712" s="106" t="n">
        <v>40725</v>
      </c>
      <c r="F712" s="106" t="n">
        <v>73050</v>
      </c>
      <c r="G712" s="104" t="s">
        <v>130</v>
      </c>
      <c r="H712" s="104" t="s">
        <v>518</v>
      </c>
      <c r="I712" s="104" t="s">
        <v>519</v>
      </c>
    </row>
    <row r="713" customFormat="false" ht="15" hidden="false" customHeight="false" outlineLevel="0" collapsed="false">
      <c r="A713" s="0" t="s">
        <v>126</v>
      </c>
      <c r="B713" s="104" t="s">
        <v>1649</v>
      </c>
      <c r="C713" s="104" t="s">
        <v>1650</v>
      </c>
      <c r="D713" s="104" t="s">
        <v>129</v>
      </c>
      <c r="E713" s="106" t="n">
        <v>40909</v>
      </c>
      <c r="F713" s="106" t="n">
        <v>73050</v>
      </c>
      <c r="G713" s="104" t="s">
        <v>130</v>
      </c>
      <c r="H713" s="104" t="s">
        <v>518</v>
      </c>
      <c r="I713" s="104" t="s">
        <v>519</v>
      </c>
    </row>
    <row r="714" customFormat="false" ht="15" hidden="false" customHeight="false" outlineLevel="0" collapsed="false">
      <c r="A714" s="0" t="s">
        <v>126</v>
      </c>
      <c r="B714" s="104" t="s">
        <v>1651</v>
      </c>
      <c r="C714" s="104" t="s">
        <v>576</v>
      </c>
      <c r="D714" s="104" t="s">
        <v>129</v>
      </c>
      <c r="E714" s="106" t="n">
        <v>40725</v>
      </c>
      <c r="F714" s="106" t="n">
        <v>73050</v>
      </c>
      <c r="G714" s="104" t="s">
        <v>130</v>
      </c>
      <c r="H714" s="104" t="s">
        <v>518</v>
      </c>
      <c r="I714" s="104" t="s">
        <v>519</v>
      </c>
    </row>
    <row r="715" customFormat="false" ht="15" hidden="false" customHeight="false" outlineLevel="0" collapsed="false">
      <c r="A715" s="0" t="s">
        <v>126</v>
      </c>
      <c r="B715" s="104" t="s">
        <v>1652</v>
      </c>
      <c r="C715" s="104" t="s">
        <v>1653</v>
      </c>
      <c r="D715" s="104" t="s">
        <v>129</v>
      </c>
      <c r="E715" s="106" t="n">
        <v>40725</v>
      </c>
      <c r="F715" s="106" t="n">
        <v>73050</v>
      </c>
      <c r="G715" s="104" t="s">
        <v>130</v>
      </c>
      <c r="H715" s="104" t="s">
        <v>518</v>
      </c>
      <c r="I715" s="104" t="s">
        <v>519</v>
      </c>
    </row>
    <row r="716" customFormat="false" ht="15" hidden="false" customHeight="false" outlineLevel="0" collapsed="false">
      <c r="A716" s="0" t="s">
        <v>126</v>
      </c>
      <c r="B716" s="104" t="s">
        <v>1654</v>
      </c>
      <c r="C716" s="104" t="s">
        <v>1655</v>
      </c>
      <c r="D716" s="104" t="s">
        <v>129</v>
      </c>
      <c r="E716" s="106" t="n">
        <v>43647</v>
      </c>
      <c r="F716" s="106" t="n">
        <v>73050</v>
      </c>
      <c r="G716" s="104" t="s">
        <v>130</v>
      </c>
      <c r="H716" s="104" t="s">
        <v>639</v>
      </c>
      <c r="I716" s="104" t="s">
        <v>640</v>
      </c>
    </row>
    <row r="717" customFormat="false" ht="15" hidden="false" customHeight="false" outlineLevel="0" collapsed="false">
      <c r="A717" s="0" t="s">
        <v>126</v>
      </c>
      <c r="B717" s="104" t="s">
        <v>1656</v>
      </c>
      <c r="C717" s="104" t="s">
        <v>1657</v>
      </c>
      <c r="D717" s="104" t="s">
        <v>129</v>
      </c>
      <c r="E717" s="106" t="n">
        <v>40725</v>
      </c>
      <c r="F717" s="106" t="n">
        <v>73050</v>
      </c>
      <c r="G717" s="104" t="s">
        <v>130</v>
      </c>
      <c r="H717" s="104" t="s">
        <v>518</v>
      </c>
      <c r="I717" s="104" t="s">
        <v>519</v>
      </c>
    </row>
    <row r="718" customFormat="false" ht="15" hidden="false" customHeight="false" outlineLevel="0" collapsed="false">
      <c r="A718" s="0" t="s">
        <v>126</v>
      </c>
      <c r="B718" s="104" t="s">
        <v>1658</v>
      </c>
      <c r="C718" s="104" t="s">
        <v>1659</v>
      </c>
      <c r="D718" s="104" t="s">
        <v>129</v>
      </c>
      <c r="E718" s="106" t="n">
        <v>40725</v>
      </c>
      <c r="F718" s="106" t="n">
        <v>73050</v>
      </c>
      <c r="G718" s="104" t="s">
        <v>130</v>
      </c>
      <c r="H718" s="104" t="s">
        <v>518</v>
      </c>
      <c r="I718" s="104" t="s">
        <v>519</v>
      </c>
    </row>
    <row r="719" customFormat="false" ht="15" hidden="false" customHeight="false" outlineLevel="0" collapsed="false">
      <c r="A719" s="0" t="s">
        <v>126</v>
      </c>
      <c r="B719" s="104" t="s">
        <v>1660</v>
      </c>
      <c r="C719" s="104" t="s">
        <v>1661</v>
      </c>
      <c r="D719" s="104" t="s">
        <v>129</v>
      </c>
      <c r="E719" s="106" t="n">
        <v>40725</v>
      </c>
      <c r="F719" s="106" t="n">
        <v>73050</v>
      </c>
      <c r="G719" s="104" t="s">
        <v>130</v>
      </c>
      <c r="H719" s="104" t="s">
        <v>518</v>
      </c>
      <c r="I719" s="104" t="s">
        <v>519</v>
      </c>
    </row>
    <row r="720" customFormat="false" ht="15" hidden="false" customHeight="false" outlineLevel="0" collapsed="false">
      <c r="A720" s="0" t="s">
        <v>126</v>
      </c>
      <c r="B720" s="104" t="s">
        <v>1662</v>
      </c>
      <c r="C720" s="104" t="s">
        <v>1663</v>
      </c>
      <c r="D720" s="104" t="s">
        <v>129</v>
      </c>
      <c r="E720" s="106" t="n">
        <v>40725</v>
      </c>
      <c r="F720" s="106" t="n">
        <v>73050</v>
      </c>
      <c r="G720" s="104" t="s">
        <v>130</v>
      </c>
      <c r="H720" s="104" t="s">
        <v>518</v>
      </c>
      <c r="I720" s="104" t="s">
        <v>519</v>
      </c>
    </row>
    <row r="721" customFormat="false" ht="15" hidden="false" customHeight="false" outlineLevel="0" collapsed="false">
      <c r="A721" s="0" t="s">
        <v>126</v>
      </c>
      <c r="B721" s="104" t="s">
        <v>1664</v>
      </c>
      <c r="C721" s="104" t="s">
        <v>1665</v>
      </c>
      <c r="D721" s="104" t="s">
        <v>129</v>
      </c>
      <c r="E721" s="106" t="n">
        <v>40725</v>
      </c>
      <c r="F721" s="106" t="n">
        <v>73050</v>
      </c>
      <c r="G721" s="104" t="s">
        <v>130</v>
      </c>
      <c r="H721" s="104" t="s">
        <v>518</v>
      </c>
      <c r="I721" s="104" t="s">
        <v>519</v>
      </c>
    </row>
    <row r="722" customFormat="false" ht="15" hidden="false" customHeight="false" outlineLevel="0" collapsed="false">
      <c r="A722" s="0" t="s">
        <v>126</v>
      </c>
      <c r="B722" s="104" t="s">
        <v>1666</v>
      </c>
      <c r="C722" s="104" t="s">
        <v>1667</v>
      </c>
      <c r="D722" s="104" t="s">
        <v>129</v>
      </c>
      <c r="E722" s="106" t="n">
        <v>40725</v>
      </c>
      <c r="F722" s="106" t="n">
        <v>73050</v>
      </c>
      <c r="G722" s="104" t="s">
        <v>130</v>
      </c>
      <c r="H722" s="104" t="s">
        <v>518</v>
      </c>
      <c r="I722" s="104" t="s">
        <v>519</v>
      </c>
    </row>
    <row r="723" customFormat="false" ht="15" hidden="false" customHeight="false" outlineLevel="0" collapsed="false">
      <c r="A723" s="0" t="s">
        <v>126</v>
      </c>
      <c r="B723" s="104" t="s">
        <v>1668</v>
      </c>
      <c r="C723" s="104" t="s">
        <v>1669</v>
      </c>
      <c r="D723" s="104" t="s">
        <v>129</v>
      </c>
      <c r="E723" s="106" t="n">
        <v>40725</v>
      </c>
      <c r="F723" s="106" t="n">
        <v>73050</v>
      </c>
      <c r="G723" s="104" t="s">
        <v>130</v>
      </c>
      <c r="H723" s="104" t="s">
        <v>518</v>
      </c>
      <c r="I723" s="104" t="s">
        <v>519</v>
      </c>
    </row>
    <row r="724" customFormat="false" ht="15" hidden="false" customHeight="false" outlineLevel="0" collapsed="false">
      <c r="A724" s="0" t="s">
        <v>126</v>
      </c>
      <c r="B724" s="104" t="s">
        <v>1670</v>
      </c>
      <c r="C724" s="104" t="s">
        <v>1671</v>
      </c>
      <c r="D724" s="104" t="s">
        <v>129</v>
      </c>
      <c r="E724" s="106" t="n">
        <v>40725</v>
      </c>
      <c r="F724" s="106" t="n">
        <v>73050</v>
      </c>
      <c r="G724" s="104" t="s">
        <v>130</v>
      </c>
      <c r="H724" s="104" t="s">
        <v>518</v>
      </c>
      <c r="I724" s="104" t="s">
        <v>519</v>
      </c>
    </row>
    <row r="725" customFormat="false" ht="15" hidden="false" customHeight="false" outlineLevel="0" collapsed="false">
      <c r="A725" s="0" t="s">
        <v>126</v>
      </c>
      <c r="B725" s="104" t="s">
        <v>1672</v>
      </c>
      <c r="C725" s="104" t="s">
        <v>1673</v>
      </c>
      <c r="D725" s="104" t="s">
        <v>129</v>
      </c>
      <c r="E725" s="106" t="n">
        <v>40725</v>
      </c>
      <c r="F725" s="106" t="n">
        <v>73050</v>
      </c>
      <c r="G725" s="104" t="s">
        <v>130</v>
      </c>
      <c r="H725" s="104" t="s">
        <v>518</v>
      </c>
      <c r="I725" s="104" t="s">
        <v>519</v>
      </c>
    </row>
    <row r="726" customFormat="false" ht="15" hidden="false" customHeight="false" outlineLevel="0" collapsed="false">
      <c r="A726" s="0" t="s">
        <v>126</v>
      </c>
      <c r="B726" s="104" t="s">
        <v>1674</v>
      </c>
      <c r="C726" s="104" t="s">
        <v>1675</v>
      </c>
      <c r="D726" s="104" t="s">
        <v>129</v>
      </c>
      <c r="E726" s="106" t="n">
        <v>40725</v>
      </c>
      <c r="F726" s="106" t="n">
        <v>73050</v>
      </c>
      <c r="G726" s="104" t="s">
        <v>130</v>
      </c>
      <c r="H726" s="104" t="s">
        <v>518</v>
      </c>
      <c r="I726" s="104" t="s">
        <v>519</v>
      </c>
    </row>
    <row r="727" customFormat="false" ht="15" hidden="false" customHeight="false" outlineLevel="0" collapsed="false">
      <c r="A727" s="0" t="s">
        <v>126</v>
      </c>
      <c r="B727" s="104" t="s">
        <v>1676</v>
      </c>
      <c r="C727" s="104" t="s">
        <v>1677</v>
      </c>
      <c r="D727" s="104" t="s">
        <v>129</v>
      </c>
      <c r="E727" s="106" t="n">
        <v>40725</v>
      </c>
      <c r="F727" s="106" t="n">
        <v>73050</v>
      </c>
      <c r="G727" s="104" t="s">
        <v>130</v>
      </c>
      <c r="H727" s="104" t="s">
        <v>518</v>
      </c>
      <c r="I727" s="104" t="s">
        <v>519</v>
      </c>
    </row>
    <row r="728" customFormat="false" ht="15" hidden="false" customHeight="false" outlineLevel="0" collapsed="false">
      <c r="A728" s="0" t="s">
        <v>126</v>
      </c>
      <c r="B728" s="104" t="s">
        <v>1678</v>
      </c>
      <c r="C728" s="104" t="s">
        <v>1679</v>
      </c>
      <c r="D728" s="104" t="s">
        <v>129</v>
      </c>
      <c r="E728" s="106" t="n">
        <v>40725</v>
      </c>
      <c r="F728" s="106" t="n">
        <v>73050</v>
      </c>
      <c r="G728" s="104" t="s">
        <v>130</v>
      </c>
      <c r="H728" s="104" t="s">
        <v>518</v>
      </c>
      <c r="I728" s="104" t="s">
        <v>519</v>
      </c>
    </row>
    <row r="729" customFormat="false" ht="15" hidden="false" customHeight="false" outlineLevel="0" collapsed="false">
      <c r="A729" s="0" t="s">
        <v>126</v>
      </c>
      <c r="B729" s="104" t="s">
        <v>1680</v>
      </c>
      <c r="C729" s="104" t="s">
        <v>1681</v>
      </c>
      <c r="D729" s="104" t="s">
        <v>129</v>
      </c>
      <c r="E729" s="106" t="n">
        <v>40725</v>
      </c>
      <c r="F729" s="106" t="n">
        <v>73050</v>
      </c>
      <c r="G729" s="104" t="s">
        <v>130</v>
      </c>
      <c r="H729" s="104" t="s">
        <v>518</v>
      </c>
      <c r="I729" s="104" t="s">
        <v>519</v>
      </c>
    </row>
    <row r="730" customFormat="false" ht="15" hidden="false" customHeight="false" outlineLevel="0" collapsed="false">
      <c r="A730" s="0" t="s">
        <v>126</v>
      </c>
      <c r="B730" s="104" t="s">
        <v>1682</v>
      </c>
      <c r="C730" s="104" t="s">
        <v>1683</v>
      </c>
      <c r="D730" s="104" t="s">
        <v>129</v>
      </c>
      <c r="E730" s="106" t="n">
        <v>40725</v>
      </c>
      <c r="F730" s="106" t="n">
        <v>73050</v>
      </c>
      <c r="G730" s="104" t="s">
        <v>130</v>
      </c>
      <c r="H730" s="104" t="s">
        <v>518</v>
      </c>
      <c r="I730" s="104" t="s">
        <v>519</v>
      </c>
    </row>
    <row r="731" customFormat="false" ht="15" hidden="false" customHeight="false" outlineLevel="0" collapsed="false">
      <c r="A731" s="0" t="s">
        <v>126</v>
      </c>
      <c r="B731" s="104" t="s">
        <v>1684</v>
      </c>
      <c r="C731" s="104" t="s">
        <v>1685</v>
      </c>
      <c r="D731" s="104" t="s">
        <v>129</v>
      </c>
      <c r="E731" s="106" t="n">
        <v>40725</v>
      </c>
      <c r="F731" s="106" t="n">
        <v>73050</v>
      </c>
      <c r="G731" s="104" t="s">
        <v>130</v>
      </c>
      <c r="H731" s="104" t="s">
        <v>518</v>
      </c>
      <c r="I731" s="104" t="s">
        <v>519</v>
      </c>
    </row>
    <row r="732" customFormat="false" ht="15" hidden="false" customHeight="false" outlineLevel="0" collapsed="false">
      <c r="A732" s="0" t="s">
        <v>126</v>
      </c>
      <c r="B732" s="104" t="s">
        <v>1686</v>
      </c>
      <c r="C732" s="104" t="s">
        <v>1687</v>
      </c>
      <c r="D732" s="104" t="s">
        <v>129</v>
      </c>
      <c r="E732" s="106" t="n">
        <v>40725</v>
      </c>
      <c r="F732" s="106" t="n">
        <v>73050</v>
      </c>
      <c r="G732" s="104" t="s">
        <v>130</v>
      </c>
      <c r="H732" s="104" t="s">
        <v>518</v>
      </c>
      <c r="I732" s="104" t="s">
        <v>519</v>
      </c>
    </row>
    <row r="733" customFormat="false" ht="15" hidden="false" customHeight="false" outlineLevel="0" collapsed="false">
      <c r="A733" s="0" t="s">
        <v>126</v>
      </c>
      <c r="B733" s="104" t="s">
        <v>1688</v>
      </c>
      <c r="C733" s="104" t="s">
        <v>1689</v>
      </c>
      <c r="D733" s="104" t="s">
        <v>129</v>
      </c>
      <c r="E733" s="106" t="n">
        <v>40725</v>
      </c>
      <c r="F733" s="106" t="n">
        <v>73050</v>
      </c>
      <c r="G733" s="104" t="s">
        <v>130</v>
      </c>
      <c r="H733" s="104" t="s">
        <v>518</v>
      </c>
      <c r="I733" s="104" t="s">
        <v>519</v>
      </c>
    </row>
    <row r="734" customFormat="false" ht="15" hidden="false" customHeight="false" outlineLevel="0" collapsed="false">
      <c r="A734" s="0" t="s">
        <v>126</v>
      </c>
      <c r="B734" s="104" t="s">
        <v>1690</v>
      </c>
      <c r="C734" s="104" t="s">
        <v>1691</v>
      </c>
      <c r="D734" s="104" t="s">
        <v>129</v>
      </c>
      <c r="E734" s="106" t="n">
        <v>40725</v>
      </c>
      <c r="F734" s="106" t="n">
        <v>73050</v>
      </c>
      <c r="G734" s="104" t="s">
        <v>130</v>
      </c>
      <c r="H734" s="104" t="s">
        <v>518</v>
      </c>
      <c r="I734" s="104" t="s">
        <v>519</v>
      </c>
    </row>
    <row r="735" customFormat="false" ht="15" hidden="false" customHeight="false" outlineLevel="0" collapsed="false">
      <c r="A735" s="0" t="s">
        <v>126</v>
      </c>
      <c r="B735" s="104" t="s">
        <v>1692</v>
      </c>
      <c r="C735" s="104" t="s">
        <v>1693</v>
      </c>
      <c r="D735" s="104" t="s">
        <v>129</v>
      </c>
      <c r="E735" s="106" t="n">
        <v>40725</v>
      </c>
      <c r="F735" s="106" t="n">
        <v>73050</v>
      </c>
      <c r="G735" s="104" t="s">
        <v>130</v>
      </c>
      <c r="H735" s="104" t="s">
        <v>518</v>
      </c>
      <c r="I735" s="104" t="s">
        <v>519</v>
      </c>
    </row>
    <row r="736" customFormat="false" ht="15" hidden="false" customHeight="false" outlineLevel="0" collapsed="false">
      <c r="A736" s="0" t="s">
        <v>126</v>
      </c>
      <c r="B736" s="104" t="s">
        <v>1694</v>
      </c>
      <c r="C736" s="104" t="s">
        <v>1695</v>
      </c>
      <c r="D736" s="104" t="s">
        <v>129</v>
      </c>
      <c r="E736" s="106" t="n">
        <v>40725</v>
      </c>
      <c r="F736" s="106" t="n">
        <v>73050</v>
      </c>
      <c r="G736" s="104" t="s">
        <v>130</v>
      </c>
      <c r="H736" s="104" t="s">
        <v>1696</v>
      </c>
      <c r="I736" s="104" t="s">
        <v>1697</v>
      </c>
    </row>
    <row r="737" customFormat="false" ht="15" hidden="false" customHeight="false" outlineLevel="0" collapsed="false">
      <c r="A737" s="0" t="s">
        <v>126</v>
      </c>
      <c r="B737" s="104" t="s">
        <v>1698</v>
      </c>
      <c r="C737" s="104" t="s">
        <v>1699</v>
      </c>
      <c r="D737" s="104" t="s">
        <v>129</v>
      </c>
      <c r="E737" s="106" t="n">
        <v>40725</v>
      </c>
      <c r="F737" s="106" t="n">
        <v>73050</v>
      </c>
      <c r="G737" s="104" t="s">
        <v>130</v>
      </c>
      <c r="H737" s="104" t="s">
        <v>1696</v>
      </c>
      <c r="I737" s="104" t="s">
        <v>1697</v>
      </c>
    </row>
    <row r="738" customFormat="false" ht="15" hidden="false" customHeight="false" outlineLevel="0" collapsed="false">
      <c r="A738" s="0" t="s">
        <v>126</v>
      </c>
      <c r="B738" s="104" t="s">
        <v>1700</v>
      </c>
      <c r="C738" s="104" t="s">
        <v>1701</v>
      </c>
      <c r="D738" s="104" t="s">
        <v>129</v>
      </c>
      <c r="E738" s="106" t="n">
        <v>40725</v>
      </c>
      <c r="F738" s="106" t="n">
        <v>73050</v>
      </c>
      <c r="G738" s="104" t="s">
        <v>130</v>
      </c>
      <c r="H738" s="104" t="s">
        <v>1696</v>
      </c>
      <c r="I738" s="104" t="s">
        <v>1697</v>
      </c>
    </row>
    <row r="739" customFormat="false" ht="15" hidden="false" customHeight="false" outlineLevel="0" collapsed="false">
      <c r="A739" s="0" t="s">
        <v>126</v>
      </c>
      <c r="B739" s="104" t="s">
        <v>1702</v>
      </c>
      <c r="C739" s="104" t="s">
        <v>1703</v>
      </c>
      <c r="D739" s="104" t="s">
        <v>129</v>
      </c>
      <c r="E739" s="106" t="n">
        <v>40725</v>
      </c>
      <c r="F739" s="106" t="n">
        <v>73050</v>
      </c>
      <c r="G739" s="104" t="s">
        <v>130</v>
      </c>
      <c r="H739" s="104" t="s">
        <v>1696</v>
      </c>
      <c r="I739" s="104" t="s">
        <v>1697</v>
      </c>
    </row>
    <row r="740" customFormat="false" ht="15" hidden="false" customHeight="false" outlineLevel="0" collapsed="false">
      <c r="A740" s="0" t="s">
        <v>126</v>
      </c>
      <c r="B740" s="104" t="s">
        <v>1704</v>
      </c>
      <c r="C740" s="104" t="s">
        <v>1705</v>
      </c>
      <c r="D740" s="104" t="s">
        <v>129</v>
      </c>
      <c r="E740" s="106" t="n">
        <v>40725</v>
      </c>
      <c r="F740" s="106" t="n">
        <v>73050</v>
      </c>
      <c r="G740" s="104" t="s">
        <v>130</v>
      </c>
      <c r="H740" s="104" t="s">
        <v>1696</v>
      </c>
      <c r="I740" s="104" t="s">
        <v>1697</v>
      </c>
    </row>
    <row r="741" customFormat="false" ht="15" hidden="false" customHeight="false" outlineLevel="0" collapsed="false">
      <c r="A741" s="0" t="s">
        <v>126</v>
      </c>
      <c r="B741" s="104" t="s">
        <v>1706</v>
      </c>
      <c r="C741" s="104" t="s">
        <v>1707</v>
      </c>
      <c r="D741" s="104" t="s">
        <v>129</v>
      </c>
      <c r="E741" s="106" t="n">
        <v>40725</v>
      </c>
      <c r="F741" s="106" t="n">
        <v>73050</v>
      </c>
      <c r="G741" s="104" t="s">
        <v>130</v>
      </c>
      <c r="H741" s="104" t="s">
        <v>1696</v>
      </c>
      <c r="I741" s="104" t="s">
        <v>1697</v>
      </c>
    </row>
    <row r="742" customFormat="false" ht="15" hidden="false" customHeight="false" outlineLevel="0" collapsed="false">
      <c r="A742" s="0" t="s">
        <v>126</v>
      </c>
      <c r="B742" s="104" t="s">
        <v>1708</v>
      </c>
      <c r="C742" s="104" t="s">
        <v>1709</v>
      </c>
      <c r="D742" s="104" t="s">
        <v>129</v>
      </c>
      <c r="E742" s="106" t="n">
        <v>44044</v>
      </c>
      <c r="F742" s="106" t="n">
        <v>73050</v>
      </c>
      <c r="G742" s="104" t="s">
        <v>130</v>
      </c>
      <c r="H742" s="104" t="s">
        <v>639</v>
      </c>
      <c r="I742" s="104" t="s">
        <v>640</v>
      </c>
    </row>
    <row r="743" customFormat="false" ht="15" hidden="false" customHeight="false" outlineLevel="0" collapsed="false">
      <c r="A743" s="0" t="s">
        <v>126</v>
      </c>
      <c r="B743" s="104" t="s">
        <v>1710</v>
      </c>
      <c r="C743" s="104" t="s">
        <v>1711</v>
      </c>
      <c r="D743" s="104" t="s">
        <v>129</v>
      </c>
      <c r="E743" s="106" t="n">
        <v>44044</v>
      </c>
      <c r="F743" s="106" t="n">
        <v>73050</v>
      </c>
      <c r="G743" s="104" t="s">
        <v>130</v>
      </c>
      <c r="H743" s="104" t="s">
        <v>639</v>
      </c>
      <c r="I743" s="104" t="s">
        <v>640</v>
      </c>
    </row>
    <row r="744" customFormat="false" ht="15" hidden="false" customHeight="false" outlineLevel="0" collapsed="false">
      <c r="A744" s="0" t="s">
        <v>126</v>
      </c>
      <c r="B744" s="104" t="s">
        <v>1712</v>
      </c>
      <c r="C744" s="104" t="s">
        <v>1713</v>
      </c>
      <c r="D744" s="104" t="s">
        <v>129</v>
      </c>
      <c r="E744" s="106" t="n">
        <v>40725</v>
      </c>
      <c r="F744" s="106" t="n">
        <v>73050</v>
      </c>
      <c r="G744" s="104" t="s">
        <v>130</v>
      </c>
      <c r="H744" s="104" t="s">
        <v>518</v>
      </c>
      <c r="I744" s="104" t="s">
        <v>519</v>
      </c>
    </row>
    <row r="745" customFormat="false" ht="15" hidden="false" customHeight="false" outlineLevel="0" collapsed="false">
      <c r="A745" s="0" t="s">
        <v>126</v>
      </c>
      <c r="B745" s="104" t="s">
        <v>1714</v>
      </c>
      <c r="C745" s="104" t="s">
        <v>1715</v>
      </c>
      <c r="D745" s="104" t="s">
        <v>129</v>
      </c>
      <c r="E745" s="106" t="n">
        <v>40725</v>
      </c>
      <c r="F745" s="106" t="n">
        <v>73050</v>
      </c>
      <c r="G745" s="104" t="s">
        <v>130</v>
      </c>
      <c r="H745" s="104" t="s">
        <v>518</v>
      </c>
      <c r="I745" s="104" t="s">
        <v>519</v>
      </c>
    </row>
    <row r="746" customFormat="false" ht="15" hidden="false" customHeight="false" outlineLevel="0" collapsed="false">
      <c r="A746" s="0" t="s">
        <v>126</v>
      </c>
      <c r="B746" s="104" t="s">
        <v>1716</v>
      </c>
      <c r="C746" s="104" t="s">
        <v>1717</v>
      </c>
      <c r="D746" s="104" t="s">
        <v>129</v>
      </c>
      <c r="E746" s="106" t="n">
        <v>40725</v>
      </c>
      <c r="F746" s="106" t="n">
        <v>73050</v>
      </c>
      <c r="G746" s="104" t="s">
        <v>130</v>
      </c>
      <c r="H746" s="104" t="s">
        <v>518</v>
      </c>
      <c r="I746" s="104" t="s">
        <v>519</v>
      </c>
    </row>
    <row r="747" customFormat="false" ht="15" hidden="false" customHeight="false" outlineLevel="0" collapsed="false">
      <c r="A747" s="0" t="s">
        <v>126</v>
      </c>
      <c r="B747" s="104" t="s">
        <v>1718</v>
      </c>
      <c r="C747" s="104" t="s">
        <v>1719</v>
      </c>
      <c r="D747" s="104" t="s">
        <v>129</v>
      </c>
      <c r="E747" s="106" t="n">
        <v>40725</v>
      </c>
      <c r="F747" s="106" t="n">
        <v>73050</v>
      </c>
      <c r="G747" s="104" t="s">
        <v>130</v>
      </c>
      <c r="H747" s="104" t="s">
        <v>518</v>
      </c>
      <c r="I747" s="104" t="s">
        <v>519</v>
      </c>
    </row>
    <row r="748" customFormat="false" ht="15" hidden="false" customHeight="false" outlineLevel="0" collapsed="false">
      <c r="A748" s="0" t="s">
        <v>126</v>
      </c>
      <c r="B748" s="104" t="s">
        <v>1720</v>
      </c>
      <c r="C748" s="104" t="s">
        <v>1721</v>
      </c>
      <c r="D748" s="104" t="s">
        <v>129</v>
      </c>
      <c r="E748" s="106" t="n">
        <v>40725</v>
      </c>
      <c r="F748" s="106" t="n">
        <v>73050</v>
      </c>
      <c r="G748" s="104" t="s">
        <v>130</v>
      </c>
      <c r="H748" s="104" t="s">
        <v>518</v>
      </c>
      <c r="I748" s="104" t="s">
        <v>519</v>
      </c>
    </row>
    <row r="749" customFormat="false" ht="15" hidden="false" customHeight="false" outlineLevel="0" collapsed="false">
      <c r="A749" s="0" t="s">
        <v>126</v>
      </c>
      <c r="B749" s="104" t="s">
        <v>1722</v>
      </c>
      <c r="C749" s="104" t="s">
        <v>1723</v>
      </c>
      <c r="D749" s="104" t="s">
        <v>129</v>
      </c>
      <c r="E749" s="106" t="n">
        <v>40725</v>
      </c>
      <c r="F749" s="106" t="n">
        <v>73050</v>
      </c>
      <c r="G749" s="104" t="s">
        <v>130</v>
      </c>
      <c r="H749" s="104" t="s">
        <v>518</v>
      </c>
      <c r="I749" s="104" t="s">
        <v>519</v>
      </c>
    </row>
    <row r="750" customFormat="false" ht="15" hidden="false" customHeight="false" outlineLevel="0" collapsed="false">
      <c r="A750" s="0" t="s">
        <v>126</v>
      </c>
      <c r="B750" s="104" t="s">
        <v>1724</v>
      </c>
      <c r="C750" s="104" t="s">
        <v>1725</v>
      </c>
      <c r="D750" s="104" t="s">
        <v>129</v>
      </c>
      <c r="E750" s="106" t="n">
        <v>40725</v>
      </c>
      <c r="F750" s="106" t="n">
        <v>73050</v>
      </c>
      <c r="G750" s="104" t="s">
        <v>130</v>
      </c>
      <c r="H750" s="104" t="s">
        <v>518</v>
      </c>
      <c r="I750" s="104" t="s">
        <v>519</v>
      </c>
    </row>
    <row r="751" customFormat="false" ht="15" hidden="false" customHeight="false" outlineLevel="0" collapsed="false">
      <c r="A751" s="0" t="s">
        <v>126</v>
      </c>
      <c r="B751" s="104" t="s">
        <v>1726</v>
      </c>
      <c r="C751" s="104" t="s">
        <v>1727</v>
      </c>
      <c r="D751" s="104" t="s">
        <v>129</v>
      </c>
      <c r="E751" s="106" t="n">
        <v>40725</v>
      </c>
      <c r="F751" s="106" t="n">
        <v>73050</v>
      </c>
      <c r="G751" s="104" t="s">
        <v>130</v>
      </c>
      <c r="H751" s="104" t="s">
        <v>518</v>
      </c>
      <c r="I751" s="104" t="s">
        <v>519</v>
      </c>
    </row>
    <row r="752" customFormat="false" ht="15" hidden="false" customHeight="false" outlineLevel="0" collapsed="false">
      <c r="A752" s="0" t="s">
        <v>126</v>
      </c>
      <c r="B752" s="104" t="s">
        <v>1728</v>
      </c>
      <c r="C752" s="104" t="s">
        <v>1729</v>
      </c>
      <c r="D752" s="104" t="s">
        <v>129</v>
      </c>
      <c r="E752" s="106" t="n">
        <v>43313</v>
      </c>
      <c r="F752" s="106" t="n">
        <v>73050</v>
      </c>
      <c r="G752" s="104" t="s">
        <v>130</v>
      </c>
      <c r="H752" s="104" t="s">
        <v>639</v>
      </c>
      <c r="I752" s="104" t="s">
        <v>640</v>
      </c>
    </row>
    <row r="753" customFormat="false" ht="15" hidden="false" customHeight="false" outlineLevel="0" collapsed="false">
      <c r="A753" s="0" t="s">
        <v>126</v>
      </c>
      <c r="B753" s="104" t="s">
        <v>1730</v>
      </c>
      <c r="C753" s="104" t="s">
        <v>1731</v>
      </c>
      <c r="D753" s="104" t="s">
        <v>129</v>
      </c>
      <c r="E753" s="106" t="n">
        <v>43678</v>
      </c>
      <c r="F753" s="106" t="n">
        <v>73050</v>
      </c>
      <c r="G753" s="104" t="s">
        <v>130</v>
      </c>
      <c r="H753" s="104" t="s">
        <v>639</v>
      </c>
      <c r="I753" s="104" t="s">
        <v>640</v>
      </c>
    </row>
    <row r="754" customFormat="false" ht="15" hidden="false" customHeight="false" outlineLevel="0" collapsed="false">
      <c r="A754" s="0" t="s">
        <v>126</v>
      </c>
      <c r="B754" s="104" t="s">
        <v>1732</v>
      </c>
      <c r="C754" s="104" t="s">
        <v>1733</v>
      </c>
      <c r="D754" s="104" t="s">
        <v>129</v>
      </c>
      <c r="E754" s="106" t="n">
        <v>40725</v>
      </c>
      <c r="F754" s="106" t="n">
        <v>73050</v>
      </c>
      <c r="G754" s="104" t="s">
        <v>130</v>
      </c>
      <c r="H754" s="104" t="s">
        <v>1734</v>
      </c>
      <c r="I754" s="104" t="s">
        <v>1735</v>
      </c>
    </row>
    <row r="755" customFormat="false" ht="15" hidden="false" customHeight="false" outlineLevel="0" collapsed="false">
      <c r="A755" s="0" t="s">
        <v>126</v>
      </c>
      <c r="B755" s="104" t="s">
        <v>1736</v>
      </c>
      <c r="C755" s="104" t="s">
        <v>1737</v>
      </c>
      <c r="D755" s="104" t="s">
        <v>129</v>
      </c>
      <c r="E755" s="106" t="n">
        <v>42583</v>
      </c>
      <c r="F755" s="106" t="n">
        <v>73050</v>
      </c>
      <c r="G755" s="104" t="s">
        <v>130</v>
      </c>
      <c r="H755" s="104" t="s">
        <v>518</v>
      </c>
      <c r="I755" s="104" t="s">
        <v>519</v>
      </c>
    </row>
    <row r="756" customFormat="false" ht="15" hidden="false" customHeight="false" outlineLevel="0" collapsed="false">
      <c r="A756" s="0" t="s">
        <v>126</v>
      </c>
      <c r="B756" s="104" t="s">
        <v>1738</v>
      </c>
      <c r="C756" s="104" t="s">
        <v>1739</v>
      </c>
      <c r="D756" s="104" t="s">
        <v>129</v>
      </c>
      <c r="E756" s="106" t="n">
        <v>42583</v>
      </c>
      <c r="F756" s="106" t="n">
        <v>73050</v>
      </c>
      <c r="G756" s="104" t="s">
        <v>130</v>
      </c>
      <c r="H756" s="104" t="s">
        <v>518</v>
      </c>
      <c r="I756" s="104" t="s">
        <v>519</v>
      </c>
    </row>
    <row r="757" customFormat="false" ht="15" hidden="false" customHeight="false" outlineLevel="0" collapsed="false">
      <c r="A757" s="0" t="s">
        <v>126</v>
      </c>
      <c r="B757" s="104" t="s">
        <v>1740</v>
      </c>
      <c r="C757" s="104" t="s">
        <v>1741</v>
      </c>
      <c r="D757" s="104" t="s">
        <v>129</v>
      </c>
      <c r="E757" s="106" t="n">
        <v>42583</v>
      </c>
      <c r="F757" s="106" t="n">
        <v>73050</v>
      </c>
      <c r="G757" s="104" t="s">
        <v>130</v>
      </c>
      <c r="H757" s="104" t="s">
        <v>518</v>
      </c>
      <c r="I757" s="104" t="s">
        <v>519</v>
      </c>
    </row>
    <row r="758" customFormat="false" ht="15" hidden="false" customHeight="false" outlineLevel="0" collapsed="false">
      <c r="A758" s="0" t="s">
        <v>126</v>
      </c>
      <c r="B758" s="104" t="s">
        <v>1742</v>
      </c>
      <c r="C758" s="104" t="s">
        <v>1743</v>
      </c>
      <c r="D758" s="104" t="s">
        <v>129</v>
      </c>
      <c r="E758" s="106" t="n">
        <v>42583</v>
      </c>
      <c r="F758" s="106" t="n">
        <v>73050</v>
      </c>
      <c r="G758" s="104" t="s">
        <v>130</v>
      </c>
      <c r="H758" s="104" t="s">
        <v>518</v>
      </c>
      <c r="I758" s="104" t="s">
        <v>519</v>
      </c>
    </row>
    <row r="759" customFormat="false" ht="15" hidden="false" customHeight="false" outlineLevel="0" collapsed="false">
      <c r="A759" s="0" t="s">
        <v>126</v>
      </c>
      <c r="B759" s="104" t="s">
        <v>1744</v>
      </c>
      <c r="C759" s="104" t="s">
        <v>1745</v>
      </c>
      <c r="D759" s="104" t="s">
        <v>129</v>
      </c>
      <c r="E759" s="106" t="n">
        <v>42583</v>
      </c>
      <c r="F759" s="106" t="n">
        <v>73050</v>
      </c>
      <c r="G759" s="104" t="s">
        <v>130</v>
      </c>
      <c r="H759" s="104" t="s">
        <v>518</v>
      </c>
      <c r="I759" s="104" t="s">
        <v>519</v>
      </c>
    </row>
    <row r="760" customFormat="false" ht="15" hidden="false" customHeight="false" outlineLevel="0" collapsed="false">
      <c r="A760" s="0" t="s">
        <v>126</v>
      </c>
      <c r="B760" s="104" t="s">
        <v>1746</v>
      </c>
      <c r="C760" s="104" t="s">
        <v>1747</v>
      </c>
      <c r="D760" s="104" t="s">
        <v>129</v>
      </c>
      <c r="E760" s="106" t="n">
        <v>42583</v>
      </c>
      <c r="F760" s="106" t="n">
        <v>73050</v>
      </c>
      <c r="G760" s="104" t="s">
        <v>130</v>
      </c>
      <c r="H760" s="104" t="s">
        <v>518</v>
      </c>
      <c r="I760" s="104" t="s">
        <v>519</v>
      </c>
    </row>
    <row r="761" customFormat="false" ht="15" hidden="false" customHeight="false" outlineLevel="0" collapsed="false">
      <c r="A761" s="0" t="s">
        <v>126</v>
      </c>
      <c r="B761" s="104" t="s">
        <v>1748</v>
      </c>
      <c r="C761" s="104" t="s">
        <v>1749</v>
      </c>
      <c r="D761" s="104" t="s">
        <v>129</v>
      </c>
      <c r="E761" s="106" t="n">
        <v>42583</v>
      </c>
      <c r="F761" s="106" t="n">
        <v>73050</v>
      </c>
      <c r="G761" s="104" t="s">
        <v>130</v>
      </c>
      <c r="H761" s="104" t="s">
        <v>518</v>
      </c>
      <c r="I761" s="104" t="s">
        <v>519</v>
      </c>
    </row>
    <row r="762" customFormat="false" ht="15" hidden="false" customHeight="false" outlineLevel="0" collapsed="false">
      <c r="A762" s="0" t="s">
        <v>126</v>
      </c>
      <c r="B762" s="104" t="s">
        <v>1750</v>
      </c>
      <c r="C762" s="104" t="s">
        <v>1751</v>
      </c>
      <c r="D762" s="104" t="s">
        <v>129</v>
      </c>
      <c r="E762" s="106" t="n">
        <v>42583</v>
      </c>
      <c r="F762" s="106" t="n">
        <v>73050</v>
      </c>
      <c r="G762" s="104" t="s">
        <v>130</v>
      </c>
      <c r="H762" s="104" t="s">
        <v>518</v>
      </c>
      <c r="I762" s="104" t="s">
        <v>519</v>
      </c>
    </row>
    <row r="763" customFormat="false" ht="15" hidden="false" customHeight="false" outlineLevel="0" collapsed="false">
      <c r="A763" s="0" t="s">
        <v>126</v>
      </c>
      <c r="B763" s="104" t="s">
        <v>1752</v>
      </c>
      <c r="C763" s="104" t="s">
        <v>1753</v>
      </c>
      <c r="D763" s="104" t="s">
        <v>129</v>
      </c>
      <c r="E763" s="106" t="n">
        <v>42583</v>
      </c>
      <c r="F763" s="106" t="n">
        <v>73050</v>
      </c>
      <c r="G763" s="104" t="s">
        <v>130</v>
      </c>
      <c r="H763" s="104" t="s">
        <v>518</v>
      </c>
      <c r="I763" s="104" t="s">
        <v>519</v>
      </c>
    </row>
    <row r="764" customFormat="false" ht="15" hidden="false" customHeight="false" outlineLevel="0" collapsed="false">
      <c r="A764" s="0" t="s">
        <v>126</v>
      </c>
      <c r="B764" s="104" t="s">
        <v>1754</v>
      </c>
      <c r="C764" s="104" t="s">
        <v>1755</v>
      </c>
      <c r="D764" s="104" t="s">
        <v>129</v>
      </c>
      <c r="E764" s="106" t="n">
        <v>42583</v>
      </c>
      <c r="F764" s="106" t="n">
        <v>73050</v>
      </c>
      <c r="G764" s="104" t="s">
        <v>130</v>
      </c>
      <c r="H764" s="104" t="s">
        <v>518</v>
      </c>
      <c r="I764" s="104" t="s">
        <v>519</v>
      </c>
    </row>
    <row r="765" customFormat="false" ht="15" hidden="false" customHeight="false" outlineLevel="0" collapsed="false">
      <c r="A765" s="0" t="s">
        <v>126</v>
      </c>
      <c r="B765" s="104" t="s">
        <v>1756</v>
      </c>
      <c r="C765" s="104" t="s">
        <v>1757</v>
      </c>
      <c r="D765" s="104" t="s">
        <v>129</v>
      </c>
      <c r="E765" s="106" t="n">
        <v>42583</v>
      </c>
      <c r="F765" s="106" t="n">
        <v>73050</v>
      </c>
      <c r="G765" s="104" t="s">
        <v>130</v>
      </c>
      <c r="H765" s="104" t="s">
        <v>518</v>
      </c>
      <c r="I765" s="104" t="s">
        <v>519</v>
      </c>
    </row>
    <row r="766" customFormat="false" ht="15" hidden="false" customHeight="false" outlineLevel="0" collapsed="false">
      <c r="A766" s="0" t="s">
        <v>126</v>
      </c>
      <c r="B766" s="104" t="s">
        <v>1758</v>
      </c>
      <c r="C766" s="104" t="s">
        <v>1759</v>
      </c>
      <c r="D766" s="104" t="s">
        <v>129</v>
      </c>
      <c r="E766" s="106" t="n">
        <v>42583</v>
      </c>
      <c r="F766" s="106" t="n">
        <v>73050</v>
      </c>
      <c r="G766" s="104" t="s">
        <v>130</v>
      </c>
      <c r="H766" s="104" t="s">
        <v>518</v>
      </c>
      <c r="I766" s="104" t="s">
        <v>519</v>
      </c>
    </row>
    <row r="767" customFormat="false" ht="15" hidden="false" customHeight="false" outlineLevel="0" collapsed="false">
      <c r="A767" s="0" t="s">
        <v>126</v>
      </c>
      <c r="B767" s="104" t="s">
        <v>1760</v>
      </c>
      <c r="C767" s="104" t="s">
        <v>1761</v>
      </c>
      <c r="D767" s="104" t="s">
        <v>129</v>
      </c>
      <c r="E767" s="106" t="n">
        <v>40725</v>
      </c>
      <c r="F767" s="106" t="n">
        <v>73050</v>
      </c>
      <c r="G767" s="104" t="s">
        <v>130</v>
      </c>
      <c r="H767" s="104" t="s">
        <v>518</v>
      </c>
      <c r="I767" s="104" t="s">
        <v>519</v>
      </c>
    </row>
    <row r="768" customFormat="false" ht="15" hidden="false" customHeight="false" outlineLevel="0" collapsed="false">
      <c r="A768" s="0" t="s">
        <v>126</v>
      </c>
      <c r="B768" s="104" t="s">
        <v>1762</v>
      </c>
      <c r="C768" s="104" t="s">
        <v>1763</v>
      </c>
      <c r="D768" s="104" t="s">
        <v>129</v>
      </c>
      <c r="E768" s="106" t="n">
        <v>40725</v>
      </c>
      <c r="F768" s="106" t="n">
        <v>73050</v>
      </c>
      <c r="G768" s="104" t="s">
        <v>130</v>
      </c>
      <c r="H768" s="104" t="s">
        <v>639</v>
      </c>
      <c r="I768" s="104" t="s">
        <v>640</v>
      </c>
    </row>
    <row r="769" customFormat="false" ht="15" hidden="false" customHeight="false" outlineLevel="0" collapsed="false">
      <c r="A769" s="0" t="s">
        <v>126</v>
      </c>
      <c r="B769" s="104" t="s">
        <v>1764</v>
      </c>
      <c r="C769" s="104" t="s">
        <v>1765</v>
      </c>
      <c r="D769" s="104" t="s">
        <v>129</v>
      </c>
      <c r="E769" s="106" t="n">
        <v>40725</v>
      </c>
      <c r="F769" s="106" t="n">
        <v>73050</v>
      </c>
      <c r="G769" s="104" t="s">
        <v>130</v>
      </c>
      <c r="H769" s="104" t="s">
        <v>639</v>
      </c>
      <c r="I769" s="104" t="s">
        <v>640</v>
      </c>
    </row>
    <row r="770" customFormat="false" ht="15" hidden="false" customHeight="false" outlineLevel="0" collapsed="false">
      <c r="A770" s="0" t="s">
        <v>126</v>
      </c>
      <c r="B770" s="104" t="s">
        <v>1766</v>
      </c>
      <c r="C770" s="104" t="s">
        <v>1767</v>
      </c>
      <c r="D770" s="104" t="s">
        <v>129</v>
      </c>
      <c r="E770" s="106" t="n">
        <v>40725</v>
      </c>
      <c r="F770" s="106" t="n">
        <v>73050</v>
      </c>
      <c r="G770" s="104" t="s">
        <v>130</v>
      </c>
      <c r="H770" s="104" t="s">
        <v>639</v>
      </c>
      <c r="I770" s="104" t="s">
        <v>640</v>
      </c>
    </row>
    <row r="771" customFormat="false" ht="15" hidden="false" customHeight="false" outlineLevel="0" collapsed="false">
      <c r="A771" s="0" t="s">
        <v>126</v>
      </c>
      <c r="B771" s="104" t="s">
        <v>1768</v>
      </c>
      <c r="C771" s="104" t="s">
        <v>1769</v>
      </c>
      <c r="D771" s="104" t="s">
        <v>129</v>
      </c>
      <c r="E771" s="106" t="n">
        <v>40725</v>
      </c>
      <c r="F771" s="106" t="n">
        <v>73050</v>
      </c>
      <c r="G771" s="104" t="s">
        <v>130</v>
      </c>
      <c r="H771" s="104" t="s">
        <v>639</v>
      </c>
      <c r="I771" s="104" t="s">
        <v>640</v>
      </c>
    </row>
    <row r="772" customFormat="false" ht="15" hidden="false" customHeight="false" outlineLevel="0" collapsed="false">
      <c r="A772" s="0" t="s">
        <v>126</v>
      </c>
      <c r="B772" s="104" t="s">
        <v>1770</v>
      </c>
      <c r="C772" s="104" t="s">
        <v>1771</v>
      </c>
      <c r="D772" s="104" t="s">
        <v>129</v>
      </c>
      <c r="E772" s="106" t="n">
        <v>40725</v>
      </c>
      <c r="F772" s="106" t="n">
        <v>73050</v>
      </c>
      <c r="G772" s="104" t="s">
        <v>130</v>
      </c>
      <c r="H772" s="104" t="s">
        <v>639</v>
      </c>
      <c r="I772" s="104" t="s">
        <v>640</v>
      </c>
    </row>
    <row r="773" customFormat="false" ht="15" hidden="false" customHeight="false" outlineLevel="0" collapsed="false">
      <c r="A773" s="0" t="s">
        <v>126</v>
      </c>
      <c r="B773" s="104" t="s">
        <v>1772</v>
      </c>
      <c r="C773" s="104" t="s">
        <v>1773</v>
      </c>
      <c r="D773" s="104" t="s">
        <v>129</v>
      </c>
      <c r="E773" s="106" t="n">
        <v>40725</v>
      </c>
      <c r="F773" s="106" t="n">
        <v>73050</v>
      </c>
      <c r="G773" s="104" t="s">
        <v>130</v>
      </c>
      <c r="H773" s="104" t="s">
        <v>518</v>
      </c>
      <c r="I773" s="104" t="s">
        <v>519</v>
      </c>
    </row>
    <row r="774" customFormat="false" ht="15" hidden="false" customHeight="false" outlineLevel="0" collapsed="false">
      <c r="A774" s="0" t="s">
        <v>126</v>
      </c>
      <c r="B774" s="104" t="s">
        <v>1774</v>
      </c>
      <c r="C774" s="104" t="s">
        <v>1775</v>
      </c>
      <c r="D774" s="104" t="s">
        <v>129</v>
      </c>
      <c r="E774" s="106" t="n">
        <v>40725</v>
      </c>
      <c r="F774" s="106" t="n">
        <v>73050</v>
      </c>
      <c r="G774" s="104" t="s">
        <v>130</v>
      </c>
      <c r="H774" s="104" t="s">
        <v>518</v>
      </c>
      <c r="I774" s="104" t="s">
        <v>519</v>
      </c>
    </row>
    <row r="775" customFormat="false" ht="15" hidden="false" customHeight="false" outlineLevel="0" collapsed="false">
      <c r="A775" s="0" t="s">
        <v>126</v>
      </c>
      <c r="B775" s="104" t="s">
        <v>1776</v>
      </c>
      <c r="C775" s="104" t="s">
        <v>1777</v>
      </c>
      <c r="D775" s="104" t="s">
        <v>129</v>
      </c>
      <c r="E775" s="106" t="n">
        <v>40725</v>
      </c>
      <c r="F775" s="106" t="n">
        <v>73050</v>
      </c>
      <c r="G775" s="104" t="s">
        <v>130</v>
      </c>
      <c r="H775" s="104" t="s">
        <v>518</v>
      </c>
      <c r="I775" s="104" t="s">
        <v>519</v>
      </c>
    </row>
    <row r="776" customFormat="false" ht="15" hidden="false" customHeight="false" outlineLevel="0" collapsed="false">
      <c r="A776" s="0" t="s">
        <v>126</v>
      </c>
      <c r="B776" s="104" t="s">
        <v>1778</v>
      </c>
      <c r="C776" s="104" t="s">
        <v>1779</v>
      </c>
      <c r="D776" s="104" t="s">
        <v>129</v>
      </c>
      <c r="E776" s="106" t="n">
        <v>40725</v>
      </c>
      <c r="F776" s="106" t="n">
        <v>73050</v>
      </c>
      <c r="G776" s="104" t="s">
        <v>130</v>
      </c>
      <c r="H776" s="104" t="s">
        <v>518</v>
      </c>
      <c r="I776" s="104" t="s">
        <v>519</v>
      </c>
    </row>
    <row r="777" customFormat="false" ht="15" hidden="false" customHeight="false" outlineLevel="0" collapsed="false">
      <c r="A777" s="0" t="s">
        <v>126</v>
      </c>
      <c r="B777" s="104" t="s">
        <v>1780</v>
      </c>
      <c r="C777" s="104" t="s">
        <v>1781</v>
      </c>
      <c r="D777" s="104" t="s">
        <v>129</v>
      </c>
      <c r="E777" s="106" t="n">
        <v>40725</v>
      </c>
      <c r="F777" s="106" t="n">
        <v>73050</v>
      </c>
      <c r="G777" s="104" t="s">
        <v>130</v>
      </c>
      <c r="H777" s="104" t="s">
        <v>518</v>
      </c>
      <c r="I777" s="104" t="s">
        <v>519</v>
      </c>
    </row>
    <row r="778" customFormat="false" ht="15" hidden="false" customHeight="false" outlineLevel="0" collapsed="false">
      <c r="A778" s="0" t="s">
        <v>126</v>
      </c>
      <c r="B778" s="104" t="s">
        <v>1782</v>
      </c>
      <c r="C778" s="104" t="s">
        <v>1783</v>
      </c>
      <c r="D778" s="104" t="s">
        <v>129</v>
      </c>
      <c r="E778" s="106" t="n">
        <v>40725</v>
      </c>
      <c r="F778" s="106" t="n">
        <v>73050</v>
      </c>
      <c r="G778" s="104" t="s">
        <v>130</v>
      </c>
      <c r="H778" s="104" t="s">
        <v>518</v>
      </c>
      <c r="I778" s="104" t="s">
        <v>519</v>
      </c>
    </row>
    <row r="779" customFormat="false" ht="15" hidden="false" customHeight="false" outlineLevel="0" collapsed="false">
      <c r="A779" s="0" t="s">
        <v>126</v>
      </c>
      <c r="B779" s="104" t="s">
        <v>1784</v>
      </c>
      <c r="C779" s="104" t="s">
        <v>1785</v>
      </c>
      <c r="D779" s="104" t="s">
        <v>129</v>
      </c>
      <c r="E779" s="106" t="n">
        <v>40725</v>
      </c>
      <c r="F779" s="106" t="n">
        <v>73050</v>
      </c>
      <c r="G779" s="104" t="s">
        <v>130</v>
      </c>
      <c r="H779" s="104" t="s">
        <v>518</v>
      </c>
      <c r="I779" s="104" t="s">
        <v>519</v>
      </c>
    </row>
    <row r="780" customFormat="false" ht="15" hidden="false" customHeight="false" outlineLevel="0" collapsed="false">
      <c r="A780" s="0" t="s">
        <v>126</v>
      </c>
      <c r="B780" s="104" t="s">
        <v>1786</v>
      </c>
      <c r="C780" s="104" t="s">
        <v>1787</v>
      </c>
      <c r="D780" s="104" t="s">
        <v>129</v>
      </c>
      <c r="E780" s="106" t="n">
        <v>40725</v>
      </c>
      <c r="F780" s="106" t="n">
        <v>73050</v>
      </c>
      <c r="G780" s="104" t="s">
        <v>130</v>
      </c>
      <c r="H780" s="104" t="s">
        <v>518</v>
      </c>
      <c r="I780" s="104" t="s">
        <v>519</v>
      </c>
    </row>
    <row r="781" customFormat="false" ht="15" hidden="false" customHeight="false" outlineLevel="0" collapsed="false">
      <c r="A781" s="0" t="s">
        <v>126</v>
      </c>
      <c r="B781" s="104" t="s">
        <v>1788</v>
      </c>
      <c r="C781" s="104" t="s">
        <v>1789</v>
      </c>
      <c r="D781" s="104" t="s">
        <v>129</v>
      </c>
      <c r="E781" s="106" t="n">
        <v>40725</v>
      </c>
      <c r="F781" s="106" t="n">
        <v>73050</v>
      </c>
      <c r="G781" s="104" t="s">
        <v>130</v>
      </c>
      <c r="H781" s="104" t="s">
        <v>518</v>
      </c>
      <c r="I781" s="104" t="s">
        <v>519</v>
      </c>
    </row>
    <row r="782" customFormat="false" ht="15" hidden="false" customHeight="false" outlineLevel="0" collapsed="false">
      <c r="A782" s="0" t="s">
        <v>126</v>
      </c>
      <c r="B782" s="104" t="s">
        <v>1790</v>
      </c>
      <c r="C782" s="104" t="s">
        <v>1791</v>
      </c>
      <c r="D782" s="104" t="s">
        <v>129</v>
      </c>
      <c r="E782" s="106" t="n">
        <v>40725</v>
      </c>
      <c r="F782" s="106" t="n">
        <v>73050</v>
      </c>
      <c r="G782" s="104" t="s">
        <v>130</v>
      </c>
      <c r="H782" s="104" t="s">
        <v>518</v>
      </c>
      <c r="I782" s="104" t="s">
        <v>519</v>
      </c>
    </row>
    <row r="783" customFormat="false" ht="15" hidden="false" customHeight="false" outlineLevel="0" collapsed="false">
      <c r="A783" s="0" t="s">
        <v>126</v>
      </c>
      <c r="B783" s="104" t="s">
        <v>1792</v>
      </c>
      <c r="C783" s="104" t="s">
        <v>1793</v>
      </c>
      <c r="D783" s="104" t="s">
        <v>129</v>
      </c>
      <c r="E783" s="106" t="n">
        <v>40725</v>
      </c>
      <c r="F783" s="106" t="n">
        <v>73050</v>
      </c>
      <c r="G783" s="104" t="s">
        <v>130</v>
      </c>
      <c r="H783" s="104" t="s">
        <v>518</v>
      </c>
      <c r="I783" s="104" t="s">
        <v>519</v>
      </c>
    </row>
    <row r="784" customFormat="false" ht="15" hidden="false" customHeight="false" outlineLevel="0" collapsed="false">
      <c r="A784" s="0" t="s">
        <v>126</v>
      </c>
      <c r="B784" s="104" t="s">
        <v>1794</v>
      </c>
      <c r="C784" s="104" t="s">
        <v>1795</v>
      </c>
      <c r="D784" s="104" t="s">
        <v>129</v>
      </c>
      <c r="E784" s="106" t="n">
        <v>40725</v>
      </c>
      <c r="F784" s="106" t="n">
        <v>73050</v>
      </c>
      <c r="G784" s="104" t="s">
        <v>130</v>
      </c>
      <c r="H784" s="104" t="s">
        <v>518</v>
      </c>
      <c r="I784" s="104" t="s">
        <v>519</v>
      </c>
    </row>
    <row r="785" customFormat="false" ht="15" hidden="false" customHeight="false" outlineLevel="0" collapsed="false">
      <c r="A785" s="0" t="s">
        <v>126</v>
      </c>
      <c r="B785" s="104" t="s">
        <v>1796</v>
      </c>
      <c r="C785" s="104" t="s">
        <v>1797</v>
      </c>
      <c r="D785" s="104" t="s">
        <v>129</v>
      </c>
      <c r="E785" s="106" t="n">
        <v>40725</v>
      </c>
      <c r="F785" s="106" t="n">
        <v>73050</v>
      </c>
      <c r="G785" s="104" t="s">
        <v>130</v>
      </c>
      <c r="H785" s="104" t="s">
        <v>518</v>
      </c>
      <c r="I785" s="104" t="s">
        <v>519</v>
      </c>
    </row>
    <row r="786" customFormat="false" ht="15" hidden="false" customHeight="false" outlineLevel="0" collapsed="false">
      <c r="A786" s="0" t="s">
        <v>126</v>
      </c>
      <c r="B786" s="104" t="s">
        <v>1798</v>
      </c>
      <c r="C786" s="104" t="s">
        <v>1799</v>
      </c>
      <c r="D786" s="104" t="s">
        <v>129</v>
      </c>
      <c r="E786" s="106" t="n">
        <v>40725</v>
      </c>
      <c r="F786" s="106" t="n">
        <v>73050</v>
      </c>
      <c r="G786" s="104" t="s">
        <v>130</v>
      </c>
      <c r="H786" s="104" t="s">
        <v>518</v>
      </c>
      <c r="I786" s="104" t="s">
        <v>519</v>
      </c>
    </row>
    <row r="787" customFormat="false" ht="15" hidden="false" customHeight="false" outlineLevel="0" collapsed="false">
      <c r="A787" s="0" t="s">
        <v>126</v>
      </c>
      <c r="B787" s="104" t="s">
        <v>1800</v>
      </c>
      <c r="C787" s="104" t="s">
        <v>1801</v>
      </c>
      <c r="D787" s="104" t="s">
        <v>129</v>
      </c>
      <c r="E787" s="106" t="n">
        <v>40725</v>
      </c>
      <c r="F787" s="106" t="n">
        <v>73050</v>
      </c>
      <c r="G787" s="104" t="s">
        <v>130</v>
      </c>
      <c r="H787" s="104" t="s">
        <v>518</v>
      </c>
      <c r="I787" s="104" t="s">
        <v>519</v>
      </c>
    </row>
    <row r="788" customFormat="false" ht="15" hidden="false" customHeight="false" outlineLevel="0" collapsed="false">
      <c r="A788" s="0" t="s">
        <v>126</v>
      </c>
      <c r="B788" s="104" t="s">
        <v>1802</v>
      </c>
      <c r="C788" s="104" t="s">
        <v>1803</v>
      </c>
      <c r="D788" s="104" t="s">
        <v>129</v>
      </c>
      <c r="E788" s="106" t="n">
        <v>40725</v>
      </c>
      <c r="F788" s="106" t="n">
        <v>73050</v>
      </c>
      <c r="G788" s="104" t="s">
        <v>130</v>
      </c>
      <c r="H788" s="104" t="s">
        <v>518</v>
      </c>
      <c r="I788" s="104" t="s">
        <v>519</v>
      </c>
    </row>
    <row r="789" customFormat="false" ht="15" hidden="false" customHeight="false" outlineLevel="0" collapsed="false">
      <c r="A789" s="0" t="s">
        <v>126</v>
      </c>
      <c r="B789" s="104" t="s">
        <v>1804</v>
      </c>
      <c r="C789" s="104" t="s">
        <v>1805</v>
      </c>
      <c r="D789" s="104" t="s">
        <v>129</v>
      </c>
      <c r="E789" s="106" t="n">
        <v>40725</v>
      </c>
      <c r="F789" s="106" t="n">
        <v>73050</v>
      </c>
      <c r="G789" s="104" t="s">
        <v>130</v>
      </c>
      <c r="H789" s="104" t="s">
        <v>518</v>
      </c>
      <c r="I789" s="104" t="s">
        <v>519</v>
      </c>
    </row>
    <row r="790" customFormat="false" ht="15" hidden="false" customHeight="false" outlineLevel="0" collapsed="false">
      <c r="A790" s="0" t="s">
        <v>126</v>
      </c>
      <c r="B790" s="104" t="s">
        <v>1806</v>
      </c>
      <c r="C790" s="104" t="s">
        <v>1807</v>
      </c>
      <c r="D790" s="104" t="s">
        <v>129</v>
      </c>
      <c r="E790" s="106" t="n">
        <v>40725</v>
      </c>
      <c r="F790" s="106" t="n">
        <v>73050</v>
      </c>
      <c r="G790" s="104" t="s">
        <v>130</v>
      </c>
      <c r="H790" s="104" t="s">
        <v>518</v>
      </c>
      <c r="I790" s="104" t="s">
        <v>519</v>
      </c>
    </row>
    <row r="791" customFormat="false" ht="15" hidden="false" customHeight="false" outlineLevel="0" collapsed="false">
      <c r="A791" s="0" t="s">
        <v>126</v>
      </c>
      <c r="B791" s="104" t="s">
        <v>1808</v>
      </c>
      <c r="C791" s="104" t="s">
        <v>1809</v>
      </c>
      <c r="D791" s="104" t="s">
        <v>129</v>
      </c>
      <c r="E791" s="106" t="n">
        <v>40725</v>
      </c>
      <c r="F791" s="106" t="n">
        <v>73050</v>
      </c>
      <c r="G791" s="104" t="s">
        <v>130</v>
      </c>
      <c r="H791" s="104" t="s">
        <v>639</v>
      </c>
      <c r="I791" s="104" t="s">
        <v>640</v>
      </c>
    </row>
    <row r="792" customFormat="false" ht="15" hidden="false" customHeight="false" outlineLevel="0" collapsed="false">
      <c r="A792" s="0" t="s">
        <v>126</v>
      </c>
      <c r="B792" s="104" t="s">
        <v>1810</v>
      </c>
      <c r="C792" s="104" t="s">
        <v>1811</v>
      </c>
      <c r="D792" s="104" t="s">
        <v>129</v>
      </c>
      <c r="E792" s="106" t="n">
        <v>40725</v>
      </c>
      <c r="F792" s="106" t="n">
        <v>73050</v>
      </c>
      <c r="G792" s="104" t="s">
        <v>130</v>
      </c>
      <c r="H792" s="104" t="s">
        <v>518</v>
      </c>
      <c r="I792" s="104" t="s">
        <v>519</v>
      </c>
    </row>
    <row r="793" customFormat="false" ht="15" hidden="false" customHeight="false" outlineLevel="0" collapsed="false">
      <c r="A793" s="0" t="s">
        <v>126</v>
      </c>
      <c r="B793" s="104" t="s">
        <v>1812</v>
      </c>
      <c r="C793" s="104" t="s">
        <v>1813</v>
      </c>
      <c r="D793" s="104" t="s">
        <v>129</v>
      </c>
      <c r="E793" s="106" t="n">
        <v>40725</v>
      </c>
      <c r="F793" s="106" t="n">
        <v>73050</v>
      </c>
      <c r="G793" s="104" t="s">
        <v>130</v>
      </c>
      <c r="H793" s="104" t="s">
        <v>518</v>
      </c>
      <c r="I793" s="104" t="s">
        <v>519</v>
      </c>
    </row>
    <row r="794" customFormat="false" ht="15" hidden="false" customHeight="false" outlineLevel="0" collapsed="false">
      <c r="A794" s="0" t="s">
        <v>126</v>
      </c>
      <c r="B794" s="104" t="s">
        <v>1814</v>
      </c>
      <c r="C794" s="104" t="s">
        <v>1815</v>
      </c>
      <c r="D794" s="104" t="s">
        <v>129</v>
      </c>
      <c r="E794" s="106" t="n">
        <v>40725</v>
      </c>
      <c r="F794" s="106" t="n">
        <v>73050</v>
      </c>
      <c r="G794" s="104" t="s">
        <v>130</v>
      </c>
      <c r="H794" s="104" t="s">
        <v>518</v>
      </c>
      <c r="I794" s="104" t="s">
        <v>519</v>
      </c>
    </row>
    <row r="795" customFormat="false" ht="15" hidden="false" customHeight="false" outlineLevel="0" collapsed="false">
      <c r="A795" s="0" t="s">
        <v>126</v>
      </c>
      <c r="B795" s="104" t="s">
        <v>1816</v>
      </c>
      <c r="C795" s="104" t="s">
        <v>1817</v>
      </c>
      <c r="D795" s="104" t="s">
        <v>129</v>
      </c>
      <c r="E795" s="106" t="n">
        <v>40725</v>
      </c>
      <c r="F795" s="106" t="n">
        <v>73050</v>
      </c>
      <c r="G795" s="104" t="s">
        <v>130</v>
      </c>
      <c r="H795" s="104" t="s">
        <v>518</v>
      </c>
      <c r="I795" s="104" t="s">
        <v>519</v>
      </c>
    </row>
    <row r="796" customFormat="false" ht="15" hidden="false" customHeight="false" outlineLevel="0" collapsed="false">
      <c r="A796" s="0" t="s">
        <v>126</v>
      </c>
      <c r="B796" s="104" t="s">
        <v>1818</v>
      </c>
      <c r="C796" s="104" t="s">
        <v>1819</v>
      </c>
      <c r="D796" s="104" t="s">
        <v>129</v>
      </c>
      <c r="E796" s="106" t="n">
        <v>40725</v>
      </c>
      <c r="F796" s="106" t="n">
        <v>73050</v>
      </c>
      <c r="G796" s="104" t="s">
        <v>130</v>
      </c>
      <c r="H796" s="104" t="s">
        <v>518</v>
      </c>
      <c r="I796" s="104" t="s">
        <v>519</v>
      </c>
    </row>
    <row r="797" customFormat="false" ht="15" hidden="false" customHeight="false" outlineLevel="0" collapsed="false">
      <c r="A797" s="0" t="s">
        <v>126</v>
      </c>
      <c r="B797" s="104" t="s">
        <v>1820</v>
      </c>
      <c r="C797" s="104" t="s">
        <v>1821</v>
      </c>
      <c r="D797" s="104" t="s">
        <v>129</v>
      </c>
      <c r="E797" s="106" t="n">
        <v>40725</v>
      </c>
      <c r="F797" s="106" t="n">
        <v>73050</v>
      </c>
      <c r="G797" s="104" t="s">
        <v>130</v>
      </c>
      <c r="H797" s="104" t="s">
        <v>518</v>
      </c>
      <c r="I797" s="104" t="s">
        <v>519</v>
      </c>
    </row>
    <row r="798" customFormat="false" ht="15" hidden="false" customHeight="false" outlineLevel="0" collapsed="false">
      <c r="A798" s="0" t="s">
        <v>126</v>
      </c>
      <c r="B798" s="104" t="s">
        <v>1822</v>
      </c>
      <c r="C798" s="104" t="s">
        <v>1823</v>
      </c>
      <c r="D798" s="104" t="s">
        <v>129</v>
      </c>
      <c r="E798" s="106" t="n">
        <v>40725</v>
      </c>
      <c r="F798" s="106" t="n">
        <v>73050</v>
      </c>
      <c r="G798" s="104" t="s">
        <v>130</v>
      </c>
      <c r="H798" s="104" t="s">
        <v>518</v>
      </c>
      <c r="I798" s="104" t="s">
        <v>519</v>
      </c>
    </row>
    <row r="799" customFormat="false" ht="15" hidden="false" customHeight="false" outlineLevel="0" collapsed="false">
      <c r="A799" s="0" t="s">
        <v>126</v>
      </c>
      <c r="B799" s="104" t="s">
        <v>1824</v>
      </c>
      <c r="C799" s="104" t="s">
        <v>1825</v>
      </c>
      <c r="D799" s="104" t="s">
        <v>129</v>
      </c>
      <c r="E799" s="106" t="n">
        <v>40725</v>
      </c>
      <c r="F799" s="106" t="n">
        <v>73050</v>
      </c>
      <c r="G799" s="104" t="s">
        <v>130</v>
      </c>
      <c r="H799" s="104" t="s">
        <v>518</v>
      </c>
      <c r="I799" s="104" t="s">
        <v>519</v>
      </c>
    </row>
    <row r="800" customFormat="false" ht="15" hidden="false" customHeight="false" outlineLevel="0" collapsed="false">
      <c r="A800" s="0" t="s">
        <v>126</v>
      </c>
      <c r="B800" s="104" t="s">
        <v>1826</v>
      </c>
      <c r="C800" s="104" t="s">
        <v>1827</v>
      </c>
      <c r="D800" s="104" t="s">
        <v>129</v>
      </c>
      <c r="E800" s="106" t="n">
        <v>40725</v>
      </c>
      <c r="F800" s="106" t="n">
        <v>73050</v>
      </c>
      <c r="G800" s="104" t="s">
        <v>130</v>
      </c>
      <c r="H800" s="104" t="s">
        <v>518</v>
      </c>
      <c r="I800" s="104" t="s">
        <v>519</v>
      </c>
    </row>
    <row r="801" customFormat="false" ht="15" hidden="false" customHeight="false" outlineLevel="0" collapsed="false">
      <c r="A801" s="0" t="s">
        <v>126</v>
      </c>
      <c r="B801" s="104" t="s">
        <v>1828</v>
      </c>
      <c r="C801" s="104" t="s">
        <v>1829</v>
      </c>
      <c r="D801" s="104" t="s">
        <v>129</v>
      </c>
      <c r="E801" s="106" t="n">
        <v>40725</v>
      </c>
      <c r="F801" s="106" t="n">
        <v>73050</v>
      </c>
      <c r="G801" s="104" t="s">
        <v>130</v>
      </c>
      <c r="H801" s="104" t="s">
        <v>518</v>
      </c>
      <c r="I801" s="104" t="s">
        <v>519</v>
      </c>
    </row>
    <row r="802" customFormat="false" ht="15" hidden="false" customHeight="false" outlineLevel="0" collapsed="false">
      <c r="A802" s="0" t="s">
        <v>126</v>
      </c>
      <c r="B802" s="104" t="s">
        <v>1830</v>
      </c>
      <c r="C802" s="104" t="s">
        <v>1620</v>
      </c>
      <c r="D802" s="104" t="s">
        <v>129</v>
      </c>
      <c r="E802" s="106" t="n">
        <v>40725</v>
      </c>
      <c r="F802" s="106" t="n">
        <v>73050</v>
      </c>
      <c r="G802" s="104" t="s">
        <v>130</v>
      </c>
      <c r="H802" s="104" t="s">
        <v>518</v>
      </c>
      <c r="I802" s="104" t="s">
        <v>519</v>
      </c>
    </row>
    <row r="803" customFormat="false" ht="15" hidden="false" customHeight="false" outlineLevel="0" collapsed="false">
      <c r="A803" s="0" t="s">
        <v>126</v>
      </c>
      <c r="B803" s="104" t="s">
        <v>1831</v>
      </c>
      <c r="C803" s="104" t="s">
        <v>1832</v>
      </c>
      <c r="D803" s="104" t="s">
        <v>129</v>
      </c>
      <c r="E803" s="106" t="n">
        <v>40725</v>
      </c>
      <c r="F803" s="106" t="n">
        <v>73050</v>
      </c>
      <c r="G803" s="104" t="s">
        <v>130</v>
      </c>
      <c r="H803" s="104" t="s">
        <v>518</v>
      </c>
      <c r="I803" s="104" t="s">
        <v>519</v>
      </c>
    </row>
    <row r="804" customFormat="false" ht="15" hidden="false" customHeight="false" outlineLevel="0" collapsed="false">
      <c r="A804" s="0" t="s">
        <v>126</v>
      </c>
      <c r="B804" s="104" t="s">
        <v>1833</v>
      </c>
      <c r="C804" s="104" t="s">
        <v>1834</v>
      </c>
      <c r="D804" s="104" t="s">
        <v>129</v>
      </c>
      <c r="E804" s="106" t="n">
        <v>40725</v>
      </c>
      <c r="F804" s="106" t="n">
        <v>73050</v>
      </c>
      <c r="G804" s="104" t="s">
        <v>130</v>
      </c>
      <c r="H804" s="104" t="s">
        <v>518</v>
      </c>
      <c r="I804" s="104" t="s">
        <v>519</v>
      </c>
    </row>
    <row r="805" customFormat="false" ht="15" hidden="false" customHeight="false" outlineLevel="0" collapsed="false">
      <c r="A805" s="0" t="s">
        <v>126</v>
      </c>
      <c r="B805" s="104" t="s">
        <v>1835</v>
      </c>
      <c r="C805" s="104" t="s">
        <v>1836</v>
      </c>
      <c r="D805" s="104" t="s">
        <v>129</v>
      </c>
      <c r="E805" s="106" t="n">
        <v>40725</v>
      </c>
      <c r="F805" s="106" t="n">
        <v>73050</v>
      </c>
      <c r="G805" s="104" t="s">
        <v>130</v>
      </c>
      <c r="H805" s="104" t="s">
        <v>518</v>
      </c>
      <c r="I805" s="104" t="s">
        <v>519</v>
      </c>
    </row>
    <row r="806" customFormat="false" ht="15" hidden="false" customHeight="false" outlineLevel="0" collapsed="false">
      <c r="A806" s="0" t="s">
        <v>126</v>
      </c>
      <c r="B806" s="104" t="s">
        <v>1837</v>
      </c>
      <c r="C806" s="104" t="s">
        <v>1838</v>
      </c>
      <c r="D806" s="104" t="s">
        <v>129</v>
      </c>
      <c r="E806" s="106" t="n">
        <v>40725</v>
      </c>
      <c r="F806" s="106" t="n">
        <v>73050</v>
      </c>
      <c r="G806" s="104" t="s">
        <v>130</v>
      </c>
      <c r="H806" s="104" t="s">
        <v>518</v>
      </c>
      <c r="I806" s="104" t="s">
        <v>519</v>
      </c>
    </row>
    <row r="807" customFormat="false" ht="15" hidden="false" customHeight="false" outlineLevel="0" collapsed="false">
      <c r="A807" s="0" t="s">
        <v>126</v>
      </c>
      <c r="B807" s="104" t="s">
        <v>1839</v>
      </c>
      <c r="C807" s="104" t="s">
        <v>1840</v>
      </c>
      <c r="D807" s="104" t="s">
        <v>129</v>
      </c>
      <c r="E807" s="106" t="n">
        <v>40725</v>
      </c>
      <c r="F807" s="106" t="n">
        <v>73050</v>
      </c>
      <c r="G807" s="104" t="s">
        <v>130</v>
      </c>
      <c r="H807" s="104" t="s">
        <v>518</v>
      </c>
      <c r="I807" s="104" t="s">
        <v>519</v>
      </c>
    </row>
    <row r="808" customFormat="false" ht="15" hidden="false" customHeight="false" outlineLevel="0" collapsed="false">
      <c r="A808" s="0" t="s">
        <v>126</v>
      </c>
      <c r="B808" s="104" t="s">
        <v>1841</v>
      </c>
      <c r="C808" s="104" t="s">
        <v>1842</v>
      </c>
      <c r="D808" s="104" t="s">
        <v>129</v>
      </c>
      <c r="E808" s="106" t="n">
        <v>40725</v>
      </c>
      <c r="F808" s="106" t="n">
        <v>73050</v>
      </c>
      <c r="G808" s="104" t="s">
        <v>130</v>
      </c>
      <c r="H808" s="104" t="s">
        <v>518</v>
      </c>
      <c r="I808" s="104" t="s">
        <v>519</v>
      </c>
    </row>
    <row r="809" customFormat="false" ht="15" hidden="false" customHeight="false" outlineLevel="0" collapsed="false">
      <c r="A809" s="0" t="s">
        <v>126</v>
      </c>
      <c r="B809" s="104" t="s">
        <v>1843</v>
      </c>
      <c r="C809" s="104" t="s">
        <v>1844</v>
      </c>
      <c r="D809" s="104" t="s">
        <v>129</v>
      </c>
      <c r="E809" s="106" t="n">
        <v>40725</v>
      </c>
      <c r="F809" s="106" t="n">
        <v>73050</v>
      </c>
      <c r="G809" s="104" t="s">
        <v>130</v>
      </c>
      <c r="H809" s="104" t="s">
        <v>518</v>
      </c>
      <c r="I809" s="104" t="s">
        <v>519</v>
      </c>
    </row>
    <row r="810" customFormat="false" ht="15" hidden="false" customHeight="false" outlineLevel="0" collapsed="false">
      <c r="A810" s="0" t="s">
        <v>126</v>
      </c>
      <c r="B810" s="104" t="s">
        <v>1845</v>
      </c>
      <c r="C810" s="104" t="s">
        <v>1846</v>
      </c>
      <c r="D810" s="104" t="s">
        <v>129</v>
      </c>
      <c r="E810" s="106" t="n">
        <v>40725</v>
      </c>
      <c r="F810" s="106" t="n">
        <v>73050</v>
      </c>
      <c r="G810" s="104" t="s">
        <v>130</v>
      </c>
      <c r="H810" s="104" t="s">
        <v>518</v>
      </c>
      <c r="I810" s="104" t="s">
        <v>519</v>
      </c>
    </row>
    <row r="811" customFormat="false" ht="15" hidden="false" customHeight="false" outlineLevel="0" collapsed="false">
      <c r="A811" s="0" t="s">
        <v>126</v>
      </c>
      <c r="B811" s="104" t="s">
        <v>1847</v>
      </c>
      <c r="C811" s="104" t="s">
        <v>1848</v>
      </c>
      <c r="D811" s="104" t="s">
        <v>129</v>
      </c>
      <c r="E811" s="106" t="n">
        <v>40725</v>
      </c>
      <c r="F811" s="106" t="n">
        <v>73050</v>
      </c>
      <c r="G811" s="104" t="s">
        <v>130</v>
      </c>
      <c r="H811" s="104" t="s">
        <v>518</v>
      </c>
      <c r="I811" s="104" t="s">
        <v>519</v>
      </c>
    </row>
    <row r="812" customFormat="false" ht="15" hidden="false" customHeight="false" outlineLevel="0" collapsed="false">
      <c r="A812" s="0" t="s">
        <v>126</v>
      </c>
      <c r="B812" s="104" t="s">
        <v>1849</v>
      </c>
      <c r="C812" s="104" t="s">
        <v>1850</v>
      </c>
      <c r="D812" s="104" t="s">
        <v>129</v>
      </c>
      <c r="E812" s="106" t="n">
        <v>40725</v>
      </c>
      <c r="F812" s="106" t="n">
        <v>73050</v>
      </c>
      <c r="G812" s="104" t="s">
        <v>130</v>
      </c>
      <c r="H812" s="104" t="s">
        <v>518</v>
      </c>
      <c r="I812" s="104" t="s">
        <v>519</v>
      </c>
    </row>
    <row r="813" customFormat="false" ht="15" hidden="false" customHeight="false" outlineLevel="0" collapsed="false">
      <c r="A813" s="0" t="s">
        <v>126</v>
      </c>
      <c r="B813" s="104" t="s">
        <v>1851</v>
      </c>
      <c r="C813" s="104" t="s">
        <v>1852</v>
      </c>
      <c r="D813" s="104" t="s">
        <v>129</v>
      </c>
      <c r="E813" s="106" t="n">
        <v>40725</v>
      </c>
      <c r="F813" s="106" t="n">
        <v>73050</v>
      </c>
      <c r="G813" s="104" t="s">
        <v>130</v>
      </c>
      <c r="H813" s="104" t="s">
        <v>639</v>
      </c>
      <c r="I813" s="104" t="s">
        <v>640</v>
      </c>
    </row>
    <row r="814" customFormat="false" ht="15" hidden="false" customHeight="false" outlineLevel="0" collapsed="false">
      <c r="A814" s="0" t="s">
        <v>126</v>
      </c>
      <c r="B814" s="104" t="s">
        <v>1853</v>
      </c>
      <c r="C814" s="104" t="s">
        <v>1854</v>
      </c>
      <c r="D814" s="104" t="s">
        <v>129</v>
      </c>
      <c r="E814" s="106" t="n">
        <v>40725</v>
      </c>
      <c r="F814" s="106" t="n">
        <v>73050</v>
      </c>
      <c r="G814" s="104" t="s">
        <v>130</v>
      </c>
      <c r="H814" s="104" t="s">
        <v>639</v>
      </c>
      <c r="I814" s="104" t="s">
        <v>640</v>
      </c>
    </row>
    <row r="815" customFormat="false" ht="15" hidden="false" customHeight="false" outlineLevel="0" collapsed="false">
      <c r="A815" s="0" t="s">
        <v>126</v>
      </c>
      <c r="B815" s="104" t="s">
        <v>1855</v>
      </c>
      <c r="C815" s="104" t="s">
        <v>1856</v>
      </c>
      <c r="D815" s="104" t="s">
        <v>129</v>
      </c>
      <c r="E815" s="106" t="n">
        <v>43313</v>
      </c>
      <c r="F815" s="106" t="n">
        <v>73050</v>
      </c>
      <c r="G815" s="104" t="s">
        <v>130</v>
      </c>
      <c r="H815" s="104" t="s">
        <v>639</v>
      </c>
      <c r="I815" s="104" t="s">
        <v>640</v>
      </c>
    </row>
    <row r="816" customFormat="false" ht="15" hidden="false" customHeight="false" outlineLevel="0" collapsed="false">
      <c r="A816" s="0" t="s">
        <v>126</v>
      </c>
      <c r="B816" s="104" t="s">
        <v>1857</v>
      </c>
      <c r="C816" s="104" t="s">
        <v>1858</v>
      </c>
      <c r="D816" s="104" t="s">
        <v>129</v>
      </c>
      <c r="E816" s="106" t="n">
        <v>43313</v>
      </c>
      <c r="F816" s="106" t="n">
        <v>73050</v>
      </c>
      <c r="G816" s="104" t="s">
        <v>130</v>
      </c>
      <c r="H816" s="104" t="s">
        <v>639</v>
      </c>
      <c r="I816" s="104" t="s">
        <v>640</v>
      </c>
    </row>
    <row r="817" customFormat="false" ht="15" hidden="false" customHeight="false" outlineLevel="0" collapsed="false">
      <c r="A817" s="0" t="s">
        <v>126</v>
      </c>
      <c r="B817" s="104" t="s">
        <v>1859</v>
      </c>
      <c r="C817" s="104" t="s">
        <v>1860</v>
      </c>
      <c r="D817" s="104" t="s">
        <v>129</v>
      </c>
      <c r="E817" s="106" t="n">
        <v>43313</v>
      </c>
      <c r="F817" s="106" t="n">
        <v>73050</v>
      </c>
      <c r="G817" s="104" t="s">
        <v>130</v>
      </c>
      <c r="H817" s="104" t="s">
        <v>639</v>
      </c>
      <c r="I817" s="104" t="s">
        <v>640</v>
      </c>
    </row>
    <row r="818" customFormat="false" ht="15" hidden="false" customHeight="false" outlineLevel="0" collapsed="false">
      <c r="A818" s="0" t="s">
        <v>126</v>
      </c>
      <c r="B818" s="104" t="s">
        <v>1861</v>
      </c>
      <c r="C818" s="104" t="s">
        <v>1862</v>
      </c>
      <c r="D818" s="104" t="s">
        <v>129</v>
      </c>
      <c r="E818" s="106" t="n">
        <v>43313</v>
      </c>
      <c r="F818" s="106" t="n">
        <v>73050</v>
      </c>
      <c r="G818" s="104" t="s">
        <v>130</v>
      </c>
      <c r="H818" s="104" t="s">
        <v>639</v>
      </c>
      <c r="I818" s="104" t="s">
        <v>640</v>
      </c>
    </row>
    <row r="819" customFormat="false" ht="15" hidden="false" customHeight="false" outlineLevel="0" collapsed="false">
      <c r="A819" s="0" t="s">
        <v>126</v>
      </c>
      <c r="B819" s="104" t="s">
        <v>1863</v>
      </c>
      <c r="C819" s="104" t="s">
        <v>1864</v>
      </c>
      <c r="D819" s="104" t="s">
        <v>129</v>
      </c>
      <c r="E819" s="106" t="n">
        <v>43313</v>
      </c>
      <c r="F819" s="106" t="n">
        <v>73050</v>
      </c>
      <c r="G819" s="104" t="s">
        <v>130</v>
      </c>
      <c r="H819" s="104" t="s">
        <v>639</v>
      </c>
      <c r="I819" s="104" t="s">
        <v>640</v>
      </c>
    </row>
    <row r="820" customFormat="false" ht="15" hidden="false" customHeight="false" outlineLevel="0" collapsed="false">
      <c r="A820" s="0" t="s">
        <v>126</v>
      </c>
      <c r="B820" s="104" t="s">
        <v>1865</v>
      </c>
      <c r="C820" s="104" t="s">
        <v>1866</v>
      </c>
      <c r="D820" s="104" t="s">
        <v>129</v>
      </c>
      <c r="E820" s="106" t="n">
        <v>43313</v>
      </c>
      <c r="F820" s="106" t="n">
        <v>73050</v>
      </c>
      <c r="G820" s="104" t="s">
        <v>130</v>
      </c>
      <c r="H820" s="104" t="s">
        <v>639</v>
      </c>
      <c r="I820" s="104" t="s">
        <v>640</v>
      </c>
    </row>
    <row r="821" customFormat="false" ht="15" hidden="false" customHeight="false" outlineLevel="0" collapsed="false">
      <c r="A821" s="0" t="s">
        <v>126</v>
      </c>
      <c r="B821" s="104" t="s">
        <v>1867</v>
      </c>
      <c r="C821" s="104" t="s">
        <v>1868</v>
      </c>
      <c r="D821" s="104" t="s">
        <v>129</v>
      </c>
      <c r="E821" s="106" t="n">
        <v>43313</v>
      </c>
      <c r="F821" s="106" t="n">
        <v>73050</v>
      </c>
      <c r="G821" s="104" t="s">
        <v>130</v>
      </c>
      <c r="H821" s="104" t="s">
        <v>639</v>
      </c>
      <c r="I821" s="104" t="s">
        <v>640</v>
      </c>
    </row>
    <row r="822" customFormat="false" ht="15" hidden="false" customHeight="false" outlineLevel="0" collapsed="false">
      <c r="A822" s="0" t="s">
        <v>126</v>
      </c>
      <c r="B822" s="104" t="s">
        <v>1869</v>
      </c>
      <c r="C822" s="104" t="s">
        <v>1870</v>
      </c>
      <c r="D822" s="104" t="s">
        <v>129</v>
      </c>
      <c r="E822" s="106" t="n">
        <v>43313</v>
      </c>
      <c r="F822" s="106" t="n">
        <v>73050</v>
      </c>
      <c r="G822" s="104" t="s">
        <v>130</v>
      </c>
      <c r="H822" s="104" t="s">
        <v>1734</v>
      </c>
      <c r="I822" s="104" t="s">
        <v>1735</v>
      </c>
    </row>
    <row r="823" customFormat="false" ht="15" hidden="false" customHeight="false" outlineLevel="0" collapsed="false">
      <c r="A823" s="0" t="s">
        <v>126</v>
      </c>
      <c r="B823" s="104" t="s">
        <v>1871</v>
      </c>
      <c r="C823" s="104" t="s">
        <v>1872</v>
      </c>
      <c r="D823" s="104" t="s">
        <v>129</v>
      </c>
      <c r="E823" s="106" t="n">
        <v>43313</v>
      </c>
      <c r="F823" s="106" t="n">
        <v>73050</v>
      </c>
      <c r="G823" s="104" t="s">
        <v>130</v>
      </c>
      <c r="H823" s="104" t="s">
        <v>1734</v>
      </c>
      <c r="I823" s="104" t="s">
        <v>1735</v>
      </c>
    </row>
    <row r="824" customFormat="false" ht="15" hidden="false" customHeight="false" outlineLevel="0" collapsed="false">
      <c r="A824" s="0" t="s">
        <v>126</v>
      </c>
      <c r="B824" s="104" t="s">
        <v>1873</v>
      </c>
      <c r="C824" s="104" t="s">
        <v>1874</v>
      </c>
      <c r="D824" s="104" t="s">
        <v>129</v>
      </c>
      <c r="E824" s="106" t="n">
        <v>43313</v>
      </c>
      <c r="F824" s="106" t="n">
        <v>73050</v>
      </c>
      <c r="G824" s="104" t="s">
        <v>130</v>
      </c>
      <c r="H824" s="104" t="s">
        <v>1734</v>
      </c>
      <c r="I824" s="104" t="s">
        <v>1735</v>
      </c>
    </row>
    <row r="825" customFormat="false" ht="15" hidden="false" customHeight="false" outlineLevel="0" collapsed="false">
      <c r="A825" s="0" t="s">
        <v>126</v>
      </c>
      <c r="B825" s="104" t="s">
        <v>1875</v>
      </c>
      <c r="C825" s="104" t="s">
        <v>1876</v>
      </c>
      <c r="D825" s="104" t="s">
        <v>129</v>
      </c>
      <c r="E825" s="106" t="n">
        <v>43313</v>
      </c>
      <c r="F825" s="106" t="n">
        <v>73050</v>
      </c>
      <c r="G825" s="104" t="s">
        <v>130</v>
      </c>
      <c r="H825" s="104" t="s">
        <v>1734</v>
      </c>
      <c r="I825" s="104" t="s">
        <v>1735</v>
      </c>
    </row>
    <row r="826" customFormat="false" ht="15" hidden="false" customHeight="false" outlineLevel="0" collapsed="false">
      <c r="A826" s="0" t="s">
        <v>126</v>
      </c>
      <c r="B826" s="104" t="s">
        <v>1877</v>
      </c>
      <c r="C826" s="104" t="s">
        <v>1878</v>
      </c>
      <c r="D826" s="104" t="s">
        <v>129</v>
      </c>
      <c r="E826" s="106" t="n">
        <v>43313</v>
      </c>
      <c r="F826" s="106" t="n">
        <v>73050</v>
      </c>
      <c r="G826" s="104" t="s">
        <v>130</v>
      </c>
      <c r="H826" s="104" t="s">
        <v>1734</v>
      </c>
      <c r="I826" s="104" t="s">
        <v>1735</v>
      </c>
    </row>
    <row r="827" customFormat="false" ht="15" hidden="false" customHeight="false" outlineLevel="0" collapsed="false">
      <c r="A827" s="0" t="s">
        <v>126</v>
      </c>
      <c r="B827" s="104" t="s">
        <v>1879</v>
      </c>
      <c r="C827" s="104" t="s">
        <v>1880</v>
      </c>
      <c r="D827" s="104" t="s">
        <v>129</v>
      </c>
      <c r="E827" s="106" t="n">
        <v>43313</v>
      </c>
      <c r="F827" s="106" t="n">
        <v>73050</v>
      </c>
      <c r="G827" s="104" t="s">
        <v>130</v>
      </c>
      <c r="H827" s="104" t="s">
        <v>1734</v>
      </c>
      <c r="I827" s="104" t="s">
        <v>1735</v>
      </c>
    </row>
    <row r="828" customFormat="false" ht="15" hidden="false" customHeight="false" outlineLevel="0" collapsed="false">
      <c r="A828" s="0" t="s">
        <v>126</v>
      </c>
      <c r="B828" s="104" t="s">
        <v>1881</v>
      </c>
      <c r="C828" s="104" t="s">
        <v>1882</v>
      </c>
      <c r="D828" s="104" t="s">
        <v>129</v>
      </c>
      <c r="E828" s="106" t="n">
        <v>43313</v>
      </c>
      <c r="F828" s="106" t="n">
        <v>73050</v>
      </c>
      <c r="G828" s="104" t="s">
        <v>130</v>
      </c>
      <c r="H828" s="104" t="s">
        <v>1734</v>
      </c>
      <c r="I828" s="104" t="s">
        <v>1735</v>
      </c>
    </row>
    <row r="829" customFormat="false" ht="15" hidden="false" customHeight="false" outlineLevel="0" collapsed="false">
      <c r="A829" s="0" t="s">
        <v>126</v>
      </c>
      <c r="B829" s="104" t="s">
        <v>1883</v>
      </c>
      <c r="C829" s="104" t="s">
        <v>1884</v>
      </c>
      <c r="D829" s="104" t="s">
        <v>129</v>
      </c>
      <c r="E829" s="106" t="n">
        <v>43313</v>
      </c>
      <c r="F829" s="106" t="n">
        <v>73050</v>
      </c>
      <c r="G829" s="104" t="s">
        <v>130</v>
      </c>
      <c r="H829" s="104" t="s">
        <v>1734</v>
      </c>
      <c r="I829" s="104" t="s">
        <v>1735</v>
      </c>
    </row>
    <row r="830" customFormat="false" ht="15" hidden="false" customHeight="false" outlineLevel="0" collapsed="false">
      <c r="A830" s="0" t="s">
        <v>126</v>
      </c>
      <c r="B830" s="104" t="s">
        <v>1885</v>
      </c>
      <c r="C830" s="104" t="s">
        <v>1886</v>
      </c>
      <c r="D830" s="104" t="s">
        <v>129</v>
      </c>
      <c r="E830" s="106" t="n">
        <v>43313</v>
      </c>
      <c r="F830" s="106" t="n">
        <v>73050</v>
      </c>
      <c r="G830" s="104" t="s">
        <v>130</v>
      </c>
      <c r="H830" s="104" t="s">
        <v>1734</v>
      </c>
      <c r="I830" s="104" t="s">
        <v>1735</v>
      </c>
    </row>
    <row r="831" customFormat="false" ht="15" hidden="false" customHeight="false" outlineLevel="0" collapsed="false">
      <c r="A831" s="0" t="s">
        <v>126</v>
      </c>
      <c r="B831" s="104" t="s">
        <v>1887</v>
      </c>
      <c r="C831" s="104" t="s">
        <v>1888</v>
      </c>
      <c r="D831" s="104" t="s">
        <v>129</v>
      </c>
      <c r="E831" s="106" t="n">
        <v>43313</v>
      </c>
      <c r="F831" s="106" t="n">
        <v>73050</v>
      </c>
      <c r="G831" s="104" t="s">
        <v>130</v>
      </c>
      <c r="H831" s="104" t="s">
        <v>1734</v>
      </c>
      <c r="I831" s="104" t="s">
        <v>1735</v>
      </c>
    </row>
    <row r="832" customFormat="false" ht="15" hidden="false" customHeight="false" outlineLevel="0" collapsed="false">
      <c r="A832" s="0" t="s">
        <v>126</v>
      </c>
      <c r="B832" s="104" t="s">
        <v>1889</v>
      </c>
      <c r="C832" s="104" t="s">
        <v>1890</v>
      </c>
      <c r="D832" s="104" t="s">
        <v>129</v>
      </c>
      <c r="E832" s="106" t="n">
        <v>43313</v>
      </c>
      <c r="F832" s="106" t="n">
        <v>73050</v>
      </c>
      <c r="G832" s="104" t="s">
        <v>130</v>
      </c>
      <c r="H832" s="104" t="s">
        <v>1734</v>
      </c>
      <c r="I832" s="104" t="s">
        <v>1735</v>
      </c>
    </row>
    <row r="833" customFormat="false" ht="15" hidden="false" customHeight="false" outlineLevel="0" collapsed="false">
      <c r="A833" s="0" t="s">
        <v>126</v>
      </c>
      <c r="B833" s="104" t="s">
        <v>1891</v>
      </c>
      <c r="C833" s="104" t="s">
        <v>1892</v>
      </c>
      <c r="D833" s="104" t="s">
        <v>129</v>
      </c>
      <c r="E833" s="106" t="n">
        <v>43313</v>
      </c>
      <c r="F833" s="106" t="n">
        <v>73050</v>
      </c>
      <c r="G833" s="104" t="s">
        <v>130</v>
      </c>
      <c r="H833" s="104" t="s">
        <v>1734</v>
      </c>
      <c r="I833" s="104" t="s">
        <v>1735</v>
      </c>
    </row>
    <row r="834" customFormat="false" ht="15" hidden="false" customHeight="false" outlineLevel="0" collapsed="false">
      <c r="A834" s="0" t="s">
        <v>126</v>
      </c>
      <c r="B834" s="104" t="s">
        <v>1893</v>
      </c>
      <c r="C834" s="104" t="s">
        <v>1894</v>
      </c>
      <c r="D834" s="104" t="s">
        <v>129</v>
      </c>
      <c r="E834" s="106" t="n">
        <v>43678</v>
      </c>
      <c r="F834" s="106" t="n">
        <v>73050</v>
      </c>
      <c r="G834" s="104" t="s">
        <v>130</v>
      </c>
      <c r="H834" s="104" t="s">
        <v>639</v>
      </c>
      <c r="I834" s="104" t="s">
        <v>640</v>
      </c>
    </row>
    <row r="835" customFormat="false" ht="15" hidden="false" customHeight="false" outlineLevel="0" collapsed="false">
      <c r="A835" s="0" t="s">
        <v>126</v>
      </c>
      <c r="B835" s="104" t="s">
        <v>1895</v>
      </c>
      <c r="C835" s="104" t="s">
        <v>1896</v>
      </c>
      <c r="D835" s="104" t="s">
        <v>129</v>
      </c>
      <c r="E835" s="106" t="n">
        <v>43678</v>
      </c>
      <c r="F835" s="106" t="n">
        <v>73050</v>
      </c>
      <c r="G835" s="104" t="s">
        <v>130</v>
      </c>
      <c r="H835" s="104" t="s">
        <v>639</v>
      </c>
      <c r="I835" s="104" t="s">
        <v>640</v>
      </c>
    </row>
    <row r="836" customFormat="false" ht="15" hidden="false" customHeight="false" outlineLevel="0" collapsed="false">
      <c r="A836" s="0" t="s">
        <v>126</v>
      </c>
      <c r="B836" s="104" t="s">
        <v>1897</v>
      </c>
      <c r="C836" s="104" t="s">
        <v>1898</v>
      </c>
      <c r="D836" s="104" t="s">
        <v>129</v>
      </c>
      <c r="E836" s="106" t="n">
        <v>43678</v>
      </c>
      <c r="F836" s="106" t="n">
        <v>73050</v>
      </c>
      <c r="G836" s="104" t="s">
        <v>130</v>
      </c>
      <c r="H836" s="104" t="s">
        <v>639</v>
      </c>
      <c r="I836" s="104" t="s">
        <v>640</v>
      </c>
    </row>
    <row r="837" customFormat="false" ht="15" hidden="false" customHeight="false" outlineLevel="0" collapsed="false">
      <c r="A837" s="0" t="s">
        <v>126</v>
      </c>
      <c r="B837" s="104" t="s">
        <v>1899</v>
      </c>
      <c r="C837" s="104" t="s">
        <v>1900</v>
      </c>
      <c r="D837" s="104" t="s">
        <v>129</v>
      </c>
      <c r="E837" s="106" t="n">
        <v>43313</v>
      </c>
      <c r="F837" s="106" t="n">
        <v>73050</v>
      </c>
      <c r="G837" s="104" t="s">
        <v>130</v>
      </c>
      <c r="H837" s="104" t="s">
        <v>639</v>
      </c>
      <c r="I837" s="104" t="s">
        <v>640</v>
      </c>
    </row>
    <row r="838" customFormat="false" ht="15" hidden="false" customHeight="false" outlineLevel="0" collapsed="false">
      <c r="A838" s="0" t="s">
        <v>126</v>
      </c>
      <c r="B838" s="104" t="s">
        <v>1901</v>
      </c>
      <c r="C838" s="104" t="s">
        <v>1902</v>
      </c>
      <c r="D838" s="104" t="s">
        <v>129</v>
      </c>
      <c r="E838" s="106" t="n">
        <v>43313</v>
      </c>
      <c r="F838" s="106" t="n">
        <v>73050</v>
      </c>
      <c r="G838" s="104" t="s">
        <v>130</v>
      </c>
      <c r="H838" s="104" t="s">
        <v>639</v>
      </c>
      <c r="I838" s="104" t="s">
        <v>640</v>
      </c>
    </row>
    <row r="839" customFormat="false" ht="15" hidden="false" customHeight="false" outlineLevel="0" collapsed="false">
      <c r="A839" s="0" t="s">
        <v>126</v>
      </c>
      <c r="B839" s="104" t="s">
        <v>1903</v>
      </c>
      <c r="C839" s="104" t="s">
        <v>1904</v>
      </c>
      <c r="D839" s="104" t="s">
        <v>129</v>
      </c>
      <c r="E839" s="106" t="n">
        <v>40725</v>
      </c>
      <c r="F839" s="106" t="n">
        <v>73050</v>
      </c>
      <c r="G839" s="104" t="s">
        <v>130</v>
      </c>
      <c r="H839" s="104" t="s">
        <v>518</v>
      </c>
      <c r="I839" s="104" t="s">
        <v>519</v>
      </c>
    </row>
    <row r="840" customFormat="false" ht="15" hidden="false" customHeight="false" outlineLevel="0" collapsed="false">
      <c r="A840" s="0" t="s">
        <v>126</v>
      </c>
      <c r="B840" s="104" t="s">
        <v>1905</v>
      </c>
      <c r="C840" s="104" t="s">
        <v>1906</v>
      </c>
      <c r="D840" s="104" t="s">
        <v>129</v>
      </c>
      <c r="E840" s="106" t="n">
        <v>40725</v>
      </c>
      <c r="F840" s="106" t="n">
        <v>73050</v>
      </c>
      <c r="G840" s="104" t="s">
        <v>130</v>
      </c>
      <c r="H840" s="104" t="s">
        <v>518</v>
      </c>
      <c r="I840" s="104" t="s">
        <v>519</v>
      </c>
    </row>
    <row r="841" customFormat="false" ht="15" hidden="false" customHeight="false" outlineLevel="0" collapsed="false">
      <c r="A841" s="0" t="s">
        <v>126</v>
      </c>
      <c r="B841" s="104" t="s">
        <v>1907</v>
      </c>
      <c r="C841" s="104" t="s">
        <v>1908</v>
      </c>
      <c r="D841" s="104" t="s">
        <v>129</v>
      </c>
      <c r="E841" s="106" t="n">
        <v>43313</v>
      </c>
      <c r="F841" s="106" t="n">
        <v>73050</v>
      </c>
      <c r="G841" s="104" t="s">
        <v>130</v>
      </c>
      <c r="H841" s="104" t="s">
        <v>639</v>
      </c>
      <c r="I841" s="104" t="s">
        <v>640</v>
      </c>
    </row>
    <row r="842" customFormat="false" ht="15" hidden="false" customHeight="false" outlineLevel="0" collapsed="false">
      <c r="A842" s="0" t="s">
        <v>126</v>
      </c>
      <c r="B842" s="104" t="s">
        <v>1909</v>
      </c>
      <c r="C842" s="104" t="s">
        <v>1910</v>
      </c>
      <c r="D842" s="104" t="s">
        <v>129</v>
      </c>
      <c r="E842" s="106" t="n">
        <v>40725</v>
      </c>
      <c r="F842" s="106" t="n">
        <v>73050</v>
      </c>
      <c r="G842" s="104" t="s">
        <v>130</v>
      </c>
      <c r="H842" s="104" t="s">
        <v>518</v>
      </c>
      <c r="I842" s="104" t="s">
        <v>519</v>
      </c>
    </row>
    <row r="843" customFormat="false" ht="15" hidden="false" customHeight="false" outlineLevel="0" collapsed="false">
      <c r="A843" s="0" t="s">
        <v>126</v>
      </c>
      <c r="B843" s="104" t="s">
        <v>1911</v>
      </c>
      <c r="C843" s="104" t="s">
        <v>1912</v>
      </c>
      <c r="D843" s="104" t="s">
        <v>129</v>
      </c>
      <c r="E843" s="106" t="n">
        <v>40725</v>
      </c>
      <c r="F843" s="106" t="n">
        <v>73050</v>
      </c>
      <c r="G843" s="104" t="s">
        <v>130</v>
      </c>
      <c r="H843" s="104" t="s">
        <v>518</v>
      </c>
      <c r="I843" s="104" t="s">
        <v>519</v>
      </c>
    </row>
    <row r="844" customFormat="false" ht="15" hidden="false" customHeight="false" outlineLevel="0" collapsed="false">
      <c r="A844" s="0" t="s">
        <v>126</v>
      </c>
      <c r="B844" s="104" t="s">
        <v>1913</v>
      </c>
      <c r="C844" s="104" t="s">
        <v>813</v>
      </c>
      <c r="D844" s="104" t="s">
        <v>129</v>
      </c>
      <c r="E844" s="106" t="n">
        <v>40725</v>
      </c>
      <c r="F844" s="106" t="n">
        <v>73050</v>
      </c>
      <c r="G844" s="104" t="s">
        <v>130</v>
      </c>
      <c r="H844" s="104" t="s">
        <v>518</v>
      </c>
      <c r="I844" s="104" t="s">
        <v>519</v>
      </c>
    </row>
    <row r="845" customFormat="false" ht="15" hidden="false" customHeight="false" outlineLevel="0" collapsed="false">
      <c r="A845" s="0" t="s">
        <v>126</v>
      </c>
      <c r="B845" s="104" t="s">
        <v>1914</v>
      </c>
      <c r="C845" s="104" t="s">
        <v>1915</v>
      </c>
      <c r="D845" s="104" t="s">
        <v>129</v>
      </c>
      <c r="E845" s="106" t="n">
        <v>40725</v>
      </c>
      <c r="F845" s="106" t="n">
        <v>73050</v>
      </c>
      <c r="G845" s="104" t="s">
        <v>130</v>
      </c>
      <c r="H845" s="104" t="s">
        <v>518</v>
      </c>
      <c r="I845" s="104" t="s">
        <v>519</v>
      </c>
    </row>
    <row r="846" customFormat="false" ht="15" hidden="false" customHeight="false" outlineLevel="0" collapsed="false">
      <c r="A846" s="0" t="s">
        <v>126</v>
      </c>
      <c r="B846" s="104" t="s">
        <v>1916</v>
      </c>
      <c r="C846" s="104" t="s">
        <v>1917</v>
      </c>
      <c r="D846" s="104" t="s">
        <v>129</v>
      </c>
      <c r="E846" s="106" t="n">
        <v>40725</v>
      </c>
      <c r="F846" s="106" t="n">
        <v>73050</v>
      </c>
      <c r="G846" s="104" t="s">
        <v>130</v>
      </c>
      <c r="H846" s="104" t="s">
        <v>518</v>
      </c>
      <c r="I846" s="104" t="s">
        <v>519</v>
      </c>
    </row>
    <row r="847" customFormat="false" ht="15" hidden="false" customHeight="false" outlineLevel="0" collapsed="false">
      <c r="A847" s="0" t="s">
        <v>126</v>
      </c>
      <c r="B847" s="104" t="s">
        <v>1918</v>
      </c>
      <c r="C847" s="104" t="s">
        <v>1919</v>
      </c>
      <c r="D847" s="104" t="s">
        <v>129</v>
      </c>
      <c r="E847" s="106" t="n">
        <v>43678</v>
      </c>
      <c r="F847" s="106" t="n">
        <v>72897</v>
      </c>
      <c r="G847" s="104" t="s">
        <v>130</v>
      </c>
      <c r="H847" s="104" t="s">
        <v>639</v>
      </c>
      <c r="I847" s="104" t="s">
        <v>640</v>
      </c>
    </row>
    <row r="848" customFormat="false" ht="15" hidden="false" customHeight="false" outlineLevel="0" collapsed="false">
      <c r="A848" s="0" t="s">
        <v>126</v>
      </c>
      <c r="B848" s="104" t="s">
        <v>1920</v>
      </c>
      <c r="C848" s="104" t="s">
        <v>1921</v>
      </c>
      <c r="D848" s="104" t="s">
        <v>129</v>
      </c>
      <c r="E848" s="106" t="n">
        <v>40725</v>
      </c>
      <c r="F848" s="106" t="n">
        <v>73050</v>
      </c>
      <c r="G848" s="104" t="s">
        <v>130</v>
      </c>
      <c r="H848" s="104" t="s">
        <v>518</v>
      </c>
      <c r="I848" s="104" t="s">
        <v>519</v>
      </c>
    </row>
    <row r="849" customFormat="false" ht="15" hidden="false" customHeight="false" outlineLevel="0" collapsed="false">
      <c r="A849" s="0" t="s">
        <v>126</v>
      </c>
      <c r="B849" s="104" t="s">
        <v>1922</v>
      </c>
      <c r="C849" s="104" t="s">
        <v>1923</v>
      </c>
      <c r="D849" s="104" t="s">
        <v>129</v>
      </c>
      <c r="E849" s="106" t="n">
        <v>40725</v>
      </c>
      <c r="F849" s="106" t="n">
        <v>73050</v>
      </c>
      <c r="G849" s="104" t="s">
        <v>130</v>
      </c>
      <c r="H849" s="104" t="s">
        <v>518</v>
      </c>
      <c r="I849" s="104" t="s">
        <v>519</v>
      </c>
    </row>
    <row r="850" customFormat="false" ht="15" hidden="false" customHeight="false" outlineLevel="0" collapsed="false">
      <c r="A850" s="0" t="s">
        <v>126</v>
      </c>
      <c r="B850" s="104" t="s">
        <v>1924</v>
      </c>
      <c r="C850" s="104" t="s">
        <v>1925</v>
      </c>
      <c r="D850" s="104" t="s">
        <v>129</v>
      </c>
      <c r="E850" s="106" t="n">
        <v>40725</v>
      </c>
      <c r="F850" s="106" t="n">
        <v>73050</v>
      </c>
      <c r="G850" s="104" t="s">
        <v>130</v>
      </c>
      <c r="H850" s="104" t="s">
        <v>518</v>
      </c>
      <c r="I850" s="104" t="s">
        <v>519</v>
      </c>
    </row>
    <row r="851" customFormat="false" ht="15" hidden="false" customHeight="false" outlineLevel="0" collapsed="false">
      <c r="A851" s="0" t="s">
        <v>126</v>
      </c>
      <c r="B851" s="104" t="s">
        <v>1926</v>
      </c>
      <c r="C851" s="104" t="s">
        <v>1927</v>
      </c>
      <c r="D851" s="104" t="s">
        <v>129</v>
      </c>
      <c r="E851" s="106" t="n">
        <v>40725</v>
      </c>
      <c r="F851" s="106" t="n">
        <v>73050</v>
      </c>
      <c r="G851" s="104" t="s">
        <v>130</v>
      </c>
      <c r="H851" s="104" t="s">
        <v>518</v>
      </c>
      <c r="I851" s="104" t="s">
        <v>519</v>
      </c>
    </row>
    <row r="852" customFormat="false" ht="15" hidden="false" customHeight="false" outlineLevel="0" collapsed="false">
      <c r="A852" s="0" t="s">
        <v>126</v>
      </c>
      <c r="B852" s="104" t="s">
        <v>1928</v>
      </c>
      <c r="C852" s="104" t="s">
        <v>1929</v>
      </c>
      <c r="D852" s="104" t="s">
        <v>129</v>
      </c>
      <c r="E852" s="106" t="n">
        <v>40725</v>
      </c>
      <c r="F852" s="106" t="n">
        <v>73050</v>
      </c>
      <c r="G852" s="104" t="s">
        <v>130</v>
      </c>
      <c r="H852" s="104" t="s">
        <v>518</v>
      </c>
      <c r="I852" s="104" t="s">
        <v>519</v>
      </c>
    </row>
    <row r="853" customFormat="false" ht="15" hidden="false" customHeight="false" outlineLevel="0" collapsed="false">
      <c r="A853" s="0" t="s">
        <v>126</v>
      </c>
      <c r="B853" s="104" t="s">
        <v>1930</v>
      </c>
      <c r="C853" s="104" t="s">
        <v>1931</v>
      </c>
      <c r="D853" s="104" t="s">
        <v>129</v>
      </c>
      <c r="E853" s="106" t="n">
        <v>40725</v>
      </c>
      <c r="F853" s="106" t="n">
        <v>73050</v>
      </c>
      <c r="G853" s="104" t="s">
        <v>130</v>
      </c>
      <c r="H853" s="104" t="s">
        <v>518</v>
      </c>
      <c r="I853" s="104" t="s">
        <v>519</v>
      </c>
    </row>
    <row r="854" customFormat="false" ht="15" hidden="false" customHeight="false" outlineLevel="0" collapsed="false">
      <c r="A854" s="0" t="s">
        <v>126</v>
      </c>
      <c r="B854" s="104" t="s">
        <v>1932</v>
      </c>
      <c r="C854" s="104" t="s">
        <v>1933</v>
      </c>
      <c r="D854" s="104" t="s">
        <v>129</v>
      </c>
      <c r="E854" s="106" t="n">
        <v>40725</v>
      </c>
      <c r="F854" s="106" t="n">
        <v>73050</v>
      </c>
      <c r="G854" s="104" t="s">
        <v>130</v>
      </c>
      <c r="H854" s="104" t="s">
        <v>518</v>
      </c>
      <c r="I854" s="104" t="s">
        <v>519</v>
      </c>
    </row>
    <row r="855" customFormat="false" ht="15" hidden="false" customHeight="false" outlineLevel="0" collapsed="false">
      <c r="A855" s="0" t="s">
        <v>126</v>
      </c>
      <c r="B855" s="104" t="s">
        <v>1934</v>
      </c>
      <c r="C855" s="104" t="s">
        <v>1935</v>
      </c>
      <c r="D855" s="104" t="s">
        <v>129</v>
      </c>
      <c r="E855" s="106" t="n">
        <v>40725</v>
      </c>
      <c r="F855" s="106" t="n">
        <v>73050</v>
      </c>
      <c r="G855" s="104" t="s">
        <v>130</v>
      </c>
      <c r="H855" s="104" t="s">
        <v>518</v>
      </c>
      <c r="I855" s="104" t="s">
        <v>519</v>
      </c>
    </row>
    <row r="856" customFormat="false" ht="15" hidden="false" customHeight="false" outlineLevel="0" collapsed="false">
      <c r="A856" s="0" t="s">
        <v>126</v>
      </c>
      <c r="B856" s="104" t="s">
        <v>1936</v>
      </c>
      <c r="C856" s="104" t="s">
        <v>1937</v>
      </c>
      <c r="D856" s="104" t="s">
        <v>129</v>
      </c>
      <c r="E856" s="106" t="n">
        <v>40725</v>
      </c>
      <c r="F856" s="106" t="n">
        <v>73050</v>
      </c>
      <c r="G856" s="104" t="s">
        <v>130</v>
      </c>
      <c r="H856" s="104" t="s">
        <v>518</v>
      </c>
      <c r="I856" s="104" t="s">
        <v>519</v>
      </c>
    </row>
    <row r="857" customFormat="false" ht="15" hidden="false" customHeight="false" outlineLevel="0" collapsed="false">
      <c r="A857" s="0" t="s">
        <v>126</v>
      </c>
      <c r="B857" s="104" t="s">
        <v>1938</v>
      </c>
      <c r="C857" s="104" t="s">
        <v>1939</v>
      </c>
      <c r="D857" s="104" t="s">
        <v>129</v>
      </c>
      <c r="E857" s="106" t="n">
        <v>40725</v>
      </c>
      <c r="F857" s="106" t="n">
        <v>73050</v>
      </c>
      <c r="G857" s="104" t="s">
        <v>130</v>
      </c>
      <c r="H857" s="104" t="s">
        <v>518</v>
      </c>
      <c r="I857" s="104" t="s">
        <v>519</v>
      </c>
    </row>
    <row r="858" customFormat="false" ht="15" hidden="false" customHeight="false" outlineLevel="0" collapsed="false">
      <c r="A858" s="0" t="s">
        <v>126</v>
      </c>
      <c r="B858" s="104" t="s">
        <v>1940</v>
      </c>
      <c r="C858" s="104" t="s">
        <v>1941</v>
      </c>
      <c r="D858" s="104" t="s">
        <v>129</v>
      </c>
      <c r="E858" s="106" t="n">
        <v>40725</v>
      </c>
      <c r="F858" s="106" t="n">
        <v>73050</v>
      </c>
      <c r="G858" s="104" t="s">
        <v>130</v>
      </c>
      <c r="H858" s="104" t="s">
        <v>518</v>
      </c>
      <c r="I858" s="104" t="s">
        <v>519</v>
      </c>
    </row>
    <row r="859" customFormat="false" ht="15" hidden="false" customHeight="false" outlineLevel="0" collapsed="false">
      <c r="A859" s="0" t="s">
        <v>126</v>
      </c>
      <c r="B859" s="104" t="s">
        <v>1942</v>
      </c>
      <c r="C859" s="104" t="s">
        <v>1943</v>
      </c>
      <c r="D859" s="104" t="s">
        <v>129</v>
      </c>
      <c r="E859" s="106" t="n">
        <v>40725</v>
      </c>
      <c r="F859" s="106" t="n">
        <v>73050</v>
      </c>
      <c r="G859" s="104" t="s">
        <v>130</v>
      </c>
      <c r="H859" s="104" t="s">
        <v>518</v>
      </c>
      <c r="I859" s="104" t="s">
        <v>519</v>
      </c>
    </row>
    <row r="860" customFormat="false" ht="15" hidden="false" customHeight="false" outlineLevel="0" collapsed="false">
      <c r="A860" s="0" t="s">
        <v>126</v>
      </c>
      <c r="B860" s="104" t="s">
        <v>1944</v>
      </c>
      <c r="C860" s="104" t="s">
        <v>1945</v>
      </c>
      <c r="D860" s="104" t="s">
        <v>129</v>
      </c>
      <c r="E860" s="106" t="n">
        <v>40725</v>
      </c>
      <c r="F860" s="106" t="n">
        <v>73050</v>
      </c>
      <c r="G860" s="104" t="s">
        <v>130</v>
      </c>
      <c r="H860" s="104" t="s">
        <v>518</v>
      </c>
      <c r="I860" s="104" t="s">
        <v>519</v>
      </c>
    </row>
    <row r="861" customFormat="false" ht="15" hidden="false" customHeight="false" outlineLevel="0" collapsed="false">
      <c r="A861" s="0" t="s">
        <v>126</v>
      </c>
      <c r="B861" s="104" t="s">
        <v>1946</v>
      </c>
      <c r="C861" s="104" t="s">
        <v>1947</v>
      </c>
      <c r="D861" s="104" t="s">
        <v>129</v>
      </c>
      <c r="E861" s="106" t="n">
        <v>40725</v>
      </c>
      <c r="F861" s="106" t="n">
        <v>73050</v>
      </c>
      <c r="G861" s="104" t="s">
        <v>130</v>
      </c>
      <c r="H861" s="104" t="s">
        <v>518</v>
      </c>
      <c r="I861" s="104" t="s">
        <v>519</v>
      </c>
    </row>
    <row r="862" customFormat="false" ht="15" hidden="false" customHeight="false" outlineLevel="0" collapsed="false">
      <c r="A862" s="0" t="s">
        <v>126</v>
      </c>
      <c r="B862" s="104" t="s">
        <v>1948</v>
      </c>
      <c r="C862" s="104" t="s">
        <v>1949</v>
      </c>
      <c r="D862" s="104" t="s">
        <v>129</v>
      </c>
      <c r="E862" s="106" t="n">
        <v>40725</v>
      </c>
      <c r="F862" s="106" t="n">
        <v>73050</v>
      </c>
      <c r="G862" s="104" t="s">
        <v>130</v>
      </c>
      <c r="H862" s="104" t="s">
        <v>518</v>
      </c>
      <c r="I862" s="104" t="s">
        <v>519</v>
      </c>
    </row>
    <row r="863" customFormat="false" ht="15" hidden="false" customHeight="false" outlineLevel="0" collapsed="false">
      <c r="A863" s="0" t="s">
        <v>126</v>
      </c>
      <c r="B863" s="104" t="s">
        <v>1950</v>
      </c>
      <c r="C863" s="104" t="s">
        <v>1951</v>
      </c>
      <c r="D863" s="104" t="s">
        <v>129</v>
      </c>
      <c r="E863" s="106" t="n">
        <v>40725</v>
      </c>
      <c r="F863" s="106" t="n">
        <v>73050</v>
      </c>
      <c r="G863" s="104" t="s">
        <v>130</v>
      </c>
      <c r="H863" s="104" t="s">
        <v>518</v>
      </c>
      <c r="I863" s="104" t="s">
        <v>519</v>
      </c>
    </row>
    <row r="864" customFormat="false" ht="15" hidden="false" customHeight="false" outlineLevel="0" collapsed="false">
      <c r="A864" s="0" t="s">
        <v>126</v>
      </c>
      <c r="B864" s="104" t="s">
        <v>1952</v>
      </c>
      <c r="C864" s="104" t="s">
        <v>1953</v>
      </c>
      <c r="D864" s="104" t="s">
        <v>129</v>
      </c>
      <c r="E864" s="106" t="n">
        <v>40725</v>
      </c>
      <c r="F864" s="106" t="n">
        <v>73050</v>
      </c>
      <c r="G864" s="104" t="s">
        <v>130</v>
      </c>
      <c r="H864" s="104" t="s">
        <v>518</v>
      </c>
      <c r="I864" s="104" t="s">
        <v>519</v>
      </c>
    </row>
    <row r="865" customFormat="false" ht="15" hidden="false" customHeight="false" outlineLevel="0" collapsed="false">
      <c r="A865" s="0" t="s">
        <v>126</v>
      </c>
      <c r="B865" s="104" t="s">
        <v>1954</v>
      </c>
      <c r="C865" s="104" t="s">
        <v>1955</v>
      </c>
      <c r="D865" s="104" t="s">
        <v>129</v>
      </c>
      <c r="E865" s="106" t="n">
        <v>40725</v>
      </c>
      <c r="F865" s="106" t="n">
        <v>73050</v>
      </c>
      <c r="G865" s="104" t="s">
        <v>130</v>
      </c>
      <c r="H865" s="104" t="s">
        <v>518</v>
      </c>
      <c r="I865" s="104" t="s">
        <v>519</v>
      </c>
    </row>
    <row r="866" customFormat="false" ht="15" hidden="false" customHeight="false" outlineLevel="0" collapsed="false">
      <c r="A866" s="0" t="s">
        <v>126</v>
      </c>
      <c r="B866" s="104" t="s">
        <v>1956</v>
      </c>
      <c r="C866" s="104" t="s">
        <v>1957</v>
      </c>
      <c r="D866" s="104" t="s">
        <v>129</v>
      </c>
      <c r="E866" s="106" t="n">
        <v>40725</v>
      </c>
      <c r="F866" s="106" t="n">
        <v>73050</v>
      </c>
      <c r="G866" s="104" t="s">
        <v>130</v>
      </c>
      <c r="H866" s="104" t="s">
        <v>518</v>
      </c>
      <c r="I866" s="104" t="s">
        <v>519</v>
      </c>
    </row>
    <row r="867" customFormat="false" ht="15" hidden="false" customHeight="false" outlineLevel="0" collapsed="false">
      <c r="A867" s="0" t="s">
        <v>126</v>
      </c>
      <c r="B867" s="104" t="s">
        <v>1958</v>
      </c>
      <c r="C867" s="104" t="s">
        <v>1959</v>
      </c>
      <c r="D867" s="104" t="s">
        <v>129</v>
      </c>
      <c r="E867" s="106" t="n">
        <v>40725</v>
      </c>
      <c r="F867" s="106" t="n">
        <v>73050</v>
      </c>
      <c r="G867" s="104" t="s">
        <v>130</v>
      </c>
      <c r="H867" s="104" t="s">
        <v>518</v>
      </c>
      <c r="I867" s="104" t="s">
        <v>519</v>
      </c>
    </row>
    <row r="868" customFormat="false" ht="15" hidden="false" customHeight="false" outlineLevel="0" collapsed="false">
      <c r="A868" s="0" t="s">
        <v>126</v>
      </c>
      <c r="B868" s="104" t="s">
        <v>1960</v>
      </c>
      <c r="C868" s="104" t="s">
        <v>1961</v>
      </c>
      <c r="D868" s="104" t="s">
        <v>129</v>
      </c>
      <c r="E868" s="106" t="n">
        <v>40725</v>
      </c>
      <c r="F868" s="106" t="n">
        <v>73050</v>
      </c>
      <c r="G868" s="104" t="s">
        <v>130</v>
      </c>
      <c r="H868" s="104" t="s">
        <v>518</v>
      </c>
      <c r="I868" s="104" t="s">
        <v>519</v>
      </c>
    </row>
    <row r="869" customFormat="false" ht="15" hidden="false" customHeight="false" outlineLevel="0" collapsed="false">
      <c r="A869" s="0" t="s">
        <v>126</v>
      </c>
      <c r="B869" s="104" t="s">
        <v>1962</v>
      </c>
      <c r="C869" s="104" t="s">
        <v>1963</v>
      </c>
      <c r="D869" s="104" t="s">
        <v>129</v>
      </c>
      <c r="E869" s="106" t="n">
        <v>40725</v>
      </c>
      <c r="F869" s="106" t="n">
        <v>73050</v>
      </c>
      <c r="G869" s="104" t="s">
        <v>130</v>
      </c>
      <c r="H869" s="104" t="s">
        <v>518</v>
      </c>
      <c r="I869" s="104" t="s">
        <v>519</v>
      </c>
    </row>
    <row r="870" customFormat="false" ht="15" hidden="false" customHeight="false" outlineLevel="0" collapsed="false">
      <c r="A870" s="0" t="s">
        <v>126</v>
      </c>
      <c r="B870" s="104" t="s">
        <v>1964</v>
      </c>
      <c r="C870" s="104" t="s">
        <v>1965</v>
      </c>
      <c r="D870" s="104" t="s">
        <v>129</v>
      </c>
      <c r="E870" s="106" t="n">
        <v>40725</v>
      </c>
      <c r="F870" s="106" t="n">
        <v>73050</v>
      </c>
      <c r="G870" s="104" t="s">
        <v>130</v>
      </c>
      <c r="H870" s="104" t="s">
        <v>518</v>
      </c>
      <c r="I870" s="104" t="s">
        <v>519</v>
      </c>
    </row>
    <row r="871" customFormat="false" ht="15" hidden="false" customHeight="false" outlineLevel="0" collapsed="false">
      <c r="A871" s="0" t="s">
        <v>126</v>
      </c>
      <c r="B871" s="104" t="s">
        <v>1966</v>
      </c>
      <c r="C871" s="104" t="s">
        <v>1967</v>
      </c>
      <c r="D871" s="104" t="s">
        <v>129</v>
      </c>
      <c r="E871" s="106" t="n">
        <v>40725</v>
      </c>
      <c r="F871" s="106" t="n">
        <v>73050</v>
      </c>
      <c r="G871" s="104" t="s">
        <v>130</v>
      </c>
      <c r="H871" s="104" t="s">
        <v>518</v>
      </c>
      <c r="I871" s="104" t="s">
        <v>519</v>
      </c>
    </row>
    <row r="872" customFormat="false" ht="15" hidden="false" customHeight="false" outlineLevel="0" collapsed="false">
      <c r="A872" s="0" t="s">
        <v>126</v>
      </c>
      <c r="B872" s="104" t="s">
        <v>1968</v>
      </c>
      <c r="C872" s="104" t="s">
        <v>1969</v>
      </c>
      <c r="D872" s="104" t="s">
        <v>129</v>
      </c>
      <c r="E872" s="106" t="n">
        <v>40725</v>
      </c>
      <c r="F872" s="106" t="n">
        <v>73050</v>
      </c>
      <c r="G872" s="104" t="s">
        <v>130</v>
      </c>
      <c r="H872" s="104" t="s">
        <v>518</v>
      </c>
      <c r="I872" s="104" t="s">
        <v>519</v>
      </c>
    </row>
    <row r="873" customFormat="false" ht="15" hidden="false" customHeight="false" outlineLevel="0" collapsed="false">
      <c r="A873" s="0" t="s">
        <v>126</v>
      </c>
      <c r="B873" s="104" t="s">
        <v>1970</v>
      </c>
      <c r="C873" s="104" t="s">
        <v>1971</v>
      </c>
      <c r="D873" s="104" t="s">
        <v>129</v>
      </c>
      <c r="E873" s="106" t="n">
        <v>40725</v>
      </c>
      <c r="F873" s="106" t="n">
        <v>73050</v>
      </c>
      <c r="G873" s="104" t="s">
        <v>130</v>
      </c>
      <c r="H873" s="104" t="s">
        <v>518</v>
      </c>
      <c r="I873" s="104" t="s">
        <v>519</v>
      </c>
    </row>
    <row r="874" customFormat="false" ht="15" hidden="false" customHeight="false" outlineLevel="0" collapsed="false">
      <c r="A874" s="0" t="s">
        <v>126</v>
      </c>
      <c r="B874" s="104" t="s">
        <v>1972</v>
      </c>
      <c r="C874" s="104" t="s">
        <v>1973</v>
      </c>
      <c r="D874" s="104" t="s">
        <v>129</v>
      </c>
      <c r="E874" s="106" t="n">
        <v>43678</v>
      </c>
      <c r="F874" s="106" t="n">
        <v>73050</v>
      </c>
      <c r="G874" s="104" t="s">
        <v>130</v>
      </c>
      <c r="H874" s="104" t="s">
        <v>639</v>
      </c>
      <c r="I874" s="104" t="s">
        <v>640</v>
      </c>
    </row>
    <row r="875" customFormat="false" ht="15" hidden="false" customHeight="false" outlineLevel="0" collapsed="false">
      <c r="A875" s="0" t="s">
        <v>126</v>
      </c>
      <c r="B875" s="104" t="s">
        <v>1974</v>
      </c>
      <c r="C875" s="104" t="s">
        <v>1975</v>
      </c>
      <c r="D875" s="104" t="s">
        <v>129</v>
      </c>
      <c r="E875" s="106" t="n">
        <v>40725</v>
      </c>
      <c r="F875" s="106" t="n">
        <v>73050</v>
      </c>
      <c r="G875" s="104" t="s">
        <v>130</v>
      </c>
      <c r="H875" s="104" t="s">
        <v>518</v>
      </c>
      <c r="I875" s="104" t="s">
        <v>519</v>
      </c>
    </row>
    <row r="876" customFormat="false" ht="15" hidden="false" customHeight="false" outlineLevel="0" collapsed="false">
      <c r="A876" s="0" t="s">
        <v>126</v>
      </c>
      <c r="B876" s="104" t="s">
        <v>1976</v>
      </c>
      <c r="C876" s="104" t="s">
        <v>1977</v>
      </c>
      <c r="D876" s="104" t="s">
        <v>129</v>
      </c>
      <c r="E876" s="106" t="n">
        <v>40725</v>
      </c>
      <c r="F876" s="106" t="n">
        <v>73050</v>
      </c>
      <c r="G876" s="104" t="s">
        <v>130</v>
      </c>
      <c r="H876" s="104" t="s">
        <v>518</v>
      </c>
      <c r="I876" s="104" t="s">
        <v>519</v>
      </c>
    </row>
    <row r="877" customFormat="false" ht="15" hidden="false" customHeight="false" outlineLevel="0" collapsed="false">
      <c r="A877" s="0" t="s">
        <v>126</v>
      </c>
      <c r="B877" s="104" t="s">
        <v>1978</v>
      </c>
      <c r="C877" s="104" t="s">
        <v>1979</v>
      </c>
      <c r="D877" s="104" t="s">
        <v>129</v>
      </c>
      <c r="E877" s="106" t="n">
        <v>40725</v>
      </c>
      <c r="F877" s="106" t="n">
        <v>73050</v>
      </c>
      <c r="G877" s="104" t="s">
        <v>130</v>
      </c>
      <c r="H877" s="104" t="s">
        <v>518</v>
      </c>
      <c r="I877" s="104" t="s">
        <v>519</v>
      </c>
    </row>
    <row r="878" customFormat="false" ht="15" hidden="false" customHeight="false" outlineLevel="0" collapsed="false">
      <c r="A878" s="0" t="s">
        <v>126</v>
      </c>
      <c r="B878" s="104" t="s">
        <v>1980</v>
      </c>
      <c r="C878" s="104" t="s">
        <v>1981</v>
      </c>
      <c r="D878" s="104" t="s">
        <v>129</v>
      </c>
      <c r="E878" s="106" t="n">
        <v>40725</v>
      </c>
      <c r="F878" s="106" t="n">
        <v>73050</v>
      </c>
      <c r="G878" s="104" t="s">
        <v>130</v>
      </c>
      <c r="H878" s="104" t="s">
        <v>518</v>
      </c>
      <c r="I878" s="104" t="s">
        <v>519</v>
      </c>
    </row>
    <row r="879" customFormat="false" ht="15" hidden="false" customHeight="false" outlineLevel="0" collapsed="false">
      <c r="A879" s="0" t="s">
        <v>126</v>
      </c>
      <c r="B879" s="104" t="s">
        <v>1982</v>
      </c>
      <c r="C879" s="104" t="s">
        <v>1983</v>
      </c>
      <c r="D879" s="104" t="s">
        <v>129</v>
      </c>
      <c r="E879" s="106" t="n">
        <v>40725</v>
      </c>
      <c r="F879" s="106" t="n">
        <v>73050</v>
      </c>
      <c r="G879" s="104" t="s">
        <v>130</v>
      </c>
      <c r="H879" s="104" t="s">
        <v>518</v>
      </c>
      <c r="I879" s="104" t="s">
        <v>519</v>
      </c>
    </row>
    <row r="880" customFormat="false" ht="15" hidden="false" customHeight="false" outlineLevel="0" collapsed="false">
      <c r="A880" s="0" t="s">
        <v>126</v>
      </c>
      <c r="B880" s="104" t="s">
        <v>1984</v>
      </c>
      <c r="C880" s="104" t="s">
        <v>1985</v>
      </c>
      <c r="D880" s="104" t="s">
        <v>129</v>
      </c>
      <c r="E880" s="106" t="n">
        <v>40725</v>
      </c>
      <c r="F880" s="106" t="n">
        <v>73050</v>
      </c>
      <c r="G880" s="104" t="s">
        <v>130</v>
      </c>
      <c r="H880" s="104" t="s">
        <v>518</v>
      </c>
      <c r="I880" s="104" t="s">
        <v>519</v>
      </c>
    </row>
    <row r="881" customFormat="false" ht="15" hidden="false" customHeight="false" outlineLevel="0" collapsed="false">
      <c r="A881" s="0" t="s">
        <v>126</v>
      </c>
      <c r="B881" s="104" t="s">
        <v>1986</v>
      </c>
      <c r="C881" s="104" t="s">
        <v>1987</v>
      </c>
      <c r="D881" s="104" t="s">
        <v>129</v>
      </c>
      <c r="E881" s="106" t="n">
        <v>40725</v>
      </c>
      <c r="F881" s="106" t="n">
        <v>73050</v>
      </c>
      <c r="G881" s="104" t="s">
        <v>130</v>
      </c>
      <c r="H881" s="104" t="s">
        <v>518</v>
      </c>
      <c r="I881" s="104" t="s">
        <v>519</v>
      </c>
    </row>
    <row r="882" customFormat="false" ht="15" hidden="false" customHeight="false" outlineLevel="0" collapsed="false">
      <c r="A882" s="0" t="s">
        <v>126</v>
      </c>
      <c r="B882" s="104" t="s">
        <v>1988</v>
      </c>
      <c r="C882" s="104" t="s">
        <v>1989</v>
      </c>
      <c r="D882" s="104" t="s">
        <v>129</v>
      </c>
      <c r="E882" s="106" t="n">
        <v>40725</v>
      </c>
      <c r="F882" s="106" t="n">
        <v>73050</v>
      </c>
      <c r="G882" s="104" t="s">
        <v>130</v>
      </c>
      <c r="H882" s="104" t="s">
        <v>518</v>
      </c>
      <c r="I882" s="104" t="s">
        <v>519</v>
      </c>
    </row>
    <row r="883" customFormat="false" ht="15" hidden="false" customHeight="false" outlineLevel="0" collapsed="false">
      <c r="A883" s="0" t="s">
        <v>126</v>
      </c>
      <c r="B883" s="104" t="s">
        <v>1990</v>
      </c>
      <c r="C883" s="104" t="s">
        <v>1991</v>
      </c>
      <c r="D883" s="104" t="s">
        <v>129</v>
      </c>
      <c r="E883" s="106" t="n">
        <v>43648</v>
      </c>
      <c r="F883" s="106" t="n">
        <v>73050</v>
      </c>
      <c r="G883" s="104" t="s">
        <v>130</v>
      </c>
      <c r="H883" s="104" t="s">
        <v>639</v>
      </c>
      <c r="I883" s="104" t="s">
        <v>640</v>
      </c>
    </row>
    <row r="884" customFormat="false" ht="15" hidden="false" customHeight="false" outlineLevel="0" collapsed="false">
      <c r="A884" s="0" t="s">
        <v>126</v>
      </c>
      <c r="B884" s="104" t="s">
        <v>1992</v>
      </c>
      <c r="C884" s="104" t="s">
        <v>1993</v>
      </c>
      <c r="D884" s="104" t="s">
        <v>129</v>
      </c>
      <c r="E884" s="106" t="n">
        <v>43678</v>
      </c>
      <c r="F884" s="106" t="n">
        <v>72897</v>
      </c>
      <c r="G884" s="104" t="s">
        <v>130</v>
      </c>
      <c r="H884" s="104" t="s">
        <v>639</v>
      </c>
      <c r="I884" s="104" t="s">
        <v>640</v>
      </c>
    </row>
    <row r="885" customFormat="false" ht="15" hidden="false" customHeight="false" outlineLevel="0" collapsed="false">
      <c r="A885" s="0" t="s">
        <v>126</v>
      </c>
      <c r="B885" s="104" t="s">
        <v>1994</v>
      </c>
      <c r="C885" s="104" t="s">
        <v>1995</v>
      </c>
      <c r="D885" s="104" t="s">
        <v>129</v>
      </c>
      <c r="E885" s="106" t="n">
        <v>40725</v>
      </c>
      <c r="F885" s="106" t="n">
        <v>73050</v>
      </c>
      <c r="G885" s="104" t="s">
        <v>130</v>
      </c>
      <c r="H885" s="104" t="s">
        <v>518</v>
      </c>
      <c r="I885" s="104" t="s">
        <v>519</v>
      </c>
    </row>
    <row r="886" customFormat="false" ht="15" hidden="false" customHeight="false" outlineLevel="0" collapsed="false">
      <c r="A886" s="0" t="s">
        <v>126</v>
      </c>
      <c r="B886" s="104" t="s">
        <v>1996</v>
      </c>
      <c r="C886" s="104" t="s">
        <v>1997</v>
      </c>
      <c r="D886" s="104" t="s">
        <v>129</v>
      </c>
      <c r="E886" s="106" t="n">
        <v>40725</v>
      </c>
      <c r="F886" s="106" t="n">
        <v>73050</v>
      </c>
      <c r="G886" s="104" t="s">
        <v>130</v>
      </c>
      <c r="H886" s="104" t="s">
        <v>518</v>
      </c>
      <c r="I886" s="104" t="s">
        <v>519</v>
      </c>
    </row>
    <row r="887" customFormat="false" ht="15" hidden="false" customHeight="false" outlineLevel="0" collapsed="false">
      <c r="A887" s="0" t="s">
        <v>126</v>
      </c>
      <c r="B887" s="104" t="s">
        <v>1998</v>
      </c>
      <c r="C887" s="104" t="s">
        <v>1949</v>
      </c>
      <c r="D887" s="104" t="s">
        <v>129</v>
      </c>
      <c r="E887" s="106" t="n">
        <v>40725</v>
      </c>
      <c r="F887" s="106" t="n">
        <v>73050</v>
      </c>
      <c r="G887" s="104" t="s">
        <v>130</v>
      </c>
      <c r="H887" s="104" t="s">
        <v>518</v>
      </c>
      <c r="I887" s="104" t="s">
        <v>519</v>
      </c>
    </row>
    <row r="888" customFormat="false" ht="15" hidden="false" customHeight="false" outlineLevel="0" collapsed="false">
      <c r="A888" s="0" t="s">
        <v>126</v>
      </c>
      <c r="B888" s="104" t="s">
        <v>1999</v>
      </c>
      <c r="C888" s="104" t="s">
        <v>2000</v>
      </c>
      <c r="D888" s="104" t="s">
        <v>129</v>
      </c>
      <c r="E888" s="106" t="n">
        <v>42917</v>
      </c>
      <c r="F888" s="106" t="n">
        <v>73050</v>
      </c>
      <c r="G888" s="104" t="s">
        <v>130</v>
      </c>
      <c r="H888" s="104" t="s">
        <v>2001</v>
      </c>
      <c r="I888" s="104" t="s">
        <v>2002</v>
      </c>
    </row>
    <row r="889" customFormat="false" ht="15" hidden="false" customHeight="false" outlineLevel="0" collapsed="false">
      <c r="A889" s="0" t="s">
        <v>126</v>
      </c>
      <c r="B889" s="104" t="s">
        <v>2003</v>
      </c>
      <c r="C889" s="104" t="s">
        <v>2004</v>
      </c>
      <c r="D889" s="104" t="s">
        <v>129</v>
      </c>
      <c r="E889" s="106" t="n">
        <v>40725</v>
      </c>
      <c r="F889" s="106" t="n">
        <v>73050</v>
      </c>
      <c r="G889" s="104" t="s">
        <v>130</v>
      </c>
      <c r="H889" s="104" t="s">
        <v>518</v>
      </c>
      <c r="I889" s="104" t="s">
        <v>519</v>
      </c>
    </row>
    <row r="890" customFormat="false" ht="15" hidden="false" customHeight="false" outlineLevel="0" collapsed="false">
      <c r="A890" s="0" t="s">
        <v>126</v>
      </c>
      <c r="B890" s="104" t="s">
        <v>2005</v>
      </c>
      <c r="C890" s="104" t="s">
        <v>2006</v>
      </c>
      <c r="D890" s="104" t="s">
        <v>129</v>
      </c>
      <c r="E890" s="106" t="n">
        <v>43678</v>
      </c>
      <c r="F890" s="106" t="n">
        <v>73050</v>
      </c>
      <c r="G890" s="104" t="s">
        <v>130</v>
      </c>
      <c r="H890" s="104" t="s">
        <v>639</v>
      </c>
      <c r="I890" s="104" t="s">
        <v>640</v>
      </c>
    </row>
    <row r="891" customFormat="false" ht="15" hidden="false" customHeight="false" outlineLevel="0" collapsed="false">
      <c r="A891" s="0" t="s">
        <v>126</v>
      </c>
      <c r="B891" s="104" t="s">
        <v>2007</v>
      </c>
      <c r="C891" s="104" t="s">
        <v>2008</v>
      </c>
      <c r="D891" s="104" t="s">
        <v>129</v>
      </c>
      <c r="E891" s="106" t="n">
        <v>40725</v>
      </c>
      <c r="F891" s="106" t="n">
        <v>73050</v>
      </c>
      <c r="G891" s="104" t="s">
        <v>130</v>
      </c>
      <c r="H891" s="104" t="s">
        <v>518</v>
      </c>
      <c r="I891" s="104" t="s">
        <v>519</v>
      </c>
    </row>
    <row r="892" customFormat="false" ht="15" hidden="false" customHeight="false" outlineLevel="0" collapsed="false">
      <c r="A892" s="0" t="s">
        <v>126</v>
      </c>
      <c r="B892" s="104" t="s">
        <v>2009</v>
      </c>
      <c r="C892" s="104" t="s">
        <v>2010</v>
      </c>
      <c r="D892" s="104" t="s">
        <v>129</v>
      </c>
      <c r="E892" s="106" t="n">
        <v>40725</v>
      </c>
      <c r="F892" s="106" t="n">
        <v>73050</v>
      </c>
      <c r="G892" s="104" t="s">
        <v>130</v>
      </c>
      <c r="H892" s="104" t="s">
        <v>518</v>
      </c>
      <c r="I892" s="104" t="s">
        <v>519</v>
      </c>
    </row>
    <row r="893" customFormat="false" ht="15" hidden="false" customHeight="false" outlineLevel="0" collapsed="false">
      <c r="A893" s="0" t="s">
        <v>126</v>
      </c>
      <c r="B893" s="104" t="s">
        <v>2011</v>
      </c>
      <c r="C893" s="104" t="s">
        <v>576</v>
      </c>
      <c r="D893" s="104" t="s">
        <v>129</v>
      </c>
      <c r="E893" s="106" t="n">
        <v>40725</v>
      </c>
      <c r="F893" s="106" t="n">
        <v>73050</v>
      </c>
      <c r="G893" s="104" t="s">
        <v>130</v>
      </c>
      <c r="H893" s="104" t="s">
        <v>518</v>
      </c>
      <c r="I893" s="104" t="s">
        <v>519</v>
      </c>
    </row>
    <row r="894" customFormat="false" ht="15" hidden="false" customHeight="false" outlineLevel="0" collapsed="false">
      <c r="A894" s="0" t="s">
        <v>126</v>
      </c>
      <c r="B894" s="104" t="s">
        <v>2012</v>
      </c>
      <c r="C894" s="104" t="s">
        <v>2013</v>
      </c>
      <c r="D894" s="104" t="s">
        <v>129</v>
      </c>
      <c r="E894" s="106" t="n">
        <v>40725</v>
      </c>
      <c r="F894" s="106" t="n">
        <v>73050</v>
      </c>
      <c r="G894" s="104" t="s">
        <v>130</v>
      </c>
      <c r="H894" s="104" t="s">
        <v>518</v>
      </c>
      <c r="I894" s="104" t="s">
        <v>519</v>
      </c>
    </row>
    <row r="895" customFormat="false" ht="15" hidden="false" customHeight="false" outlineLevel="0" collapsed="false">
      <c r="A895" s="0" t="s">
        <v>126</v>
      </c>
      <c r="B895" s="104" t="s">
        <v>2014</v>
      </c>
      <c r="C895" s="104" t="s">
        <v>2015</v>
      </c>
      <c r="D895" s="104" t="s">
        <v>129</v>
      </c>
      <c r="E895" s="106" t="n">
        <v>40725</v>
      </c>
      <c r="F895" s="106" t="n">
        <v>73050</v>
      </c>
      <c r="G895" s="104" t="s">
        <v>130</v>
      </c>
      <c r="H895" s="104" t="s">
        <v>518</v>
      </c>
      <c r="I895" s="104" t="s">
        <v>519</v>
      </c>
    </row>
    <row r="896" customFormat="false" ht="15" hidden="false" customHeight="false" outlineLevel="0" collapsed="false">
      <c r="A896" s="0" t="s">
        <v>126</v>
      </c>
      <c r="B896" s="104" t="s">
        <v>2016</v>
      </c>
      <c r="C896" s="104" t="s">
        <v>2017</v>
      </c>
      <c r="D896" s="104" t="s">
        <v>129</v>
      </c>
      <c r="E896" s="106" t="n">
        <v>40725</v>
      </c>
      <c r="F896" s="106" t="n">
        <v>73050</v>
      </c>
      <c r="G896" s="104" t="s">
        <v>130</v>
      </c>
      <c r="H896" s="104" t="s">
        <v>518</v>
      </c>
      <c r="I896" s="104" t="s">
        <v>519</v>
      </c>
    </row>
    <row r="897" customFormat="false" ht="15" hidden="false" customHeight="false" outlineLevel="0" collapsed="false">
      <c r="A897" s="0" t="s">
        <v>126</v>
      </c>
      <c r="B897" s="104" t="s">
        <v>2018</v>
      </c>
      <c r="C897" s="104" t="s">
        <v>2019</v>
      </c>
      <c r="D897" s="104" t="s">
        <v>129</v>
      </c>
      <c r="E897" s="106" t="n">
        <v>40725</v>
      </c>
      <c r="F897" s="106" t="n">
        <v>73050</v>
      </c>
      <c r="G897" s="104" t="s">
        <v>130</v>
      </c>
      <c r="H897" s="104" t="s">
        <v>518</v>
      </c>
      <c r="I897" s="104" t="s">
        <v>519</v>
      </c>
    </row>
    <row r="898" customFormat="false" ht="15" hidden="false" customHeight="false" outlineLevel="0" collapsed="false">
      <c r="A898" s="0" t="s">
        <v>126</v>
      </c>
      <c r="B898" s="104" t="s">
        <v>2020</v>
      </c>
      <c r="C898" s="104" t="s">
        <v>2021</v>
      </c>
      <c r="D898" s="104" t="s">
        <v>129</v>
      </c>
      <c r="E898" s="106" t="n">
        <v>40725</v>
      </c>
      <c r="F898" s="106" t="n">
        <v>73050</v>
      </c>
      <c r="G898" s="104" t="s">
        <v>130</v>
      </c>
      <c r="H898" s="104" t="s">
        <v>518</v>
      </c>
      <c r="I898" s="104" t="s">
        <v>519</v>
      </c>
    </row>
    <row r="899" customFormat="false" ht="15" hidden="false" customHeight="false" outlineLevel="0" collapsed="false">
      <c r="A899" s="0" t="s">
        <v>126</v>
      </c>
      <c r="B899" s="104" t="s">
        <v>2022</v>
      </c>
      <c r="C899" s="104" t="s">
        <v>2023</v>
      </c>
      <c r="D899" s="104" t="s">
        <v>129</v>
      </c>
      <c r="E899" s="106" t="n">
        <v>40725</v>
      </c>
      <c r="F899" s="106" t="n">
        <v>73050</v>
      </c>
      <c r="G899" s="104" t="s">
        <v>130</v>
      </c>
      <c r="H899" s="104" t="s">
        <v>518</v>
      </c>
      <c r="I899" s="104" t="s">
        <v>519</v>
      </c>
    </row>
    <row r="900" customFormat="false" ht="15" hidden="false" customHeight="false" outlineLevel="0" collapsed="false">
      <c r="A900" s="0" t="s">
        <v>126</v>
      </c>
      <c r="B900" s="104" t="s">
        <v>2024</v>
      </c>
      <c r="C900" s="104" t="s">
        <v>2025</v>
      </c>
      <c r="D900" s="104" t="s">
        <v>129</v>
      </c>
      <c r="E900" s="106" t="n">
        <v>42948</v>
      </c>
      <c r="F900" s="106" t="n">
        <v>73050</v>
      </c>
      <c r="G900" s="104" t="s">
        <v>130</v>
      </c>
      <c r="H900" s="104" t="s">
        <v>1288</v>
      </c>
      <c r="I900" s="104" t="s">
        <v>1289</v>
      </c>
    </row>
    <row r="901" customFormat="false" ht="15" hidden="false" customHeight="false" outlineLevel="0" collapsed="false">
      <c r="A901" s="0" t="s">
        <v>126</v>
      </c>
      <c r="B901" s="104" t="s">
        <v>2026</v>
      </c>
      <c r="C901" s="104" t="s">
        <v>2027</v>
      </c>
      <c r="D901" s="104" t="s">
        <v>129</v>
      </c>
      <c r="E901" s="106" t="n">
        <v>40725</v>
      </c>
      <c r="F901" s="106" t="n">
        <v>73050</v>
      </c>
      <c r="G901" s="104" t="s">
        <v>130</v>
      </c>
      <c r="H901" s="104" t="s">
        <v>518</v>
      </c>
      <c r="I901" s="104" t="s">
        <v>519</v>
      </c>
    </row>
    <row r="902" customFormat="false" ht="15" hidden="false" customHeight="false" outlineLevel="0" collapsed="false">
      <c r="A902" s="0" t="s">
        <v>126</v>
      </c>
      <c r="B902" s="104" t="s">
        <v>2028</v>
      </c>
      <c r="C902" s="104" t="s">
        <v>2029</v>
      </c>
      <c r="D902" s="104" t="s">
        <v>129</v>
      </c>
      <c r="E902" s="106" t="n">
        <v>40725</v>
      </c>
      <c r="F902" s="106" t="n">
        <v>73050</v>
      </c>
      <c r="G902" s="104" t="s">
        <v>130</v>
      </c>
      <c r="H902" s="104" t="s">
        <v>518</v>
      </c>
      <c r="I902" s="104" t="s">
        <v>519</v>
      </c>
    </row>
    <row r="903" customFormat="false" ht="15" hidden="false" customHeight="false" outlineLevel="0" collapsed="false">
      <c r="A903" s="0" t="s">
        <v>126</v>
      </c>
      <c r="B903" s="104" t="s">
        <v>2030</v>
      </c>
      <c r="C903" s="104" t="s">
        <v>2031</v>
      </c>
      <c r="D903" s="104" t="s">
        <v>129</v>
      </c>
      <c r="E903" s="106" t="n">
        <v>40725</v>
      </c>
      <c r="F903" s="106" t="n">
        <v>73050</v>
      </c>
      <c r="G903" s="104" t="s">
        <v>130</v>
      </c>
      <c r="H903" s="104" t="s">
        <v>518</v>
      </c>
      <c r="I903" s="104" t="s">
        <v>519</v>
      </c>
    </row>
    <row r="904" customFormat="false" ht="15" hidden="false" customHeight="false" outlineLevel="0" collapsed="false">
      <c r="A904" s="0" t="s">
        <v>126</v>
      </c>
      <c r="B904" s="104" t="s">
        <v>2032</v>
      </c>
      <c r="C904" s="104" t="s">
        <v>2033</v>
      </c>
      <c r="D904" s="104" t="s">
        <v>129</v>
      </c>
      <c r="E904" s="106" t="n">
        <v>40725</v>
      </c>
      <c r="F904" s="106" t="n">
        <v>73050</v>
      </c>
      <c r="G904" s="104" t="s">
        <v>130</v>
      </c>
      <c r="H904" s="104" t="s">
        <v>518</v>
      </c>
      <c r="I904" s="104" t="s">
        <v>519</v>
      </c>
    </row>
    <row r="905" customFormat="false" ht="15" hidden="false" customHeight="false" outlineLevel="0" collapsed="false">
      <c r="A905" s="0" t="s">
        <v>126</v>
      </c>
      <c r="B905" s="104" t="s">
        <v>2034</v>
      </c>
      <c r="C905" s="104" t="s">
        <v>2035</v>
      </c>
      <c r="D905" s="104" t="s">
        <v>129</v>
      </c>
      <c r="E905" s="106" t="n">
        <v>44044</v>
      </c>
      <c r="F905" s="106" t="n">
        <v>73050</v>
      </c>
      <c r="G905" s="104" t="s">
        <v>130</v>
      </c>
      <c r="H905" s="104" t="s">
        <v>518</v>
      </c>
      <c r="I905" s="104" t="s">
        <v>519</v>
      </c>
    </row>
    <row r="906" customFormat="false" ht="15" hidden="false" customHeight="false" outlineLevel="0" collapsed="false">
      <c r="A906" s="0" t="s">
        <v>126</v>
      </c>
      <c r="B906" s="104" t="s">
        <v>2036</v>
      </c>
      <c r="C906" s="104" t="s">
        <v>2037</v>
      </c>
      <c r="D906" s="104" t="s">
        <v>129</v>
      </c>
      <c r="E906" s="106" t="n">
        <v>44044</v>
      </c>
      <c r="F906" s="106" t="n">
        <v>73050</v>
      </c>
      <c r="G906" s="104" t="s">
        <v>130</v>
      </c>
      <c r="H906" s="104" t="s">
        <v>518</v>
      </c>
      <c r="I906" s="104" t="s">
        <v>519</v>
      </c>
    </row>
    <row r="907" customFormat="false" ht="15" hidden="false" customHeight="false" outlineLevel="0" collapsed="false">
      <c r="A907" s="0" t="s">
        <v>126</v>
      </c>
      <c r="B907" s="104" t="s">
        <v>2038</v>
      </c>
      <c r="C907" s="104" t="s">
        <v>2039</v>
      </c>
      <c r="D907" s="104" t="s">
        <v>129</v>
      </c>
      <c r="E907" s="106" t="n">
        <v>40725</v>
      </c>
      <c r="F907" s="106" t="n">
        <v>73050</v>
      </c>
      <c r="G907" s="104" t="s">
        <v>130</v>
      </c>
      <c r="H907" s="104" t="s">
        <v>518</v>
      </c>
      <c r="I907" s="104" t="s">
        <v>519</v>
      </c>
    </row>
    <row r="908" customFormat="false" ht="15" hidden="false" customHeight="false" outlineLevel="0" collapsed="false">
      <c r="A908" s="0" t="s">
        <v>126</v>
      </c>
      <c r="B908" s="104" t="s">
        <v>2040</v>
      </c>
      <c r="C908" s="104" t="s">
        <v>2041</v>
      </c>
      <c r="D908" s="104" t="s">
        <v>129</v>
      </c>
      <c r="E908" s="106" t="n">
        <v>44044</v>
      </c>
      <c r="F908" s="106" t="n">
        <v>73050</v>
      </c>
      <c r="G908" s="104" t="s">
        <v>130</v>
      </c>
      <c r="H908" s="104" t="s">
        <v>518</v>
      </c>
      <c r="I908" s="104" t="s">
        <v>519</v>
      </c>
    </row>
    <row r="909" customFormat="false" ht="15" hidden="false" customHeight="false" outlineLevel="0" collapsed="false">
      <c r="A909" s="0" t="s">
        <v>126</v>
      </c>
      <c r="B909" s="104" t="s">
        <v>2042</v>
      </c>
      <c r="C909" s="104" t="s">
        <v>2043</v>
      </c>
      <c r="D909" s="104" t="s">
        <v>129</v>
      </c>
      <c r="E909" s="106" t="n">
        <v>40725</v>
      </c>
      <c r="F909" s="106" t="n">
        <v>73050</v>
      </c>
      <c r="G909" s="104" t="s">
        <v>130</v>
      </c>
      <c r="H909" s="104" t="s">
        <v>518</v>
      </c>
      <c r="I909" s="104" t="s">
        <v>519</v>
      </c>
    </row>
    <row r="910" customFormat="false" ht="15" hidden="false" customHeight="false" outlineLevel="0" collapsed="false">
      <c r="A910" s="0" t="s">
        <v>126</v>
      </c>
      <c r="B910" s="104" t="s">
        <v>2044</v>
      </c>
      <c r="C910" s="104" t="s">
        <v>2045</v>
      </c>
      <c r="D910" s="104" t="s">
        <v>129</v>
      </c>
      <c r="E910" s="106" t="n">
        <v>44044</v>
      </c>
      <c r="F910" s="106" t="n">
        <v>73050</v>
      </c>
      <c r="G910" s="104" t="s">
        <v>130</v>
      </c>
      <c r="H910" s="104" t="s">
        <v>518</v>
      </c>
      <c r="I910" s="104" t="s">
        <v>519</v>
      </c>
    </row>
    <row r="911" customFormat="false" ht="15" hidden="false" customHeight="false" outlineLevel="0" collapsed="false">
      <c r="A911" s="0" t="s">
        <v>126</v>
      </c>
      <c r="B911" s="104" t="s">
        <v>2046</v>
      </c>
      <c r="C911" s="104" t="s">
        <v>2047</v>
      </c>
      <c r="D911" s="104" t="s">
        <v>129</v>
      </c>
      <c r="E911" s="106" t="n">
        <v>43678</v>
      </c>
      <c r="F911" s="106" t="n">
        <v>73050</v>
      </c>
      <c r="G911" s="104" t="s">
        <v>130</v>
      </c>
      <c r="H911" s="104" t="s">
        <v>639</v>
      </c>
      <c r="I911" s="104" t="s">
        <v>640</v>
      </c>
    </row>
    <row r="912" customFormat="false" ht="15" hidden="false" customHeight="false" outlineLevel="0" collapsed="false">
      <c r="A912" s="0" t="s">
        <v>126</v>
      </c>
      <c r="B912" s="104" t="s">
        <v>2048</v>
      </c>
      <c r="C912" s="104" t="s">
        <v>813</v>
      </c>
      <c r="D912" s="104" t="s">
        <v>129</v>
      </c>
      <c r="E912" s="106" t="n">
        <v>40725</v>
      </c>
      <c r="F912" s="106" t="n">
        <v>73050</v>
      </c>
      <c r="G912" s="104" t="s">
        <v>130</v>
      </c>
      <c r="H912" s="104" t="s">
        <v>518</v>
      </c>
      <c r="I912" s="104" t="s">
        <v>519</v>
      </c>
    </row>
    <row r="913" customFormat="false" ht="15" hidden="false" customHeight="false" outlineLevel="0" collapsed="false">
      <c r="A913" s="0" t="s">
        <v>126</v>
      </c>
      <c r="B913" s="104" t="s">
        <v>2049</v>
      </c>
      <c r="C913" s="104" t="s">
        <v>2050</v>
      </c>
      <c r="D913" s="104" t="s">
        <v>129</v>
      </c>
      <c r="E913" s="106" t="n">
        <v>40725</v>
      </c>
      <c r="F913" s="106" t="n">
        <v>73050</v>
      </c>
      <c r="G913" s="104" t="s">
        <v>130</v>
      </c>
      <c r="H913" s="104"/>
      <c r="I913" s="104"/>
    </row>
    <row r="914" customFormat="false" ht="15" hidden="false" customHeight="false" outlineLevel="0" collapsed="false">
      <c r="A914" s="0" t="s">
        <v>126</v>
      </c>
      <c r="B914" s="104" t="s">
        <v>2051</v>
      </c>
      <c r="C914" s="104" t="s">
        <v>2052</v>
      </c>
      <c r="D914" s="104" t="s">
        <v>129</v>
      </c>
      <c r="E914" s="106" t="n">
        <v>40725</v>
      </c>
      <c r="F914" s="106" t="n">
        <v>73050</v>
      </c>
      <c r="G914" s="104" t="s">
        <v>130</v>
      </c>
      <c r="H914" s="104"/>
      <c r="I914" s="104"/>
    </row>
    <row r="915" customFormat="false" ht="15" hidden="false" customHeight="false" outlineLevel="0" collapsed="false">
      <c r="A915" s="0" t="s">
        <v>126</v>
      </c>
      <c r="B915" s="104" t="s">
        <v>2053</v>
      </c>
      <c r="C915" s="104" t="s">
        <v>2054</v>
      </c>
      <c r="D915" s="104" t="s">
        <v>129</v>
      </c>
      <c r="E915" s="106" t="n">
        <v>40725</v>
      </c>
      <c r="F915" s="106" t="n">
        <v>73050</v>
      </c>
      <c r="G915" s="104" t="s">
        <v>130</v>
      </c>
      <c r="H915" s="104"/>
      <c r="I915" s="104"/>
    </row>
    <row r="916" customFormat="false" ht="15" hidden="false" customHeight="false" outlineLevel="0" collapsed="false">
      <c r="A916" s="0" t="s">
        <v>126</v>
      </c>
      <c r="B916" s="104" t="s">
        <v>2055</v>
      </c>
      <c r="C916" s="104" t="s">
        <v>2056</v>
      </c>
      <c r="D916" s="104" t="s">
        <v>129</v>
      </c>
      <c r="E916" s="106" t="n">
        <v>40725</v>
      </c>
      <c r="F916" s="106" t="n">
        <v>73050</v>
      </c>
      <c r="G916" s="104" t="s">
        <v>130</v>
      </c>
      <c r="H916" s="104"/>
      <c r="I916" s="104"/>
    </row>
    <row r="917" customFormat="false" ht="15" hidden="false" customHeight="false" outlineLevel="0" collapsed="false">
      <c r="A917" s="0" t="s">
        <v>126</v>
      </c>
      <c r="B917" s="104" t="s">
        <v>2057</v>
      </c>
      <c r="C917" s="104" t="s">
        <v>2058</v>
      </c>
      <c r="D917" s="104" t="s">
        <v>129</v>
      </c>
      <c r="E917" s="106" t="n">
        <v>40725</v>
      </c>
      <c r="F917" s="106" t="n">
        <v>73050</v>
      </c>
      <c r="G917" s="104" t="s">
        <v>130</v>
      </c>
      <c r="H917" s="104"/>
      <c r="I917" s="104"/>
    </row>
    <row r="918" customFormat="false" ht="15" hidden="false" customHeight="false" outlineLevel="0" collapsed="false">
      <c r="A918" s="0" t="s">
        <v>126</v>
      </c>
      <c r="B918" s="104" t="s">
        <v>2059</v>
      </c>
      <c r="C918" s="104" t="s">
        <v>2060</v>
      </c>
      <c r="D918" s="104" t="s">
        <v>129</v>
      </c>
      <c r="E918" s="106" t="n">
        <v>40725</v>
      </c>
      <c r="F918" s="106" t="n">
        <v>73050</v>
      </c>
      <c r="G918" s="104" t="s">
        <v>130</v>
      </c>
      <c r="H918" s="104"/>
      <c r="I918" s="104"/>
    </row>
    <row r="919" customFormat="false" ht="15" hidden="false" customHeight="false" outlineLevel="0" collapsed="false">
      <c r="A919" s="0" t="s">
        <v>126</v>
      </c>
      <c r="B919" s="104" t="s">
        <v>2061</v>
      </c>
      <c r="C919" s="104" t="s">
        <v>2062</v>
      </c>
      <c r="D919" s="104" t="s">
        <v>129</v>
      </c>
      <c r="E919" s="106" t="n">
        <v>40725</v>
      </c>
      <c r="F919" s="106" t="n">
        <v>73050</v>
      </c>
      <c r="G919" s="104" t="s">
        <v>130</v>
      </c>
      <c r="H919" s="104"/>
      <c r="I919" s="104"/>
    </row>
    <row r="920" customFormat="false" ht="15" hidden="false" customHeight="false" outlineLevel="0" collapsed="false">
      <c r="A920" s="0" t="s">
        <v>126</v>
      </c>
      <c r="B920" s="104" t="s">
        <v>2063</v>
      </c>
      <c r="C920" s="104" t="s">
        <v>2064</v>
      </c>
      <c r="D920" s="104" t="s">
        <v>129</v>
      </c>
      <c r="E920" s="106" t="n">
        <v>40725</v>
      </c>
      <c r="F920" s="106" t="n">
        <v>73050</v>
      </c>
      <c r="G920" s="104" t="s">
        <v>130</v>
      </c>
      <c r="H920" s="104" t="s">
        <v>518</v>
      </c>
      <c r="I920" s="104" t="s">
        <v>519</v>
      </c>
    </row>
    <row r="921" customFormat="false" ht="15" hidden="false" customHeight="false" outlineLevel="0" collapsed="false">
      <c r="A921" s="0" t="s">
        <v>126</v>
      </c>
      <c r="B921" s="104" t="s">
        <v>2065</v>
      </c>
      <c r="C921" s="104" t="s">
        <v>2066</v>
      </c>
      <c r="D921" s="104" t="s">
        <v>129</v>
      </c>
      <c r="E921" s="106" t="n">
        <v>40725</v>
      </c>
      <c r="F921" s="106" t="n">
        <v>73050</v>
      </c>
      <c r="G921" s="104" t="s">
        <v>130</v>
      </c>
      <c r="H921" s="104"/>
      <c r="I921" s="104"/>
    </row>
    <row r="922" customFormat="false" ht="15" hidden="false" customHeight="false" outlineLevel="0" collapsed="false">
      <c r="A922" s="0" t="s">
        <v>126</v>
      </c>
      <c r="B922" s="104" t="s">
        <v>2067</v>
      </c>
      <c r="C922" s="104" t="s">
        <v>2068</v>
      </c>
      <c r="D922" s="104" t="s">
        <v>129</v>
      </c>
      <c r="E922" s="106" t="n">
        <v>40725</v>
      </c>
      <c r="F922" s="106" t="n">
        <v>73050</v>
      </c>
      <c r="G922" s="104" t="s">
        <v>130</v>
      </c>
      <c r="H922" s="104"/>
      <c r="I922" s="104"/>
    </row>
    <row r="923" customFormat="false" ht="15" hidden="false" customHeight="false" outlineLevel="0" collapsed="false">
      <c r="A923" s="0" t="s">
        <v>126</v>
      </c>
      <c r="B923" s="104" t="s">
        <v>2069</v>
      </c>
      <c r="C923" s="104" t="s">
        <v>2070</v>
      </c>
      <c r="D923" s="104" t="s">
        <v>129</v>
      </c>
      <c r="E923" s="106" t="n">
        <v>40725</v>
      </c>
      <c r="F923" s="106" t="n">
        <v>73050</v>
      </c>
      <c r="G923" s="104" t="s">
        <v>130</v>
      </c>
      <c r="H923" s="104" t="s">
        <v>518</v>
      </c>
      <c r="I923" s="104" t="s">
        <v>519</v>
      </c>
    </row>
    <row r="924" customFormat="false" ht="15" hidden="false" customHeight="false" outlineLevel="0" collapsed="false">
      <c r="A924" s="0" t="s">
        <v>126</v>
      </c>
      <c r="B924" s="104" t="s">
        <v>2071</v>
      </c>
      <c r="C924" s="104" t="s">
        <v>2072</v>
      </c>
      <c r="D924" s="104" t="s">
        <v>129</v>
      </c>
      <c r="E924" s="106" t="n">
        <v>40725</v>
      </c>
      <c r="F924" s="106" t="n">
        <v>73050</v>
      </c>
      <c r="G924" s="104" t="s">
        <v>130</v>
      </c>
      <c r="H924" s="104" t="s">
        <v>518</v>
      </c>
      <c r="I924" s="104" t="s">
        <v>519</v>
      </c>
    </row>
    <row r="925" customFormat="false" ht="15" hidden="false" customHeight="false" outlineLevel="0" collapsed="false">
      <c r="A925" s="0" t="s">
        <v>126</v>
      </c>
      <c r="B925" s="104" t="s">
        <v>2073</v>
      </c>
      <c r="C925" s="104" t="s">
        <v>2074</v>
      </c>
      <c r="D925" s="104" t="s">
        <v>129</v>
      </c>
      <c r="E925" s="106" t="n">
        <v>40725</v>
      </c>
      <c r="F925" s="106" t="n">
        <v>73050</v>
      </c>
      <c r="G925" s="104" t="s">
        <v>130</v>
      </c>
      <c r="H925" s="104" t="s">
        <v>518</v>
      </c>
      <c r="I925" s="104" t="s">
        <v>519</v>
      </c>
    </row>
    <row r="926" customFormat="false" ht="15" hidden="false" customHeight="false" outlineLevel="0" collapsed="false">
      <c r="A926" s="0" t="s">
        <v>126</v>
      </c>
      <c r="B926" s="104" t="s">
        <v>2075</v>
      </c>
      <c r="C926" s="104" t="s">
        <v>2076</v>
      </c>
      <c r="D926" s="104" t="s">
        <v>129</v>
      </c>
      <c r="E926" s="106" t="n">
        <v>40725</v>
      </c>
      <c r="F926" s="106" t="n">
        <v>73050</v>
      </c>
      <c r="G926" s="104" t="s">
        <v>130</v>
      </c>
      <c r="H926" s="104" t="s">
        <v>518</v>
      </c>
      <c r="I926" s="104" t="s">
        <v>519</v>
      </c>
    </row>
    <row r="927" customFormat="false" ht="15" hidden="false" customHeight="false" outlineLevel="0" collapsed="false">
      <c r="A927" s="0" t="s">
        <v>126</v>
      </c>
      <c r="B927" s="104" t="s">
        <v>2077</v>
      </c>
      <c r="C927" s="104" t="s">
        <v>2078</v>
      </c>
      <c r="D927" s="104" t="s">
        <v>129</v>
      </c>
      <c r="E927" s="106" t="n">
        <v>40725</v>
      </c>
      <c r="F927" s="106" t="n">
        <v>73050</v>
      </c>
      <c r="G927" s="104" t="s">
        <v>130</v>
      </c>
      <c r="H927" s="104" t="s">
        <v>518</v>
      </c>
      <c r="I927" s="104" t="s">
        <v>519</v>
      </c>
    </row>
    <row r="928" customFormat="false" ht="15" hidden="false" customHeight="false" outlineLevel="0" collapsed="false">
      <c r="A928" s="0" t="s">
        <v>126</v>
      </c>
      <c r="B928" s="104" t="s">
        <v>2079</v>
      </c>
      <c r="C928" s="104" t="s">
        <v>2080</v>
      </c>
      <c r="D928" s="104" t="s">
        <v>129</v>
      </c>
      <c r="E928" s="106" t="n">
        <v>40725</v>
      </c>
      <c r="F928" s="106" t="n">
        <v>73050</v>
      </c>
      <c r="G928" s="104" t="s">
        <v>130</v>
      </c>
      <c r="H928" s="104" t="s">
        <v>518</v>
      </c>
      <c r="I928" s="104" t="s">
        <v>519</v>
      </c>
    </row>
    <row r="929" customFormat="false" ht="15" hidden="false" customHeight="false" outlineLevel="0" collapsed="false">
      <c r="A929" s="0" t="s">
        <v>126</v>
      </c>
      <c r="B929" s="104" t="s">
        <v>2081</v>
      </c>
      <c r="C929" s="104" t="s">
        <v>2082</v>
      </c>
      <c r="D929" s="104" t="s">
        <v>129</v>
      </c>
      <c r="E929" s="106" t="n">
        <v>40725</v>
      </c>
      <c r="F929" s="106" t="n">
        <v>73050</v>
      </c>
      <c r="G929" s="104" t="s">
        <v>130</v>
      </c>
      <c r="H929" s="104" t="s">
        <v>518</v>
      </c>
      <c r="I929" s="104" t="s">
        <v>519</v>
      </c>
    </row>
    <row r="930" customFormat="false" ht="15" hidden="false" customHeight="false" outlineLevel="0" collapsed="false">
      <c r="A930" s="0" t="s">
        <v>126</v>
      </c>
      <c r="B930" s="104" t="s">
        <v>2083</v>
      </c>
      <c r="C930" s="104" t="s">
        <v>1634</v>
      </c>
      <c r="D930" s="104" t="s">
        <v>129</v>
      </c>
      <c r="E930" s="106" t="n">
        <v>40725</v>
      </c>
      <c r="F930" s="106" t="n">
        <v>73050</v>
      </c>
      <c r="G930" s="104" t="s">
        <v>130</v>
      </c>
      <c r="H930" s="104" t="s">
        <v>639</v>
      </c>
      <c r="I930" s="104" t="s">
        <v>640</v>
      </c>
    </row>
    <row r="931" customFormat="false" ht="15" hidden="false" customHeight="false" outlineLevel="0" collapsed="false">
      <c r="A931" s="0" t="s">
        <v>126</v>
      </c>
      <c r="B931" s="104" t="s">
        <v>2084</v>
      </c>
      <c r="C931" s="104" t="s">
        <v>2085</v>
      </c>
      <c r="D931" s="104" t="s">
        <v>129</v>
      </c>
      <c r="E931" s="106" t="n">
        <v>40725</v>
      </c>
      <c r="F931" s="106" t="n">
        <v>73050</v>
      </c>
      <c r="G931" s="104" t="s">
        <v>130</v>
      </c>
      <c r="H931" s="104" t="s">
        <v>639</v>
      </c>
      <c r="I931" s="104" t="s">
        <v>640</v>
      </c>
    </row>
    <row r="932" customFormat="false" ht="15" hidden="false" customHeight="false" outlineLevel="0" collapsed="false">
      <c r="A932" s="0" t="s">
        <v>126</v>
      </c>
      <c r="B932" s="104" t="s">
        <v>2086</v>
      </c>
      <c r="C932" s="104" t="s">
        <v>2087</v>
      </c>
      <c r="D932" s="104" t="s">
        <v>129</v>
      </c>
      <c r="E932" s="106" t="n">
        <v>40725</v>
      </c>
      <c r="F932" s="106" t="n">
        <v>73050</v>
      </c>
      <c r="G932" s="104" t="s">
        <v>130</v>
      </c>
      <c r="H932" s="104" t="s">
        <v>518</v>
      </c>
      <c r="I932" s="104" t="s">
        <v>519</v>
      </c>
    </row>
    <row r="933" customFormat="false" ht="15" hidden="false" customHeight="false" outlineLevel="0" collapsed="false">
      <c r="A933" s="0" t="s">
        <v>126</v>
      </c>
      <c r="B933" s="104" t="s">
        <v>2088</v>
      </c>
      <c r="C933" s="104" t="s">
        <v>2089</v>
      </c>
      <c r="D933" s="104" t="s">
        <v>129</v>
      </c>
      <c r="E933" s="106" t="n">
        <v>40725</v>
      </c>
      <c r="F933" s="106" t="n">
        <v>73050</v>
      </c>
      <c r="G933" s="104" t="s">
        <v>130</v>
      </c>
      <c r="H933" s="104" t="s">
        <v>518</v>
      </c>
      <c r="I933" s="104" t="s">
        <v>519</v>
      </c>
    </row>
    <row r="934" customFormat="false" ht="15" hidden="false" customHeight="false" outlineLevel="0" collapsed="false">
      <c r="A934" s="0" t="s">
        <v>126</v>
      </c>
      <c r="B934" s="104" t="s">
        <v>2090</v>
      </c>
      <c r="C934" s="104" t="s">
        <v>2091</v>
      </c>
      <c r="D934" s="104" t="s">
        <v>129</v>
      </c>
      <c r="E934" s="106" t="n">
        <v>40725</v>
      </c>
      <c r="F934" s="106" t="n">
        <v>73050</v>
      </c>
      <c r="G934" s="104" t="s">
        <v>130</v>
      </c>
      <c r="H934" s="104" t="s">
        <v>518</v>
      </c>
      <c r="I934" s="104" t="s">
        <v>519</v>
      </c>
    </row>
    <row r="935" customFormat="false" ht="15" hidden="false" customHeight="false" outlineLevel="0" collapsed="false">
      <c r="A935" s="0" t="s">
        <v>126</v>
      </c>
      <c r="B935" s="104" t="s">
        <v>2092</v>
      </c>
      <c r="C935" s="104" t="s">
        <v>2093</v>
      </c>
      <c r="D935" s="104" t="s">
        <v>129</v>
      </c>
      <c r="E935" s="106" t="n">
        <v>40725</v>
      </c>
      <c r="F935" s="106" t="n">
        <v>73050</v>
      </c>
      <c r="G935" s="104" t="s">
        <v>130</v>
      </c>
      <c r="H935" s="104" t="s">
        <v>518</v>
      </c>
      <c r="I935" s="104" t="s">
        <v>519</v>
      </c>
    </row>
    <row r="936" customFormat="false" ht="15" hidden="false" customHeight="false" outlineLevel="0" collapsed="false">
      <c r="A936" s="0" t="s">
        <v>126</v>
      </c>
      <c r="B936" s="104" t="s">
        <v>2094</v>
      </c>
      <c r="C936" s="104" t="s">
        <v>2095</v>
      </c>
      <c r="D936" s="104" t="s">
        <v>129</v>
      </c>
      <c r="E936" s="106" t="n">
        <v>40725</v>
      </c>
      <c r="F936" s="106" t="n">
        <v>73050</v>
      </c>
      <c r="G936" s="104" t="s">
        <v>130</v>
      </c>
      <c r="H936" s="104" t="s">
        <v>518</v>
      </c>
      <c r="I936" s="104" t="s">
        <v>519</v>
      </c>
    </row>
    <row r="937" customFormat="false" ht="15" hidden="false" customHeight="false" outlineLevel="0" collapsed="false">
      <c r="A937" s="0" t="s">
        <v>126</v>
      </c>
      <c r="B937" s="104" t="s">
        <v>2096</v>
      </c>
      <c r="C937" s="104" t="s">
        <v>2097</v>
      </c>
      <c r="D937" s="104" t="s">
        <v>129</v>
      </c>
      <c r="E937" s="106" t="n">
        <v>40725</v>
      </c>
      <c r="F937" s="106" t="n">
        <v>73050</v>
      </c>
      <c r="G937" s="104" t="s">
        <v>130</v>
      </c>
      <c r="H937" s="104" t="s">
        <v>518</v>
      </c>
      <c r="I937" s="104" t="s">
        <v>519</v>
      </c>
    </row>
    <row r="938" customFormat="false" ht="15" hidden="false" customHeight="false" outlineLevel="0" collapsed="false">
      <c r="A938" s="0" t="s">
        <v>126</v>
      </c>
      <c r="B938" s="104" t="s">
        <v>2098</v>
      </c>
      <c r="C938" s="104" t="s">
        <v>2099</v>
      </c>
      <c r="D938" s="104" t="s">
        <v>129</v>
      </c>
      <c r="E938" s="106" t="n">
        <v>40725</v>
      </c>
      <c r="F938" s="106" t="n">
        <v>73050</v>
      </c>
      <c r="G938" s="104" t="s">
        <v>130</v>
      </c>
      <c r="H938" s="104" t="s">
        <v>518</v>
      </c>
      <c r="I938" s="104" t="s">
        <v>519</v>
      </c>
    </row>
    <row r="939" customFormat="false" ht="15" hidden="false" customHeight="false" outlineLevel="0" collapsed="false">
      <c r="A939" s="0" t="s">
        <v>126</v>
      </c>
      <c r="B939" s="104" t="s">
        <v>2100</v>
      </c>
      <c r="C939" s="104" t="s">
        <v>2101</v>
      </c>
      <c r="D939" s="104" t="s">
        <v>129</v>
      </c>
      <c r="E939" s="106" t="n">
        <v>40725</v>
      </c>
      <c r="F939" s="106" t="n">
        <v>73050</v>
      </c>
      <c r="G939" s="104" t="s">
        <v>130</v>
      </c>
      <c r="H939" s="104" t="s">
        <v>518</v>
      </c>
      <c r="I939" s="104" t="s">
        <v>519</v>
      </c>
    </row>
    <row r="940" customFormat="false" ht="15" hidden="false" customHeight="false" outlineLevel="0" collapsed="false">
      <c r="A940" s="0" t="s">
        <v>126</v>
      </c>
      <c r="B940" s="104" t="s">
        <v>2102</v>
      </c>
      <c r="C940" s="104" t="s">
        <v>2103</v>
      </c>
      <c r="D940" s="104" t="s">
        <v>129</v>
      </c>
      <c r="E940" s="106" t="n">
        <v>40725</v>
      </c>
      <c r="F940" s="106" t="n">
        <v>73050</v>
      </c>
      <c r="G940" s="104" t="s">
        <v>130</v>
      </c>
      <c r="H940" s="104" t="s">
        <v>518</v>
      </c>
      <c r="I940" s="104" t="s">
        <v>519</v>
      </c>
    </row>
    <row r="941" customFormat="false" ht="15" hidden="false" customHeight="false" outlineLevel="0" collapsed="false">
      <c r="A941" s="0" t="s">
        <v>126</v>
      </c>
      <c r="B941" s="104" t="s">
        <v>2104</v>
      </c>
      <c r="C941" s="104" t="s">
        <v>2105</v>
      </c>
      <c r="D941" s="104" t="s">
        <v>129</v>
      </c>
      <c r="E941" s="106" t="n">
        <v>40725</v>
      </c>
      <c r="F941" s="106" t="n">
        <v>73050</v>
      </c>
      <c r="G941" s="104" t="s">
        <v>130</v>
      </c>
      <c r="H941" s="104" t="s">
        <v>518</v>
      </c>
      <c r="I941" s="104" t="s">
        <v>519</v>
      </c>
    </row>
    <row r="942" customFormat="false" ht="15" hidden="false" customHeight="false" outlineLevel="0" collapsed="false">
      <c r="A942" s="0" t="s">
        <v>126</v>
      </c>
      <c r="B942" s="104" t="s">
        <v>2106</v>
      </c>
      <c r="C942" s="104" t="s">
        <v>2107</v>
      </c>
      <c r="D942" s="104" t="s">
        <v>129</v>
      </c>
      <c r="E942" s="106" t="n">
        <v>40725</v>
      </c>
      <c r="F942" s="106" t="n">
        <v>73050</v>
      </c>
      <c r="G942" s="104" t="s">
        <v>130</v>
      </c>
      <c r="H942" s="104" t="s">
        <v>518</v>
      </c>
      <c r="I942" s="104" t="s">
        <v>519</v>
      </c>
    </row>
    <row r="943" customFormat="false" ht="15" hidden="false" customHeight="false" outlineLevel="0" collapsed="false">
      <c r="A943" s="0" t="s">
        <v>126</v>
      </c>
      <c r="B943" s="104" t="s">
        <v>2108</v>
      </c>
      <c r="C943" s="104" t="s">
        <v>2109</v>
      </c>
      <c r="D943" s="104" t="s">
        <v>129</v>
      </c>
      <c r="E943" s="106" t="n">
        <v>43370</v>
      </c>
      <c r="F943" s="106" t="n">
        <v>73050</v>
      </c>
      <c r="G943" s="104" t="s">
        <v>130</v>
      </c>
      <c r="H943" s="104" t="s">
        <v>719</v>
      </c>
      <c r="I943" s="104" t="s">
        <v>720</v>
      </c>
    </row>
    <row r="944" customFormat="false" ht="15" hidden="false" customHeight="false" outlineLevel="0" collapsed="false">
      <c r="A944" s="0" t="s">
        <v>126</v>
      </c>
      <c r="B944" s="104" t="s">
        <v>2110</v>
      </c>
      <c r="C944" s="104" t="s">
        <v>2111</v>
      </c>
      <c r="D944" s="104" t="s">
        <v>129</v>
      </c>
      <c r="E944" s="106" t="n">
        <v>40725</v>
      </c>
      <c r="F944" s="106" t="n">
        <v>73050</v>
      </c>
      <c r="G944" s="104" t="s">
        <v>130</v>
      </c>
      <c r="H944" s="104" t="s">
        <v>518</v>
      </c>
      <c r="I944" s="104" t="s">
        <v>519</v>
      </c>
    </row>
    <row r="945" customFormat="false" ht="15" hidden="false" customHeight="false" outlineLevel="0" collapsed="false">
      <c r="A945" s="0" t="s">
        <v>126</v>
      </c>
      <c r="B945" s="104" t="s">
        <v>2112</v>
      </c>
      <c r="C945" s="104" t="s">
        <v>2113</v>
      </c>
      <c r="D945" s="104" t="s">
        <v>129</v>
      </c>
      <c r="E945" s="106" t="n">
        <v>40725</v>
      </c>
      <c r="F945" s="106" t="n">
        <v>73050</v>
      </c>
      <c r="G945" s="104" t="s">
        <v>130</v>
      </c>
      <c r="H945" s="104" t="s">
        <v>518</v>
      </c>
      <c r="I945" s="104" t="s">
        <v>519</v>
      </c>
    </row>
    <row r="946" customFormat="false" ht="15" hidden="false" customHeight="false" outlineLevel="0" collapsed="false">
      <c r="A946" s="0" t="s">
        <v>126</v>
      </c>
      <c r="B946" s="104" t="s">
        <v>2114</v>
      </c>
      <c r="C946" s="104" t="s">
        <v>2115</v>
      </c>
      <c r="D946" s="104" t="s">
        <v>129</v>
      </c>
      <c r="E946" s="106" t="n">
        <v>40725</v>
      </c>
      <c r="F946" s="106" t="n">
        <v>73050</v>
      </c>
      <c r="G946" s="104" t="s">
        <v>130</v>
      </c>
      <c r="H946" s="104" t="s">
        <v>518</v>
      </c>
      <c r="I946" s="104" t="s">
        <v>519</v>
      </c>
    </row>
    <row r="947" customFormat="false" ht="15" hidden="false" customHeight="false" outlineLevel="0" collapsed="false">
      <c r="A947" s="0" t="s">
        <v>126</v>
      </c>
      <c r="B947" s="104" t="s">
        <v>2116</v>
      </c>
      <c r="C947" s="104" t="s">
        <v>2117</v>
      </c>
      <c r="D947" s="104" t="s">
        <v>129</v>
      </c>
      <c r="E947" s="106" t="n">
        <v>40725</v>
      </c>
      <c r="F947" s="106" t="n">
        <v>73050</v>
      </c>
      <c r="G947" s="104" t="s">
        <v>130</v>
      </c>
      <c r="H947" s="104" t="s">
        <v>518</v>
      </c>
      <c r="I947" s="104" t="s">
        <v>519</v>
      </c>
    </row>
    <row r="948" customFormat="false" ht="15" hidden="false" customHeight="false" outlineLevel="0" collapsed="false">
      <c r="A948" s="0" t="s">
        <v>126</v>
      </c>
      <c r="B948" s="104" t="s">
        <v>2118</v>
      </c>
      <c r="C948" s="104" t="s">
        <v>2119</v>
      </c>
      <c r="D948" s="104" t="s">
        <v>129</v>
      </c>
      <c r="E948" s="106" t="n">
        <v>40725</v>
      </c>
      <c r="F948" s="106" t="n">
        <v>73050</v>
      </c>
      <c r="G948" s="104" t="s">
        <v>130</v>
      </c>
      <c r="H948" s="104" t="s">
        <v>518</v>
      </c>
      <c r="I948" s="104" t="s">
        <v>519</v>
      </c>
    </row>
    <row r="949" customFormat="false" ht="15" hidden="false" customHeight="false" outlineLevel="0" collapsed="false">
      <c r="A949" s="0" t="s">
        <v>126</v>
      </c>
      <c r="B949" s="104" t="s">
        <v>2120</v>
      </c>
      <c r="C949" s="104" t="s">
        <v>2121</v>
      </c>
      <c r="D949" s="104" t="s">
        <v>129</v>
      </c>
      <c r="E949" s="106" t="n">
        <v>40725</v>
      </c>
      <c r="F949" s="106" t="n">
        <v>73050</v>
      </c>
      <c r="G949" s="104" t="s">
        <v>130</v>
      </c>
      <c r="H949" s="104" t="s">
        <v>518</v>
      </c>
      <c r="I949" s="104" t="s">
        <v>519</v>
      </c>
    </row>
    <row r="950" customFormat="false" ht="15" hidden="false" customHeight="false" outlineLevel="0" collapsed="false">
      <c r="A950" s="0" t="s">
        <v>126</v>
      </c>
      <c r="B950" s="104" t="s">
        <v>2122</v>
      </c>
      <c r="C950" s="104" t="s">
        <v>2123</v>
      </c>
      <c r="D950" s="104" t="s">
        <v>129</v>
      </c>
      <c r="E950" s="106" t="n">
        <v>40725</v>
      </c>
      <c r="F950" s="106" t="n">
        <v>73050</v>
      </c>
      <c r="G950" s="104" t="s">
        <v>130</v>
      </c>
      <c r="H950" s="104" t="s">
        <v>518</v>
      </c>
      <c r="I950" s="104" t="s">
        <v>519</v>
      </c>
    </row>
    <row r="951" customFormat="false" ht="15" hidden="false" customHeight="false" outlineLevel="0" collapsed="false">
      <c r="A951" s="0" t="s">
        <v>126</v>
      </c>
      <c r="B951" s="104" t="s">
        <v>2124</v>
      </c>
      <c r="C951" s="104" t="s">
        <v>2125</v>
      </c>
      <c r="D951" s="104" t="s">
        <v>129</v>
      </c>
      <c r="E951" s="106" t="n">
        <v>40725</v>
      </c>
      <c r="F951" s="106" t="n">
        <v>73050</v>
      </c>
      <c r="G951" s="104" t="s">
        <v>130</v>
      </c>
      <c r="H951" s="104" t="s">
        <v>518</v>
      </c>
      <c r="I951" s="104" t="s">
        <v>519</v>
      </c>
    </row>
    <row r="952" customFormat="false" ht="15" hidden="false" customHeight="false" outlineLevel="0" collapsed="false">
      <c r="A952" s="0" t="s">
        <v>126</v>
      </c>
      <c r="B952" s="104" t="s">
        <v>2126</v>
      </c>
      <c r="C952" s="104" t="s">
        <v>2127</v>
      </c>
      <c r="D952" s="104" t="s">
        <v>129</v>
      </c>
      <c r="E952" s="106" t="n">
        <v>40725</v>
      </c>
      <c r="F952" s="106" t="n">
        <v>73050</v>
      </c>
      <c r="G952" s="104" t="s">
        <v>130</v>
      </c>
      <c r="H952" s="104" t="s">
        <v>518</v>
      </c>
      <c r="I952" s="104" t="s">
        <v>519</v>
      </c>
    </row>
    <row r="953" customFormat="false" ht="15" hidden="false" customHeight="false" outlineLevel="0" collapsed="false">
      <c r="A953" s="0" t="s">
        <v>126</v>
      </c>
      <c r="B953" s="104" t="s">
        <v>2128</v>
      </c>
      <c r="C953" s="104" t="s">
        <v>2129</v>
      </c>
      <c r="D953" s="104" t="s">
        <v>129</v>
      </c>
      <c r="E953" s="106" t="n">
        <v>43923</v>
      </c>
      <c r="F953" s="106" t="n">
        <v>73050</v>
      </c>
      <c r="G953" s="104" t="s">
        <v>130</v>
      </c>
      <c r="H953" s="104" t="s">
        <v>357</v>
      </c>
      <c r="I953" s="104" t="s">
        <v>358</v>
      </c>
    </row>
    <row r="954" customFormat="false" ht="15" hidden="false" customHeight="false" outlineLevel="0" collapsed="false">
      <c r="A954" s="0" t="s">
        <v>126</v>
      </c>
      <c r="B954" s="104" t="s">
        <v>2130</v>
      </c>
      <c r="C954" s="104" t="s">
        <v>2131</v>
      </c>
      <c r="D954" s="104" t="s">
        <v>129</v>
      </c>
      <c r="E954" s="106" t="n">
        <v>43923</v>
      </c>
      <c r="F954" s="106" t="n">
        <v>73050</v>
      </c>
      <c r="G954" s="104" t="s">
        <v>130</v>
      </c>
      <c r="H954" s="104" t="s">
        <v>357</v>
      </c>
      <c r="I954" s="104" t="s">
        <v>358</v>
      </c>
    </row>
    <row r="955" customFormat="false" ht="15" hidden="false" customHeight="false" outlineLevel="0" collapsed="false">
      <c r="A955" s="0" t="s">
        <v>126</v>
      </c>
      <c r="B955" s="104" t="s">
        <v>2132</v>
      </c>
      <c r="C955" s="104" t="s">
        <v>2133</v>
      </c>
      <c r="D955" s="104" t="s">
        <v>129</v>
      </c>
      <c r="E955" s="106" t="n">
        <v>43923</v>
      </c>
      <c r="F955" s="106" t="n">
        <v>73050</v>
      </c>
      <c r="G955" s="104" t="s">
        <v>130</v>
      </c>
      <c r="H955" s="104" t="s">
        <v>357</v>
      </c>
      <c r="I955" s="104" t="s">
        <v>358</v>
      </c>
    </row>
    <row r="956" customFormat="false" ht="15" hidden="false" customHeight="false" outlineLevel="0" collapsed="false">
      <c r="A956" s="0" t="s">
        <v>126</v>
      </c>
      <c r="B956" s="104" t="s">
        <v>2134</v>
      </c>
      <c r="C956" s="104" t="s">
        <v>2135</v>
      </c>
      <c r="D956" s="104" t="s">
        <v>129</v>
      </c>
      <c r="E956" s="106" t="n">
        <v>44004</v>
      </c>
      <c r="F956" s="106" t="n">
        <v>73050</v>
      </c>
      <c r="G956" s="104" t="s">
        <v>130</v>
      </c>
      <c r="H956" s="104" t="s">
        <v>226</v>
      </c>
      <c r="I956" s="104" t="s">
        <v>227</v>
      </c>
    </row>
    <row r="957" customFormat="false" ht="15" hidden="false" customHeight="false" outlineLevel="0" collapsed="false">
      <c r="A957" s="0" t="s">
        <v>126</v>
      </c>
      <c r="B957" s="104" t="s">
        <v>2136</v>
      </c>
      <c r="C957" s="104" t="s">
        <v>2137</v>
      </c>
      <c r="D957" s="104" t="s">
        <v>129</v>
      </c>
      <c r="E957" s="106" t="n">
        <v>43891</v>
      </c>
      <c r="F957" s="106" t="n">
        <v>73050</v>
      </c>
      <c r="G957" s="104" t="s">
        <v>130</v>
      </c>
      <c r="H957" s="104" t="s">
        <v>131</v>
      </c>
      <c r="I957" s="104" t="s">
        <v>132</v>
      </c>
    </row>
    <row r="958" customFormat="false" ht="15" hidden="false" customHeight="false" outlineLevel="0" collapsed="false">
      <c r="A958" s="0" t="s">
        <v>126</v>
      </c>
      <c r="B958" s="104" t="s">
        <v>2138</v>
      </c>
      <c r="C958" s="104" t="s">
        <v>2139</v>
      </c>
      <c r="D958" s="104" t="s">
        <v>129</v>
      </c>
      <c r="E958" s="106" t="n">
        <v>42248</v>
      </c>
      <c r="F958" s="106" t="n">
        <v>73050</v>
      </c>
      <c r="G958" s="104" t="s">
        <v>130</v>
      </c>
      <c r="H958" s="104" t="s">
        <v>191</v>
      </c>
      <c r="I958" s="104" t="s">
        <v>192</v>
      </c>
    </row>
    <row r="959" customFormat="false" ht="15" hidden="false" customHeight="false" outlineLevel="0" collapsed="false">
      <c r="A959" s="0" t="s">
        <v>126</v>
      </c>
      <c r="B959" s="104" t="s">
        <v>2140</v>
      </c>
      <c r="C959" s="104" t="s">
        <v>2141</v>
      </c>
      <c r="D959" s="104" t="s">
        <v>129</v>
      </c>
      <c r="E959" s="106" t="n">
        <v>43109</v>
      </c>
      <c r="F959" s="106" t="n">
        <v>73050</v>
      </c>
      <c r="G959" s="104" t="s">
        <v>130</v>
      </c>
      <c r="H959" s="104" t="s">
        <v>191</v>
      </c>
      <c r="I959" s="104" t="s">
        <v>192</v>
      </c>
    </row>
    <row r="960" customFormat="false" ht="15" hidden="false" customHeight="false" outlineLevel="0" collapsed="false">
      <c r="A960" s="0" t="s">
        <v>126</v>
      </c>
      <c r="B960" s="104" t="s">
        <v>2142</v>
      </c>
      <c r="C960" s="104" t="s">
        <v>2143</v>
      </c>
      <c r="D960" s="104" t="s">
        <v>129</v>
      </c>
      <c r="E960" s="106" t="n">
        <v>43101</v>
      </c>
      <c r="F960" s="106" t="n">
        <v>73050</v>
      </c>
      <c r="G960" s="104" t="s">
        <v>130</v>
      </c>
      <c r="H960" s="104" t="s">
        <v>191</v>
      </c>
      <c r="I960" s="104" t="s">
        <v>192</v>
      </c>
    </row>
    <row r="961" customFormat="false" ht="15" hidden="false" customHeight="false" outlineLevel="0" collapsed="false">
      <c r="A961" s="0" t="s">
        <v>126</v>
      </c>
      <c r="B961" s="104" t="s">
        <v>2144</v>
      </c>
      <c r="C961" s="104" t="s">
        <v>2145</v>
      </c>
      <c r="D961" s="104" t="s">
        <v>129</v>
      </c>
      <c r="E961" s="106" t="n">
        <v>43374</v>
      </c>
      <c r="F961" s="106" t="n">
        <v>73050</v>
      </c>
      <c r="G961" s="104" t="s">
        <v>130</v>
      </c>
      <c r="H961" s="104" t="s">
        <v>191</v>
      </c>
      <c r="I961" s="104" t="s">
        <v>192</v>
      </c>
    </row>
    <row r="962" customFormat="false" ht="15" hidden="false" customHeight="false" outlineLevel="0" collapsed="false">
      <c r="A962" s="0" t="s">
        <v>126</v>
      </c>
      <c r="B962" s="104" t="s">
        <v>2146</v>
      </c>
      <c r="C962" s="104" t="s">
        <v>2147</v>
      </c>
      <c r="D962" s="104" t="s">
        <v>129</v>
      </c>
      <c r="E962" s="106" t="n">
        <v>43497</v>
      </c>
      <c r="F962" s="106" t="n">
        <v>73050</v>
      </c>
      <c r="G962" s="104" t="s">
        <v>130</v>
      </c>
      <c r="H962" s="104" t="s">
        <v>191</v>
      </c>
      <c r="I962" s="104" t="s">
        <v>192</v>
      </c>
    </row>
    <row r="963" customFormat="false" ht="15" hidden="false" customHeight="false" outlineLevel="0" collapsed="false">
      <c r="A963" s="0" t="s">
        <v>126</v>
      </c>
      <c r="B963" s="104" t="s">
        <v>2148</v>
      </c>
      <c r="C963" s="104" t="s">
        <v>2149</v>
      </c>
      <c r="D963" s="104" t="s">
        <v>129</v>
      </c>
      <c r="E963" s="106" t="n">
        <v>43614</v>
      </c>
      <c r="F963" s="106" t="n">
        <v>73050</v>
      </c>
      <c r="G963" s="104" t="s">
        <v>130</v>
      </c>
      <c r="H963" s="104" t="s">
        <v>191</v>
      </c>
      <c r="I963" s="104" t="s">
        <v>192</v>
      </c>
    </row>
    <row r="964" customFormat="false" ht="15" hidden="false" customHeight="false" outlineLevel="0" collapsed="false">
      <c r="A964" s="0" t="s">
        <v>126</v>
      </c>
      <c r="B964" s="104" t="s">
        <v>2150</v>
      </c>
      <c r="C964" s="104" t="s">
        <v>134</v>
      </c>
      <c r="D964" s="104" t="s">
        <v>129</v>
      </c>
      <c r="E964" s="106" t="n">
        <v>43622</v>
      </c>
      <c r="F964" s="106" t="n">
        <v>73050</v>
      </c>
      <c r="G964" s="104" t="s">
        <v>130</v>
      </c>
      <c r="H964" s="104" t="s">
        <v>2151</v>
      </c>
      <c r="I964" s="104" t="s">
        <v>2152</v>
      </c>
    </row>
    <row r="965" customFormat="false" ht="15" hidden="false" customHeight="false" outlineLevel="0" collapsed="false">
      <c r="A965" s="0" t="s">
        <v>126</v>
      </c>
      <c r="B965" s="104" t="s">
        <v>2153</v>
      </c>
      <c r="C965" s="104" t="s">
        <v>2139</v>
      </c>
      <c r="D965" s="104" t="s">
        <v>129</v>
      </c>
      <c r="E965" s="106" t="n">
        <v>42583</v>
      </c>
      <c r="F965" s="106" t="n">
        <v>73050</v>
      </c>
      <c r="G965" s="104" t="s">
        <v>130</v>
      </c>
      <c r="H965" s="104" t="s">
        <v>2154</v>
      </c>
      <c r="I965" s="104" t="s">
        <v>2155</v>
      </c>
    </row>
    <row r="966" customFormat="false" ht="15" hidden="false" customHeight="false" outlineLevel="0" collapsed="false">
      <c r="A966" s="0" t="s">
        <v>126</v>
      </c>
      <c r="B966" s="104" t="s">
        <v>2156</v>
      </c>
      <c r="C966" s="104" t="s">
        <v>134</v>
      </c>
      <c r="D966" s="104" t="s">
        <v>129</v>
      </c>
      <c r="E966" s="106" t="n">
        <v>43843</v>
      </c>
      <c r="F966" s="106" t="n">
        <v>73050</v>
      </c>
      <c r="G966" s="104" t="s">
        <v>130</v>
      </c>
      <c r="H966" s="104" t="s">
        <v>2157</v>
      </c>
      <c r="I966" s="104" t="s">
        <v>2158</v>
      </c>
    </row>
    <row r="967" customFormat="false" ht="15" hidden="false" customHeight="false" outlineLevel="0" collapsed="false">
      <c r="A967" s="0" t="s">
        <v>126</v>
      </c>
      <c r="B967" s="104" t="s">
        <v>2159</v>
      </c>
      <c r="C967" s="104" t="s">
        <v>134</v>
      </c>
      <c r="D967" s="104" t="s">
        <v>129</v>
      </c>
      <c r="E967" s="106" t="n">
        <v>43891</v>
      </c>
      <c r="F967" s="106" t="n">
        <v>73050</v>
      </c>
      <c r="G967" s="104" t="s">
        <v>130</v>
      </c>
      <c r="H967" s="104" t="s">
        <v>2160</v>
      </c>
      <c r="I967" s="104" t="s">
        <v>2161</v>
      </c>
    </row>
    <row r="968" customFormat="false" ht="15" hidden="false" customHeight="false" outlineLevel="0" collapsed="false">
      <c r="A968" s="0" t="s">
        <v>126</v>
      </c>
      <c r="B968" s="104" t="s">
        <v>2162</v>
      </c>
      <c r="C968" s="104" t="s">
        <v>2163</v>
      </c>
      <c r="D968" s="104" t="s">
        <v>129</v>
      </c>
      <c r="E968" s="106" t="n">
        <v>42513</v>
      </c>
      <c r="F968" s="106" t="n">
        <v>73050</v>
      </c>
      <c r="G968" s="104" t="s">
        <v>130</v>
      </c>
      <c r="H968" s="104" t="s">
        <v>2164</v>
      </c>
      <c r="I968" s="104" t="s">
        <v>2165</v>
      </c>
    </row>
    <row r="969" customFormat="false" ht="15" hidden="false" customHeight="false" outlineLevel="0" collapsed="false">
      <c r="A969" s="0" t="s">
        <v>126</v>
      </c>
      <c r="B969" s="104" t="s">
        <v>2166</v>
      </c>
      <c r="C969" s="104" t="s">
        <v>134</v>
      </c>
      <c r="D969" s="104" t="s">
        <v>129</v>
      </c>
      <c r="E969" s="106" t="n">
        <v>44147</v>
      </c>
      <c r="F969" s="106" t="n">
        <v>73050</v>
      </c>
      <c r="G969" s="104" t="s">
        <v>130</v>
      </c>
      <c r="H969" s="104" t="s">
        <v>514</v>
      </c>
      <c r="I969" s="104" t="s">
        <v>515</v>
      </c>
    </row>
    <row r="970" customFormat="false" ht="15" hidden="false" customHeight="false" outlineLevel="0" collapsed="false">
      <c r="A970" s="0" t="s">
        <v>126</v>
      </c>
      <c r="B970" s="104" t="s">
        <v>2167</v>
      </c>
      <c r="C970" s="104" t="s">
        <v>2168</v>
      </c>
      <c r="D970" s="104" t="s">
        <v>129</v>
      </c>
      <c r="E970" s="106" t="n">
        <v>44147</v>
      </c>
      <c r="F970" s="106" t="n">
        <v>73050</v>
      </c>
      <c r="G970" s="104" t="s">
        <v>130</v>
      </c>
      <c r="H970" s="104" t="s">
        <v>514</v>
      </c>
      <c r="I970" s="104" t="s">
        <v>515</v>
      </c>
    </row>
    <row r="971" customFormat="false" ht="15" hidden="false" customHeight="false" outlineLevel="0" collapsed="false">
      <c r="A971" s="0" t="s">
        <v>126</v>
      </c>
      <c r="B971" s="104" t="s">
        <v>2169</v>
      </c>
      <c r="C971" s="104" t="s">
        <v>2170</v>
      </c>
      <c r="D971" s="104" t="s">
        <v>129</v>
      </c>
      <c r="E971" s="106" t="n">
        <v>41365</v>
      </c>
      <c r="F971" s="106" t="n">
        <v>73050</v>
      </c>
      <c r="G971" s="104" t="s">
        <v>130</v>
      </c>
      <c r="H971" s="104" t="s">
        <v>2171</v>
      </c>
      <c r="I971" s="104" t="s">
        <v>2172</v>
      </c>
    </row>
    <row r="972" customFormat="false" ht="15" hidden="false" customHeight="false" outlineLevel="0" collapsed="false">
      <c r="A972" s="0" t="s">
        <v>126</v>
      </c>
      <c r="B972" s="104" t="s">
        <v>2173</v>
      </c>
      <c r="C972" s="104" t="s">
        <v>134</v>
      </c>
      <c r="D972" s="104" t="s">
        <v>129</v>
      </c>
      <c r="E972" s="106" t="n">
        <v>43770</v>
      </c>
      <c r="F972" s="106" t="n">
        <v>73050</v>
      </c>
      <c r="G972" s="104" t="s">
        <v>130</v>
      </c>
      <c r="H972" s="104" t="s">
        <v>173</v>
      </c>
      <c r="I972" s="104" t="s">
        <v>174</v>
      </c>
    </row>
    <row r="973" customFormat="false" ht="15" hidden="false" customHeight="false" outlineLevel="0" collapsed="false">
      <c r="A973" s="0" t="s">
        <v>126</v>
      </c>
      <c r="B973" s="104" t="s">
        <v>2174</v>
      </c>
      <c r="C973" s="104" t="s">
        <v>134</v>
      </c>
      <c r="D973" s="104" t="s">
        <v>129</v>
      </c>
      <c r="E973" s="106" t="n">
        <v>43819</v>
      </c>
      <c r="F973" s="106" t="n">
        <v>73050</v>
      </c>
      <c r="G973" s="104" t="s">
        <v>130</v>
      </c>
      <c r="H973" s="104" t="s">
        <v>173</v>
      </c>
      <c r="I973" s="104" t="s">
        <v>174</v>
      </c>
    </row>
    <row r="974" customFormat="false" ht="15" hidden="false" customHeight="false" outlineLevel="0" collapsed="false">
      <c r="A974" s="0" t="s">
        <v>126</v>
      </c>
      <c r="B974" s="104" t="s">
        <v>2175</v>
      </c>
      <c r="C974" s="104" t="s">
        <v>134</v>
      </c>
      <c r="D974" s="104" t="s">
        <v>129</v>
      </c>
      <c r="E974" s="106" t="n">
        <v>43986</v>
      </c>
      <c r="F974" s="106" t="n">
        <v>73050</v>
      </c>
      <c r="G974" s="104" t="s">
        <v>130</v>
      </c>
      <c r="H974" s="104" t="s">
        <v>173</v>
      </c>
      <c r="I974" s="104" t="s">
        <v>174</v>
      </c>
    </row>
    <row r="975" customFormat="false" ht="15" hidden="false" customHeight="false" outlineLevel="0" collapsed="false">
      <c r="A975" s="0" t="s">
        <v>126</v>
      </c>
      <c r="B975" s="104" t="s">
        <v>2176</v>
      </c>
      <c r="C975" s="104" t="s">
        <v>2177</v>
      </c>
      <c r="D975" s="104" t="s">
        <v>129</v>
      </c>
      <c r="E975" s="106" t="n">
        <v>40148</v>
      </c>
      <c r="F975" s="106" t="n">
        <v>73050</v>
      </c>
      <c r="G975" s="104" t="s">
        <v>130</v>
      </c>
      <c r="H975" s="104" t="s">
        <v>2178</v>
      </c>
      <c r="I975" s="104" t="s">
        <v>2179</v>
      </c>
    </row>
    <row r="976" customFormat="false" ht="15" hidden="false" customHeight="false" outlineLevel="0" collapsed="false">
      <c r="A976" s="0" t="s">
        <v>126</v>
      </c>
      <c r="B976" s="104" t="s">
        <v>2180</v>
      </c>
      <c r="C976" s="104" t="s">
        <v>2181</v>
      </c>
      <c r="D976" s="104" t="s">
        <v>129</v>
      </c>
      <c r="E976" s="106" t="n">
        <v>40717</v>
      </c>
      <c r="F976" s="106" t="n">
        <v>73050</v>
      </c>
      <c r="G976" s="104" t="s">
        <v>130</v>
      </c>
      <c r="H976" s="104" t="s">
        <v>2182</v>
      </c>
      <c r="I976" s="104" t="s">
        <v>2183</v>
      </c>
    </row>
    <row r="977" customFormat="false" ht="15" hidden="false" customHeight="false" outlineLevel="0" collapsed="false">
      <c r="A977" s="0" t="s">
        <v>126</v>
      </c>
      <c r="B977" s="104" t="s">
        <v>2184</v>
      </c>
      <c r="C977" s="104" t="s">
        <v>134</v>
      </c>
      <c r="D977" s="104" t="s">
        <v>129</v>
      </c>
      <c r="E977" s="106" t="n">
        <v>43831</v>
      </c>
      <c r="F977" s="106" t="n">
        <v>73050</v>
      </c>
      <c r="G977" s="104" t="s">
        <v>130</v>
      </c>
      <c r="H977" s="104" t="s">
        <v>269</v>
      </c>
      <c r="I977" s="104" t="s">
        <v>270</v>
      </c>
    </row>
    <row r="978" customFormat="false" ht="15" hidden="false" customHeight="false" outlineLevel="0" collapsed="false">
      <c r="A978" s="0" t="s">
        <v>126</v>
      </c>
      <c r="B978" s="104" t="s">
        <v>2185</v>
      </c>
      <c r="C978" s="104" t="s">
        <v>2186</v>
      </c>
      <c r="D978" s="104" t="s">
        <v>129</v>
      </c>
      <c r="E978" s="106" t="n">
        <v>44392</v>
      </c>
      <c r="F978" s="106" t="n">
        <v>73050</v>
      </c>
      <c r="G978" s="104" t="s">
        <v>130</v>
      </c>
      <c r="H978" s="104" t="s">
        <v>1214</v>
      </c>
      <c r="I978" s="104" t="s">
        <v>1215</v>
      </c>
    </row>
    <row r="979" customFormat="false" ht="15" hidden="false" customHeight="false" outlineLevel="0" collapsed="false">
      <c r="A979" s="0" t="s">
        <v>126</v>
      </c>
      <c r="B979" s="104" t="s">
        <v>2187</v>
      </c>
      <c r="C979" s="104" t="s">
        <v>2188</v>
      </c>
      <c r="D979" s="104" t="s">
        <v>129</v>
      </c>
      <c r="E979" s="106" t="n">
        <v>43466</v>
      </c>
      <c r="F979" s="106" t="n">
        <v>73050</v>
      </c>
      <c r="G979" s="104" t="s">
        <v>130</v>
      </c>
      <c r="H979" s="104" t="s">
        <v>2189</v>
      </c>
      <c r="I979" s="104" t="s">
        <v>2190</v>
      </c>
    </row>
    <row r="980" customFormat="false" ht="15" hidden="false" customHeight="false" outlineLevel="0" collapsed="false">
      <c r="A980" s="0" t="s">
        <v>126</v>
      </c>
      <c r="B980" s="104" t="s">
        <v>2191</v>
      </c>
      <c r="C980" s="104" t="s">
        <v>2192</v>
      </c>
      <c r="D980" s="104" t="s">
        <v>129</v>
      </c>
      <c r="E980" s="106" t="n">
        <v>43466</v>
      </c>
      <c r="F980" s="106" t="n">
        <v>73050</v>
      </c>
      <c r="G980" s="104" t="s">
        <v>130</v>
      </c>
      <c r="H980" s="104" t="s">
        <v>2189</v>
      </c>
      <c r="I980" s="104" t="s">
        <v>2190</v>
      </c>
    </row>
    <row r="981" customFormat="false" ht="15" hidden="false" customHeight="false" outlineLevel="0" collapsed="false">
      <c r="A981" s="0" t="s">
        <v>126</v>
      </c>
      <c r="B981" s="104" t="s">
        <v>2193</v>
      </c>
      <c r="C981" s="104" t="s">
        <v>2194</v>
      </c>
      <c r="D981" s="104" t="s">
        <v>129</v>
      </c>
      <c r="E981" s="106" t="n">
        <v>43466</v>
      </c>
      <c r="F981" s="106" t="n">
        <v>73050</v>
      </c>
      <c r="G981" s="104" t="s">
        <v>130</v>
      </c>
      <c r="H981" s="104" t="s">
        <v>2189</v>
      </c>
      <c r="I981" s="104" t="s">
        <v>2190</v>
      </c>
    </row>
    <row r="982" customFormat="false" ht="15" hidden="false" customHeight="false" outlineLevel="0" collapsed="false">
      <c r="A982" s="0" t="s">
        <v>126</v>
      </c>
      <c r="B982" s="104" t="s">
        <v>2195</v>
      </c>
      <c r="C982" s="104" t="s">
        <v>2196</v>
      </c>
      <c r="D982" s="104" t="s">
        <v>129</v>
      </c>
      <c r="E982" s="106" t="n">
        <v>43466</v>
      </c>
      <c r="F982" s="106" t="n">
        <v>73050</v>
      </c>
      <c r="G982" s="104" t="s">
        <v>130</v>
      </c>
      <c r="H982" s="104" t="s">
        <v>2189</v>
      </c>
      <c r="I982" s="104" t="s">
        <v>2190</v>
      </c>
    </row>
    <row r="983" customFormat="false" ht="15" hidden="false" customHeight="false" outlineLevel="0" collapsed="false">
      <c r="A983" s="0" t="s">
        <v>126</v>
      </c>
      <c r="B983" s="104" t="s">
        <v>2197</v>
      </c>
      <c r="C983" s="104" t="s">
        <v>2198</v>
      </c>
      <c r="D983" s="104" t="s">
        <v>129</v>
      </c>
      <c r="E983" s="106" t="n">
        <v>40725</v>
      </c>
      <c r="F983" s="106" t="n">
        <v>73050</v>
      </c>
      <c r="G983" s="104" t="s">
        <v>130</v>
      </c>
      <c r="H983" s="104" t="s">
        <v>518</v>
      </c>
      <c r="I983" s="104" t="s">
        <v>519</v>
      </c>
    </row>
    <row r="984" customFormat="false" ht="15" hidden="false" customHeight="false" outlineLevel="0" collapsed="false">
      <c r="A984" s="0" t="s">
        <v>126</v>
      </c>
      <c r="B984" s="104" t="s">
        <v>2199</v>
      </c>
      <c r="C984" s="104" t="s">
        <v>2200</v>
      </c>
      <c r="D984" s="104" t="s">
        <v>129</v>
      </c>
      <c r="E984" s="106" t="n">
        <v>40725</v>
      </c>
      <c r="F984" s="106" t="n">
        <v>73050</v>
      </c>
      <c r="G984" s="104" t="s">
        <v>130</v>
      </c>
      <c r="H984" s="104" t="s">
        <v>518</v>
      </c>
      <c r="I984" s="104" t="s">
        <v>519</v>
      </c>
    </row>
    <row r="985" customFormat="false" ht="15" hidden="false" customHeight="false" outlineLevel="0" collapsed="false">
      <c r="A985" s="0" t="s">
        <v>126</v>
      </c>
      <c r="B985" s="104" t="s">
        <v>2201</v>
      </c>
      <c r="C985" s="104" t="s">
        <v>2202</v>
      </c>
      <c r="D985" s="104" t="s">
        <v>129</v>
      </c>
      <c r="E985" s="106" t="n">
        <v>40725</v>
      </c>
      <c r="F985" s="106" t="n">
        <v>73050</v>
      </c>
      <c r="G985" s="104" t="s">
        <v>130</v>
      </c>
      <c r="H985" s="104" t="s">
        <v>518</v>
      </c>
      <c r="I985" s="104" t="s">
        <v>519</v>
      </c>
    </row>
    <row r="986" customFormat="false" ht="15" hidden="false" customHeight="false" outlineLevel="0" collapsed="false">
      <c r="A986" s="0" t="s">
        <v>126</v>
      </c>
      <c r="B986" s="104" t="s">
        <v>2203</v>
      </c>
      <c r="C986" s="104" t="s">
        <v>2204</v>
      </c>
      <c r="D986" s="104" t="s">
        <v>129</v>
      </c>
      <c r="E986" s="106" t="n">
        <v>40756</v>
      </c>
      <c r="F986" s="106" t="n">
        <v>73050</v>
      </c>
      <c r="G986" s="104" t="s">
        <v>130</v>
      </c>
      <c r="H986" s="104" t="s">
        <v>2205</v>
      </c>
      <c r="I986" s="104" t="s">
        <v>2206</v>
      </c>
    </row>
    <row r="987" customFormat="false" ht="15" hidden="false" customHeight="false" outlineLevel="0" collapsed="false">
      <c r="A987" s="0" t="s">
        <v>126</v>
      </c>
      <c r="B987" s="104" t="s">
        <v>2207</v>
      </c>
      <c r="C987" s="104" t="s">
        <v>2208</v>
      </c>
      <c r="D987" s="104" t="s">
        <v>129</v>
      </c>
      <c r="E987" s="106" t="n">
        <v>40756</v>
      </c>
      <c r="F987" s="106" t="n">
        <v>73050</v>
      </c>
      <c r="G987" s="104" t="s">
        <v>130</v>
      </c>
      <c r="H987" s="104" t="s">
        <v>1432</v>
      </c>
      <c r="I987" s="104" t="s">
        <v>2209</v>
      </c>
    </row>
    <row r="988" customFormat="false" ht="15" hidden="false" customHeight="false" outlineLevel="0" collapsed="false">
      <c r="A988" s="0" t="s">
        <v>126</v>
      </c>
      <c r="B988" s="104" t="s">
        <v>2210</v>
      </c>
      <c r="C988" s="104" t="s">
        <v>2211</v>
      </c>
      <c r="D988" s="104" t="s">
        <v>129</v>
      </c>
      <c r="E988" s="106" t="n">
        <v>40756</v>
      </c>
      <c r="F988" s="106" t="n">
        <v>73050</v>
      </c>
      <c r="G988" s="104" t="s">
        <v>130</v>
      </c>
      <c r="H988" s="104" t="s">
        <v>1432</v>
      </c>
      <c r="I988" s="104" t="s">
        <v>2209</v>
      </c>
    </row>
    <row r="989" customFormat="false" ht="15" hidden="false" customHeight="false" outlineLevel="0" collapsed="false">
      <c r="A989" s="0" t="s">
        <v>126</v>
      </c>
      <c r="B989" s="104" t="s">
        <v>2212</v>
      </c>
      <c r="C989" s="104" t="s">
        <v>2213</v>
      </c>
      <c r="D989" s="104" t="s">
        <v>129</v>
      </c>
      <c r="E989" s="106" t="n">
        <v>40756</v>
      </c>
      <c r="F989" s="106" t="n">
        <v>73050</v>
      </c>
      <c r="G989" s="104" t="s">
        <v>130</v>
      </c>
      <c r="H989" s="104" t="s">
        <v>1432</v>
      </c>
      <c r="I989" s="104" t="s">
        <v>2209</v>
      </c>
    </row>
    <row r="990" customFormat="false" ht="15" hidden="false" customHeight="false" outlineLevel="0" collapsed="false">
      <c r="A990" s="0" t="s">
        <v>126</v>
      </c>
      <c r="B990" s="104" t="s">
        <v>2214</v>
      </c>
      <c r="C990" s="104" t="s">
        <v>2215</v>
      </c>
      <c r="D990" s="104" t="s">
        <v>129</v>
      </c>
      <c r="E990" s="106" t="n">
        <v>40756</v>
      </c>
      <c r="F990" s="106" t="n">
        <v>73050</v>
      </c>
      <c r="G990" s="104" t="s">
        <v>130</v>
      </c>
      <c r="H990" s="104" t="s">
        <v>1432</v>
      </c>
      <c r="I990" s="104" t="s">
        <v>2209</v>
      </c>
    </row>
    <row r="991" customFormat="false" ht="15" hidden="false" customHeight="false" outlineLevel="0" collapsed="false">
      <c r="A991" s="0" t="s">
        <v>126</v>
      </c>
      <c r="B991" s="104" t="s">
        <v>2216</v>
      </c>
      <c r="C991" s="104" t="s">
        <v>2217</v>
      </c>
      <c r="D991" s="104" t="s">
        <v>129</v>
      </c>
      <c r="E991" s="106" t="n">
        <v>40756</v>
      </c>
      <c r="F991" s="106" t="n">
        <v>73050</v>
      </c>
      <c r="G991" s="104" t="s">
        <v>130</v>
      </c>
      <c r="H991" s="104" t="s">
        <v>1432</v>
      </c>
      <c r="I991" s="104" t="s">
        <v>2209</v>
      </c>
    </row>
    <row r="992" customFormat="false" ht="15" hidden="false" customHeight="false" outlineLevel="0" collapsed="false">
      <c r="A992" s="0" t="s">
        <v>126</v>
      </c>
      <c r="B992" s="104" t="s">
        <v>2218</v>
      </c>
      <c r="C992" s="104" t="s">
        <v>2219</v>
      </c>
      <c r="D992" s="104" t="s">
        <v>129</v>
      </c>
      <c r="E992" s="106" t="n">
        <v>40756</v>
      </c>
      <c r="F992" s="106" t="n">
        <v>73050</v>
      </c>
      <c r="G992" s="104" t="s">
        <v>130</v>
      </c>
      <c r="H992" s="104" t="s">
        <v>1432</v>
      </c>
      <c r="I992" s="104" t="s">
        <v>2209</v>
      </c>
    </row>
    <row r="993" customFormat="false" ht="15" hidden="false" customHeight="false" outlineLevel="0" collapsed="false">
      <c r="A993" s="0" t="s">
        <v>126</v>
      </c>
      <c r="B993" s="104" t="s">
        <v>2220</v>
      </c>
      <c r="C993" s="104" t="s">
        <v>2221</v>
      </c>
      <c r="D993" s="104" t="s">
        <v>129</v>
      </c>
      <c r="E993" s="106" t="n">
        <v>40756</v>
      </c>
      <c r="F993" s="106" t="n">
        <v>73050</v>
      </c>
      <c r="G993" s="104" t="s">
        <v>130</v>
      </c>
      <c r="H993" s="104" t="s">
        <v>1432</v>
      </c>
      <c r="I993" s="104" t="s">
        <v>2209</v>
      </c>
    </row>
    <row r="994" customFormat="false" ht="15" hidden="false" customHeight="false" outlineLevel="0" collapsed="false">
      <c r="A994" s="0" t="s">
        <v>126</v>
      </c>
      <c r="B994" s="104" t="s">
        <v>2222</v>
      </c>
      <c r="C994" s="104" t="s">
        <v>2223</v>
      </c>
      <c r="D994" s="104" t="s">
        <v>129</v>
      </c>
      <c r="E994" s="106" t="n">
        <v>40756</v>
      </c>
      <c r="F994" s="106" t="n">
        <v>73050</v>
      </c>
      <c r="G994" s="104" t="s">
        <v>130</v>
      </c>
      <c r="H994" s="104" t="s">
        <v>1432</v>
      </c>
      <c r="I994" s="104" t="s">
        <v>2209</v>
      </c>
    </row>
    <row r="995" customFormat="false" ht="15" hidden="false" customHeight="false" outlineLevel="0" collapsed="false">
      <c r="A995" s="0" t="s">
        <v>126</v>
      </c>
      <c r="B995" s="104" t="s">
        <v>2224</v>
      </c>
      <c r="C995" s="104" t="s">
        <v>2225</v>
      </c>
      <c r="D995" s="104" t="s">
        <v>129</v>
      </c>
      <c r="E995" s="106" t="n">
        <v>40756</v>
      </c>
      <c r="F995" s="106" t="n">
        <v>73050</v>
      </c>
      <c r="G995" s="104" t="s">
        <v>130</v>
      </c>
      <c r="H995" s="104" t="s">
        <v>1432</v>
      </c>
      <c r="I995" s="104" t="s">
        <v>2209</v>
      </c>
    </row>
    <row r="996" customFormat="false" ht="15" hidden="false" customHeight="false" outlineLevel="0" collapsed="false">
      <c r="A996" s="0" t="s">
        <v>126</v>
      </c>
      <c r="B996" s="104" t="s">
        <v>2226</v>
      </c>
      <c r="C996" s="104" t="s">
        <v>2227</v>
      </c>
      <c r="D996" s="104" t="s">
        <v>129</v>
      </c>
      <c r="E996" s="106" t="n">
        <v>40756</v>
      </c>
      <c r="F996" s="106" t="n">
        <v>73050</v>
      </c>
      <c r="G996" s="104" t="s">
        <v>130</v>
      </c>
      <c r="H996" s="104" t="s">
        <v>1432</v>
      </c>
      <c r="I996" s="104" t="s">
        <v>2209</v>
      </c>
    </row>
    <row r="997" customFormat="false" ht="15" hidden="false" customHeight="false" outlineLevel="0" collapsed="false">
      <c r="A997" s="0" t="s">
        <v>126</v>
      </c>
      <c r="B997" s="104" t="s">
        <v>2228</v>
      </c>
      <c r="C997" s="104" t="s">
        <v>2229</v>
      </c>
      <c r="D997" s="104" t="s">
        <v>129</v>
      </c>
      <c r="E997" s="106" t="n">
        <v>40756</v>
      </c>
      <c r="F997" s="106" t="n">
        <v>73050</v>
      </c>
      <c r="G997" s="104" t="s">
        <v>130</v>
      </c>
      <c r="H997" s="104" t="s">
        <v>2205</v>
      </c>
      <c r="I997" s="104" t="s">
        <v>2206</v>
      </c>
    </row>
    <row r="998" customFormat="false" ht="15" hidden="false" customHeight="false" outlineLevel="0" collapsed="false">
      <c r="A998" s="0" t="s">
        <v>126</v>
      </c>
      <c r="B998" s="104" t="s">
        <v>2230</v>
      </c>
      <c r="C998" s="104" t="s">
        <v>2231</v>
      </c>
      <c r="D998" s="104" t="s">
        <v>129</v>
      </c>
      <c r="E998" s="106" t="n">
        <v>40756</v>
      </c>
      <c r="F998" s="106" t="n">
        <v>73050</v>
      </c>
      <c r="G998" s="104" t="s">
        <v>130</v>
      </c>
      <c r="H998" s="104" t="s">
        <v>518</v>
      </c>
      <c r="I998" s="104" t="s">
        <v>519</v>
      </c>
    </row>
    <row r="999" customFormat="false" ht="15" hidden="false" customHeight="false" outlineLevel="0" collapsed="false">
      <c r="A999" s="0" t="s">
        <v>126</v>
      </c>
      <c r="B999" s="104" t="s">
        <v>2232</v>
      </c>
      <c r="C999" s="104" t="s">
        <v>2233</v>
      </c>
      <c r="D999" s="104" t="s">
        <v>129</v>
      </c>
      <c r="E999" s="106" t="n">
        <v>40756</v>
      </c>
      <c r="F999" s="106" t="n">
        <v>73050</v>
      </c>
      <c r="G999" s="104" t="s">
        <v>130</v>
      </c>
      <c r="H999" s="104" t="s">
        <v>2234</v>
      </c>
      <c r="I999" s="104" t="s">
        <v>2235</v>
      </c>
    </row>
    <row r="1000" customFormat="false" ht="15" hidden="false" customHeight="false" outlineLevel="0" collapsed="false">
      <c r="A1000" s="0" t="s">
        <v>126</v>
      </c>
      <c r="B1000" s="104" t="s">
        <v>2236</v>
      </c>
      <c r="C1000" s="104" t="s">
        <v>2237</v>
      </c>
      <c r="D1000" s="104" t="s">
        <v>129</v>
      </c>
      <c r="E1000" s="106" t="n">
        <v>40756</v>
      </c>
      <c r="F1000" s="106" t="n">
        <v>73050</v>
      </c>
      <c r="G1000" s="104" t="s">
        <v>130</v>
      </c>
      <c r="H1000" s="104" t="s">
        <v>518</v>
      </c>
      <c r="I1000" s="104" t="s">
        <v>519</v>
      </c>
    </row>
    <row r="1001" customFormat="false" ht="15" hidden="false" customHeight="false" outlineLevel="0" collapsed="false">
      <c r="A1001" s="0" t="s">
        <v>126</v>
      </c>
      <c r="B1001" s="104" t="s">
        <v>2238</v>
      </c>
      <c r="C1001" s="104" t="s">
        <v>2239</v>
      </c>
      <c r="D1001" s="104" t="s">
        <v>129</v>
      </c>
      <c r="E1001" s="106" t="n">
        <v>40756</v>
      </c>
      <c r="F1001" s="106" t="n">
        <v>73050</v>
      </c>
      <c r="G1001" s="104" t="s">
        <v>130</v>
      </c>
      <c r="H1001" s="104" t="s">
        <v>2205</v>
      </c>
      <c r="I1001" s="104" t="s">
        <v>2206</v>
      </c>
    </row>
    <row r="1002" customFormat="false" ht="15" hidden="false" customHeight="false" outlineLevel="0" collapsed="false">
      <c r="A1002" s="0" t="s">
        <v>126</v>
      </c>
      <c r="B1002" s="104" t="s">
        <v>2240</v>
      </c>
      <c r="C1002" s="104" t="s">
        <v>2241</v>
      </c>
      <c r="D1002" s="104" t="s">
        <v>129</v>
      </c>
      <c r="E1002" s="106" t="n">
        <v>40756</v>
      </c>
      <c r="F1002" s="106" t="n">
        <v>73050</v>
      </c>
      <c r="G1002" s="104" t="s">
        <v>130</v>
      </c>
      <c r="H1002" s="104" t="s">
        <v>1432</v>
      </c>
      <c r="I1002" s="104" t="s">
        <v>2209</v>
      </c>
    </row>
    <row r="1003" customFormat="false" ht="15" hidden="false" customHeight="false" outlineLevel="0" collapsed="false">
      <c r="A1003" s="0" t="s">
        <v>126</v>
      </c>
      <c r="B1003" s="104" t="s">
        <v>2242</v>
      </c>
      <c r="C1003" s="104" t="s">
        <v>2243</v>
      </c>
      <c r="D1003" s="104" t="s">
        <v>129</v>
      </c>
      <c r="E1003" s="106" t="n">
        <v>40756</v>
      </c>
      <c r="F1003" s="106" t="n">
        <v>73050</v>
      </c>
      <c r="G1003" s="104" t="s">
        <v>130</v>
      </c>
      <c r="H1003" s="104" t="s">
        <v>518</v>
      </c>
      <c r="I1003" s="104" t="s">
        <v>519</v>
      </c>
    </row>
    <row r="1004" customFormat="false" ht="15" hidden="false" customHeight="false" outlineLevel="0" collapsed="false">
      <c r="A1004" s="0" t="s">
        <v>126</v>
      </c>
      <c r="B1004" s="104" t="s">
        <v>2244</v>
      </c>
      <c r="C1004" s="104" t="s">
        <v>2245</v>
      </c>
      <c r="D1004" s="104" t="s">
        <v>129</v>
      </c>
      <c r="E1004" s="106" t="n">
        <v>40756</v>
      </c>
      <c r="F1004" s="106" t="n">
        <v>73050</v>
      </c>
      <c r="G1004" s="104" t="s">
        <v>130</v>
      </c>
      <c r="H1004" s="104" t="s">
        <v>1432</v>
      </c>
      <c r="I1004" s="104" t="s">
        <v>2209</v>
      </c>
    </row>
    <row r="1005" customFormat="false" ht="15" hidden="false" customHeight="false" outlineLevel="0" collapsed="false">
      <c r="A1005" s="0" t="s">
        <v>126</v>
      </c>
      <c r="B1005" s="104" t="s">
        <v>2246</v>
      </c>
      <c r="C1005" s="104" t="s">
        <v>2247</v>
      </c>
      <c r="D1005" s="104" t="s">
        <v>129</v>
      </c>
      <c r="E1005" s="106" t="n">
        <v>40756</v>
      </c>
      <c r="F1005" s="106" t="n">
        <v>73050</v>
      </c>
      <c r="G1005" s="104" t="s">
        <v>130</v>
      </c>
      <c r="H1005" s="104" t="s">
        <v>2205</v>
      </c>
      <c r="I1005" s="104" t="s">
        <v>2206</v>
      </c>
    </row>
    <row r="1006" customFormat="false" ht="15" hidden="false" customHeight="false" outlineLevel="0" collapsed="false">
      <c r="A1006" s="0" t="s">
        <v>126</v>
      </c>
      <c r="B1006" s="104" t="s">
        <v>2248</v>
      </c>
      <c r="C1006" s="104" t="s">
        <v>2249</v>
      </c>
      <c r="D1006" s="104" t="s">
        <v>129</v>
      </c>
      <c r="E1006" s="106" t="n">
        <v>40756</v>
      </c>
      <c r="F1006" s="106" t="n">
        <v>73050</v>
      </c>
      <c r="G1006" s="104" t="s">
        <v>130</v>
      </c>
      <c r="H1006" s="104" t="s">
        <v>1432</v>
      </c>
      <c r="I1006" s="104" t="s">
        <v>2209</v>
      </c>
    </row>
    <row r="1007" customFormat="false" ht="15" hidden="false" customHeight="false" outlineLevel="0" collapsed="false">
      <c r="A1007" s="0" t="s">
        <v>126</v>
      </c>
      <c r="B1007" s="104" t="s">
        <v>2250</v>
      </c>
      <c r="C1007" s="104" t="s">
        <v>2251</v>
      </c>
      <c r="D1007" s="104" t="s">
        <v>129</v>
      </c>
      <c r="E1007" s="106" t="n">
        <v>40756</v>
      </c>
      <c r="F1007" s="106" t="n">
        <v>73050</v>
      </c>
      <c r="G1007" s="104" t="s">
        <v>130</v>
      </c>
      <c r="H1007" s="104" t="s">
        <v>518</v>
      </c>
      <c r="I1007" s="104" t="s">
        <v>519</v>
      </c>
    </row>
    <row r="1008" customFormat="false" ht="15" hidden="false" customHeight="false" outlineLevel="0" collapsed="false">
      <c r="A1008" s="0" t="s">
        <v>126</v>
      </c>
      <c r="B1008" s="104" t="s">
        <v>2252</v>
      </c>
      <c r="C1008" s="104" t="s">
        <v>2253</v>
      </c>
      <c r="D1008" s="104" t="s">
        <v>129</v>
      </c>
      <c r="E1008" s="106" t="n">
        <v>40756</v>
      </c>
      <c r="F1008" s="106" t="n">
        <v>73050</v>
      </c>
      <c r="G1008" s="104" t="s">
        <v>130</v>
      </c>
      <c r="H1008" s="104" t="s">
        <v>518</v>
      </c>
      <c r="I1008" s="104" t="s">
        <v>519</v>
      </c>
    </row>
    <row r="1009" customFormat="false" ht="15" hidden="false" customHeight="false" outlineLevel="0" collapsed="false">
      <c r="A1009" s="0" t="s">
        <v>126</v>
      </c>
      <c r="B1009" s="104" t="s">
        <v>2254</v>
      </c>
      <c r="C1009" s="104" t="s">
        <v>2255</v>
      </c>
      <c r="D1009" s="104" t="s">
        <v>129</v>
      </c>
      <c r="E1009" s="106" t="n">
        <v>40756</v>
      </c>
      <c r="F1009" s="106" t="n">
        <v>73050</v>
      </c>
      <c r="G1009" s="104" t="s">
        <v>130</v>
      </c>
      <c r="H1009" s="104" t="s">
        <v>2205</v>
      </c>
      <c r="I1009" s="104" t="s">
        <v>2206</v>
      </c>
    </row>
    <row r="1010" customFormat="false" ht="15" hidden="false" customHeight="false" outlineLevel="0" collapsed="false">
      <c r="A1010" s="0" t="s">
        <v>126</v>
      </c>
      <c r="B1010" s="104" t="s">
        <v>2256</v>
      </c>
      <c r="C1010" s="104" t="s">
        <v>2257</v>
      </c>
      <c r="D1010" s="104" t="s">
        <v>129</v>
      </c>
      <c r="E1010" s="106" t="n">
        <v>40756</v>
      </c>
      <c r="F1010" s="106" t="n">
        <v>73050</v>
      </c>
      <c r="G1010" s="104" t="s">
        <v>130</v>
      </c>
      <c r="H1010" s="104" t="s">
        <v>2258</v>
      </c>
      <c r="I1010" s="104" t="s">
        <v>2259</v>
      </c>
    </row>
    <row r="1011" customFormat="false" ht="15" hidden="false" customHeight="false" outlineLevel="0" collapsed="false">
      <c r="A1011" s="0" t="s">
        <v>126</v>
      </c>
      <c r="B1011" s="104" t="s">
        <v>2260</v>
      </c>
      <c r="C1011" s="104" t="s">
        <v>2261</v>
      </c>
      <c r="D1011" s="104" t="s">
        <v>129</v>
      </c>
      <c r="E1011" s="106" t="n">
        <v>40756</v>
      </c>
      <c r="F1011" s="106" t="n">
        <v>73050</v>
      </c>
      <c r="G1011" s="104" t="s">
        <v>130</v>
      </c>
      <c r="H1011" s="104" t="s">
        <v>1432</v>
      </c>
      <c r="I1011" s="104" t="s">
        <v>2209</v>
      </c>
    </row>
    <row r="1012" customFormat="false" ht="15" hidden="false" customHeight="false" outlineLevel="0" collapsed="false">
      <c r="A1012" s="0" t="s">
        <v>126</v>
      </c>
      <c r="B1012" s="104" t="s">
        <v>2262</v>
      </c>
      <c r="C1012" s="104" t="s">
        <v>2263</v>
      </c>
      <c r="D1012" s="104" t="s">
        <v>129</v>
      </c>
      <c r="E1012" s="106" t="n">
        <v>41122</v>
      </c>
      <c r="F1012" s="106" t="n">
        <v>73050</v>
      </c>
      <c r="G1012" s="104" t="s">
        <v>130</v>
      </c>
      <c r="H1012" s="104" t="s">
        <v>2205</v>
      </c>
      <c r="I1012" s="104" t="s">
        <v>2206</v>
      </c>
    </row>
    <row r="1013" customFormat="false" ht="15" hidden="false" customHeight="false" outlineLevel="0" collapsed="false">
      <c r="A1013" s="0" t="s">
        <v>126</v>
      </c>
      <c r="B1013" s="104" t="s">
        <v>2264</v>
      </c>
      <c r="C1013" s="104" t="s">
        <v>2265</v>
      </c>
      <c r="D1013" s="104" t="s">
        <v>129</v>
      </c>
      <c r="E1013" s="106" t="n">
        <v>41122</v>
      </c>
      <c r="F1013" s="106" t="n">
        <v>73050</v>
      </c>
      <c r="G1013" s="104" t="s">
        <v>130</v>
      </c>
      <c r="H1013" s="104" t="s">
        <v>2266</v>
      </c>
      <c r="I1013" s="104" t="s">
        <v>2267</v>
      </c>
    </row>
    <row r="1014" customFormat="false" ht="15" hidden="false" customHeight="false" outlineLevel="0" collapsed="false">
      <c r="A1014" s="0" t="s">
        <v>126</v>
      </c>
      <c r="B1014" s="104" t="s">
        <v>2268</v>
      </c>
      <c r="C1014" s="104" t="s">
        <v>2269</v>
      </c>
      <c r="D1014" s="104" t="s">
        <v>129</v>
      </c>
      <c r="E1014" s="106" t="n">
        <v>41306</v>
      </c>
      <c r="F1014" s="106" t="n">
        <v>73050</v>
      </c>
      <c r="G1014" s="104" t="s">
        <v>130</v>
      </c>
      <c r="H1014" s="104" t="s">
        <v>350</v>
      </c>
      <c r="I1014" s="104" t="s">
        <v>351</v>
      </c>
    </row>
    <row r="1015" customFormat="false" ht="15" hidden="false" customHeight="false" outlineLevel="0" collapsed="false">
      <c r="A1015" s="0" t="s">
        <v>126</v>
      </c>
      <c r="B1015" s="104" t="s">
        <v>2270</v>
      </c>
      <c r="C1015" s="104" t="s">
        <v>2271</v>
      </c>
      <c r="D1015" s="104" t="s">
        <v>129</v>
      </c>
      <c r="E1015" s="106" t="n">
        <v>41306</v>
      </c>
      <c r="F1015" s="106" t="n">
        <v>73050</v>
      </c>
      <c r="G1015" s="104" t="s">
        <v>130</v>
      </c>
      <c r="H1015" s="104" t="s">
        <v>2272</v>
      </c>
      <c r="I1015" s="104" t="s">
        <v>2273</v>
      </c>
    </row>
    <row r="1016" customFormat="false" ht="15" hidden="false" customHeight="false" outlineLevel="0" collapsed="false">
      <c r="A1016" s="0" t="s">
        <v>126</v>
      </c>
      <c r="B1016" s="104" t="s">
        <v>2274</v>
      </c>
      <c r="C1016" s="104" t="s">
        <v>2275</v>
      </c>
      <c r="D1016" s="104" t="s">
        <v>129</v>
      </c>
      <c r="E1016" s="106" t="n">
        <v>41426</v>
      </c>
      <c r="F1016" s="106" t="n">
        <v>73050</v>
      </c>
      <c r="G1016" s="104" t="s">
        <v>130</v>
      </c>
      <c r="H1016" s="104" t="s">
        <v>2272</v>
      </c>
      <c r="I1016" s="104" t="s">
        <v>2273</v>
      </c>
    </row>
    <row r="1017" customFormat="false" ht="15" hidden="false" customHeight="false" outlineLevel="0" collapsed="false">
      <c r="A1017" s="0" t="s">
        <v>126</v>
      </c>
      <c r="B1017" s="104" t="s">
        <v>2276</v>
      </c>
      <c r="C1017" s="104" t="s">
        <v>2277</v>
      </c>
      <c r="D1017" s="104" t="s">
        <v>129</v>
      </c>
      <c r="E1017" s="106" t="n">
        <v>41426</v>
      </c>
      <c r="F1017" s="106" t="n">
        <v>73050</v>
      </c>
      <c r="G1017" s="104" t="s">
        <v>130</v>
      </c>
      <c r="H1017" s="104" t="s">
        <v>2278</v>
      </c>
      <c r="I1017" s="104" t="s">
        <v>2279</v>
      </c>
    </row>
    <row r="1018" customFormat="false" ht="15" hidden="false" customHeight="false" outlineLevel="0" collapsed="false">
      <c r="A1018" s="0" t="s">
        <v>126</v>
      </c>
      <c r="B1018" s="104" t="s">
        <v>2280</v>
      </c>
      <c r="C1018" s="104" t="s">
        <v>2281</v>
      </c>
      <c r="D1018" s="104" t="s">
        <v>129</v>
      </c>
      <c r="E1018" s="106" t="n">
        <v>41426</v>
      </c>
      <c r="F1018" s="106" t="n">
        <v>73050</v>
      </c>
      <c r="G1018" s="104" t="s">
        <v>130</v>
      </c>
      <c r="H1018" s="104" t="s">
        <v>2272</v>
      </c>
      <c r="I1018" s="104" t="s">
        <v>2273</v>
      </c>
    </row>
    <row r="1019" customFormat="false" ht="15" hidden="false" customHeight="false" outlineLevel="0" collapsed="false">
      <c r="A1019" s="0" t="s">
        <v>126</v>
      </c>
      <c r="B1019" s="104" t="s">
        <v>2282</v>
      </c>
      <c r="C1019" s="104" t="s">
        <v>2283</v>
      </c>
      <c r="D1019" s="104" t="s">
        <v>129</v>
      </c>
      <c r="E1019" s="106" t="n">
        <v>41640</v>
      </c>
      <c r="F1019" s="106" t="n">
        <v>73050</v>
      </c>
      <c r="G1019" s="104" t="s">
        <v>130</v>
      </c>
      <c r="H1019" s="104" t="s">
        <v>2278</v>
      </c>
      <c r="I1019" s="104" t="s">
        <v>2279</v>
      </c>
    </row>
    <row r="1020" customFormat="false" ht="15" hidden="false" customHeight="false" outlineLevel="0" collapsed="false">
      <c r="A1020" s="0" t="s">
        <v>126</v>
      </c>
      <c r="B1020" s="104" t="s">
        <v>2284</v>
      </c>
      <c r="C1020" s="104" t="s">
        <v>2285</v>
      </c>
      <c r="D1020" s="104" t="s">
        <v>129</v>
      </c>
      <c r="E1020" s="106" t="n">
        <v>41640</v>
      </c>
      <c r="F1020" s="106" t="n">
        <v>73050</v>
      </c>
      <c r="G1020" s="104" t="s">
        <v>130</v>
      </c>
      <c r="H1020" s="104" t="s">
        <v>2278</v>
      </c>
      <c r="I1020" s="104" t="s">
        <v>2279</v>
      </c>
    </row>
    <row r="1021" customFormat="false" ht="15" hidden="false" customHeight="false" outlineLevel="0" collapsed="false">
      <c r="A1021" s="0" t="s">
        <v>126</v>
      </c>
      <c r="B1021" s="104" t="s">
        <v>2286</v>
      </c>
      <c r="C1021" s="104" t="s">
        <v>2287</v>
      </c>
      <c r="D1021" s="104" t="s">
        <v>129</v>
      </c>
      <c r="E1021" s="106" t="n">
        <v>41640</v>
      </c>
      <c r="F1021" s="106" t="n">
        <v>73050</v>
      </c>
      <c r="G1021" s="104" t="s">
        <v>130</v>
      </c>
      <c r="H1021" s="104" t="s">
        <v>2278</v>
      </c>
      <c r="I1021" s="104" t="s">
        <v>2279</v>
      </c>
    </row>
    <row r="1022" customFormat="false" ht="15" hidden="false" customHeight="false" outlineLevel="0" collapsed="false">
      <c r="A1022" s="0" t="s">
        <v>126</v>
      </c>
      <c r="B1022" s="104" t="s">
        <v>2288</v>
      </c>
      <c r="C1022" s="104" t="s">
        <v>2289</v>
      </c>
      <c r="D1022" s="104" t="s">
        <v>129</v>
      </c>
      <c r="E1022" s="106" t="n">
        <v>41640</v>
      </c>
      <c r="F1022" s="106" t="n">
        <v>73050</v>
      </c>
      <c r="G1022" s="104" t="s">
        <v>130</v>
      </c>
      <c r="H1022" s="104" t="s">
        <v>2278</v>
      </c>
      <c r="I1022" s="104" t="s">
        <v>2279</v>
      </c>
    </row>
    <row r="1023" customFormat="false" ht="15" hidden="false" customHeight="false" outlineLevel="0" collapsed="false">
      <c r="A1023" s="0" t="s">
        <v>126</v>
      </c>
      <c r="B1023" s="104" t="s">
        <v>2290</v>
      </c>
      <c r="C1023" s="104" t="s">
        <v>2291</v>
      </c>
      <c r="D1023" s="104" t="s">
        <v>129</v>
      </c>
      <c r="E1023" s="106" t="n">
        <v>41640</v>
      </c>
      <c r="F1023" s="106" t="n">
        <v>73050</v>
      </c>
      <c r="G1023" s="104" t="s">
        <v>130</v>
      </c>
      <c r="H1023" s="104" t="s">
        <v>2278</v>
      </c>
      <c r="I1023" s="104" t="s">
        <v>2279</v>
      </c>
    </row>
    <row r="1024" customFormat="false" ht="15" hidden="false" customHeight="false" outlineLevel="0" collapsed="false">
      <c r="A1024" s="0" t="s">
        <v>126</v>
      </c>
      <c r="B1024" s="104" t="s">
        <v>2292</v>
      </c>
      <c r="C1024" s="104" t="s">
        <v>2293</v>
      </c>
      <c r="D1024" s="104" t="s">
        <v>129</v>
      </c>
      <c r="E1024" s="106" t="n">
        <v>41640</v>
      </c>
      <c r="F1024" s="106" t="n">
        <v>73050</v>
      </c>
      <c r="G1024" s="104" t="s">
        <v>130</v>
      </c>
      <c r="H1024" s="104" t="s">
        <v>2278</v>
      </c>
      <c r="I1024" s="104" t="s">
        <v>2279</v>
      </c>
    </row>
    <row r="1025" customFormat="false" ht="15" hidden="false" customHeight="false" outlineLevel="0" collapsed="false">
      <c r="A1025" s="0" t="s">
        <v>126</v>
      </c>
      <c r="B1025" s="104" t="s">
        <v>2294</v>
      </c>
      <c r="C1025" s="104" t="s">
        <v>2295</v>
      </c>
      <c r="D1025" s="104" t="s">
        <v>129</v>
      </c>
      <c r="E1025" s="106" t="n">
        <v>41883</v>
      </c>
      <c r="F1025" s="106" t="n">
        <v>73050</v>
      </c>
      <c r="G1025" s="104" t="s">
        <v>130</v>
      </c>
      <c r="H1025" s="104" t="s">
        <v>2296</v>
      </c>
      <c r="I1025" s="104" t="s">
        <v>2297</v>
      </c>
    </row>
    <row r="1026" customFormat="false" ht="15" hidden="false" customHeight="false" outlineLevel="0" collapsed="false">
      <c r="A1026" s="0" t="s">
        <v>126</v>
      </c>
      <c r="B1026" s="104" t="s">
        <v>2298</v>
      </c>
      <c r="C1026" s="104" t="s">
        <v>2299</v>
      </c>
      <c r="D1026" s="104" t="s">
        <v>129</v>
      </c>
      <c r="E1026" s="106" t="n">
        <v>41640</v>
      </c>
      <c r="F1026" s="106" t="n">
        <v>73050</v>
      </c>
      <c r="G1026" s="104" t="s">
        <v>130</v>
      </c>
      <c r="H1026" s="104" t="s">
        <v>2234</v>
      </c>
      <c r="I1026" s="104" t="s">
        <v>2235</v>
      </c>
    </row>
    <row r="1027" customFormat="false" ht="15" hidden="false" customHeight="false" outlineLevel="0" collapsed="false">
      <c r="A1027" s="0" t="s">
        <v>126</v>
      </c>
      <c r="B1027" s="104" t="s">
        <v>2300</v>
      </c>
      <c r="C1027" s="104" t="s">
        <v>2301</v>
      </c>
      <c r="D1027" s="104" t="s">
        <v>129</v>
      </c>
      <c r="E1027" s="106" t="n">
        <v>41640</v>
      </c>
      <c r="F1027" s="106" t="n">
        <v>73050</v>
      </c>
      <c r="G1027" s="104" t="s">
        <v>130</v>
      </c>
      <c r="H1027" s="104" t="s">
        <v>2234</v>
      </c>
      <c r="I1027" s="104" t="s">
        <v>2235</v>
      </c>
    </row>
    <row r="1028" customFormat="false" ht="15" hidden="false" customHeight="false" outlineLevel="0" collapsed="false">
      <c r="A1028" s="0" t="s">
        <v>126</v>
      </c>
      <c r="B1028" s="104" t="s">
        <v>2302</v>
      </c>
      <c r="C1028" s="104" t="s">
        <v>2303</v>
      </c>
      <c r="D1028" s="104" t="s">
        <v>129</v>
      </c>
      <c r="E1028" s="106" t="n">
        <v>41640</v>
      </c>
      <c r="F1028" s="106" t="n">
        <v>73050</v>
      </c>
      <c r="G1028" s="104" t="s">
        <v>130</v>
      </c>
      <c r="H1028" s="104" t="s">
        <v>2234</v>
      </c>
      <c r="I1028" s="104" t="s">
        <v>2235</v>
      </c>
    </row>
    <row r="1029" customFormat="false" ht="15" hidden="false" customHeight="false" outlineLevel="0" collapsed="false">
      <c r="A1029" s="0" t="s">
        <v>126</v>
      </c>
      <c r="B1029" s="104" t="s">
        <v>2304</v>
      </c>
      <c r="C1029" s="104" t="s">
        <v>2305</v>
      </c>
      <c r="D1029" s="104" t="s">
        <v>129</v>
      </c>
      <c r="E1029" s="106" t="n">
        <v>41640</v>
      </c>
      <c r="F1029" s="106" t="n">
        <v>73050</v>
      </c>
      <c r="G1029" s="104" t="s">
        <v>130</v>
      </c>
      <c r="H1029" s="104" t="s">
        <v>2234</v>
      </c>
      <c r="I1029" s="104" t="s">
        <v>2235</v>
      </c>
    </row>
    <row r="1030" customFormat="false" ht="15" hidden="false" customHeight="false" outlineLevel="0" collapsed="false">
      <c r="A1030" s="0" t="s">
        <v>126</v>
      </c>
      <c r="B1030" s="104" t="s">
        <v>2306</v>
      </c>
      <c r="C1030" s="104" t="s">
        <v>2307</v>
      </c>
      <c r="D1030" s="104" t="s">
        <v>129</v>
      </c>
      <c r="E1030" s="106" t="n">
        <v>41640</v>
      </c>
      <c r="F1030" s="106" t="n">
        <v>73050</v>
      </c>
      <c r="G1030" s="104" t="s">
        <v>130</v>
      </c>
      <c r="H1030" s="104" t="s">
        <v>2234</v>
      </c>
      <c r="I1030" s="104" t="s">
        <v>2235</v>
      </c>
    </row>
    <row r="1031" customFormat="false" ht="15" hidden="false" customHeight="false" outlineLevel="0" collapsed="false">
      <c r="A1031" s="0" t="s">
        <v>126</v>
      </c>
      <c r="B1031" s="104" t="s">
        <v>2308</v>
      </c>
      <c r="C1031" s="104" t="s">
        <v>2309</v>
      </c>
      <c r="D1031" s="104" t="s">
        <v>129</v>
      </c>
      <c r="E1031" s="106" t="n">
        <v>41640</v>
      </c>
      <c r="F1031" s="106" t="n">
        <v>73050</v>
      </c>
      <c r="G1031" s="104" t="s">
        <v>130</v>
      </c>
      <c r="H1031" s="104" t="s">
        <v>2234</v>
      </c>
      <c r="I1031" s="104" t="s">
        <v>2235</v>
      </c>
    </row>
    <row r="1032" customFormat="false" ht="15" hidden="false" customHeight="false" outlineLevel="0" collapsed="false">
      <c r="A1032" s="0" t="s">
        <v>126</v>
      </c>
      <c r="B1032" s="104" t="s">
        <v>2310</v>
      </c>
      <c r="C1032" s="104" t="s">
        <v>2311</v>
      </c>
      <c r="D1032" s="104" t="s">
        <v>129</v>
      </c>
      <c r="E1032" s="106" t="n">
        <v>41935</v>
      </c>
      <c r="F1032" s="106" t="n">
        <v>73050</v>
      </c>
      <c r="G1032" s="104" t="s">
        <v>130</v>
      </c>
      <c r="H1032" s="104" t="s">
        <v>2234</v>
      </c>
      <c r="I1032" s="104" t="s">
        <v>2235</v>
      </c>
    </row>
    <row r="1033" customFormat="false" ht="15" hidden="false" customHeight="false" outlineLevel="0" collapsed="false">
      <c r="A1033" s="0" t="s">
        <v>126</v>
      </c>
      <c r="B1033" s="104" t="s">
        <v>2312</v>
      </c>
      <c r="C1033" s="104" t="s">
        <v>2313</v>
      </c>
      <c r="D1033" s="104" t="s">
        <v>129</v>
      </c>
      <c r="E1033" s="106" t="n">
        <v>42309</v>
      </c>
      <c r="F1033" s="106" t="n">
        <v>73050</v>
      </c>
      <c r="G1033" s="104" t="s">
        <v>130</v>
      </c>
      <c r="H1033" s="104" t="s">
        <v>2234</v>
      </c>
      <c r="I1033" s="104" t="s">
        <v>2235</v>
      </c>
    </row>
    <row r="1034" customFormat="false" ht="15" hidden="false" customHeight="false" outlineLevel="0" collapsed="false">
      <c r="A1034" s="0" t="s">
        <v>126</v>
      </c>
      <c r="B1034" s="104" t="s">
        <v>2314</v>
      </c>
      <c r="C1034" s="104" t="s">
        <v>2315</v>
      </c>
      <c r="D1034" s="104" t="s">
        <v>129</v>
      </c>
      <c r="E1034" s="106" t="n">
        <v>42552</v>
      </c>
      <c r="F1034" s="106" t="n">
        <v>73050</v>
      </c>
      <c r="G1034" s="104" t="s">
        <v>130</v>
      </c>
      <c r="H1034" s="104" t="s">
        <v>2234</v>
      </c>
      <c r="I1034" s="104" t="s">
        <v>2235</v>
      </c>
    </row>
    <row r="1035" customFormat="false" ht="15" hidden="false" customHeight="false" outlineLevel="0" collapsed="false">
      <c r="A1035" s="0" t="s">
        <v>126</v>
      </c>
      <c r="B1035" s="104" t="s">
        <v>2316</v>
      </c>
      <c r="C1035" s="104" t="s">
        <v>2317</v>
      </c>
      <c r="D1035" s="104" t="s">
        <v>129</v>
      </c>
      <c r="E1035" s="106" t="n">
        <v>41640</v>
      </c>
      <c r="F1035" s="106" t="n">
        <v>73050</v>
      </c>
      <c r="G1035" s="104" t="s">
        <v>130</v>
      </c>
      <c r="H1035" s="104" t="s">
        <v>2278</v>
      </c>
      <c r="I1035" s="104" t="s">
        <v>2279</v>
      </c>
    </row>
    <row r="1036" customFormat="false" ht="15" hidden="false" customHeight="false" outlineLevel="0" collapsed="false">
      <c r="A1036" s="0" t="s">
        <v>126</v>
      </c>
      <c r="B1036" s="104" t="s">
        <v>2318</v>
      </c>
      <c r="C1036" s="104" t="s">
        <v>2319</v>
      </c>
      <c r="D1036" s="104" t="s">
        <v>129</v>
      </c>
      <c r="E1036" s="106" t="n">
        <v>41640</v>
      </c>
      <c r="F1036" s="106" t="n">
        <v>73050</v>
      </c>
      <c r="G1036" s="104" t="s">
        <v>130</v>
      </c>
      <c r="H1036" s="104" t="s">
        <v>2320</v>
      </c>
      <c r="I1036" s="104" t="s">
        <v>2321</v>
      </c>
    </row>
    <row r="1037" customFormat="false" ht="15" hidden="false" customHeight="false" outlineLevel="0" collapsed="false">
      <c r="A1037" s="0" t="s">
        <v>126</v>
      </c>
      <c r="B1037" s="104" t="s">
        <v>2322</v>
      </c>
      <c r="C1037" s="104" t="s">
        <v>2323</v>
      </c>
      <c r="D1037" s="104" t="s">
        <v>129</v>
      </c>
      <c r="E1037" s="106" t="n">
        <v>42677</v>
      </c>
      <c r="F1037" s="106" t="n">
        <v>73050</v>
      </c>
      <c r="G1037" s="104" t="s">
        <v>130</v>
      </c>
      <c r="H1037" s="104" t="s">
        <v>2278</v>
      </c>
      <c r="I1037" s="104" t="s">
        <v>2279</v>
      </c>
    </row>
    <row r="1038" customFormat="false" ht="15" hidden="false" customHeight="false" outlineLevel="0" collapsed="false">
      <c r="A1038" s="0" t="s">
        <v>126</v>
      </c>
      <c r="B1038" s="104" t="s">
        <v>2324</v>
      </c>
      <c r="C1038" s="104" t="s">
        <v>2325</v>
      </c>
      <c r="D1038" s="104" t="s">
        <v>129</v>
      </c>
      <c r="E1038" s="106" t="n">
        <v>42583</v>
      </c>
      <c r="F1038" s="106" t="n">
        <v>73050</v>
      </c>
      <c r="G1038" s="104" t="s">
        <v>130</v>
      </c>
      <c r="H1038" s="104" t="s">
        <v>2151</v>
      </c>
      <c r="I1038" s="104" t="s">
        <v>2152</v>
      </c>
    </row>
    <row r="1039" customFormat="false" ht="15" hidden="false" customHeight="false" outlineLevel="0" collapsed="false">
      <c r="A1039" s="0" t="s">
        <v>126</v>
      </c>
      <c r="B1039" s="104" t="s">
        <v>2326</v>
      </c>
      <c r="C1039" s="104" t="s">
        <v>2327</v>
      </c>
      <c r="D1039" s="104" t="s">
        <v>129</v>
      </c>
      <c r="E1039" s="106" t="n">
        <v>42583</v>
      </c>
      <c r="F1039" s="106" t="n">
        <v>73050</v>
      </c>
      <c r="G1039" s="104" t="s">
        <v>130</v>
      </c>
      <c r="H1039" s="104" t="s">
        <v>2320</v>
      </c>
      <c r="I1039" s="104" t="s">
        <v>2321</v>
      </c>
    </row>
    <row r="1040" customFormat="false" ht="15" hidden="false" customHeight="false" outlineLevel="0" collapsed="false">
      <c r="A1040" s="0" t="s">
        <v>126</v>
      </c>
      <c r="B1040" s="104" t="s">
        <v>2328</v>
      </c>
      <c r="C1040" s="104" t="s">
        <v>2329</v>
      </c>
      <c r="D1040" s="104" t="s">
        <v>129</v>
      </c>
      <c r="E1040" s="106" t="n">
        <v>42948</v>
      </c>
      <c r="F1040" s="106" t="n">
        <v>73050</v>
      </c>
      <c r="G1040" s="104" t="s">
        <v>130</v>
      </c>
      <c r="H1040" s="104" t="s">
        <v>213</v>
      </c>
      <c r="I1040" s="104" t="s">
        <v>214</v>
      </c>
    </row>
    <row r="1041" customFormat="false" ht="15" hidden="false" customHeight="false" outlineLevel="0" collapsed="false">
      <c r="A1041" s="0" t="s">
        <v>126</v>
      </c>
      <c r="B1041" s="104" t="s">
        <v>2330</v>
      </c>
      <c r="C1041" s="104" t="s">
        <v>2331</v>
      </c>
      <c r="D1041" s="104" t="s">
        <v>129</v>
      </c>
      <c r="E1041" s="106" t="n">
        <v>42948</v>
      </c>
      <c r="F1041" s="106" t="n">
        <v>73050</v>
      </c>
      <c r="G1041" s="104" t="s">
        <v>130</v>
      </c>
      <c r="H1041" s="104" t="s">
        <v>1063</v>
      </c>
      <c r="I1041" s="104" t="s">
        <v>1064</v>
      </c>
    </row>
    <row r="1042" customFormat="false" ht="15" hidden="false" customHeight="false" outlineLevel="0" collapsed="false">
      <c r="A1042" s="0" t="s">
        <v>126</v>
      </c>
      <c r="B1042" s="104" t="s">
        <v>2332</v>
      </c>
      <c r="C1042" s="104" t="s">
        <v>2333</v>
      </c>
      <c r="D1042" s="104" t="s">
        <v>129</v>
      </c>
      <c r="E1042" s="106" t="n">
        <v>42948</v>
      </c>
      <c r="F1042" s="106" t="n">
        <v>73050</v>
      </c>
      <c r="G1042" s="104" t="s">
        <v>130</v>
      </c>
      <c r="H1042" s="104" t="s">
        <v>1063</v>
      </c>
      <c r="I1042" s="104" t="s">
        <v>1064</v>
      </c>
    </row>
    <row r="1043" customFormat="false" ht="15" hidden="false" customHeight="false" outlineLevel="0" collapsed="false">
      <c r="A1043" s="0" t="s">
        <v>126</v>
      </c>
      <c r="B1043" s="104" t="s">
        <v>2334</v>
      </c>
      <c r="C1043" s="104" t="s">
        <v>2335</v>
      </c>
      <c r="D1043" s="104" t="s">
        <v>129</v>
      </c>
      <c r="E1043" s="106" t="n">
        <v>42948</v>
      </c>
      <c r="F1043" s="106" t="n">
        <v>73050</v>
      </c>
      <c r="G1043" s="104" t="s">
        <v>130</v>
      </c>
      <c r="H1043" s="104" t="s">
        <v>1063</v>
      </c>
      <c r="I1043" s="104" t="s">
        <v>1064</v>
      </c>
    </row>
    <row r="1044" customFormat="false" ht="15" hidden="false" customHeight="false" outlineLevel="0" collapsed="false">
      <c r="A1044" s="0" t="s">
        <v>126</v>
      </c>
      <c r="B1044" s="104" t="s">
        <v>2336</v>
      </c>
      <c r="C1044" s="104" t="s">
        <v>2337</v>
      </c>
      <c r="D1044" s="104" t="s">
        <v>129</v>
      </c>
      <c r="E1044" s="106" t="n">
        <v>42948</v>
      </c>
      <c r="F1044" s="106" t="n">
        <v>73050</v>
      </c>
      <c r="G1044" s="104" t="s">
        <v>130</v>
      </c>
      <c r="H1044" s="104" t="s">
        <v>1063</v>
      </c>
      <c r="I1044" s="104" t="s">
        <v>1064</v>
      </c>
    </row>
    <row r="1045" customFormat="false" ht="15" hidden="false" customHeight="false" outlineLevel="0" collapsed="false">
      <c r="A1045" s="0" t="s">
        <v>126</v>
      </c>
      <c r="B1045" s="104" t="s">
        <v>2338</v>
      </c>
      <c r="C1045" s="104" t="s">
        <v>2339</v>
      </c>
      <c r="D1045" s="104" t="s">
        <v>129</v>
      </c>
      <c r="E1045" s="106" t="n">
        <v>42948</v>
      </c>
      <c r="F1045" s="106" t="n">
        <v>73050</v>
      </c>
      <c r="G1045" s="104" t="s">
        <v>130</v>
      </c>
      <c r="H1045" s="104" t="s">
        <v>1063</v>
      </c>
      <c r="I1045" s="104" t="s">
        <v>1064</v>
      </c>
    </row>
    <row r="1046" customFormat="false" ht="15" hidden="false" customHeight="false" outlineLevel="0" collapsed="false">
      <c r="A1046" s="0" t="s">
        <v>126</v>
      </c>
      <c r="B1046" s="104" t="s">
        <v>2340</v>
      </c>
      <c r="C1046" s="104" t="s">
        <v>2341</v>
      </c>
      <c r="D1046" s="104" t="s">
        <v>129</v>
      </c>
      <c r="E1046" s="106" t="n">
        <v>42948</v>
      </c>
      <c r="F1046" s="106" t="n">
        <v>73050</v>
      </c>
      <c r="G1046" s="104" t="s">
        <v>130</v>
      </c>
      <c r="H1046" s="104" t="s">
        <v>1063</v>
      </c>
      <c r="I1046" s="104" t="s">
        <v>1064</v>
      </c>
    </row>
    <row r="1047" customFormat="false" ht="15" hidden="false" customHeight="false" outlineLevel="0" collapsed="false">
      <c r="A1047" s="0" t="s">
        <v>126</v>
      </c>
      <c r="B1047" s="104" t="s">
        <v>2342</v>
      </c>
      <c r="C1047" s="104" t="s">
        <v>2343</v>
      </c>
      <c r="D1047" s="104" t="s">
        <v>129</v>
      </c>
      <c r="E1047" s="106" t="n">
        <v>42948</v>
      </c>
      <c r="F1047" s="106" t="n">
        <v>73050</v>
      </c>
      <c r="G1047" s="104" t="s">
        <v>130</v>
      </c>
      <c r="H1047" s="104" t="s">
        <v>1063</v>
      </c>
      <c r="I1047" s="104" t="s">
        <v>1064</v>
      </c>
    </row>
    <row r="1048" customFormat="false" ht="15" hidden="false" customHeight="false" outlineLevel="0" collapsed="false">
      <c r="A1048" s="0" t="s">
        <v>126</v>
      </c>
      <c r="B1048" s="104" t="s">
        <v>2344</v>
      </c>
      <c r="C1048" s="104" t="s">
        <v>2345</v>
      </c>
      <c r="D1048" s="104" t="s">
        <v>129</v>
      </c>
      <c r="E1048" s="106" t="n">
        <v>43797</v>
      </c>
      <c r="F1048" s="106" t="n">
        <v>73050</v>
      </c>
      <c r="G1048" s="104" t="s">
        <v>130</v>
      </c>
      <c r="H1048" s="104" t="s">
        <v>2346</v>
      </c>
      <c r="I1048" s="104" t="s">
        <v>2347</v>
      </c>
    </row>
    <row r="1049" customFormat="false" ht="15" hidden="false" customHeight="false" outlineLevel="0" collapsed="false">
      <c r="A1049" s="0" t="s">
        <v>126</v>
      </c>
      <c r="B1049" s="104" t="s">
        <v>2348</v>
      </c>
      <c r="C1049" s="104" t="s">
        <v>2349</v>
      </c>
      <c r="D1049" s="104" t="s">
        <v>129</v>
      </c>
      <c r="E1049" s="106" t="n">
        <v>43896</v>
      </c>
      <c r="F1049" s="106" t="n">
        <v>73050</v>
      </c>
      <c r="G1049" s="104" t="s">
        <v>130</v>
      </c>
      <c r="H1049" s="104" t="s">
        <v>2278</v>
      </c>
      <c r="I1049" s="104" t="s">
        <v>2279</v>
      </c>
    </row>
    <row r="1050" customFormat="false" ht="15" hidden="false" customHeight="false" outlineLevel="0" collapsed="false">
      <c r="A1050" s="0" t="s">
        <v>126</v>
      </c>
      <c r="B1050" s="104" t="s">
        <v>2350</v>
      </c>
      <c r="C1050" s="104" t="s">
        <v>2351</v>
      </c>
      <c r="D1050" s="104" t="s">
        <v>129</v>
      </c>
      <c r="E1050" s="106" t="n">
        <v>43896</v>
      </c>
      <c r="F1050" s="106" t="n">
        <v>73050</v>
      </c>
      <c r="G1050" s="104" t="s">
        <v>130</v>
      </c>
      <c r="H1050" s="104" t="s">
        <v>2278</v>
      </c>
      <c r="I1050" s="104" t="s">
        <v>2279</v>
      </c>
    </row>
    <row r="1051" customFormat="false" ht="15" hidden="false" customHeight="false" outlineLevel="0" collapsed="false">
      <c r="A1051" s="0" t="s">
        <v>126</v>
      </c>
      <c r="B1051" s="104" t="s">
        <v>2352</v>
      </c>
      <c r="C1051" s="104" t="s">
        <v>2353</v>
      </c>
      <c r="D1051" s="104" t="s">
        <v>129</v>
      </c>
      <c r="E1051" s="106" t="n">
        <v>43896</v>
      </c>
      <c r="F1051" s="106" t="n">
        <v>73050</v>
      </c>
      <c r="G1051" s="104" t="s">
        <v>130</v>
      </c>
      <c r="H1051" s="104" t="s">
        <v>2278</v>
      </c>
      <c r="I1051" s="104" t="s">
        <v>2279</v>
      </c>
    </row>
    <row r="1052" customFormat="false" ht="15" hidden="false" customHeight="false" outlineLevel="0" collapsed="false">
      <c r="A1052" s="0" t="s">
        <v>126</v>
      </c>
      <c r="B1052" s="104" t="s">
        <v>2354</v>
      </c>
      <c r="C1052" s="104" t="s">
        <v>2355</v>
      </c>
      <c r="D1052" s="104" t="s">
        <v>129</v>
      </c>
      <c r="E1052" s="106" t="n">
        <v>43896</v>
      </c>
      <c r="F1052" s="106" t="n">
        <v>73050</v>
      </c>
      <c r="G1052" s="104" t="s">
        <v>130</v>
      </c>
      <c r="H1052" s="104" t="s">
        <v>2278</v>
      </c>
      <c r="I1052" s="104" t="s">
        <v>2279</v>
      </c>
    </row>
    <row r="1053" customFormat="false" ht="15" hidden="false" customHeight="false" outlineLevel="0" collapsed="false">
      <c r="A1053" s="0" t="s">
        <v>126</v>
      </c>
      <c r="B1053" s="104" t="s">
        <v>2356</v>
      </c>
      <c r="C1053" s="104" t="s">
        <v>2357</v>
      </c>
      <c r="D1053" s="104" t="s">
        <v>129</v>
      </c>
      <c r="E1053" s="106" t="n">
        <v>43896</v>
      </c>
      <c r="F1053" s="106" t="n">
        <v>73050</v>
      </c>
      <c r="G1053" s="104" t="s">
        <v>130</v>
      </c>
      <c r="H1053" s="104" t="s">
        <v>2278</v>
      </c>
      <c r="I1053" s="104" t="s">
        <v>2279</v>
      </c>
    </row>
    <row r="1054" customFormat="false" ht="15" hidden="false" customHeight="false" outlineLevel="0" collapsed="false">
      <c r="A1054" s="0" t="s">
        <v>126</v>
      </c>
      <c r="B1054" s="104" t="s">
        <v>2358</v>
      </c>
      <c r="C1054" s="104" t="s">
        <v>2359</v>
      </c>
      <c r="D1054" s="104" t="s">
        <v>129</v>
      </c>
      <c r="E1054" s="106" t="n">
        <v>43896</v>
      </c>
      <c r="F1054" s="106" t="n">
        <v>73050</v>
      </c>
      <c r="G1054" s="104" t="s">
        <v>130</v>
      </c>
      <c r="H1054" s="104" t="s">
        <v>2278</v>
      </c>
      <c r="I1054" s="104" t="s">
        <v>2279</v>
      </c>
    </row>
    <row r="1055" customFormat="false" ht="15" hidden="false" customHeight="false" outlineLevel="0" collapsed="false">
      <c r="A1055" s="0" t="s">
        <v>126</v>
      </c>
      <c r="B1055" s="104" t="s">
        <v>2360</v>
      </c>
      <c r="C1055" s="104" t="s">
        <v>2361</v>
      </c>
      <c r="D1055" s="104" t="s">
        <v>129</v>
      </c>
      <c r="E1055" s="106" t="n">
        <v>43896</v>
      </c>
      <c r="F1055" s="106" t="n">
        <v>73050</v>
      </c>
      <c r="G1055" s="104" t="s">
        <v>130</v>
      </c>
      <c r="H1055" s="104" t="s">
        <v>2278</v>
      </c>
      <c r="I1055" s="104" t="s">
        <v>2279</v>
      </c>
    </row>
    <row r="1056" customFormat="false" ht="15" hidden="false" customHeight="false" outlineLevel="0" collapsed="false">
      <c r="A1056" s="0" t="s">
        <v>126</v>
      </c>
      <c r="B1056" s="104" t="s">
        <v>2362</v>
      </c>
      <c r="C1056" s="104" t="s">
        <v>2363</v>
      </c>
      <c r="D1056" s="104" t="s">
        <v>129</v>
      </c>
      <c r="E1056" s="106" t="n">
        <v>43896</v>
      </c>
      <c r="F1056" s="106" t="n">
        <v>73050</v>
      </c>
      <c r="G1056" s="104" t="s">
        <v>130</v>
      </c>
      <c r="H1056" s="104" t="s">
        <v>2278</v>
      </c>
      <c r="I1056" s="104" t="s">
        <v>2279</v>
      </c>
    </row>
    <row r="1057" customFormat="false" ht="15" hidden="false" customHeight="false" outlineLevel="0" collapsed="false">
      <c r="A1057" s="0" t="s">
        <v>126</v>
      </c>
      <c r="B1057" s="104" t="s">
        <v>2364</v>
      </c>
      <c r="C1057" s="104" t="s">
        <v>2365</v>
      </c>
      <c r="D1057" s="104" t="s">
        <v>129</v>
      </c>
      <c r="E1057" s="106" t="n">
        <v>43896</v>
      </c>
      <c r="F1057" s="106" t="n">
        <v>73050</v>
      </c>
      <c r="G1057" s="104" t="s">
        <v>130</v>
      </c>
      <c r="H1057" s="104" t="s">
        <v>2278</v>
      </c>
      <c r="I1057" s="104" t="s">
        <v>2279</v>
      </c>
    </row>
    <row r="1058" customFormat="false" ht="15" hidden="false" customHeight="false" outlineLevel="0" collapsed="false">
      <c r="A1058" s="0" t="s">
        <v>126</v>
      </c>
      <c r="B1058" s="104" t="s">
        <v>2366</v>
      </c>
      <c r="C1058" s="104" t="s">
        <v>2367</v>
      </c>
      <c r="D1058" s="104" t="s">
        <v>129</v>
      </c>
      <c r="E1058" s="106" t="n">
        <v>43896</v>
      </c>
      <c r="F1058" s="106" t="n">
        <v>73050</v>
      </c>
      <c r="G1058" s="104" t="s">
        <v>130</v>
      </c>
      <c r="H1058" s="104" t="s">
        <v>2278</v>
      </c>
      <c r="I1058" s="104" t="s">
        <v>2279</v>
      </c>
    </row>
    <row r="1059" customFormat="false" ht="15" hidden="false" customHeight="false" outlineLevel="0" collapsed="false">
      <c r="A1059" s="0" t="s">
        <v>126</v>
      </c>
      <c r="B1059" s="104" t="s">
        <v>2368</v>
      </c>
      <c r="C1059" s="104" t="s">
        <v>2369</v>
      </c>
      <c r="D1059" s="104" t="s">
        <v>129</v>
      </c>
      <c r="E1059" s="106" t="n">
        <v>44005</v>
      </c>
      <c r="F1059" s="106" t="n">
        <v>73050</v>
      </c>
      <c r="G1059" s="104" t="s">
        <v>130</v>
      </c>
      <c r="H1059" s="104" t="s">
        <v>201</v>
      </c>
      <c r="I1059" s="104" t="s">
        <v>202</v>
      </c>
    </row>
    <row r="1060" customFormat="false" ht="15" hidden="false" customHeight="false" outlineLevel="0" collapsed="false">
      <c r="A1060" s="0" t="s">
        <v>126</v>
      </c>
      <c r="B1060" s="104" t="s">
        <v>2370</v>
      </c>
      <c r="C1060" s="104" t="s">
        <v>2371</v>
      </c>
      <c r="D1060" s="104" t="s">
        <v>129</v>
      </c>
      <c r="E1060" s="106" t="n">
        <v>44166</v>
      </c>
      <c r="F1060" s="106" t="n">
        <v>45992</v>
      </c>
      <c r="G1060" s="104" t="s">
        <v>130</v>
      </c>
      <c r="H1060" s="104" t="s">
        <v>2372</v>
      </c>
      <c r="I1060" s="104" t="s">
        <v>2373</v>
      </c>
    </row>
    <row r="1061" customFormat="false" ht="15" hidden="false" customHeight="false" outlineLevel="0" collapsed="false">
      <c r="A1061" s="0" t="s">
        <v>126</v>
      </c>
      <c r="B1061" s="104" t="s">
        <v>2374</v>
      </c>
      <c r="C1061" s="104" t="s">
        <v>2375</v>
      </c>
      <c r="D1061" s="104" t="s">
        <v>129</v>
      </c>
      <c r="E1061" s="106" t="n">
        <v>44363</v>
      </c>
      <c r="F1061" s="106" t="n">
        <v>73050</v>
      </c>
      <c r="G1061" s="104" t="s">
        <v>130</v>
      </c>
      <c r="H1061" s="104" t="s">
        <v>2376</v>
      </c>
      <c r="I1061" s="104"/>
    </row>
    <row r="1062" customFormat="false" ht="15" hidden="false" customHeight="false" outlineLevel="0" collapsed="false">
      <c r="A1062" s="0" t="s">
        <v>126</v>
      </c>
      <c r="B1062" s="104" t="s">
        <v>2377</v>
      </c>
      <c r="C1062" s="104" t="s">
        <v>2378</v>
      </c>
      <c r="D1062" s="104" t="s">
        <v>129</v>
      </c>
      <c r="E1062" s="106" t="n">
        <v>44369</v>
      </c>
      <c r="F1062" s="106" t="n">
        <v>73050</v>
      </c>
      <c r="G1062" s="104" t="s">
        <v>130</v>
      </c>
      <c r="H1062" s="104" t="s">
        <v>2278</v>
      </c>
      <c r="I1062" s="104" t="s">
        <v>2279</v>
      </c>
    </row>
    <row r="1063" customFormat="false" ht="15" hidden="false" customHeight="false" outlineLevel="0" collapsed="false">
      <c r="A1063" s="0" t="s">
        <v>126</v>
      </c>
      <c r="B1063" s="104" t="s">
        <v>2379</v>
      </c>
      <c r="C1063" s="104" t="s">
        <v>1140</v>
      </c>
      <c r="D1063" s="104" t="s">
        <v>129</v>
      </c>
      <c r="E1063" s="106" t="n">
        <v>44397</v>
      </c>
      <c r="F1063" s="106" t="n">
        <v>73050</v>
      </c>
      <c r="G1063" s="104" t="s">
        <v>130</v>
      </c>
      <c r="H1063" s="104" t="s">
        <v>2380</v>
      </c>
      <c r="I1063" s="104" t="s">
        <v>2381</v>
      </c>
    </row>
    <row r="1064" customFormat="false" ht="15" hidden="false" customHeight="false" outlineLevel="0" collapsed="false">
      <c r="A1064" s="0" t="s">
        <v>126</v>
      </c>
      <c r="B1064" s="104" t="s">
        <v>2382</v>
      </c>
      <c r="C1064" s="104" t="s">
        <v>2383</v>
      </c>
      <c r="D1064" s="104" t="s">
        <v>129</v>
      </c>
      <c r="E1064" s="106" t="n">
        <v>44409</v>
      </c>
      <c r="F1064" s="106" t="n">
        <v>73050</v>
      </c>
      <c r="G1064" s="104" t="s">
        <v>130</v>
      </c>
      <c r="H1064" s="104" t="s">
        <v>2258</v>
      </c>
      <c r="I1064" s="104" t="s">
        <v>2259</v>
      </c>
    </row>
    <row r="1065" customFormat="false" ht="15" hidden="false" customHeight="false" outlineLevel="0" collapsed="false">
      <c r="A1065" s="0" t="s">
        <v>126</v>
      </c>
      <c r="B1065" s="104" t="s">
        <v>2384</v>
      </c>
      <c r="C1065" s="104" t="s">
        <v>2385</v>
      </c>
      <c r="D1065" s="104" t="s">
        <v>129</v>
      </c>
      <c r="E1065" s="106" t="n">
        <v>40756</v>
      </c>
      <c r="F1065" s="106" t="n">
        <v>73050</v>
      </c>
      <c r="G1065" s="104" t="s">
        <v>130</v>
      </c>
      <c r="H1065" s="104" t="s">
        <v>1432</v>
      </c>
      <c r="I1065" s="104" t="s">
        <v>2209</v>
      </c>
    </row>
    <row r="1066" customFormat="false" ht="15" hidden="false" customHeight="false" outlineLevel="0" collapsed="false">
      <c r="A1066" s="0" t="s">
        <v>126</v>
      </c>
      <c r="B1066" s="104" t="s">
        <v>2386</v>
      </c>
      <c r="C1066" s="104" t="s">
        <v>2387</v>
      </c>
      <c r="D1066" s="104" t="s">
        <v>129</v>
      </c>
      <c r="E1066" s="106" t="n">
        <v>40756</v>
      </c>
      <c r="F1066" s="106" t="n">
        <v>73050</v>
      </c>
      <c r="G1066" s="104" t="s">
        <v>130</v>
      </c>
      <c r="H1066" s="104" t="s">
        <v>2388</v>
      </c>
      <c r="I1066" s="104" t="s">
        <v>2389</v>
      </c>
    </row>
    <row r="1067" customFormat="false" ht="15" hidden="false" customHeight="false" outlineLevel="0" collapsed="false">
      <c r="A1067" s="0" t="s">
        <v>126</v>
      </c>
      <c r="B1067" s="104" t="s">
        <v>2390</v>
      </c>
      <c r="C1067" s="104" t="s">
        <v>2391</v>
      </c>
      <c r="D1067" s="104" t="s">
        <v>129</v>
      </c>
      <c r="E1067" s="106" t="n">
        <v>40756</v>
      </c>
      <c r="F1067" s="106" t="n">
        <v>73050</v>
      </c>
      <c r="G1067" s="104" t="s">
        <v>130</v>
      </c>
      <c r="H1067" s="104" t="s">
        <v>1432</v>
      </c>
      <c r="I1067" s="104" t="s">
        <v>2209</v>
      </c>
    </row>
    <row r="1068" customFormat="false" ht="15" hidden="false" customHeight="false" outlineLevel="0" collapsed="false">
      <c r="A1068" s="0" t="s">
        <v>126</v>
      </c>
      <c r="B1068" s="104" t="s">
        <v>2392</v>
      </c>
      <c r="C1068" s="104" t="s">
        <v>2393</v>
      </c>
      <c r="D1068" s="104" t="s">
        <v>129</v>
      </c>
      <c r="E1068" s="106" t="n">
        <v>40756</v>
      </c>
      <c r="F1068" s="106" t="n">
        <v>73050</v>
      </c>
      <c r="G1068" s="104" t="s">
        <v>130</v>
      </c>
      <c r="H1068" s="104" t="s">
        <v>2388</v>
      </c>
      <c r="I1068" s="104" t="s">
        <v>2389</v>
      </c>
    </row>
    <row r="1069" customFormat="false" ht="15" hidden="false" customHeight="false" outlineLevel="0" collapsed="false">
      <c r="A1069" s="0" t="s">
        <v>126</v>
      </c>
      <c r="B1069" s="104" t="s">
        <v>2394</v>
      </c>
      <c r="C1069" s="104" t="s">
        <v>2395</v>
      </c>
      <c r="D1069" s="104" t="s">
        <v>129</v>
      </c>
      <c r="E1069" s="106" t="n">
        <v>40756</v>
      </c>
      <c r="F1069" s="106" t="n">
        <v>73050</v>
      </c>
      <c r="G1069" s="104" t="s">
        <v>130</v>
      </c>
      <c r="H1069" s="104" t="s">
        <v>2205</v>
      </c>
      <c r="I1069" s="104" t="s">
        <v>2206</v>
      </c>
    </row>
    <row r="1070" customFormat="false" ht="15" hidden="false" customHeight="false" outlineLevel="0" collapsed="false">
      <c r="A1070" s="0" t="s">
        <v>126</v>
      </c>
      <c r="B1070" s="104" t="s">
        <v>2396</v>
      </c>
      <c r="C1070" s="104" t="s">
        <v>2397</v>
      </c>
      <c r="D1070" s="104" t="s">
        <v>129</v>
      </c>
      <c r="E1070" s="106" t="n">
        <v>40756</v>
      </c>
      <c r="F1070" s="106" t="n">
        <v>73050</v>
      </c>
      <c r="G1070" s="104" t="s">
        <v>130</v>
      </c>
      <c r="H1070" s="104" t="s">
        <v>1432</v>
      </c>
      <c r="I1070" s="104" t="s">
        <v>2209</v>
      </c>
    </row>
    <row r="1071" customFormat="false" ht="15" hidden="false" customHeight="false" outlineLevel="0" collapsed="false">
      <c r="A1071" s="0" t="s">
        <v>126</v>
      </c>
      <c r="B1071" s="104" t="s">
        <v>2398</v>
      </c>
      <c r="C1071" s="104" t="s">
        <v>2399</v>
      </c>
      <c r="D1071" s="104" t="s">
        <v>129</v>
      </c>
      <c r="E1071" s="106" t="n">
        <v>40756</v>
      </c>
      <c r="F1071" s="106" t="n">
        <v>73050</v>
      </c>
      <c r="G1071" s="104" t="s">
        <v>130</v>
      </c>
      <c r="H1071" s="104" t="s">
        <v>1432</v>
      </c>
      <c r="I1071" s="104" t="s">
        <v>2209</v>
      </c>
    </row>
    <row r="1072" customFormat="false" ht="15" hidden="false" customHeight="false" outlineLevel="0" collapsed="false">
      <c r="A1072" s="0" t="s">
        <v>126</v>
      </c>
      <c r="B1072" s="104" t="s">
        <v>2400</v>
      </c>
      <c r="C1072" s="104" t="s">
        <v>2401</v>
      </c>
      <c r="D1072" s="104" t="s">
        <v>129</v>
      </c>
      <c r="E1072" s="106" t="n">
        <v>40756</v>
      </c>
      <c r="F1072" s="106" t="n">
        <v>73050</v>
      </c>
      <c r="G1072" s="104" t="s">
        <v>130</v>
      </c>
      <c r="H1072" s="104" t="s">
        <v>1432</v>
      </c>
      <c r="I1072" s="104" t="s">
        <v>2209</v>
      </c>
    </row>
    <row r="1073" customFormat="false" ht="15" hidden="false" customHeight="false" outlineLevel="0" collapsed="false">
      <c r="A1073" s="0" t="s">
        <v>126</v>
      </c>
      <c r="B1073" s="104" t="s">
        <v>2402</v>
      </c>
      <c r="C1073" s="104" t="s">
        <v>2403</v>
      </c>
      <c r="D1073" s="104" t="s">
        <v>129</v>
      </c>
      <c r="E1073" s="106" t="n">
        <v>40756</v>
      </c>
      <c r="F1073" s="106" t="n">
        <v>73050</v>
      </c>
      <c r="G1073" s="104" t="s">
        <v>130</v>
      </c>
      <c r="H1073" s="104" t="s">
        <v>1432</v>
      </c>
      <c r="I1073" s="104" t="s">
        <v>2209</v>
      </c>
    </row>
    <row r="1074" customFormat="false" ht="15" hidden="false" customHeight="false" outlineLevel="0" collapsed="false">
      <c r="A1074" s="0" t="s">
        <v>126</v>
      </c>
      <c r="B1074" s="104" t="s">
        <v>2404</v>
      </c>
      <c r="C1074" s="104" t="s">
        <v>2405</v>
      </c>
      <c r="D1074" s="104" t="s">
        <v>129</v>
      </c>
      <c r="E1074" s="106" t="n">
        <v>40756</v>
      </c>
      <c r="F1074" s="106" t="n">
        <v>73050</v>
      </c>
      <c r="G1074" s="104" t="s">
        <v>130</v>
      </c>
      <c r="H1074" s="104" t="s">
        <v>2205</v>
      </c>
      <c r="I1074" s="104" t="s">
        <v>2206</v>
      </c>
    </row>
    <row r="1075" customFormat="false" ht="15" hidden="false" customHeight="false" outlineLevel="0" collapsed="false">
      <c r="A1075" s="0" t="s">
        <v>126</v>
      </c>
      <c r="B1075" s="104" t="s">
        <v>2406</v>
      </c>
      <c r="C1075" s="104" t="s">
        <v>2407</v>
      </c>
      <c r="D1075" s="104" t="s">
        <v>129</v>
      </c>
      <c r="E1075" s="106" t="n">
        <v>40756</v>
      </c>
      <c r="F1075" s="106" t="n">
        <v>73050</v>
      </c>
      <c r="G1075" s="104" t="s">
        <v>130</v>
      </c>
      <c r="H1075" s="104" t="s">
        <v>1432</v>
      </c>
      <c r="I1075" s="104" t="s">
        <v>2209</v>
      </c>
    </row>
    <row r="1076" customFormat="false" ht="15" hidden="false" customHeight="false" outlineLevel="0" collapsed="false">
      <c r="A1076" s="0" t="s">
        <v>126</v>
      </c>
      <c r="B1076" s="104" t="s">
        <v>2408</v>
      </c>
      <c r="C1076" s="104" t="s">
        <v>2409</v>
      </c>
      <c r="D1076" s="104" t="s">
        <v>129</v>
      </c>
      <c r="E1076" s="106" t="n">
        <v>40756</v>
      </c>
      <c r="F1076" s="106" t="n">
        <v>73050</v>
      </c>
      <c r="G1076" s="104" t="s">
        <v>130</v>
      </c>
      <c r="H1076" s="104" t="s">
        <v>1432</v>
      </c>
      <c r="I1076" s="104" t="s">
        <v>2209</v>
      </c>
    </row>
    <row r="1077" customFormat="false" ht="15" hidden="false" customHeight="false" outlineLevel="0" collapsed="false">
      <c r="A1077" s="0" t="s">
        <v>126</v>
      </c>
      <c r="B1077" s="104" t="s">
        <v>2410</v>
      </c>
      <c r="C1077" s="104" t="s">
        <v>2411</v>
      </c>
      <c r="D1077" s="104" t="s">
        <v>129</v>
      </c>
      <c r="E1077" s="106" t="n">
        <v>42948</v>
      </c>
      <c r="F1077" s="106" t="n">
        <v>73050</v>
      </c>
      <c r="G1077" s="104" t="s">
        <v>130</v>
      </c>
      <c r="H1077" s="104" t="s">
        <v>1063</v>
      </c>
      <c r="I1077" s="104" t="s">
        <v>1064</v>
      </c>
    </row>
    <row r="1078" customFormat="false" ht="15" hidden="false" customHeight="false" outlineLevel="0" collapsed="false">
      <c r="A1078" s="0" t="s">
        <v>126</v>
      </c>
      <c r="B1078" s="104" t="s">
        <v>2412</v>
      </c>
      <c r="C1078" s="104" t="s">
        <v>2413</v>
      </c>
      <c r="D1078" s="104" t="s">
        <v>129</v>
      </c>
      <c r="E1078" s="106" t="n">
        <v>40756</v>
      </c>
      <c r="F1078" s="106" t="n">
        <v>73050</v>
      </c>
      <c r="G1078" s="104" t="s">
        <v>130</v>
      </c>
      <c r="H1078" s="104" t="s">
        <v>1432</v>
      </c>
      <c r="I1078" s="104" t="s">
        <v>2209</v>
      </c>
    </row>
    <row r="1079" customFormat="false" ht="15" hidden="false" customHeight="false" outlineLevel="0" collapsed="false">
      <c r="A1079" s="0" t="s">
        <v>126</v>
      </c>
      <c r="B1079" s="104" t="s">
        <v>2414</v>
      </c>
      <c r="C1079" s="104" t="s">
        <v>2415</v>
      </c>
      <c r="D1079" s="104" t="s">
        <v>129</v>
      </c>
      <c r="E1079" s="106" t="n">
        <v>36526</v>
      </c>
      <c r="F1079" s="106" t="n">
        <v>73050</v>
      </c>
      <c r="G1079" s="104" t="s">
        <v>130</v>
      </c>
      <c r="H1079" s="104" t="s">
        <v>2258</v>
      </c>
      <c r="I1079" s="104" t="s">
        <v>2259</v>
      </c>
    </row>
    <row r="1080" customFormat="false" ht="15" hidden="false" customHeight="false" outlineLevel="0" collapsed="false">
      <c r="A1080" s="0" t="s">
        <v>126</v>
      </c>
      <c r="B1080" s="104" t="s">
        <v>2416</v>
      </c>
      <c r="C1080" s="104" t="s">
        <v>2417</v>
      </c>
      <c r="D1080" s="104" t="s">
        <v>129</v>
      </c>
      <c r="E1080" s="106" t="n">
        <v>36526</v>
      </c>
      <c r="F1080" s="106" t="n">
        <v>73050</v>
      </c>
      <c r="G1080" s="104" t="s">
        <v>130</v>
      </c>
      <c r="H1080" s="104" t="s">
        <v>2258</v>
      </c>
      <c r="I1080" s="104" t="s">
        <v>2259</v>
      </c>
    </row>
    <row r="1081" customFormat="false" ht="15" hidden="false" customHeight="false" outlineLevel="0" collapsed="false">
      <c r="A1081" s="0" t="s">
        <v>126</v>
      </c>
      <c r="B1081" s="104" t="s">
        <v>2418</v>
      </c>
      <c r="C1081" s="104" t="s">
        <v>2419</v>
      </c>
      <c r="D1081" s="104" t="s">
        <v>129</v>
      </c>
      <c r="E1081" s="106" t="n">
        <v>40756</v>
      </c>
      <c r="F1081" s="106" t="n">
        <v>73050</v>
      </c>
      <c r="G1081" s="104" t="s">
        <v>130</v>
      </c>
      <c r="H1081" s="104" t="s">
        <v>1432</v>
      </c>
      <c r="I1081" s="104" t="s">
        <v>2209</v>
      </c>
    </row>
    <row r="1082" customFormat="false" ht="15" hidden="false" customHeight="false" outlineLevel="0" collapsed="false">
      <c r="A1082" s="0" t="s">
        <v>126</v>
      </c>
      <c r="B1082" s="104" t="s">
        <v>2420</v>
      </c>
      <c r="C1082" s="104" t="s">
        <v>2421</v>
      </c>
      <c r="D1082" s="104" t="s">
        <v>129</v>
      </c>
      <c r="E1082" s="106" t="n">
        <v>40756</v>
      </c>
      <c r="F1082" s="106" t="n">
        <v>73050</v>
      </c>
      <c r="G1082" s="104" t="s">
        <v>130</v>
      </c>
      <c r="H1082" s="104" t="s">
        <v>1432</v>
      </c>
      <c r="I1082" s="104" t="s">
        <v>2209</v>
      </c>
    </row>
    <row r="1083" customFormat="false" ht="15" hidden="false" customHeight="false" outlineLevel="0" collapsed="false">
      <c r="A1083" s="0" t="s">
        <v>126</v>
      </c>
      <c r="B1083" s="104" t="s">
        <v>2422</v>
      </c>
      <c r="C1083" s="104" t="s">
        <v>2423</v>
      </c>
      <c r="D1083" s="104" t="s">
        <v>129</v>
      </c>
      <c r="E1083" s="106" t="n">
        <v>42948</v>
      </c>
      <c r="F1083" s="106" t="n">
        <v>73050</v>
      </c>
      <c r="G1083" s="104" t="s">
        <v>130</v>
      </c>
      <c r="H1083" s="104" t="s">
        <v>1063</v>
      </c>
      <c r="I1083" s="104" t="s">
        <v>1064</v>
      </c>
    </row>
    <row r="1084" customFormat="false" ht="15" hidden="false" customHeight="false" outlineLevel="0" collapsed="false">
      <c r="A1084" s="0" t="s">
        <v>126</v>
      </c>
      <c r="B1084" s="104" t="s">
        <v>2424</v>
      </c>
      <c r="C1084" s="104" t="s">
        <v>2425</v>
      </c>
      <c r="D1084" s="104" t="s">
        <v>129</v>
      </c>
      <c r="E1084" s="106" t="n">
        <v>36526</v>
      </c>
      <c r="F1084" s="106" t="n">
        <v>73050</v>
      </c>
      <c r="G1084" s="104" t="s">
        <v>130</v>
      </c>
      <c r="H1084" s="104" t="s">
        <v>361</v>
      </c>
      <c r="I1084" s="104" t="s">
        <v>362</v>
      </c>
    </row>
    <row r="1085" customFormat="false" ht="15" hidden="false" customHeight="false" outlineLevel="0" collapsed="false">
      <c r="A1085" s="0" t="s">
        <v>126</v>
      </c>
      <c r="B1085" s="104" t="s">
        <v>2426</v>
      </c>
      <c r="C1085" s="104" t="s">
        <v>2427</v>
      </c>
      <c r="D1085" s="104" t="s">
        <v>129</v>
      </c>
      <c r="E1085" s="106" t="n">
        <v>36526</v>
      </c>
      <c r="F1085" s="106" t="n">
        <v>73050</v>
      </c>
      <c r="G1085" s="104" t="s">
        <v>130</v>
      </c>
      <c r="H1085" s="104" t="s">
        <v>1432</v>
      </c>
      <c r="I1085" s="104" t="s">
        <v>2209</v>
      </c>
    </row>
    <row r="1086" customFormat="false" ht="15" hidden="false" customHeight="false" outlineLevel="0" collapsed="false">
      <c r="A1086" s="0" t="s">
        <v>126</v>
      </c>
      <c r="B1086" s="104" t="s">
        <v>2428</v>
      </c>
      <c r="C1086" s="104" t="s">
        <v>2429</v>
      </c>
      <c r="D1086" s="104" t="s">
        <v>129</v>
      </c>
      <c r="E1086" s="106" t="n">
        <v>41183</v>
      </c>
      <c r="F1086" s="106" t="n">
        <v>73050</v>
      </c>
      <c r="G1086" s="104" t="s">
        <v>130</v>
      </c>
      <c r="H1086" s="104" t="s">
        <v>1432</v>
      </c>
      <c r="I1086" s="104" t="s">
        <v>2209</v>
      </c>
    </row>
    <row r="1087" customFormat="false" ht="15" hidden="false" customHeight="false" outlineLevel="0" collapsed="false">
      <c r="A1087" s="0" t="s">
        <v>126</v>
      </c>
      <c r="B1087" s="104" t="s">
        <v>2430</v>
      </c>
      <c r="C1087" s="104" t="s">
        <v>2431</v>
      </c>
      <c r="D1087" s="104" t="s">
        <v>129</v>
      </c>
      <c r="E1087" s="106" t="n">
        <v>41365</v>
      </c>
      <c r="F1087" s="106" t="n">
        <v>73050</v>
      </c>
      <c r="G1087" s="104" t="s">
        <v>130</v>
      </c>
      <c r="H1087" s="104" t="s">
        <v>1432</v>
      </c>
      <c r="I1087" s="104" t="s">
        <v>2209</v>
      </c>
    </row>
    <row r="1088" customFormat="false" ht="15" hidden="false" customHeight="false" outlineLevel="0" collapsed="false">
      <c r="A1088" s="0" t="s">
        <v>126</v>
      </c>
      <c r="B1088" s="104" t="s">
        <v>2432</v>
      </c>
      <c r="C1088" s="104" t="s">
        <v>2433</v>
      </c>
      <c r="D1088" s="104" t="s">
        <v>129</v>
      </c>
      <c r="E1088" s="106" t="n">
        <v>41365</v>
      </c>
      <c r="F1088" s="106" t="n">
        <v>73050</v>
      </c>
      <c r="G1088" s="104" t="s">
        <v>130</v>
      </c>
      <c r="H1088" s="104" t="s">
        <v>1432</v>
      </c>
      <c r="I1088" s="104" t="s">
        <v>2209</v>
      </c>
    </row>
    <row r="1089" customFormat="false" ht="15" hidden="false" customHeight="false" outlineLevel="0" collapsed="false">
      <c r="A1089" s="0" t="s">
        <v>126</v>
      </c>
      <c r="B1089" s="104" t="s">
        <v>2434</v>
      </c>
      <c r="C1089" s="104" t="s">
        <v>2435</v>
      </c>
      <c r="D1089" s="104" t="s">
        <v>129</v>
      </c>
      <c r="E1089" s="106" t="n">
        <v>41365</v>
      </c>
      <c r="F1089" s="106" t="n">
        <v>73050</v>
      </c>
      <c r="G1089" s="104" t="s">
        <v>130</v>
      </c>
      <c r="H1089" s="104" t="s">
        <v>1432</v>
      </c>
      <c r="I1089" s="104" t="s">
        <v>2209</v>
      </c>
    </row>
    <row r="1090" customFormat="false" ht="15" hidden="false" customHeight="false" outlineLevel="0" collapsed="false">
      <c r="A1090" s="0" t="s">
        <v>126</v>
      </c>
      <c r="B1090" s="104" t="s">
        <v>2436</v>
      </c>
      <c r="C1090" s="104" t="s">
        <v>2437</v>
      </c>
      <c r="D1090" s="104" t="s">
        <v>129</v>
      </c>
      <c r="E1090" s="106" t="n">
        <v>41275</v>
      </c>
      <c r="F1090" s="106" t="n">
        <v>73050</v>
      </c>
      <c r="G1090" s="104" t="s">
        <v>130</v>
      </c>
      <c r="H1090" s="104" t="s">
        <v>2266</v>
      </c>
      <c r="I1090" s="104" t="s">
        <v>2267</v>
      </c>
    </row>
    <row r="1091" customFormat="false" ht="15" hidden="false" customHeight="false" outlineLevel="0" collapsed="false">
      <c r="A1091" s="0" t="s">
        <v>126</v>
      </c>
      <c r="B1091" s="104" t="s">
        <v>2438</v>
      </c>
      <c r="C1091" s="104" t="s">
        <v>2439</v>
      </c>
      <c r="D1091" s="104" t="s">
        <v>129</v>
      </c>
      <c r="E1091" s="106" t="n">
        <v>41791</v>
      </c>
      <c r="F1091" s="106" t="n">
        <v>73050</v>
      </c>
      <c r="G1091" s="104" t="s">
        <v>130</v>
      </c>
      <c r="H1091" s="104" t="s">
        <v>1432</v>
      </c>
      <c r="I1091" s="104" t="s">
        <v>2209</v>
      </c>
    </row>
    <row r="1092" customFormat="false" ht="15" hidden="false" customHeight="false" outlineLevel="0" collapsed="false">
      <c r="A1092" s="0" t="s">
        <v>126</v>
      </c>
      <c r="B1092" s="104" t="s">
        <v>2440</v>
      </c>
      <c r="C1092" s="104" t="s">
        <v>2441</v>
      </c>
      <c r="D1092" s="104" t="s">
        <v>129</v>
      </c>
      <c r="E1092" s="106" t="n">
        <v>41791</v>
      </c>
      <c r="F1092" s="106" t="n">
        <v>73050</v>
      </c>
      <c r="G1092" s="104" t="s">
        <v>130</v>
      </c>
      <c r="H1092" s="104" t="s">
        <v>2272</v>
      </c>
      <c r="I1092" s="104" t="s">
        <v>2273</v>
      </c>
    </row>
    <row r="1093" customFormat="false" ht="15" hidden="false" customHeight="false" outlineLevel="0" collapsed="false">
      <c r="A1093" s="0" t="s">
        <v>126</v>
      </c>
      <c r="B1093" s="104" t="s">
        <v>2442</v>
      </c>
      <c r="C1093" s="104" t="s">
        <v>2443</v>
      </c>
      <c r="D1093" s="104" t="s">
        <v>129</v>
      </c>
      <c r="E1093" s="106" t="n">
        <v>42803</v>
      </c>
      <c r="F1093" s="106" t="n">
        <v>73050</v>
      </c>
      <c r="G1093" s="104" t="s">
        <v>130</v>
      </c>
      <c r="H1093" s="104" t="s">
        <v>2320</v>
      </c>
      <c r="I1093" s="104" t="s">
        <v>2321</v>
      </c>
    </row>
    <row r="1094" customFormat="false" ht="15" hidden="false" customHeight="false" outlineLevel="0" collapsed="false">
      <c r="A1094" s="0" t="s">
        <v>126</v>
      </c>
      <c r="B1094" s="104" t="s">
        <v>2444</v>
      </c>
      <c r="C1094" s="104" t="s">
        <v>2445</v>
      </c>
      <c r="D1094" s="104" t="s">
        <v>129</v>
      </c>
      <c r="E1094" s="106" t="n">
        <v>43100</v>
      </c>
      <c r="F1094" s="106" t="n">
        <v>73050</v>
      </c>
      <c r="G1094" s="104" t="s">
        <v>130</v>
      </c>
      <c r="H1094" s="104" t="s">
        <v>2320</v>
      </c>
      <c r="I1094" s="104" t="s">
        <v>2321</v>
      </c>
    </row>
    <row r="1095" customFormat="false" ht="15" hidden="false" customHeight="false" outlineLevel="0" collapsed="false">
      <c r="A1095" s="0" t="s">
        <v>126</v>
      </c>
      <c r="B1095" s="104" t="s">
        <v>2446</v>
      </c>
      <c r="C1095" s="104" t="s">
        <v>2447</v>
      </c>
      <c r="D1095" s="104" t="s">
        <v>129</v>
      </c>
      <c r="E1095" s="106" t="n">
        <v>40756</v>
      </c>
      <c r="F1095" s="106" t="n">
        <v>73050</v>
      </c>
      <c r="G1095" s="104" t="s">
        <v>130</v>
      </c>
      <c r="H1095" s="104" t="s">
        <v>1432</v>
      </c>
      <c r="I1095" s="104" t="s">
        <v>2209</v>
      </c>
    </row>
    <row r="1096" customFormat="false" ht="15" hidden="false" customHeight="false" outlineLevel="0" collapsed="false">
      <c r="A1096" s="0" t="s">
        <v>126</v>
      </c>
      <c r="B1096" s="104" t="s">
        <v>2448</v>
      </c>
      <c r="C1096" s="104" t="s">
        <v>2449</v>
      </c>
      <c r="D1096" s="104" t="s">
        <v>129</v>
      </c>
      <c r="E1096" s="106" t="n">
        <v>40756</v>
      </c>
      <c r="F1096" s="106" t="n">
        <v>73050</v>
      </c>
      <c r="G1096" s="104" t="s">
        <v>130</v>
      </c>
      <c r="H1096" s="104" t="s">
        <v>1432</v>
      </c>
      <c r="I1096" s="104" t="s">
        <v>2209</v>
      </c>
    </row>
    <row r="1097" customFormat="false" ht="15" hidden="false" customHeight="false" outlineLevel="0" collapsed="false">
      <c r="A1097" s="0" t="s">
        <v>126</v>
      </c>
      <c r="B1097" s="104" t="s">
        <v>2450</v>
      </c>
      <c r="C1097" s="104" t="s">
        <v>2451</v>
      </c>
      <c r="D1097" s="104" t="s">
        <v>129</v>
      </c>
      <c r="E1097" s="106" t="n">
        <v>40756</v>
      </c>
      <c r="F1097" s="106" t="n">
        <v>73050</v>
      </c>
      <c r="G1097" s="104" t="s">
        <v>130</v>
      </c>
      <c r="H1097" s="104" t="s">
        <v>1432</v>
      </c>
      <c r="I1097" s="104" t="s">
        <v>2209</v>
      </c>
    </row>
    <row r="1098" customFormat="false" ht="15" hidden="false" customHeight="false" outlineLevel="0" collapsed="false">
      <c r="A1098" s="0" t="s">
        <v>126</v>
      </c>
      <c r="B1098" s="104" t="s">
        <v>2452</v>
      </c>
      <c r="C1098" s="104" t="s">
        <v>2453</v>
      </c>
      <c r="D1098" s="104" t="s">
        <v>129</v>
      </c>
      <c r="E1098" s="106" t="n">
        <v>36526</v>
      </c>
      <c r="F1098" s="106" t="n">
        <v>73050</v>
      </c>
      <c r="G1098" s="104" t="s">
        <v>130</v>
      </c>
      <c r="H1098" s="104" t="s">
        <v>1432</v>
      </c>
      <c r="I1098" s="104" t="s">
        <v>2209</v>
      </c>
    </row>
    <row r="1099" customFormat="false" ht="15" hidden="false" customHeight="false" outlineLevel="0" collapsed="false">
      <c r="A1099" s="0" t="s">
        <v>126</v>
      </c>
      <c r="B1099" s="104" t="s">
        <v>2454</v>
      </c>
      <c r="C1099" s="104" t="s">
        <v>2455</v>
      </c>
      <c r="D1099" s="104" t="s">
        <v>129</v>
      </c>
      <c r="E1099" s="106" t="n">
        <v>36526</v>
      </c>
      <c r="F1099" s="106" t="n">
        <v>73050</v>
      </c>
      <c r="G1099" s="104" t="s">
        <v>130</v>
      </c>
      <c r="H1099" s="104" t="s">
        <v>1432</v>
      </c>
      <c r="I1099" s="104" t="s">
        <v>2209</v>
      </c>
    </row>
    <row r="1100" customFormat="false" ht="15" hidden="false" customHeight="false" outlineLevel="0" collapsed="false">
      <c r="A1100" s="0" t="s">
        <v>126</v>
      </c>
      <c r="B1100" s="104" t="s">
        <v>2456</v>
      </c>
      <c r="C1100" s="104" t="s">
        <v>2457</v>
      </c>
      <c r="D1100" s="104" t="s">
        <v>129</v>
      </c>
      <c r="E1100" s="106" t="n">
        <v>36526</v>
      </c>
      <c r="F1100" s="106" t="n">
        <v>73050</v>
      </c>
      <c r="G1100" s="104" t="s">
        <v>130</v>
      </c>
      <c r="H1100" s="104" t="s">
        <v>2266</v>
      </c>
      <c r="I1100" s="104" t="s">
        <v>2267</v>
      </c>
    </row>
    <row r="1101" customFormat="false" ht="15" hidden="false" customHeight="false" outlineLevel="0" collapsed="false">
      <c r="A1101" s="0" t="s">
        <v>126</v>
      </c>
      <c r="B1101" s="104" t="s">
        <v>2458</v>
      </c>
      <c r="C1101" s="104" t="s">
        <v>2459</v>
      </c>
      <c r="D1101" s="104" t="s">
        <v>129</v>
      </c>
      <c r="E1101" s="106" t="n">
        <v>40756</v>
      </c>
      <c r="F1101" s="106" t="n">
        <v>73050</v>
      </c>
      <c r="G1101" s="104" t="s">
        <v>130</v>
      </c>
      <c r="H1101" s="104" t="s">
        <v>2205</v>
      </c>
      <c r="I1101" s="104" t="s">
        <v>2206</v>
      </c>
    </row>
    <row r="1102" customFormat="false" ht="15" hidden="false" customHeight="false" outlineLevel="0" collapsed="false">
      <c r="A1102" s="0" t="s">
        <v>126</v>
      </c>
      <c r="B1102" s="104" t="s">
        <v>2460</v>
      </c>
      <c r="C1102" s="104" t="s">
        <v>2461</v>
      </c>
      <c r="D1102" s="104" t="s">
        <v>129</v>
      </c>
      <c r="E1102" s="106" t="n">
        <v>40756</v>
      </c>
      <c r="F1102" s="106" t="n">
        <v>73050</v>
      </c>
      <c r="G1102" s="104" t="s">
        <v>130</v>
      </c>
      <c r="H1102" s="104" t="s">
        <v>518</v>
      </c>
      <c r="I1102" s="104" t="s">
        <v>519</v>
      </c>
    </row>
    <row r="1103" customFormat="false" ht="15" hidden="false" customHeight="false" outlineLevel="0" collapsed="false">
      <c r="A1103" s="0" t="s">
        <v>126</v>
      </c>
      <c r="B1103" s="104" t="s">
        <v>2462</v>
      </c>
      <c r="C1103" s="104" t="s">
        <v>2463</v>
      </c>
      <c r="D1103" s="104" t="s">
        <v>129</v>
      </c>
      <c r="E1103" s="106" t="n">
        <v>43313</v>
      </c>
      <c r="F1103" s="106" t="n">
        <v>73050</v>
      </c>
      <c r="G1103" s="104" t="s">
        <v>130</v>
      </c>
      <c r="H1103" s="104" t="s">
        <v>1063</v>
      </c>
      <c r="I1103" s="104" t="s">
        <v>1064</v>
      </c>
    </row>
    <row r="1104" customFormat="false" ht="15" hidden="false" customHeight="false" outlineLevel="0" collapsed="false">
      <c r="A1104" s="0" t="s">
        <v>126</v>
      </c>
      <c r="B1104" s="104" t="s">
        <v>2464</v>
      </c>
      <c r="C1104" s="104" t="s">
        <v>2465</v>
      </c>
      <c r="D1104" s="104" t="s">
        <v>129</v>
      </c>
      <c r="E1104" s="106" t="n">
        <v>40756</v>
      </c>
      <c r="F1104" s="106" t="n">
        <v>73050</v>
      </c>
      <c r="G1104" s="104" t="s">
        <v>130</v>
      </c>
      <c r="H1104" s="104" t="s">
        <v>518</v>
      </c>
      <c r="I1104" s="104" t="s">
        <v>519</v>
      </c>
    </row>
    <row r="1105" customFormat="false" ht="15" hidden="false" customHeight="false" outlineLevel="0" collapsed="false">
      <c r="A1105" s="0" t="s">
        <v>126</v>
      </c>
      <c r="B1105" s="104" t="s">
        <v>2466</v>
      </c>
      <c r="C1105" s="104" t="s">
        <v>2467</v>
      </c>
      <c r="D1105" s="104" t="s">
        <v>129</v>
      </c>
      <c r="E1105" s="106" t="n">
        <v>40756</v>
      </c>
      <c r="F1105" s="106" t="n">
        <v>73050</v>
      </c>
      <c r="G1105" s="104" t="s">
        <v>130</v>
      </c>
      <c r="H1105" s="104" t="s">
        <v>2234</v>
      </c>
      <c r="I1105" s="104" t="s">
        <v>2235</v>
      </c>
    </row>
    <row r="1106" customFormat="false" ht="15" hidden="false" customHeight="false" outlineLevel="0" collapsed="false">
      <c r="A1106" s="0" t="s">
        <v>126</v>
      </c>
      <c r="B1106" s="104" t="s">
        <v>2468</v>
      </c>
      <c r="C1106" s="104" t="s">
        <v>2469</v>
      </c>
      <c r="D1106" s="104" t="s">
        <v>129</v>
      </c>
      <c r="E1106" s="106" t="n">
        <v>40725</v>
      </c>
      <c r="F1106" s="106" t="n">
        <v>73050</v>
      </c>
      <c r="G1106" s="104" t="s">
        <v>130</v>
      </c>
      <c r="H1106" s="104" t="s">
        <v>518</v>
      </c>
      <c r="I1106" s="104" t="s">
        <v>519</v>
      </c>
    </row>
    <row r="1107" customFormat="false" ht="15" hidden="false" customHeight="false" outlineLevel="0" collapsed="false">
      <c r="A1107" s="0" t="s">
        <v>126</v>
      </c>
      <c r="B1107" s="104" t="s">
        <v>2470</v>
      </c>
      <c r="C1107" s="104" t="s">
        <v>2471</v>
      </c>
      <c r="D1107" s="104" t="s">
        <v>129</v>
      </c>
      <c r="E1107" s="106" t="n">
        <v>40725</v>
      </c>
      <c r="F1107" s="106" t="n">
        <v>73050</v>
      </c>
      <c r="G1107" s="104" t="s">
        <v>130</v>
      </c>
      <c r="H1107" s="104" t="s">
        <v>518</v>
      </c>
      <c r="I1107" s="104" t="s">
        <v>519</v>
      </c>
    </row>
    <row r="1108" customFormat="false" ht="15" hidden="false" customHeight="false" outlineLevel="0" collapsed="false">
      <c r="A1108" s="0" t="s">
        <v>126</v>
      </c>
      <c r="B1108" s="104" t="s">
        <v>2472</v>
      </c>
      <c r="C1108" s="104" t="s">
        <v>2473</v>
      </c>
      <c r="D1108" s="104" t="s">
        <v>129</v>
      </c>
      <c r="E1108" s="106" t="n">
        <v>40725</v>
      </c>
      <c r="F1108" s="106" t="n">
        <v>73050</v>
      </c>
      <c r="G1108" s="104" t="s">
        <v>130</v>
      </c>
      <c r="H1108" s="104" t="s">
        <v>518</v>
      </c>
      <c r="I1108" s="104" t="s">
        <v>519</v>
      </c>
    </row>
    <row r="1109" customFormat="false" ht="15" hidden="false" customHeight="false" outlineLevel="0" collapsed="false">
      <c r="A1109" s="0" t="s">
        <v>126</v>
      </c>
      <c r="B1109" s="104" t="s">
        <v>2474</v>
      </c>
      <c r="C1109" s="104" t="s">
        <v>2475</v>
      </c>
      <c r="D1109" s="104" t="s">
        <v>129</v>
      </c>
      <c r="E1109" s="106" t="n">
        <v>40725</v>
      </c>
      <c r="F1109" s="106" t="n">
        <v>73050</v>
      </c>
      <c r="G1109" s="104" t="s">
        <v>130</v>
      </c>
      <c r="H1109" s="104" t="s">
        <v>518</v>
      </c>
      <c r="I1109" s="104" t="s">
        <v>519</v>
      </c>
    </row>
    <row r="1110" customFormat="false" ht="15" hidden="false" customHeight="false" outlineLevel="0" collapsed="false">
      <c r="A1110" s="0" t="s">
        <v>126</v>
      </c>
      <c r="B1110" s="104" t="s">
        <v>2476</v>
      </c>
      <c r="C1110" s="104" t="s">
        <v>2477</v>
      </c>
      <c r="D1110" s="104" t="s">
        <v>129</v>
      </c>
      <c r="E1110" s="106" t="n">
        <v>44054</v>
      </c>
      <c r="F1110" s="106" t="n">
        <v>73050</v>
      </c>
      <c r="G1110" s="104" t="s">
        <v>130</v>
      </c>
      <c r="H1110" s="104" t="s">
        <v>2478</v>
      </c>
      <c r="I1110" s="104" t="s">
        <v>2479</v>
      </c>
    </row>
    <row r="1111" customFormat="false" ht="15" hidden="false" customHeight="false" outlineLevel="0" collapsed="false">
      <c r="A1111" s="0" t="s">
        <v>126</v>
      </c>
      <c r="B1111" s="104" t="s">
        <v>2480</v>
      </c>
      <c r="C1111" s="104" t="s">
        <v>2481</v>
      </c>
      <c r="D1111" s="104" t="s">
        <v>129</v>
      </c>
      <c r="E1111" s="106" t="n">
        <v>40725</v>
      </c>
      <c r="F1111" s="106" t="n">
        <v>73050</v>
      </c>
      <c r="G1111" s="104" t="s">
        <v>130</v>
      </c>
      <c r="H1111" s="104" t="s">
        <v>518</v>
      </c>
      <c r="I1111" s="104" t="s">
        <v>519</v>
      </c>
    </row>
    <row r="1112" customFormat="false" ht="15" hidden="false" customHeight="false" outlineLevel="0" collapsed="false">
      <c r="A1112" s="0" t="s">
        <v>126</v>
      </c>
      <c r="B1112" s="104" t="s">
        <v>2482</v>
      </c>
      <c r="C1112" s="104" t="s">
        <v>2483</v>
      </c>
      <c r="D1112" s="104" t="s">
        <v>129</v>
      </c>
      <c r="E1112" s="106" t="n">
        <v>40725</v>
      </c>
      <c r="F1112" s="106" t="n">
        <v>73050</v>
      </c>
      <c r="G1112" s="104" t="s">
        <v>130</v>
      </c>
      <c r="H1112" s="104" t="s">
        <v>518</v>
      </c>
      <c r="I1112" s="104" t="s">
        <v>519</v>
      </c>
    </row>
    <row r="1113" customFormat="false" ht="15" hidden="false" customHeight="false" outlineLevel="0" collapsed="false">
      <c r="A1113" s="0" t="s">
        <v>126</v>
      </c>
      <c r="B1113" s="104" t="s">
        <v>2484</v>
      </c>
      <c r="C1113" s="104" t="s">
        <v>2485</v>
      </c>
      <c r="D1113" s="104" t="s">
        <v>129</v>
      </c>
      <c r="E1113" s="106" t="n">
        <v>40725</v>
      </c>
      <c r="F1113" s="106" t="n">
        <v>73050</v>
      </c>
      <c r="G1113" s="104" t="s">
        <v>130</v>
      </c>
      <c r="H1113" s="104" t="s">
        <v>518</v>
      </c>
      <c r="I1113" s="104" t="s">
        <v>519</v>
      </c>
    </row>
    <row r="1114" customFormat="false" ht="15" hidden="false" customHeight="false" outlineLevel="0" collapsed="false">
      <c r="A1114" s="0" t="s">
        <v>126</v>
      </c>
      <c r="B1114" s="104" t="s">
        <v>2486</v>
      </c>
      <c r="C1114" s="104" t="s">
        <v>2487</v>
      </c>
      <c r="D1114" s="104" t="s">
        <v>129</v>
      </c>
      <c r="E1114" s="106" t="n">
        <v>40725</v>
      </c>
      <c r="F1114" s="106" t="n">
        <v>73050</v>
      </c>
      <c r="G1114" s="104" t="s">
        <v>130</v>
      </c>
      <c r="H1114" s="104" t="s">
        <v>518</v>
      </c>
      <c r="I1114" s="104" t="s">
        <v>519</v>
      </c>
    </row>
    <row r="1115" customFormat="false" ht="15" hidden="false" customHeight="false" outlineLevel="0" collapsed="false">
      <c r="A1115" s="0" t="s">
        <v>126</v>
      </c>
      <c r="B1115" s="104" t="s">
        <v>2488</v>
      </c>
      <c r="C1115" s="104" t="s">
        <v>2489</v>
      </c>
      <c r="D1115" s="104" t="s">
        <v>129</v>
      </c>
      <c r="E1115" s="106" t="n">
        <v>40725</v>
      </c>
      <c r="F1115" s="106" t="n">
        <v>73050</v>
      </c>
      <c r="G1115" s="104" t="s">
        <v>130</v>
      </c>
      <c r="H1115" s="104" t="s">
        <v>518</v>
      </c>
      <c r="I1115" s="104" t="s">
        <v>519</v>
      </c>
    </row>
    <row r="1116" customFormat="false" ht="15" hidden="false" customHeight="false" outlineLevel="0" collapsed="false">
      <c r="A1116" s="0" t="s">
        <v>126</v>
      </c>
      <c r="B1116" s="104" t="s">
        <v>2490</v>
      </c>
      <c r="C1116" s="104" t="s">
        <v>2491</v>
      </c>
      <c r="D1116" s="104" t="s">
        <v>129</v>
      </c>
      <c r="E1116" s="106" t="n">
        <v>40725</v>
      </c>
      <c r="F1116" s="106" t="n">
        <v>73050</v>
      </c>
      <c r="G1116" s="104" t="s">
        <v>130</v>
      </c>
      <c r="H1116" s="104" t="s">
        <v>518</v>
      </c>
      <c r="I1116" s="104" t="s">
        <v>519</v>
      </c>
    </row>
    <row r="1117" customFormat="false" ht="15" hidden="false" customHeight="false" outlineLevel="0" collapsed="false">
      <c r="A1117" s="0" t="s">
        <v>126</v>
      </c>
      <c r="B1117" s="104" t="s">
        <v>2492</v>
      </c>
      <c r="C1117" s="104" t="s">
        <v>2493</v>
      </c>
      <c r="D1117" s="104" t="s">
        <v>129</v>
      </c>
      <c r="E1117" s="106" t="n">
        <v>40725</v>
      </c>
      <c r="F1117" s="106" t="n">
        <v>73050</v>
      </c>
      <c r="G1117" s="104" t="s">
        <v>130</v>
      </c>
      <c r="H1117" s="104" t="s">
        <v>518</v>
      </c>
      <c r="I1117" s="104" t="s">
        <v>519</v>
      </c>
    </row>
    <row r="1118" customFormat="false" ht="15" hidden="false" customHeight="false" outlineLevel="0" collapsed="false">
      <c r="A1118" s="0" t="s">
        <v>126</v>
      </c>
      <c r="B1118" s="104" t="s">
        <v>2494</v>
      </c>
      <c r="C1118" s="104" t="s">
        <v>2495</v>
      </c>
      <c r="D1118" s="104" t="s">
        <v>129</v>
      </c>
      <c r="E1118" s="106" t="n">
        <v>40725</v>
      </c>
      <c r="F1118" s="106" t="n">
        <v>73050</v>
      </c>
      <c r="G1118" s="104" t="s">
        <v>130</v>
      </c>
      <c r="H1118" s="104" t="s">
        <v>518</v>
      </c>
      <c r="I1118" s="104" t="s">
        <v>519</v>
      </c>
    </row>
    <row r="1119" customFormat="false" ht="15" hidden="false" customHeight="false" outlineLevel="0" collapsed="false">
      <c r="A1119" s="0" t="s">
        <v>126</v>
      </c>
      <c r="B1119" s="104" t="s">
        <v>2496</v>
      </c>
      <c r="C1119" s="104" t="s">
        <v>2497</v>
      </c>
      <c r="D1119" s="104" t="s">
        <v>129</v>
      </c>
      <c r="E1119" s="106" t="n">
        <v>40725</v>
      </c>
      <c r="F1119" s="106" t="n">
        <v>73050</v>
      </c>
      <c r="G1119" s="104" t="s">
        <v>130</v>
      </c>
      <c r="H1119" s="104" t="s">
        <v>518</v>
      </c>
      <c r="I1119" s="104" t="s">
        <v>519</v>
      </c>
    </row>
    <row r="1120" customFormat="false" ht="15" hidden="false" customHeight="false" outlineLevel="0" collapsed="false">
      <c r="A1120" s="0" t="s">
        <v>126</v>
      </c>
      <c r="B1120" s="104" t="s">
        <v>2498</v>
      </c>
      <c r="C1120" s="104" t="s">
        <v>2499</v>
      </c>
      <c r="D1120" s="104" t="s">
        <v>129</v>
      </c>
      <c r="E1120" s="106" t="n">
        <v>40725</v>
      </c>
      <c r="F1120" s="106" t="n">
        <v>73050</v>
      </c>
      <c r="G1120" s="104" t="s">
        <v>130</v>
      </c>
      <c r="H1120" s="104" t="s">
        <v>518</v>
      </c>
      <c r="I1120" s="104" t="s">
        <v>519</v>
      </c>
    </row>
    <row r="1121" customFormat="false" ht="15" hidden="false" customHeight="false" outlineLevel="0" collapsed="false">
      <c r="A1121" s="0" t="s">
        <v>126</v>
      </c>
      <c r="B1121" s="104" t="s">
        <v>2500</v>
      </c>
      <c r="C1121" s="104" t="s">
        <v>2501</v>
      </c>
      <c r="D1121" s="104" t="s">
        <v>129</v>
      </c>
      <c r="E1121" s="106" t="n">
        <v>40725</v>
      </c>
      <c r="F1121" s="106" t="n">
        <v>73050</v>
      </c>
      <c r="G1121" s="104" t="s">
        <v>130</v>
      </c>
      <c r="H1121" s="104" t="s">
        <v>518</v>
      </c>
      <c r="I1121" s="104" t="s">
        <v>519</v>
      </c>
    </row>
    <row r="1122" customFormat="false" ht="15" hidden="false" customHeight="false" outlineLevel="0" collapsed="false">
      <c r="A1122" s="0" t="s">
        <v>126</v>
      </c>
      <c r="B1122" s="104" t="s">
        <v>2502</v>
      </c>
      <c r="C1122" s="104" t="s">
        <v>2503</v>
      </c>
      <c r="D1122" s="104" t="s">
        <v>129</v>
      </c>
      <c r="E1122" s="106" t="n">
        <v>40725</v>
      </c>
      <c r="F1122" s="106" t="n">
        <v>73050</v>
      </c>
      <c r="G1122" s="104" t="s">
        <v>130</v>
      </c>
      <c r="H1122" s="104" t="s">
        <v>518</v>
      </c>
      <c r="I1122" s="104" t="s">
        <v>519</v>
      </c>
    </row>
    <row r="1123" customFormat="false" ht="15" hidden="false" customHeight="false" outlineLevel="0" collapsed="false">
      <c r="A1123" s="0" t="s">
        <v>126</v>
      </c>
      <c r="B1123" s="104" t="s">
        <v>2504</v>
      </c>
      <c r="C1123" s="104" t="s">
        <v>2505</v>
      </c>
      <c r="D1123" s="104" t="s">
        <v>129</v>
      </c>
      <c r="E1123" s="106" t="n">
        <v>40725</v>
      </c>
      <c r="F1123" s="106" t="n">
        <v>73050</v>
      </c>
      <c r="G1123" s="104" t="s">
        <v>130</v>
      </c>
      <c r="H1123" s="104" t="s">
        <v>518</v>
      </c>
      <c r="I1123" s="104" t="s">
        <v>519</v>
      </c>
    </row>
    <row r="1124" customFormat="false" ht="15" hidden="false" customHeight="false" outlineLevel="0" collapsed="false">
      <c r="A1124" s="0" t="s">
        <v>126</v>
      </c>
      <c r="B1124" s="104" t="s">
        <v>2506</v>
      </c>
      <c r="C1124" s="104" t="s">
        <v>2507</v>
      </c>
      <c r="D1124" s="104" t="s">
        <v>129</v>
      </c>
      <c r="E1124" s="106" t="n">
        <v>40725</v>
      </c>
      <c r="F1124" s="106" t="n">
        <v>73050</v>
      </c>
      <c r="G1124" s="104" t="s">
        <v>130</v>
      </c>
      <c r="H1124" s="104" t="s">
        <v>518</v>
      </c>
      <c r="I1124" s="104" t="s">
        <v>519</v>
      </c>
    </row>
    <row r="1125" customFormat="false" ht="15" hidden="false" customHeight="false" outlineLevel="0" collapsed="false">
      <c r="A1125" s="0" t="s">
        <v>126</v>
      </c>
      <c r="B1125" s="104" t="s">
        <v>2508</v>
      </c>
      <c r="C1125" s="104" t="s">
        <v>2509</v>
      </c>
      <c r="D1125" s="104" t="s">
        <v>129</v>
      </c>
      <c r="E1125" s="106" t="n">
        <v>40725</v>
      </c>
      <c r="F1125" s="106" t="n">
        <v>73050</v>
      </c>
      <c r="G1125" s="104" t="s">
        <v>130</v>
      </c>
      <c r="H1125" s="104" t="s">
        <v>518</v>
      </c>
      <c r="I1125" s="104" t="s">
        <v>519</v>
      </c>
    </row>
    <row r="1126" customFormat="false" ht="15" hidden="false" customHeight="false" outlineLevel="0" collapsed="false">
      <c r="A1126" s="0" t="s">
        <v>126</v>
      </c>
      <c r="B1126" s="104" t="s">
        <v>2510</v>
      </c>
      <c r="C1126" s="104" t="s">
        <v>2511</v>
      </c>
      <c r="D1126" s="104" t="s">
        <v>129</v>
      </c>
      <c r="E1126" s="106" t="n">
        <v>43746</v>
      </c>
      <c r="F1126" s="106" t="n">
        <v>73050</v>
      </c>
      <c r="G1126" s="104" t="s">
        <v>130</v>
      </c>
      <c r="H1126" s="104" t="s">
        <v>518</v>
      </c>
      <c r="I1126" s="104" t="s">
        <v>519</v>
      </c>
    </row>
    <row r="1127" customFormat="false" ht="15" hidden="false" customHeight="false" outlineLevel="0" collapsed="false">
      <c r="A1127" s="0" t="s">
        <v>126</v>
      </c>
      <c r="B1127" s="104" t="s">
        <v>2512</v>
      </c>
      <c r="C1127" s="104" t="s">
        <v>2513</v>
      </c>
      <c r="D1127" s="104" t="s">
        <v>129</v>
      </c>
      <c r="E1127" s="106" t="n">
        <v>40725</v>
      </c>
      <c r="F1127" s="106" t="n">
        <v>73050</v>
      </c>
      <c r="G1127" s="104" t="s">
        <v>130</v>
      </c>
      <c r="H1127" s="104" t="s">
        <v>518</v>
      </c>
      <c r="I1127" s="104" t="s">
        <v>519</v>
      </c>
    </row>
    <row r="1128" customFormat="false" ht="15" hidden="false" customHeight="false" outlineLevel="0" collapsed="false">
      <c r="A1128" s="0" t="s">
        <v>126</v>
      </c>
      <c r="B1128" s="104" t="s">
        <v>2514</v>
      </c>
      <c r="C1128" s="104" t="s">
        <v>2515</v>
      </c>
      <c r="D1128" s="104" t="s">
        <v>129</v>
      </c>
      <c r="E1128" s="106" t="n">
        <v>43398</v>
      </c>
      <c r="F1128" s="106" t="n">
        <v>73050</v>
      </c>
      <c r="G1128" s="104" t="s">
        <v>130</v>
      </c>
      <c r="H1128" s="104" t="s">
        <v>719</v>
      </c>
      <c r="I1128" s="104" t="s">
        <v>720</v>
      </c>
    </row>
    <row r="1129" customFormat="false" ht="15" hidden="false" customHeight="false" outlineLevel="0" collapsed="false">
      <c r="A1129" s="0" t="s">
        <v>126</v>
      </c>
      <c r="B1129" s="104" t="s">
        <v>2516</v>
      </c>
      <c r="C1129" s="104" t="s">
        <v>2517</v>
      </c>
      <c r="D1129" s="104" t="s">
        <v>129</v>
      </c>
      <c r="E1129" s="106" t="n">
        <v>40725</v>
      </c>
      <c r="F1129" s="106" t="n">
        <v>73050</v>
      </c>
      <c r="G1129" s="104" t="s">
        <v>130</v>
      </c>
      <c r="H1129" s="104" t="s">
        <v>518</v>
      </c>
      <c r="I1129" s="104" t="s">
        <v>519</v>
      </c>
    </row>
    <row r="1130" customFormat="false" ht="15" hidden="false" customHeight="false" outlineLevel="0" collapsed="false">
      <c r="A1130" s="0" t="s">
        <v>126</v>
      </c>
      <c r="B1130" s="104" t="s">
        <v>2518</v>
      </c>
      <c r="C1130" s="104" t="s">
        <v>2519</v>
      </c>
      <c r="D1130" s="104" t="s">
        <v>129</v>
      </c>
      <c r="E1130" s="106" t="n">
        <v>40725</v>
      </c>
      <c r="F1130" s="106" t="n">
        <v>73050</v>
      </c>
      <c r="G1130" s="104" t="s">
        <v>130</v>
      </c>
      <c r="H1130" s="104" t="s">
        <v>518</v>
      </c>
      <c r="I1130" s="104" t="s">
        <v>519</v>
      </c>
    </row>
    <row r="1131" customFormat="false" ht="15" hidden="false" customHeight="false" outlineLevel="0" collapsed="false">
      <c r="A1131" s="0" t="s">
        <v>126</v>
      </c>
      <c r="B1131" s="104" t="s">
        <v>2520</v>
      </c>
      <c r="C1131" s="104" t="s">
        <v>2521</v>
      </c>
      <c r="D1131" s="104" t="s">
        <v>129</v>
      </c>
      <c r="E1131" s="106" t="n">
        <v>40725</v>
      </c>
      <c r="F1131" s="106" t="n">
        <v>73050</v>
      </c>
      <c r="G1131" s="104" t="s">
        <v>130</v>
      </c>
      <c r="H1131" s="104" t="s">
        <v>518</v>
      </c>
      <c r="I1131" s="104" t="s">
        <v>519</v>
      </c>
    </row>
    <row r="1132" customFormat="false" ht="15" hidden="false" customHeight="false" outlineLevel="0" collapsed="false">
      <c r="A1132" s="0" t="s">
        <v>126</v>
      </c>
      <c r="B1132" s="104" t="s">
        <v>2522</v>
      </c>
      <c r="C1132" s="104" t="s">
        <v>2523</v>
      </c>
      <c r="D1132" s="104" t="s">
        <v>129</v>
      </c>
      <c r="E1132" s="106" t="n">
        <v>40725</v>
      </c>
      <c r="F1132" s="106" t="n">
        <v>73050</v>
      </c>
      <c r="G1132" s="104" t="s">
        <v>130</v>
      </c>
      <c r="H1132" s="104" t="s">
        <v>518</v>
      </c>
      <c r="I1132" s="104" t="s">
        <v>519</v>
      </c>
    </row>
    <row r="1133" customFormat="false" ht="15" hidden="false" customHeight="false" outlineLevel="0" collapsed="false">
      <c r="A1133" s="0" t="s">
        <v>126</v>
      </c>
      <c r="B1133" s="104" t="s">
        <v>2524</v>
      </c>
      <c r="C1133" s="104" t="s">
        <v>2525</v>
      </c>
      <c r="D1133" s="104" t="s">
        <v>129</v>
      </c>
      <c r="E1133" s="106" t="n">
        <v>43678</v>
      </c>
      <c r="F1133" s="106" t="n">
        <v>73050</v>
      </c>
      <c r="G1133" s="104" t="s">
        <v>130</v>
      </c>
      <c r="H1133" s="104" t="s">
        <v>2526</v>
      </c>
      <c r="I1133" s="104" t="s">
        <v>2527</v>
      </c>
    </row>
    <row r="1134" customFormat="false" ht="15" hidden="false" customHeight="false" outlineLevel="0" collapsed="false">
      <c r="A1134" s="0" t="s">
        <v>126</v>
      </c>
      <c r="B1134" s="104" t="s">
        <v>2528</v>
      </c>
      <c r="C1134" s="104" t="s">
        <v>2529</v>
      </c>
      <c r="D1134" s="104" t="s">
        <v>129</v>
      </c>
      <c r="E1134" s="106" t="n">
        <v>40725</v>
      </c>
      <c r="F1134" s="106" t="n">
        <v>73050</v>
      </c>
      <c r="G1134" s="104" t="s">
        <v>130</v>
      </c>
      <c r="H1134" s="104" t="s">
        <v>518</v>
      </c>
      <c r="I1134" s="104" t="s">
        <v>519</v>
      </c>
    </row>
    <row r="1135" customFormat="false" ht="15" hidden="false" customHeight="false" outlineLevel="0" collapsed="false">
      <c r="A1135" s="0" t="s">
        <v>126</v>
      </c>
      <c r="B1135" s="104" t="s">
        <v>2530</v>
      </c>
      <c r="C1135" s="104" t="s">
        <v>2531</v>
      </c>
      <c r="D1135" s="104" t="s">
        <v>129</v>
      </c>
      <c r="E1135" s="106" t="n">
        <v>40725</v>
      </c>
      <c r="F1135" s="106" t="n">
        <v>73050</v>
      </c>
      <c r="G1135" s="104" t="s">
        <v>130</v>
      </c>
      <c r="H1135" s="104" t="s">
        <v>518</v>
      </c>
      <c r="I1135" s="104" t="s">
        <v>519</v>
      </c>
    </row>
    <row r="1136" customFormat="false" ht="15" hidden="false" customHeight="false" outlineLevel="0" collapsed="false">
      <c r="A1136" s="0" t="s">
        <v>126</v>
      </c>
      <c r="B1136" s="104" t="s">
        <v>2532</v>
      </c>
      <c r="C1136" s="104" t="s">
        <v>2533</v>
      </c>
      <c r="D1136" s="104" t="s">
        <v>129</v>
      </c>
      <c r="E1136" s="106" t="n">
        <v>40725</v>
      </c>
      <c r="F1136" s="106" t="n">
        <v>73050</v>
      </c>
      <c r="G1136" s="104" t="s">
        <v>130</v>
      </c>
      <c r="H1136" s="104" t="s">
        <v>518</v>
      </c>
      <c r="I1136" s="104" t="s">
        <v>519</v>
      </c>
    </row>
    <row r="1137" customFormat="false" ht="15" hidden="false" customHeight="false" outlineLevel="0" collapsed="false">
      <c r="A1137" s="0" t="s">
        <v>126</v>
      </c>
      <c r="B1137" s="104" t="s">
        <v>2534</v>
      </c>
      <c r="C1137" s="104" t="s">
        <v>2535</v>
      </c>
      <c r="D1137" s="104" t="s">
        <v>129</v>
      </c>
      <c r="E1137" s="106" t="n">
        <v>40725</v>
      </c>
      <c r="F1137" s="106" t="n">
        <v>73050</v>
      </c>
      <c r="G1137" s="104" t="s">
        <v>130</v>
      </c>
      <c r="H1137" s="104" t="s">
        <v>518</v>
      </c>
      <c r="I1137" s="104" t="s">
        <v>519</v>
      </c>
    </row>
    <row r="1138" customFormat="false" ht="15" hidden="false" customHeight="false" outlineLevel="0" collapsed="false">
      <c r="A1138" s="0" t="s">
        <v>126</v>
      </c>
      <c r="B1138" s="104" t="s">
        <v>2536</v>
      </c>
      <c r="C1138" s="104" t="s">
        <v>2537</v>
      </c>
      <c r="D1138" s="104" t="s">
        <v>129</v>
      </c>
      <c r="E1138" s="106" t="n">
        <v>40725</v>
      </c>
      <c r="F1138" s="106" t="n">
        <v>73050</v>
      </c>
      <c r="G1138" s="104" t="s">
        <v>130</v>
      </c>
      <c r="H1138" s="104" t="s">
        <v>518</v>
      </c>
      <c r="I1138" s="104" t="s">
        <v>519</v>
      </c>
    </row>
    <row r="1139" customFormat="false" ht="15" hidden="false" customHeight="false" outlineLevel="0" collapsed="false">
      <c r="A1139" s="0" t="s">
        <v>126</v>
      </c>
      <c r="B1139" s="104" t="s">
        <v>2538</v>
      </c>
      <c r="C1139" s="104" t="s">
        <v>2539</v>
      </c>
      <c r="D1139" s="104" t="s">
        <v>129</v>
      </c>
      <c r="E1139" s="106" t="n">
        <v>40725</v>
      </c>
      <c r="F1139" s="106" t="n">
        <v>73050</v>
      </c>
      <c r="G1139" s="104" t="s">
        <v>130</v>
      </c>
      <c r="H1139" s="104" t="s">
        <v>518</v>
      </c>
      <c r="I1139" s="104" t="s">
        <v>519</v>
      </c>
    </row>
    <row r="1140" customFormat="false" ht="15" hidden="false" customHeight="false" outlineLevel="0" collapsed="false">
      <c r="A1140" s="0" t="s">
        <v>126</v>
      </c>
      <c r="B1140" s="104" t="s">
        <v>2540</v>
      </c>
      <c r="C1140" s="104" t="s">
        <v>2541</v>
      </c>
      <c r="D1140" s="104" t="s">
        <v>129</v>
      </c>
      <c r="E1140" s="106" t="n">
        <v>40725</v>
      </c>
      <c r="F1140" s="106" t="n">
        <v>73050</v>
      </c>
      <c r="G1140" s="104" t="s">
        <v>130</v>
      </c>
      <c r="H1140" s="104" t="s">
        <v>518</v>
      </c>
      <c r="I1140" s="104" t="s">
        <v>519</v>
      </c>
    </row>
    <row r="1141" customFormat="false" ht="15" hidden="false" customHeight="false" outlineLevel="0" collapsed="false">
      <c r="A1141" s="0" t="s">
        <v>126</v>
      </c>
      <c r="B1141" s="104" t="s">
        <v>2542</v>
      </c>
      <c r="C1141" s="104" t="s">
        <v>2543</v>
      </c>
      <c r="D1141" s="104" t="s">
        <v>129</v>
      </c>
      <c r="E1141" s="106" t="n">
        <v>41778</v>
      </c>
      <c r="F1141" s="106" t="n">
        <v>73050</v>
      </c>
      <c r="G1141" s="104" t="s">
        <v>130</v>
      </c>
      <c r="H1141" s="104" t="s">
        <v>518</v>
      </c>
      <c r="I1141" s="104" t="s">
        <v>519</v>
      </c>
    </row>
    <row r="1142" customFormat="false" ht="15" hidden="false" customHeight="false" outlineLevel="0" collapsed="false">
      <c r="A1142" s="0" t="s">
        <v>126</v>
      </c>
      <c r="B1142" s="104" t="s">
        <v>2544</v>
      </c>
      <c r="C1142" s="104" t="s">
        <v>2545</v>
      </c>
      <c r="D1142" s="104" t="s">
        <v>129</v>
      </c>
      <c r="E1142" s="106" t="n">
        <v>40725</v>
      </c>
      <c r="F1142" s="106" t="n">
        <v>73050</v>
      </c>
      <c r="G1142" s="104" t="s">
        <v>130</v>
      </c>
      <c r="H1142" s="104" t="s">
        <v>518</v>
      </c>
      <c r="I1142" s="104" t="s">
        <v>519</v>
      </c>
    </row>
    <row r="1143" customFormat="false" ht="15" hidden="false" customHeight="false" outlineLevel="0" collapsed="false">
      <c r="A1143" s="0" t="s">
        <v>126</v>
      </c>
      <c r="B1143" s="104" t="s">
        <v>2546</v>
      </c>
      <c r="C1143" s="104" t="s">
        <v>2547</v>
      </c>
      <c r="D1143" s="104" t="s">
        <v>129</v>
      </c>
      <c r="E1143" s="106" t="n">
        <v>40725</v>
      </c>
      <c r="F1143" s="106" t="n">
        <v>73050</v>
      </c>
      <c r="G1143" s="104" t="s">
        <v>130</v>
      </c>
      <c r="H1143" s="104" t="s">
        <v>518</v>
      </c>
      <c r="I1143" s="104" t="s">
        <v>519</v>
      </c>
    </row>
    <row r="1144" customFormat="false" ht="15" hidden="false" customHeight="false" outlineLevel="0" collapsed="false">
      <c r="A1144" s="0" t="s">
        <v>126</v>
      </c>
      <c r="B1144" s="104" t="s">
        <v>2548</v>
      </c>
      <c r="C1144" s="104" t="s">
        <v>2549</v>
      </c>
      <c r="D1144" s="104" t="s">
        <v>129</v>
      </c>
      <c r="E1144" s="106" t="n">
        <v>40725</v>
      </c>
      <c r="F1144" s="106" t="n">
        <v>73050</v>
      </c>
      <c r="G1144" s="104" t="s">
        <v>130</v>
      </c>
      <c r="H1144" s="104" t="s">
        <v>518</v>
      </c>
      <c r="I1144" s="104" t="s">
        <v>519</v>
      </c>
    </row>
    <row r="1145" customFormat="false" ht="15" hidden="false" customHeight="false" outlineLevel="0" collapsed="false">
      <c r="A1145" s="0" t="s">
        <v>126</v>
      </c>
      <c r="B1145" s="104" t="s">
        <v>2550</v>
      </c>
      <c r="C1145" s="104" t="s">
        <v>2551</v>
      </c>
      <c r="D1145" s="104" t="s">
        <v>129</v>
      </c>
      <c r="E1145" s="106" t="n">
        <v>40725</v>
      </c>
      <c r="F1145" s="106" t="n">
        <v>73050</v>
      </c>
      <c r="G1145" s="104" t="s">
        <v>130</v>
      </c>
      <c r="H1145" s="104" t="s">
        <v>518</v>
      </c>
      <c r="I1145" s="104" t="s">
        <v>519</v>
      </c>
    </row>
    <row r="1146" customFormat="false" ht="15" hidden="false" customHeight="false" outlineLevel="0" collapsed="false">
      <c r="A1146" s="0" t="s">
        <v>126</v>
      </c>
      <c r="B1146" s="104" t="s">
        <v>2552</v>
      </c>
      <c r="C1146" s="104" t="s">
        <v>2553</v>
      </c>
      <c r="D1146" s="104" t="s">
        <v>129</v>
      </c>
      <c r="E1146" s="106" t="n">
        <v>40725</v>
      </c>
      <c r="F1146" s="106" t="n">
        <v>73050</v>
      </c>
      <c r="G1146" s="104" t="s">
        <v>130</v>
      </c>
      <c r="H1146" s="104" t="s">
        <v>518</v>
      </c>
      <c r="I1146" s="104" t="s">
        <v>519</v>
      </c>
    </row>
    <row r="1147" customFormat="false" ht="15" hidden="false" customHeight="false" outlineLevel="0" collapsed="false">
      <c r="A1147" s="0" t="s">
        <v>126</v>
      </c>
      <c r="B1147" s="104" t="s">
        <v>2554</v>
      </c>
      <c r="C1147" s="104" t="s">
        <v>2555</v>
      </c>
      <c r="D1147" s="104" t="s">
        <v>129</v>
      </c>
      <c r="E1147" s="106" t="n">
        <v>43356</v>
      </c>
      <c r="F1147" s="106" t="n">
        <v>73050</v>
      </c>
      <c r="G1147" s="104" t="s">
        <v>130</v>
      </c>
      <c r="H1147" s="104" t="s">
        <v>719</v>
      </c>
      <c r="I1147" s="104" t="s">
        <v>720</v>
      </c>
    </row>
    <row r="1148" customFormat="false" ht="15" hidden="false" customHeight="false" outlineLevel="0" collapsed="false">
      <c r="A1148" s="0" t="s">
        <v>126</v>
      </c>
      <c r="B1148" s="104" t="s">
        <v>2556</v>
      </c>
      <c r="C1148" s="104" t="s">
        <v>2557</v>
      </c>
      <c r="D1148" s="104" t="s">
        <v>129</v>
      </c>
      <c r="E1148" s="106" t="n">
        <v>43356</v>
      </c>
      <c r="F1148" s="106" t="n">
        <v>73050</v>
      </c>
      <c r="G1148" s="104" t="s">
        <v>130</v>
      </c>
      <c r="H1148" s="104" t="s">
        <v>719</v>
      </c>
      <c r="I1148" s="104" t="s">
        <v>720</v>
      </c>
    </row>
    <row r="1149" customFormat="false" ht="15" hidden="false" customHeight="false" outlineLevel="0" collapsed="false">
      <c r="A1149" s="0" t="s">
        <v>126</v>
      </c>
      <c r="B1149" s="104" t="s">
        <v>2558</v>
      </c>
      <c r="C1149" s="104" t="s">
        <v>2559</v>
      </c>
      <c r="D1149" s="104" t="s">
        <v>129</v>
      </c>
      <c r="E1149" s="106" t="n">
        <v>43356</v>
      </c>
      <c r="F1149" s="106" t="n">
        <v>73050</v>
      </c>
      <c r="G1149" s="104" t="s">
        <v>130</v>
      </c>
      <c r="H1149" s="104" t="s">
        <v>719</v>
      </c>
      <c r="I1149" s="104" t="s">
        <v>720</v>
      </c>
    </row>
    <row r="1150" customFormat="false" ht="15" hidden="false" customHeight="false" outlineLevel="0" collapsed="false">
      <c r="A1150" s="0" t="s">
        <v>126</v>
      </c>
      <c r="B1150" s="104" t="s">
        <v>2560</v>
      </c>
      <c r="C1150" s="104" t="s">
        <v>2561</v>
      </c>
      <c r="D1150" s="104" t="s">
        <v>129</v>
      </c>
      <c r="E1150" s="106" t="n">
        <v>43356</v>
      </c>
      <c r="F1150" s="106" t="n">
        <v>73050</v>
      </c>
      <c r="G1150" s="104" t="s">
        <v>130</v>
      </c>
      <c r="H1150" s="104" t="s">
        <v>719</v>
      </c>
      <c r="I1150" s="104" t="s">
        <v>720</v>
      </c>
    </row>
    <row r="1151" customFormat="false" ht="15" hidden="false" customHeight="false" outlineLevel="0" collapsed="false">
      <c r="A1151" s="0" t="s">
        <v>126</v>
      </c>
      <c r="B1151" s="104" t="s">
        <v>2562</v>
      </c>
      <c r="C1151" s="104" t="s">
        <v>2563</v>
      </c>
      <c r="D1151" s="104" t="s">
        <v>129</v>
      </c>
      <c r="E1151" s="106" t="n">
        <v>43356</v>
      </c>
      <c r="F1151" s="106" t="n">
        <v>73050</v>
      </c>
      <c r="G1151" s="104" t="s">
        <v>130</v>
      </c>
      <c r="H1151" s="104" t="s">
        <v>719</v>
      </c>
      <c r="I1151" s="104" t="s">
        <v>720</v>
      </c>
    </row>
    <row r="1152" customFormat="false" ht="15" hidden="false" customHeight="false" outlineLevel="0" collapsed="false">
      <c r="A1152" s="0" t="s">
        <v>126</v>
      </c>
      <c r="B1152" s="104" t="s">
        <v>2564</v>
      </c>
      <c r="C1152" s="104" t="s">
        <v>2565</v>
      </c>
      <c r="D1152" s="104" t="s">
        <v>129</v>
      </c>
      <c r="E1152" s="106" t="n">
        <v>43356</v>
      </c>
      <c r="F1152" s="106" t="n">
        <v>73050</v>
      </c>
      <c r="G1152" s="104" t="s">
        <v>130</v>
      </c>
      <c r="H1152" s="104" t="s">
        <v>719</v>
      </c>
      <c r="I1152" s="104" t="s">
        <v>720</v>
      </c>
    </row>
    <row r="1153" customFormat="false" ht="15" hidden="false" customHeight="false" outlineLevel="0" collapsed="false">
      <c r="A1153" s="0" t="s">
        <v>126</v>
      </c>
      <c r="B1153" s="104" t="s">
        <v>2566</v>
      </c>
      <c r="C1153" s="104" t="s">
        <v>2567</v>
      </c>
      <c r="D1153" s="104" t="s">
        <v>129</v>
      </c>
      <c r="E1153" s="106" t="n">
        <v>40725</v>
      </c>
      <c r="F1153" s="106" t="n">
        <v>73050</v>
      </c>
      <c r="G1153" s="104" t="s">
        <v>130</v>
      </c>
      <c r="H1153" s="104" t="s">
        <v>518</v>
      </c>
      <c r="I1153" s="104" t="s">
        <v>519</v>
      </c>
    </row>
    <row r="1154" customFormat="false" ht="15" hidden="false" customHeight="false" outlineLevel="0" collapsed="false">
      <c r="A1154" s="0" t="s">
        <v>126</v>
      </c>
      <c r="B1154" s="104" t="s">
        <v>2568</v>
      </c>
      <c r="C1154" s="104" t="s">
        <v>2569</v>
      </c>
      <c r="D1154" s="104" t="s">
        <v>129</v>
      </c>
      <c r="E1154" s="106" t="n">
        <v>40725</v>
      </c>
      <c r="F1154" s="106" t="n">
        <v>73050</v>
      </c>
      <c r="G1154" s="104" t="s">
        <v>130</v>
      </c>
      <c r="H1154" s="104" t="s">
        <v>518</v>
      </c>
      <c r="I1154" s="104" t="s">
        <v>519</v>
      </c>
    </row>
    <row r="1155" customFormat="false" ht="15" hidden="false" customHeight="false" outlineLevel="0" collapsed="false">
      <c r="A1155" s="0" t="s">
        <v>126</v>
      </c>
      <c r="B1155" s="104" t="s">
        <v>2570</v>
      </c>
      <c r="C1155" s="104" t="s">
        <v>2571</v>
      </c>
      <c r="D1155" s="104" t="s">
        <v>129</v>
      </c>
      <c r="E1155" s="106" t="n">
        <v>40725</v>
      </c>
      <c r="F1155" s="106" t="n">
        <v>73050</v>
      </c>
      <c r="G1155" s="104" t="s">
        <v>130</v>
      </c>
      <c r="H1155" s="104" t="s">
        <v>518</v>
      </c>
      <c r="I1155" s="104" t="s">
        <v>519</v>
      </c>
    </row>
    <row r="1156" customFormat="false" ht="15" hidden="false" customHeight="false" outlineLevel="0" collapsed="false">
      <c r="A1156" s="0" t="s">
        <v>126</v>
      </c>
      <c r="B1156" s="104" t="s">
        <v>2572</v>
      </c>
      <c r="C1156" s="104" t="s">
        <v>2573</v>
      </c>
      <c r="D1156" s="104" t="s">
        <v>129</v>
      </c>
      <c r="E1156" s="106" t="n">
        <v>44409</v>
      </c>
      <c r="F1156" s="106" t="n">
        <v>73050</v>
      </c>
      <c r="G1156" s="104" t="s">
        <v>130</v>
      </c>
      <c r="H1156" s="104" t="s">
        <v>2574</v>
      </c>
      <c r="I1156" s="104" t="s">
        <v>2575</v>
      </c>
    </row>
    <row r="1157" customFormat="false" ht="15" hidden="false" customHeight="false" outlineLevel="0" collapsed="false">
      <c r="A1157" s="0" t="s">
        <v>126</v>
      </c>
      <c r="B1157" s="104" t="s">
        <v>2576</v>
      </c>
      <c r="C1157" s="104" t="s">
        <v>2577</v>
      </c>
      <c r="D1157" s="104" t="s">
        <v>129</v>
      </c>
      <c r="E1157" s="106" t="n">
        <v>40725</v>
      </c>
      <c r="F1157" s="106" t="n">
        <v>73050</v>
      </c>
      <c r="G1157" s="104" t="s">
        <v>130</v>
      </c>
      <c r="H1157" s="104" t="s">
        <v>518</v>
      </c>
      <c r="I1157" s="104" t="s">
        <v>519</v>
      </c>
    </row>
    <row r="1158" customFormat="false" ht="15" hidden="false" customHeight="false" outlineLevel="0" collapsed="false">
      <c r="A1158" s="0" t="s">
        <v>126</v>
      </c>
      <c r="B1158" s="104" t="s">
        <v>2578</v>
      </c>
      <c r="C1158" s="104" t="s">
        <v>2579</v>
      </c>
      <c r="D1158" s="104" t="s">
        <v>129</v>
      </c>
      <c r="E1158" s="106" t="n">
        <v>40725</v>
      </c>
      <c r="F1158" s="106" t="n">
        <v>73050</v>
      </c>
      <c r="G1158" s="104" t="s">
        <v>130</v>
      </c>
      <c r="H1158" s="104" t="s">
        <v>518</v>
      </c>
      <c r="I1158" s="104" t="s">
        <v>519</v>
      </c>
    </row>
    <row r="1159" customFormat="false" ht="15" hidden="false" customHeight="false" outlineLevel="0" collapsed="false">
      <c r="A1159" s="0" t="s">
        <v>126</v>
      </c>
      <c r="B1159" s="104" t="s">
        <v>2580</v>
      </c>
      <c r="C1159" s="104" t="s">
        <v>2581</v>
      </c>
      <c r="D1159" s="104" t="s">
        <v>129</v>
      </c>
      <c r="E1159" s="106" t="n">
        <v>40725</v>
      </c>
      <c r="F1159" s="106" t="n">
        <v>73050</v>
      </c>
      <c r="G1159" s="104" t="s">
        <v>130</v>
      </c>
      <c r="H1159" s="104" t="s">
        <v>518</v>
      </c>
      <c r="I1159" s="104" t="s">
        <v>519</v>
      </c>
    </row>
    <row r="1160" customFormat="false" ht="15" hidden="false" customHeight="false" outlineLevel="0" collapsed="false">
      <c r="A1160" s="0" t="s">
        <v>126</v>
      </c>
      <c r="B1160" s="104" t="s">
        <v>2582</v>
      </c>
      <c r="C1160" s="104" t="s">
        <v>2583</v>
      </c>
      <c r="D1160" s="104" t="s">
        <v>129</v>
      </c>
      <c r="E1160" s="106" t="n">
        <v>43313</v>
      </c>
      <c r="F1160" s="106" t="n">
        <v>73050</v>
      </c>
      <c r="G1160" s="104" t="s">
        <v>130</v>
      </c>
      <c r="H1160" s="104" t="s">
        <v>2388</v>
      </c>
      <c r="I1160" s="104" t="s">
        <v>2389</v>
      </c>
    </row>
    <row r="1161" customFormat="false" ht="15" hidden="false" customHeight="false" outlineLevel="0" collapsed="false">
      <c r="A1161" s="0" t="s">
        <v>126</v>
      </c>
      <c r="B1161" s="104" t="s">
        <v>2584</v>
      </c>
      <c r="C1161" s="104" t="s">
        <v>813</v>
      </c>
      <c r="D1161" s="104" t="s">
        <v>129</v>
      </c>
      <c r="E1161" s="106" t="n">
        <v>40725</v>
      </c>
      <c r="F1161" s="106" t="n">
        <v>73050</v>
      </c>
      <c r="G1161" s="104" t="s">
        <v>130</v>
      </c>
      <c r="H1161" s="104" t="s">
        <v>518</v>
      </c>
      <c r="I1161" s="104" t="s">
        <v>519</v>
      </c>
    </row>
    <row r="1162" customFormat="false" ht="15" hidden="false" customHeight="false" outlineLevel="0" collapsed="false">
      <c r="A1162" s="0" t="s">
        <v>126</v>
      </c>
      <c r="B1162" s="104" t="s">
        <v>2585</v>
      </c>
      <c r="C1162" s="104" t="s">
        <v>2586</v>
      </c>
      <c r="D1162" s="104" t="s">
        <v>129</v>
      </c>
      <c r="E1162" s="106" t="n">
        <v>40725</v>
      </c>
      <c r="F1162" s="106" t="n">
        <v>73050</v>
      </c>
      <c r="G1162" s="104" t="s">
        <v>130</v>
      </c>
      <c r="H1162" s="104" t="s">
        <v>518</v>
      </c>
      <c r="I1162" s="104" t="s">
        <v>519</v>
      </c>
    </row>
    <row r="1163" customFormat="false" ht="15" hidden="false" customHeight="false" outlineLevel="0" collapsed="false">
      <c r="A1163" s="0" t="s">
        <v>126</v>
      </c>
      <c r="B1163" s="104" t="s">
        <v>2587</v>
      </c>
      <c r="C1163" s="104" t="s">
        <v>2588</v>
      </c>
      <c r="D1163" s="104" t="s">
        <v>129</v>
      </c>
      <c r="E1163" s="106" t="n">
        <v>40725</v>
      </c>
      <c r="F1163" s="106" t="n">
        <v>73050</v>
      </c>
      <c r="G1163" s="104" t="s">
        <v>130</v>
      </c>
      <c r="H1163" s="104" t="s">
        <v>518</v>
      </c>
      <c r="I1163" s="104" t="s">
        <v>519</v>
      </c>
    </row>
    <row r="1164" customFormat="false" ht="15" hidden="false" customHeight="false" outlineLevel="0" collapsed="false">
      <c r="A1164" s="0" t="s">
        <v>126</v>
      </c>
      <c r="B1164" s="104" t="s">
        <v>2589</v>
      </c>
      <c r="C1164" s="104" t="s">
        <v>2590</v>
      </c>
      <c r="D1164" s="104" t="s">
        <v>129</v>
      </c>
      <c r="E1164" s="106" t="n">
        <v>43335</v>
      </c>
      <c r="F1164" s="106" t="n">
        <v>73050</v>
      </c>
      <c r="G1164" s="104" t="s">
        <v>130</v>
      </c>
      <c r="H1164" s="104" t="s">
        <v>719</v>
      </c>
      <c r="I1164" s="104" t="s">
        <v>720</v>
      </c>
    </row>
    <row r="1165" customFormat="false" ht="15" hidden="false" customHeight="false" outlineLevel="0" collapsed="false">
      <c r="A1165" s="0" t="s">
        <v>126</v>
      </c>
      <c r="B1165" s="104" t="s">
        <v>2591</v>
      </c>
      <c r="C1165" s="104" t="s">
        <v>2592</v>
      </c>
      <c r="D1165" s="104" t="s">
        <v>129</v>
      </c>
      <c r="E1165" s="106" t="n">
        <v>43335</v>
      </c>
      <c r="F1165" s="106" t="n">
        <v>73050</v>
      </c>
      <c r="G1165" s="104" t="s">
        <v>130</v>
      </c>
      <c r="H1165" s="104" t="s">
        <v>719</v>
      </c>
      <c r="I1165" s="104" t="s">
        <v>720</v>
      </c>
    </row>
    <row r="1166" customFormat="false" ht="15" hidden="false" customHeight="false" outlineLevel="0" collapsed="false">
      <c r="A1166" s="0" t="s">
        <v>126</v>
      </c>
      <c r="B1166" s="104" t="s">
        <v>2593</v>
      </c>
      <c r="C1166" s="104" t="s">
        <v>2594</v>
      </c>
      <c r="D1166" s="104" t="s">
        <v>129</v>
      </c>
      <c r="E1166" s="106" t="n">
        <v>43335</v>
      </c>
      <c r="F1166" s="106" t="n">
        <v>73050</v>
      </c>
      <c r="G1166" s="104" t="s">
        <v>130</v>
      </c>
      <c r="H1166" s="104" t="s">
        <v>719</v>
      </c>
      <c r="I1166" s="104" t="s">
        <v>720</v>
      </c>
    </row>
    <row r="1167" customFormat="false" ht="15" hidden="false" customHeight="false" outlineLevel="0" collapsed="false">
      <c r="A1167" s="0" t="s">
        <v>126</v>
      </c>
      <c r="B1167" s="104" t="s">
        <v>2595</v>
      </c>
      <c r="C1167" s="104" t="s">
        <v>2596</v>
      </c>
      <c r="D1167" s="104" t="s">
        <v>129</v>
      </c>
      <c r="E1167" s="106" t="n">
        <v>44032</v>
      </c>
      <c r="F1167" s="106" t="n">
        <v>73050</v>
      </c>
      <c r="G1167" s="104" t="s">
        <v>130</v>
      </c>
      <c r="H1167" s="104" t="s">
        <v>2478</v>
      </c>
      <c r="I1167" s="104" t="s">
        <v>2479</v>
      </c>
    </row>
    <row r="1168" customFormat="false" ht="15" hidden="false" customHeight="false" outlineLevel="0" collapsed="false">
      <c r="A1168" s="0" t="s">
        <v>126</v>
      </c>
      <c r="B1168" s="104" t="s">
        <v>2597</v>
      </c>
      <c r="C1168" s="104" t="s">
        <v>2598</v>
      </c>
      <c r="D1168" s="104" t="s">
        <v>129</v>
      </c>
      <c r="E1168" s="106" t="n">
        <v>40725</v>
      </c>
      <c r="F1168" s="106" t="n">
        <v>73050</v>
      </c>
      <c r="G1168" s="104" t="s">
        <v>130</v>
      </c>
      <c r="H1168" s="104" t="s">
        <v>518</v>
      </c>
      <c r="I1168" s="104" t="s">
        <v>519</v>
      </c>
    </row>
    <row r="1169" customFormat="false" ht="15" hidden="false" customHeight="false" outlineLevel="0" collapsed="false">
      <c r="A1169" s="0" t="s">
        <v>126</v>
      </c>
      <c r="B1169" s="104" t="s">
        <v>2599</v>
      </c>
      <c r="C1169" s="104" t="s">
        <v>2600</v>
      </c>
      <c r="D1169" s="104" t="s">
        <v>129</v>
      </c>
      <c r="E1169" s="106" t="n">
        <v>40725</v>
      </c>
      <c r="F1169" s="106" t="n">
        <v>73050</v>
      </c>
      <c r="G1169" s="104" t="s">
        <v>130</v>
      </c>
      <c r="H1169" s="104" t="s">
        <v>518</v>
      </c>
      <c r="I1169" s="104" t="s">
        <v>519</v>
      </c>
    </row>
    <row r="1170" customFormat="false" ht="15" hidden="false" customHeight="false" outlineLevel="0" collapsed="false">
      <c r="A1170" s="0" t="s">
        <v>126</v>
      </c>
      <c r="B1170" s="104" t="s">
        <v>2601</v>
      </c>
      <c r="C1170" s="104" t="s">
        <v>2602</v>
      </c>
      <c r="D1170" s="104" t="s">
        <v>129</v>
      </c>
      <c r="E1170" s="106" t="n">
        <v>40725</v>
      </c>
      <c r="F1170" s="106" t="n">
        <v>73050</v>
      </c>
      <c r="G1170" s="104" t="s">
        <v>130</v>
      </c>
      <c r="H1170" s="104" t="s">
        <v>518</v>
      </c>
      <c r="I1170" s="104" t="s">
        <v>519</v>
      </c>
    </row>
    <row r="1171" customFormat="false" ht="15" hidden="false" customHeight="false" outlineLevel="0" collapsed="false">
      <c r="A1171" s="0" t="s">
        <v>126</v>
      </c>
      <c r="B1171" s="104" t="s">
        <v>2603</v>
      </c>
      <c r="C1171" s="104" t="s">
        <v>2604</v>
      </c>
      <c r="D1171" s="104" t="s">
        <v>129</v>
      </c>
      <c r="E1171" s="106" t="n">
        <v>40725</v>
      </c>
      <c r="F1171" s="106" t="n">
        <v>73050</v>
      </c>
      <c r="G1171" s="104" t="s">
        <v>130</v>
      </c>
      <c r="H1171" s="104" t="s">
        <v>518</v>
      </c>
      <c r="I1171" s="104" t="s">
        <v>519</v>
      </c>
    </row>
    <row r="1172" customFormat="false" ht="15" hidden="false" customHeight="false" outlineLevel="0" collapsed="false">
      <c r="A1172" s="0" t="s">
        <v>126</v>
      </c>
      <c r="B1172" s="104" t="s">
        <v>2605</v>
      </c>
      <c r="C1172" s="104" t="s">
        <v>2606</v>
      </c>
      <c r="D1172" s="104" t="s">
        <v>129</v>
      </c>
      <c r="E1172" s="106" t="n">
        <v>40725</v>
      </c>
      <c r="F1172" s="106" t="n">
        <v>73050</v>
      </c>
      <c r="G1172" s="104" t="s">
        <v>130</v>
      </c>
      <c r="H1172" s="104" t="s">
        <v>518</v>
      </c>
      <c r="I1172" s="104" t="s">
        <v>519</v>
      </c>
    </row>
    <row r="1173" customFormat="false" ht="15" hidden="false" customHeight="false" outlineLevel="0" collapsed="false">
      <c r="A1173" s="0" t="s">
        <v>126</v>
      </c>
      <c r="B1173" s="104" t="s">
        <v>2607</v>
      </c>
      <c r="C1173" s="104" t="s">
        <v>2608</v>
      </c>
      <c r="D1173" s="104" t="s">
        <v>129</v>
      </c>
      <c r="E1173" s="106" t="n">
        <v>40725</v>
      </c>
      <c r="F1173" s="106" t="n">
        <v>73050</v>
      </c>
      <c r="G1173" s="104" t="s">
        <v>130</v>
      </c>
      <c r="H1173" s="104" t="s">
        <v>518</v>
      </c>
      <c r="I1173" s="104" t="s">
        <v>519</v>
      </c>
    </row>
    <row r="1174" customFormat="false" ht="15" hidden="false" customHeight="false" outlineLevel="0" collapsed="false">
      <c r="A1174" s="0" t="s">
        <v>126</v>
      </c>
      <c r="B1174" s="104" t="s">
        <v>2609</v>
      </c>
      <c r="C1174" s="104" t="s">
        <v>2610</v>
      </c>
      <c r="D1174" s="104" t="s">
        <v>129</v>
      </c>
      <c r="E1174" s="106" t="n">
        <v>40725</v>
      </c>
      <c r="F1174" s="106" t="n">
        <v>73050</v>
      </c>
      <c r="G1174" s="104" t="s">
        <v>130</v>
      </c>
      <c r="H1174" s="104" t="s">
        <v>518</v>
      </c>
      <c r="I1174" s="104" t="s">
        <v>519</v>
      </c>
    </row>
    <row r="1175" customFormat="false" ht="15" hidden="false" customHeight="false" outlineLevel="0" collapsed="false">
      <c r="A1175" s="0" t="s">
        <v>126</v>
      </c>
      <c r="B1175" s="104" t="s">
        <v>2611</v>
      </c>
      <c r="C1175" s="104" t="s">
        <v>2612</v>
      </c>
      <c r="D1175" s="104" t="s">
        <v>129</v>
      </c>
      <c r="E1175" s="106" t="n">
        <v>40725</v>
      </c>
      <c r="F1175" s="106" t="n">
        <v>73050</v>
      </c>
      <c r="G1175" s="104" t="s">
        <v>130</v>
      </c>
      <c r="H1175" s="104" t="s">
        <v>518</v>
      </c>
      <c r="I1175" s="104" t="s">
        <v>519</v>
      </c>
    </row>
    <row r="1176" customFormat="false" ht="15" hidden="false" customHeight="false" outlineLevel="0" collapsed="false">
      <c r="A1176" s="0" t="s">
        <v>126</v>
      </c>
      <c r="B1176" s="104" t="s">
        <v>2613</v>
      </c>
      <c r="C1176" s="104" t="s">
        <v>2614</v>
      </c>
      <c r="D1176" s="104" t="s">
        <v>129</v>
      </c>
      <c r="E1176" s="106" t="n">
        <v>40725</v>
      </c>
      <c r="F1176" s="106" t="n">
        <v>73050</v>
      </c>
      <c r="G1176" s="104" t="s">
        <v>130</v>
      </c>
      <c r="H1176" s="104" t="s">
        <v>518</v>
      </c>
      <c r="I1176" s="104" t="s">
        <v>519</v>
      </c>
    </row>
    <row r="1177" customFormat="false" ht="15" hidden="false" customHeight="false" outlineLevel="0" collapsed="false">
      <c r="A1177" s="0" t="s">
        <v>126</v>
      </c>
      <c r="B1177" s="104" t="s">
        <v>2615</v>
      </c>
      <c r="C1177" s="104" t="s">
        <v>2616</v>
      </c>
      <c r="D1177" s="104" t="s">
        <v>129</v>
      </c>
      <c r="E1177" s="106" t="n">
        <v>43678</v>
      </c>
      <c r="F1177" s="106" t="n">
        <v>73050</v>
      </c>
      <c r="G1177" s="104" t="s">
        <v>130</v>
      </c>
      <c r="H1177" s="104" t="s">
        <v>2478</v>
      </c>
      <c r="I1177" s="104" t="s">
        <v>2479</v>
      </c>
    </row>
    <row r="1178" customFormat="false" ht="15" hidden="false" customHeight="false" outlineLevel="0" collapsed="false">
      <c r="A1178" s="0" t="s">
        <v>126</v>
      </c>
      <c r="B1178" s="104" t="s">
        <v>2617</v>
      </c>
      <c r="C1178" s="104" t="s">
        <v>1910</v>
      </c>
      <c r="D1178" s="104" t="s">
        <v>129</v>
      </c>
      <c r="E1178" s="106" t="n">
        <v>40725</v>
      </c>
      <c r="F1178" s="106" t="n">
        <v>73050</v>
      </c>
      <c r="G1178" s="104" t="s">
        <v>130</v>
      </c>
      <c r="H1178" s="104" t="s">
        <v>518</v>
      </c>
      <c r="I1178" s="104" t="s">
        <v>519</v>
      </c>
    </row>
    <row r="1179" customFormat="false" ht="15" hidden="false" customHeight="false" outlineLevel="0" collapsed="false">
      <c r="A1179" s="0" t="s">
        <v>126</v>
      </c>
      <c r="B1179" s="104" t="s">
        <v>2618</v>
      </c>
      <c r="C1179" s="104" t="s">
        <v>2619</v>
      </c>
      <c r="D1179" s="104" t="s">
        <v>129</v>
      </c>
      <c r="E1179" s="106" t="n">
        <v>40725</v>
      </c>
      <c r="F1179" s="106" t="n">
        <v>73050</v>
      </c>
      <c r="G1179" s="104" t="s">
        <v>130</v>
      </c>
      <c r="H1179" s="104" t="s">
        <v>518</v>
      </c>
      <c r="I1179" s="104" t="s">
        <v>519</v>
      </c>
    </row>
    <row r="1180" customFormat="false" ht="15" hidden="false" customHeight="false" outlineLevel="0" collapsed="false">
      <c r="A1180" s="0" t="s">
        <v>126</v>
      </c>
      <c r="B1180" s="104" t="s">
        <v>2620</v>
      </c>
      <c r="C1180" s="104" t="s">
        <v>2621</v>
      </c>
      <c r="D1180" s="104" t="s">
        <v>129</v>
      </c>
      <c r="E1180" s="106" t="n">
        <v>40725</v>
      </c>
      <c r="F1180" s="106" t="n">
        <v>73050</v>
      </c>
      <c r="G1180" s="104" t="s">
        <v>130</v>
      </c>
      <c r="H1180" s="104" t="s">
        <v>518</v>
      </c>
      <c r="I1180" s="104" t="s">
        <v>519</v>
      </c>
    </row>
    <row r="1181" customFormat="false" ht="15" hidden="false" customHeight="false" outlineLevel="0" collapsed="false">
      <c r="A1181" s="0" t="s">
        <v>126</v>
      </c>
      <c r="B1181" s="104" t="s">
        <v>2622</v>
      </c>
      <c r="C1181" s="104" t="s">
        <v>2623</v>
      </c>
      <c r="D1181" s="104" t="s">
        <v>129</v>
      </c>
      <c r="E1181" s="106" t="n">
        <v>40725</v>
      </c>
      <c r="F1181" s="106" t="n">
        <v>73050</v>
      </c>
      <c r="G1181" s="104" t="s">
        <v>130</v>
      </c>
      <c r="H1181" s="104" t="s">
        <v>518</v>
      </c>
      <c r="I1181" s="104" t="s">
        <v>519</v>
      </c>
    </row>
    <row r="1182" customFormat="false" ht="15" hidden="false" customHeight="false" outlineLevel="0" collapsed="false">
      <c r="A1182" s="0" t="s">
        <v>126</v>
      </c>
      <c r="B1182" s="104" t="s">
        <v>2624</v>
      </c>
      <c r="C1182" s="104" t="s">
        <v>2625</v>
      </c>
      <c r="D1182" s="104" t="s">
        <v>129</v>
      </c>
      <c r="E1182" s="106" t="n">
        <v>40725</v>
      </c>
      <c r="F1182" s="106" t="n">
        <v>73050</v>
      </c>
      <c r="G1182" s="104" t="s">
        <v>130</v>
      </c>
      <c r="H1182" s="104" t="s">
        <v>518</v>
      </c>
      <c r="I1182" s="104" t="s">
        <v>519</v>
      </c>
    </row>
    <row r="1183" customFormat="false" ht="15" hidden="false" customHeight="false" outlineLevel="0" collapsed="false">
      <c r="A1183" s="0" t="s">
        <v>126</v>
      </c>
      <c r="B1183" s="104" t="s">
        <v>2626</v>
      </c>
      <c r="C1183" s="104" t="s">
        <v>2627</v>
      </c>
      <c r="D1183" s="104" t="s">
        <v>129</v>
      </c>
      <c r="E1183" s="106" t="n">
        <v>40725</v>
      </c>
      <c r="F1183" s="106" t="n">
        <v>73050</v>
      </c>
      <c r="G1183" s="104" t="s">
        <v>130</v>
      </c>
      <c r="H1183" s="104" t="s">
        <v>518</v>
      </c>
      <c r="I1183" s="104" t="s">
        <v>519</v>
      </c>
    </row>
    <row r="1184" customFormat="false" ht="15" hidden="false" customHeight="false" outlineLevel="0" collapsed="false">
      <c r="A1184" s="0" t="s">
        <v>126</v>
      </c>
      <c r="B1184" s="104" t="s">
        <v>2628</v>
      </c>
      <c r="C1184" s="104" t="s">
        <v>2629</v>
      </c>
      <c r="D1184" s="104" t="s">
        <v>129</v>
      </c>
      <c r="E1184" s="106" t="n">
        <v>40725</v>
      </c>
      <c r="F1184" s="106" t="n">
        <v>73050</v>
      </c>
      <c r="G1184" s="104" t="s">
        <v>130</v>
      </c>
      <c r="H1184" s="104" t="s">
        <v>518</v>
      </c>
      <c r="I1184" s="104" t="s">
        <v>519</v>
      </c>
    </row>
    <row r="1185" customFormat="false" ht="15" hidden="false" customHeight="false" outlineLevel="0" collapsed="false">
      <c r="A1185" s="0" t="s">
        <v>126</v>
      </c>
      <c r="B1185" s="104" t="s">
        <v>2630</v>
      </c>
      <c r="C1185" s="104" t="s">
        <v>2631</v>
      </c>
      <c r="D1185" s="104" t="s">
        <v>129</v>
      </c>
      <c r="E1185" s="106" t="n">
        <v>40725</v>
      </c>
      <c r="F1185" s="106" t="n">
        <v>73050</v>
      </c>
      <c r="G1185" s="104" t="s">
        <v>130</v>
      </c>
      <c r="H1185" s="104" t="s">
        <v>518</v>
      </c>
      <c r="I1185" s="104" t="s">
        <v>519</v>
      </c>
    </row>
    <row r="1186" customFormat="false" ht="15" hidden="false" customHeight="false" outlineLevel="0" collapsed="false">
      <c r="A1186" s="0" t="s">
        <v>126</v>
      </c>
      <c r="B1186" s="104" t="s">
        <v>2632</v>
      </c>
      <c r="C1186" s="104" t="s">
        <v>2633</v>
      </c>
      <c r="D1186" s="104" t="s">
        <v>129</v>
      </c>
      <c r="E1186" s="106" t="n">
        <v>40725</v>
      </c>
      <c r="F1186" s="106" t="n">
        <v>73050</v>
      </c>
      <c r="G1186" s="104" t="s">
        <v>130</v>
      </c>
      <c r="H1186" s="104" t="s">
        <v>518</v>
      </c>
      <c r="I1186" s="104" t="s">
        <v>519</v>
      </c>
    </row>
    <row r="1187" customFormat="false" ht="15" hidden="false" customHeight="false" outlineLevel="0" collapsed="false">
      <c r="A1187" s="0" t="s">
        <v>126</v>
      </c>
      <c r="B1187" s="104" t="s">
        <v>2634</v>
      </c>
      <c r="C1187" s="104" t="s">
        <v>2635</v>
      </c>
      <c r="D1187" s="104" t="s">
        <v>129</v>
      </c>
      <c r="E1187" s="106" t="n">
        <v>40725</v>
      </c>
      <c r="F1187" s="106" t="n">
        <v>73050</v>
      </c>
      <c r="G1187" s="104" t="s">
        <v>130</v>
      </c>
      <c r="H1187" s="104" t="s">
        <v>518</v>
      </c>
      <c r="I1187" s="104" t="s">
        <v>519</v>
      </c>
    </row>
    <row r="1188" customFormat="false" ht="15" hidden="false" customHeight="false" outlineLevel="0" collapsed="false">
      <c r="A1188" s="0" t="s">
        <v>126</v>
      </c>
      <c r="B1188" s="104" t="s">
        <v>2636</v>
      </c>
      <c r="C1188" s="104" t="s">
        <v>2637</v>
      </c>
      <c r="D1188" s="104" t="s">
        <v>129</v>
      </c>
      <c r="E1188" s="106" t="n">
        <v>40725</v>
      </c>
      <c r="F1188" s="106" t="n">
        <v>73050</v>
      </c>
      <c r="G1188" s="104" t="s">
        <v>130</v>
      </c>
      <c r="H1188" s="104" t="s">
        <v>518</v>
      </c>
      <c r="I1188" s="104" t="s">
        <v>519</v>
      </c>
    </row>
    <row r="1189" customFormat="false" ht="15" hidden="false" customHeight="false" outlineLevel="0" collapsed="false">
      <c r="A1189" s="0" t="s">
        <v>126</v>
      </c>
      <c r="B1189" s="104" t="s">
        <v>2638</v>
      </c>
      <c r="C1189" s="104" t="s">
        <v>2639</v>
      </c>
      <c r="D1189" s="104" t="s">
        <v>129</v>
      </c>
      <c r="E1189" s="106" t="n">
        <v>40725</v>
      </c>
      <c r="F1189" s="106" t="n">
        <v>73050</v>
      </c>
      <c r="G1189" s="104" t="s">
        <v>130</v>
      </c>
      <c r="H1189" s="104" t="s">
        <v>518</v>
      </c>
      <c r="I1189" s="104" t="s">
        <v>519</v>
      </c>
    </row>
    <row r="1190" customFormat="false" ht="15" hidden="false" customHeight="false" outlineLevel="0" collapsed="false">
      <c r="A1190" s="0" t="s">
        <v>126</v>
      </c>
      <c r="B1190" s="104" t="s">
        <v>2640</v>
      </c>
      <c r="C1190" s="104" t="s">
        <v>2641</v>
      </c>
      <c r="D1190" s="104" t="s">
        <v>129</v>
      </c>
      <c r="E1190" s="106" t="n">
        <v>40725</v>
      </c>
      <c r="F1190" s="106" t="n">
        <v>73050</v>
      </c>
      <c r="G1190" s="104" t="s">
        <v>130</v>
      </c>
      <c r="H1190" s="104" t="s">
        <v>518</v>
      </c>
      <c r="I1190" s="104" t="s">
        <v>519</v>
      </c>
    </row>
    <row r="1191" customFormat="false" ht="15" hidden="false" customHeight="false" outlineLevel="0" collapsed="false">
      <c r="A1191" s="0" t="s">
        <v>126</v>
      </c>
      <c r="B1191" s="104" t="s">
        <v>2642</v>
      </c>
      <c r="C1191" s="104" t="s">
        <v>2643</v>
      </c>
      <c r="D1191" s="104" t="s">
        <v>129</v>
      </c>
      <c r="E1191" s="106" t="n">
        <v>40725</v>
      </c>
      <c r="F1191" s="106" t="n">
        <v>73050</v>
      </c>
      <c r="G1191" s="104" t="s">
        <v>130</v>
      </c>
      <c r="H1191" s="104" t="s">
        <v>518</v>
      </c>
      <c r="I1191" s="104" t="s">
        <v>519</v>
      </c>
    </row>
    <row r="1192" customFormat="false" ht="15" hidden="false" customHeight="false" outlineLevel="0" collapsed="false">
      <c r="A1192" s="0" t="s">
        <v>126</v>
      </c>
      <c r="B1192" s="104" t="s">
        <v>2644</v>
      </c>
      <c r="C1192" s="104" t="s">
        <v>2645</v>
      </c>
      <c r="D1192" s="104" t="s">
        <v>129</v>
      </c>
      <c r="E1192" s="106" t="n">
        <v>40725</v>
      </c>
      <c r="F1192" s="106" t="n">
        <v>73050</v>
      </c>
      <c r="G1192" s="104" t="s">
        <v>130</v>
      </c>
      <c r="H1192" s="104" t="s">
        <v>518</v>
      </c>
      <c r="I1192" s="104" t="s">
        <v>519</v>
      </c>
    </row>
    <row r="1193" customFormat="false" ht="15" hidden="false" customHeight="false" outlineLevel="0" collapsed="false">
      <c r="A1193" s="0" t="s">
        <v>126</v>
      </c>
      <c r="B1193" s="104" t="s">
        <v>2646</v>
      </c>
      <c r="C1193" s="104" t="s">
        <v>2647</v>
      </c>
      <c r="D1193" s="104" t="s">
        <v>129</v>
      </c>
      <c r="E1193" s="106" t="n">
        <v>40725</v>
      </c>
      <c r="F1193" s="106" t="n">
        <v>73050</v>
      </c>
      <c r="G1193" s="104" t="s">
        <v>130</v>
      </c>
      <c r="H1193" s="104" t="s">
        <v>518</v>
      </c>
      <c r="I1193" s="104" t="s">
        <v>519</v>
      </c>
    </row>
    <row r="1194" customFormat="false" ht="15" hidden="false" customHeight="false" outlineLevel="0" collapsed="false">
      <c r="A1194" s="0" t="s">
        <v>126</v>
      </c>
      <c r="B1194" s="104" t="s">
        <v>2648</v>
      </c>
      <c r="C1194" s="104" t="s">
        <v>2649</v>
      </c>
      <c r="D1194" s="104" t="s">
        <v>129</v>
      </c>
      <c r="E1194" s="106" t="n">
        <v>40725</v>
      </c>
      <c r="F1194" s="106" t="n">
        <v>73050</v>
      </c>
      <c r="G1194" s="104" t="s">
        <v>130</v>
      </c>
      <c r="H1194" s="104" t="s">
        <v>518</v>
      </c>
      <c r="I1194" s="104" t="s">
        <v>519</v>
      </c>
    </row>
    <row r="1195" customFormat="false" ht="15" hidden="false" customHeight="false" outlineLevel="0" collapsed="false">
      <c r="A1195" s="0" t="s">
        <v>126</v>
      </c>
      <c r="B1195" s="104" t="s">
        <v>2650</v>
      </c>
      <c r="C1195" s="104" t="s">
        <v>2651</v>
      </c>
      <c r="D1195" s="104" t="s">
        <v>129</v>
      </c>
      <c r="E1195" s="106" t="n">
        <v>40725</v>
      </c>
      <c r="F1195" s="106" t="n">
        <v>73050</v>
      </c>
      <c r="G1195" s="104" t="s">
        <v>130</v>
      </c>
      <c r="H1195" s="104" t="s">
        <v>518</v>
      </c>
      <c r="I1195" s="104" t="s">
        <v>519</v>
      </c>
    </row>
    <row r="1196" customFormat="false" ht="15" hidden="false" customHeight="false" outlineLevel="0" collapsed="false">
      <c r="A1196" s="0" t="s">
        <v>126</v>
      </c>
      <c r="B1196" s="104" t="s">
        <v>2652</v>
      </c>
      <c r="C1196" s="104" t="s">
        <v>2653</v>
      </c>
      <c r="D1196" s="104" t="s">
        <v>129</v>
      </c>
      <c r="E1196" s="106" t="n">
        <v>40725</v>
      </c>
      <c r="F1196" s="106" t="n">
        <v>73050</v>
      </c>
      <c r="G1196" s="104" t="s">
        <v>130</v>
      </c>
      <c r="H1196" s="104" t="s">
        <v>518</v>
      </c>
      <c r="I1196" s="104" t="s">
        <v>519</v>
      </c>
    </row>
    <row r="1197" customFormat="false" ht="15" hidden="false" customHeight="false" outlineLevel="0" collapsed="false">
      <c r="A1197" s="0" t="s">
        <v>126</v>
      </c>
      <c r="B1197" s="104" t="s">
        <v>2654</v>
      </c>
      <c r="C1197" s="104" t="s">
        <v>2655</v>
      </c>
      <c r="D1197" s="104" t="s">
        <v>129</v>
      </c>
      <c r="E1197" s="106" t="n">
        <v>40725</v>
      </c>
      <c r="F1197" s="106" t="n">
        <v>73050</v>
      </c>
      <c r="G1197" s="104" t="s">
        <v>130</v>
      </c>
      <c r="H1197" s="104" t="s">
        <v>518</v>
      </c>
      <c r="I1197" s="104" t="s">
        <v>519</v>
      </c>
    </row>
    <row r="1198" customFormat="false" ht="15" hidden="false" customHeight="false" outlineLevel="0" collapsed="false">
      <c r="A1198" s="0" t="s">
        <v>126</v>
      </c>
      <c r="B1198" s="104" t="s">
        <v>2656</v>
      </c>
      <c r="C1198" s="104" t="s">
        <v>2657</v>
      </c>
      <c r="D1198" s="104" t="s">
        <v>129</v>
      </c>
      <c r="E1198" s="106" t="n">
        <v>40725</v>
      </c>
      <c r="F1198" s="106" t="n">
        <v>73050</v>
      </c>
      <c r="G1198" s="104" t="s">
        <v>130</v>
      </c>
      <c r="H1198" s="104" t="s">
        <v>518</v>
      </c>
      <c r="I1198" s="104" t="s">
        <v>519</v>
      </c>
    </row>
    <row r="1199" customFormat="false" ht="15" hidden="false" customHeight="false" outlineLevel="0" collapsed="false">
      <c r="A1199" s="0" t="s">
        <v>126</v>
      </c>
      <c r="B1199" s="104" t="s">
        <v>2658</v>
      </c>
      <c r="C1199" s="104" t="s">
        <v>2659</v>
      </c>
      <c r="D1199" s="104" t="s">
        <v>129</v>
      </c>
      <c r="E1199" s="106" t="n">
        <v>40725</v>
      </c>
      <c r="F1199" s="106" t="n">
        <v>73050</v>
      </c>
      <c r="G1199" s="104" t="s">
        <v>130</v>
      </c>
      <c r="H1199" s="104" t="s">
        <v>518</v>
      </c>
      <c r="I1199" s="104" t="s">
        <v>519</v>
      </c>
    </row>
    <row r="1200" customFormat="false" ht="15" hidden="false" customHeight="false" outlineLevel="0" collapsed="false">
      <c r="A1200" s="0" t="s">
        <v>126</v>
      </c>
      <c r="B1200" s="104" t="s">
        <v>2660</v>
      </c>
      <c r="C1200" s="104" t="s">
        <v>2661</v>
      </c>
      <c r="D1200" s="104" t="s">
        <v>129</v>
      </c>
      <c r="E1200" s="106" t="n">
        <v>40725</v>
      </c>
      <c r="F1200" s="106" t="n">
        <v>73050</v>
      </c>
      <c r="G1200" s="104" t="s">
        <v>130</v>
      </c>
      <c r="H1200" s="104" t="s">
        <v>518</v>
      </c>
      <c r="I1200" s="104" t="s">
        <v>519</v>
      </c>
    </row>
    <row r="1201" customFormat="false" ht="15" hidden="false" customHeight="false" outlineLevel="0" collapsed="false">
      <c r="A1201" s="0" t="s">
        <v>126</v>
      </c>
      <c r="B1201" s="104" t="s">
        <v>2662</v>
      </c>
      <c r="C1201" s="104" t="s">
        <v>2663</v>
      </c>
      <c r="D1201" s="104" t="s">
        <v>129</v>
      </c>
      <c r="E1201" s="106" t="n">
        <v>40725</v>
      </c>
      <c r="F1201" s="106" t="n">
        <v>73050</v>
      </c>
      <c r="G1201" s="104" t="s">
        <v>130</v>
      </c>
      <c r="H1201" s="104" t="s">
        <v>2664</v>
      </c>
      <c r="I1201" s="104" t="s">
        <v>2665</v>
      </c>
    </row>
    <row r="1202" customFormat="false" ht="15" hidden="false" customHeight="false" outlineLevel="0" collapsed="false">
      <c r="A1202" s="0" t="s">
        <v>126</v>
      </c>
      <c r="B1202" s="104" t="s">
        <v>2666</v>
      </c>
      <c r="C1202" s="104" t="s">
        <v>2667</v>
      </c>
      <c r="D1202" s="104" t="s">
        <v>129</v>
      </c>
      <c r="E1202" s="106" t="n">
        <v>40725</v>
      </c>
      <c r="F1202" s="106" t="n">
        <v>73050</v>
      </c>
      <c r="G1202" s="104" t="s">
        <v>130</v>
      </c>
      <c r="H1202" s="104" t="s">
        <v>2664</v>
      </c>
      <c r="I1202" s="104" t="s">
        <v>2665</v>
      </c>
    </row>
    <row r="1203" customFormat="false" ht="15" hidden="false" customHeight="false" outlineLevel="0" collapsed="false">
      <c r="A1203" s="0" t="s">
        <v>126</v>
      </c>
      <c r="B1203" s="104" t="s">
        <v>2668</v>
      </c>
      <c r="C1203" s="104" t="s">
        <v>2669</v>
      </c>
      <c r="D1203" s="104" t="s">
        <v>129</v>
      </c>
      <c r="E1203" s="106" t="n">
        <v>40725</v>
      </c>
      <c r="F1203" s="106" t="n">
        <v>73050</v>
      </c>
      <c r="G1203" s="104" t="s">
        <v>130</v>
      </c>
      <c r="H1203" s="104" t="s">
        <v>2664</v>
      </c>
      <c r="I1203" s="104" t="s">
        <v>2665</v>
      </c>
    </row>
    <row r="1204" customFormat="false" ht="15" hidden="false" customHeight="false" outlineLevel="0" collapsed="false">
      <c r="A1204" s="0" t="s">
        <v>126</v>
      </c>
      <c r="B1204" s="104" t="s">
        <v>2670</v>
      </c>
      <c r="C1204" s="104" t="s">
        <v>2671</v>
      </c>
      <c r="D1204" s="104" t="s">
        <v>129</v>
      </c>
      <c r="E1204" s="106" t="n">
        <v>40725</v>
      </c>
      <c r="F1204" s="106" t="n">
        <v>73050</v>
      </c>
      <c r="G1204" s="104" t="s">
        <v>130</v>
      </c>
      <c r="H1204" s="104" t="s">
        <v>2664</v>
      </c>
      <c r="I1204" s="104" t="s">
        <v>2665</v>
      </c>
    </row>
    <row r="1205" customFormat="false" ht="15" hidden="false" customHeight="false" outlineLevel="0" collapsed="false">
      <c r="A1205" s="0" t="s">
        <v>126</v>
      </c>
      <c r="B1205" s="104" t="s">
        <v>2672</v>
      </c>
      <c r="C1205" s="104" t="s">
        <v>2673</v>
      </c>
      <c r="D1205" s="104" t="s">
        <v>129</v>
      </c>
      <c r="E1205" s="106" t="n">
        <v>43330</v>
      </c>
      <c r="F1205" s="106" t="n">
        <v>73050</v>
      </c>
      <c r="G1205" s="104" t="s">
        <v>130</v>
      </c>
      <c r="H1205" s="104" t="s">
        <v>2674</v>
      </c>
      <c r="I1205" s="104" t="s">
        <v>2675</v>
      </c>
    </row>
    <row r="1206" customFormat="false" ht="15" hidden="false" customHeight="false" outlineLevel="0" collapsed="false">
      <c r="A1206" s="0" t="s">
        <v>126</v>
      </c>
      <c r="B1206" s="104" t="s">
        <v>2676</v>
      </c>
      <c r="C1206" s="104" t="s">
        <v>2677</v>
      </c>
      <c r="D1206" s="104" t="s">
        <v>129</v>
      </c>
      <c r="E1206" s="106" t="n">
        <v>40725</v>
      </c>
      <c r="F1206" s="106" t="n">
        <v>73050</v>
      </c>
      <c r="G1206" s="104" t="s">
        <v>130</v>
      </c>
      <c r="H1206" s="104" t="s">
        <v>518</v>
      </c>
      <c r="I1206" s="104" t="s">
        <v>519</v>
      </c>
    </row>
    <row r="1207" customFormat="false" ht="15" hidden="false" customHeight="false" outlineLevel="0" collapsed="false">
      <c r="A1207" s="0" t="s">
        <v>126</v>
      </c>
      <c r="B1207" s="104" t="s">
        <v>2678</v>
      </c>
      <c r="C1207" s="104" t="s">
        <v>2679</v>
      </c>
      <c r="D1207" s="104" t="s">
        <v>129</v>
      </c>
      <c r="E1207" s="106" t="n">
        <v>40725</v>
      </c>
      <c r="F1207" s="106" t="n">
        <v>73050</v>
      </c>
      <c r="G1207" s="104" t="s">
        <v>130</v>
      </c>
      <c r="H1207" s="104" t="s">
        <v>518</v>
      </c>
      <c r="I1207" s="104" t="s">
        <v>519</v>
      </c>
    </row>
    <row r="1208" customFormat="false" ht="15" hidden="false" customHeight="false" outlineLevel="0" collapsed="false">
      <c r="A1208" s="0" t="s">
        <v>126</v>
      </c>
      <c r="B1208" s="104" t="s">
        <v>2680</v>
      </c>
      <c r="C1208" s="104" t="s">
        <v>2681</v>
      </c>
      <c r="D1208" s="104" t="s">
        <v>129</v>
      </c>
      <c r="E1208" s="106" t="n">
        <v>40725</v>
      </c>
      <c r="F1208" s="106" t="n">
        <v>73050</v>
      </c>
      <c r="G1208" s="104" t="s">
        <v>130</v>
      </c>
      <c r="H1208" s="104" t="s">
        <v>518</v>
      </c>
      <c r="I1208" s="104" t="s">
        <v>519</v>
      </c>
    </row>
    <row r="1209" customFormat="false" ht="15" hidden="false" customHeight="false" outlineLevel="0" collapsed="false">
      <c r="A1209" s="0" t="s">
        <v>126</v>
      </c>
      <c r="B1209" s="104" t="s">
        <v>2682</v>
      </c>
      <c r="C1209" s="104" t="s">
        <v>2683</v>
      </c>
      <c r="D1209" s="104" t="s">
        <v>129</v>
      </c>
      <c r="E1209" s="106" t="n">
        <v>40725</v>
      </c>
      <c r="F1209" s="106" t="n">
        <v>73050</v>
      </c>
      <c r="G1209" s="104" t="s">
        <v>130</v>
      </c>
      <c r="H1209" s="104" t="s">
        <v>518</v>
      </c>
      <c r="I1209" s="104" t="s">
        <v>519</v>
      </c>
    </row>
    <row r="1210" customFormat="false" ht="15" hidden="false" customHeight="false" outlineLevel="0" collapsed="false">
      <c r="A1210" s="0" t="s">
        <v>126</v>
      </c>
      <c r="B1210" s="104" t="s">
        <v>2684</v>
      </c>
      <c r="C1210" s="104" t="s">
        <v>2685</v>
      </c>
      <c r="D1210" s="104" t="s">
        <v>129</v>
      </c>
      <c r="E1210" s="106" t="n">
        <v>43435</v>
      </c>
      <c r="F1210" s="106" t="n">
        <v>73050</v>
      </c>
      <c r="G1210" s="104" t="s">
        <v>130</v>
      </c>
      <c r="H1210" s="104" t="s">
        <v>2686</v>
      </c>
      <c r="I1210" s="104" t="s">
        <v>2687</v>
      </c>
    </row>
    <row r="1211" customFormat="false" ht="15" hidden="false" customHeight="false" outlineLevel="0" collapsed="false">
      <c r="A1211" s="0" t="s">
        <v>126</v>
      </c>
      <c r="B1211" s="104" t="s">
        <v>2688</v>
      </c>
      <c r="C1211" s="104" t="s">
        <v>2689</v>
      </c>
      <c r="D1211" s="104" t="s">
        <v>129</v>
      </c>
      <c r="E1211" s="106" t="n">
        <v>43617</v>
      </c>
      <c r="F1211" s="106" t="n">
        <v>73050</v>
      </c>
      <c r="G1211" s="104" t="s">
        <v>130</v>
      </c>
      <c r="H1211" s="104" t="s">
        <v>2690</v>
      </c>
      <c r="I1211" s="104" t="s">
        <v>2691</v>
      </c>
    </row>
    <row r="1212" customFormat="false" ht="15" hidden="false" customHeight="false" outlineLevel="0" collapsed="false">
      <c r="A1212" s="0" t="s">
        <v>126</v>
      </c>
      <c r="B1212" s="104" t="s">
        <v>2692</v>
      </c>
      <c r="C1212" s="104" t="s">
        <v>2693</v>
      </c>
      <c r="D1212" s="104" t="s">
        <v>129</v>
      </c>
      <c r="E1212" s="106" t="n">
        <v>43831</v>
      </c>
      <c r="F1212" s="106" t="n">
        <v>44926</v>
      </c>
      <c r="G1212" s="104" t="s">
        <v>130</v>
      </c>
      <c r="H1212" s="104" t="s">
        <v>2694</v>
      </c>
      <c r="I1212" s="104" t="s">
        <v>2695</v>
      </c>
    </row>
    <row r="1213" customFormat="false" ht="15" hidden="false" customHeight="false" outlineLevel="0" collapsed="false">
      <c r="A1213" s="0" t="s">
        <v>126</v>
      </c>
      <c r="B1213" s="104" t="s">
        <v>2696</v>
      </c>
      <c r="C1213" s="104" t="s">
        <v>2697</v>
      </c>
      <c r="D1213" s="104" t="s">
        <v>129</v>
      </c>
      <c r="E1213" s="106" t="n">
        <v>43742</v>
      </c>
      <c r="F1213" s="106" t="n">
        <v>73050</v>
      </c>
      <c r="G1213" s="104" t="s">
        <v>130</v>
      </c>
      <c r="H1213" s="104" t="s">
        <v>2698</v>
      </c>
      <c r="I1213" s="104" t="s">
        <v>2699</v>
      </c>
    </row>
    <row r="1214" customFormat="false" ht="15" hidden="false" customHeight="false" outlineLevel="0" collapsed="false">
      <c r="A1214" s="0" t="s">
        <v>126</v>
      </c>
      <c r="B1214" s="104" t="s">
        <v>2700</v>
      </c>
      <c r="C1214" s="104" t="s">
        <v>2701</v>
      </c>
      <c r="D1214" s="104" t="s">
        <v>129</v>
      </c>
      <c r="E1214" s="106" t="n">
        <v>43647</v>
      </c>
      <c r="F1214" s="106" t="n">
        <v>44561</v>
      </c>
      <c r="G1214" s="104" t="s">
        <v>130</v>
      </c>
      <c r="H1214" s="104" t="s">
        <v>2694</v>
      </c>
      <c r="I1214" s="104" t="s">
        <v>2695</v>
      </c>
    </row>
    <row r="1215" customFormat="false" ht="15" hidden="false" customHeight="false" outlineLevel="0" collapsed="false">
      <c r="A1215" s="0" t="s">
        <v>126</v>
      </c>
      <c r="B1215" s="104" t="s">
        <v>2702</v>
      </c>
      <c r="C1215" s="104" t="s">
        <v>2703</v>
      </c>
      <c r="D1215" s="104" t="s">
        <v>129</v>
      </c>
      <c r="E1215" s="106" t="n">
        <v>43831</v>
      </c>
      <c r="F1215" s="106" t="n">
        <v>44926</v>
      </c>
      <c r="G1215" s="104" t="s">
        <v>130</v>
      </c>
      <c r="H1215" s="104" t="s">
        <v>2698</v>
      </c>
      <c r="I1215" s="104" t="s">
        <v>2699</v>
      </c>
    </row>
    <row r="1216" customFormat="false" ht="15" hidden="false" customHeight="false" outlineLevel="0" collapsed="false">
      <c r="A1216" s="0" t="s">
        <v>126</v>
      </c>
      <c r="B1216" s="104" t="s">
        <v>2704</v>
      </c>
      <c r="C1216" s="104" t="s">
        <v>2705</v>
      </c>
      <c r="D1216" s="104" t="s">
        <v>129</v>
      </c>
      <c r="E1216" s="106" t="n">
        <v>43817</v>
      </c>
      <c r="F1216" s="106" t="n">
        <v>73050</v>
      </c>
      <c r="G1216" s="104" t="s">
        <v>130</v>
      </c>
      <c r="H1216" s="104" t="s">
        <v>226</v>
      </c>
      <c r="I1216" s="104" t="s">
        <v>227</v>
      </c>
    </row>
    <row r="1217" customFormat="false" ht="15" hidden="false" customHeight="false" outlineLevel="0" collapsed="false">
      <c r="A1217" s="0" t="s">
        <v>126</v>
      </c>
      <c r="B1217" s="104" t="s">
        <v>2706</v>
      </c>
      <c r="C1217" s="104" t="s">
        <v>2707</v>
      </c>
      <c r="D1217" s="104" t="s">
        <v>129</v>
      </c>
      <c r="E1217" s="106" t="n">
        <v>43928</v>
      </c>
      <c r="F1217" s="106" t="n">
        <v>73050</v>
      </c>
      <c r="G1217" s="104" t="s">
        <v>130</v>
      </c>
      <c r="H1217" s="104" t="s">
        <v>131</v>
      </c>
      <c r="I1217" s="104" t="s">
        <v>132</v>
      </c>
    </row>
    <row r="1218" customFormat="false" ht="15" hidden="false" customHeight="false" outlineLevel="0" collapsed="false">
      <c r="A1218" s="0" t="s">
        <v>126</v>
      </c>
      <c r="B1218" s="104" t="s">
        <v>2708</v>
      </c>
      <c r="C1218" s="104" t="s">
        <v>2709</v>
      </c>
      <c r="D1218" s="104" t="s">
        <v>129</v>
      </c>
      <c r="E1218" s="106" t="n">
        <v>44105</v>
      </c>
      <c r="F1218" s="106" t="n">
        <v>73050</v>
      </c>
      <c r="G1218" s="104" t="s">
        <v>130</v>
      </c>
      <c r="H1218" s="104" t="s">
        <v>226</v>
      </c>
      <c r="I1218" s="104" t="s">
        <v>227</v>
      </c>
    </row>
    <row r="1219" customFormat="false" ht="15" hidden="false" customHeight="false" outlineLevel="0" collapsed="false">
      <c r="A1219" s="0" t="s">
        <v>126</v>
      </c>
      <c r="B1219" s="104" t="s">
        <v>2710</v>
      </c>
      <c r="C1219" s="104" t="s">
        <v>2711</v>
      </c>
      <c r="D1219" s="104" t="s">
        <v>129</v>
      </c>
      <c r="E1219" s="106" t="n">
        <v>44197</v>
      </c>
      <c r="F1219" s="106" t="n">
        <v>73050</v>
      </c>
      <c r="G1219" s="104" t="s">
        <v>130</v>
      </c>
      <c r="H1219" s="104"/>
      <c r="I1219" s="104"/>
    </row>
    <row r="1220" customFormat="false" ht="15" hidden="false" customHeight="false" outlineLevel="0" collapsed="false">
      <c r="A1220" s="0" t="s">
        <v>126</v>
      </c>
      <c r="B1220" s="104" t="s">
        <v>2712</v>
      </c>
      <c r="C1220" s="104" t="s">
        <v>2713</v>
      </c>
      <c r="D1220" s="104" t="s">
        <v>129</v>
      </c>
      <c r="E1220" s="106" t="n">
        <v>40725</v>
      </c>
      <c r="F1220" s="106" t="n">
        <v>73050</v>
      </c>
      <c r="G1220" s="104" t="s">
        <v>130</v>
      </c>
      <c r="H1220" s="104" t="s">
        <v>295</v>
      </c>
      <c r="I1220" s="104" t="s">
        <v>296</v>
      </c>
    </row>
    <row r="1221" customFormat="false" ht="15" hidden="false" customHeight="false" outlineLevel="0" collapsed="false">
      <c r="A1221" s="0" t="s">
        <v>126</v>
      </c>
      <c r="B1221" s="104" t="s">
        <v>2714</v>
      </c>
      <c r="C1221" s="104" t="s">
        <v>2715</v>
      </c>
      <c r="D1221" s="104" t="s">
        <v>129</v>
      </c>
      <c r="E1221" s="106" t="n">
        <v>40725</v>
      </c>
      <c r="F1221" s="106" t="n">
        <v>73050</v>
      </c>
      <c r="G1221" s="104" t="s">
        <v>130</v>
      </c>
      <c r="H1221" s="104" t="s">
        <v>518</v>
      </c>
      <c r="I1221" s="104" t="s">
        <v>519</v>
      </c>
    </row>
    <row r="1222" customFormat="false" ht="15" hidden="false" customHeight="false" outlineLevel="0" collapsed="false">
      <c r="A1222" s="0" t="s">
        <v>126</v>
      </c>
      <c r="B1222" s="104" t="s">
        <v>2716</v>
      </c>
      <c r="C1222" s="104" t="s">
        <v>2717</v>
      </c>
      <c r="D1222" s="104" t="s">
        <v>129</v>
      </c>
      <c r="E1222" s="106" t="n">
        <v>40725</v>
      </c>
      <c r="F1222" s="106" t="n">
        <v>73050</v>
      </c>
      <c r="G1222" s="104" t="s">
        <v>130</v>
      </c>
      <c r="H1222" s="104" t="s">
        <v>518</v>
      </c>
      <c r="I1222" s="104" t="s">
        <v>519</v>
      </c>
    </row>
    <row r="1223" customFormat="false" ht="15" hidden="false" customHeight="false" outlineLevel="0" collapsed="false">
      <c r="A1223" s="0" t="s">
        <v>126</v>
      </c>
      <c r="B1223" s="104" t="s">
        <v>2718</v>
      </c>
      <c r="C1223" s="104" t="s">
        <v>2719</v>
      </c>
      <c r="D1223" s="104" t="s">
        <v>129</v>
      </c>
      <c r="E1223" s="106" t="n">
        <v>40725</v>
      </c>
      <c r="F1223" s="106" t="n">
        <v>73050</v>
      </c>
      <c r="G1223" s="104" t="s">
        <v>130</v>
      </c>
      <c r="H1223" s="104" t="s">
        <v>226</v>
      </c>
      <c r="I1223" s="104" t="s">
        <v>227</v>
      </c>
    </row>
    <row r="1224" customFormat="false" ht="15" hidden="false" customHeight="false" outlineLevel="0" collapsed="false">
      <c r="A1224" s="0" t="s">
        <v>126</v>
      </c>
      <c r="B1224" s="104" t="s">
        <v>2720</v>
      </c>
      <c r="C1224" s="104" t="s">
        <v>2721</v>
      </c>
      <c r="D1224" s="104" t="s">
        <v>129</v>
      </c>
      <c r="E1224" s="106" t="n">
        <v>40725</v>
      </c>
      <c r="F1224" s="106" t="n">
        <v>73050</v>
      </c>
      <c r="G1224" s="104" t="s">
        <v>130</v>
      </c>
      <c r="H1224" s="104" t="s">
        <v>226</v>
      </c>
      <c r="I1224" s="104" t="s">
        <v>227</v>
      </c>
    </row>
    <row r="1225" customFormat="false" ht="15" hidden="false" customHeight="false" outlineLevel="0" collapsed="false">
      <c r="A1225" s="0" t="s">
        <v>126</v>
      </c>
      <c r="B1225" s="104" t="s">
        <v>2722</v>
      </c>
      <c r="C1225" s="104" t="s">
        <v>2723</v>
      </c>
      <c r="D1225" s="104" t="s">
        <v>129</v>
      </c>
      <c r="E1225" s="106" t="n">
        <v>40725</v>
      </c>
      <c r="F1225" s="106" t="n">
        <v>73050</v>
      </c>
      <c r="G1225" s="104" t="s">
        <v>130</v>
      </c>
      <c r="H1225" s="104" t="s">
        <v>226</v>
      </c>
      <c r="I1225" s="104" t="s">
        <v>227</v>
      </c>
    </row>
    <row r="1226" customFormat="false" ht="15" hidden="false" customHeight="false" outlineLevel="0" collapsed="false">
      <c r="A1226" s="0" t="s">
        <v>126</v>
      </c>
      <c r="B1226" s="104" t="s">
        <v>2724</v>
      </c>
      <c r="C1226" s="104" t="s">
        <v>2725</v>
      </c>
      <c r="D1226" s="104" t="s">
        <v>129</v>
      </c>
      <c r="E1226" s="106" t="n">
        <v>40725</v>
      </c>
      <c r="F1226" s="106" t="n">
        <v>73050</v>
      </c>
      <c r="G1226" s="104" t="s">
        <v>130</v>
      </c>
      <c r="H1226" s="104" t="s">
        <v>518</v>
      </c>
      <c r="I1226" s="104" t="s">
        <v>519</v>
      </c>
    </row>
    <row r="1227" customFormat="false" ht="15" hidden="false" customHeight="false" outlineLevel="0" collapsed="false">
      <c r="A1227" s="0" t="s">
        <v>126</v>
      </c>
      <c r="B1227" s="104" t="s">
        <v>2726</v>
      </c>
      <c r="C1227" s="104" t="s">
        <v>2727</v>
      </c>
      <c r="D1227" s="104" t="s">
        <v>129</v>
      </c>
      <c r="E1227" s="106" t="n">
        <v>40725</v>
      </c>
      <c r="F1227" s="106" t="n">
        <v>73050</v>
      </c>
      <c r="G1227" s="104" t="s">
        <v>130</v>
      </c>
      <c r="H1227" s="104" t="s">
        <v>518</v>
      </c>
      <c r="I1227" s="104" t="s">
        <v>519</v>
      </c>
    </row>
    <row r="1228" customFormat="false" ht="15" hidden="false" customHeight="false" outlineLevel="0" collapsed="false">
      <c r="A1228" s="0" t="s">
        <v>126</v>
      </c>
      <c r="B1228" s="104" t="s">
        <v>2728</v>
      </c>
      <c r="C1228" s="104" t="s">
        <v>2729</v>
      </c>
      <c r="D1228" s="104" t="s">
        <v>129</v>
      </c>
      <c r="E1228" s="106" t="n">
        <v>40725</v>
      </c>
      <c r="F1228" s="106" t="n">
        <v>73050</v>
      </c>
      <c r="G1228" s="104" t="s">
        <v>130</v>
      </c>
      <c r="H1228" s="104" t="s">
        <v>518</v>
      </c>
      <c r="I1228" s="104" t="s">
        <v>519</v>
      </c>
    </row>
    <row r="1229" customFormat="false" ht="15" hidden="false" customHeight="false" outlineLevel="0" collapsed="false">
      <c r="A1229" s="0" t="s">
        <v>126</v>
      </c>
      <c r="B1229" s="104" t="s">
        <v>2730</v>
      </c>
      <c r="C1229" s="104" t="s">
        <v>2731</v>
      </c>
      <c r="D1229" s="104" t="s">
        <v>129</v>
      </c>
      <c r="E1229" s="106" t="n">
        <v>40725</v>
      </c>
      <c r="F1229" s="106" t="n">
        <v>73050</v>
      </c>
      <c r="G1229" s="104" t="s">
        <v>130</v>
      </c>
      <c r="H1229" s="104" t="s">
        <v>518</v>
      </c>
      <c r="I1229" s="104" t="s">
        <v>519</v>
      </c>
    </row>
    <row r="1230" customFormat="false" ht="15" hidden="false" customHeight="false" outlineLevel="0" collapsed="false">
      <c r="A1230" s="0" t="s">
        <v>126</v>
      </c>
      <c r="B1230" s="104" t="s">
        <v>2732</v>
      </c>
      <c r="C1230" s="104" t="s">
        <v>2733</v>
      </c>
      <c r="D1230" s="104" t="s">
        <v>129</v>
      </c>
      <c r="E1230" s="106" t="n">
        <v>43262</v>
      </c>
      <c r="F1230" s="106" t="n">
        <v>73050</v>
      </c>
      <c r="G1230" s="104" t="s">
        <v>130</v>
      </c>
      <c r="H1230" s="104" t="s">
        <v>226</v>
      </c>
      <c r="I1230" s="104" t="s">
        <v>227</v>
      </c>
    </row>
    <row r="1231" customFormat="false" ht="15" hidden="false" customHeight="false" outlineLevel="0" collapsed="false">
      <c r="A1231" s="0" t="s">
        <v>126</v>
      </c>
      <c r="B1231" s="104" t="s">
        <v>2734</v>
      </c>
      <c r="C1231" s="104" t="s">
        <v>2735</v>
      </c>
      <c r="D1231" s="104" t="s">
        <v>129</v>
      </c>
      <c r="E1231" s="106" t="n">
        <v>40725</v>
      </c>
      <c r="F1231" s="106" t="n">
        <v>73050</v>
      </c>
      <c r="G1231" s="104" t="s">
        <v>130</v>
      </c>
      <c r="H1231" s="104" t="s">
        <v>518</v>
      </c>
      <c r="I1231" s="104" t="s">
        <v>519</v>
      </c>
    </row>
    <row r="1232" customFormat="false" ht="15" hidden="false" customHeight="false" outlineLevel="0" collapsed="false">
      <c r="A1232" s="0" t="s">
        <v>126</v>
      </c>
      <c r="B1232" s="104" t="s">
        <v>2736</v>
      </c>
      <c r="C1232" s="104" t="s">
        <v>2737</v>
      </c>
      <c r="D1232" s="104" t="s">
        <v>129</v>
      </c>
      <c r="E1232" s="106" t="n">
        <v>40725</v>
      </c>
      <c r="F1232" s="106" t="n">
        <v>73050</v>
      </c>
      <c r="G1232" s="104" t="s">
        <v>130</v>
      </c>
      <c r="H1232" s="104" t="s">
        <v>131</v>
      </c>
      <c r="I1232" s="104" t="s">
        <v>132</v>
      </c>
    </row>
    <row r="1233" customFormat="false" ht="15" hidden="false" customHeight="false" outlineLevel="0" collapsed="false">
      <c r="A1233" s="0" t="s">
        <v>126</v>
      </c>
      <c r="B1233" s="104" t="s">
        <v>2738</v>
      </c>
      <c r="C1233" s="104" t="s">
        <v>2739</v>
      </c>
      <c r="D1233" s="104" t="s">
        <v>129</v>
      </c>
      <c r="E1233" s="106" t="n">
        <v>40725</v>
      </c>
      <c r="F1233" s="106" t="n">
        <v>73050</v>
      </c>
      <c r="G1233" s="104" t="s">
        <v>130</v>
      </c>
      <c r="H1233" s="104" t="s">
        <v>518</v>
      </c>
      <c r="I1233" s="104" t="s">
        <v>519</v>
      </c>
    </row>
    <row r="1234" customFormat="false" ht="15" hidden="false" customHeight="false" outlineLevel="0" collapsed="false">
      <c r="A1234" s="0" t="s">
        <v>126</v>
      </c>
      <c r="B1234" s="104" t="s">
        <v>2740</v>
      </c>
      <c r="C1234" s="104" t="s">
        <v>2741</v>
      </c>
      <c r="D1234" s="104" t="s">
        <v>129</v>
      </c>
      <c r="E1234" s="106" t="n">
        <v>40725</v>
      </c>
      <c r="F1234" s="106" t="n">
        <v>73050</v>
      </c>
      <c r="G1234" s="104" t="s">
        <v>130</v>
      </c>
      <c r="H1234" s="104" t="s">
        <v>518</v>
      </c>
      <c r="I1234" s="104" t="s">
        <v>519</v>
      </c>
    </row>
    <row r="1235" customFormat="false" ht="15" hidden="false" customHeight="false" outlineLevel="0" collapsed="false">
      <c r="A1235" s="0" t="s">
        <v>126</v>
      </c>
      <c r="B1235" s="104" t="s">
        <v>2742</v>
      </c>
      <c r="C1235" s="104" t="s">
        <v>2743</v>
      </c>
      <c r="D1235" s="104" t="s">
        <v>129</v>
      </c>
      <c r="E1235" s="106" t="n">
        <v>40725</v>
      </c>
      <c r="F1235" s="106" t="n">
        <v>73050</v>
      </c>
      <c r="G1235" s="104" t="s">
        <v>130</v>
      </c>
      <c r="H1235" s="104" t="s">
        <v>518</v>
      </c>
      <c r="I1235" s="104" t="s">
        <v>519</v>
      </c>
    </row>
    <row r="1236" customFormat="false" ht="15" hidden="false" customHeight="false" outlineLevel="0" collapsed="false">
      <c r="A1236" s="0" t="s">
        <v>126</v>
      </c>
      <c r="B1236" s="104" t="s">
        <v>2744</v>
      </c>
      <c r="C1236" s="104" t="s">
        <v>2745</v>
      </c>
      <c r="D1236" s="104" t="s">
        <v>129</v>
      </c>
      <c r="E1236" s="106" t="n">
        <v>40725</v>
      </c>
      <c r="F1236" s="106" t="n">
        <v>73050</v>
      </c>
      <c r="G1236" s="104" t="s">
        <v>130</v>
      </c>
      <c r="H1236" s="104" t="s">
        <v>518</v>
      </c>
      <c r="I1236" s="104" t="s">
        <v>519</v>
      </c>
    </row>
    <row r="1237" customFormat="false" ht="15" hidden="false" customHeight="false" outlineLevel="0" collapsed="false">
      <c r="A1237" s="0" t="s">
        <v>126</v>
      </c>
      <c r="B1237" s="104" t="s">
        <v>2746</v>
      </c>
      <c r="C1237" s="104" t="s">
        <v>2747</v>
      </c>
      <c r="D1237" s="104" t="s">
        <v>129</v>
      </c>
      <c r="E1237" s="106" t="n">
        <v>40725</v>
      </c>
      <c r="F1237" s="106" t="n">
        <v>73050</v>
      </c>
      <c r="G1237" s="104" t="s">
        <v>130</v>
      </c>
      <c r="H1237" s="104" t="s">
        <v>518</v>
      </c>
      <c r="I1237" s="104" t="s">
        <v>519</v>
      </c>
    </row>
    <row r="1238" customFormat="false" ht="15" hidden="false" customHeight="false" outlineLevel="0" collapsed="false">
      <c r="A1238" s="0" t="s">
        <v>126</v>
      </c>
      <c r="B1238" s="104" t="s">
        <v>2748</v>
      </c>
      <c r="C1238" s="104" t="s">
        <v>2749</v>
      </c>
      <c r="D1238" s="104" t="s">
        <v>129</v>
      </c>
      <c r="E1238" s="106" t="n">
        <v>40725</v>
      </c>
      <c r="F1238" s="106" t="n">
        <v>73050</v>
      </c>
      <c r="G1238" s="104" t="s">
        <v>130</v>
      </c>
      <c r="H1238" s="104" t="s">
        <v>357</v>
      </c>
      <c r="I1238" s="104" t="s">
        <v>358</v>
      </c>
    </row>
    <row r="1239" customFormat="false" ht="15" hidden="false" customHeight="false" outlineLevel="0" collapsed="false">
      <c r="A1239" s="0" t="s">
        <v>126</v>
      </c>
      <c r="B1239" s="104" t="s">
        <v>2750</v>
      </c>
      <c r="C1239" s="104" t="s">
        <v>2751</v>
      </c>
      <c r="D1239" s="104" t="s">
        <v>129</v>
      </c>
      <c r="E1239" s="106" t="n">
        <v>40725</v>
      </c>
      <c r="F1239" s="106" t="n">
        <v>73050</v>
      </c>
      <c r="G1239" s="104" t="s">
        <v>130</v>
      </c>
      <c r="H1239" s="104" t="s">
        <v>357</v>
      </c>
      <c r="I1239" s="104" t="s">
        <v>358</v>
      </c>
    </row>
    <row r="1240" customFormat="false" ht="15" hidden="false" customHeight="false" outlineLevel="0" collapsed="false">
      <c r="A1240" s="0" t="s">
        <v>126</v>
      </c>
      <c r="B1240" s="104" t="s">
        <v>2752</v>
      </c>
      <c r="C1240" s="104" t="s">
        <v>2753</v>
      </c>
      <c r="D1240" s="104" t="s">
        <v>129</v>
      </c>
      <c r="E1240" s="106" t="n">
        <v>43160</v>
      </c>
      <c r="F1240" s="106" t="n">
        <v>73050</v>
      </c>
      <c r="G1240" s="104" t="s">
        <v>130</v>
      </c>
      <c r="H1240" s="104" t="s">
        <v>1288</v>
      </c>
      <c r="I1240" s="104" t="s">
        <v>1289</v>
      </c>
    </row>
    <row r="1241" customFormat="false" ht="15" hidden="false" customHeight="false" outlineLevel="0" collapsed="false">
      <c r="A1241" s="0" t="s">
        <v>126</v>
      </c>
      <c r="B1241" s="104" t="s">
        <v>2754</v>
      </c>
      <c r="C1241" s="104" t="s">
        <v>2755</v>
      </c>
      <c r="D1241" s="104" t="s">
        <v>129</v>
      </c>
      <c r="E1241" s="106" t="n">
        <v>43709</v>
      </c>
      <c r="F1241" s="106" t="n">
        <v>73050</v>
      </c>
      <c r="G1241" s="104" t="s">
        <v>130</v>
      </c>
      <c r="H1241" s="104" t="s">
        <v>131</v>
      </c>
      <c r="I1241" s="104" t="s">
        <v>132</v>
      </c>
    </row>
    <row r="1242" customFormat="false" ht="15" hidden="false" customHeight="false" outlineLevel="0" collapsed="false">
      <c r="A1242" s="0" t="s">
        <v>126</v>
      </c>
      <c r="B1242" s="104" t="s">
        <v>2756</v>
      </c>
      <c r="C1242" s="104" t="s">
        <v>2757</v>
      </c>
      <c r="D1242" s="104" t="s">
        <v>129</v>
      </c>
      <c r="E1242" s="106" t="n">
        <v>40725</v>
      </c>
      <c r="F1242" s="106" t="n">
        <v>73050</v>
      </c>
      <c r="G1242" s="104" t="s">
        <v>130</v>
      </c>
      <c r="H1242" s="104" t="s">
        <v>518</v>
      </c>
      <c r="I1242" s="104" t="s">
        <v>519</v>
      </c>
    </row>
    <row r="1243" customFormat="false" ht="15" hidden="false" customHeight="false" outlineLevel="0" collapsed="false">
      <c r="A1243" s="0" t="s">
        <v>126</v>
      </c>
      <c r="B1243" s="104" t="s">
        <v>2758</v>
      </c>
      <c r="C1243" s="104" t="s">
        <v>2759</v>
      </c>
      <c r="D1243" s="104" t="s">
        <v>129</v>
      </c>
      <c r="E1243" s="106" t="n">
        <v>40725</v>
      </c>
      <c r="F1243" s="106" t="n">
        <v>73050</v>
      </c>
      <c r="G1243" s="104" t="s">
        <v>130</v>
      </c>
      <c r="H1243" s="104" t="s">
        <v>518</v>
      </c>
      <c r="I1243" s="104" t="s">
        <v>519</v>
      </c>
    </row>
    <row r="1244" customFormat="false" ht="15" hidden="false" customHeight="false" outlineLevel="0" collapsed="false">
      <c r="A1244" s="0" t="s">
        <v>126</v>
      </c>
      <c r="B1244" s="104" t="s">
        <v>2760</v>
      </c>
      <c r="C1244" s="104" t="s">
        <v>2761</v>
      </c>
      <c r="D1244" s="104" t="s">
        <v>129</v>
      </c>
      <c r="E1244" s="106" t="n">
        <v>40725</v>
      </c>
      <c r="F1244" s="106" t="n">
        <v>73050</v>
      </c>
      <c r="G1244" s="104" t="s">
        <v>130</v>
      </c>
      <c r="H1244" s="104" t="s">
        <v>518</v>
      </c>
      <c r="I1244" s="104" t="s">
        <v>519</v>
      </c>
    </row>
    <row r="1245" customFormat="false" ht="15" hidden="false" customHeight="false" outlineLevel="0" collapsed="false">
      <c r="A1245" s="0" t="s">
        <v>126</v>
      </c>
      <c r="B1245" s="104" t="s">
        <v>2762</v>
      </c>
      <c r="C1245" s="104" t="s">
        <v>2763</v>
      </c>
      <c r="D1245" s="104" t="s">
        <v>129</v>
      </c>
      <c r="E1245" s="106" t="n">
        <v>43304</v>
      </c>
      <c r="F1245" s="106" t="n">
        <v>73050</v>
      </c>
      <c r="G1245" s="104" t="s">
        <v>130</v>
      </c>
      <c r="H1245" s="104" t="s">
        <v>412</v>
      </c>
      <c r="I1245" s="104" t="s">
        <v>413</v>
      </c>
    </row>
    <row r="1246" customFormat="false" ht="15" hidden="false" customHeight="false" outlineLevel="0" collapsed="false">
      <c r="A1246" s="0" t="s">
        <v>126</v>
      </c>
      <c r="B1246" s="104" t="s">
        <v>2764</v>
      </c>
      <c r="C1246" s="104" t="s">
        <v>2765</v>
      </c>
      <c r="D1246" s="104" t="s">
        <v>129</v>
      </c>
      <c r="E1246" s="106" t="n">
        <v>40725</v>
      </c>
      <c r="F1246" s="106" t="n">
        <v>73050</v>
      </c>
      <c r="G1246" s="104" t="s">
        <v>130</v>
      </c>
      <c r="H1246" s="104" t="s">
        <v>518</v>
      </c>
      <c r="I1246" s="104" t="s">
        <v>519</v>
      </c>
    </row>
    <row r="1247" customFormat="false" ht="15" hidden="false" customHeight="false" outlineLevel="0" collapsed="false">
      <c r="A1247" s="0" t="s">
        <v>126</v>
      </c>
      <c r="B1247" s="104" t="s">
        <v>2766</v>
      </c>
      <c r="C1247" s="104" t="s">
        <v>2767</v>
      </c>
      <c r="D1247" s="104" t="s">
        <v>129</v>
      </c>
      <c r="E1247" s="106" t="n">
        <v>40725</v>
      </c>
      <c r="F1247" s="106" t="n">
        <v>73050</v>
      </c>
      <c r="G1247" s="104" t="s">
        <v>130</v>
      </c>
      <c r="H1247" s="104" t="s">
        <v>518</v>
      </c>
      <c r="I1247" s="104" t="s">
        <v>519</v>
      </c>
    </row>
    <row r="1248" customFormat="false" ht="15" hidden="false" customHeight="false" outlineLevel="0" collapsed="false">
      <c r="A1248" s="0" t="s">
        <v>126</v>
      </c>
      <c r="B1248" s="104" t="s">
        <v>2768</v>
      </c>
      <c r="C1248" s="104" t="s">
        <v>2769</v>
      </c>
      <c r="D1248" s="104" t="s">
        <v>129</v>
      </c>
      <c r="E1248" s="106" t="n">
        <v>40725</v>
      </c>
      <c r="F1248" s="106" t="n">
        <v>73050</v>
      </c>
      <c r="G1248" s="104" t="s">
        <v>130</v>
      </c>
      <c r="H1248" s="104" t="s">
        <v>412</v>
      </c>
      <c r="I1248" s="104" t="s">
        <v>413</v>
      </c>
    </row>
    <row r="1249" customFormat="false" ht="15" hidden="false" customHeight="false" outlineLevel="0" collapsed="false">
      <c r="A1249" s="0" t="s">
        <v>126</v>
      </c>
      <c r="B1249" s="104" t="s">
        <v>2770</v>
      </c>
      <c r="C1249" s="104" t="s">
        <v>2771</v>
      </c>
      <c r="D1249" s="104" t="s">
        <v>129</v>
      </c>
      <c r="E1249" s="106" t="n">
        <v>40725</v>
      </c>
      <c r="F1249" s="106" t="n">
        <v>73050</v>
      </c>
      <c r="G1249" s="104" t="s">
        <v>130</v>
      </c>
      <c r="H1249" s="104" t="s">
        <v>412</v>
      </c>
      <c r="I1249" s="104" t="s">
        <v>413</v>
      </c>
    </row>
    <row r="1250" customFormat="false" ht="15" hidden="false" customHeight="false" outlineLevel="0" collapsed="false">
      <c r="A1250" s="0" t="s">
        <v>126</v>
      </c>
      <c r="B1250" s="104" t="s">
        <v>2772</v>
      </c>
      <c r="C1250" s="104" t="s">
        <v>2773</v>
      </c>
      <c r="D1250" s="104" t="s">
        <v>129</v>
      </c>
      <c r="E1250" s="106" t="n">
        <v>40725</v>
      </c>
      <c r="F1250" s="106" t="n">
        <v>73050</v>
      </c>
      <c r="G1250" s="104" t="s">
        <v>130</v>
      </c>
      <c r="H1250" s="104" t="s">
        <v>518</v>
      </c>
      <c r="I1250" s="104" t="s">
        <v>519</v>
      </c>
    </row>
    <row r="1251" customFormat="false" ht="15" hidden="false" customHeight="false" outlineLevel="0" collapsed="false">
      <c r="A1251" s="0" t="s">
        <v>126</v>
      </c>
      <c r="B1251" s="104" t="s">
        <v>2774</v>
      </c>
      <c r="C1251" s="104" t="s">
        <v>2775</v>
      </c>
      <c r="D1251" s="104" t="s">
        <v>129</v>
      </c>
      <c r="E1251" s="106" t="n">
        <v>43446</v>
      </c>
      <c r="F1251" s="106" t="n">
        <v>73050</v>
      </c>
      <c r="G1251" s="104" t="s">
        <v>130</v>
      </c>
      <c r="H1251" s="104" t="s">
        <v>518</v>
      </c>
      <c r="I1251" s="104" t="s">
        <v>519</v>
      </c>
    </row>
    <row r="1252" customFormat="false" ht="15" hidden="false" customHeight="false" outlineLevel="0" collapsed="false">
      <c r="A1252" s="0" t="s">
        <v>126</v>
      </c>
      <c r="B1252" s="104" t="s">
        <v>2776</v>
      </c>
      <c r="C1252" s="104" t="s">
        <v>2777</v>
      </c>
      <c r="D1252" s="104" t="s">
        <v>129</v>
      </c>
      <c r="E1252" s="106" t="n">
        <v>42172</v>
      </c>
      <c r="F1252" s="106" t="n">
        <v>73050</v>
      </c>
      <c r="G1252" s="104" t="s">
        <v>130</v>
      </c>
      <c r="H1252" s="104" t="s">
        <v>518</v>
      </c>
      <c r="I1252" s="104" t="s">
        <v>519</v>
      </c>
    </row>
    <row r="1253" customFormat="false" ht="15" hidden="false" customHeight="false" outlineLevel="0" collapsed="false">
      <c r="A1253" s="0" t="s">
        <v>126</v>
      </c>
      <c r="B1253" s="104" t="s">
        <v>2778</v>
      </c>
      <c r="C1253" s="104" t="s">
        <v>2779</v>
      </c>
      <c r="D1253" s="104" t="s">
        <v>129</v>
      </c>
      <c r="E1253" s="106" t="n">
        <v>42691</v>
      </c>
      <c r="F1253" s="106" t="n">
        <v>73050</v>
      </c>
      <c r="G1253" s="104" t="s">
        <v>130</v>
      </c>
      <c r="H1253" s="104" t="s">
        <v>518</v>
      </c>
      <c r="I1253" s="104" t="s">
        <v>519</v>
      </c>
    </row>
    <row r="1254" customFormat="false" ht="15" hidden="false" customHeight="false" outlineLevel="0" collapsed="false">
      <c r="A1254" s="0" t="s">
        <v>126</v>
      </c>
      <c r="B1254" s="104" t="s">
        <v>2780</v>
      </c>
      <c r="C1254" s="104" t="s">
        <v>2781</v>
      </c>
      <c r="D1254" s="104" t="s">
        <v>129</v>
      </c>
      <c r="E1254" s="106" t="n">
        <v>42705</v>
      </c>
      <c r="F1254" s="106" t="n">
        <v>73050</v>
      </c>
      <c r="G1254" s="104" t="s">
        <v>130</v>
      </c>
      <c r="H1254" s="104" t="s">
        <v>226</v>
      </c>
      <c r="I1254" s="104" t="s">
        <v>227</v>
      </c>
    </row>
    <row r="1255" customFormat="false" ht="15" hidden="false" customHeight="false" outlineLevel="0" collapsed="false">
      <c r="A1255" s="0" t="s">
        <v>126</v>
      </c>
      <c r="B1255" s="104" t="s">
        <v>2782</v>
      </c>
      <c r="C1255" s="104" t="s">
        <v>2783</v>
      </c>
      <c r="D1255" s="104" t="s">
        <v>129</v>
      </c>
      <c r="E1255" s="106" t="n">
        <v>42705</v>
      </c>
      <c r="F1255" s="106" t="n">
        <v>73050</v>
      </c>
      <c r="G1255" s="104" t="s">
        <v>130</v>
      </c>
      <c r="H1255" s="104" t="s">
        <v>518</v>
      </c>
      <c r="I1255" s="104" t="s">
        <v>519</v>
      </c>
    </row>
    <row r="1256" customFormat="false" ht="15" hidden="false" customHeight="false" outlineLevel="0" collapsed="false">
      <c r="A1256" s="0" t="s">
        <v>126</v>
      </c>
      <c r="B1256" s="104" t="s">
        <v>2784</v>
      </c>
      <c r="C1256" s="104" t="s">
        <v>2785</v>
      </c>
      <c r="D1256" s="104" t="s">
        <v>129</v>
      </c>
      <c r="E1256" s="106" t="n">
        <v>42705</v>
      </c>
      <c r="F1256" s="106" t="n">
        <v>73050</v>
      </c>
      <c r="G1256" s="104" t="s">
        <v>130</v>
      </c>
      <c r="H1256" s="104" t="s">
        <v>518</v>
      </c>
      <c r="I1256" s="104" t="s">
        <v>519</v>
      </c>
    </row>
    <row r="1257" customFormat="false" ht="15" hidden="false" customHeight="false" outlineLevel="0" collapsed="false">
      <c r="A1257" s="0" t="s">
        <v>126</v>
      </c>
      <c r="B1257" s="104" t="s">
        <v>2786</v>
      </c>
      <c r="C1257" s="104" t="s">
        <v>2787</v>
      </c>
      <c r="D1257" s="104" t="s">
        <v>129</v>
      </c>
      <c r="E1257" s="106" t="n">
        <v>42705</v>
      </c>
      <c r="F1257" s="106" t="n">
        <v>73050</v>
      </c>
      <c r="G1257" s="104" t="s">
        <v>130</v>
      </c>
      <c r="H1257" s="104" t="s">
        <v>518</v>
      </c>
      <c r="I1257" s="104" t="s">
        <v>519</v>
      </c>
    </row>
    <row r="1258" customFormat="false" ht="15" hidden="false" customHeight="false" outlineLevel="0" collapsed="false">
      <c r="A1258" s="0" t="s">
        <v>126</v>
      </c>
      <c r="B1258" s="104" t="s">
        <v>2788</v>
      </c>
      <c r="C1258" s="104" t="s">
        <v>2789</v>
      </c>
      <c r="D1258" s="104" t="s">
        <v>129</v>
      </c>
      <c r="E1258" s="106" t="n">
        <v>42705</v>
      </c>
      <c r="F1258" s="106" t="n">
        <v>73050</v>
      </c>
      <c r="G1258" s="104" t="s">
        <v>130</v>
      </c>
      <c r="H1258" s="104" t="s">
        <v>518</v>
      </c>
      <c r="I1258" s="104" t="s">
        <v>519</v>
      </c>
    </row>
    <row r="1259" customFormat="false" ht="15" hidden="false" customHeight="false" outlineLevel="0" collapsed="false">
      <c r="A1259" s="0" t="s">
        <v>126</v>
      </c>
      <c r="B1259" s="104" t="s">
        <v>2790</v>
      </c>
      <c r="C1259" s="104" t="s">
        <v>2791</v>
      </c>
      <c r="D1259" s="104" t="s">
        <v>129</v>
      </c>
      <c r="E1259" s="106" t="n">
        <v>42705</v>
      </c>
      <c r="F1259" s="106" t="n">
        <v>73050</v>
      </c>
      <c r="G1259" s="104" t="s">
        <v>130</v>
      </c>
      <c r="H1259" s="104" t="s">
        <v>518</v>
      </c>
      <c r="I1259" s="104" t="s">
        <v>519</v>
      </c>
    </row>
    <row r="1260" customFormat="false" ht="15" hidden="false" customHeight="false" outlineLevel="0" collapsed="false">
      <c r="A1260" s="0" t="s">
        <v>126</v>
      </c>
      <c r="B1260" s="104" t="s">
        <v>2792</v>
      </c>
      <c r="C1260" s="104" t="s">
        <v>2793</v>
      </c>
      <c r="D1260" s="104" t="s">
        <v>129</v>
      </c>
      <c r="E1260" s="106" t="n">
        <v>40725</v>
      </c>
      <c r="F1260" s="106" t="n">
        <v>73050</v>
      </c>
      <c r="G1260" s="104" t="s">
        <v>130</v>
      </c>
      <c r="H1260" s="104" t="s">
        <v>518</v>
      </c>
      <c r="I1260" s="104" t="s">
        <v>519</v>
      </c>
    </row>
    <row r="1261" customFormat="false" ht="15" hidden="false" customHeight="false" outlineLevel="0" collapsed="false">
      <c r="A1261" s="0" t="s">
        <v>126</v>
      </c>
      <c r="B1261" s="104" t="s">
        <v>2794</v>
      </c>
      <c r="C1261" s="104" t="s">
        <v>2795</v>
      </c>
      <c r="D1261" s="104" t="s">
        <v>129</v>
      </c>
      <c r="E1261" s="106" t="n">
        <v>40725</v>
      </c>
      <c r="F1261" s="106" t="n">
        <v>73050</v>
      </c>
      <c r="G1261" s="104" t="s">
        <v>130</v>
      </c>
      <c r="H1261" s="104" t="s">
        <v>518</v>
      </c>
      <c r="I1261" s="104" t="s">
        <v>519</v>
      </c>
    </row>
    <row r="1262" customFormat="false" ht="15" hidden="false" customHeight="false" outlineLevel="0" collapsed="false">
      <c r="A1262" s="0" t="s">
        <v>126</v>
      </c>
      <c r="B1262" s="104" t="s">
        <v>2796</v>
      </c>
      <c r="C1262" s="104" t="s">
        <v>2797</v>
      </c>
      <c r="D1262" s="104" t="s">
        <v>129</v>
      </c>
      <c r="E1262" s="106" t="n">
        <v>42736</v>
      </c>
      <c r="F1262" s="106" t="n">
        <v>73050</v>
      </c>
      <c r="G1262" s="104" t="s">
        <v>130</v>
      </c>
      <c r="H1262" s="104" t="s">
        <v>2690</v>
      </c>
      <c r="I1262" s="104" t="s">
        <v>2691</v>
      </c>
    </row>
    <row r="1263" customFormat="false" ht="15" hidden="false" customHeight="false" outlineLevel="0" collapsed="false">
      <c r="A1263" s="0" t="s">
        <v>126</v>
      </c>
      <c r="B1263" s="104" t="s">
        <v>2798</v>
      </c>
      <c r="C1263" s="104" t="s">
        <v>2799</v>
      </c>
      <c r="D1263" s="104" t="s">
        <v>129</v>
      </c>
      <c r="E1263" s="106" t="n">
        <v>42880</v>
      </c>
      <c r="F1263" s="106" t="n">
        <v>73050</v>
      </c>
      <c r="G1263" s="104" t="s">
        <v>130</v>
      </c>
      <c r="H1263" s="104" t="s">
        <v>295</v>
      </c>
      <c r="I1263" s="104" t="s">
        <v>296</v>
      </c>
    </row>
    <row r="1264" customFormat="false" ht="15" hidden="false" customHeight="false" outlineLevel="0" collapsed="false">
      <c r="A1264" s="0" t="s">
        <v>126</v>
      </c>
      <c r="B1264" s="104" t="s">
        <v>2800</v>
      </c>
      <c r="C1264" s="104" t="s">
        <v>2801</v>
      </c>
      <c r="D1264" s="104" t="s">
        <v>129</v>
      </c>
      <c r="E1264" s="106" t="n">
        <v>42948</v>
      </c>
      <c r="F1264" s="106" t="n">
        <v>73050</v>
      </c>
      <c r="G1264" s="104" t="s">
        <v>130</v>
      </c>
      <c r="H1264" s="104" t="s">
        <v>412</v>
      </c>
      <c r="I1264" s="104" t="s">
        <v>413</v>
      </c>
    </row>
    <row r="1265" customFormat="false" ht="15" hidden="false" customHeight="false" outlineLevel="0" collapsed="false">
      <c r="A1265" s="0" t="s">
        <v>126</v>
      </c>
      <c r="B1265" s="104" t="s">
        <v>2802</v>
      </c>
      <c r="C1265" s="104" t="s">
        <v>2803</v>
      </c>
      <c r="D1265" s="104" t="s">
        <v>129</v>
      </c>
      <c r="E1265" s="106" t="n">
        <v>43040</v>
      </c>
      <c r="F1265" s="106" t="n">
        <v>73050</v>
      </c>
      <c r="G1265" s="104" t="s">
        <v>130</v>
      </c>
      <c r="H1265" s="104" t="s">
        <v>2804</v>
      </c>
      <c r="I1265" s="104" t="s">
        <v>2805</v>
      </c>
    </row>
    <row r="1266" customFormat="false" ht="15" hidden="false" customHeight="false" outlineLevel="0" collapsed="false">
      <c r="A1266" s="0" t="s">
        <v>126</v>
      </c>
      <c r="B1266" s="104" t="s">
        <v>2806</v>
      </c>
      <c r="C1266" s="104" t="s">
        <v>2807</v>
      </c>
      <c r="D1266" s="104" t="s">
        <v>129</v>
      </c>
      <c r="E1266" s="106" t="n">
        <v>43070</v>
      </c>
      <c r="F1266" s="106" t="n">
        <v>44834</v>
      </c>
      <c r="G1266" s="104" t="s">
        <v>130</v>
      </c>
      <c r="H1266" s="104" t="s">
        <v>147</v>
      </c>
      <c r="I1266" s="104" t="s">
        <v>148</v>
      </c>
    </row>
    <row r="1267" customFormat="false" ht="15" hidden="false" customHeight="false" outlineLevel="0" collapsed="false">
      <c r="A1267" s="0" t="s">
        <v>126</v>
      </c>
      <c r="B1267" s="104" t="s">
        <v>2808</v>
      </c>
      <c r="C1267" s="104" t="s">
        <v>2809</v>
      </c>
      <c r="D1267" s="104" t="s">
        <v>129</v>
      </c>
      <c r="E1267" s="106" t="n">
        <v>43087</v>
      </c>
      <c r="F1267" s="106" t="n">
        <v>73050</v>
      </c>
      <c r="G1267" s="104" t="s">
        <v>130</v>
      </c>
      <c r="H1267" s="104" t="s">
        <v>2664</v>
      </c>
      <c r="I1267" s="104" t="s">
        <v>2665</v>
      </c>
    </row>
    <row r="1268" customFormat="false" ht="15" hidden="false" customHeight="false" outlineLevel="0" collapsed="false">
      <c r="A1268" s="0" t="s">
        <v>126</v>
      </c>
      <c r="B1268" s="104" t="s">
        <v>2810</v>
      </c>
      <c r="C1268" s="104" t="s">
        <v>2811</v>
      </c>
      <c r="D1268" s="104" t="s">
        <v>129</v>
      </c>
      <c r="E1268" s="106" t="n">
        <v>43313</v>
      </c>
      <c r="F1268" s="106" t="n">
        <v>73050</v>
      </c>
      <c r="G1268" s="104" t="s">
        <v>130</v>
      </c>
      <c r="H1268" s="104" t="s">
        <v>2664</v>
      </c>
      <c r="I1268" s="104" t="s">
        <v>2665</v>
      </c>
    </row>
    <row r="1269" customFormat="false" ht="15" hidden="false" customHeight="false" outlineLevel="0" collapsed="false">
      <c r="A1269" s="0" t="s">
        <v>126</v>
      </c>
      <c r="B1269" s="104" t="s">
        <v>2812</v>
      </c>
      <c r="C1269" s="104" t="s">
        <v>2813</v>
      </c>
      <c r="D1269" s="104" t="s">
        <v>129</v>
      </c>
      <c r="E1269" s="106" t="n">
        <v>43398</v>
      </c>
      <c r="F1269" s="106" t="n">
        <v>73050</v>
      </c>
      <c r="G1269" s="104" t="s">
        <v>130</v>
      </c>
      <c r="H1269" s="104" t="s">
        <v>147</v>
      </c>
      <c r="I1269" s="104" t="s">
        <v>148</v>
      </c>
    </row>
    <row r="1270" customFormat="false" ht="15" hidden="false" customHeight="false" outlineLevel="0" collapsed="false">
      <c r="A1270" s="0" t="s">
        <v>126</v>
      </c>
      <c r="B1270" s="104" t="s">
        <v>2814</v>
      </c>
      <c r="C1270" s="104" t="s">
        <v>2815</v>
      </c>
      <c r="D1270" s="104" t="s">
        <v>129</v>
      </c>
      <c r="E1270" s="106" t="n">
        <v>43313</v>
      </c>
      <c r="F1270" s="106" t="n">
        <v>73050</v>
      </c>
      <c r="G1270" s="104" t="s">
        <v>130</v>
      </c>
      <c r="H1270" s="104" t="s">
        <v>131</v>
      </c>
      <c r="I1270" s="104" t="s">
        <v>132</v>
      </c>
    </row>
    <row r="1271" customFormat="false" ht="15" hidden="false" customHeight="false" outlineLevel="0" collapsed="false">
      <c r="A1271" s="0" t="s">
        <v>126</v>
      </c>
      <c r="B1271" s="104" t="s">
        <v>2816</v>
      </c>
      <c r="C1271" s="104" t="s">
        <v>2817</v>
      </c>
      <c r="D1271" s="104" t="s">
        <v>129</v>
      </c>
      <c r="E1271" s="106" t="n">
        <v>43313</v>
      </c>
      <c r="F1271" s="106" t="n">
        <v>73050</v>
      </c>
      <c r="G1271" s="104" t="s">
        <v>130</v>
      </c>
      <c r="H1271" s="104" t="s">
        <v>719</v>
      </c>
      <c r="I1271" s="104" t="s">
        <v>720</v>
      </c>
    </row>
    <row r="1272" customFormat="false" ht="15" hidden="false" customHeight="false" outlineLevel="0" collapsed="false">
      <c r="A1272" s="0" t="s">
        <v>126</v>
      </c>
      <c r="B1272" s="104" t="s">
        <v>2818</v>
      </c>
      <c r="C1272" s="104" t="s">
        <v>2819</v>
      </c>
      <c r="D1272" s="104" t="s">
        <v>129</v>
      </c>
      <c r="E1272" s="106" t="n">
        <v>43892</v>
      </c>
      <c r="F1272" s="106" t="n">
        <v>73050</v>
      </c>
      <c r="G1272" s="104" t="s">
        <v>130</v>
      </c>
      <c r="H1272" s="104" t="s">
        <v>1063</v>
      </c>
      <c r="I1272" s="104" t="s">
        <v>1064</v>
      </c>
    </row>
    <row r="1273" customFormat="false" ht="15" hidden="false" customHeight="false" outlineLevel="0" collapsed="false">
      <c r="A1273" s="0" t="s">
        <v>126</v>
      </c>
      <c r="B1273" s="104" t="s">
        <v>2820</v>
      </c>
      <c r="C1273" s="104" t="s">
        <v>2821</v>
      </c>
      <c r="D1273" s="104" t="s">
        <v>129</v>
      </c>
      <c r="E1273" s="106" t="n">
        <v>44228</v>
      </c>
      <c r="F1273" s="106" t="n">
        <v>73050</v>
      </c>
      <c r="G1273" s="104" t="s">
        <v>130</v>
      </c>
      <c r="H1273" s="104"/>
      <c r="I1273" s="104"/>
    </row>
    <row r="1274" customFormat="false" ht="15" hidden="false" customHeight="false" outlineLevel="0" collapsed="false">
      <c r="A1274" s="0" t="s">
        <v>126</v>
      </c>
      <c r="B1274" s="104" t="s">
        <v>2822</v>
      </c>
      <c r="C1274" s="104" t="s">
        <v>2823</v>
      </c>
      <c r="D1274" s="104" t="s">
        <v>129</v>
      </c>
      <c r="E1274" s="106" t="n">
        <v>44317</v>
      </c>
      <c r="F1274" s="106" t="n">
        <v>73050</v>
      </c>
      <c r="G1274" s="104" t="s">
        <v>130</v>
      </c>
      <c r="H1274" s="104" t="s">
        <v>226</v>
      </c>
      <c r="I1274" s="104" t="s">
        <v>227</v>
      </c>
    </row>
    <row r="1275" customFormat="false" ht="15" hidden="false" customHeight="false" outlineLevel="0" collapsed="false">
      <c r="A1275" s="0" t="s">
        <v>126</v>
      </c>
      <c r="B1275" s="104" t="s">
        <v>2824</v>
      </c>
      <c r="C1275" s="104" t="s">
        <v>2825</v>
      </c>
      <c r="D1275" s="104" t="s">
        <v>129</v>
      </c>
      <c r="E1275" s="106" t="n">
        <v>44418</v>
      </c>
      <c r="F1275" s="106" t="n">
        <v>46387</v>
      </c>
      <c r="G1275" s="104" t="s">
        <v>130</v>
      </c>
      <c r="H1275" s="104" t="s">
        <v>2686</v>
      </c>
      <c r="I1275" s="104" t="s">
        <v>2687</v>
      </c>
    </row>
    <row r="1276" customFormat="false" ht="15" hidden="false" customHeight="false" outlineLevel="0" collapsed="false">
      <c r="A1276" s="0" t="s">
        <v>126</v>
      </c>
      <c r="B1276" s="104" t="s">
        <v>2826</v>
      </c>
      <c r="C1276" s="104" t="s">
        <v>2827</v>
      </c>
      <c r="D1276" s="104" t="s">
        <v>129</v>
      </c>
      <c r="E1276" s="106" t="n">
        <v>41365</v>
      </c>
      <c r="F1276" s="106" t="n">
        <v>72805</v>
      </c>
      <c r="G1276" s="104" t="s">
        <v>130</v>
      </c>
      <c r="H1276" s="104" t="s">
        <v>2664</v>
      </c>
      <c r="I1276" s="104" t="s">
        <v>2665</v>
      </c>
    </row>
    <row r="1277" customFormat="false" ht="15" hidden="false" customHeight="false" outlineLevel="0" collapsed="false">
      <c r="A1277" s="0" t="s">
        <v>126</v>
      </c>
      <c r="B1277" s="104" t="s">
        <v>2828</v>
      </c>
      <c r="C1277" s="104" t="s">
        <v>2829</v>
      </c>
      <c r="D1277" s="104" t="s">
        <v>129</v>
      </c>
      <c r="E1277" s="106" t="n">
        <v>40969</v>
      </c>
      <c r="F1277" s="106" t="n">
        <v>73050</v>
      </c>
      <c r="G1277" s="104" t="s">
        <v>130</v>
      </c>
      <c r="H1277" s="104" t="s">
        <v>2830</v>
      </c>
      <c r="I1277" s="104" t="s">
        <v>2831</v>
      </c>
    </row>
    <row r="1278" customFormat="false" ht="15" hidden="false" customHeight="false" outlineLevel="0" collapsed="false">
      <c r="A1278" s="0" t="s">
        <v>126</v>
      </c>
      <c r="B1278" s="104" t="s">
        <v>2832</v>
      </c>
      <c r="C1278" s="104" t="s">
        <v>2833</v>
      </c>
      <c r="D1278" s="104" t="s">
        <v>129</v>
      </c>
      <c r="E1278" s="106" t="n">
        <v>41214</v>
      </c>
      <c r="F1278" s="106" t="n">
        <v>73050</v>
      </c>
      <c r="G1278" s="104" t="s">
        <v>130</v>
      </c>
      <c r="H1278" s="104" t="s">
        <v>2834</v>
      </c>
      <c r="I1278" s="104" t="s">
        <v>2835</v>
      </c>
    </row>
    <row r="1279" customFormat="false" ht="15" hidden="false" customHeight="false" outlineLevel="0" collapsed="false">
      <c r="A1279" s="0" t="s">
        <v>126</v>
      </c>
      <c r="B1279" s="104" t="s">
        <v>2836</v>
      </c>
      <c r="C1279" s="104" t="s">
        <v>2837</v>
      </c>
      <c r="D1279" s="104" t="s">
        <v>129</v>
      </c>
      <c r="E1279" s="106" t="n">
        <v>41548</v>
      </c>
      <c r="F1279" s="106" t="n">
        <v>73050</v>
      </c>
      <c r="G1279" s="104" t="s">
        <v>130</v>
      </c>
      <c r="H1279" s="104" t="s">
        <v>255</v>
      </c>
      <c r="I1279" s="104" t="s">
        <v>256</v>
      </c>
    </row>
    <row r="1280" customFormat="false" ht="15" hidden="false" customHeight="false" outlineLevel="0" collapsed="false">
      <c r="A1280" s="0" t="s">
        <v>126</v>
      </c>
      <c r="B1280" s="104" t="s">
        <v>2838</v>
      </c>
      <c r="C1280" s="104" t="s">
        <v>2839</v>
      </c>
      <c r="D1280" s="104" t="s">
        <v>129</v>
      </c>
      <c r="E1280" s="106" t="n">
        <v>41623</v>
      </c>
      <c r="F1280" s="106" t="n">
        <v>73050</v>
      </c>
      <c r="G1280" s="104" t="s">
        <v>130</v>
      </c>
      <c r="H1280" s="104" t="s">
        <v>2840</v>
      </c>
      <c r="I1280" s="104" t="s">
        <v>2841</v>
      </c>
    </row>
    <row r="1281" customFormat="false" ht="15" hidden="false" customHeight="false" outlineLevel="0" collapsed="false">
      <c r="A1281" s="0" t="s">
        <v>126</v>
      </c>
      <c r="B1281" s="104" t="s">
        <v>2842</v>
      </c>
      <c r="C1281" s="104" t="s">
        <v>186</v>
      </c>
      <c r="D1281" s="104" t="s">
        <v>129</v>
      </c>
      <c r="E1281" s="106" t="n">
        <v>41944</v>
      </c>
      <c r="F1281" s="106" t="n">
        <v>73050</v>
      </c>
      <c r="G1281" s="104" t="s">
        <v>130</v>
      </c>
      <c r="H1281" s="104" t="s">
        <v>2843</v>
      </c>
      <c r="I1281" s="104" t="s">
        <v>2844</v>
      </c>
    </row>
    <row r="1282" customFormat="false" ht="15" hidden="false" customHeight="false" outlineLevel="0" collapsed="false">
      <c r="A1282" s="0" t="s">
        <v>126</v>
      </c>
      <c r="B1282" s="104" t="s">
        <v>2845</v>
      </c>
      <c r="C1282" s="104" t="s">
        <v>186</v>
      </c>
      <c r="D1282" s="104" t="s">
        <v>129</v>
      </c>
      <c r="E1282" s="106" t="n">
        <v>41974</v>
      </c>
      <c r="F1282" s="106" t="n">
        <v>73050</v>
      </c>
      <c r="G1282" s="104" t="s">
        <v>130</v>
      </c>
      <c r="H1282" s="104" t="s">
        <v>357</v>
      </c>
      <c r="I1282" s="104" t="s">
        <v>358</v>
      </c>
    </row>
    <row r="1283" customFormat="false" ht="15" hidden="false" customHeight="false" outlineLevel="0" collapsed="false">
      <c r="A1283" s="0" t="s">
        <v>126</v>
      </c>
      <c r="B1283" s="104" t="s">
        <v>2846</v>
      </c>
      <c r="C1283" s="104" t="s">
        <v>2847</v>
      </c>
      <c r="D1283" s="104" t="s">
        <v>129</v>
      </c>
      <c r="E1283" s="106" t="n">
        <v>41974</v>
      </c>
      <c r="F1283" s="106" t="n">
        <v>73050</v>
      </c>
      <c r="G1283" s="104" t="s">
        <v>130</v>
      </c>
      <c r="H1283" s="104" t="s">
        <v>357</v>
      </c>
      <c r="I1283" s="104" t="s">
        <v>358</v>
      </c>
    </row>
    <row r="1284" customFormat="false" ht="15" hidden="false" customHeight="false" outlineLevel="0" collapsed="false">
      <c r="A1284" s="0" t="s">
        <v>126</v>
      </c>
      <c r="B1284" s="104" t="s">
        <v>2848</v>
      </c>
      <c r="C1284" s="104" t="s">
        <v>2849</v>
      </c>
      <c r="D1284" s="104" t="s">
        <v>129</v>
      </c>
      <c r="E1284" s="106" t="n">
        <v>41974</v>
      </c>
      <c r="F1284" s="106" t="n">
        <v>73050</v>
      </c>
      <c r="G1284" s="104" t="s">
        <v>130</v>
      </c>
      <c r="H1284" s="104" t="s">
        <v>357</v>
      </c>
      <c r="I1284" s="104" t="s">
        <v>358</v>
      </c>
    </row>
    <row r="1285" customFormat="false" ht="15" hidden="false" customHeight="false" outlineLevel="0" collapsed="false">
      <c r="A1285" s="0" t="s">
        <v>126</v>
      </c>
      <c r="B1285" s="104" t="s">
        <v>2850</v>
      </c>
      <c r="C1285" s="104" t="s">
        <v>2851</v>
      </c>
      <c r="D1285" s="104" t="s">
        <v>129</v>
      </c>
      <c r="E1285" s="106" t="n">
        <v>41974</v>
      </c>
      <c r="F1285" s="106" t="n">
        <v>73050</v>
      </c>
      <c r="G1285" s="104" t="s">
        <v>130</v>
      </c>
      <c r="H1285" s="104" t="s">
        <v>357</v>
      </c>
      <c r="I1285" s="104" t="s">
        <v>358</v>
      </c>
    </row>
    <row r="1286" customFormat="false" ht="15" hidden="false" customHeight="false" outlineLevel="0" collapsed="false">
      <c r="A1286" s="0" t="s">
        <v>126</v>
      </c>
      <c r="B1286" s="104" t="s">
        <v>2852</v>
      </c>
      <c r="C1286" s="104" t="s">
        <v>2139</v>
      </c>
      <c r="D1286" s="104" t="s">
        <v>129</v>
      </c>
      <c r="E1286" s="106" t="n">
        <v>42083</v>
      </c>
      <c r="F1286" s="106" t="n">
        <v>73050</v>
      </c>
      <c r="G1286" s="104" t="s">
        <v>130</v>
      </c>
      <c r="H1286" s="104" t="s">
        <v>131</v>
      </c>
      <c r="I1286" s="104" t="s">
        <v>132</v>
      </c>
    </row>
    <row r="1287" customFormat="false" ht="15" hidden="false" customHeight="false" outlineLevel="0" collapsed="false">
      <c r="A1287" s="0" t="s">
        <v>126</v>
      </c>
      <c r="B1287" s="104" t="s">
        <v>2853</v>
      </c>
      <c r="C1287" s="104" t="s">
        <v>2139</v>
      </c>
      <c r="D1287" s="104" t="s">
        <v>129</v>
      </c>
      <c r="E1287" s="106" t="n">
        <v>42566</v>
      </c>
      <c r="F1287" s="106" t="n">
        <v>73050</v>
      </c>
      <c r="G1287" s="104" t="s">
        <v>130</v>
      </c>
      <c r="H1287" s="104" t="s">
        <v>412</v>
      </c>
      <c r="I1287" s="104" t="s">
        <v>413</v>
      </c>
    </row>
    <row r="1288" customFormat="false" ht="15" hidden="false" customHeight="false" outlineLevel="0" collapsed="false">
      <c r="A1288" s="0" t="s">
        <v>126</v>
      </c>
      <c r="B1288" s="104" t="s">
        <v>2854</v>
      </c>
      <c r="C1288" s="104" t="s">
        <v>2855</v>
      </c>
      <c r="D1288" s="104" t="s">
        <v>129</v>
      </c>
      <c r="E1288" s="106" t="n">
        <v>42566</v>
      </c>
      <c r="F1288" s="106" t="n">
        <v>73050</v>
      </c>
      <c r="G1288" s="104" t="s">
        <v>130</v>
      </c>
      <c r="H1288" s="104" t="s">
        <v>412</v>
      </c>
      <c r="I1288" s="104" t="s">
        <v>413</v>
      </c>
    </row>
    <row r="1289" customFormat="false" ht="15" hidden="false" customHeight="false" outlineLevel="0" collapsed="false">
      <c r="A1289" s="0" t="s">
        <v>126</v>
      </c>
      <c r="B1289" s="104" t="s">
        <v>2856</v>
      </c>
      <c r="C1289" s="104" t="s">
        <v>2857</v>
      </c>
      <c r="D1289" s="104" t="s">
        <v>129</v>
      </c>
      <c r="E1289" s="106" t="n">
        <v>42566</v>
      </c>
      <c r="F1289" s="106" t="n">
        <v>73050</v>
      </c>
      <c r="G1289" s="104" t="s">
        <v>130</v>
      </c>
      <c r="H1289" s="104" t="s">
        <v>412</v>
      </c>
      <c r="I1289" s="104" t="s">
        <v>413</v>
      </c>
    </row>
    <row r="1290" customFormat="false" ht="15" hidden="false" customHeight="false" outlineLevel="0" collapsed="false">
      <c r="A1290" s="0" t="s">
        <v>126</v>
      </c>
      <c r="B1290" s="104" t="s">
        <v>2858</v>
      </c>
      <c r="C1290" s="104" t="s">
        <v>2859</v>
      </c>
      <c r="D1290" s="104" t="s">
        <v>129</v>
      </c>
      <c r="E1290" s="106" t="n">
        <v>42566</v>
      </c>
      <c r="F1290" s="106" t="n">
        <v>73050</v>
      </c>
      <c r="G1290" s="104" t="s">
        <v>130</v>
      </c>
      <c r="H1290" s="104" t="s">
        <v>412</v>
      </c>
      <c r="I1290" s="104" t="s">
        <v>413</v>
      </c>
    </row>
    <row r="1291" customFormat="false" ht="15" hidden="false" customHeight="false" outlineLevel="0" collapsed="false">
      <c r="A1291" s="0" t="s">
        <v>126</v>
      </c>
      <c r="B1291" s="104" t="s">
        <v>2860</v>
      </c>
      <c r="C1291" s="104" t="s">
        <v>2861</v>
      </c>
      <c r="D1291" s="104" t="s">
        <v>129</v>
      </c>
      <c r="E1291" s="106" t="n">
        <v>42552</v>
      </c>
      <c r="F1291" s="106" t="n">
        <v>73050</v>
      </c>
      <c r="G1291" s="104" t="s">
        <v>130</v>
      </c>
      <c r="H1291" s="104" t="s">
        <v>2843</v>
      </c>
      <c r="I1291" s="104" t="s">
        <v>2844</v>
      </c>
    </row>
    <row r="1292" customFormat="false" ht="15" hidden="false" customHeight="false" outlineLevel="0" collapsed="false">
      <c r="A1292" s="0" t="s">
        <v>126</v>
      </c>
      <c r="B1292" s="104" t="s">
        <v>2862</v>
      </c>
      <c r="C1292" s="104" t="s">
        <v>2863</v>
      </c>
      <c r="D1292" s="104" t="s">
        <v>129</v>
      </c>
      <c r="E1292" s="106" t="n">
        <v>42552</v>
      </c>
      <c r="F1292" s="106" t="n">
        <v>73050</v>
      </c>
      <c r="G1292" s="104" t="s">
        <v>130</v>
      </c>
      <c r="H1292" s="104" t="s">
        <v>2843</v>
      </c>
      <c r="I1292" s="104" t="s">
        <v>2844</v>
      </c>
    </row>
    <row r="1293" customFormat="false" ht="15" hidden="false" customHeight="false" outlineLevel="0" collapsed="false">
      <c r="A1293" s="0" t="s">
        <v>126</v>
      </c>
      <c r="B1293" s="104" t="s">
        <v>2864</v>
      </c>
      <c r="C1293" s="104" t="s">
        <v>2865</v>
      </c>
      <c r="D1293" s="104" t="s">
        <v>129</v>
      </c>
      <c r="E1293" s="106" t="n">
        <v>42552</v>
      </c>
      <c r="F1293" s="106" t="n">
        <v>73050</v>
      </c>
      <c r="G1293" s="104" t="s">
        <v>130</v>
      </c>
      <c r="H1293" s="104" t="s">
        <v>2843</v>
      </c>
      <c r="I1293" s="104" t="s">
        <v>2844</v>
      </c>
    </row>
    <row r="1294" customFormat="false" ht="15" hidden="false" customHeight="false" outlineLevel="0" collapsed="false">
      <c r="A1294" s="0" t="s">
        <v>126</v>
      </c>
      <c r="B1294" s="104" t="s">
        <v>2866</v>
      </c>
      <c r="C1294" s="104" t="s">
        <v>2867</v>
      </c>
      <c r="D1294" s="104" t="s">
        <v>129</v>
      </c>
      <c r="E1294" s="106" t="n">
        <v>42552</v>
      </c>
      <c r="F1294" s="106" t="n">
        <v>73050</v>
      </c>
      <c r="G1294" s="104" t="s">
        <v>130</v>
      </c>
      <c r="H1294" s="104" t="s">
        <v>2843</v>
      </c>
      <c r="I1294" s="104" t="s">
        <v>2844</v>
      </c>
    </row>
    <row r="1295" customFormat="false" ht="15" hidden="false" customHeight="false" outlineLevel="0" collapsed="false">
      <c r="A1295" s="0" t="s">
        <v>126</v>
      </c>
      <c r="B1295" s="104" t="s">
        <v>2868</v>
      </c>
      <c r="C1295" s="104" t="s">
        <v>2869</v>
      </c>
      <c r="D1295" s="104" t="s">
        <v>129</v>
      </c>
      <c r="E1295" s="106" t="n">
        <v>42546</v>
      </c>
      <c r="F1295" s="106" t="n">
        <v>73050</v>
      </c>
      <c r="G1295" s="104" t="s">
        <v>130</v>
      </c>
      <c r="H1295" s="104" t="s">
        <v>2843</v>
      </c>
      <c r="I1295" s="104" t="s">
        <v>2844</v>
      </c>
    </row>
    <row r="1296" customFormat="false" ht="15" hidden="false" customHeight="false" outlineLevel="0" collapsed="false">
      <c r="A1296" s="0" t="s">
        <v>126</v>
      </c>
      <c r="B1296" s="104" t="s">
        <v>2870</v>
      </c>
      <c r="C1296" s="104" t="s">
        <v>186</v>
      </c>
      <c r="D1296" s="104" t="s">
        <v>129</v>
      </c>
      <c r="E1296" s="106" t="n">
        <v>42522</v>
      </c>
      <c r="F1296" s="106" t="n">
        <v>73050</v>
      </c>
      <c r="G1296" s="104" t="s">
        <v>130</v>
      </c>
      <c r="H1296" s="104" t="s">
        <v>255</v>
      </c>
      <c r="I1296" s="104" t="s">
        <v>256</v>
      </c>
    </row>
    <row r="1297" customFormat="false" ht="15" hidden="false" customHeight="false" outlineLevel="0" collapsed="false">
      <c r="A1297" s="0" t="s">
        <v>126</v>
      </c>
      <c r="B1297" s="104" t="s">
        <v>2871</v>
      </c>
      <c r="C1297" s="104" t="s">
        <v>186</v>
      </c>
      <c r="D1297" s="104" t="s">
        <v>129</v>
      </c>
      <c r="E1297" s="106" t="n">
        <v>42736</v>
      </c>
      <c r="F1297" s="106" t="n">
        <v>73050</v>
      </c>
      <c r="G1297" s="104" t="s">
        <v>130</v>
      </c>
      <c r="H1297" s="104" t="s">
        <v>2372</v>
      </c>
      <c r="I1297" s="104" t="s">
        <v>2373</v>
      </c>
    </row>
    <row r="1298" customFormat="false" ht="15" hidden="false" customHeight="false" outlineLevel="0" collapsed="false">
      <c r="A1298" s="0" t="s">
        <v>126</v>
      </c>
      <c r="B1298" s="104" t="s">
        <v>2872</v>
      </c>
      <c r="C1298" s="104" t="s">
        <v>2873</v>
      </c>
      <c r="D1298" s="104" t="s">
        <v>129</v>
      </c>
      <c r="E1298" s="106" t="n">
        <v>42736</v>
      </c>
      <c r="F1298" s="106" t="n">
        <v>73050</v>
      </c>
      <c r="G1298" s="104" t="s">
        <v>130</v>
      </c>
      <c r="H1298" s="104" t="s">
        <v>2372</v>
      </c>
      <c r="I1298" s="104" t="s">
        <v>2373</v>
      </c>
    </row>
    <row r="1299" customFormat="false" ht="15" hidden="false" customHeight="false" outlineLevel="0" collapsed="false">
      <c r="A1299" s="0" t="s">
        <v>126</v>
      </c>
      <c r="B1299" s="104" t="s">
        <v>2874</v>
      </c>
      <c r="C1299" s="104" t="s">
        <v>2875</v>
      </c>
      <c r="D1299" s="104" t="s">
        <v>129</v>
      </c>
      <c r="E1299" s="106" t="n">
        <v>42736</v>
      </c>
      <c r="F1299" s="106" t="n">
        <v>73050</v>
      </c>
      <c r="G1299" s="104" t="s">
        <v>130</v>
      </c>
      <c r="H1299" s="104" t="s">
        <v>2372</v>
      </c>
      <c r="I1299" s="104" t="s">
        <v>2373</v>
      </c>
    </row>
    <row r="1300" customFormat="false" ht="15" hidden="false" customHeight="false" outlineLevel="0" collapsed="false">
      <c r="A1300" s="0" t="s">
        <v>126</v>
      </c>
      <c r="B1300" s="104" t="s">
        <v>2876</v>
      </c>
      <c r="C1300" s="104" t="s">
        <v>2877</v>
      </c>
      <c r="D1300" s="104" t="s">
        <v>129</v>
      </c>
      <c r="E1300" s="106" t="n">
        <v>42461</v>
      </c>
      <c r="F1300" s="106" t="n">
        <v>73050</v>
      </c>
      <c r="G1300" s="104" t="s">
        <v>130</v>
      </c>
      <c r="H1300" s="104" t="s">
        <v>147</v>
      </c>
      <c r="I1300" s="104" t="s">
        <v>148</v>
      </c>
    </row>
    <row r="1301" customFormat="false" ht="15" hidden="false" customHeight="false" outlineLevel="0" collapsed="false">
      <c r="A1301" s="0" t="s">
        <v>126</v>
      </c>
      <c r="B1301" s="104" t="s">
        <v>2878</v>
      </c>
      <c r="C1301" s="104" t="s">
        <v>2879</v>
      </c>
      <c r="D1301" s="104" t="s">
        <v>129</v>
      </c>
      <c r="E1301" s="106" t="n">
        <v>42736</v>
      </c>
      <c r="F1301" s="106" t="n">
        <v>73050</v>
      </c>
      <c r="G1301" s="104" t="s">
        <v>130</v>
      </c>
      <c r="H1301" s="104" t="s">
        <v>2686</v>
      </c>
      <c r="I1301" s="104" t="s">
        <v>2687</v>
      </c>
    </row>
    <row r="1302" customFormat="false" ht="15" hidden="false" customHeight="false" outlineLevel="0" collapsed="false">
      <c r="A1302" s="0" t="s">
        <v>126</v>
      </c>
      <c r="B1302" s="104" t="s">
        <v>2880</v>
      </c>
      <c r="C1302" s="104" t="s">
        <v>2881</v>
      </c>
      <c r="D1302" s="104" t="s">
        <v>129</v>
      </c>
      <c r="E1302" s="106" t="n">
        <v>42736</v>
      </c>
      <c r="F1302" s="106" t="n">
        <v>73050</v>
      </c>
      <c r="G1302" s="104" t="s">
        <v>130</v>
      </c>
      <c r="H1302" s="104" t="s">
        <v>2686</v>
      </c>
      <c r="I1302" s="104" t="s">
        <v>2687</v>
      </c>
    </row>
    <row r="1303" customFormat="false" ht="15" hidden="false" customHeight="false" outlineLevel="0" collapsed="false">
      <c r="A1303" s="0" t="s">
        <v>126</v>
      </c>
      <c r="B1303" s="104" t="s">
        <v>2882</v>
      </c>
      <c r="C1303" s="104" t="s">
        <v>2883</v>
      </c>
      <c r="D1303" s="104" t="s">
        <v>129</v>
      </c>
      <c r="E1303" s="106" t="n">
        <v>42736</v>
      </c>
      <c r="F1303" s="106" t="n">
        <v>73050</v>
      </c>
      <c r="G1303" s="104" t="s">
        <v>130</v>
      </c>
      <c r="H1303" s="104" t="s">
        <v>2686</v>
      </c>
      <c r="I1303" s="104" t="s">
        <v>2687</v>
      </c>
    </row>
    <row r="1304" customFormat="false" ht="15" hidden="false" customHeight="false" outlineLevel="0" collapsed="false">
      <c r="A1304" s="0" t="s">
        <v>126</v>
      </c>
      <c r="B1304" s="104" t="s">
        <v>2884</v>
      </c>
      <c r="C1304" s="104" t="s">
        <v>2885</v>
      </c>
      <c r="D1304" s="104" t="s">
        <v>129</v>
      </c>
      <c r="E1304" s="106" t="n">
        <v>42736</v>
      </c>
      <c r="F1304" s="106" t="n">
        <v>73050</v>
      </c>
      <c r="G1304" s="104" t="s">
        <v>130</v>
      </c>
      <c r="H1304" s="104" t="s">
        <v>2686</v>
      </c>
      <c r="I1304" s="104" t="s">
        <v>2687</v>
      </c>
    </row>
    <row r="1305" customFormat="false" ht="15" hidden="false" customHeight="false" outlineLevel="0" collapsed="false">
      <c r="A1305" s="0" t="s">
        <v>126</v>
      </c>
      <c r="B1305" s="104" t="s">
        <v>2886</v>
      </c>
      <c r="C1305" s="104" t="s">
        <v>2887</v>
      </c>
      <c r="D1305" s="104" t="s">
        <v>129</v>
      </c>
      <c r="E1305" s="106" t="n">
        <v>42736</v>
      </c>
      <c r="F1305" s="106" t="n">
        <v>73050</v>
      </c>
      <c r="G1305" s="104" t="s">
        <v>130</v>
      </c>
      <c r="H1305" s="104" t="s">
        <v>2686</v>
      </c>
      <c r="I1305" s="104" t="s">
        <v>2687</v>
      </c>
    </row>
    <row r="1306" customFormat="false" ht="15" hidden="false" customHeight="false" outlineLevel="0" collapsed="false">
      <c r="A1306" s="0" t="s">
        <v>126</v>
      </c>
      <c r="B1306" s="104" t="s">
        <v>2888</v>
      </c>
      <c r="C1306" s="104" t="s">
        <v>2889</v>
      </c>
      <c r="D1306" s="104" t="s">
        <v>129</v>
      </c>
      <c r="E1306" s="106" t="n">
        <v>42736</v>
      </c>
      <c r="F1306" s="106" t="n">
        <v>73050</v>
      </c>
      <c r="G1306" s="104" t="s">
        <v>130</v>
      </c>
      <c r="H1306" s="104" t="s">
        <v>2686</v>
      </c>
      <c r="I1306" s="104" t="s">
        <v>2687</v>
      </c>
    </row>
    <row r="1307" customFormat="false" ht="15" hidden="false" customHeight="false" outlineLevel="0" collapsed="false">
      <c r="A1307" s="0" t="s">
        <v>126</v>
      </c>
      <c r="B1307" s="104" t="s">
        <v>2890</v>
      </c>
      <c r="C1307" s="104" t="s">
        <v>434</v>
      </c>
      <c r="D1307" s="104" t="s">
        <v>129</v>
      </c>
      <c r="E1307" s="106" t="n">
        <v>42736</v>
      </c>
      <c r="F1307" s="106" t="n">
        <v>73050</v>
      </c>
      <c r="G1307" s="104" t="s">
        <v>130</v>
      </c>
      <c r="H1307" s="104" t="s">
        <v>2686</v>
      </c>
      <c r="I1307" s="104" t="s">
        <v>2687</v>
      </c>
    </row>
    <row r="1308" customFormat="false" ht="15" hidden="false" customHeight="false" outlineLevel="0" collapsed="false">
      <c r="A1308" s="0" t="s">
        <v>126</v>
      </c>
      <c r="B1308" s="104" t="s">
        <v>2891</v>
      </c>
      <c r="C1308" s="104" t="s">
        <v>2892</v>
      </c>
      <c r="D1308" s="104" t="s">
        <v>129</v>
      </c>
      <c r="E1308" s="106" t="n">
        <v>42736</v>
      </c>
      <c r="F1308" s="106" t="n">
        <v>73050</v>
      </c>
      <c r="G1308" s="104" t="s">
        <v>130</v>
      </c>
      <c r="H1308" s="104" t="s">
        <v>2686</v>
      </c>
      <c r="I1308" s="104" t="s">
        <v>2687</v>
      </c>
    </row>
    <row r="1309" customFormat="false" ht="15" hidden="false" customHeight="false" outlineLevel="0" collapsed="false">
      <c r="A1309" s="0" t="s">
        <v>126</v>
      </c>
      <c r="B1309" s="104" t="s">
        <v>2893</v>
      </c>
      <c r="C1309" s="104" t="s">
        <v>2894</v>
      </c>
      <c r="D1309" s="104" t="s">
        <v>129</v>
      </c>
      <c r="E1309" s="106" t="n">
        <v>42736</v>
      </c>
      <c r="F1309" s="106" t="n">
        <v>73050</v>
      </c>
      <c r="G1309" s="104" t="s">
        <v>130</v>
      </c>
      <c r="H1309" s="104" t="s">
        <v>2686</v>
      </c>
      <c r="I1309" s="104" t="s">
        <v>2687</v>
      </c>
    </row>
    <row r="1310" customFormat="false" ht="15" hidden="false" customHeight="false" outlineLevel="0" collapsed="false">
      <c r="A1310" s="0" t="s">
        <v>126</v>
      </c>
      <c r="B1310" s="104" t="s">
        <v>2895</v>
      </c>
      <c r="C1310" s="104" t="s">
        <v>2896</v>
      </c>
      <c r="D1310" s="104" t="s">
        <v>129</v>
      </c>
      <c r="E1310" s="106" t="n">
        <v>42736</v>
      </c>
      <c r="F1310" s="106" t="n">
        <v>73050</v>
      </c>
      <c r="G1310" s="104" t="s">
        <v>130</v>
      </c>
      <c r="H1310" s="104" t="s">
        <v>2686</v>
      </c>
      <c r="I1310" s="104" t="s">
        <v>2687</v>
      </c>
    </row>
    <row r="1311" customFormat="false" ht="15" hidden="false" customHeight="false" outlineLevel="0" collapsed="false">
      <c r="A1311" s="0" t="s">
        <v>126</v>
      </c>
      <c r="B1311" s="104" t="s">
        <v>2897</v>
      </c>
      <c r="C1311" s="104" t="s">
        <v>2898</v>
      </c>
      <c r="D1311" s="104" t="s">
        <v>129</v>
      </c>
      <c r="E1311" s="106" t="n">
        <v>42736</v>
      </c>
      <c r="F1311" s="106" t="n">
        <v>73050</v>
      </c>
      <c r="G1311" s="104" t="s">
        <v>130</v>
      </c>
      <c r="H1311" s="104" t="s">
        <v>2686</v>
      </c>
      <c r="I1311" s="104" t="s">
        <v>2687</v>
      </c>
    </row>
    <row r="1312" customFormat="false" ht="15" hidden="false" customHeight="false" outlineLevel="0" collapsed="false">
      <c r="A1312" s="0" t="s">
        <v>126</v>
      </c>
      <c r="B1312" s="104" t="s">
        <v>2899</v>
      </c>
      <c r="C1312" s="104" t="s">
        <v>2900</v>
      </c>
      <c r="D1312" s="104" t="s">
        <v>129</v>
      </c>
      <c r="E1312" s="106" t="n">
        <v>42736</v>
      </c>
      <c r="F1312" s="106" t="n">
        <v>73050</v>
      </c>
      <c r="G1312" s="104" t="s">
        <v>130</v>
      </c>
      <c r="H1312" s="104" t="s">
        <v>2686</v>
      </c>
      <c r="I1312" s="104" t="s">
        <v>2687</v>
      </c>
    </row>
    <row r="1313" customFormat="false" ht="15" hidden="false" customHeight="false" outlineLevel="0" collapsed="false">
      <c r="A1313" s="0" t="s">
        <v>126</v>
      </c>
      <c r="B1313" s="104" t="s">
        <v>2901</v>
      </c>
      <c r="C1313" s="104" t="s">
        <v>2902</v>
      </c>
      <c r="D1313" s="104" t="s">
        <v>129</v>
      </c>
      <c r="E1313" s="106" t="n">
        <v>42736</v>
      </c>
      <c r="F1313" s="106" t="n">
        <v>73050</v>
      </c>
      <c r="G1313" s="104" t="s">
        <v>130</v>
      </c>
      <c r="H1313" s="104" t="s">
        <v>2686</v>
      </c>
      <c r="I1313" s="104" t="s">
        <v>2687</v>
      </c>
    </row>
    <row r="1314" customFormat="false" ht="15" hidden="false" customHeight="false" outlineLevel="0" collapsed="false">
      <c r="A1314" s="0" t="s">
        <v>126</v>
      </c>
      <c r="B1314" s="104" t="s">
        <v>2903</v>
      </c>
      <c r="C1314" s="104" t="s">
        <v>2904</v>
      </c>
      <c r="D1314" s="104" t="s">
        <v>129</v>
      </c>
      <c r="E1314" s="106" t="n">
        <v>42736</v>
      </c>
      <c r="F1314" s="106" t="n">
        <v>73050</v>
      </c>
      <c r="G1314" s="104" t="s">
        <v>130</v>
      </c>
      <c r="H1314" s="104" t="s">
        <v>2686</v>
      </c>
      <c r="I1314" s="104" t="s">
        <v>2687</v>
      </c>
    </row>
    <row r="1315" customFormat="false" ht="15" hidden="false" customHeight="false" outlineLevel="0" collapsed="false">
      <c r="A1315" s="0" t="s">
        <v>126</v>
      </c>
      <c r="B1315" s="104" t="s">
        <v>2905</v>
      </c>
      <c r="C1315" s="104" t="s">
        <v>186</v>
      </c>
      <c r="D1315" s="104" t="s">
        <v>129</v>
      </c>
      <c r="E1315" s="106" t="n">
        <v>42675</v>
      </c>
      <c r="F1315" s="106" t="n">
        <v>73050</v>
      </c>
      <c r="G1315" s="104" t="s">
        <v>130</v>
      </c>
      <c r="H1315" s="104" t="s">
        <v>2906</v>
      </c>
      <c r="I1315" s="104" t="s">
        <v>2907</v>
      </c>
    </row>
    <row r="1316" customFormat="false" ht="15" hidden="false" customHeight="false" outlineLevel="0" collapsed="false">
      <c r="A1316" s="0" t="s">
        <v>126</v>
      </c>
      <c r="B1316" s="104" t="s">
        <v>2908</v>
      </c>
      <c r="C1316" s="104" t="s">
        <v>2909</v>
      </c>
      <c r="D1316" s="104" t="s">
        <v>129</v>
      </c>
      <c r="E1316" s="106" t="n">
        <v>42675</v>
      </c>
      <c r="F1316" s="106" t="n">
        <v>73050</v>
      </c>
      <c r="G1316" s="104" t="s">
        <v>130</v>
      </c>
      <c r="H1316" s="104" t="s">
        <v>2906</v>
      </c>
      <c r="I1316" s="104" t="s">
        <v>2907</v>
      </c>
    </row>
    <row r="1317" customFormat="false" ht="15" hidden="false" customHeight="false" outlineLevel="0" collapsed="false">
      <c r="A1317" s="0" t="s">
        <v>126</v>
      </c>
      <c r="B1317" s="104" t="s">
        <v>2910</v>
      </c>
      <c r="C1317" s="104" t="s">
        <v>2911</v>
      </c>
      <c r="D1317" s="104" t="s">
        <v>129</v>
      </c>
      <c r="E1317" s="106" t="n">
        <v>42614</v>
      </c>
      <c r="F1317" s="106" t="n">
        <v>73050</v>
      </c>
      <c r="G1317" s="104" t="s">
        <v>130</v>
      </c>
      <c r="H1317" s="104" t="s">
        <v>2906</v>
      </c>
      <c r="I1317" s="104" t="s">
        <v>2907</v>
      </c>
    </row>
    <row r="1318" customFormat="false" ht="15" hidden="false" customHeight="false" outlineLevel="0" collapsed="false">
      <c r="A1318" s="0" t="s">
        <v>126</v>
      </c>
      <c r="B1318" s="104" t="s">
        <v>2912</v>
      </c>
      <c r="C1318" s="104" t="s">
        <v>2141</v>
      </c>
      <c r="D1318" s="104" t="s">
        <v>129</v>
      </c>
      <c r="E1318" s="106" t="n">
        <v>42675</v>
      </c>
      <c r="F1318" s="106" t="n">
        <v>73050</v>
      </c>
      <c r="G1318" s="104" t="s">
        <v>130</v>
      </c>
      <c r="H1318" s="104" t="s">
        <v>226</v>
      </c>
      <c r="I1318" s="104" t="s">
        <v>227</v>
      </c>
    </row>
    <row r="1319" customFormat="false" ht="15" hidden="false" customHeight="false" outlineLevel="0" collapsed="false">
      <c r="A1319" s="0" t="s">
        <v>126</v>
      </c>
      <c r="B1319" s="104" t="s">
        <v>2913</v>
      </c>
      <c r="C1319" s="104" t="s">
        <v>2914</v>
      </c>
      <c r="D1319" s="104" t="s">
        <v>129</v>
      </c>
      <c r="E1319" s="106" t="n">
        <v>42736</v>
      </c>
      <c r="F1319" s="106" t="n">
        <v>73050</v>
      </c>
      <c r="G1319" s="104" t="s">
        <v>130</v>
      </c>
      <c r="H1319" s="104" t="s">
        <v>226</v>
      </c>
      <c r="I1319" s="104" t="s">
        <v>227</v>
      </c>
    </row>
    <row r="1320" customFormat="false" ht="15" hidden="false" customHeight="false" outlineLevel="0" collapsed="false">
      <c r="A1320" s="0" t="s">
        <v>126</v>
      </c>
      <c r="B1320" s="104" t="s">
        <v>2915</v>
      </c>
      <c r="C1320" s="104" t="s">
        <v>2916</v>
      </c>
      <c r="D1320" s="104" t="s">
        <v>129</v>
      </c>
      <c r="E1320" s="106" t="n">
        <v>42736</v>
      </c>
      <c r="F1320" s="106" t="n">
        <v>73050</v>
      </c>
      <c r="G1320" s="104" t="s">
        <v>130</v>
      </c>
      <c r="H1320" s="104" t="s">
        <v>226</v>
      </c>
      <c r="I1320" s="104" t="s">
        <v>227</v>
      </c>
    </row>
    <row r="1321" customFormat="false" ht="15" hidden="false" customHeight="false" outlineLevel="0" collapsed="false">
      <c r="A1321" s="0" t="s">
        <v>126</v>
      </c>
      <c r="B1321" s="104" t="s">
        <v>2917</v>
      </c>
      <c r="C1321" s="104" t="s">
        <v>2918</v>
      </c>
      <c r="D1321" s="104" t="s">
        <v>129</v>
      </c>
      <c r="E1321" s="106" t="n">
        <v>42795</v>
      </c>
      <c r="F1321" s="106" t="n">
        <v>73050</v>
      </c>
      <c r="G1321" s="104" t="s">
        <v>130</v>
      </c>
      <c r="H1321" s="104" t="s">
        <v>2906</v>
      </c>
      <c r="I1321" s="104" t="s">
        <v>2907</v>
      </c>
    </row>
    <row r="1322" customFormat="false" ht="15" hidden="false" customHeight="false" outlineLevel="0" collapsed="false">
      <c r="A1322" s="0" t="s">
        <v>126</v>
      </c>
      <c r="B1322" s="104" t="s">
        <v>2919</v>
      </c>
      <c r="C1322" s="104" t="s">
        <v>2909</v>
      </c>
      <c r="D1322" s="104" t="s">
        <v>129</v>
      </c>
      <c r="E1322" s="106" t="n">
        <v>42795</v>
      </c>
      <c r="F1322" s="106" t="n">
        <v>73050</v>
      </c>
      <c r="G1322" s="104" t="s">
        <v>130</v>
      </c>
      <c r="H1322" s="104" t="s">
        <v>2906</v>
      </c>
      <c r="I1322" s="104" t="s">
        <v>2907</v>
      </c>
    </row>
    <row r="1323" customFormat="false" ht="15" hidden="false" customHeight="false" outlineLevel="0" collapsed="false">
      <c r="A1323" s="0" t="s">
        <v>126</v>
      </c>
      <c r="B1323" s="104" t="s">
        <v>2920</v>
      </c>
      <c r="C1323" s="104" t="s">
        <v>2921</v>
      </c>
      <c r="D1323" s="104" t="s">
        <v>129</v>
      </c>
      <c r="E1323" s="106" t="n">
        <v>42795</v>
      </c>
      <c r="F1323" s="106" t="n">
        <v>73050</v>
      </c>
      <c r="G1323" s="104" t="s">
        <v>130</v>
      </c>
      <c r="H1323" s="104" t="s">
        <v>2906</v>
      </c>
      <c r="I1323" s="104" t="s">
        <v>2907</v>
      </c>
    </row>
    <row r="1324" customFormat="false" ht="15" hidden="false" customHeight="false" outlineLevel="0" collapsed="false">
      <c r="A1324" s="0" t="s">
        <v>126</v>
      </c>
      <c r="B1324" s="104" t="s">
        <v>2922</v>
      </c>
      <c r="C1324" s="104" t="s">
        <v>2923</v>
      </c>
      <c r="D1324" s="104" t="s">
        <v>129</v>
      </c>
      <c r="E1324" s="106" t="n">
        <v>42644</v>
      </c>
      <c r="F1324" s="106" t="n">
        <v>73050</v>
      </c>
      <c r="G1324" s="104" t="s">
        <v>130</v>
      </c>
      <c r="H1324" s="104"/>
      <c r="I1324" s="104"/>
    </row>
    <row r="1325" customFormat="false" ht="15" hidden="false" customHeight="false" outlineLevel="0" collapsed="false">
      <c r="A1325" s="0" t="s">
        <v>126</v>
      </c>
      <c r="B1325" s="104" t="s">
        <v>2924</v>
      </c>
      <c r="C1325" s="104" t="s">
        <v>2925</v>
      </c>
      <c r="D1325" s="104" t="s">
        <v>129</v>
      </c>
      <c r="E1325" s="106" t="n">
        <v>42644</v>
      </c>
      <c r="F1325" s="106" t="n">
        <v>73050</v>
      </c>
      <c r="G1325" s="104" t="s">
        <v>130</v>
      </c>
      <c r="H1325" s="104"/>
      <c r="I1325" s="104"/>
    </row>
    <row r="1326" customFormat="false" ht="15" hidden="false" customHeight="false" outlineLevel="0" collapsed="false">
      <c r="A1326" s="0" t="s">
        <v>126</v>
      </c>
      <c r="B1326" s="104" t="s">
        <v>2926</v>
      </c>
      <c r="C1326" s="104" t="s">
        <v>2927</v>
      </c>
      <c r="D1326" s="104" t="s">
        <v>129</v>
      </c>
      <c r="E1326" s="106" t="n">
        <v>42644</v>
      </c>
      <c r="F1326" s="106" t="n">
        <v>73050</v>
      </c>
      <c r="G1326" s="104" t="s">
        <v>130</v>
      </c>
      <c r="H1326" s="104"/>
      <c r="I1326" s="104"/>
    </row>
    <row r="1327" customFormat="false" ht="15" hidden="false" customHeight="false" outlineLevel="0" collapsed="false">
      <c r="A1327" s="0" t="s">
        <v>126</v>
      </c>
      <c r="B1327" s="104" t="s">
        <v>2928</v>
      </c>
      <c r="C1327" s="104" t="s">
        <v>2929</v>
      </c>
      <c r="D1327" s="104" t="s">
        <v>129</v>
      </c>
      <c r="E1327" s="106" t="n">
        <v>42644</v>
      </c>
      <c r="F1327" s="106" t="n">
        <v>73050</v>
      </c>
      <c r="G1327" s="104" t="s">
        <v>130</v>
      </c>
      <c r="H1327" s="104"/>
      <c r="I1327" s="104"/>
    </row>
    <row r="1328" customFormat="false" ht="15" hidden="false" customHeight="false" outlineLevel="0" collapsed="false">
      <c r="A1328" s="0" t="s">
        <v>126</v>
      </c>
      <c r="B1328" s="104" t="s">
        <v>2930</v>
      </c>
      <c r="C1328" s="104" t="s">
        <v>2931</v>
      </c>
      <c r="D1328" s="104" t="s">
        <v>129</v>
      </c>
      <c r="E1328" s="106" t="n">
        <v>42644</v>
      </c>
      <c r="F1328" s="106" t="n">
        <v>73050</v>
      </c>
      <c r="G1328" s="104" t="s">
        <v>130</v>
      </c>
      <c r="H1328" s="104"/>
      <c r="I1328" s="104"/>
    </row>
    <row r="1329" customFormat="false" ht="15" hidden="false" customHeight="false" outlineLevel="0" collapsed="false">
      <c r="A1329" s="0" t="s">
        <v>126</v>
      </c>
      <c r="B1329" s="104" t="s">
        <v>2932</v>
      </c>
      <c r="C1329" s="104" t="s">
        <v>2933</v>
      </c>
      <c r="D1329" s="104" t="s">
        <v>129</v>
      </c>
      <c r="E1329" s="106" t="n">
        <v>42644</v>
      </c>
      <c r="F1329" s="106" t="n">
        <v>73050</v>
      </c>
      <c r="G1329" s="104" t="s">
        <v>130</v>
      </c>
      <c r="H1329" s="104"/>
      <c r="I1329" s="104"/>
    </row>
    <row r="1330" customFormat="false" ht="15" hidden="false" customHeight="false" outlineLevel="0" collapsed="false">
      <c r="A1330" s="0" t="s">
        <v>126</v>
      </c>
      <c r="B1330" s="104" t="s">
        <v>2934</v>
      </c>
      <c r="C1330" s="104" t="s">
        <v>2935</v>
      </c>
      <c r="D1330" s="104" t="s">
        <v>129</v>
      </c>
      <c r="E1330" s="106" t="n">
        <v>42644</v>
      </c>
      <c r="F1330" s="106" t="n">
        <v>73050</v>
      </c>
      <c r="G1330" s="104" t="s">
        <v>130</v>
      </c>
      <c r="H1330" s="104"/>
      <c r="I1330" s="104"/>
    </row>
    <row r="1331" customFormat="false" ht="15" hidden="false" customHeight="false" outlineLevel="0" collapsed="false">
      <c r="A1331" s="0" t="s">
        <v>126</v>
      </c>
      <c r="B1331" s="104" t="s">
        <v>2936</v>
      </c>
      <c r="C1331" s="104" t="s">
        <v>2937</v>
      </c>
      <c r="D1331" s="104" t="s">
        <v>129</v>
      </c>
      <c r="E1331" s="106" t="n">
        <v>42644</v>
      </c>
      <c r="F1331" s="106" t="n">
        <v>73050</v>
      </c>
      <c r="G1331" s="104" t="s">
        <v>130</v>
      </c>
      <c r="H1331" s="104"/>
      <c r="I1331" s="104"/>
    </row>
    <row r="1332" customFormat="false" ht="15" hidden="false" customHeight="false" outlineLevel="0" collapsed="false">
      <c r="A1332" s="0" t="s">
        <v>126</v>
      </c>
      <c r="B1332" s="104" t="s">
        <v>2938</v>
      </c>
      <c r="C1332" s="104" t="s">
        <v>2939</v>
      </c>
      <c r="D1332" s="104" t="s">
        <v>129</v>
      </c>
      <c r="E1332" s="106" t="n">
        <v>42644</v>
      </c>
      <c r="F1332" s="106" t="n">
        <v>73050</v>
      </c>
      <c r="G1332" s="104" t="s">
        <v>130</v>
      </c>
      <c r="H1332" s="104"/>
      <c r="I1332" s="104"/>
    </row>
    <row r="1333" customFormat="false" ht="15" hidden="false" customHeight="false" outlineLevel="0" collapsed="false">
      <c r="A1333" s="0" t="s">
        <v>126</v>
      </c>
      <c r="B1333" s="104" t="s">
        <v>2940</v>
      </c>
      <c r="C1333" s="104" t="s">
        <v>2941</v>
      </c>
      <c r="D1333" s="104" t="s">
        <v>129</v>
      </c>
      <c r="E1333" s="106" t="n">
        <v>42644</v>
      </c>
      <c r="F1333" s="106" t="n">
        <v>73050</v>
      </c>
      <c r="G1333" s="104" t="s">
        <v>130</v>
      </c>
      <c r="H1333" s="104"/>
      <c r="I1333" s="104"/>
    </row>
    <row r="1334" customFormat="false" ht="15" hidden="false" customHeight="false" outlineLevel="0" collapsed="false">
      <c r="A1334" s="0" t="s">
        <v>126</v>
      </c>
      <c r="B1334" s="104" t="s">
        <v>2942</v>
      </c>
      <c r="C1334" s="104" t="s">
        <v>2943</v>
      </c>
      <c r="D1334" s="104" t="s">
        <v>129</v>
      </c>
      <c r="E1334" s="106" t="n">
        <v>42644</v>
      </c>
      <c r="F1334" s="106" t="n">
        <v>73050</v>
      </c>
      <c r="G1334" s="104" t="s">
        <v>130</v>
      </c>
      <c r="H1334" s="104"/>
      <c r="I1334" s="104"/>
    </row>
    <row r="1335" customFormat="false" ht="15" hidden="false" customHeight="false" outlineLevel="0" collapsed="false">
      <c r="A1335" s="0" t="s">
        <v>126</v>
      </c>
      <c r="B1335" s="104" t="s">
        <v>2944</v>
      </c>
      <c r="C1335" s="104" t="s">
        <v>2945</v>
      </c>
      <c r="D1335" s="104" t="s">
        <v>129</v>
      </c>
      <c r="E1335" s="106" t="n">
        <v>42644</v>
      </c>
      <c r="F1335" s="106" t="n">
        <v>73050</v>
      </c>
      <c r="G1335" s="104" t="s">
        <v>130</v>
      </c>
      <c r="H1335" s="104"/>
      <c r="I1335" s="104"/>
    </row>
    <row r="1336" customFormat="false" ht="15" hidden="false" customHeight="false" outlineLevel="0" collapsed="false">
      <c r="A1336" s="0" t="s">
        <v>126</v>
      </c>
      <c r="B1336" s="104" t="s">
        <v>2946</v>
      </c>
      <c r="C1336" s="104" t="s">
        <v>2947</v>
      </c>
      <c r="D1336" s="104" t="s">
        <v>129</v>
      </c>
      <c r="E1336" s="106" t="n">
        <v>42644</v>
      </c>
      <c r="F1336" s="106" t="n">
        <v>73050</v>
      </c>
      <c r="G1336" s="104" t="s">
        <v>130</v>
      </c>
      <c r="H1336" s="104"/>
      <c r="I1336" s="104"/>
    </row>
    <row r="1337" customFormat="false" ht="15" hidden="false" customHeight="false" outlineLevel="0" collapsed="false">
      <c r="A1337" s="0" t="s">
        <v>126</v>
      </c>
      <c r="B1337" s="104" t="s">
        <v>2948</v>
      </c>
      <c r="C1337" s="104" t="s">
        <v>2949</v>
      </c>
      <c r="D1337" s="104" t="s">
        <v>129</v>
      </c>
      <c r="E1337" s="106" t="n">
        <v>42644</v>
      </c>
      <c r="F1337" s="106" t="n">
        <v>73050</v>
      </c>
      <c r="G1337" s="104" t="s">
        <v>130</v>
      </c>
      <c r="H1337" s="104"/>
      <c r="I1337" s="104"/>
    </row>
    <row r="1338" customFormat="false" ht="15" hidden="false" customHeight="false" outlineLevel="0" collapsed="false">
      <c r="A1338" s="0" t="s">
        <v>126</v>
      </c>
      <c r="B1338" s="104" t="s">
        <v>2950</v>
      </c>
      <c r="C1338" s="104" t="s">
        <v>2951</v>
      </c>
      <c r="D1338" s="104" t="s">
        <v>129</v>
      </c>
      <c r="E1338" s="106" t="n">
        <v>42644</v>
      </c>
      <c r="F1338" s="106" t="n">
        <v>73050</v>
      </c>
      <c r="G1338" s="104" t="s">
        <v>130</v>
      </c>
      <c r="H1338" s="104"/>
      <c r="I1338" s="104"/>
    </row>
    <row r="1339" customFormat="false" ht="15" hidden="false" customHeight="false" outlineLevel="0" collapsed="false">
      <c r="A1339" s="0" t="s">
        <v>126</v>
      </c>
      <c r="B1339" s="104" t="s">
        <v>2952</v>
      </c>
      <c r="C1339" s="104" t="s">
        <v>2953</v>
      </c>
      <c r="D1339" s="104" t="s">
        <v>129</v>
      </c>
      <c r="E1339" s="106" t="n">
        <v>42644</v>
      </c>
      <c r="F1339" s="106" t="n">
        <v>73050</v>
      </c>
      <c r="G1339" s="104" t="s">
        <v>130</v>
      </c>
      <c r="H1339" s="104"/>
      <c r="I1339" s="104"/>
    </row>
    <row r="1340" customFormat="false" ht="15" hidden="false" customHeight="false" outlineLevel="0" collapsed="false">
      <c r="A1340" s="0" t="s">
        <v>126</v>
      </c>
      <c r="B1340" s="104" t="s">
        <v>2954</v>
      </c>
      <c r="C1340" s="104" t="s">
        <v>2955</v>
      </c>
      <c r="D1340" s="104" t="s">
        <v>129</v>
      </c>
      <c r="E1340" s="106" t="n">
        <v>42644</v>
      </c>
      <c r="F1340" s="106" t="n">
        <v>73050</v>
      </c>
      <c r="G1340" s="104" t="s">
        <v>130</v>
      </c>
      <c r="H1340" s="104"/>
      <c r="I1340" s="104"/>
    </row>
    <row r="1341" customFormat="false" ht="15" hidden="false" customHeight="false" outlineLevel="0" collapsed="false">
      <c r="A1341" s="0" t="s">
        <v>126</v>
      </c>
      <c r="B1341" s="104" t="s">
        <v>2956</v>
      </c>
      <c r="C1341" s="104" t="s">
        <v>2957</v>
      </c>
      <c r="D1341" s="104" t="s">
        <v>129</v>
      </c>
      <c r="E1341" s="106" t="n">
        <v>42644</v>
      </c>
      <c r="F1341" s="106" t="n">
        <v>73050</v>
      </c>
      <c r="G1341" s="104" t="s">
        <v>130</v>
      </c>
      <c r="H1341" s="104"/>
      <c r="I1341" s="104"/>
    </row>
    <row r="1342" customFormat="false" ht="15" hidden="false" customHeight="false" outlineLevel="0" collapsed="false">
      <c r="A1342" s="0" t="s">
        <v>126</v>
      </c>
      <c r="B1342" s="104" t="s">
        <v>2958</v>
      </c>
      <c r="C1342" s="104" t="s">
        <v>2959</v>
      </c>
      <c r="D1342" s="104" t="s">
        <v>129</v>
      </c>
      <c r="E1342" s="106" t="n">
        <v>42644</v>
      </c>
      <c r="F1342" s="106" t="n">
        <v>73050</v>
      </c>
      <c r="G1342" s="104" t="s">
        <v>130</v>
      </c>
      <c r="H1342" s="104"/>
      <c r="I1342" s="104"/>
    </row>
    <row r="1343" customFormat="false" ht="15" hidden="false" customHeight="false" outlineLevel="0" collapsed="false">
      <c r="A1343" s="0" t="s">
        <v>126</v>
      </c>
      <c r="B1343" s="104" t="s">
        <v>2960</v>
      </c>
      <c r="C1343" s="104" t="s">
        <v>2961</v>
      </c>
      <c r="D1343" s="104" t="s">
        <v>129</v>
      </c>
      <c r="E1343" s="106" t="n">
        <v>42644</v>
      </c>
      <c r="F1343" s="106" t="n">
        <v>73050</v>
      </c>
      <c r="G1343" s="104" t="s">
        <v>130</v>
      </c>
      <c r="H1343" s="104"/>
      <c r="I1343" s="104"/>
    </row>
    <row r="1344" customFormat="false" ht="15" hidden="false" customHeight="false" outlineLevel="0" collapsed="false">
      <c r="A1344" s="0" t="s">
        <v>126</v>
      </c>
      <c r="B1344" s="104" t="s">
        <v>2962</v>
      </c>
      <c r="C1344" s="104" t="s">
        <v>2963</v>
      </c>
      <c r="D1344" s="104" t="s">
        <v>129</v>
      </c>
      <c r="E1344" s="106" t="n">
        <v>42736</v>
      </c>
      <c r="F1344" s="106" t="n">
        <v>73050</v>
      </c>
      <c r="G1344" s="104" t="s">
        <v>130</v>
      </c>
      <c r="H1344" s="104" t="s">
        <v>187</v>
      </c>
      <c r="I1344" s="104" t="s">
        <v>188</v>
      </c>
    </row>
    <row r="1345" customFormat="false" ht="15" hidden="false" customHeight="false" outlineLevel="0" collapsed="false">
      <c r="A1345" s="0" t="s">
        <v>126</v>
      </c>
      <c r="B1345" s="104" t="s">
        <v>2964</v>
      </c>
      <c r="C1345" s="104" t="s">
        <v>186</v>
      </c>
      <c r="D1345" s="104" t="s">
        <v>129</v>
      </c>
      <c r="E1345" s="106" t="n">
        <v>42705</v>
      </c>
      <c r="F1345" s="106" t="n">
        <v>73050</v>
      </c>
      <c r="G1345" s="104" t="s">
        <v>130</v>
      </c>
      <c r="H1345" s="104" t="s">
        <v>295</v>
      </c>
      <c r="I1345" s="104" t="s">
        <v>296</v>
      </c>
    </row>
    <row r="1346" customFormat="false" ht="15" hidden="false" customHeight="false" outlineLevel="0" collapsed="false">
      <c r="A1346" s="0" t="s">
        <v>126</v>
      </c>
      <c r="B1346" s="104" t="s">
        <v>2965</v>
      </c>
      <c r="C1346" s="104" t="s">
        <v>2966</v>
      </c>
      <c r="D1346" s="104" t="s">
        <v>129</v>
      </c>
      <c r="E1346" s="106" t="n">
        <v>42795</v>
      </c>
      <c r="F1346" s="106" t="n">
        <v>73050</v>
      </c>
      <c r="G1346" s="104" t="s">
        <v>130</v>
      </c>
      <c r="H1346" s="104"/>
      <c r="I1346" s="104"/>
    </row>
    <row r="1347" customFormat="false" ht="15" hidden="false" customHeight="false" outlineLevel="0" collapsed="false">
      <c r="A1347" s="0" t="s">
        <v>126</v>
      </c>
      <c r="B1347" s="104" t="s">
        <v>2967</v>
      </c>
      <c r="C1347" s="104" t="s">
        <v>2968</v>
      </c>
      <c r="D1347" s="104" t="s">
        <v>129</v>
      </c>
      <c r="E1347" s="106" t="n">
        <v>42826</v>
      </c>
      <c r="F1347" s="106" t="n">
        <v>73050</v>
      </c>
      <c r="G1347" s="104" t="s">
        <v>130</v>
      </c>
      <c r="H1347" s="104" t="s">
        <v>295</v>
      </c>
      <c r="I1347" s="104" t="s">
        <v>296</v>
      </c>
    </row>
    <row r="1348" customFormat="false" ht="15" hidden="false" customHeight="false" outlineLevel="0" collapsed="false">
      <c r="A1348" s="0" t="s">
        <v>126</v>
      </c>
      <c r="B1348" s="104" t="s">
        <v>2969</v>
      </c>
      <c r="C1348" s="104" t="s">
        <v>186</v>
      </c>
      <c r="D1348" s="104" t="s">
        <v>129</v>
      </c>
      <c r="E1348" s="106" t="n">
        <v>42768</v>
      </c>
      <c r="F1348" s="106" t="n">
        <v>73050</v>
      </c>
      <c r="G1348" s="104" t="s">
        <v>130</v>
      </c>
      <c r="H1348" s="104" t="s">
        <v>2843</v>
      </c>
      <c r="I1348" s="104" t="s">
        <v>2844</v>
      </c>
    </row>
    <row r="1349" customFormat="false" ht="15" hidden="false" customHeight="false" outlineLevel="0" collapsed="false">
      <c r="A1349" s="0" t="s">
        <v>126</v>
      </c>
      <c r="B1349" s="104" t="s">
        <v>2970</v>
      </c>
      <c r="C1349" s="104" t="s">
        <v>2971</v>
      </c>
      <c r="D1349" s="104" t="s">
        <v>129</v>
      </c>
      <c r="E1349" s="106" t="n">
        <v>42870</v>
      </c>
      <c r="F1349" s="106" t="n">
        <v>73050</v>
      </c>
      <c r="G1349" s="104" t="s">
        <v>130</v>
      </c>
      <c r="H1349" s="104" t="s">
        <v>226</v>
      </c>
      <c r="I1349" s="104" t="s">
        <v>227</v>
      </c>
    </row>
    <row r="1350" customFormat="false" ht="15" hidden="false" customHeight="false" outlineLevel="0" collapsed="false">
      <c r="A1350" s="0" t="s">
        <v>126</v>
      </c>
      <c r="B1350" s="104" t="s">
        <v>2972</v>
      </c>
      <c r="C1350" s="104" t="s">
        <v>186</v>
      </c>
      <c r="D1350" s="104" t="s">
        <v>129</v>
      </c>
      <c r="E1350" s="106" t="n">
        <v>42979</v>
      </c>
      <c r="F1350" s="106" t="n">
        <v>73050</v>
      </c>
      <c r="G1350" s="104" t="s">
        <v>130</v>
      </c>
      <c r="H1350" s="104" t="s">
        <v>226</v>
      </c>
      <c r="I1350" s="104" t="s">
        <v>227</v>
      </c>
    </row>
    <row r="1351" customFormat="false" ht="15" hidden="false" customHeight="false" outlineLevel="0" collapsed="false">
      <c r="A1351" s="0" t="s">
        <v>126</v>
      </c>
      <c r="B1351" s="104" t="s">
        <v>2973</v>
      </c>
      <c r="C1351" s="104" t="s">
        <v>2974</v>
      </c>
      <c r="D1351" s="104" t="s">
        <v>129</v>
      </c>
      <c r="E1351" s="106" t="n">
        <v>42979</v>
      </c>
      <c r="F1351" s="106" t="n">
        <v>73050</v>
      </c>
      <c r="G1351" s="104" t="s">
        <v>130</v>
      </c>
      <c r="H1351" s="104" t="s">
        <v>226</v>
      </c>
      <c r="I1351" s="104" t="s">
        <v>227</v>
      </c>
    </row>
    <row r="1352" customFormat="false" ht="15" hidden="false" customHeight="false" outlineLevel="0" collapsed="false">
      <c r="A1352" s="0" t="s">
        <v>126</v>
      </c>
      <c r="B1352" s="104" t="s">
        <v>2975</v>
      </c>
      <c r="C1352" s="104" t="s">
        <v>2976</v>
      </c>
      <c r="D1352" s="104" t="s">
        <v>129</v>
      </c>
      <c r="E1352" s="106" t="n">
        <v>42948</v>
      </c>
      <c r="F1352" s="106" t="n">
        <v>73050</v>
      </c>
      <c r="G1352" s="104" t="s">
        <v>130</v>
      </c>
      <c r="H1352" s="104" t="s">
        <v>295</v>
      </c>
      <c r="I1352" s="104" t="s">
        <v>296</v>
      </c>
    </row>
    <row r="1353" customFormat="false" ht="15" hidden="false" customHeight="false" outlineLevel="0" collapsed="false">
      <c r="A1353" s="0" t="s">
        <v>126</v>
      </c>
      <c r="B1353" s="104" t="s">
        <v>2977</v>
      </c>
      <c r="C1353" s="104" t="s">
        <v>2978</v>
      </c>
      <c r="D1353" s="104" t="s">
        <v>129</v>
      </c>
      <c r="E1353" s="106" t="n">
        <v>42948</v>
      </c>
      <c r="F1353" s="106" t="n">
        <v>73050</v>
      </c>
      <c r="G1353" s="104" t="s">
        <v>130</v>
      </c>
      <c r="H1353" s="104" t="s">
        <v>295</v>
      </c>
      <c r="I1353" s="104" t="s">
        <v>296</v>
      </c>
    </row>
    <row r="1354" customFormat="false" ht="15" hidden="false" customHeight="false" outlineLevel="0" collapsed="false">
      <c r="A1354" s="0" t="s">
        <v>126</v>
      </c>
      <c r="B1354" s="104" t="s">
        <v>2979</v>
      </c>
      <c r="C1354" s="104" t="s">
        <v>2980</v>
      </c>
      <c r="D1354" s="104" t="s">
        <v>129</v>
      </c>
      <c r="E1354" s="106" t="n">
        <v>42948</v>
      </c>
      <c r="F1354" s="106" t="n">
        <v>73050</v>
      </c>
      <c r="G1354" s="104" t="s">
        <v>130</v>
      </c>
      <c r="H1354" s="104" t="s">
        <v>295</v>
      </c>
      <c r="I1354" s="104" t="s">
        <v>296</v>
      </c>
    </row>
    <row r="1355" customFormat="false" ht="15" hidden="false" customHeight="false" outlineLevel="0" collapsed="false">
      <c r="A1355" s="0" t="s">
        <v>126</v>
      </c>
      <c r="B1355" s="104" t="s">
        <v>2981</v>
      </c>
      <c r="C1355" s="104" t="s">
        <v>2982</v>
      </c>
      <c r="D1355" s="104" t="s">
        <v>129</v>
      </c>
      <c r="E1355" s="106" t="n">
        <v>42992</v>
      </c>
      <c r="F1355" s="106" t="n">
        <v>73050</v>
      </c>
      <c r="G1355" s="104" t="s">
        <v>130</v>
      </c>
      <c r="H1355" s="104" t="s">
        <v>412</v>
      </c>
      <c r="I1355" s="104" t="s">
        <v>413</v>
      </c>
    </row>
    <row r="1356" customFormat="false" ht="15" hidden="false" customHeight="false" outlineLevel="0" collapsed="false">
      <c r="A1356" s="0" t="s">
        <v>126</v>
      </c>
      <c r="B1356" s="104" t="s">
        <v>2983</v>
      </c>
      <c r="C1356" s="104" t="s">
        <v>2984</v>
      </c>
      <c r="D1356" s="104" t="s">
        <v>129</v>
      </c>
      <c r="E1356" s="106" t="n">
        <v>42992</v>
      </c>
      <c r="F1356" s="106" t="n">
        <v>73050</v>
      </c>
      <c r="G1356" s="104" t="s">
        <v>130</v>
      </c>
      <c r="H1356" s="104" t="s">
        <v>412</v>
      </c>
      <c r="I1356" s="104" t="s">
        <v>413</v>
      </c>
    </row>
    <row r="1357" customFormat="false" ht="15" hidden="false" customHeight="false" outlineLevel="0" collapsed="false">
      <c r="A1357" s="0" t="s">
        <v>126</v>
      </c>
      <c r="B1357" s="104" t="s">
        <v>2985</v>
      </c>
      <c r="C1357" s="104" t="s">
        <v>2986</v>
      </c>
      <c r="D1357" s="104" t="s">
        <v>129</v>
      </c>
      <c r="E1357" s="106" t="n">
        <v>42992</v>
      </c>
      <c r="F1357" s="106" t="n">
        <v>73050</v>
      </c>
      <c r="G1357" s="104" t="s">
        <v>130</v>
      </c>
      <c r="H1357" s="104" t="s">
        <v>412</v>
      </c>
      <c r="I1357" s="104" t="s">
        <v>413</v>
      </c>
    </row>
    <row r="1358" customFormat="false" ht="15" hidden="false" customHeight="false" outlineLevel="0" collapsed="false">
      <c r="A1358" s="0" t="s">
        <v>126</v>
      </c>
      <c r="B1358" s="104" t="s">
        <v>2987</v>
      </c>
      <c r="C1358" s="104" t="s">
        <v>2988</v>
      </c>
      <c r="D1358" s="104" t="s">
        <v>129</v>
      </c>
      <c r="E1358" s="106" t="n">
        <v>42992</v>
      </c>
      <c r="F1358" s="106" t="n">
        <v>73050</v>
      </c>
      <c r="G1358" s="104" t="s">
        <v>130</v>
      </c>
      <c r="H1358" s="104" t="s">
        <v>412</v>
      </c>
      <c r="I1358" s="104" t="s">
        <v>413</v>
      </c>
    </row>
    <row r="1359" customFormat="false" ht="15" hidden="false" customHeight="false" outlineLevel="0" collapsed="false">
      <c r="A1359" s="0" t="s">
        <v>126</v>
      </c>
      <c r="B1359" s="104" t="s">
        <v>2989</v>
      </c>
      <c r="C1359" s="104" t="s">
        <v>2990</v>
      </c>
      <c r="D1359" s="104" t="s">
        <v>129</v>
      </c>
      <c r="E1359" s="106" t="n">
        <v>42992</v>
      </c>
      <c r="F1359" s="106" t="n">
        <v>73050</v>
      </c>
      <c r="G1359" s="104" t="s">
        <v>130</v>
      </c>
      <c r="H1359" s="104" t="s">
        <v>412</v>
      </c>
      <c r="I1359" s="104" t="s">
        <v>413</v>
      </c>
    </row>
    <row r="1360" customFormat="false" ht="15" hidden="false" customHeight="false" outlineLevel="0" collapsed="false">
      <c r="A1360" s="0" t="s">
        <v>126</v>
      </c>
      <c r="B1360" s="104" t="s">
        <v>2991</v>
      </c>
      <c r="C1360" s="104" t="s">
        <v>2992</v>
      </c>
      <c r="D1360" s="104" t="s">
        <v>129</v>
      </c>
      <c r="E1360" s="106" t="n">
        <v>42992</v>
      </c>
      <c r="F1360" s="106" t="n">
        <v>73050</v>
      </c>
      <c r="G1360" s="104" t="s">
        <v>130</v>
      </c>
      <c r="H1360" s="104" t="s">
        <v>412</v>
      </c>
      <c r="I1360" s="104" t="s">
        <v>413</v>
      </c>
    </row>
    <row r="1361" customFormat="false" ht="15" hidden="false" customHeight="false" outlineLevel="0" collapsed="false">
      <c r="A1361" s="0" t="s">
        <v>126</v>
      </c>
      <c r="B1361" s="104" t="s">
        <v>2993</v>
      </c>
      <c r="C1361" s="104" t="s">
        <v>2994</v>
      </c>
      <c r="D1361" s="104" t="s">
        <v>129</v>
      </c>
      <c r="E1361" s="106" t="n">
        <v>42992</v>
      </c>
      <c r="F1361" s="106" t="n">
        <v>73050</v>
      </c>
      <c r="G1361" s="104" t="s">
        <v>130</v>
      </c>
      <c r="H1361" s="104" t="s">
        <v>412</v>
      </c>
      <c r="I1361" s="104" t="s">
        <v>413</v>
      </c>
    </row>
    <row r="1362" customFormat="false" ht="15" hidden="false" customHeight="false" outlineLevel="0" collapsed="false">
      <c r="A1362" s="0" t="s">
        <v>126</v>
      </c>
      <c r="B1362" s="104" t="s">
        <v>2995</v>
      </c>
      <c r="C1362" s="104" t="s">
        <v>2996</v>
      </c>
      <c r="D1362" s="104" t="s">
        <v>129</v>
      </c>
      <c r="E1362" s="106" t="n">
        <v>42992</v>
      </c>
      <c r="F1362" s="106" t="n">
        <v>73050</v>
      </c>
      <c r="G1362" s="104" t="s">
        <v>130</v>
      </c>
      <c r="H1362" s="104" t="s">
        <v>412</v>
      </c>
      <c r="I1362" s="104" t="s">
        <v>413</v>
      </c>
    </row>
    <row r="1363" customFormat="false" ht="15" hidden="false" customHeight="false" outlineLevel="0" collapsed="false">
      <c r="A1363" s="0" t="s">
        <v>126</v>
      </c>
      <c r="B1363" s="104" t="s">
        <v>2997</v>
      </c>
      <c r="C1363" s="104" t="s">
        <v>2998</v>
      </c>
      <c r="D1363" s="104" t="s">
        <v>129</v>
      </c>
      <c r="E1363" s="106" t="n">
        <v>42992</v>
      </c>
      <c r="F1363" s="106" t="n">
        <v>73050</v>
      </c>
      <c r="G1363" s="104" t="s">
        <v>130</v>
      </c>
      <c r="H1363" s="104" t="s">
        <v>412</v>
      </c>
      <c r="I1363" s="104" t="s">
        <v>413</v>
      </c>
    </row>
    <row r="1364" customFormat="false" ht="15" hidden="false" customHeight="false" outlineLevel="0" collapsed="false">
      <c r="A1364" s="0" t="s">
        <v>126</v>
      </c>
      <c r="B1364" s="104" t="s">
        <v>2999</v>
      </c>
      <c r="C1364" s="104" t="s">
        <v>3000</v>
      </c>
      <c r="D1364" s="104" t="s">
        <v>129</v>
      </c>
      <c r="E1364" s="106" t="n">
        <v>42992</v>
      </c>
      <c r="F1364" s="106" t="n">
        <v>73050</v>
      </c>
      <c r="G1364" s="104" t="s">
        <v>130</v>
      </c>
      <c r="H1364" s="104" t="s">
        <v>412</v>
      </c>
      <c r="I1364" s="104" t="s">
        <v>413</v>
      </c>
    </row>
    <row r="1365" customFormat="false" ht="15" hidden="false" customHeight="false" outlineLevel="0" collapsed="false">
      <c r="A1365" s="0" t="s">
        <v>126</v>
      </c>
      <c r="B1365" s="104" t="s">
        <v>3001</v>
      </c>
      <c r="C1365" s="104" t="s">
        <v>3002</v>
      </c>
      <c r="D1365" s="104" t="s">
        <v>129</v>
      </c>
      <c r="E1365" s="106" t="n">
        <v>43045</v>
      </c>
      <c r="F1365" s="106" t="n">
        <v>73050</v>
      </c>
      <c r="G1365" s="104" t="s">
        <v>130</v>
      </c>
      <c r="H1365" s="104" t="s">
        <v>226</v>
      </c>
      <c r="I1365" s="104" t="s">
        <v>227</v>
      </c>
    </row>
    <row r="1366" customFormat="false" ht="15" hidden="false" customHeight="false" outlineLevel="0" collapsed="false">
      <c r="A1366" s="0" t="s">
        <v>126</v>
      </c>
      <c r="B1366" s="104" t="s">
        <v>3003</v>
      </c>
      <c r="C1366" s="104" t="s">
        <v>3004</v>
      </c>
      <c r="D1366" s="104" t="s">
        <v>129</v>
      </c>
      <c r="E1366" s="106" t="n">
        <v>43050</v>
      </c>
      <c r="F1366" s="106" t="n">
        <v>73050</v>
      </c>
      <c r="G1366" s="104" t="s">
        <v>130</v>
      </c>
      <c r="H1366" s="104" t="s">
        <v>226</v>
      </c>
      <c r="I1366" s="104" t="s">
        <v>227</v>
      </c>
    </row>
    <row r="1367" customFormat="false" ht="15" hidden="false" customHeight="false" outlineLevel="0" collapsed="false">
      <c r="A1367" s="0" t="s">
        <v>126</v>
      </c>
      <c r="B1367" s="104" t="s">
        <v>3005</v>
      </c>
      <c r="C1367" s="104" t="s">
        <v>2141</v>
      </c>
      <c r="D1367" s="104" t="s">
        <v>129</v>
      </c>
      <c r="E1367" s="106" t="n">
        <v>42736</v>
      </c>
      <c r="F1367" s="106" t="n">
        <v>73050</v>
      </c>
      <c r="G1367" s="104" t="s">
        <v>130</v>
      </c>
      <c r="H1367" s="104" t="s">
        <v>226</v>
      </c>
      <c r="I1367" s="104" t="s">
        <v>227</v>
      </c>
    </row>
    <row r="1368" customFormat="false" ht="15" hidden="false" customHeight="false" outlineLevel="0" collapsed="false">
      <c r="A1368" s="0" t="s">
        <v>126</v>
      </c>
      <c r="B1368" s="104" t="s">
        <v>3006</v>
      </c>
      <c r="C1368" s="104" t="s">
        <v>3007</v>
      </c>
      <c r="D1368" s="104" t="s">
        <v>129</v>
      </c>
      <c r="E1368" s="106" t="n">
        <v>43405</v>
      </c>
      <c r="F1368" s="106" t="n">
        <v>73050</v>
      </c>
      <c r="G1368" s="104" t="s">
        <v>130</v>
      </c>
      <c r="H1368" s="104" t="s">
        <v>2843</v>
      </c>
      <c r="I1368" s="104" t="s">
        <v>2844</v>
      </c>
    </row>
    <row r="1369" customFormat="false" ht="15" hidden="false" customHeight="false" outlineLevel="0" collapsed="false">
      <c r="A1369" s="0" t="s">
        <v>126</v>
      </c>
      <c r="B1369" s="104" t="s">
        <v>3008</v>
      </c>
      <c r="C1369" s="104" t="s">
        <v>3009</v>
      </c>
      <c r="D1369" s="104" t="s">
        <v>129</v>
      </c>
      <c r="E1369" s="106" t="n">
        <v>43405</v>
      </c>
      <c r="F1369" s="106" t="n">
        <v>73050</v>
      </c>
      <c r="G1369" s="104" t="s">
        <v>130</v>
      </c>
      <c r="H1369" s="104" t="s">
        <v>2843</v>
      </c>
      <c r="I1369" s="104" t="s">
        <v>2844</v>
      </c>
    </row>
    <row r="1370" customFormat="false" ht="15" hidden="false" customHeight="false" outlineLevel="0" collapsed="false">
      <c r="A1370" s="0" t="s">
        <v>126</v>
      </c>
      <c r="B1370" s="104" t="s">
        <v>3010</v>
      </c>
      <c r="C1370" s="104" t="s">
        <v>3011</v>
      </c>
      <c r="D1370" s="104" t="s">
        <v>129</v>
      </c>
      <c r="E1370" s="106" t="n">
        <v>43101</v>
      </c>
      <c r="F1370" s="106" t="n">
        <v>73050</v>
      </c>
      <c r="G1370" s="104" t="s">
        <v>130</v>
      </c>
      <c r="H1370" s="104" t="s">
        <v>226</v>
      </c>
      <c r="I1370" s="104" t="s">
        <v>227</v>
      </c>
    </row>
    <row r="1371" customFormat="false" ht="15" hidden="false" customHeight="false" outlineLevel="0" collapsed="false">
      <c r="A1371" s="0" t="s">
        <v>126</v>
      </c>
      <c r="B1371" s="104" t="s">
        <v>3012</v>
      </c>
      <c r="C1371" s="104" t="s">
        <v>3013</v>
      </c>
      <c r="D1371" s="104" t="s">
        <v>129</v>
      </c>
      <c r="E1371" s="106" t="n">
        <v>43101</v>
      </c>
      <c r="F1371" s="106" t="n">
        <v>73050</v>
      </c>
      <c r="G1371" s="104" t="s">
        <v>130</v>
      </c>
      <c r="H1371" s="104" t="s">
        <v>226</v>
      </c>
      <c r="I1371" s="104" t="s">
        <v>227</v>
      </c>
    </row>
    <row r="1372" customFormat="false" ht="15" hidden="false" customHeight="false" outlineLevel="0" collapsed="false">
      <c r="A1372" s="0" t="s">
        <v>126</v>
      </c>
      <c r="B1372" s="104" t="s">
        <v>3014</v>
      </c>
      <c r="C1372" s="104" t="s">
        <v>3015</v>
      </c>
      <c r="D1372" s="104" t="s">
        <v>129</v>
      </c>
      <c r="E1372" s="106" t="n">
        <v>43009</v>
      </c>
      <c r="F1372" s="106" t="n">
        <v>73050</v>
      </c>
      <c r="G1372" s="104" t="s">
        <v>130</v>
      </c>
      <c r="H1372" s="104" t="s">
        <v>2843</v>
      </c>
      <c r="I1372" s="104" t="s">
        <v>2844</v>
      </c>
    </row>
    <row r="1373" customFormat="false" ht="15" hidden="false" customHeight="false" outlineLevel="0" collapsed="false">
      <c r="A1373" s="0" t="s">
        <v>126</v>
      </c>
      <c r="B1373" s="104" t="s">
        <v>3016</v>
      </c>
      <c r="C1373" s="104" t="s">
        <v>3017</v>
      </c>
      <c r="D1373" s="104" t="s">
        <v>129</v>
      </c>
      <c r="E1373" s="106" t="n">
        <v>43070</v>
      </c>
      <c r="F1373" s="106" t="n">
        <v>73050</v>
      </c>
      <c r="G1373" s="104" t="s">
        <v>130</v>
      </c>
      <c r="H1373" s="104" t="s">
        <v>131</v>
      </c>
      <c r="I1373" s="104" t="s">
        <v>132</v>
      </c>
    </row>
    <row r="1374" customFormat="false" ht="15" hidden="false" customHeight="false" outlineLevel="0" collapsed="false">
      <c r="A1374" s="0" t="s">
        <v>126</v>
      </c>
      <c r="B1374" s="104" t="s">
        <v>3018</v>
      </c>
      <c r="C1374" s="104" t="s">
        <v>3019</v>
      </c>
      <c r="D1374" s="104" t="s">
        <v>129</v>
      </c>
      <c r="E1374" s="106" t="n">
        <v>43070</v>
      </c>
      <c r="F1374" s="106" t="n">
        <v>73050</v>
      </c>
      <c r="G1374" s="104" t="s">
        <v>130</v>
      </c>
      <c r="H1374" s="104" t="s">
        <v>131</v>
      </c>
      <c r="I1374" s="104" t="s">
        <v>132</v>
      </c>
    </row>
    <row r="1375" customFormat="false" ht="15" hidden="false" customHeight="false" outlineLevel="0" collapsed="false">
      <c r="A1375" s="0" t="s">
        <v>126</v>
      </c>
      <c r="B1375" s="104" t="s">
        <v>3020</v>
      </c>
      <c r="C1375" s="104" t="s">
        <v>3021</v>
      </c>
      <c r="D1375" s="104" t="s">
        <v>129</v>
      </c>
      <c r="E1375" s="106" t="n">
        <v>43160</v>
      </c>
      <c r="F1375" s="106" t="n">
        <v>73050</v>
      </c>
      <c r="G1375" s="104" t="s">
        <v>130</v>
      </c>
      <c r="H1375" s="104" t="s">
        <v>226</v>
      </c>
      <c r="I1375" s="104" t="s">
        <v>227</v>
      </c>
    </row>
    <row r="1376" customFormat="false" ht="15" hidden="false" customHeight="false" outlineLevel="0" collapsed="false">
      <c r="A1376" s="0" t="s">
        <v>126</v>
      </c>
      <c r="B1376" s="104" t="s">
        <v>3022</v>
      </c>
      <c r="C1376" s="104" t="s">
        <v>3023</v>
      </c>
      <c r="D1376" s="104" t="s">
        <v>129</v>
      </c>
      <c r="E1376" s="106" t="n">
        <v>43160</v>
      </c>
      <c r="F1376" s="106" t="n">
        <v>73050</v>
      </c>
      <c r="G1376" s="104" t="s">
        <v>130</v>
      </c>
      <c r="H1376" s="104" t="s">
        <v>2686</v>
      </c>
      <c r="I1376" s="104" t="s">
        <v>2687</v>
      </c>
    </row>
    <row r="1377" customFormat="false" ht="15" hidden="false" customHeight="false" outlineLevel="0" collapsed="false">
      <c r="A1377" s="0" t="s">
        <v>126</v>
      </c>
      <c r="B1377" s="104" t="s">
        <v>3024</v>
      </c>
      <c r="C1377" s="104" t="s">
        <v>3025</v>
      </c>
      <c r="D1377" s="104" t="s">
        <v>129</v>
      </c>
      <c r="E1377" s="106" t="n">
        <v>43109</v>
      </c>
      <c r="F1377" s="106" t="n">
        <v>73050</v>
      </c>
      <c r="G1377" s="104" t="s">
        <v>130</v>
      </c>
      <c r="H1377" s="104" t="s">
        <v>2906</v>
      </c>
      <c r="I1377" s="104" t="s">
        <v>2907</v>
      </c>
    </row>
    <row r="1378" customFormat="false" ht="15" hidden="false" customHeight="false" outlineLevel="0" collapsed="false">
      <c r="A1378" s="0" t="s">
        <v>126</v>
      </c>
      <c r="B1378" s="104" t="s">
        <v>3026</v>
      </c>
      <c r="C1378" s="104" t="s">
        <v>2909</v>
      </c>
      <c r="D1378" s="104" t="s">
        <v>129</v>
      </c>
      <c r="E1378" s="106" t="n">
        <v>43109</v>
      </c>
      <c r="F1378" s="106" t="n">
        <v>73050</v>
      </c>
      <c r="G1378" s="104" t="s">
        <v>130</v>
      </c>
      <c r="H1378" s="104" t="s">
        <v>2906</v>
      </c>
      <c r="I1378" s="104" t="s">
        <v>2907</v>
      </c>
    </row>
    <row r="1379" customFormat="false" ht="15" hidden="false" customHeight="false" outlineLevel="0" collapsed="false">
      <c r="A1379" s="0" t="s">
        <v>126</v>
      </c>
      <c r="B1379" s="104" t="s">
        <v>3027</v>
      </c>
      <c r="C1379" s="104" t="s">
        <v>186</v>
      </c>
      <c r="D1379" s="104" t="s">
        <v>129</v>
      </c>
      <c r="E1379" s="106" t="n">
        <v>43190</v>
      </c>
      <c r="F1379" s="106" t="n">
        <v>73050</v>
      </c>
      <c r="G1379" s="104" t="s">
        <v>130</v>
      </c>
      <c r="H1379" s="104" t="s">
        <v>226</v>
      </c>
      <c r="I1379" s="104" t="s">
        <v>227</v>
      </c>
    </row>
    <row r="1380" customFormat="false" ht="15" hidden="false" customHeight="false" outlineLevel="0" collapsed="false">
      <c r="A1380" s="0" t="s">
        <v>126</v>
      </c>
      <c r="B1380" s="104" t="s">
        <v>3028</v>
      </c>
      <c r="C1380" s="104" t="s">
        <v>3029</v>
      </c>
      <c r="D1380" s="104" t="s">
        <v>129</v>
      </c>
      <c r="E1380" s="106" t="n">
        <v>43344</v>
      </c>
      <c r="F1380" s="106" t="n">
        <v>73050</v>
      </c>
      <c r="G1380" s="104" t="s">
        <v>130</v>
      </c>
      <c r="H1380" s="104" t="s">
        <v>226</v>
      </c>
      <c r="I1380" s="104" t="s">
        <v>227</v>
      </c>
    </row>
    <row r="1381" customFormat="false" ht="15" hidden="false" customHeight="false" outlineLevel="0" collapsed="false">
      <c r="A1381" s="0" t="s">
        <v>126</v>
      </c>
      <c r="B1381" s="104" t="s">
        <v>3030</v>
      </c>
      <c r="C1381" s="104" t="s">
        <v>3031</v>
      </c>
      <c r="D1381" s="104" t="s">
        <v>129</v>
      </c>
      <c r="E1381" s="106" t="n">
        <v>42933</v>
      </c>
      <c r="F1381" s="106" t="n">
        <v>73050</v>
      </c>
      <c r="G1381" s="104" t="s">
        <v>130</v>
      </c>
      <c r="H1381" s="104" t="s">
        <v>226</v>
      </c>
      <c r="I1381" s="104" t="s">
        <v>227</v>
      </c>
    </row>
    <row r="1382" customFormat="false" ht="15" hidden="false" customHeight="false" outlineLevel="0" collapsed="false">
      <c r="A1382" s="0" t="s">
        <v>126</v>
      </c>
      <c r="B1382" s="104" t="s">
        <v>3032</v>
      </c>
      <c r="C1382" s="104" t="s">
        <v>3033</v>
      </c>
      <c r="D1382" s="104" t="s">
        <v>129</v>
      </c>
      <c r="E1382" s="106" t="n">
        <v>42933</v>
      </c>
      <c r="F1382" s="106" t="n">
        <v>73050</v>
      </c>
      <c r="G1382" s="104" t="s">
        <v>130</v>
      </c>
      <c r="H1382" s="104" t="s">
        <v>226</v>
      </c>
      <c r="I1382" s="104" t="s">
        <v>227</v>
      </c>
    </row>
    <row r="1383" customFormat="false" ht="15" hidden="false" customHeight="false" outlineLevel="0" collapsed="false">
      <c r="A1383" s="0" t="s">
        <v>126</v>
      </c>
      <c r="B1383" s="104" t="s">
        <v>3034</v>
      </c>
      <c r="C1383" s="104" t="s">
        <v>3035</v>
      </c>
      <c r="D1383" s="104" t="s">
        <v>129</v>
      </c>
      <c r="E1383" s="106" t="n">
        <v>43191</v>
      </c>
      <c r="F1383" s="106" t="n">
        <v>73050</v>
      </c>
      <c r="G1383" s="104" t="s">
        <v>130</v>
      </c>
      <c r="H1383" s="104" t="s">
        <v>255</v>
      </c>
      <c r="I1383" s="104" t="s">
        <v>256</v>
      </c>
    </row>
    <row r="1384" customFormat="false" ht="15" hidden="false" customHeight="false" outlineLevel="0" collapsed="false">
      <c r="A1384" s="0" t="s">
        <v>126</v>
      </c>
      <c r="B1384" s="104" t="s">
        <v>3036</v>
      </c>
      <c r="C1384" s="104" t="s">
        <v>3037</v>
      </c>
      <c r="D1384" s="104" t="s">
        <v>129</v>
      </c>
      <c r="E1384" s="106" t="n">
        <v>43374</v>
      </c>
      <c r="F1384" s="106" t="n">
        <v>73050</v>
      </c>
      <c r="G1384" s="104" t="s">
        <v>130</v>
      </c>
      <c r="H1384" s="104" t="s">
        <v>357</v>
      </c>
      <c r="I1384" s="104" t="s">
        <v>358</v>
      </c>
    </row>
    <row r="1385" customFormat="false" ht="15" hidden="false" customHeight="false" outlineLevel="0" collapsed="false">
      <c r="A1385" s="0" t="s">
        <v>126</v>
      </c>
      <c r="B1385" s="104" t="s">
        <v>3038</v>
      </c>
      <c r="C1385" s="104" t="s">
        <v>3039</v>
      </c>
      <c r="D1385" s="104" t="s">
        <v>129</v>
      </c>
      <c r="E1385" s="106" t="n">
        <v>43374</v>
      </c>
      <c r="F1385" s="106" t="n">
        <v>73050</v>
      </c>
      <c r="G1385" s="104" t="s">
        <v>130</v>
      </c>
      <c r="H1385" s="104" t="s">
        <v>357</v>
      </c>
      <c r="I1385" s="104" t="s">
        <v>358</v>
      </c>
    </row>
    <row r="1386" customFormat="false" ht="15" hidden="false" customHeight="false" outlineLevel="0" collapsed="false">
      <c r="A1386" s="0" t="s">
        <v>126</v>
      </c>
      <c r="B1386" s="104" t="s">
        <v>3040</v>
      </c>
      <c r="C1386" s="104" t="s">
        <v>3041</v>
      </c>
      <c r="D1386" s="104" t="s">
        <v>129</v>
      </c>
      <c r="E1386" s="106" t="n">
        <v>43374</v>
      </c>
      <c r="F1386" s="106" t="n">
        <v>73050</v>
      </c>
      <c r="G1386" s="104" t="s">
        <v>130</v>
      </c>
      <c r="H1386" s="104" t="s">
        <v>357</v>
      </c>
      <c r="I1386" s="104" t="s">
        <v>358</v>
      </c>
    </row>
    <row r="1387" customFormat="false" ht="15" hidden="false" customHeight="false" outlineLevel="0" collapsed="false">
      <c r="A1387" s="0" t="s">
        <v>126</v>
      </c>
      <c r="B1387" s="104" t="s">
        <v>3042</v>
      </c>
      <c r="C1387" s="104" t="s">
        <v>3043</v>
      </c>
      <c r="D1387" s="104" t="s">
        <v>129</v>
      </c>
      <c r="E1387" s="106" t="n">
        <v>43374</v>
      </c>
      <c r="F1387" s="106" t="n">
        <v>73050</v>
      </c>
      <c r="G1387" s="104" t="s">
        <v>130</v>
      </c>
      <c r="H1387" s="104" t="s">
        <v>357</v>
      </c>
      <c r="I1387" s="104" t="s">
        <v>358</v>
      </c>
    </row>
    <row r="1388" customFormat="false" ht="15" hidden="false" customHeight="false" outlineLevel="0" collapsed="false">
      <c r="A1388" s="0" t="s">
        <v>126</v>
      </c>
      <c r="B1388" s="104" t="s">
        <v>3044</v>
      </c>
      <c r="C1388" s="104" t="s">
        <v>3045</v>
      </c>
      <c r="D1388" s="104" t="s">
        <v>129</v>
      </c>
      <c r="E1388" s="106" t="n">
        <v>43374</v>
      </c>
      <c r="F1388" s="106" t="n">
        <v>73050</v>
      </c>
      <c r="G1388" s="104" t="s">
        <v>130</v>
      </c>
      <c r="H1388" s="104" t="s">
        <v>357</v>
      </c>
      <c r="I1388" s="104" t="s">
        <v>358</v>
      </c>
    </row>
    <row r="1389" customFormat="false" ht="15" hidden="false" customHeight="false" outlineLevel="0" collapsed="false">
      <c r="A1389" s="0" t="s">
        <v>126</v>
      </c>
      <c r="B1389" s="104" t="s">
        <v>3046</v>
      </c>
      <c r="C1389" s="104" t="s">
        <v>3047</v>
      </c>
      <c r="D1389" s="104" t="s">
        <v>129</v>
      </c>
      <c r="E1389" s="106" t="n">
        <v>43374</v>
      </c>
      <c r="F1389" s="106" t="n">
        <v>73050</v>
      </c>
      <c r="G1389" s="104" t="s">
        <v>130</v>
      </c>
      <c r="H1389" s="104" t="s">
        <v>357</v>
      </c>
      <c r="I1389" s="104" t="s">
        <v>358</v>
      </c>
    </row>
    <row r="1390" customFormat="false" ht="15" hidden="false" customHeight="false" outlineLevel="0" collapsed="false">
      <c r="A1390" s="0" t="s">
        <v>126</v>
      </c>
      <c r="B1390" s="104" t="s">
        <v>3048</v>
      </c>
      <c r="C1390" s="104" t="s">
        <v>3049</v>
      </c>
      <c r="D1390" s="104" t="s">
        <v>129</v>
      </c>
      <c r="E1390" s="106" t="n">
        <v>43374</v>
      </c>
      <c r="F1390" s="106" t="n">
        <v>73050</v>
      </c>
      <c r="G1390" s="104" t="s">
        <v>130</v>
      </c>
      <c r="H1390" s="104" t="s">
        <v>357</v>
      </c>
      <c r="I1390" s="104" t="s">
        <v>358</v>
      </c>
    </row>
    <row r="1391" customFormat="false" ht="15" hidden="false" customHeight="false" outlineLevel="0" collapsed="false">
      <c r="A1391" s="0" t="s">
        <v>126</v>
      </c>
      <c r="B1391" s="104" t="s">
        <v>3050</v>
      </c>
      <c r="C1391" s="104" t="s">
        <v>3051</v>
      </c>
      <c r="D1391" s="104" t="s">
        <v>129</v>
      </c>
      <c r="E1391" s="106" t="n">
        <v>43374</v>
      </c>
      <c r="F1391" s="106" t="n">
        <v>73050</v>
      </c>
      <c r="G1391" s="104" t="s">
        <v>130</v>
      </c>
      <c r="H1391" s="104"/>
      <c r="I1391" s="104"/>
    </row>
    <row r="1392" customFormat="false" ht="15" hidden="false" customHeight="false" outlineLevel="0" collapsed="false">
      <c r="A1392" s="0" t="s">
        <v>126</v>
      </c>
      <c r="B1392" s="104" t="s">
        <v>3052</v>
      </c>
      <c r="C1392" s="104" t="s">
        <v>3053</v>
      </c>
      <c r="D1392" s="104" t="s">
        <v>129</v>
      </c>
      <c r="E1392" s="106" t="n">
        <v>43344</v>
      </c>
      <c r="F1392" s="106" t="n">
        <v>73050</v>
      </c>
      <c r="G1392" s="104" t="s">
        <v>130</v>
      </c>
      <c r="H1392" s="104"/>
      <c r="I1392" s="104"/>
    </row>
    <row r="1393" customFormat="false" ht="15" hidden="false" customHeight="false" outlineLevel="0" collapsed="false">
      <c r="A1393" s="0" t="s">
        <v>126</v>
      </c>
      <c r="B1393" s="104" t="s">
        <v>3054</v>
      </c>
      <c r="C1393" s="104" t="s">
        <v>3055</v>
      </c>
      <c r="D1393" s="104" t="s">
        <v>129</v>
      </c>
      <c r="E1393" s="106" t="n">
        <v>43344</v>
      </c>
      <c r="F1393" s="106" t="n">
        <v>73050</v>
      </c>
      <c r="G1393" s="104" t="s">
        <v>130</v>
      </c>
      <c r="H1393" s="104"/>
      <c r="I1393" s="104"/>
    </row>
    <row r="1394" customFormat="false" ht="15" hidden="false" customHeight="false" outlineLevel="0" collapsed="false">
      <c r="A1394" s="0" t="s">
        <v>126</v>
      </c>
      <c r="B1394" s="104" t="s">
        <v>3056</v>
      </c>
      <c r="C1394" s="104" t="s">
        <v>2879</v>
      </c>
      <c r="D1394" s="104" t="s">
        <v>129</v>
      </c>
      <c r="E1394" s="106" t="n">
        <v>43292</v>
      </c>
      <c r="F1394" s="106" t="n">
        <v>73050</v>
      </c>
      <c r="G1394" s="104" t="s">
        <v>130</v>
      </c>
      <c r="H1394" s="104" t="s">
        <v>3057</v>
      </c>
      <c r="I1394" s="104" t="s">
        <v>3058</v>
      </c>
    </row>
    <row r="1395" customFormat="false" ht="15" hidden="false" customHeight="false" outlineLevel="0" collapsed="false">
      <c r="A1395" s="0" t="s">
        <v>126</v>
      </c>
      <c r="B1395" s="104" t="s">
        <v>3059</v>
      </c>
      <c r="C1395" s="104" t="s">
        <v>3060</v>
      </c>
      <c r="D1395" s="104" t="s">
        <v>129</v>
      </c>
      <c r="E1395" s="106" t="n">
        <v>43292</v>
      </c>
      <c r="F1395" s="106" t="n">
        <v>73050</v>
      </c>
      <c r="G1395" s="104" t="s">
        <v>130</v>
      </c>
      <c r="H1395" s="104" t="s">
        <v>3057</v>
      </c>
      <c r="I1395" s="104" t="s">
        <v>3058</v>
      </c>
    </row>
    <row r="1396" customFormat="false" ht="15" hidden="false" customHeight="false" outlineLevel="0" collapsed="false">
      <c r="A1396" s="0" t="s">
        <v>126</v>
      </c>
      <c r="B1396" s="104" t="s">
        <v>3061</v>
      </c>
      <c r="C1396" s="104" t="s">
        <v>3062</v>
      </c>
      <c r="D1396" s="104" t="s">
        <v>129</v>
      </c>
      <c r="E1396" s="106" t="n">
        <v>43292</v>
      </c>
      <c r="F1396" s="106" t="n">
        <v>73050</v>
      </c>
      <c r="G1396" s="104" t="s">
        <v>130</v>
      </c>
      <c r="H1396" s="104" t="s">
        <v>3057</v>
      </c>
      <c r="I1396" s="104" t="s">
        <v>3058</v>
      </c>
    </row>
    <row r="1397" customFormat="false" ht="15" hidden="false" customHeight="false" outlineLevel="0" collapsed="false">
      <c r="A1397" s="0" t="s">
        <v>126</v>
      </c>
      <c r="B1397" s="104" t="s">
        <v>3063</v>
      </c>
      <c r="C1397" s="104" t="s">
        <v>3064</v>
      </c>
      <c r="D1397" s="104" t="s">
        <v>129</v>
      </c>
      <c r="E1397" s="106" t="n">
        <v>43221</v>
      </c>
      <c r="F1397" s="106" t="n">
        <v>73050</v>
      </c>
      <c r="G1397" s="104" t="s">
        <v>130</v>
      </c>
      <c r="H1397" s="104" t="s">
        <v>131</v>
      </c>
      <c r="I1397" s="104" t="s">
        <v>132</v>
      </c>
    </row>
    <row r="1398" customFormat="false" ht="15" hidden="false" customHeight="false" outlineLevel="0" collapsed="false">
      <c r="A1398" s="0" t="s">
        <v>126</v>
      </c>
      <c r="B1398" s="104" t="s">
        <v>3065</v>
      </c>
      <c r="C1398" s="104" t="s">
        <v>3066</v>
      </c>
      <c r="D1398" s="104" t="s">
        <v>129</v>
      </c>
      <c r="E1398" s="106" t="n">
        <v>43150</v>
      </c>
      <c r="F1398" s="106" t="n">
        <v>73050</v>
      </c>
      <c r="G1398" s="104" t="s">
        <v>130</v>
      </c>
      <c r="H1398" s="104" t="s">
        <v>226</v>
      </c>
      <c r="I1398" s="104" t="s">
        <v>227</v>
      </c>
    </row>
    <row r="1399" customFormat="false" ht="15" hidden="false" customHeight="false" outlineLevel="0" collapsed="false">
      <c r="A1399" s="0" t="s">
        <v>126</v>
      </c>
      <c r="B1399" s="104" t="s">
        <v>3067</v>
      </c>
      <c r="C1399" s="104" t="s">
        <v>3068</v>
      </c>
      <c r="D1399" s="104" t="s">
        <v>129</v>
      </c>
      <c r="E1399" s="106" t="n">
        <v>43344</v>
      </c>
      <c r="F1399" s="106" t="n">
        <v>73050</v>
      </c>
      <c r="G1399" s="104" t="s">
        <v>130</v>
      </c>
      <c r="H1399" s="104" t="s">
        <v>226</v>
      </c>
      <c r="I1399" s="104" t="s">
        <v>227</v>
      </c>
    </row>
    <row r="1400" customFormat="false" ht="15" hidden="false" customHeight="false" outlineLevel="0" collapsed="false">
      <c r="A1400" s="0" t="s">
        <v>126</v>
      </c>
      <c r="B1400" s="104" t="s">
        <v>3069</v>
      </c>
      <c r="C1400" s="104" t="s">
        <v>3070</v>
      </c>
      <c r="D1400" s="104" t="s">
        <v>129</v>
      </c>
      <c r="E1400" s="106" t="n">
        <v>43191</v>
      </c>
      <c r="F1400" s="106" t="n">
        <v>73050</v>
      </c>
      <c r="G1400" s="104" t="s">
        <v>130</v>
      </c>
      <c r="H1400" s="104" t="s">
        <v>226</v>
      </c>
      <c r="I1400" s="104" t="s">
        <v>227</v>
      </c>
    </row>
    <row r="1401" customFormat="false" ht="15" hidden="false" customHeight="false" outlineLevel="0" collapsed="false">
      <c r="A1401" s="0" t="s">
        <v>126</v>
      </c>
      <c r="B1401" s="104" t="s">
        <v>3071</v>
      </c>
      <c r="C1401" s="104" t="s">
        <v>3072</v>
      </c>
      <c r="D1401" s="104" t="s">
        <v>129</v>
      </c>
      <c r="E1401" s="106" t="n">
        <v>43191</v>
      </c>
      <c r="F1401" s="106" t="n">
        <v>73050</v>
      </c>
      <c r="G1401" s="104" t="s">
        <v>130</v>
      </c>
      <c r="H1401" s="104" t="s">
        <v>226</v>
      </c>
      <c r="I1401" s="104" t="s">
        <v>227</v>
      </c>
    </row>
    <row r="1402" customFormat="false" ht="15" hidden="false" customHeight="false" outlineLevel="0" collapsed="false">
      <c r="A1402" s="0" t="s">
        <v>126</v>
      </c>
      <c r="B1402" s="104" t="s">
        <v>3073</v>
      </c>
      <c r="C1402" s="104" t="s">
        <v>3074</v>
      </c>
      <c r="D1402" s="104" t="s">
        <v>129</v>
      </c>
      <c r="E1402" s="106" t="n">
        <v>43191</v>
      </c>
      <c r="F1402" s="106" t="n">
        <v>73050</v>
      </c>
      <c r="G1402" s="104" t="s">
        <v>130</v>
      </c>
      <c r="H1402" s="104" t="s">
        <v>226</v>
      </c>
      <c r="I1402" s="104" t="s">
        <v>227</v>
      </c>
    </row>
    <row r="1403" customFormat="false" ht="15" hidden="false" customHeight="false" outlineLevel="0" collapsed="false">
      <c r="A1403" s="0" t="s">
        <v>126</v>
      </c>
      <c r="B1403" s="104" t="s">
        <v>3075</v>
      </c>
      <c r="C1403" s="104" t="s">
        <v>3076</v>
      </c>
      <c r="D1403" s="104" t="s">
        <v>129</v>
      </c>
      <c r="E1403" s="106" t="n">
        <v>43191</v>
      </c>
      <c r="F1403" s="106" t="n">
        <v>73050</v>
      </c>
      <c r="G1403" s="104" t="s">
        <v>130</v>
      </c>
      <c r="H1403" s="104" t="s">
        <v>226</v>
      </c>
      <c r="I1403" s="104" t="s">
        <v>227</v>
      </c>
    </row>
    <row r="1404" customFormat="false" ht="15" hidden="false" customHeight="false" outlineLevel="0" collapsed="false">
      <c r="A1404" s="0" t="s">
        <v>126</v>
      </c>
      <c r="B1404" s="104" t="s">
        <v>3077</v>
      </c>
      <c r="C1404" s="104" t="s">
        <v>3078</v>
      </c>
      <c r="D1404" s="104" t="s">
        <v>129</v>
      </c>
      <c r="E1404" s="106" t="n">
        <v>43191</v>
      </c>
      <c r="F1404" s="106" t="n">
        <v>73050</v>
      </c>
      <c r="G1404" s="104" t="s">
        <v>130</v>
      </c>
      <c r="H1404" s="104" t="s">
        <v>226</v>
      </c>
      <c r="I1404" s="104" t="s">
        <v>227</v>
      </c>
    </row>
    <row r="1405" customFormat="false" ht="15" hidden="false" customHeight="false" outlineLevel="0" collapsed="false">
      <c r="A1405" s="0" t="s">
        <v>126</v>
      </c>
      <c r="B1405" s="104" t="s">
        <v>3079</v>
      </c>
      <c r="C1405" s="104" t="s">
        <v>3080</v>
      </c>
      <c r="D1405" s="104" t="s">
        <v>129</v>
      </c>
      <c r="E1405" s="106" t="n">
        <v>43466</v>
      </c>
      <c r="F1405" s="106" t="n">
        <v>73050</v>
      </c>
      <c r="G1405" s="104" t="s">
        <v>130</v>
      </c>
      <c r="H1405" s="104" t="s">
        <v>3057</v>
      </c>
      <c r="I1405" s="104" t="s">
        <v>3058</v>
      </c>
    </row>
    <row r="1406" customFormat="false" ht="15" hidden="false" customHeight="false" outlineLevel="0" collapsed="false">
      <c r="A1406" s="0" t="s">
        <v>126</v>
      </c>
      <c r="B1406" s="104" t="s">
        <v>3081</v>
      </c>
      <c r="C1406" s="104" t="s">
        <v>3082</v>
      </c>
      <c r="D1406" s="104" t="s">
        <v>129</v>
      </c>
      <c r="E1406" s="106" t="n">
        <v>43466</v>
      </c>
      <c r="F1406" s="106" t="n">
        <v>73050</v>
      </c>
      <c r="G1406" s="104" t="s">
        <v>130</v>
      </c>
      <c r="H1406" s="104" t="s">
        <v>3057</v>
      </c>
      <c r="I1406" s="104" t="s">
        <v>3058</v>
      </c>
    </row>
    <row r="1407" customFormat="false" ht="15" hidden="false" customHeight="false" outlineLevel="0" collapsed="false">
      <c r="A1407" s="0" t="s">
        <v>126</v>
      </c>
      <c r="B1407" s="104" t="s">
        <v>3083</v>
      </c>
      <c r="C1407" s="104" t="s">
        <v>3084</v>
      </c>
      <c r="D1407" s="104" t="s">
        <v>129</v>
      </c>
      <c r="E1407" s="106" t="n">
        <v>43292</v>
      </c>
      <c r="F1407" s="106" t="n">
        <v>73050</v>
      </c>
      <c r="G1407" s="104" t="s">
        <v>130</v>
      </c>
      <c r="H1407" s="104" t="s">
        <v>3057</v>
      </c>
      <c r="I1407" s="104" t="s">
        <v>3058</v>
      </c>
    </row>
    <row r="1408" customFormat="false" ht="15" hidden="false" customHeight="false" outlineLevel="0" collapsed="false">
      <c r="A1408" s="0" t="s">
        <v>126</v>
      </c>
      <c r="B1408" s="104" t="s">
        <v>3085</v>
      </c>
      <c r="C1408" s="104" t="s">
        <v>3082</v>
      </c>
      <c r="D1408" s="104" t="s">
        <v>129</v>
      </c>
      <c r="E1408" s="106" t="n">
        <v>43292</v>
      </c>
      <c r="F1408" s="106" t="n">
        <v>73050</v>
      </c>
      <c r="G1408" s="104" t="s">
        <v>130</v>
      </c>
      <c r="H1408" s="104" t="s">
        <v>3057</v>
      </c>
      <c r="I1408" s="104" t="s">
        <v>3058</v>
      </c>
    </row>
    <row r="1409" customFormat="false" ht="15" hidden="false" customHeight="false" outlineLevel="0" collapsed="false">
      <c r="A1409" s="0" t="s">
        <v>126</v>
      </c>
      <c r="B1409" s="104" t="s">
        <v>3086</v>
      </c>
      <c r="C1409" s="104" t="s">
        <v>3087</v>
      </c>
      <c r="D1409" s="104" t="s">
        <v>129</v>
      </c>
      <c r="E1409" s="106" t="n">
        <v>43344</v>
      </c>
      <c r="F1409" s="106" t="n">
        <v>73050</v>
      </c>
      <c r="G1409" s="104" t="s">
        <v>130</v>
      </c>
      <c r="H1409" s="104" t="s">
        <v>3057</v>
      </c>
      <c r="I1409" s="104" t="s">
        <v>3058</v>
      </c>
    </row>
    <row r="1410" customFormat="false" ht="15" hidden="false" customHeight="false" outlineLevel="0" collapsed="false">
      <c r="A1410" s="0" t="s">
        <v>126</v>
      </c>
      <c r="B1410" s="104" t="s">
        <v>3088</v>
      </c>
      <c r="C1410" s="104" t="s">
        <v>3089</v>
      </c>
      <c r="D1410" s="104" t="s">
        <v>129</v>
      </c>
      <c r="E1410" s="106" t="n">
        <v>43344</v>
      </c>
      <c r="F1410" s="106" t="n">
        <v>73050</v>
      </c>
      <c r="G1410" s="104" t="s">
        <v>130</v>
      </c>
      <c r="H1410" s="104" t="s">
        <v>3057</v>
      </c>
      <c r="I1410" s="104" t="s">
        <v>3058</v>
      </c>
    </row>
    <row r="1411" customFormat="false" ht="15" hidden="false" customHeight="false" outlineLevel="0" collapsed="false">
      <c r="A1411" s="0" t="s">
        <v>126</v>
      </c>
      <c r="B1411" s="104" t="s">
        <v>3090</v>
      </c>
      <c r="C1411" s="104" t="s">
        <v>3091</v>
      </c>
      <c r="D1411" s="104" t="s">
        <v>129</v>
      </c>
      <c r="E1411" s="106" t="n">
        <v>43344</v>
      </c>
      <c r="F1411" s="106" t="n">
        <v>73050</v>
      </c>
      <c r="G1411" s="104" t="s">
        <v>130</v>
      </c>
      <c r="H1411" s="104" t="s">
        <v>3057</v>
      </c>
      <c r="I1411" s="104" t="s">
        <v>3058</v>
      </c>
    </row>
    <row r="1412" customFormat="false" ht="15" hidden="false" customHeight="false" outlineLevel="0" collapsed="false">
      <c r="A1412" s="0" t="s">
        <v>126</v>
      </c>
      <c r="B1412" s="104" t="s">
        <v>3092</v>
      </c>
      <c r="C1412" s="104" t="s">
        <v>3093</v>
      </c>
      <c r="D1412" s="104" t="s">
        <v>129</v>
      </c>
      <c r="E1412" s="106" t="n">
        <v>43344</v>
      </c>
      <c r="F1412" s="106" t="n">
        <v>73050</v>
      </c>
      <c r="G1412" s="104" t="s">
        <v>130</v>
      </c>
      <c r="H1412" s="104" t="s">
        <v>3057</v>
      </c>
      <c r="I1412" s="104" t="s">
        <v>3058</v>
      </c>
    </row>
    <row r="1413" customFormat="false" ht="15" hidden="false" customHeight="false" outlineLevel="0" collapsed="false">
      <c r="A1413" s="0" t="s">
        <v>126</v>
      </c>
      <c r="B1413" s="104" t="s">
        <v>3094</v>
      </c>
      <c r="C1413" s="104" t="s">
        <v>3095</v>
      </c>
      <c r="D1413" s="104" t="s">
        <v>129</v>
      </c>
      <c r="E1413" s="106" t="n">
        <v>43344</v>
      </c>
      <c r="F1413" s="106" t="n">
        <v>73050</v>
      </c>
      <c r="G1413" s="104" t="s">
        <v>130</v>
      </c>
      <c r="H1413" s="104" t="s">
        <v>226</v>
      </c>
      <c r="I1413" s="104" t="s">
        <v>227</v>
      </c>
    </row>
    <row r="1414" customFormat="false" ht="15" hidden="false" customHeight="false" outlineLevel="0" collapsed="false">
      <c r="A1414" s="0" t="s">
        <v>126</v>
      </c>
      <c r="B1414" s="104" t="s">
        <v>3096</v>
      </c>
      <c r="C1414" s="104" t="s">
        <v>3097</v>
      </c>
      <c r="D1414" s="104" t="s">
        <v>129</v>
      </c>
      <c r="E1414" s="106" t="n">
        <v>43344</v>
      </c>
      <c r="F1414" s="106" t="n">
        <v>73050</v>
      </c>
      <c r="G1414" s="104" t="s">
        <v>130</v>
      </c>
      <c r="H1414" s="104" t="s">
        <v>226</v>
      </c>
      <c r="I1414" s="104" t="s">
        <v>227</v>
      </c>
    </row>
    <row r="1415" customFormat="false" ht="15" hidden="false" customHeight="false" outlineLevel="0" collapsed="false">
      <c r="A1415" s="0" t="s">
        <v>126</v>
      </c>
      <c r="B1415" s="104" t="s">
        <v>3098</v>
      </c>
      <c r="C1415" s="104" t="s">
        <v>3099</v>
      </c>
      <c r="D1415" s="104" t="s">
        <v>129</v>
      </c>
      <c r="E1415" s="106" t="n">
        <v>43496</v>
      </c>
      <c r="F1415" s="106" t="n">
        <v>73050</v>
      </c>
      <c r="G1415" s="104" t="s">
        <v>130</v>
      </c>
      <c r="H1415" s="104"/>
      <c r="I1415" s="104"/>
    </row>
    <row r="1416" customFormat="false" ht="15" hidden="false" customHeight="false" outlineLevel="0" collapsed="false">
      <c r="A1416" s="0" t="s">
        <v>126</v>
      </c>
      <c r="B1416" s="104" t="s">
        <v>3100</v>
      </c>
      <c r="C1416" s="104" t="s">
        <v>3101</v>
      </c>
      <c r="D1416" s="104" t="s">
        <v>129</v>
      </c>
      <c r="E1416" s="106" t="n">
        <v>43496</v>
      </c>
      <c r="F1416" s="106" t="n">
        <v>73050</v>
      </c>
      <c r="G1416" s="104" t="s">
        <v>130</v>
      </c>
      <c r="H1416" s="104"/>
      <c r="I1416" s="104"/>
    </row>
    <row r="1417" customFormat="false" ht="15" hidden="false" customHeight="false" outlineLevel="0" collapsed="false">
      <c r="A1417" s="0" t="s">
        <v>126</v>
      </c>
      <c r="B1417" s="104" t="s">
        <v>3102</v>
      </c>
      <c r="C1417" s="104" t="s">
        <v>3103</v>
      </c>
      <c r="D1417" s="104" t="s">
        <v>129</v>
      </c>
      <c r="E1417" s="106" t="n">
        <v>43496</v>
      </c>
      <c r="F1417" s="106" t="n">
        <v>73050</v>
      </c>
      <c r="G1417" s="104" t="s">
        <v>130</v>
      </c>
      <c r="H1417" s="104"/>
      <c r="I1417" s="104"/>
    </row>
    <row r="1418" customFormat="false" ht="15" hidden="false" customHeight="false" outlineLevel="0" collapsed="false">
      <c r="A1418" s="0" t="s">
        <v>126</v>
      </c>
      <c r="B1418" s="104" t="s">
        <v>3104</v>
      </c>
      <c r="C1418" s="104" t="s">
        <v>3105</v>
      </c>
      <c r="D1418" s="104" t="s">
        <v>129</v>
      </c>
      <c r="E1418" s="106" t="n">
        <v>43313</v>
      </c>
      <c r="F1418" s="106" t="n">
        <v>73050</v>
      </c>
      <c r="G1418" s="104" t="s">
        <v>130</v>
      </c>
      <c r="H1418" s="104" t="s">
        <v>147</v>
      </c>
      <c r="I1418" s="104" t="s">
        <v>148</v>
      </c>
    </row>
    <row r="1419" customFormat="false" ht="15" hidden="false" customHeight="false" outlineLevel="0" collapsed="false">
      <c r="A1419" s="0" t="s">
        <v>126</v>
      </c>
      <c r="B1419" s="104" t="s">
        <v>3106</v>
      </c>
      <c r="C1419" s="104" t="s">
        <v>3107</v>
      </c>
      <c r="D1419" s="104" t="s">
        <v>129</v>
      </c>
      <c r="E1419" s="106" t="n">
        <v>43313</v>
      </c>
      <c r="F1419" s="106" t="n">
        <v>73050</v>
      </c>
      <c r="G1419" s="104" t="s">
        <v>130</v>
      </c>
      <c r="H1419" s="104" t="s">
        <v>147</v>
      </c>
      <c r="I1419" s="104" t="s">
        <v>148</v>
      </c>
    </row>
    <row r="1420" customFormat="false" ht="15" hidden="false" customHeight="false" outlineLevel="0" collapsed="false">
      <c r="A1420" s="0" t="s">
        <v>126</v>
      </c>
      <c r="B1420" s="104" t="s">
        <v>3108</v>
      </c>
      <c r="C1420" s="104" t="s">
        <v>3109</v>
      </c>
      <c r="D1420" s="104" t="s">
        <v>129</v>
      </c>
      <c r="E1420" s="106" t="n">
        <v>43313</v>
      </c>
      <c r="F1420" s="106" t="n">
        <v>73050</v>
      </c>
      <c r="G1420" s="104" t="s">
        <v>130</v>
      </c>
      <c r="H1420" s="104" t="s">
        <v>147</v>
      </c>
      <c r="I1420" s="104" t="s">
        <v>148</v>
      </c>
    </row>
    <row r="1421" customFormat="false" ht="15" hidden="false" customHeight="false" outlineLevel="0" collapsed="false">
      <c r="A1421" s="0" t="s">
        <v>126</v>
      </c>
      <c r="B1421" s="104" t="s">
        <v>3110</v>
      </c>
      <c r="C1421" s="104" t="s">
        <v>3111</v>
      </c>
      <c r="D1421" s="104" t="s">
        <v>129</v>
      </c>
      <c r="E1421" s="106" t="n">
        <v>43321</v>
      </c>
      <c r="F1421" s="106" t="n">
        <v>73050</v>
      </c>
      <c r="G1421" s="104" t="s">
        <v>130</v>
      </c>
      <c r="H1421" s="104" t="s">
        <v>439</v>
      </c>
      <c r="I1421" s="104" t="s">
        <v>440</v>
      </c>
    </row>
    <row r="1422" customFormat="false" ht="15" hidden="false" customHeight="false" outlineLevel="0" collapsed="false">
      <c r="A1422" s="0" t="s">
        <v>126</v>
      </c>
      <c r="B1422" s="104" t="s">
        <v>3112</v>
      </c>
      <c r="C1422" s="104" t="s">
        <v>3113</v>
      </c>
      <c r="D1422" s="104" t="s">
        <v>129</v>
      </c>
      <c r="E1422" s="106" t="n">
        <v>43497</v>
      </c>
      <c r="F1422" s="106" t="n">
        <v>73050</v>
      </c>
      <c r="G1422" s="104" t="s">
        <v>130</v>
      </c>
      <c r="H1422" s="104" t="s">
        <v>131</v>
      </c>
      <c r="I1422" s="104" t="s">
        <v>132</v>
      </c>
    </row>
    <row r="1423" customFormat="false" ht="15" hidden="false" customHeight="false" outlineLevel="0" collapsed="false">
      <c r="A1423" s="0" t="s">
        <v>126</v>
      </c>
      <c r="B1423" s="104" t="s">
        <v>3114</v>
      </c>
      <c r="C1423" s="104" t="s">
        <v>3115</v>
      </c>
      <c r="D1423" s="104" t="s">
        <v>129</v>
      </c>
      <c r="E1423" s="106" t="n">
        <v>42887</v>
      </c>
      <c r="F1423" s="106" t="n">
        <v>73050</v>
      </c>
      <c r="G1423" s="104" t="s">
        <v>130</v>
      </c>
      <c r="H1423" s="104" t="s">
        <v>3057</v>
      </c>
      <c r="I1423" s="104" t="s">
        <v>3058</v>
      </c>
    </row>
    <row r="1424" customFormat="false" ht="15" hidden="false" customHeight="false" outlineLevel="0" collapsed="false">
      <c r="A1424" s="0" t="s">
        <v>126</v>
      </c>
      <c r="B1424" s="104" t="s">
        <v>3116</v>
      </c>
      <c r="C1424" s="104" t="s">
        <v>3082</v>
      </c>
      <c r="D1424" s="104" t="s">
        <v>129</v>
      </c>
      <c r="E1424" s="106" t="n">
        <v>43405</v>
      </c>
      <c r="F1424" s="106" t="n">
        <v>73050</v>
      </c>
      <c r="G1424" s="104" t="s">
        <v>130</v>
      </c>
      <c r="H1424" s="104" t="s">
        <v>3057</v>
      </c>
      <c r="I1424" s="104" t="s">
        <v>3058</v>
      </c>
    </row>
    <row r="1425" customFormat="false" ht="15" hidden="false" customHeight="false" outlineLevel="0" collapsed="false">
      <c r="A1425" s="0" t="s">
        <v>126</v>
      </c>
      <c r="B1425" s="104" t="s">
        <v>3117</v>
      </c>
      <c r="C1425" s="104" t="s">
        <v>3118</v>
      </c>
      <c r="D1425" s="104" t="s">
        <v>129</v>
      </c>
      <c r="E1425" s="106" t="n">
        <v>43344</v>
      </c>
      <c r="F1425" s="106" t="n">
        <v>73050</v>
      </c>
      <c r="G1425" s="104" t="s">
        <v>130</v>
      </c>
      <c r="H1425" s="104" t="s">
        <v>131</v>
      </c>
      <c r="I1425" s="104" t="s">
        <v>132</v>
      </c>
    </row>
    <row r="1426" customFormat="false" ht="15" hidden="false" customHeight="false" outlineLevel="0" collapsed="false">
      <c r="A1426" s="0" t="s">
        <v>126</v>
      </c>
      <c r="B1426" s="104" t="s">
        <v>3119</v>
      </c>
      <c r="C1426" s="104" t="s">
        <v>3120</v>
      </c>
      <c r="D1426" s="104" t="s">
        <v>129</v>
      </c>
      <c r="E1426" s="106" t="n">
        <v>43405</v>
      </c>
      <c r="F1426" s="106" t="n">
        <v>73050</v>
      </c>
      <c r="G1426" s="104" t="s">
        <v>130</v>
      </c>
      <c r="H1426" s="104" t="s">
        <v>147</v>
      </c>
      <c r="I1426" s="104" t="s">
        <v>148</v>
      </c>
    </row>
    <row r="1427" customFormat="false" ht="15" hidden="false" customHeight="false" outlineLevel="0" collapsed="false">
      <c r="A1427" s="0" t="s">
        <v>126</v>
      </c>
      <c r="B1427" s="104" t="s">
        <v>3121</v>
      </c>
      <c r="C1427" s="104" t="s">
        <v>3122</v>
      </c>
      <c r="D1427" s="104" t="s">
        <v>129</v>
      </c>
      <c r="E1427" s="106" t="n">
        <v>43466</v>
      </c>
      <c r="F1427" s="106" t="n">
        <v>73050</v>
      </c>
      <c r="G1427" s="104" t="s">
        <v>130</v>
      </c>
      <c r="H1427" s="104"/>
      <c r="I1427" s="104"/>
    </row>
    <row r="1428" customFormat="false" ht="15" hidden="false" customHeight="false" outlineLevel="0" collapsed="false">
      <c r="A1428" s="0" t="s">
        <v>126</v>
      </c>
      <c r="B1428" s="104" t="s">
        <v>3123</v>
      </c>
      <c r="C1428" s="104" t="s">
        <v>3124</v>
      </c>
      <c r="D1428" s="104" t="s">
        <v>129</v>
      </c>
      <c r="E1428" s="106" t="n">
        <v>43556</v>
      </c>
      <c r="F1428" s="106" t="n">
        <v>73050</v>
      </c>
      <c r="G1428" s="104" t="s">
        <v>130</v>
      </c>
      <c r="H1428" s="104" t="s">
        <v>131</v>
      </c>
      <c r="I1428" s="104" t="s">
        <v>132</v>
      </c>
    </row>
    <row r="1429" customFormat="false" ht="15" hidden="false" customHeight="false" outlineLevel="0" collapsed="false">
      <c r="A1429" s="0" t="s">
        <v>126</v>
      </c>
      <c r="B1429" s="104" t="s">
        <v>3125</v>
      </c>
      <c r="C1429" s="104" t="s">
        <v>3126</v>
      </c>
      <c r="D1429" s="104" t="s">
        <v>129</v>
      </c>
      <c r="E1429" s="106" t="n">
        <v>43709</v>
      </c>
      <c r="F1429" s="106" t="n">
        <v>73050</v>
      </c>
      <c r="G1429" s="104" t="s">
        <v>130</v>
      </c>
      <c r="H1429" s="104" t="s">
        <v>147</v>
      </c>
      <c r="I1429" s="104" t="s">
        <v>148</v>
      </c>
    </row>
    <row r="1430" customFormat="false" ht="15" hidden="false" customHeight="false" outlineLevel="0" collapsed="false">
      <c r="A1430" s="0" t="s">
        <v>126</v>
      </c>
      <c r="B1430" s="104" t="s">
        <v>3127</v>
      </c>
      <c r="C1430" s="104" t="s">
        <v>3128</v>
      </c>
      <c r="D1430" s="104" t="s">
        <v>129</v>
      </c>
      <c r="E1430" s="106" t="n">
        <v>43709</v>
      </c>
      <c r="F1430" s="106" t="n">
        <v>73050</v>
      </c>
      <c r="G1430" s="104" t="s">
        <v>130</v>
      </c>
      <c r="H1430" s="104" t="s">
        <v>147</v>
      </c>
      <c r="I1430" s="104" t="s">
        <v>148</v>
      </c>
    </row>
    <row r="1431" customFormat="false" ht="15" hidden="false" customHeight="false" outlineLevel="0" collapsed="false">
      <c r="A1431" s="0" t="s">
        <v>126</v>
      </c>
      <c r="B1431" s="104" t="s">
        <v>3129</v>
      </c>
      <c r="C1431" s="104" t="s">
        <v>3130</v>
      </c>
      <c r="D1431" s="104" t="s">
        <v>129</v>
      </c>
      <c r="E1431" s="106" t="n">
        <v>43709</v>
      </c>
      <c r="F1431" s="106" t="n">
        <v>73050</v>
      </c>
      <c r="G1431" s="104" t="s">
        <v>130</v>
      </c>
      <c r="H1431" s="104" t="s">
        <v>147</v>
      </c>
      <c r="I1431" s="104" t="s">
        <v>148</v>
      </c>
    </row>
    <row r="1432" customFormat="false" ht="15" hidden="false" customHeight="false" outlineLevel="0" collapsed="false">
      <c r="A1432" s="0" t="s">
        <v>126</v>
      </c>
      <c r="B1432" s="104" t="s">
        <v>3131</v>
      </c>
      <c r="C1432" s="104" t="s">
        <v>3132</v>
      </c>
      <c r="D1432" s="104" t="s">
        <v>129</v>
      </c>
      <c r="E1432" s="106" t="n">
        <v>43739</v>
      </c>
      <c r="F1432" s="106" t="n">
        <v>73050</v>
      </c>
      <c r="G1432" s="104" t="s">
        <v>130</v>
      </c>
      <c r="H1432" s="104" t="s">
        <v>147</v>
      </c>
      <c r="I1432" s="104" t="s">
        <v>148</v>
      </c>
    </row>
    <row r="1433" customFormat="false" ht="15" hidden="false" customHeight="false" outlineLevel="0" collapsed="false">
      <c r="A1433" s="0" t="s">
        <v>126</v>
      </c>
      <c r="B1433" s="104" t="s">
        <v>3133</v>
      </c>
      <c r="C1433" s="104" t="s">
        <v>3134</v>
      </c>
      <c r="D1433" s="104" t="s">
        <v>129</v>
      </c>
      <c r="E1433" s="106" t="n">
        <v>43739</v>
      </c>
      <c r="F1433" s="106" t="n">
        <v>73050</v>
      </c>
      <c r="G1433" s="104" t="s">
        <v>130</v>
      </c>
      <c r="H1433" s="104" t="s">
        <v>147</v>
      </c>
      <c r="I1433" s="104" t="s">
        <v>148</v>
      </c>
    </row>
    <row r="1434" customFormat="false" ht="15" hidden="false" customHeight="false" outlineLevel="0" collapsed="false">
      <c r="A1434" s="0" t="s">
        <v>126</v>
      </c>
      <c r="B1434" s="104" t="s">
        <v>3135</v>
      </c>
      <c r="C1434" s="104" t="s">
        <v>3136</v>
      </c>
      <c r="D1434" s="104" t="s">
        <v>129</v>
      </c>
      <c r="E1434" s="106" t="n">
        <v>43831</v>
      </c>
      <c r="F1434" s="106" t="n">
        <v>73050</v>
      </c>
      <c r="G1434" s="104" t="s">
        <v>130</v>
      </c>
      <c r="H1434" s="104" t="s">
        <v>2686</v>
      </c>
      <c r="I1434" s="104" t="s">
        <v>2687</v>
      </c>
    </row>
    <row r="1435" customFormat="false" ht="15" hidden="false" customHeight="false" outlineLevel="0" collapsed="false">
      <c r="A1435" s="0" t="s">
        <v>126</v>
      </c>
      <c r="B1435" s="104" t="s">
        <v>3137</v>
      </c>
      <c r="C1435" s="104" t="s">
        <v>3138</v>
      </c>
      <c r="D1435" s="104" t="s">
        <v>129</v>
      </c>
      <c r="E1435" s="106" t="n">
        <v>43831</v>
      </c>
      <c r="F1435" s="106" t="n">
        <v>73050</v>
      </c>
      <c r="G1435" s="104" t="s">
        <v>130</v>
      </c>
      <c r="H1435" s="104" t="s">
        <v>2686</v>
      </c>
      <c r="I1435" s="104" t="s">
        <v>2687</v>
      </c>
    </row>
    <row r="1436" customFormat="false" ht="15" hidden="false" customHeight="false" outlineLevel="0" collapsed="false">
      <c r="A1436" s="0" t="s">
        <v>126</v>
      </c>
      <c r="B1436" s="104" t="s">
        <v>3139</v>
      </c>
      <c r="C1436" s="104" t="s">
        <v>186</v>
      </c>
      <c r="D1436" s="104" t="s">
        <v>129</v>
      </c>
      <c r="E1436" s="106" t="n">
        <v>43759</v>
      </c>
      <c r="F1436" s="106" t="n">
        <v>73050</v>
      </c>
      <c r="G1436" s="104" t="s">
        <v>130</v>
      </c>
      <c r="H1436" s="104" t="s">
        <v>514</v>
      </c>
      <c r="I1436" s="104" t="s">
        <v>515</v>
      </c>
    </row>
    <row r="1437" customFormat="false" ht="15" hidden="false" customHeight="false" outlineLevel="0" collapsed="false">
      <c r="A1437" s="0" t="s">
        <v>126</v>
      </c>
      <c r="B1437" s="104" t="s">
        <v>3140</v>
      </c>
      <c r="C1437" s="104" t="s">
        <v>3141</v>
      </c>
      <c r="D1437" s="104" t="s">
        <v>129</v>
      </c>
      <c r="E1437" s="106" t="n">
        <v>43759</v>
      </c>
      <c r="F1437" s="106" t="n">
        <v>73050</v>
      </c>
      <c r="G1437" s="104" t="s">
        <v>130</v>
      </c>
      <c r="H1437" s="104" t="s">
        <v>514</v>
      </c>
      <c r="I1437" s="104" t="s">
        <v>515</v>
      </c>
    </row>
    <row r="1438" customFormat="false" ht="15" hidden="false" customHeight="false" outlineLevel="0" collapsed="false">
      <c r="A1438" s="0" t="s">
        <v>126</v>
      </c>
      <c r="B1438" s="104" t="s">
        <v>3142</v>
      </c>
      <c r="C1438" s="104" t="s">
        <v>3143</v>
      </c>
      <c r="D1438" s="104" t="s">
        <v>129</v>
      </c>
      <c r="E1438" s="106" t="n">
        <v>43766</v>
      </c>
      <c r="F1438" s="106" t="n">
        <v>73050</v>
      </c>
      <c r="G1438" s="104" t="s">
        <v>130</v>
      </c>
      <c r="H1438" s="104" t="s">
        <v>3057</v>
      </c>
      <c r="I1438" s="104" t="s">
        <v>3058</v>
      </c>
    </row>
    <row r="1439" customFormat="false" ht="15" hidden="false" customHeight="false" outlineLevel="0" collapsed="false">
      <c r="A1439" s="0" t="s">
        <v>126</v>
      </c>
      <c r="B1439" s="104" t="s">
        <v>3144</v>
      </c>
      <c r="C1439" s="104" t="s">
        <v>3145</v>
      </c>
      <c r="D1439" s="104" t="s">
        <v>129</v>
      </c>
      <c r="E1439" s="106" t="n">
        <v>43766</v>
      </c>
      <c r="F1439" s="106" t="n">
        <v>73050</v>
      </c>
      <c r="G1439" s="104" t="s">
        <v>130</v>
      </c>
      <c r="H1439" s="104" t="s">
        <v>3057</v>
      </c>
      <c r="I1439" s="104" t="s">
        <v>3058</v>
      </c>
    </row>
    <row r="1440" customFormat="false" ht="15" hidden="false" customHeight="false" outlineLevel="0" collapsed="false">
      <c r="A1440" s="0" t="s">
        <v>126</v>
      </c>
      <c r="B1440" s="104" t="s">
        <v>3146</v>
      </c>
      <c r="C1440" s="104" t="s">
        <v>3147</v>
      </c>
      <c r="D1440" s="104" t="s">
        <v>129</v>
      </c>
      <c r="E1440" s="106" t="n">
        <v>43766</v>
      </c>
      <c r="F1440" s="106" t="n">
        <v>73050</v>
      </c>
      <c r="G1440" s="104" t="s">
        <v>130</v>
      </c>
      <c r="H1440" s="104" t="s">
        <v>3057</v>
      </c>
      <c r="I1440" s="104" t="s">
        <v>3058</v>
      </c>
    </row>
    <row r="1441" customFormat="false" ht="15" hidden="false" customHeight="false" outlineLevel="0" collapsed="false">
      <c r="A1441" s="0" t="s">
        <v>126</v>
      </c>
      <c r="B1441" s="104" t="s">
        <v>3148</v>
      </c>
      <c r="C1441" s="104" t="s">
        <v>3019</v>
      </c>
      <c r="D1441" s="104" t="s">
        <v>129</v>
      </c>
      <c r="E1441" s="106" t="n">
        <v>43766</v>
      </c>
      <c r="F1441" s="106" t="n">
        <v>73050</v>
      </c>
      <c r="G1441" s="104" t="s">
        <v>130</v>
      </c>
      <c r="H1441" s="104" t="s">
        <v>3057</v>
      </c>
      <c r="I1441" s="104" t="s">
        <v>3058</v>
      </c>
    </row>
    <row r="1442" customFormat="false" ht="15" hidden="false" customHeight="false" outlineLevel="0" collapsed="false">
      <c r="A1442" s="0" t="s">
        <v>126</v>
      </c>
      <c r="B1442" s="104" t="s">
        <v>3149</v>
      </c>
      <c r="C1442" s="104" t="s">
        <v>3150</v>
      </c>
      <c r="D1442" s="104" t="s">
        <v>129</v>
      </c>
      <c r="E1442" s="106" t="n">
        <v>43766</v>
      </c>
      <c r="F1442" s="106" t="n">
        <v>73050</v>
      </c>
      <c r="G1442" s="104" t="s">
        <v>130</v>
      </c>
      <c r="H1442" s="104" t="s">
        <v>3057</v>
      </c>
      <c r="I1442" s="104" t="s">
        <v>3058</v>
      </c>
    </row>
    <row r="1443" customFormat="false" ht="15" hidden="false" customHeight="false" outlineLevel="0" collapsed="false">
      <c r="A1443" s="0" t="s">
        <v>126</v>
      </c>
      <c r="B1443" s="104" t="s">
        <v>3151</v>
      </c>
      <c r="C1443" s="104" t="s">
        <v>3152</v>
      </c>
      <c r="D1443" s="104" t="s">
        <v>129</v>
      </c>
      <c r="E1443" s="106" t="n">
        <v>43766</v>
      </c>
      <c r="F1443" s="106" t="n">
        <v>73050</v>
      </c>
      <c r="G1443" s="104" t="s">
        <v>130</v>
      </c>
      <c r="H1443" s="104" t="s">
        <v>3057</v>
      </c>
      <c r="I1443" s="104" t="s">
        <v>3058</v>
      </c>
    </row>
    <row r="1444" customFormat="false" ht="15" hidden="false" customHeight="false" outlineLevel="0" collapsed="false">
      <c r="A1444" s="0" t="s">
        <v>126</v>
      </c>
      <c r="B1444" s="104" t="s">
        <v>3153</v>
      </c>
      <c r="C1444" s="104" t="s">
        <v>2909</v>
      </c>
      <c r="D1444" s="104" t="s">
        <v>129</v>
      </c>
      <c r="E1444" s="106" t="n">
        <v>43766</v>
      </c>
      <c r="F1444" s="106" t="n">
        <v>73050</v>
      </c>
      <c r="G1444" s="104" t="s">
        <v>130</v>
      </c>
      <c r="H1444" s="104" t="s">
        <v>3057</v>
      </c>
      <c r="I1444" s="104" t="s">
        <v>3058</v>
      </c>
    </row>
    <row r="1445" customFormat="false" ht="15" hidden="false" customHeight="false" outlineLevel="0" collapsed="false">
      <c r="A1445" s="0" t="s">
        <v>126</v>
      </c>
      <c r="B1445" s="104" t="s">
        <v>3154</v>
      </c>
      <c r="C1445" s="104" t="s">
        <v>3155</v>
      </c>
      <c r="D1445" s="104" t="s">
        <v>129</v>
      </c>
      <c r="E1445" s="106" t="n">
        <v>43766</v>
      </c>
      <c r="F1445" s="106" t="n">
        <v>73050</v>
      </c>
      <c r="G1445" s="104" t="s">
        <v>130</v>
      </c>
      <c r="H1445" s="104" t="s">
        <v>3057</v>
      </c>
      <c r="I1445" s="104" t="s">
        <v>3058</v>
      </c>
    </row>
    <row r="1446" customFormat="false" ht="15" hidden="false" customHeight="false" outlineLevel="0" collapsed="false">
      <c r="A1446" s="0" t="s">
        <v>126</v>
      </c>
      <c r="B1446" s="104" t="s">
        <v>3156</v>
      </c>
      <c r="C1446" s="104" t="s">
        <v>3157</v>
      </c>
      <c r="D1446" s="104" t="s">
        <v>129</v>
      </c>
      <c r="E1446" s="106" t="n">
        <v>43766</v>
      </c>
      <c r="F1446" s="106" t="n">
        <v>73050</v>
      </c>
      <c r="G1446" s="104" t="s">
        <v>130</v>
      </c>
      <c r="H1446" s="104" t="s">
        <v>3057</v>
      </c>
      <c r="I1446" s="104" t="s">
        <v>3058</v>
      </c>
    </row>
    <row r="1447" customFormat="false" ht="15" hidden="false" customHeight="false" outlineLevel="0" collapsed="false">
      <c r="A1447" s="0" t="s">
        <v>126</v>
      </c>
      <c r="B1447" s="104" t="s">
        <v>3158</v>
      </c>
      <c r="C1447" s="104" t="s">
        <v>3159</v>
      </c>
      <c r="D1447" s="104" t="s">
        <v>129</v>
      </c>
      <c r="E1447" s="106" t="n">
        <v>43766</v>
      </c>
      <c r="F1447" s="106" t="n">
        <v>73050</v>
      </c>
      <c r="G1447" s="104" t="s">
        <v>130</v>
      </c>
      <c r="H1447" s="104" t="s">
        <v>3057</v>
      </c>
      <c r="I1447" s="104" t="s">
        <v>3058</v>
      </c>
    </row>
    <row r="1448" customFormat="false" ht="15" hidden="false" customHeight="false" outlineLevel="0" collapsed="false">
      <c r="A1448" s="0" t="s">
        <v>126</v>
      </c>
      <c r="B1448" s="104" t="s">
        <v>3160</v>
      </c>
      <c r="C1448" s="104" t="s">
        <v>3161</v>
      </c>
      <c r="D1448" s="104" t="s">
        <v>129</v>
      </c>
      <c r="E1448" s="106" t="n">
        <v>43766</v>
      </c>
      <c r="F1448" s="106" t="n">
        <v>73050</v>
      </c>
      <c r="G1448" s="104" t="s">
        <v>130</v>
      </c>
      <c r="H1448" s="104" t="s">
        <v>3057</v>
      </c>
      <c r="I1448" s="104" t="s">
        <v>3058</v>
      </c>
    </row>
    <row r="1449" customFormat="false" ht="15" hidden="false" customHeight="false" outlineLevel="0" collapsed="false">
      <c r="A1449" s="0" t="s">
        <v>126</v>
      </c>
      <c r="B1449" s="104" t="s">
        <v>3162</v>
      </c>
      <c r="C1449" s="104" t="s">
        <v>3163</v>
      </c>
      <c r="D1449" s="104" t="s">
        <v>129</v>
      </c>
      <c r="E1449" s="106" t="n">
        <v>43766</v>
      </c>
      <c r="F1449" s="106" t="n">
        <v>73050</v>
      </c>
      <c r="G1449" s="104" t="s">
        <v>130</v>
      </c>
      <c r="H1449" s="104" t="s">
        <v>3057</v>
      </c>
      <c r="I1449" s="104" t="s">
        <v>3058</v>
      </c>
    </row>
    <row r="1450" customFormat="false" ht="15" hidden="false" customHeight="false" outlineLevel="0" collapsed="false">
      <c r="A1450" s="0" t="s">
        <v>126</v>
      </c>
      <c r="B1450" s="104" t="s">
        <v>3164</v>
      </c>
      <c r="C1450" s="104" t="s">
        <v>3165</v>
      </c>
      <c r="D1450" s="104" t="s">
        <v>129</v>
      </c>
      <c r="E1450" s="106" t="n">
        <v>43862</v>
      </c>
      <c r="F1450" s="106" t="n">
        <v>73050</v>
      </c>
      <c r="G1450" s="104" t="s">
        <v>130</v>
      </c>
      <c r="H1450" s="104" t="s">
        <v>3057</v>
      </c>
      <c r="I1450" s="104" t="s">
        <v>3058</v>
      </c>
    </row>
    <row r="1451" customFormat="false" ht="15" hidden="false" customHeight="false" outlineLevel="0" collapsed="false">
      <c r="A1451" s="0" t="s">
        <v>126</v>
      </c>
      <c r="B1451" s="104" t="s">
        <v>3166</v>
      </c>
      <c r="C1451" s="104" t="s">
        <v>2921</v>
      </c>
      <c r="D1451" s="104" t="s">
        <v>129</v>
      </c>
      <c r="E1451" s="106" t="n">
        <v>43862</v>
      </c>
      <c r="F1451" s="106" t="n">
        <v>73050</v>
      </c>
      <c r="G1451" s="104" t="s">
        <v>130</v>
      </c>
      <c r="H1451" s="104" t="s">
        <v>3057</v>
      </c>
      <c r="I1451" s="104" t="s">
        <v>3058</v>
      </c>
    </row>
    <row r="1452" customFormat="false" ht="15" hidden="false" customHeight="false" outlineLevel="0" collapsed="false">
      <c r="A1452" s="0" t="s">
        <v>126</v>
      </c>
      <c r="B1452" s="104" t="s">
        <v>3167</v>
      </c>
      <c r="C1452" s="104" t="s">
        <v>3168</v>
      </c>
      <c r="D1452" s="104" t="s">
        <v>129</v>
      </c>
      <c r="E1452" s="106" t="n">
        <v>43862</v>
      </c>
      <c r="F1452" s="106" t="n">
        <v>73050</v>
      </c>
      <c r="G1452" s="104" t="s">
        <v>130</v>
      </c>
      <c r="H1452" s="104" t="s">
        <v>3057</v>
      </c>
      <c r="I1452" s="104" t="s">
        <v>3058</v>
      </c>
    </row>
    <row r="1453" customFormat="false" ht="15" hidden="false" customHeight="false" outlineLevel="0" collapsed="false">
      <c r="A1453" s="0" t="s">
        <v>126</v>
      </c>
      <c r="B1453" s="104" t="s">
        <v>3169</v>
      </c>
      <c r="C1453" s="104" t="s">
        <v>134</v>
      </c>
      <c r="D1453" s="104" t="s">
        <v>129</v>
      </c>
      <c r="E1453" s="106" t="n">
        <v>43770</v>
      </c>
      <c r="F1453" s="106" t="n">
        <v>73050</v>
      </c>
      <c r="G1453" s="104" t="s">
        <v>130</v>
      </c>
      <c r="H1453" s="104" t="s">
        <v>2686</v>
      </c>
      <c r="I1453" s="104" t="s">
        <v>2687</v>
      </c>
    </row>
    <row r="1454" customFormat="false" ht="15" hidden="false" customHeight="false" outlineLevel="0" collapsed="false">
      <c r="A1454" s="0" t="s">
        <v>126</v>
      </c>
      <c r="B1454" s="104" t="s">
        <v>3170</v>
      </c>
      <c r="C1454" s="104" t="s">
        <v>3171</v>
      </c>
      <c r="D1454" s="104" t="s">
        <v>129</v>
      </c>
      <c r="E1454" s="106" t="n">
        <v>43770</v>
      </c>
      <c r="F1454" s="106" t="n">
        <v>73050</v>
      </c>
      <c r="G1454" s="104" t="s">
        <v>130</v>
      </c>
      <c r="H1454" s="104" t="s">
        <v>2686</v>
      </c>
      <c r="I1454" s="104" t="s">
        <v>2687</v>
      </c>
    </row>
    <row r="1455" customFormat="false" ht="15" hidden="false" customHeight="false" outlineLevel="0" collapsed="false">
      <c r="A1455" s="0" t="s">
        <v>126</v>
      </c>
      <c r="B1455" s="104" t="s">
        <v>3172</v>
      </c>
      <c r="C1455" s="104" t="s">
        <v>3173</v>
      </c>
      <c r="D1455" s="104" t="s">
        <v>129</v>
      </c>
      <c r="E1455" s="106" t="n">
        <v>43767</v>
      </c>
      <c r="F1455" s="106" t="n">
        <v>73050</v>
      </c>
      <c r="G1455" s="104" t="s">
        <v>130</v>
      </c>
      <c r="H1455" s="104" t="s">
        <v>2686</v>
      </c>
      <c r="I1455" s="104" t="s">
        <v>2687</v>
      </c>
    </row>
    <row r="1456" customFormat="false" ht="15" hidden="false" customHeight="false" outlineLevel="0" collapsed="false">
      <c r="A1456" s="0" t="s">
        <v>126</v>
      </c>
      <c r="B1456" s="104" t="s">
        <v>3174</v>
      </c>
      <c r="C1456" s="104" t="s">
        <v>3175</v>
      </c>
      <c r="D1456" s="104" t="s">
        <v>129</v>
      </c>
      <c r="E1456" s="106" t="n">
        <v>43874</v>
      </c>
      <c r="F1456" s="106" t="n">
        <v>73050</v>
      </c>
      <c r="G1456" s="104" t="s">
        <v>130</v>
      </c>
      <c r="H1456" s="104"/>
      <c r="I1456" s="104"/>
    </row>
    <row r="1457" customFormat="false" ht="15" hidden="false" customHeight="false" outlineLevel="0" collapsed="false">
      <c r="A1457" s="0" t="s">
        <v>126</v>
      </c>
      <c r="B1457" s="104" t="s">
        <v>3176</v>
      </c>
      <c r="C1457" s="104" t="s">
        <v>134</v>
      </c>
      <c r="D1457" s="104" t="s">
        <v>129</v>
      </c>
      <c r="E1457" s="106" t="n">
        <v>43768</v>
      </c>
      <c r="F1457" s="106" t="n">
        <v>73050</v>
      </c>
      <c r="G1457" s="104" t="s">
        <v>130</v>
      </c>
      <c r="H1457" s="104" t="s">
        <v>226</v>
      </c>
      <c r="I1457" s="104" t="s">
        <v>227</v>
      </c>
    </row>
    <row r="1458" customFormat="false" ht="15" hidden="false" customHeight="false" outlineLevel="0" collapsed="false">
      <c r="A1458" s="0" t="s">
        <v>126</v>
      </c>
      <c r="B1458" s="104" t="s">
        <v>3177</v>
      </c>
      <c r="C1458" s="104" t="s">
        <v>3178</v>
      </c>
      <c r="D1458" s="104" t="s">
        <v>129</v>
      </c>
      <c r="E1458" s="106" t="n">
        <v>43768</v>
      </c>
      <c r="F1458" s="106" t="n">
        <v>73050</v>
      </c>
      <c r="G1458" s="104" t="s">
        <v>130</v>
      </c>
      <c r="H1458" s="104" t="s">
        <v>226</v>
      </c>
      <c r="I1458" s="104" t="s">
        <v>227</v>
      </c>
    </row>
    <row r="1459" customFormat="false" ht="15" hidden="false" customHeight="false" outlineLevel="0" collapsed="false">
      <c r="A1459" s="0" t="s">
        <v>126</v>
      </c>
      <c r="B1459" s="104" t="s">
        <v>3179</v>
      </c>
      <c r="C1459" s="104" t="s">
        <v>3180</v>
      </c>
      <c r="D1459" s="104" t="s">
        <v>129</v>
      </c>
      <c r="E1459" s="106" t="n">
        <v>43768</v>
      </c>
      <c r="F1459" s="106" t="n">
        <v>73050</v>
      </c>
      <c r="G1459" s="104" t="s">
        <v>130</v>
      </c>
      <c r="H1459" s="104" t="s">
        <v>226</v>
      </c>
      <c r="I1459" s="104" t="s">
        <v>227</v>
      </c>
    </row>
    <row r="1460" customFormat="false" ht="15" hidden="false" customHeight="false" outlineLevel="0" collapsed="false">
      <c r="A1460" s="0" t="s">
        <v>126</v>
      </c>
      <c r="B1460" s="104" t="s">
        <v>3181</v>
      </c>
      <c r="C1460" s="104" t="s">
        <v>134</v>
      </c>
      <c r="D1460" s="104" t="s">
        <v>129</v>
      </c>
      <c r="E1460" s="106" t="n">
        <v>43784</v>
      </c>
      <c r="F1460" s="106" t="n">
        <v>73050</v>
      </c>
      <c r="G1460" s="104" t="s">
        <v>130</v>
      </c>
      <c r="H1460" s="104"/>
      <c r="I1460" s="104"/>
    </row>
    <row r="1461" customFormat="false" ht="15" hidden="false" customHeight="false" outlineLevel="0" collapsed="false">
      <c r="A1461" s="0" t="s">
        <v>126</v>
      </c>
      <c r="B1461" s="104" t="s">
        <v>3182</v>
      </c>
      <c r="C1461" s="104" t="s">
        <v>3183</v>
      </c>
      <c r="D1461" s="104" t="s">
        <v>129</v>
      </c>
      <c r="E1461" s="106" t="n">
        <v>43774</v>
      </c>
      <c r="F1461" s="106" t="n">
        <v>73050</v>
      </c>
      <c r="G1461" s="104" t="s">
        <v>130</v>
      </c>
      <c r="H1461" s="104" t="s">
        <v>295</v>
      </c>
      <c r="I1461" s="104" t="s">
        <v>296</v>
      </c>
    </row>
    <row r="1462" customFormat="false" ht="15" hidden="false" customHeight="false" outlineLevel="0" collapsed="false">
      <c r="A1462" s="0" t="s">
        <v>126</v>
      </c>
      <c r="B1462" s="104" t="s">
        <v>3184</v>
      </c>
      <c r="C1462" s="104" t="s">
        <v>3185</v>
      </c>
      <c r="D1462" s="104" t="s">
        <v>129</v>
      </c>
      <c r="E1462" s="106" t="n">
        <v>43922</v>
      </c>
      <c r="F1462" s="106" t="n">
        <v>73050</v>
      </c>
      <c r="G1462" s="104" t="s">
        <v>130</v>
      </c>
      <c r="H1462" s="104" t="s">
        <v>3057</v>
      </c>
      <c r="I1462" s="104" t="s">
        <v>3058</v>
      </c>
    </row>
    <row r="1463" customFormat="false" ht="15" hidden="false" customHeight="false" outlineLevel="0" collapsed="false">
      <c r="A1463" s="0" t="s">
        <v>126</v>
      </c>
      <c r="B1463" s="104" t="s">
        <v>3186</v>
      </c>
      <c r="C1463" s="104" t="s">
        <v>3187</v>
      </c>
      <c r="D1463" s="104" t="s">
        <v>129</v>
      </c>
      <c r="E1463" s="106" t="n">
        <v>43922</v>
      </c>
      <c r="F1463" s="106" t="n">
        <v>73050</v>
      </c>
      <c r="G1463" s="104" t="s">
        <v>130</v>
      </c>
      <c r="H1463" s="104" t="s">
        <v>3057</v>
      </c>
      <c r="I1463" s="104" t="s">
        <v>3058</v>
      </c>
    </row>
    <row r="1464" customFormat="false" ht="15" hidden="false" customHeight="false" outlineLevel="0" collapsed="false">
      <c r="A1464" s="0" t="s">
        <v>126</v>
      </c>
      <c r="B1464" s="104" t="s">
        <v>3188</v>
      </c>
      <c r="C1464" s="104" t="s">
        <v>3189</v>
      </c>
      <c r="D1464" s="104" t="s">
        <v>129</v>
      </c>
      <c r="E1464" s="106" t="n">
        <v>43922</v>
      </c>
      <c r="F1464" s="106" t="n">
        <v>73050</v>
      </c>
      <c r="G1464" s="104" t="s">
        <v>130</v>
      </c>
      <c r="H1464" s="104" t="s">
        <v>3057</v>
      </c>
      <c r="I1464" s="104" t="s">
        <v>3058</v>
      </c>
    </row>
    <row r="1465" customFormat="false" ht="15" hidden="false" customHeight="false" outlineLevel="0" collapsed="false">
      <c r="A1465" s="0" t="s">
        <v>126</v>
      </c>
      <c r="B1465" s="104" t="s">
        <v>3190</v>
      </c>
      <c r="C1465" s="104" t="s">
        <v>3191</v>
      </c>
      <c r="D1465" s="104" t="s">
        <v>129</v>
      </c>
      <c r="E1465" s="106" t="n">
        <v>43922</v>
      </c>
      <c r="F1465" s="106" t="n">
        <v>73050</v>
      </c>
      <c r="G1465" s="104" t="s">
        <v>130</v>
      </c>
      <c r="H1465" s="104" t="s">
        <v>3057</v>
      </c>
      <c r="I1465" s="104" t="s">
        <v>3058</v>
      </c>
    </row>
    <row r="1466" customFormat="false" ht="15" hidden="false" customHeight="false" outlineLevel="0" collapsed="false">
      <c r="A1466" s="0" t="s">
        <v>126</v>
      </c>
      <c r="B1466" s="104" t="s">
        <v>3192</v>
      </c>
      <c r="C1466" s="104" t="s">
        <v>3193</v>
      </c>
      <c r="D1466" s="104" t="s">
        <v>129</v>
      </c>
      <c r="E1466" s="106" t="n">
        <v>43922</v>
      </c>
      <c r="F1466" s="106" t="n">
        <v>73050</v>
      </c>
      <c r="G1466" s="104" t="s">
        <v>130</v>
      </c>
      <c r="H1466" s="104" t="s">
        <v>3057</v>
      </c>
      <c r="I1466" s="104" t="s">
        <v>3058</v>
      </c>
    </row>
    <row r="1467" customFormat="false" ht="15" hidden="false" customHeight="false" outlineLevel="0" collapsed="false">
      <c r="A1467" s="0" t="s">
        <v>126</v>
      </c>
      <c r="B1467" s="104" t="s">
        <v>3194</v>
      </c>
      <c r="C1467" s="104" t="s">
        <v>3195</v>
      </c>
      <c r="D1467" s="104" t="s">
        <v>129</v>
      </c>
      <c r="E1467" s="106" t="n">
        <v>43922</v>
      </c>
      <c r="F1467" s="106" t="n">
        <v>73050</v>
      </c>
      <c r="G1467" s="104" t="s">
        <v>130</v>
      </c>
      <c r="H1467" s="104" t="s">
        <v>3057</v>
      </c>
      <c r="I1467" s="104" t="s">
        <v>3058</v>
      </c>
    </row>
    <row r="1468" customFormat="false" ht="15" hidden="false" customHeight="false" outlineLevel="0" collapsed="false">
      <c r="A1468" s="0" t="s">
        <v>126</v>
      </c>
      <c r="B1468" s="104" t="s">
        <v>3196</v>
      </c>
      <c r="C1468" s="104" t="s">
        <v>3197</v>
      </c>
      <c r="D1468" s="104" t="s">
        <v>129</v>
      </c>
      <c r="E1468" s="106" t="n">
        <v>43922</v>
      </c>
      <c r="F1468" s="106" t="n">
        <v>73050</v>
      </c>
      <c r="G1468" s="104" t="s">
        <v>130</v>
      </c>
      <c r="H1468" s="104" t="s">
        <v>3057</v>
      </c>
      <c r="I1468" s="104" t="s">
        <v>3058</v>
      </c>
    </row>
    <row r="1469" customFormat="false" ht="15" hidden="false" customHeight="false" outlineLevel="0" collapsed="false">
      <c r="A1469" s="0" t="s">
        <v>126</v>
      </c>
      <c r="B1469" s="104" t="s">
        <v>3198</v>
      </c>
      <c r="C1469" s="104" t="s">
        <v>134</v>
      </c>
      <c r="D1469" s="104" t="s">
        <v>129</v>
      </c>
      <c r="E1469" s="106" t="n">
        <v>43770</v>
      </c>
      <c r="F1469" s="106" t="n">
        <v>73050</v>
      </c>
      <c r="G1469" s="104" t="s">
        <v>130</v>
      </c>
      <c r="H1469" s="104" t="s">
        <v>147</v>
      </c>
      <c r="I1469" s="104" t="s">
        <v>148</v>
      </c>
    </row>
    <row r="1470" customFormat="false" ht="15" hidden="false" customHeight="false" outlineLevel="0" collapsed="false">
      <c r="A1470" s="0" t="s">
        <v>126</v>
      </c>
      <c r="B1470" s="104" t="s">
        <v>3199</v>
      </c>
      <c r="C1470" s="104" t="s">
        <v>3200</v>
      </c>
      <c r="D1470" s="104" t="s">
        <v>129</v>
      </c>
      <c r="E1470" s="106" t="n">
        <v>43466</v>
      </c>
      <c r="F1470" s="106" t="n">
        <v>73050</v>
      </c>
      <c r="G1470" s="104" t="s">
        <v>130</v>
      </c>
      <c r="H1470" s="104" t="s">
        <v>131</v>
      </c>
      <c r="I1470" s="104" t="s">
        <v>132</v>
      </c>
    </row>
    <row r="1471" customFormat="false" ht="15" hidden="false" customHeight="false" outlineLevel="0" collapsed="false">
      <c r="A1471" s="0" t="s">
        <v>126</v>
      </c>
      <c r="B1471" s="104" t="s">
        <v>3201</v>
      </c>
      <c r="C1471" s="104" t="s">
        <v>134</v>
      </c>
      <c r="D1471" s="104" t="s">
        <v>129</v>
      </c>
      <c r="E1471" s="106" t="n">
        <v>43832</v>
      </c>
      <c r="F1471" s="106" t="n">
        <v>73050</v>
      </c>
      <c r="G1471" s="104" t="s">
        <v>130</v>
      </c>
      <c r="H1471" s="104" t="s">
        <v>2686</v>
      </c>
      <c r="I1471" s="104" t="s">
        <v>2687</v>
      </c>
    </row>
    <row r="1472" customFormat="false" ht="15" hidden="false" customHeight="false" outlineLevel="0" collapsed="false">
      <c r="A1472" s="0" t="s">
        <v>126</v>
      </c>
      <c r="B1472" s="104" t="s">
        <v>3202</v>
      </c>
      <c r="C1472" s="104" t="s">
        <v>401</v>
      </c>
      <c r="D1472" s="104" t="s">
        <v>129</v>
      </c>
      <c r="E1472" s="106" t="n">
        <v>43832</v>
      </c>
      <c r="F1472" s="106" t="n">
        <v>73050</v>
      </c>
      <c r="G1472" s="104" t="s">
        <v>130</v>
      </c>
      <c r="H1472" s="104" t="s">
        <v>2686</v>
      </c>
      <c r="I1472" s="104" t="s">
        <v>2687</v>
      </c>
    </row>
    <row r="1473" customFormat="false" ht="15" hidden="false" customHeight="false" outlineLevel="0" collapsed="false">
      <c r="A1473" s="0" t="s">
        <v>126</v>
      </c>
      <c r="B1473" s="104" t="s">
        <v>3203</v>
      </c>
      <c r="C1473" s="104" t="s">
        <v>3204</v>
      </c>
      <c r="D1473" s="104" t="s">
        <v>129</v>
      </c>
      <c r="E1473" s="106" t="n">
        <v>43832</v>
      </c>
      <c r="F1473" s="106" t="n">
        <v>73050</v>
      </c>
      <c r="G1473" s="104" t="s">
        <v>130</v>
      </c>
      <c r="H1473" s="104" t="s">
        <v>2686</v>
      </c>
      <c r="I1473" s="104" t="s">
        <v>2687</v>
      </c>
    </row>
    <row r="1474" customFormat="false" ht="15" hidden="false" customHeight="false" outlineLevel="0" collapsed="false">
      <c r="A1474" s="0" t="s">
        <v>126</v>
      </c>
      <c r="B1474" s="104" t="s">
        <v>3205</v>
      </c>
      <c r="C1474" s="104" t="s">
        <v>3206</v>
      </c>
      <c r="D1474" s="104" t="s">
        <v>129</v>
      </c>
      <c r="E1474" s="106" t="n">
        <v>43832</v>
      </c>
      <c r="F1474" s="106" t="n">
        <v>73050</v>
      </c>
      <c r="G1474" s="104" t="s">
        <v>130</v>
      </c>
      <c r="H1474" s="104" t="s">
        <v>2686</v>
      </c>
      <c r="I1474" s="104" t="s">
        <v>2687</v>
      </c>
    </row>
    <row r="1475" customFormat="false" ht="15" hidden="false" customHeight="false" outlineLevel="0" collapsed="false">
      <c r="A1475" s="0" t="s">
        <v>126</v>
      </c>
      <c r="B1475" s="104" t="s">
        <v>3207</v>
      </c>
      <c r="C1475" s="104" t="s">
        <v>134</v>
      </c>
      <c r="D1475" s="104" t="s">
        <v>129</v>
      </c>
      <c r="E1475" s="106" t="n">
        <v>43865</v>
      </c>
      <c r="F1475" s="106" t="n">
        <v>73050</v>
      </c>
      <c r="G1475" s="104" t="s">
        <v>130</v>
      </c>
      <c r="H1475" s="104" t="s">
        <v>295</v>
      </c>
      <c r="I1475" s="104" t="s">
        <v>296</v>
      </c>
    </row>
    <row r="1476" customFormat="false" ht="15" hidden="false" customHeight="false" outlineLevel="0" collapsed="false">
      <c r="A1476" s="0" t="s">
        <v>126</v>
      </c>
      <c r="B1476" s="104" t="s">
        <v>3208</v>
      </c>
      <c r="C1476" s="104" t="s">
        <v>3209</v>
      </c>
      <c r="D1476" s="104" t="s">
        <v>129</v>
      </c>
      <c r="E1476" s="106" t="n">
        <v>43617</v>
      </c>
      <c r="F1476" s="106" t="n">
        <v>73050</v>
      </c>
      <c r="G1476" s="104" t="s">
        <v>130</v>
      </c>
      <c r="H1476" s="104" t="s">
        <v>255</v>
      </c>
      <c r="I1476" s="104" t="s">
        <v>256</v>
      </c>
    </row>
    <row r="1477" customFormat="false" ht="15" hidden="false" customHeight="false" outlineLevel="0" collapsed="false">
      <c r="A1477" s="0" t="s">
        <v>126</v>
      </c>
      <c r="B1477" s="104" t="s">
        <v>3210</v>
      </c>
      <c r="C1477" s="104" t="s">
        <v>134</v>
      </c>
      <c r="D1477" s="104" t="s">
        <v>129</v>
      </c>
      <c r="E1477" s="106" t="n">
        <v>43867</v>
      </c>
      <c r="F1477" s="106" t="n">
        <v>73050</v>
      </c>
      <c r="G1477" s="104" t="s">
        <v>130</v>
      </c>
      <c r="H1477" s="104" t="s">
        <v>439</v>
      </c>
      <c r="I1477" s="104" t="s">
        <v>3211</v>
      </c>
    </row>
    <row r="1478" customFormat="false" ht="15" hidden="false" customHeight="false" outlineLevel="0" collapsed="false">
      <c r="A1478" s="0" t="s">
        <v>126</v>
      </c>
      <c r="B1478" s="104" t="s">
        <v>3212</v>
      </c>
      <c r="C1478" s="104" t="s">
        <v>2865</v>
      </c>
      <c r="D1478" s="104" t="s">
        <v>129</v>
      </c>
      <c r="E1478" s="106" t="n">
        <v>43867</v>
      </c>
      <c r="F1478" s="106" t="n">
        <v>73050</v>
      </c>
      <c r="G1478" s="104" t="s">
        <v>130</v>
      </c>
      <c r="H1478" s="104" t="s">
        <v>439</v>
      </c>
      <c r="I1478" s="104" t="s">
        <v>3211</v>
      </c>
    </row>
    <row r="1479" customFormat="false" ht="15" hidden="false" customHeight="false" outlineLevel="0" collapsed="false">
      <c r="A1479" s="0" t="s">
        <v>126</v>
      </c>
      <c r="B1479" s="104" t="s">
        <v>3213</v>
      </c>
      <c r="C1479" s="104" t="s">
        <v>2992</v>
      </c>
      <c r="D1479" s="104" t="s">
        <v>129</v>
      </c>
      <c r="E1479" s="106" t="n">
        <v>43867</v>
      </c>
      <c r="F1479" s="106" t="n">
        <v>73050</v>
      </c>
      <c r="G1479" s="104" t="s">
        <v>130</v>
      </c>
      <c r="H1479" s="104" t="s">
        <v>439</v>
      </c>
      <c r="I1479" s="104" t="s">
        <v>3211</v>
      </c>
    </row>
    <row r="1480" customFormat="false" ht="15" hidden="false" customHeight="false" outlineLevel="0" collapsed="false">
      <c r="A1480" s="0" t="s">
        <v>126</v>
      </c>
      <c r="B1480" s="104" t="s">
        <v>3214</v>
      </c>
      <c r="C1480" s="104" t="s">
        <v>3215</v>
      </c>
      <c r="D1480" s="104" t="s">
        <v>129</v>
      </c>
      <c r="E1480" s="106" t="n">
        <v>43867</v>
      </c>
      <c r="F1480" s="106" t="n">
        <v>73050</v>
      </c>
      <c r="G1480" s="104" t="s">
        <v>130</v>
      </c>
      <c r="H1480" s="104" t="s">
        <v>439</v>
      </c>
      <c r="I1480" s="104" t="s">
        <v>3211</v>
      </c>
    </row>
    <row r="1481" customFormat="false" ht="15" hidden="false" customHeight="false" outlineLevel="0" collapsed="false">
      <c r="A1481" s="0" t="s">
        <v>126</v>
      </c>
      <c r="B1481" s="104" t="s">
        <v>3216</v>
      </c>
      <c r="C1481" s="104" t="s">
        <v>3217</v>
      </c>
      <c r="D1481" s="104" t="s">
        <v>129</v>
      </c>
      <c r="E1481" s="106" t="n">
        <v>43847</v>
      </c>
      <c r="F1481" s="106" t="n">
        <v>73050</v>
      </c>
      <c r="G1481" s="104" t="s">
        <v>130</v>
      </c>
      <c r="H1481" s="104" t="s">
        <v>412</v>
      </c>
      <c r="I1481" s="104" t="s">
        <v>413</v>
      </c>
    </row>
    <row r="1482" customFormat="false" ht="15" hidden="false" customHeight="false" outlineLevel="0" collapsed="false">
      <c r="A1482" s="0" t="s">
        <v>126</v>
      </c>
      <c r="B1482" s="104" t="s">
        <v>3218</v>
      </c>
      <c r="C1482" s="104" t="s">
        <v>134</v>
      </c>
      <c r="D1482" s="104" t="s">
        <v>129</v>
      </c>
      <c r="E1482" s="106" t="n">
        <v>43649</v>
      </c>
      <c r="F1482" s="106" t="n">
        <v>73050</v>
      </c>
      <c r="G1482" s="104" t="s">
        <v>130</v>
      </c>
      <c r="H1482" s="104" t="s">
        <v>226</v>
      </c>
      <c r="I1482" s="104" t="s">
        <v>227</v>
      </c>
    </row>
    <row r="1483" customFormat="false" ht="15" hidden="false" customHeight="false" outlineLevel="0" collapsed="false">
      <c r="A1483" s="0" t="s">
        <v>126</v>
      </c>
      <c r="B1483" s="104" t="s">
        <v>3219</v>
      </c>
      <c r="C1483" s="104" t="s">
        <v>3220</v>
      </c>
      <c r="D1483" s="104" t="s">
        <v>129</v>
      </c>
      <c r="E1483" s="106" t="n">
        <v>43649</v>
      </c>
      <c r="F1483" s="106" t="n">
        <v>73050</v>
      </c>
      <c r="G1483" s="104" t="s">
        <v>130</v>
      </c>
      <c r="H1483" s="104" t="s">
        <v>226</v>
      </c>
      <c r="I1483" s="104" t="s">
        <v>227</v>
      </c>
    </row>
    <row r="1484" customFormat="false" ht="15" hidden="false" customHeight="false" outlineLevel="0" collapsed="false">
      <c r="A1484" s="0" t="s">
        <v>126</v>
      </c>
      <c r="B1484" s="104" t="s">
        <v>3221</v>
      </c>
      <c r="C1484" s="104" t="s">
        <v>3222</v>
      </c>
      <c r="D1484" s="104" t="s">
        <v>129</v>
      </c>
      <c r="E1484" s="106" t="n">
        <v>43649</v>
      </c>
      <c r="F1484" s="106" t="n">
        <v>73050</v>
      </c>
      <c r="G1484" s="104" t="s">
        <v>130</v>
      </c>
      <c r="H1484" s="104" t="s">
        <v>226</v>
      </c>
      <c r="I1484" s="104" t="s">
        <v>227</v>
      </c>
    </row>
    <row r="1485" customFormat="false" ht="15" hidden="false" customHeight="false" outlineLevel="0" collapsed="false">
      <c r="A1485" s="0" t="s">
        <v>126</v>
      </c>
      <c r="B1485" s="104" t="s">
        <v>3223</v>
      </c>
      <c r="C1485" s="104" t="s">
        <v>3224</v>
      </c>
      <c r="D1485" s="104" t="s">
        <v>129</v>
      </c>
      <c r="E1485" s="106" t="n">
        <v>43647</v>
      </c>
      <c r="F1485" s="106" t="n">
        <v>73050</v>
      </c>
      <c r="G1485" s="104" t="s">
        <v>130</v>
      </c>
      <c r="H1485" s="104" t="s">
        <v>2686</v>
      </c>
      <c r="I1485" s="104" t="s">
        <v>2687</v>
      </c>
    </row>
    <row r="1486" customFormat="false" ht="15" hidden="false" customHeight="false" outlineLevel="0" collapsed="false">
      <c r="A1486" s="0" t="s">
        <v>126</v>
      </c>
      <c r="B1486" s="104" t="s">
        <v>3225</v>
      </c>
      <c r="C1486" s="104" t="s">
        <v>134</v>
      </c>
      <c r="D1486" s="104" t="s">
        <v>129</v>
      </c>
      <c r="E1486" s="106" t="n">
        <v>43879</v>
      </c>
      <c r="F1486" s="106" t="n">
        <v>73050</v>
      </c>
      <c r="G1486" s="104" t="s">
        <v>130</v>
      </c>
      <c r="H1486" s="104" t="s">
        <v>3057</v>
      </c>
      <c r="I1486" s="104" t="s">
        <v>3058</v>
      </c>
    </row>
    <row r="1487" customFormat="false" ht="15" hidden="false" customHeight="false" outlineLevel="0" collapsed="false">
      <c r="A1487" s="0" t="s">
        <v>126</v>
      </c>
      <c r="B1487" s="104" t="s">
        <v>3226</v>
      </c>
      <c r="C1487" s="104" t="s">
        <v>134</v>
      </c>
      <c r="D1487" s="104" t="s">
        <v>129</v>
      </c>
      <c r="E1487" s="106" t="n">
        <v>43878</v>
      </c>
      <c r="F1487" s="106" t="n">
        <v>73050</v>
      </c>
      <c r="G1487" s="104" t="s">
        <v>130</v>
      </c>
      <c r="H1487" s="104" t="s">
        <v>2372</v>
      </c>
      <c r="I1487" s="104" t="s">
        <v>2373</v>
      </c>
    </row>
    <row r="1488" customFormat="false" ht="15" hidden="false" customHeight="false" outlineLevel="0" collapsed="false">
      <c r="A1488" s="0" t="s">
        <v>126</v>
      </c>
      <c r="B1488" s="104" t="s">
        <v>3227</v>
      </c>
      <c r="C1488" s="104" t="s">
        <v>3228</v>
      </c>
      <c r="D1488" s="104" t="s">
        <v>129</v>
      </c>
      <c r="E1488" s="106" t="n">
        <v>43891</v>
      </c>
      <c r="F1488" s="106" t="n">
        <v>73050</v>
      </c>
      <c r="G1488" s="104" t="s">
        <v>130</v>
      </c>
      <c r="H1488" s="104" t="s">
        <v>2694</v>
      </c>
      <c r="I1488" s="104" t="s">
        <v>2695</v>
      </c>
    </row>
    <row r="1489" customFormat="false" ht="15" hidden="false" customHeight="false" outlineLevel="0" collapsed="false">
      <c r="A1489" s="0" t="s">
        <v>126</v>
      </c>
      <c r="B1489" s="104" t="s">
        <v>3229</v>
      </c>
      <c r="C1489" s="104" t="s">
        <v>3230</v>
      </c>
      <c r="D1489" s="104" t="s">
        <v>129</v>
      </c>
      <c r="E1489" s="106" t="n">
        <v>43936</v>
      </c>
      <c r="F1489" s="106" t="n">
        <v>73050</v>
      </c>
      <c r="G1489" s="104" t="s">
        <v>130</v>
      </c>
      <c r="H1489" s="104" t="s">
        <v>226</v>
      </c>
      <c r="I1489" s="104" t="s">
        <v>227</v>
      </c>
    </row>
    <row r="1490" customFormat="false" ht="15" hidden="false" customHeight="false" outlineLevel="0" collapsed="false">
      <c r="A1490" s="0" t="s">
        <v>126</v>
      </c>
      <c r="B1490" s="104" t="s">
        <v>3231</v>
      </c>
      <c r="C1490" s="104" t="s">
        <v>3232</v>
      </c>
      <c r="D1490" s="104" t="s">
        <v>129</v>
      </c>
      <c r="E1490" s="106" t="n">
        <v>43922</v>
      </c>
      <c r="F1490" s="106" t="n">
        <v>73050</v>
      </c>
      <c r="G1490" s="104" t="s">
        <v>130</v>
      </c>
      <c r="H1490" s="104" t="s">
        <v>226</v>
      </c>
      <c r="I1490" s="104" t="s">
        <v>227</v>
      </c>
    </row>
    <row r="1491" customFormat="false" ht="15" hidden="false" customHeight="false" outlineLevel="0" collapsed="false">
      <c r="A1491" s="0" t="s">
        <v>126</v>
      </c>
      <c r="B1491" s="104" t="s">
        <v>3233</v>
      </c>
      <c r="C1491" s="104" t="s">
        <v>3234</v>
      </c>
      <c r="D1491" s="104" t="s">
        <v>129</v>
      </c>
      <c r="E1491" s="106" t="n">
        <v>43922</v>
      </c>
      <c r="F1491" s="106" t="n">
        <v>73050</v>
      </c>
      <c r="G1491" s="104" t="s">
        <v>130</v>
      </c>
      <c r="H1491" s="104" t="s">
        <v>226</v>
      </c>
      <c r="I1491" s="104" t="s">
        <v>227</v>
      </c>
    </row>
    <row r="1492" customFormat="false" ht="15" hidden="false" customHeight="false" outlineLevel="0" collapsed="false">
      <c r="A1492" s="0" t="s">
        <v>126</v>
      </c>
      <c r="B1492" s="104" t="s">
        <v>3235</v>
      </c>
      <c r="C1492" s="104" t="s">
        <v>134</v>
      </c>
      <c r="D1492" s="104" t="s">
        <v>129</v>
      </c>
      <c r="E1492" s="106" t="n">
        <v>43931</v>
      </c>
      <c r="F1492" s="106" t="n">
        <v>73050</v>
      </c>
      <c r="G1492" s="104" t="s">
        <v>130</v>
      </c>
      <c r="H1492" s="104" t="s">
        <v>131</v>
      </c>
      <c r="I1492" s="104" t="s">
        <v>132</v>
      </c>
    </row>
    <row r="1493" customFormat="false" ht="15" hidden="false" customHeight="false" outlineLevel="0" collapsed="false">
      <c r="A1493" s="0" t="s">
        <v>126</v>
      </c>
      <c r="B1493" s="104" t="s">
        <v>3236</v>
      </c>
      <c r="C1493" s="104" t="s">
        <v>2139</v>
      </c>
      <c r="D1493" s="104" t="s">
        <v>129</v>
      </c>
      <c r="E1493" s="106" t="n">
        <v>43900</v>
      </c>
      <c r="F1493" s="106" t="n">
        <v>73050</v>
      </c>
      <c r="G1493" s="104" t="s">
        <v>130</v>
      </c>
      <c r="H1493" s="104" t="s">
        <v>2698</v>
      </c>
      <c r="I1493" s="104" t="s">
        <v>2699</v>
      </c>
    </row>
    <row r="1494" customFormat="false" ht="15" hidden="false" customHeight="false" outlineLevel="0" collapsed="false">
      <c r="A1494" s="0" t="s">
        <v>126</v>
      </c>
      <c r="B1494" s="104" t="s">
        <v>3237</v>
      </c>
      <c r="C1494" s="104" t="s">
        <v>134</v>
      </c>
      <c r="D1494" s="104" t="s">
        <v>129</v>
      </c>
      <c r="E1494" s="106" t="n">
        <v>43891</v>
      </c>
      <c r="F1494" s="106" t="n">
        <v>73050</v>
      </c>
      <c r="G1494" s="104" t="s">
        <v>130</v>
      </c>
      <c r="H1494" s="104"/>
      <c r="I1494" s="104"/>
    </row>
    <row r="1495" customFormat="false" ht="15" hidden="false" customHeight="false" outlineLevel="0" collapsed="false">
      <c r="A1495" s="0" t="s">
        <v>126</v>
      </c>
      <c r="B1495" s="104" t="s">
        <v>3238</v>
      </c>
      <c r="C1495" s="104" t="s">
        <v>3239</v>
      </c>
      <c r="D1495" s="104" t="s">
        <v>129</v>
      </c>
      <c r="E1495" s="106" t="n">
        <v>43891</v>
      </c>
      <c r="F1495" s="106" t="n">
        <v>73050</v>
      </c>
      <c r="G1495" s="104" t="s">
        <v>130</v>
      </c>
      <c r="H1495" s="104"/>
      <c r="I1495" s="104"/>
    </row>
    <row r="1496" customFormat="false" ht="15" hidden="false" customHeight="false" outlineLevel="0" collapsed="false">
      <c r="A1496" s="0" t="s">
        <v>126</v>
      </c>
      <c r="B1496" s="104" t="s">
        <v>3240</v>
      </c>
      <c r="C1496" s="104" t="s">
        <v>3241</v>
      </c>
      <c r="D1496" s="104" t="s">
        <v>129</v>
      </c>
      <c r="E1496" s="106" t="n">
        <v>43891</v>
      </c>
      <c r="F1496" s="106" t="n">
        <v>73050</v>
      </c>
      <c r="G1496" s="104" t="s">
        <v>130</v>
      </c>
      <c r="H1496" s="104"/>
      <c r="I1496" s="104"/>
    </row>
    <row r="1497" customFormat="false" ht="15" hidden="false" customHeight="false" outlineLevel="0" collapsed="false">
      <c r="A1497" s="0" t="s">
        <v>126</v>
      </c>
      <c r="B1497" s="104" t="s">
        <v>3242</v>
      </c>
      <c r="C1497" s="104" t="s">
        <v>3243</v>
      </c>
      <c r="D1497" s="104" t="s">
        <v>129</v>
      </c>
      <c r="E1497" s="106" t="n">
        <v>43800</v>
      </c>
      <c r="F1497" s="106" t="n">
        <v>73050</v>
      </c>
      <c r="G1497" s="104" t="s">
        <v>130</v>
      </c>
      <c r="H1497" s="104" t="s">
        <v>226</v>
      </c>
      <c r="I1497" s="104" t="s">
        <v>227</v>
      </c>
    </row>
    <row r="1498" customFormat="false" ht="15" hidden="false" customHeight="false" outlineLevel="0" collapsed="false">
      <c r="A1498" s="0" t="s">
        <v>126</v>
      </c>
      <c r="B1498" s="104" t="s">
        <v>3244</v>
      </c>
      <c r="C1498" s="104" t="s">
        <v>3245</v>
      </c>
      <c r="D1498" s="104" t="s">
        <v>129</v>
      </c>
      <c r="E1498" s="106" t="n">
        <v>43952</v>
      </c>
      <c r="F1498" s="106" t="n">
        <v>73050</v>
      </c>
      <c r="G1498" s="104" t="s">
        <v>130</v>
      </c>
      <c r="H1498" s="104" t="s">
        <v>131</v>
      </c>
      <c r="I1498" s="104" t="s">
        <v>132</v>
      </c>
    </row>
    <row r="1499" customFormat="false" ht="15" hidden="false" customHeight="false" outlineLevel="0" collapsed="false">
      <c r="A1499" s="0" t="s">
        <v>126</v>
      </c>
      <c r="B1499" s="104" t="s">
        <v>3246</v>
      </c>
      <c r="C1499" s="104" t="s">
        <v>3247</v>
      </c>
      <c r="D1499" s="104" t="s">
        <v>129</v>
      </c>
      <c r="E1499" s="106" t="n">
        <v>43678</v>
      </c>
      <c r="F1499" s="106" t="n">
        <v>73050</v>
      </c>
      <c r="G1499" s="104" t="s">
        <v>130</v>
      </c>
      <c r="H1499" s="104" t="s">
        <v>226</v>
      </c>
      <c r="I1499" s="104" t="s">
        <v>227</v>
      </c>
    </row>
    <row r="1500" customFormat="false" ht="15" hidden="false" customHeight="false" outlineLevel="0" collapsed="false">
      <c r="A1500" s="0" t="s">
        <v>126</v>
      </c>
      <c r="B1500" s="104" t="s">
        <v>3248</v>
      </c>
      <c r="C1500" s="104" t="s">
        <v>134</v>
      </c>
      <c r="D1500" s="104" t="s">
        <v>129</v>
      </c>
      <c r="E1500" s="106" t="n">
        <v>44044</v>
      </c>
      <c r="F1500" s="106" t="n">
        <v>73050</v>
      </c>
      <c r="G1500" s="104" t="s">
        <v>130</v>
      </c>
      <c r="H1500" s="104" t="s">
        <v>2843</v>
      </c>
      <c r="I1500" s="104" t="s">
        <v>2844</v>
      </c>
    </row>
    <row r="1501" customFormat="false" ht="15" hidden="false" customHeight="false" outlineLevel="0" collapsed="false">
      <c r="A1501" s="0" t="s">
        <v>126</v>
      </c>
      <c r="B1501" s="104" t="s">
        <v>3249</v>
      </c>
      <c r="C1501" s="104" t="s">
        <v>3250</v>
      </c>
      <c r="D1501" s="104" t="s">
        <v>129</v>
      </c>
      <c r="E1501" s="106" t="n">
        <v>44044</v>
      </c>
      <c r="F1501" s="106" t="n">
        <v>73050</v>
      </c>
      <c r="G1501" s="104" t="s">
        <v>130</v>
      </c>
      <c r="H1501" s="104" t="s">
        <v>2843</v>
      </c>
      <c r="I1501" s="104" t="s">
        <v>2844</v>
      </c>
    </row>
    <row r="1502" customFormat="false" ht="15" hidden="false" customHeight="false" outlineLevel="0" collapsed="false">
      <c r="A1502" s="0" t="s">
        <v>126</v>
      </c>
      <c r="B1502" s="104" t="s">
        <v>3251</v>
      </c>
      <c r="C1502" s="104" t="s">
        <v>3252</v>
      </c>
      <c r="D1502" s="104" t="s">
        <v>129</v>
      </c>
      <c r="E1502" s="106" t="n">
        <v>43997</v>
      </c>
      <c r="F1502" s="106" t="n">
        <v>73050</v>
      </c>
      <c r="G1502" s="104" t="s">
        <v>130</v>
      </c>
      <c r="H1502" s="104" t="s">
        <v>412</v>
      </c>
      <c r="I1502" s="104" t="s">
        <v>413</v>
      </c>
    </row>
    <row r="1503" customFormat="false" ht="15" hidden="false" customHeight="false" outlineLevel="0" collapsed="false">
      <c r="A1503" s="0" t="s">
        <v>126</v>
      </c>
      <c r="B1503" s="104" t="s">
        <v>3253</v>
      </c>
      <c r="C1503" s="104" t="s">
        <v>3254</v>
      </c>
      <c r="D1503" s="104" t="s">
        <v>129</v>
      </c>
      <c r="E1503" s="106" t="n">
        <v>43997</v>
      </c>
      <c r="F1503" s="106" t="n">
        <v>73050</v>
      </c>
      <c r="G1503" s="104" t="s">
        <v>130</v>
      </c>
      <c r="H1503" s="104" t="s">
        <v>412</v>
      </c>
      <c r="I1503" s="104" t="s">
        <v>413</v>
      </c>
    </row>
    <row r="1504" customFormat="false" ht="15" hidden="false" customHeight="false" outlineLevel="0" collapsed="false">
      <c r="A1504" s="0" t="s">
        <v>126</v>
      </c>
      <c r="B1504" s="104" t="s">
        <v>3255</v>
      </c>
      <c r="C1504" s="104" t="s">
        <v>3256</v>
      </c>
      <c r="D1504" s="104" t="s">
        <v>129</v>
      </c>
      <c r="E1504" s="106" t="n">
        <v>43997</v>
      </c>
      <c r="F1504" s="106" t="n">
        <v>73050</v>
      </c>
      <c r="G1504" s="104" t="s">
        <v>130</v>
      </c>
      <c r="H1504" s="104" t="s">
        <v>412</v>
      </c>
      <c r="I1504" s="104" t="s">
        <v>413</v>
      </c>
    </row>
    <row r="1505" customFormat="false" ht="15" hidden="false" customHeight="false" outlineLevel="0" collapsed="false">
      <c r="A1505" s="0" t="s">
        <v>126</v>
      </c>
      <c r="B1505" s="104" t="s">
        <v>3257</v>
      </c>
      <c r="C1505" s="104" t="s">
        <v>3258</v>
      </c>
      <c r="D1505" s="104" t="s">
        <v>129</v>
      </c>
      <c r="E1505" s="106" t="n">
        <v>43903</v>
      </c>
      <c r="F1505" s="106" t="n">
        <v>73050</v>
      </c>
      <c r="G1505" s="104" t="s">
        <v>130</v>
      </c>
      <c r="H1505" s="104" t="s">
        <v>226</v>
      </c>
      <c r="I1505" s="104" t="s">
        <v>227</v>
      </c>
    </row>
    <row r="1506" customFormat="false" ht="15" hidden="false" customHeight="false" outlineLevel="0" collapsed="false">
      <c r="A1506" s="0" t="s">
        <v>126</v>
      </c>
      <c r="B1506" s="104" t="s">
        <v>3259</v>
      </c>
      <c r="C1506" s="104" t="s">
        <v>3260</v>
      </c>
      <c r="D1506" s="104" t="s">
        <v>129</v>
      </c>
      <c r="E1506" s="106" t="n">
        <v>44013</v>
      </c>
      <c r="F1506" s="106" t="n">
        <v>73050</v>
      </c>
      <c r="G1506" s="104" t="s">
        <v>130</v>
      </c>
      <c r="H1506" s="104" t="s">
        <v>357</v>
      </c>
      <c r="I1506" s="104" t="s">
        <v>358</v>
      </c>
    </row>
    <row r="1507" customFormat="false" ht="15" hidden="false" customHeight="false" outlineLevel="0" collapsed="false">
      <c r="A1507" s="0" t="s">
        <v>126</v>
      </c>
      <c r="B1507" s="104" t="s">
        <v>3261</v>
      </c>
      <c r="C1507" s="104" t="s">
        <v>134</v>
      </c>
      <c r="D1507" s="104" t="s">
        <v>129</v>
      </c>
      <c r="E1507" s="106" t="n">
        <v>43723</v>
      </c>
      <c r="F1507" s="106" t="n">
        <v>73050</v>
      </c>
      <c r="G1507" s="104" t="s">
        <v>130</v>
      </c>
      <c r="H1507" s="104" t="s">
        <v>226</v>
      </c>
      <c r="I1507" s="104" t="s">
        <v>227</v>
      </c>
    </row>
    <row r="1508" customFormat="false" ht="15" hidden="false" customHeight="false" outlineLevel="0" collapsed="false">
      <c r="A1508" s="0" t="s">
        <v>126</v>
      </c>
      <c r="B1508" s="104" t="s">
        <v>3262</v>
      </c>
      <c r="C1508" s="104" t="s">
        <v>3263</v>
      </c>
      <c r="D1508" s="104" t="s">
        <v>129</v>
      </c>
      <c r="E1508" s="106" t="n">
        <v>44075</v>
      </c>
      <c r="F1508" s="106" t="n">
        <v>73050</v>
      </c>
      <c r="G1508" s="104" t="s">
        <v>130</v>
      </c>
      <c r="H1508" s="104" t="s">
        <v>226</v>
      </c>
      <c r="I1508" s="104" t="s">
        <v>227</v>
      </c>
    </row>
    <row r="1509" customFormat="false" ht="15" hidden="false" customHeight="false" outlineLevel="0" collapsed="false">
      <c r="A1509" s="0" t="s">
        <v>126</v>
      </c>
      <c r="B1509" s="104" t="s">
        <v>3264</v>
      </c>
      <c r="C1509" s="104" t="s">
        <v>2992</v>
      </c>
      <c r="D1509" s="104" t="s">
        <v>129</v>
      </c>
      <c r="E1509" s="106" t="n">
        <v>44075</v>
      </c>
      <c r="F1509" s="106" t="n">
        <v>73050</v>
      </c>
      <c r="G1509" s="104" t="s">
        <v>130</v>
      </c>
      <c r="H1509" s="104" t="s">
        <v>226</v>
      </c>
      <c r="I1509" s="104" t="s">
        <v>227</v>
      </c>
    </row>
    <row r="1510" customFormat="false" ht="15" hidden="false" customHeight="false" outlineLevel="0" collapsed="false">
      <c r="A1510" s="0" t="s">
        <v>126</v>
      </c>
      <c r="B1510" s="104" t="s">
        <v>3265</v>
      </c>
      <c r="C1510" s="104" t="s">
        <v>3266</v>
      </c>
      <c r="D1510" s="104" t="s">
        <v>129</v>
      </c>
      <c r="E1510" s="106" t="n">
        <v>44020</v>
      </c>
      <c r="F1510" s="106" t="n">
        <v>73050</v>
      </c>
      <c r="G1510" s="104" t="s">
        <v>130</v>
      </c>
      <c r="H1510" s="104" t="s">
        <v>131</v>
      </c>
      <c r="I1510" s="104" t="s">
        <v>132</v>
      </c>
    </row>
    <row r="1511" customFormat="false" ht="15" hidden="false" customHeight="false" outlineLevel="0" collapsed="false">
      <c r="A1511" s="0" t="s">
        <v>126</v>
      </c>
      <c r="B1511" s="104" t="s">
        <v>3267</v>
      </c>
      <c r="C1511" s="104" t="s">
        <v>134</v>
      </c>
      <c r="D1511" s="104" t="s">
        <v>129</v>
      </c>
      <c r="E1511" s="106" t="n">
        <v>44075</v>
      </c>
      <c r="F1511" s="106" t="n">
        <v>73050</v>
      </c>
      <c r="G1511" s="104" t="s">
        <v>130</v>
      </c>
      <c r="H1511" s="104" t="s">
        <v>357</v>
      </c>
      <c r="I1511" s="104" t="s">
        <v>358</v>
      </c>
    </row>
    <row r="1512" customFormat="false" ht="15" hidden="false" customHeight="false" outlineLevel="0" collapsed="false">
      <c r="A1512" s="0" t="s">
        <v>126</v>
      </c>
      <c r="B1512" s="104" t="s">
        <v>3268</v>
      </c>
      <c r="C1512" s="104" t="s">
        <v>3269</v>
      </c>
      <c r="D1512" s="104" t="s">
        <v>129</v>
      </c>
      <c r="E1512" s="106" t="n">
        <v>44075</v>
      </c>
      <c r="F1512" s="106" t="n">
        <v>73050</v>
      </c>
      <c r="G1512" s="104" t="s">
        <v>130</v>
      </c>
      <c r="H1512" s="104" t="s">
        <v>357</v>
      </c>
      <c r="I1512" s="104" t="s">
        <v>358</v>
      </c>
    </row>
    <row r="1513" customFormat="false" ht="15" hidden="false" customHeight="false" outlineLevel="0" collapsed="false">
      <c r="A1513" s="0" t="s">
        <v>126</v>
      </c>
      <c r="B1513" s="104" t="s">
        <v>3270</v>
      </c>
      <c r="C1513" s="104" t="s">
        <v>134</v>
      </c>
      <c r="D1513" s="104" t="s">
        <v>129</v>
      </c>
      <c r="E1513" s="106" t="n">
        <v>44105</v>
      </c>
      <c r="F1513" s="106" t="n">
        <v>73050</v>
      </c>
      <c r="G1513" s="104" t="s">
        <v>130</v>
      </c>
      <c r="H1513" s="104" t="s">
        <v>2843</v>
      </c>
      <c r="I1513" s="104" t="s">
        <v>2844</v>
      </c>
    </row>
    <row r="1514" customFormat="false" ht="15" hidden="false" customHeight="false" outlineLevel="0" collapsed="false">
      <c r="A1514" s="0" t="s">
        <v>126</v>
      </c>
      <c r="B1514" s="104" t="s">
        <v>3271</v>
      </c>
      <c r="C1514" s="104" t="s">
        <v>3272</v>
      </c>
      <c r="D1514" s="104" t="s">
        <v>129</v>
      </c>
      <c r="E1514" s="106" t="n">
        <v>44105</v>
      </c>
      <c r="F1514" s="106" t="n">
        <v>73050</v>
      </c>
      <c r="G1514" s="104" t="s">
        <v>130</v>
      </c>
      <c r="H1514" s="104" t="s">
        <v>2843</v>
      </c>
      <c r="I1514" s="104" t="s">
        <v>2844</v>
      </c>
    </row>
    <row r="1515" customFormat="false" ht="15" hidden="false" customHeight="false" outlineLevel="0" collapsed="false">
      <c r="A1515" s="0" t="s">
        <v>126</v>
      </c>
      <c r="B1515" s="104" t="s">
        <v>3273</v>
      </c>
      <c r="C1515" s="104" t="s">
        <v>3274</v>
      </c>
      <c r="D1515" s="104" t="s">
        <v>129</v>
      </c>
      <c r="E1515" s="106" t="n">
        <v>44105</v>
      </c>
      <c r="F1515" s="106" t="n">
        <v>73050</v>
      </c>
      <c r="G1515" s="104" t="s">
        <v>130</v>
      </c>
      <c r="H1515" s="104" t="s">
        <v>2843</v>
      </c>
      <c r="I1515" s="104" t="s">
        <v>2844</v>
      </c>
    </row>
    <row r="1516" customFormat="false" ht="15" hidden="false" customHeight="false" outlineLevel="0" collapsed="false">
      <c r="A1516" s="0" t="s">
        <v>126</v>
      </c>
      <c r="B1516" s="104" t="s">
        <v>3275</v>
      </c>
      <c r="C1516" s="104" t="s">
        <v>434</v>
      </c>
      <c r="D1516" s="104" t="s">
        <v>129</v>
      </c>
      <c r="E1516" s="106" t="n">
        <v>44105</v>
      </c>
      <c r="F1516" s="106" t="n">
        <v>73050</v>
      </c>
      <c r="G1516" s="104" t="s">
        <v>130</v>
      </c>
      <c r="H1516" s="104" t="s">
        <v>2843</v>
      </c>
      <c r="I1516" s="104" t="s">
        <v>2844</v>
      </c>
    </row>
    <row r="1517" customFormat="false" ht="15" hidden="false" customHeight="false" outlineLevel="0" collapsed="false">
      <c r="A1517" s="0" t="s">
        <v>126</v>
      </c>
      <c r="B1517" s="104" t="s">
        <v>3276</v>
      </c>
      <c r="C1517" s="104" t="s">
        <v>3277</v>
      </c>
      <c r="D1517" s="104" t="s">
        <v>129</v>
      </c>
      <c r="E1517" s="106" t="n">
        <v>44050</v>
      </c>
      <c r="F1517" s="106" t="n">
        <v>73050</v>
      </c>
      <c r="G1517" s="104" t="s">
        <v>130</v>
      </c>
      <c r="H1517" s="104" t="s">
        <v>357</v>
      </c>
      <c r="I1517" s="104" t="s">
        <v>358</v>
      </c>
    </row>
    <row r="1518" customFormat="false" ht="15" hidden="false" customHeight="false" outlineLevel="0" collapsed="false">
      <c r="A1518" s="0" t="s">
        <v>126</v>
      </c>
      <c r="B1518" s="104" t="s">
        <v>3278</v>
      </c>
      <c r="C1518" s="104" t="s">
        <v>3279</v>
      </c>
      <c r="D1518" s="104" t="s">
        <v>129</v>
      </c>
      <c r="E1518" s="106" t="n">
        <v>44044</v>
      </c>
      <c r="F1518" s="106" t="n">
        <v>73050</v>
      </c>
      <c r="G1518" s="104" t="s">
        <v>130</v>
      </c>
      <c r="H1518" s="104" t="s">
        <v>295</v>
      </c>
      <c r="I1518" s="104" t="s">
        <v>296</v>
      </c>
    </row>
    <row r="1519" customFormat="false" ht="15" hidden="false" customHeight="false" outlineLevel="0" collapsed="false">
      <c r="A1519" s="0" t="s">
        <v>126</v>
      </c>
      <c r="B1519" s="104" t="s">
        <v>3280</v>
      </c>
      <c r="C1519" s="104" t="s">
        <v>3281</v>
      </c>
      <c r="D1519" s="104" t="s">
        <v>129</v>
      </c>
      <c r="E1519" s="106" t="n">
        <v>44096</v>
      </c>
      <c r="F1519" s="106" t="n">
        <v>73050</v>
      </c>
      <c r="G1519" s="104" t="s">
        <v>130</v>
      </c>
      <c r="H1519" s="104" t="s">
        <v>3057</v>
      </c>
      <c r="I1519" s="104" t="s">
        <v>3058</v>
      </c>
    </row>
    <row r="1520" customFormat="false" ht="15" hidden="false" customHeight="false" outlineLevel="0" collapsed="false">
      <c r="A1520" s="0" t="s">
        <v>126</v>
      </c>
      <c r="B1520" s="104" t="s">
        <v>3282</v>
      </c>
      <c r="C1520" s="104" t="s">
        <v>3283</v>
      </c>
      <c r="D1520" s="104" t="s">
        <v>129</v>
      </c>
      <c r="E1520" s="106" t="n">
        <v>44096</v>
      </c>
      <c r="F1520" s="106" t="n">
        <v>73050</v>
      </c>
      <c r="G1520" s="104" t="s">
        <v>130</v>
      </c>
      <c r="H1520" s="104" t="s">
        <v>3057</v>
      </c>
      <c r="I1520" s="104" t="s">
        <v>3058</v>
      </c>
    </row>
    <row r="1521" customFormat="false" ht="15" hidden="false" customHeight="false" outlineLevel="0" collapsed="false">
      <c r="A1521" s="0" t="s">
        <v>126</v>
      </c>
      <c r="B1521" s="104" t="s">
        <v>3284</v>
      </c>
      <c r="C1521" s="104" t="s">
        <v>3285</v>
      </c>
      <c r="D1521" s="104" t="s">
        <v>129</v>
      </c>
      <c r="E1521" s="106" t="n">
        <v>44096</v>
      </c>
      <c r="F1521" s="106" t="n">
        <v>73050</v>
      </c>
      <c r="G1521" s="104" t="s">
        <v>130</v>
      </c>
      <c r="H1521" s="104" t="s">
        <v>3057</v>
      </c>
      <c r="I1521" s="104" t="s">
        <v>3058</v>
      </c>
    </row>
    <row r="1522" customFormat="false" ht="15" hidden="false" customHeight="false" outlineLevel="0" collapsed="false">
      <c r="A1522" s="0" t="s">
        <v>126</v>
      </c>
      <c r="B1522" s="104" t="s">
        <v>3286</v>
      </c>
      <c r="C1522" s="104" t="s">
        <v>3287</v>
      </c>
      <c r="D1522" s="104" t="s">
        <v>129</v>
      </c>
      <c r="E1522" s="106" t="n">
        <v>44096</v>
      </c>
      <c r="F1522" s="106" t="n">
        <v>73050</v>
      </c>
      <c r="G1522" s="104" t="s">
        <v>130</v>
      </c>
      <c r="H1522" s="104" t="s">
        <v>3057</v>
      </c>
      <c r="I1522" s="104" t="s">
        <v>3058</v>
      </c>
    </row>
    <row r="1523" customFormat="false" ht="15" hidden="false" customHeight="false" outlineLevel="0" collapsed="false">
      <c r="A1523" s="0" t="s">
        <v>126</v>
      </c>
      <c r="B1523" s="104" t="s">
        <v>3288</v>
      </c>
      <c r="C1523" s="104" t="s">
        <v>3289</v>
      </c>
      <c r="D1523" s="104" t="s">
        <v>129</v>
      </c>
      <c r="E1523" s="106" t="n">
        <v>44098</v>
      </c>
      <c r="F1523" s="106" t="n">
        <v>73050</v>
      </c>
      <c r="G1523" s="104" t="s">
        <v>130</v>
      </c>
      <c r="H1523" s="104" t="s">
        <v>295</v>
      </c>
      <c r="I1523" s="104" t="s">
        <v>296</v>
      </c>
    </row>
    <row r="1524" customFormat="false" ht="15" hidden="false" customHeight="false" outlineLevel="0" collapsed="false">
      <c r="A1524" s="0" t="s">
        <v>126</v>
      </c>
      <c r="B1524" s="104" t="s">
        <v>3290</v>
      </c>
      <c r="C1524" s="104" t="s">
        <v>3291</v>
      </c>
      <c r="D1524" s="104" t="s">
        <v>129</v>
      </c>
      <c r="E1524" s="106" t="n">
        <v>44033</v>
      </c>
      <c r="F1524" s="106" t="n">
        <v>73050</v>
      </c>
      <c r="G1524" s="104" t="s">
        <v>130</v>
      </c>
      <c r="H1524" s="104" t="s">
        <v>412</v>
      </c>
      <c r="I1524" s="104" t="s">
        <v>413</v>
      </c>
    </row>
    <row r="1525" customFormat="false" ht="15" hidden="false" customHeight="false" outlineLevel="0" collapsed="false">
      <c r="A1525" s="0" t="s">
        <v>126</v>
      </c>
      <c r="B1525" s="104" t="s">
        <v>3292</v>
      </c>
      <c r="C1525" s="104" t="s">
        <v>134</v>
      </c>
      <c r="D1525" s="104" t="s">
        <v>129</v>
      </c>
      <c r="E1525" s="106" t="n">
        <v>44105</v>
      </c>
      <c r="F1525" s="106" t="n">
        <v>73050</v>
      </c>
      <c r="G1525" s="104" t="s">
        <v>130</v>
      </c>
      <c r="H1525" s="104" t="s">
        <v>255</v>
      </c>
      <c r="I1525" s="104" t="s">
        <v>256</v>
      </c>
    </row>
    <row r="1526" customFormat="false" ht="15" hidden="false" customHeight="false" outlineLevel="0" collapsed="false">
      <c r="A1526" s="0" t="s">
        <v>126</v>
      </c>
      <c r="B1526" s="104" t="s">
        <v>3293</v>
      </c>
      <c r="C1526" s="104" t="s">
        <v>134</v>
      </c>
      <c r="D1526" s="104" t="s">
        <v>129</v>
      </c>
      <c r="E1526" s="106" t="n">
        <v>44141</v>
      </c>
      <c r="F1526" s="106" t="n">
        <v>73050</v>
      </c>
      <c r="G1526" s="104" t="s">
        <v>130</v>
      </c>
      <c r="H1526" s="104" t="s">
        <v>2906</v>
      </c>
      <c r="I1526" s="104" t="s">
        <v>2907</v>
      </c>
    </row>
    <row r="1527" customFormat="false" ht="15" hidden="false" customHeight="false" outlineLevel="0" collapsed="false">
      <c r="A1527" s="0" t="s">
        <v>126</v>
      </c>
      <c r="B1527" s="104" t="s">
        <v>3294</v>
      </c>
      <c r="C1527" s="104" t="s">
        <v>2909</v>
      </c>
      <c r="D1527" s="104" t="s">
        <v>129</v>
      </c>
      <c r="E1527" s="106" t="n">
        <v>44141</v>
      </c>
      <c r="F1527" s="106" t="n">
        <v>73050</v>
      </c>
      <c r="G1527" s="104" t="s">
        <v>130</v>
      </c>
      <c r="H1527" s="104" t="s">
        <v>2906</v>
      </c>
      <c r="I1527" s="104" t="s">
        <v>2907</v>
      </c>
    </row>
    <row r="1528" customFormat="false" ht="15" hidden="false" customHeight="false" outlineLevel="0" collapsed="false">
      <c r="A1528" s="0" t="s">
        <v>126</v>
      </c>
      <c r="B1528" s="104" t="s">
        <v>82</v>
      </c>
      <c r="C1528" s="104" t="s">
        <v>134</v>
      </c>
      <c r="D1528" s="104" t="s">
        <v>129</v>
      </c>
      <c r="E1528" s="106" t="n">
        <v>43525</v>
      </c>
      <c r="F1528" s="106" t="n">
        <v>73050</v>
      </c>
      <c r="G1528" s="104" t="s">
        <v>130</v>
      </c>
      <c r="H1528" s="104" t="s">
        <v>226</v>
      </c>
      <c r="I1528" s="104" t="s">
        <v>227</v>
      </c>
    </row>
    <row r="1529" customFormat="false" ht="15" hidden="false" customHeight="false" outlineLevel="0" collapsed="false">
      <c r="A1529" s="0" t="s">
        <v>126</v>
      </c>
      <c r="B1529" s="104" t="s">
        <v>3295</v>
      </c>
      <c r="C1529" s="104" t="s">
        <v>134</v>
      </c>
      <c r="D1529" s="104" t="s">
        <v>129</v>
      </c>
      <c r="E1529" s="106" t="n">
        <v>44146</v>
      </c>
      <c r="F1529" s="106" t="n">
        <v>73050</v>
      </c>
      <c r="G1529" s="104" t="s">
        <v>130</v>
      </c>
      <c r="H1529" s="104" t="s">
        <v>357</v>
      </c>
      <c r="I1529" s="104" t="s">
        <v>358</v>
      </c>
    </row>
    <row r="1530" customFormat="false" ht="15" hidden="false" customHeight="false" outlineLevel="0" collapsed="false">
      <c r="A1530" s="0" t="s">
        <v>126</v>
      </c>
      <c r="B1530" s="104" t="s">
        <v>3296</v>
      </c>
      <c r="C1530" s="104" t="s">
        <v>134</v>
      </c>
      <c r="D1530" s="104" t="s">
        <v>129</v>
      </c>
      <c r="E1530" s="106" t="n">
        <v>44228</v>
      </c>
      <c r="F1530" s="106" t="n">
        <v>73050</v>
      </c>
      <c r="G1530" s="104" t="s">
        <v>130</v>
      </c>
      <c r="H1530" s="104" t="s">
        <v>147</v>
      </c>
      <c r="I1530" s="104" t="s">
        <v>148</v>
      </c>
    </row>
    <row r="1531" customFormat="false" ht="15" hidden="false" customHeight="false" outlineLevel="0" collapsed="false">
      <c r="A1531" s="0" t="s">
        <v>126</v>
      </c>
      <c r="B1531" s="104" t="s">
        <v>3297</v>
      </c>
      <c r="C1531" s="104" t="s">
        <v>3250</v>
      </c>
      <c r="D1531" s="104" t="s">
        <v>129</v>
      </c>
      <c r="E1531" s="106" t="n">
        <v>44228</v>
      </c>
      <c r="F1531" s="106" t="n">
        <v>73050</v>
      </c>
      <c r="G1531" s="104" t="s">
        <v>130</v>
      </c>
      <c r="H1531" s="104" t="s">
        <v>147</v>
      </c>
      <c r="I1531" s="104" t="s">
        <v>148</v>
      </c>
    </row>
    <row r="1532" customFormat="false" ht="15" hidden="false" customHeight="false" outlineLevel="0" collapsed="false">
      <c r="A1532" s="0" t="s">
        <v>126</v>
      </c>
      <c r="B1532" s="104" t="s">
        <v>3298</v>
      </c>
      <c r="C1532" s="104" t="s">
        <v>3299</v>
      </c>
      <c r="D1532" s="104" t="s">
        <v>129</v>
      </c>
      <c r="E1532" s="106" t="n">
        <v>44013</v>
      </c>
      <c r="F1532" s="106" t="n">
        <v>73050</v>
      </c>
      <c r="G1532" s="104" t="s">
        <v>130</v>
      </c>
      <c r="H1532" s="104" t="s">
        <v>3057</v>
      </c>
      <c r="I1532" s="104" t="s">
        <v>3058</v>
      </c>
    </row>
    <row r="1533" customFormat="false" ht="15" hidden="false" customHeight="false" outlineLevel="0" collapsed="false">
      <c r="A1533" s="0" t="s">
        <v>126</v>
      </c>
      <c r="B1533" s="104" t="s">
        <v>3300</v>
      </c>
      <c r="C1533" s="104" t="s">
        <v>3301</v>
      </c>
      <c r="D1533" s="104" t="s">
        <v>129</v>
      </c>
      <c r="E1533" s="106" t="n">
        <v>44013</v>
      </c>
      <c r="F1533" s="106" t="n">
        <v>73050</v>
      </c>
      <c r="G1533" s="104" t="s">
        <v>130</v>
      </c>
      <c r="H1533" s="104" t="s">
        <v>147</v>
      </c>
      <c r="I1533" s="104" t="s">
        <v>148</v>
      </c>
    </row>
    <row r="1534" customFormat="false" ht="15" hidden="false" customHeight="false" outlineLevel="0" collapsed="false">
      <c r="A1534" s="0" t="s">
        <v>126</v>
      </c>
      <c r="B1534" s="104" t="s">
        <v>3302</v>
      </c>
      <c r="C1534" s="104" t="s">
        <v>3303</v>
      </c>
      <c r="D1534" s="104" t="s">
        <v>129</v>
      </c>
      <c r="E1534" s="106" t="n">
        <v>44013</v>
      </c>
      <c r="F1534" s="106" t="n">
        <v>73050</v>
      </c>
      <c r="G1534" s="104" t="s">
        <v>130</v>
      </c>
      <c r="H1534" s="104"/>
      <c r="I1534" s="104"/>
    </row>
    <row r="1535" customFormat="false" ht="15" hidden="false" customHeight="false" outlineLevel="0" collapsed="false">
      <c r="A1535" s="0" t="s">
        <v>126</v>
      </c>
      <c r="B1535" s="104" t="s">
        <v>3304</v>
      </c>
      <c r="C1535" s="104" t="s">
        <v>3305</v>
      </c>
      <c r="D1535" s="104" t="s">
        <v>129</v>
      </c>
      <c r="E1535" s="106" t="n">
        <v>44013</v>
      </c>
      <c r="F1535" s="106" t="n">
        <v>73050</v>
      </c>
      <c r="G1535" s="104" t="s">
        <v>130</v>
      </c>
      <c r="H1535" s="104"/>
      <c r="I1535" s="104"/>
    </row>
    <row r="1536" customFormat="false" ht="15" hidden="false" customHeight="false" outlineLevel="0" collapsed="false">
      <c r="A1536" s="0" t="s">
        <v>126</v>
      </c>
      <c r="B1536" s="104" t="s">
        <v>3306</v>
      </c>
      <c r="C1536" s="104" t="s">
        <v>3307</v>
      </c>
      <c r="D1536" s="104" t="s">
        <v>129</v>
      </c>
      <c r="E1536" s="106" t="n">
        <v>44013</v>
      </c>
      <c r="F1536" s="106" t="n">
        <v>73050</v>
      </c>
      <c r="G1536" s="104" t="s">
        <v>130</v>
      </c>
      <c r="H1536" s="104" t="s">
        <v>3308</v>
      </c>
      <c r="I1536" s="104" t="s">
        <v>3309</v>
      </c>
    </row>
    <row r="1537" customFormat="false" ht="15" hidden="false" customHeight="false" outlineLevel="0" collapsed="false">
      <c r="A1537" s="0" t="s">
        <v>126</v>
      </c>
      <c r="B1537" s="104" t="s">
        <v>3310</v>
      </c>
      <c r="C1537" s="104" t="s">
        <v>3311</v>
      </c>
      <c r="D1537" s="104" t="s">
        <v>129</v>
      </c>
      <c r="E1537" s="106" t="n">
        <v>44013</v>
      </c>
      <c r="F1537" s="106" t="n">
        <v>73050</v>
      </c>
      <c r="G1537" s="104" t="s">
        <v>130</v>
      </c>
      <c r="H1537" s="104" t="s">
        <v>3308</v>
      </c>
      <c r="I1537" s="104" t="s">
        <v>3309</v>
      </c>
    </row>
    <row r="1538" customFormat="false" ht="15" hidden="false" customHeight="false" outlineLevel="0" collapsed="false">
      <c r="A1538" s="0" t="s">
        <v>126</v>
      </c>
      <c r="B1538" s="104" t="s">
        <v>3312</v>
      </c>
      <c r="C1538" s="104" t="s">
        <v>3313</v>
      </c>
      <c r="D1538" s="104" t="s">
        <v>129</v>
      </c>
      <c r="E1538" s="106" t="n">
        <v>44013</v>
      </c>
      <c r="F1538" s="106" t="n">
        <v>73050</v>
      </c>
      <c r="G1538" s="104" t="s">
        <v>130</v>
      </c>
      <c r="H1538" s="104" t="s">
        <v>3308</v>
      </c>
      <c r="I1538" s="104" t="s">
        <v>3309</v>
      </c>
    </row>
    <row r="1539" customFormat="false" ht="15" hidden="false" customHeight="false" outlineLevel="0" collapsed="false">
      <c r="A1539" s="0" t="s">
        <v>126</v>
      </c>
      <c r="B1539" s="104" t="s">
        <v>3314</v>
      </c>
      <c r="C1539" s="104" t="s">
        <v>3315</v>
      </c>
      <c r="D1539" s="104" t="s">
        <v>129</v>
      </c>
      <c r="E1539" s="106" t="n">
        <v>44013</v>
      </c>
      <c r="F1539" s="106" t="n">
        <v>73050</v>
      </c>
      <c r="G1539" s="104" t="s">
        <v>130</v>
      </c>
      <c r="H1539" s="104" t="s">
        <v>3308</v>
      </c>
      <c r="I1539" s="104" t="s">
        <v>3309</v>
      </c>
    </row>
    <row r="1540" customFormat="false" ht="15" hidden="false" customHeight="false" outlineLevel="0" collapsed="false">
      <c r="A1540" s="0" t="s">
        <v>126</v>
      </c>
      <c r="B1540" s="104" t="s">
        <v>3316</v>
      </c>
      <c r="C1540" s="104" t="s">
        <v>3317</v>
      </c>
      <c r="D1540" s="104" t="s">
        <v>129</v>
      </c>
      <c r="E1540" s="106" t="n">
        <v>44013</v>
      </c>
      <c r="F1540" s="106" t="n">
        <v>73050</v>
      </c>
      <c r="G1540" s="104" t="s">
        <v>130</v>
      </c>
      <c r="H1540" s="104" t="s">
        <v>147</v>
      </c>
      <c r="I1540" s="104" t="s">
        <v>148</v>
      </c>
    </row>
    <row r="1541" customFormat="false" ht="15" hidden="false" customHeight="false" outlineLevel="0" collapsed="false">
      <c r="A1541" s="0" t="s">
        <v>126</v>
      </c>
      <c r="B1541" s="104" t="s">
        <v>3318</v>
      </c>
      <c r="C1541" s="104" t="s">
        <v>3319</v>
      </c>
      <c r="D1541" s="104" t="s">
        <v>129</v>
      </c>
      <c r="E1541" s="106" t="n">
        <v>44013</v>
      </c>
      <c r="F1541" s="106" t="n">
        <v>73050</v>
      </c>
      <c r="G1541" s="104" t="s">
        <v>130</v>
      </c>
      <c r="H1541" s="104" t="s">
        <v>131</v>
      </c>
      <c r="I1541" s="104" t="s">
        <v>132</v>
      </c>
    </row>
    <row r="1542" customFormat="false" ht="15" hidden="false" customHeight="false" outlineLevel="0" collapsed="false">
      <c r="A1542" s="0" t="s">
        <v>126</v>
      </c>
      <c r="B1542" s="104" t="s">
        <v>3320</v>
      </c>
      <c r="C1542" s="104" t="s">
        <v>3321</v>
      </c>
      <c r="D1542" s="104" t="s">
        <v>129</v>
      </c>
      <c r="E1542" s="106" t="n">
        <v>44013</v>
      </c>
      <c r="F1542" s="106" t="n">
        <v>73050</v>
      </c>
      <c r="G1542" s="104" t="s">
        <v>130</v>
      </c>
      <c r="H1542" s="104" t="s">
        <v>2843</v>
      </c>
      <c r="I1542" s="104" t="s">
        <v>2844</v>
      </c>
    </row>
    <row r="1543" customFormat="false" ht="15" hidden="false" customHeight="false" outlineLevel="0" collapsed="false">
      <c r="A1543" s="0" t="s">
        <v>126</v>
      </c>
      <c r="B1543" s="104" t="s">
        <v>3322</v>
      </c>
      <c r="C1543" s="104" t="s">
        <v>3323</v>
      </c>
      <c r="D1543" s="104" t="s">
        <v>129</v>
      </c>
      <c r="E1543" s="106" t="n">
        <v>44044</v>
      </c>
      <c r="F1543" s="106" t="n">
        <v>73050</v>
      </c>
      <c r="G1543" s="104" t="s">
        <v>130</v>
      </c>
      <c r="H1543" s="104" t="s">
        <v>412</v>
      </c>
      <c r="I1543" s="104" t="s">
        <v>413</v>
      </c>
    </row>
    <row r="1544" customFormat="false" ht="15" hidden="false" customHeight="false" outlineLevel="0" collapsed="false">
      <c r="A1544" s="0" t="s">
        <v>126</v>
      </c>
      <c r="B1544" s="104" t="s">
        <v>3324</v>
      </c>
      <c r="C1544" s="104" t="s">
        <v>134</v>
      </c>
      <c r="D1544" s="104" t="s">
        <v>129</v>
      </c>
      <c r="E1544" s="106" t="n">
        <v>44119</v>
      </c>
      <c r="F1544" s="106" t="n">
        <v>73050</v>
      </c>
      <c r="G1544" s="104" t="s">
        <v>130</v>
      </c>
      <c r="H1544" s="104" t="s">
        <v>226</v>
      </c>
      <c r="I1544" s="104" t="s">
        <v>227</v>
      </c>
    </row>
    <row r="1545" customFormat="false" ht="15" hidden="false" customHeight="false" outlineLevel="0" collapsed="false">
      <c r="A1545" s="0" t="s">
        <v>126</v>
      </c>
      <c r="B1545" s="104" t="s">
        <v>3325</v>
      </c>
      <c r="C1545" s="104" t="s">
        <v>3326</v>
      </c>
      <c r="D1545" s="104" t="s">
        <v>129</v>
      </c>
      <c r="E1545" s="106" t="n">
        <v>43922</v>
      </c>
      <c r="F1545" s="106" t="n">
        <v>73050</v>
      </c>
      <c r="G1545" s="104" t="s">
        <v>130</v>
      </c>
      <c r="H1545" s="104" t="s">
        <v>295</v>
      </c>
      <c r="I1545" s="104" t="s">
        <v>296</v>
      </c>
    </row>
    <row r="1546" customFormat="false" ht="15" hidden="false" customHeight="false" outlineLevel="0" collapsed="false">
      <c r="A1546" s="0" t="s">
        <v>126</v>
      </c>
      <c r="B1546" s="104" t="s">
        <v>3327</v>
      </c>
      <c r="C1546" s="104" t="s">
        <v>134</v>
      </c>
      <c r="D1546" s="104" t="s">
        <v>129</v>
      </c>
      <c r="E1546" s="106" t="n">
        <v>44197</v>
      </c>
      <c r="F1546" s="106" t="n">
        <v>73050</v>
      </c>
      <c r="G1546" s="104" t="s">
        <v>130</v>
      </c>
      <c r="H1546" s="104" t="s">
        <v>201</v>
      </c>
      <c r="I1546" s="104" t="s">
        <v>202</v>
      </c>
    </row>
    <row r="1547" customFormat="false" ht="15" hidden="false" customHeight="false" outlineLevel="0" collapsed="false">
      <c r="A1547" s="0" t="s">
        <v>126</v>
      </c>
      <c r="B1547" s="104" t="s">
        <v>3328</v>
      </c>
      <c r="C1547" s="104" t="s">
        <v>3329</v>
      </c>
      <c r="D1547" s="104" t="s">
        <v>129</v>
      </c>
      <c r="E1547" s="106" t="n">
        <v>44158</v>
      </c>
      <c r="F1547" s="106" t="n">
        <v>73050</v>
      </c>
      <c r="G1547" s="104" t="s">
        <v>130</v>
      </c>
      <c r="H1547" s="104"/>
      <c r="I1547" s="104"/>
    </row>
    <row r="1548" customFormat="false" ht="15" hidden="false" customHeight="false" outlineLevel="0" collapsed="false">
      <c r="A1548" s="0" t="s">
        <v>126</v>
      </c>
      <c r="B1548" s="104" t="s">
        <v>3330</v>
      </c>
      <c r="C1548" s="104" t="s">
        <v>134</v>
      </c>
      <c r="D1548" s="104" t="s">
        <v>129</v>
      </c>
      <c r="E1548" s="106" t="n">
        <v>44166</v>
      </c>
      <c r="F1548" s="106" t="n">
        <v>73050</v>
      </c>
      <c r="G1548" s="104" t="s">
        <v>130</v>
      </c>
      <c r="H1548" s="104" t="s">
        <v>357</v>
      </c>
      <c r="I1548" s="104" t="s">
        <v>358</v>
      </c>
    </row>
    <row r="1549" customFormat="false" ht="15" hidden="false" customHeight="false" outlineLevel="0" collapsed="false">
      <c r="A1549" s="0" t="s">
        <v>126</v>
      </c>
      <c r="B1549" s="104" t="s">
        <v>3331</v>
      </c>
      <c r="C1549" s="104" t="s">
        <v>3332</v>
      </c>
      <c r="D1549" s="104" t="s">
        <v>129</v>
      </c>
      <c r="E1549" s="106" t="n">
        <v>44112</v>
      </c>
      <c r="F1549" s="106" t="n">
        <v>73050</v>
      </c>
      <c r="G1549" s="104" t="s">
        <v>130</v>
      </c>
      <c r="H1549" s="104" t="s">
        <v>131</v>
      </c>
      <c r="I1549" s="104" t="s">
        <v>132</v>
      </c>
    </row>
    <row r="1550" customFormat="false" ht="15" hidden="false" customHeight="false" outlineLevel="0" collapsed="false">
      <c r="A1550" s="0" t="s">
        <v>126</v>
      </c>
      <c r="B1550" s="104" t="s">
        <v>3333</v>
      </c>
      <c r="C1550" s="104" t="s">
        <v>2139</v>
      </c>
      <c r="D1550" s="104" t="s">
        <v>129</v>
      </c>
      <c r="E1550" s="106" t="n">
        <v>44105</v>
      </c>
      <c r="F1550" s="106" t="n">
        <v>73050</v>
      </c>
      <c r="G1550" s="104" t="s">
        <v>130</v>
      </c>
      <c r="H1550" s="104"/>
      <c r="I1550" s="104"/>
    </row>
    <row r="1551" customFormat="false" ht="15" hidden="false" customHeight="false" outlineLevel="0" collapsed="false">
      <c r="A1551" s="0" t="s">
        <v>126</v>
      </c>
      <c r="B1551" s="104" t="s">
        <v>3334</v>
      </c>
      <c r="C1551" s="104" t="s">
        <v>3335</v>
      </c>
      <c r="D1551" s="104" t="s">
        <v>129</v>
      </c>
      <c r="E1551" s="106" t="n">
        <v>44287</v>
      </c>
      <c r="F1551" s="106" t="n">
        <v>73050</v>
      </c>
      <c r="G1551" s="104" t="s">
        <v>130</v>
      </c>
      <c r="H1551" s="104" t="s">
        <v>131</v>
      </c>
      <c r="I1551" s="104" t="s">
        <v>132</v>
      </c>
    </row>
    <row r="1552" customFormat="false" ht="15" hidden="false" customHeight="false" outlineLevel="0" collapsed="false">
      <c r="A1552" s="0" t="s">
        <v>126</v>
      </c>
      <c r="B1552" s="104" t="s">
        <v>3336</v>
      </c>
      <c r="C1552" s="104" t="s">
        <v>3337</v>
      </c>
      <c r="D1552" s="104" t="s">
        <v>129</v>
      </c>
      <c r="E1552" s="106" t="n">
        <v>44166</v>
      </c>
      <c r="F1552" s="106" t="n">
        <v>73050</v>
      </c>
      <c r="G1552" s="104" t="s">
        <v>130</v>
      </c>
      <c r="H1552" s="104" t="s">
        <v>3308</v>
      </c>
      <c r="I1552" s="104" t="s">
        <v>3309</v>
      </c>
    </row>
    <row r="1553" customFormat="false" ht="15" hidden="false" customHeight="false" outlineLevel="0" collapsed="false">
      <c r="A1553" s="0" t="s">
        <v>126</v>
      </c>
      <c r="B1553" s="104" t="s">
        <v>3338</v>
      </c>
      <c r="C1553" s="104" t="s">
        <v>3339</v>
      </c>
      <c r="D1553" s="104" t="s">
        <v>129</v>
      </c>
      <c r="E1553" s="106" t="n">
        <v>44287</v>
      </c>
      <c r="F1553" s="106" t="n">
        <v>73050</v>
      </c>
      <c r="G1553" s="104" t="s">
        <v>130</v>
      </c>
      <c r="H1553" s="104" t="s">
        <v>147</v>
      </c>
      <c r="I1553" s="104" t="s">
        <v>148</v>
      </c>
    </row>
    <row r="1554" customFormat="false" ht="15" hidden="false" customHeight="false" outlineLevel="0" collapsed="false">
      <c r="A1554" s="0" t="s">
        <v>126</v>
      </c>
      <c r="B1554" s="104" t="s">
        <v>3340</v>
      </c>
      <c r="C1554" s="104" t="s">
        <v>3341</v>
      </c>
      <c r="D1554" s="104" t="s">
        <v>129</v>
      </c>
      <c r="E1554" s="106" t="n">
        <v>44378</v>
      </c>
      <c r="F1554" s="106" t="n">
        <v>73050</v>
      </c>
      <c r="G1554" s="104" t="s">
        <v>130</v>
      </c>
      <c r="H1554" s="104"/>
      <c r="I1554" s="104"/>
    </row>
    <row r="1555" customFormat="false" ht="15" hidden="false" customHeight="false" outlineLevel="0" collapsed="false">
      <c r="A1555" s="0" t="s">
        <v>126</v>
      </c>
      <c r="B1555" s="104" t="s">
        <v>3342</v>
      </c>
      <c r="C1555" s="104" t="s">
        <v>3343</v>
      </c>
      <c r="D1555" s="104" t="s">
        <v>129</v>
      </c>
      <c r="E1555" s="106" t="n">
        <v>40725</v>
      </c>
      <c r="F1555" s="106" t="n">
        <v>73050</v>
      </c>
      <c r="G1555" s="104" t="s">
        <v>130</v>
      </c>
      <c r="H1555" s="104" t="s">
        <v>518</v>
      </c>
      <c r="I1555" s="104" t="s">
        <v>519</v>
      </c>
    </row>
    <row r="1556" customFormat="false" ht="15" hidden="false" customHeight="false" outlineLevel="0" collapsed="false">
      <c r="A1556" s="0" t="s">
        <v>126</v>
      </c>
      <c r="B1556" s="104" t="s">
        <v>3344</v>
      </c>
      <c r="C1556" s="104" t="s">
        <v>3345</v>
      </c>
      <c r="D1556" s="104" t="s">
        <v>129</v>
      </c>
      <c r="E1556" s="106" t="n">
        <v>40725</v>
      </c>
      <c r="F1556" s="106" t="n">
        <v>73050</v>
      </c>
      <c r="G1556" s="104" t="s">
        <v>130</v>
      </c>
      <c r="H1556" s="104" t="s">
        <v>518</v>
      </c>
      <c r="I1556" s="104" t="s">
        <v>519</v>
      </c>
    </row>
    <row r="1557" customFormat="false" ht="15" hidden="false" customHeight="false" outlineLevel="0" collapsed="false">
      <c r="A1557" s="0" t="s">
        <v>126</v>
      </c>
      <c r="B1557" s="104" t="s">
        <v>3346</v>
      </c>
      <c r="C1557" s="104" t="s">
        <v>3347</v>
      </c>
      <c r="D1557" s="104" t="s">
        <v>129</v>
      </c>
      <c r="E1557" s="106" t="n">
        <v>40725</v>
      </c>
      <c r="F1557" s="106" t="n">
        <v>73050</v>
      </c>
      <c r="G1557" s="104" t="s">
        <v>130</v>
      </c>
      <c r="H1557" s="104" t="s">
        <v>518</v>
      </c>
      <c r="I1557" s="104" t="s">
        <v>519</v>
      </c>
    </row>
    <row r="1558" customFormat="false" ht="15" hidden="false" customHeight="false" outlineLevel="0" collapsed="false">
      <c r="A1558" s="0" t="s">
        <v>126</v>
      </c>
      <c r="B1558" s="104" t="s">
        <v>3348</v>
      </c>
      <c r="C1558" s="104" t="s">
        <v>2673</v>
      </c>
      <c r="D1558" s="104" t="s">
        <v>129</v>
      </c>
      <c r="E1558" s="106" t="n">
        <v>43361</v>
      </c>
      <c r="F1558" s="106" t="n">
        <v>73050</v>
      </c>
      <c r="G1558" s="104" t="s">
        <v>130</v>
      </c>
      <c r="H1558" s="104" t="s">
        <v>719</v>
      </c>
      <c r="I1558" s="104" t="s">
        <v>720</v>
      </c>
    </row>
    <row r="1559" customFormat="false" ht="15" hidden="false" customHeight="false" outlineLevel="0" collapsed="false">
      <c r="A1559" s="0" t="s">
        <v>126</v>
      </c>
      <c r="B1559" s="104" t="s">
        <v>3349</v>
      </c>
      <c r="C1559" s="104" t="s">
        <v>3350</v>
      </c>
      <c r="D1559" s="104" t="s">
        <v>129</v>
      </c>
      <c r="E1559" s="106" t="n">
        <v>43500</v>
      </c>
      <c r="F1559" s="106" t="n">
        <v>73050</v>
      </c>
      <c r="G1559" s="104" t="s">
        <v>130</v>
      </c>
      <c r="H1559" s="104" t="s">
        <v>719</v>
      </c>
      <c r="I1559" s="104" t="s">
        <v>720</v>
      </c>
    </row>
    <row r="1560" customFormat="false" ht="15" hidden="false" customHeight="false" outlineLevel="0" collapsed="false">
      <c r="A1560" s="0" t="s">
        <v>126</v>
      </c>
      <c r="B1560" s="104" t="s">
        <v>3351</v>
      </c>
      <c r="C1560" s="104" t="s">
        <v>3352</v>
      </c>
      <c r="D1560" s="104" t="s">
        <v>129</v>
      </c>
      <c r="E1560" s="106" t="n">
        <v>40725</v>
      </c>
      <c r="F1560" s="106" t="n">
        <v>73050</v>
      </c>
      <c r="G1560" s="104" t="s">
        <v>130</v>
      </c>
      <c r="H1560" s="104" t="s">
        <v>518</v>
      </c>
      <c r="I1560" s="104" t="s">
        <v>519</v>
      </c>
    </row>
    <row r="1561" customFormat="false" ht="15" hidden="false" customHeight="false" outlineLevel="0" collapsed="false">
      <c r="A1561" s="0" t="s">
        <v>126</v>
      </c>
      <c r="B1561" s="104" t="s">
        <v>3353</v>
      </c>
      <c r="C1561" s="104" t="s">
        <v>3354</v>
      </c>
      <c r="D1561" s="104" t="s">
        <v>129</v>
      </c>
      <c r="E1561" s="106" t="n">
        <v>40725</v>
      </c>
      <c r="F1561" s="106" t="n">
        <v>73050</v>
      </c>
      <c r="G1561" s="104" t="s">
        <v>130</v>
      </c>
      <c r="H1561" s="104" t="s">
        <v>518</v>
      </c>
      <c r="I1561" s="104" t="s">
        <v>519</v>
      </c>
    </row>
    <row r="1562" customFormat="false" ht="15" hidden="false" customHeight="false" outlineLevel="0" collapsed="false">
      <c r="A1562" s="0" t="s">
        <v>126</v>
      </c>
      <c r="B1562" s="104" t="s">
        <v>3355</v>
      </c>
      <c r="C1562" s="104" t="s">
        <v>3356</v>
      </c>
      <c r="D1562" s="104" t="s">
        <v>129</v>
      </c>
      <c r="E1562" s="106" t="n">
        <v>40725</v>
      </c>
      <c r="F1562" s="106" t="n">
        <v>73050</v>
      </c>
      <c r="G1562" s="104" t="s">
        <v>130</v>
      </c>
      <c r="H1562" s="104" t="s">
        <v>518</v>
      </c>
      <c r="I1562" s="104" t="s">
        <v>519</v>
      </c>
    </row>
    <row r="1563" customFormat="false" ht="15" hidden="false" customHeight="false" outlineLevel="0" collapsed="false">
      <c r="A1563" s="0" t="s">
        <v>126</v>
      </c>
      <c r="B1563" s="104" t="s">
        <v>3357</v>
      </c>
      <c r="C1563" s="104" t="s">
        <v>3358</v>
      </c>
      <c r="D1563" s="104" t="s">
        <v>129</v>
      </c>
      <c r="E1563" s="106" t="n">
        <v>40725</v>
      </c>
      <c r="F1563" s="106" t="n">
        <v>73050</v>
      </c>
      <c r="G1563" s="104" t="s">
        <v>130</v>
      </c>
      <c r="H1563" s="104" t="s">
        <v>187</v>
      </c>
      <c r="I1563" s="104" t="s">
        <v>188</v>
      </c>
    </row>
    <row r="1564" customFormat="false" ht="15" hidden="false" customHeight="false" outlineLevel="0" collapsed="false">
      <c r="A1564" s="0" t="s">
        <v>126</v>
      </c>
      <c r="B1564" s="104" t="s">
        <v>3359</v>
      </c>
      <c r="C1564" s="104" t="s">
        <v>3358</v>
      </c>
      <c r="D1564" s="104" t="s">
        <v>129</v>
      </c>
      <c r="E1564" s="106" t="n">
        <v>40725</v>
      </c>
      <c r="F1564" s="106" t="n">
        <v>73050</v>
      </c>
      <c r="G1564" s="104" t="s">
        <v>130</v>
      </c>
      <c r="H1564" s="104" t="s">
        <v>187</v>
      </c>
      <c r="I1564" s="104" t="s">
        <v>188</v>
      </c>
    </row>
    <row r="1565" customFormat="false" ht="15" hidden="false" customHeight="false" outlineLevel="0" collapsed="false">
      <c r="A1565" s="0" t="s">
        <v>126</v>
      </c>
      <c r="B1565" s="104" t="s">
        <v>3360</v>
      </c>
      <c r="C1565" s="104" t="s">
        <v>3361</v>
      </c>
      <c r="D1565" s="104" t="s">
        <v>129</v>
      </c>
      <c r="E1565" s="106" t="n">
        <v>40725</v>
      </c>
      <c r="F1565" s="106" t="n">
        <v>73050</v>
      </c>
      <c r="G1565" s="104" t="s">
        <v>130</v>
      </c>
      <c r="H1565" s="104" t="s">
        <v>518</v>
      </c>
      <c r="I1565" s="104" t="s">
        <v>519</v>
      </c>
    </row>
    <row r="1566" customFormat="false" ht="15" hidden="false" customHeight="false" outlineLevel="0" collapsed="false">
      <c r="A1566" s="0" t="s">
        <v>126</v>
      </c>
      <c r="B1566" s="104" t="s">
        <v>3362</v>
      </c>
      <c r="C1566" s="104" t="s">
        <v>3363</v>
      </c>
      <c r="D1566" s="104" t="s">
        <v>129</v>
      </c>
      <c r="E1566" s="106" t="n">
        <v>40725</v>
      </c>
      <c r="F1566" s="106" t="n">
        <v>73050</v>
      </c>
      <c r="G1566" s="104" t="s">
        <v>130</v>
      </c>
      <c r="H1566" s="104" t="s">
        <v>518</v>
      </c>
      <c r="I1566" s="104" t="s">
        <v>519</v>
      </c>
    </row>
    <row r="1567" customFormat="false" ht="15" hidden="false" customHeight="false" outlineLevel="0" collapsed="false">
      <c r="A1567" s="0" t="s">
        <v>126</v>
      </c>
      <c r="B1567" s="104" t="s">
        <v>3364</v>
      </c>
      <c r="C1567" s="104" t="s">
        <v>3365</v>
      </c>
      <c r="D1567" s="104" t="s">
        <v>129</v>
      </c>
      <c r="E1567" s="106" t="n">
        <v>40725</v>
      </c>
      <c r="F1567" s="106" t="n">
        <v>73050</v>
      </c>
      <c r="G1567" s="104" t="s">
        <v>130</v>
      </c>
      <c r="H1567" s="104" t="s">
        <v>518</v>
      </c>
      <c r="I1567" s="104" t="s">
        <v>519</v>
      </c>
    </row>
    <row r="1568" customFormat="false" ht="15" hidden="false" customHeight="false" outlineLevel="0" collapsed="false">
      <c r="A1568" s="0" t="s">
        <v>126</v>
      </c>
      <c r="B1568" s="104" t="s">
        <v>3366</v>
      </c>
      <c r="C1568" s="104" t="s">
        <v>3367</v>
      </c>
      <c r="D1568" s="104" t="s">
        <v>129</v>
      </c>
      <c r="E1568" s="106" t="n">
        <v>40725</v>
      </c>
      <c r="F1568" s="106" t="n">
        <v>73050</v>
      </c>
      <c r="G1568" s="104" t="s">
        <v>130</v>
      </c>
      <c r="H1568" s="104" t="s">
        <v>518</v>
      </c>
      <c r="I1568" s="104" t="s">
        <v>519</v>
      </c>
    </row>
    <row r="1569" customFormat="false" ht="15" hidden="false" customHeight="false" outlineLevel="0" collapsed="false">
      <c r="A1569" s="0" t="s">
        <v>126</v>
      </c>
      <c r="B1569" s="104" t="s">
        <v>3368</v>
      </c>
      <c r="C1569" s="104" t="s">
        <v>3369</v>
      </c>
      <c r="D1569" s="104" t="s">
        <v>129</v>
      </c>
      <c r="E1569" s="106" t="n">
        <v>40725</v>
      </c>
      <c r="F1569" s="106" t="n">
        <v>73050</v>
      </c>
      <c r="G1569" s="104" t="s">
        <v>130</v>
      </c>
      <c r="H1569" s="104" t="s">
        <v>518</v>
      </c>
      <c r="I1569" s="104" t="s">
        <v>519</v>
      </c>
    </row>
    <row r="1570" customFormat="false" ht="15" hidden="false" customHeight="false" outlineLevel="0" collapsed="false">
      <c r="A1570" s="0" t="s">
        <v>126</v>
      </c>
      <c r="B1570" s="104" t="s">
        <v>3370</v>
      </c>
      <c r="C1570" s="104" t="s">
        <v>3371</v>
      </c>
      <c r="D1570" s="104" t="s">
        <v>129</v>
      </c>
      <c r="E1570" s="106" t="n">
        <v>40725</v>
      </c>
      <c r="F1570" s="106" t="n">
        <v>73050</v>
      </c>
      <c r="G1570" s="104" t="s">
        <v>130</v>
      </c>
      <c r="H1570" s="104" t="s">
        <v>518</v>
      </c>
      <c r="I1570" s="104" t="s">
        <v>519</v>
      </c>
    </row>
    <row r="1571" customFormat="false" ht="15" hidden="false" customHeight="false" outlineLevel="0" collapsed="false">
      <c r="A1571" s="0" t="s">
        <v>126</v>
      </c>
      <c r="B1571" s="104" t="s">
        <v>3372</v>
      </c>
      <c r="C1571" s="104" t="s">
        <v>3371</v>
      </c>
      <c r="D1571" s="104" t="s">
        <v>129</v>
      </c>
      <c r="E1571" s="106" t="n">
        <v>40725</v>
      </c>
      <c r="F1571" s="106" t="n">
        <v>73050</v>
      </c>
      <c r="G1571" s="104" t="s">
        <v>130</v>
      </c>
      <c r="H1571" s="104" t="s">
        <v>518</v>
      </c>
      <c r="I1571" s="104" t="s">
        <v>519</v>
      </c>
    </row>
    <row r="1572" customFormat="false" ht="15" hidden="false" customHeight="false" outlineLevel="0" collapsed="false">
      <c r="A1572" s="0" t="s">
        <v>126</v>
      </c>
      <c r="B1572" s="104" t="s">
        <v>3373</v>
      </c>
      <c r="C1572" s="104" t="s">
        <v>3374</v>
      </c>
      <c r="D1572" s="104" t="s">
        <v>129</v>
      </c>
      <c r="E1572" s="106" t="n">
        <v>42583</v>
      </c>
      <c r="F1572" s="106" t="n">
        <v>73050</v>
      </c>
      <c r="G1572" s="104" t="s">
        <v>130</v>
      </c>
      <c r="H1572" s="104" t="s">
        <v>518</v>
      </c>
      <c r="I1572" s="104" t="s">
        <v>519</v>
      </c>
    </row>
    <row r="1573" customFormat="false" ht="15" hidden="false" customHeight="false" outlineLevel="0" collapsed="false">
      <c r="A1573" s="0" t="s">
        <v>126</v>
      </c>
      <c r="B1573" s="104" t="s">
        <v>3375</v>
      </c>
      <c r="C1573" s="104" t="s">
        <v>3376</v>
      </c>
      <c r="D1573" s="104" t="s">
        <v>129</v>
      </c>
      <c r="E1573" s="106" t="n">
        <v>43628</v>
      </c>
      <c r="F1573" s="106" t="n">
        <v>73050</v>
      </c>
      <c r="G1573" s="104" t="s">
        <v>130</v>
      </c>
      <c r="H1573" s="104" t="s">
        <v>187</v>
      </c>
      <c r="I1573" s="104" t="s">
        <v>188</v>
      </c>
    </row>
    <row r="1574" customFormat="false" ht="15" hidden="false" customHeight="false" outlineLevel="0" collapsed="false">
      <c r="A1574" s="0" t="s">
        <v>126</v>
      </c>
      <c r="B1574" s="104" t="s">
        <v>3377</v>
      </c>
      <c r="C1574" s="104" t="s">
        <v>3378</v>
      </c>
      <c r="D1574" s="104" t="s">
        <v>129</v>
      </c>
      <c r="E1574" s="106" t="n">
        <v>43739</v>
      </c>
      <c r="F1574" s="106" t="n">
        <v>44469</v>
      </c>
      <c r="G1574" s="104" t="s">
        <v>130</v>
      </c>
      <c r="H1574" s="104" t="s">
        <v>3379</v>
      </c>
      <c r="I1574" s="104" t="s">
        <v>3380</v>
      </c>
    </row>
    <row r="1575" customFormat="false" ht="15" hidden="false" customHeight="false" outlineLevel="0" collapsed="false">
      <c r="A1575" s="0" t="s">
        <v>126</v>
      </c>
      <c r="B1575" s="104" t="s">
        <v>3381</v>
      </c>
      <c r="C1575" s="104" t="s">
        <v>3382</v>
      </c>
      <c r="D1575" s="104" t="s">
        <v>129</v>
      </c>
      <c r="E1575" s="106" t="n">
        <v>41395</v>
      </c>
      <c r="F1575" s="106" t="n">
        <v>73050</v>
      </c>
      <c r="G1575" s="104" t="s">
        <v>130</v>
      </c>
      <c r="H1575" s="104" t="s">
        <v>3383</v>
      </c>
      <c r="I1575" s="104" t="s">
        <v>3384</v>
      </c>
    </row>
    <row r="1576" customFormat="false" ht="15" hidden="false" customHeight="false" outlineLevel="0" collapsed="false">
      <c r="A1576" s="0" t="s">
        <v>126</v>
      </c>
      <c r="B1576" s="104" t="s">
        <v>3385</v>
      </c>
      <c r="C1576" s="104" t="s">
        <v>3386</v>
      </c>
      <c r="D1576" s="104" t="s">
        <v>129</v>
      </c>
      <c r="E1576" s="106" t="n">
        <v>41426</v>
      </c>
      <c r="F1576" s="106" t="n">
        <v>73050</v>
      </c>
      <c r="G1576" s="104" t="s">
        <v>130</v>
      </c>
      <c r="H1576" s="104" t="s">
        <v>187</v>
      </c>
      <c r="I1576" s="104" t="s">
        <v>188</v>
      </c>
    </row>
    <row r="1577" customFormat="false" ht="15" hidden="false" customHeight="false" outlineLevel="0" collapsed="false">
      <c r="A1577" s="0" t="s">
        <v>126</v>
      </c>
      <c r="B1577" s="104" t="s">
        <v>3387</v>
      </c>
      <c r="C1577" s="104" t="s">
        <v>3388</v>
      </c>
      <c r="D1577" s="104" t="s">
        <v>129</v>
      </c>
      <c r="E1577" s="106" t="n">
        <v>42005</v>
      </c>
      <c r="F1577" s="106" t="n">
        <v>73050</v>
      </c>
      <c r="G1577" s="104" t="s">
        <v>130</v>
      </c>
      <c r="H1577" s="104" t="s">
        <v>191</v>
      </c>
      <c r="I1577" s="104" t="s">
        <v>192</v>
      </c>
    </row>
    <row r="1578" customFormat="false" ht="15" hidden="false" customHeight="false" outlineLevel="0" collapsed="false">
      <c r="A1578" s="0" t="s">
        <v>126</v>
      </c>
      <c r="B1578" s="104" t="s">
        <v>3389</v>
      </c>
      <c r="C1578" s="104" t="s">
        <v>3390</v>
      </c>
      <c r="D1578" s="104" t="s">
        <v>129</v>
      </c>
      <c r="E1578" s="106" t="n">
        <v>42005</v>
      </c>
      <c r="F1578" s="106" t="n">
        <v>73050</v>
      </c>
      <c r="G1578" s="104" t="s">
        <v>130</v>
      </c>
      <c r="H1578" s="104" t="s">
        <v>191</v>
      </c>
      <c r="I1578" s="104" t="s">
        <v>192</v>
      </c>
    </row>
    <row r="1579" customFormat="false" ht="15" hidden="false" customHeight="false" outlineLevel="0" collapsed="false">
      <c r="A1579" s="0" t="s">
        <v>126</v>
      </c>
      <c r="B1579" s="104" t="s">
        <v>3391</v>
      </c>
      <c r="C1579" s="104" t="s">
        <v>368</v>
      </c>
      <c r="D1579" s="104" t="s">
        <v>129</v>
      </c>
      <c r="E1579" s="106" t="n">
        <v>42125</v>
      </c>
      <c r="F1579" s="106" t="n">
        <v>73050</v>
      </c>
      <c r="G1579" s="104" t="s">
        <v>130</v>
      </c>
      <c r="H1579" s="104" t="s">
        <v>191</v>
      </c>
      <c r="I1579" s="104" t="s">
        <v>192</v>
      </c>
    </row>
    <row r="1580" customFormat="false" ht="15" hidden="false" customHeight="false" outlineLevel="0" collapsed="false">
      <c r="A1580" s="0" t="s">
        <v>126</v>
      </c>
      <c r="B1580" s="104" t="s">
        <v>3392</v>
      </c>
      <c r="C1580" s="104" t="s">
        <v>186</v>
      </c>
      <c r="D1580" s="104" t="s">
        <v>129</v>
      </c>
      <c r="E1580" s="106" t="n">
        <v>42422</v>
      </c>
      <c r="F1580" s="106" t="n">
        <v>73050</v>
      </c>
      <c r="G1580" s="104" t="s">
        <v>130</v>
      </c>
      <c r="H1580" s="104" t="s">
        <v>191</v>
      </c>
      <c r="I1580" s="104" t="s">
        <v>192</v>
      </c>
    </row>
    <row r="1581" customFormat="false" ht="15" hidden="false" customHeight="false" outlineLevel="0" collapsed="false">
      <c r="A1581" s="0" t="s">
        <v>126</v>
      </c>
      <c r="B1581" s="104" t="s">
        <v>3393</v>
      </c>
      <c r="C1581" s="104" t="s">
        <v>3394</v>
      </c>
      <c r="D1581" s="104" t="s">
        <v>129</v>
      </c>
      <c r="E1581" s="106" t="n">
        <v>42370</v>
      </c>
      <c r="F1581" s="106" t="n">
        <v>73050</v>
      </c>
      <c r="G1581" s="104" t="s">
        <v>130</v>
      </c>
      <c r="H1581" s="104" t="s">
        <v>191</v>
      </c>
      <c r="I1581" s="104" t="s">
        <v>192</v>
      </c>
    </row>
    <row r="1582" customFormat="false" ht="15" hidden="false" customHeight="false" outlineLevel="0" collapsed="false">
      <c r="A1582" s="0" t="s">
        <v>126</v>
      </c>
      <c r="B1582" s="104" t="s">
        <v>3395</v>
      </c>
      <c r="C1582" s="104" t="s">
        <v>3396</v>
      </c>
      <c r="D1582" s="104" t="s">
        <v>129</v>
      </c>
      <c r="E1582" s="106" t="n">
        <v>42370</v>
      </c>
      <c r="F1582" s="106" t="n">
        <v>73050</v>
      </c>
      <c r="G1582" s="104" t="s">
        <v>130</v>
      </c>
      <c r="H1582" s="104" t="s">
        <v>191</v>
      </c>
      <c r="I1582" s="104" t="s">
        <v>192</v>
      </c>
    </row>
    <row r="1583" customFormat="false" ht="15" hidden="false" customHeight="false" outlineLevel="0" collapsed="false">
      <c r="A1583" s="0" t="s">
        <v>126</v>
      </c>
      <c r="B1583" s="104" t="s">
        <v>3397</v>
      </c>
      <c r="C1583" s="104" t="s">
        <v>3398</v>
      </c>
      <c r="D1583" s="104" t="s">
        <v>129</v>
      </c>
      <c r="E1583" s="106" t="n">
        <v>42370</v>
      </c>
      <c r="F1583" s="106" t="n">
        <v>73050</v>
      </c>
      <c r="G1583" s="104" t="s">
        <v>130</v>
      </c>
      <c r="H1583" s="104" t="s">
        <v>191</v>
      </c>
      <c r="I1583" s="104" t="s">
        <v>192</v>
      </c>
    </row>
    <row r="1584" customFormat="false" ht="15" hidden="false" customHeight="false" outlineLevel="0" collapsed="false">
      <c r="A1584" s="0" t="s">
        <v>126</v>
      </c>
      <c r="B1584" s="104" t="s">
        <v>3399</v>
      </c>
      <c r="C1584" s="104" t="s">
        <v>3400</v>
      </c>
      <c r="D1584" s="104" t="s">
        <v>129</v>
      </c>
      <c r="E1584" s="106" t="n">
        <v>42370</v>
      </c>
      <c r="F1584" s="106" t="n">
        <v>73050</v>
      </c>
      <c r="G1584" s="104" t="s">
        <v>130</v>
      </c>
      <c r="H1584" s="104" t="s">
        <v>191</v>
      </c>
      <c r="I1584" s="104" t="s">
        <v>192</v>
      </c>
    </row>
    <row r="1585" customFormat="false" ht="15" hidden="false" customHeight="false" outlineLevel="0" collapsed="false">
      <c r="A1585" s="0" t="s">
        <v>126</v>
      </c>
      <c r="B1585" s="104" t="s">
        <v>3401</v>
      </c>
      <c r="C1585" s="104" t="s">
        <v>3402</v>
      </c>
      <c r="D1585" s="104" t="s">
        <v>129</v>
      </c>
      <c r="E1585" s="106" t="n">
        <v>42370</v>
      </c>
      <c r="F1585" s="106" t="n">
        <v>73050</v>
      </c>
      <c r="G1585" s="104" t="s">
        <v>130</v>
      </c>
      <c r="H1585" s="104" t="s">
        <v>191</v>
      </c>
      <c r="I1585" s="104" t="s">
        <v>192</v>
      </c>
    </row>
    <row r="1586" customFormat="false" ht="15" hidden="false" customHeight="false" outlineLevel="0" collapsed="false">
      <c r="A1586" s="0" t="s">
        <v>126</v>
      </c>
      <c r="B1586" s="104" t="s">
        <v>3403</v>
      </c>
      <c r="C1586" s="104" t="s">
        <v>3404</v>
      </c>
      <c r="D1586" s="104" t="s">
        <v>129</v>
      </c>
      <c r="E1586" s="106" t="n">
        <v>42370</v>
      </c>
      <c r="F1586" s="106" t="n">
        <v>73050</v>
      </c>
      <c r="G1586" s="104" t="s">
        <v>130</v>
      </c>
      <c r="H1586" s="104" t="s">
        <v>191</v>
      </c>
      <c r="I1586" s="104" t="s">
        <v>192</v>
      </c>
    </row>
    <row r="1587" customFormat="false" ht="15" hidden="false" customHeight="false" outlineLevel="0" collapsed="false">
      <c r="A1587" s="0" t="s">
        <v>126</v>
      </c>
      <c r="B1587" s="104" t="s">
        <v>3405</v>
      </c>
      <c r="C1587" s="104" t="s">
        <v>3406</v>
      </c>
      <c r="D1587" s="104" t="s">
        <v>129</v>
      </c>
      <c r="E1587" s="106" t="n">
        <v>42370</v>
      </c>
      <c r="F1587" s="106" t="n">
        <v>73050</v>
      </c>
      <c r="G1587" s="104" t="s">
        <v>130</v>
      </c>
      <c r="H1587" s="104" t="s">
        <v>191</v>
      </c>
      <c r="I1587" s="104" t="s">
        <v>192</v>
      </c>
    </row>
    <row r="1588" customFormat="false" ht="15" hidden="false" customHeight="false" outlineLevel="0" collapsed="false">
      <c r="A1588" s="0" t="s">
        <v>126</v>
      </c>
      <c r="B1588" s="104" t="s">
        <v>3407</v>
      </c>
      <c r="C1588" s="104" t="s">
        <v>3408</v>
      </c>
      <c r="D1588" s="104" t="s">
        <v>129</v>
      </c>
      <c r="E1588" s="106" t="n">
        <v>42583</v>
      </c>
      <c r="F1588" s="106" t="n">
        <v>73050</v>
      </c>
      <c r="G1588" s="104" t="s">
        <v>130</v>
      </c>
      <c r="H1588" s="104" t="s">
        <v>191</v>
      </c>
      <c r="I1588" s="104" t="s">
        <v>192</v>
      </c>
    </row>
    <row r="1589" customFormat="false" ht="15" hidden="false" customHeight="false" outlineLevel="0" collapsed="false">
      <c r="A1589" s="0" t="s">
        <v>126</v>
      </c>
      <c r="B1589" s="104" t="s">
        <v>3409</v>
      </c>
      <c r="C1589" s="104" t="s">
        <v>2992</v>
      </c>
      <c r="D1589" s="104" t="s">
        <v>129</v>
      </c>
      <c r="E1589" s="106" t="n">
        <v>42583</v>
      </c>
      <c r="F1589" s="106" t="n">
        <v>73050</v>
      </c>
      <c r="G1589" s="104" t="s">
        <v>130</v>
      </c>
      <c r="H1589" s="104" t="s">
        <v>191</v>
      </c>
      <c r="I1589" s="104" t="s">
        <v>192</v>
      </c>
    </row>
    <row r="1590" customFormat="false" ht="15" hidden="false" customHeight="false" outlineLevel="0" collapsed="false">
      <c r="A1590" s="0" t="s">
        <v>126</v>
      </c>
      <c r="B1590" s="104" t="s">
        <v>3410</v>
      </c>
      <c r="C1590" s="104" t="s">
        <v>3411</v>
      </c>
      <c r="D1590" s="104" t="s">
        <v>129</v>
      </c>
      <c r="E1590" s="106" t="n">
        <v>42583</v>
      </c>
      <c r="F1590" s="106" t="n">
        <v>73050</v>
      </c>
      <c r="G1590" s="104" t="s">
        <v>130</v>
      </c>
      <c r="H1590" s="104" t="s">
        <v>191</v>
      </c>
      <c r="I1590" s="104" t="s">
        <v>192</v>
      </c>
    </row>
    <row r="1591" customFormat="false" ht="15" hidden="false" customHeight="false" outlineLevel="0" collapsed="false">
      <c r="A1591" s="0" t="s">
        <v>126</v>
      </c>
      <c r="B1591" s="104" t="s">
        <v>3412</v>
      </c>
      <c r="C1591" s="104" t="s">
        <v>3413</v>
      </c>
      <c r="D1591" s="104" t="s">
        <v>129</v>
      </c>
      <c r="E1591" s="106" t="n">
        <v>42583</v>
      </c>
      <c r="F1591" s="106" t="n">
        <v>73050</v>
      </c>
      <c r="G1591" s="104" t="s">
        <v>130</v>
      </c>
      <c r="H1591" s="104" t="s">
        <v>191</v>
      </c>
      <c r="I1591" s="104" t="s">
        <v>192</v>
      </c>
    </row>
    <row r="1592" customFormat="false" ht="15" hidden="false" customHeight="false" outlineLevel="0" collapsed="false">
      <c r="A1592" s="0" t="s">
        <v>126</v>
      </c>
      <c r="B1592" s="104" t="s">
        <v>3414</v>
      </c>
      <c r="C1592" s="104" t="s">
        <v>3415</v>
      </c>
      <c r="D1592" s="104" t="s">
        <v>129</v>
      </c>
      <c r="E1592" s="106" t="n">
        <v>42978</v>
      </c>
      <c r="F1592" s="106" t="n">
        <v>73050</v>
      </c>
      <c r="G1592" s="104" t="s">
        <v>130</v>
      </c>
      <c r="H1592" s="104" t="s">
        <v>187</v>
      </c>
      <c r="I1592" s="104" t="s">
        <v>188</v>
      </c>
    </row>
    <row r="1593" customFormat="false" ht="15" hidden="false" customHeight="false" outlineLevel="0" collapsed="false">
      <c r="A1593" s="0" t="s">
        <v>126</v>
      </c>
      <c r="B1593" s="104" t="s">
        <v>3416</v>
      </c>
      <c r="C1593" s="104" t="s">
        <v>186</v>
      </c>
      <c r="D1593" s="104" t="s">
        <v>129</v>
      </c>
      <c r="E1593" s="106" t="n">
        <v>42856</v>
      </c>
      <c r="F1593" s="106" t="n">
        <v>73050</v>
      </c>
      <c r="G1593" s="104" t="s">
        <v>130</v>
      </c>
      <c r="H1593" s="104" t="s">
        <v>187</v>
      </c>
      <c r="I1593" s="104" t="s">
        <v>188</v>
      </c>
    </row>
    <row r="1594" customFormat="false" ht="15" hidden="false" customHeight="false" outlineLevel="0" collapsed="false">
      <c r="A1594" s="0" t="s">
        <v>126</v>
      </c>
      <c r="B1594" s="104" t="s">
        <v>3417</v>
      </c>
      <c r="C1594" s="104" t="s">
        <v>3390</v>
      </c>
      <c r="D1594" s="104" t="s">
        <v>129</v>
      </c>
      <c r="E1594" s="106" t="n">
        <v>42856</v>
      </c>
      <c r="F1594" s="106" t="n">
        <v>73050</v>
      </c>
      <c r="G1594" s="104" t="s">
        <v>130</v>
      </c>
      <c r="H1594" s="104" t="s">
        <v>187</v>
      </c>
      <c r="I1594" s="104" t="s">
        <v>188</v>
      </c>
    </row>
    <row r="1595" customFormat="false" ht="15" hidden="false" customHeight="false" outlineLevel="0" collapsed="false">
      <c r="A1595" s="0" t="s">
        <v>126</v>
      </c>
      <c r="B1595" s="104" t="s">
        <v>3418</v>
      </c>
      <c r="C1595" s="104" t="s">
        <v>3419</v>
      </c>
      <c r="D1595" s="104" t="s">
        <v>129</v>
      </c>
      <c r="E1595" s="106" t="n">
        <v>42795</v>
      </c>
      <c r="F1595" s="106" t="n">
        <v>73050</v>
      </c>
      <c r="G1595" s="104" t="s">
        <v>130</v>
      </c>
      <c r="H1595" s="104" t="s">
        <v>191</v>
      </c>
      <c r="I1595" s="104" t="s">
        <v>192</v>
      </c>
    </row>
    <row r="1596" customFormat="false" ht="15" hidden="false" customHeight="false" outlineLevel="0" collapsed="false">
      <c r="A1596" s="0" t="s">
        <v>126</v>
      </c>
      <c r="B1596" s="104" t="s">
        <v>3420</v>
      </c>
      <c r="C1596" s="104" t="s">
        <v>3421</v>
      </c>
      <c r="D1596" s="104" t="s">
        <v>129</v>
      </c>
      <c r="E1596" s="106" t="n">
        <v>43221</v>
      </c>
      <c r="F1596" s="106" t="n">
        <v>73050</v>
      </c>
      <c r="G1596" s="104" t="s">
        <v>130</v>
      </c>
      <c r="H1596" s="104" t="s">
        <v>191</v>
      </c>
      <c r="I1596" s="104" t="s">
        <v>192</v>
      </c>
    </row>
    <row r="1597" customFormat="false" ht="15" hidden="false" customHeight="false" outlineLevel="0" collapsed="false">
      <c r="A1597" s="0" t="s">
        <v>126</v>
      </c>
      <c r="B1597" s="104" t="s">
        <v>3422</v>
      </c>
      <c r="C1597" s="104" t="s">
        <v>3423</v>
      </c>
      <c r="D1597" s="104" t="s">
        <v>129</v>
      </c>
      <c r="E1597" s="106" t="n">
        <v>43344</v>
      </c>
      <c r="F1597" s="106" t="n">
        <v>73050</v>
      </c>
      <c r="G1597" s="104" t="s">
        <v>130</v>
      </c>
      <c r="H1597" s="104" t="s">
        <v>191</v>
      </c>
      <c r="I1597" s="104" t="s">
        <v>192</v>
      </c>
    </row>
    <row r="1598" customFormat="false" ht="15" hidden="false" customHeight="false" outlineLevel="0" collapsed="false">
      <c r="A1598" s="0" t="s">
        <v>126</v>
      </c>
      <c r="B1598" s="104" t="s">
        <v>3424</v>
      </c>
      <c r="C1598" s="104" t="s">
        <v>3413</v>
      </c>
      <c r="D1598" s="104" t="s">
        <v>129</v>
      </c>
      <c r="E1598" s="106" t="n">
        <v>43344</v>
      </c>
      <c r="F1598" s="106" t="n">
        <v>73050</v>
      </c>
      <c r="G1598" s="104" t="s">
        <v>130</v>
      </c>
      <c r="H1598" s="104" t="s">
        <v>191</v>
      </c>
      <c r="I1598" s="104" t="s">
        <v>192</v>
      </c>
    </row>
    <row r="1599" customFormat="false" ht="15" hidden="false" customHeight="false" outlineLevel="0" collapsed="false">
      <c r="A1599" s="0" t="s">
        <v>126</v>
      </c>
      <c r="B1599" s="104" t="s">
        <v>3425</v>
      </c>
      <c r="C1599" s="104" t="s">
        <v>3426</v>
      </c>
      <c r="D1599" s="104" t="s">
        <v>129</v>
      </c>
      <c r="E1599" s="106" t="n">
        <v>43344</v>
      </c>
      <c r="F1599" s="106" t="n">
        <v>73050</v>
      </c>
      <c r="G1599" s="104" t="s">
        <v>130</v>
      </c>
      <c r="H1599" s="104" t="s">
        <v>191</v>
      </c>
      <c r="I1599" s="104" t="s">
        <v>192</v>
      </c>
    </row>
    <row r="1600" customFormat="false" ht="15" hidden="false" customHeight="false" outlineLevel="0" collapsed="false">
      <c r="A1600" s="0" t="s">
        <v>126</v>
      </c>
      <c r="B1600" s="104" t="s">
        <v>3427</v>
      </c>
      <c r="C1600" s="104" t="s">
        <v>3428</v>
      </c>
      <c r="D1600" s="104" t="s">
        <v>129</v>
      </c>
      <c r="E1600" s="106" t="n">
        <v>43466</v>
      </c>
      <c r="F1600" s="106" t="n">
        <v>73050</v>
      </c>
      <c r="G1600" s="104" t="s">
        <v>130</v>
      </c>
      <c r="H1600" s="104" t="s">
        <v>191</v>
      </c>
      <c r="I1600" s="104" t="s">
        <v>192</v>
      </c>
    </row>
    <row r="1601" customFormat="false" ht="15" hidden="false" customHeight="false" outlineLevel="0" collapsed="false">
      <c r="A1601" s="0" t="s">
        <v>126</v>
      </c>
      <c r="B1601" s="104" t="s">
        <v>3429</v>
      </c>
      <c r="C1601" s="104" t="s">
        <v>3430</v>
      </c>
      <c r="D1601" s="104" t="s">
        <v>129</v>
      </c>
      <c r="E1601" s="106" t="n">
        <v>43678</v>
      </c>
      <c r="F1601" s="106" t="n">
        <v>73050</v>
      </c>
      <c r="G1601" s="104" t="s">
        <v>130</v>
      </c>
      <c r="H1601" s="104" t="s">
        <v>191</v>
      </c>
      <c r="I1601" s="104" t="s">
        <v>192</v>
      </c>
    </row>
    <row r="1602" customFormat="false" ht="15" hidden="false" customHeight="false" outlineLevel="0" collapsed="false">
      <c r="A1602" s="0" t="s">
        <v>126</v>
      </c>
      <c r="B1602" s="104" t="s">
        <v>3431</v>
      </c>
      <c r="C1602" s="104" t="s">
        <v>3432</v>
      </c>
      <c r="D1602" s="104" t="s">
        <v>129</v>
      </c>
      <c r="E1602" s="106" t="n">
        <v>43252</v>
      </c>
      <c r="F1602" s="106" t="n">
        <v>73050</v>
      </c>
      <c r="G1602" s="104" t="s">
        <v>130</v>
      </c>
      <c r="H1602" s="104" t="s">
        <v>187</v>
      </c>
      <c r="I1602" s="104" t="s">
        <v>188</v>
      </c>
    </row>
    <row r="1603" customFormat="false" ht="15" hidden="false" customHeight="false" outlineLevel="0" collapsed="false">
      <c r="A1603" s="0" t="s">
        <v>126</v>
      </c>
      <c r="B1603" s="104" t="s">
        <v>3433</v>
      </c>
      <c r="C1603" s="104" t="s">
        <v>3434</v>
      </c>
      <c r="D1603" s="104" t="s">
        <v>129</v>
      </c>
      <c r="E1603" s="106" t="n">
        <v>43514</v>
      </c>
      <c r="F1603" s="106" t="n">
        <v>73050</v>
      </c>
      <c r="G1603" s="104" t="s">
        <v>130</v>
      </c>
      <c r="H1603" s="104" t="s">
        <v>187</v>
      </c>
      <c r="I1603" s="104" t="s">
        <v>188</v>
      </c>
    </row>
    <row r="1604" customFormat="false" ht="15" hidden="false" customHeight="false" outlineLevel="0" collapsed="false">
      <c r="A1604" s="0" t="s">
        <v>126</v>
      </c>
      <c r="B1604" s="104" t="s">
        <v>3435</v>
      </c>
      <c r="C1604" s="104" t="s">
        <v>3436</v>
      </c>
      <c r="D1604" s="104" t="s">
        <v>129</v>
      </c>
      <c r="E1604" s="106" t="n">
        <v>43586</v>
      </c>
      <c r="F1604" s="106" t="n">
        <v>73050</v>
      </c>
      <c r="G1604" s="104" t="s">
        <v>130</v>
      </c>
      <c r="H1604" s="104" t="s">
        <v>191</v>
      </c>
      <c r="I1604" s="104" t="s">
        <v>192</v>
      </c>
    </row>
    <row r="1605" customFormat="false" ht="15" hidden="false" customHeight="false" outlineLevel="0" collapsed="false">
      <c r="A1605" s="0" t="s">
        <v>126</v>
      </c>
      <c r="B1605" s="104" t="s">
        <v>3437</v>
      </c>
      <c r="C1605" s="104" t="s">
        <v>3438</v>
      </c>
      <c r="D1605" s="104" t="s">
        <v>129</v>
      </c>
      <c r="E1605" s="106" t="n">
        <v>43435</v>
      </c>
      <c r="F1605" s="106" t="n">
        <v>73050</v>
      </c>
      <c r="G1605" s="104" t="s">
        <v>130</v>
      </c>
      <c r="H1605" s="104" t="s">
        <v>187</v>
      </c>
      <c r="I1605" s="104" t="s">
        <v>188</v>
      </c>
    </row>
    <row r="1606" customFormat="false" ht="15" hidden="false" customHeight="false" outlineLevel="0" collapsed="false">
      <c r="A1606" s="0" t="s">
        <v>126</v>
      </c>
      <c r="B1606" s="104" t="s">
        <v>3439</v>
      </c>
      <c r="C1606" s="104" t="s">
        <v>3440</v>
      </c>
      <c r="D1606" s="104" t="s">
        <v>129</v>
      </c>
      <c r="E1606" s="106" t="n">
        <v>42826</v>
      </c>
      <c r="F1606" s="106" t="n">
        <v>73050</v>
      </c>
      <c r="G1606" s="104" t="s">
        <v>130</v>
      </c>
      <c r="H1606" s="104" t="s">
        <v>191</v>
      </c>
      <c r="I1606" s="104" t="s">
        <v>192</v>
      </c>
    </row>
    <row r="1607" customFormat="false" ht="15" hidden="false" customHeight="false" outlineLevel="0" collapsed="false">
      <c r="A1607" s="0" t="s">
        <v>126</v>
      </c>
      <c r="B1607" s="104" t="s">
        <v>3441</v>
      </c>
      <c r="C1607" s="104" t="s">
        <v>186</v>
      </c>
      <c r="D1607" s="104" t="s">
        <v>129</v>
      </c>
      <c r="E1607" s="106" t="n">
        <v>43891</v>
      </c>
      <c r="F1607" s="106" t="n">
        <v>73050</v>
      </c>
      <c r="G1607" s="104" t="s">
        <v>130</v>
      </c>
      <c r="H1607" s="104" t="s">
        <v>191</v>
      </c>
      <c r="I1607" s="104" t="s">
        <v>192</v>
      </c>
    </row>
    <row r="1608" customFormat="false" ht="15" hidden="false" customHeight="false" outlineLevel="0" collapsed="false">
      <c r="A1608" s="0" t="s">
        <v>126</v>
      </c>
      <c r="B1608" s="104" t="s">
        <v>3442</v>
      </c>
      <c r="C1608" s="104" t="s">
        <v>3443</v>
      </c>
      <c r="D1608" s="104" t="s">
        <v>129</v>
      </c>
      <c r="E1608" s="106" t="n">
        <v>43952</v>
      </c>
      <c r="F1608" s="106" t="n">
        <v>73050</v>
      </c>
      <c r="G1608" s="104" t="s">
        <v>130</v>
      </c>
      <c r="H1608" s="104" t="s">
        <v>191</v>
      </c>
      <c r="I1608" s="104" t="s">
        <v>192</v>
      </c>
    </row>
    <row r="1609" customFormat="false" ht="15" hidden="false" customHeight="false" outlineLevel="0" collapsed="false">
      <c r="A1609" s="0" t="s">
        <v>126</v>
      </c>
      <c r="B1609" s="104" t="s">
        <v>3444</v>
      </c>
      <c r="C1609" s="104" t="s">
        <v>3445</v>
      </c>
      <c r="D1609" s="104" t="s">
        <v>129</v>
      </c>
      <c r="E1609" s="106" t="n">
        <v>43862</v>
      </c>
      <c r="F1609" s="106" t="n">
        <v>73050</v>
      </c>
      <c r="G1609" s="104" t="s">
        <v>130</v>
      </c>
      <c r="H1609" s="104" t="s">
        <v>191</v>
      </c>
      <c r="I1609" s="104" t="s">
        <v>192</v>
      </c>
    </row>
    <row r="1610" customFormat="false" ht="15" hidden="false" customHeight="false" outlineLevel="0" collapsed="false">
      <c r="A1610" s="0" t="s">
        <v>126</v>
      </c>
      <c r="B1610" s="104" t="s">
        <v>3446</v>
      </c>
      <c r="C1610" s="104" t="s">
        <v>3447</v>
      </c>
      <c r="D1610" s="104" t="s">
        <v>129</v>
      </c>
      <c r="E1610" s="106" t="n">
        <v>43739</v>
      </c>
      <c r="F1610" s="106" t="n">
        <v>73050</v>
      </c>
      <c r="G1610" s="104" t="s">
        <v>130</v>
      </c>
      <c r="H1610" s="104" t="s">
        <v>187</v>
      </c>
      <c r="I1610" s="104" t="s">
        <v>188</v>
      </c>
    </row>
    <row r="1611" customFormat="false" ht="15" hidden="false" customHeight="false" outlineLevel="0" collapsed="false">
      <c r="A1611" s="0" t="s">
        <v>126</v>
      </c>
      <c r="B1611" s="104" t="s">
        <v>3448</v>
      </c>
      <c r="C1611" s="104" t="s">
        <v>3449</v>
      </c>
      <c r="D1611" s="104" t="s">
        <v>129</v>
      </c>
      <c r="E1611" s="106" t="n">
        <v>43739</v>
      </c>
      <c r="F1611" s="106" t="n">
        <v>73050</v>
      </c>
      <c r="G1611" s="104" t="s">
        <v>130</v>
      </c>
      <c r="H1611" s="104" t="s">
        <v>187</v>
      </c>
      <c r="I1611" s="104" t="s">
        <v>188</v>
      </c>
    </row>
    <row r="1612" customFormat="false" ht="15" hidden="false" customHeight="false" outlineLevel="0" collapsed="false">
      <c r="A1612" s="0" t="s">
        <v>126</v>
      </c>
      <c r="B1612" s="104" t="s">
        <v>3450</v>
      </c>
      <c r="C1612" s="104" t="s">
        <v>3390</v>
      </c>
      <c r="D1612" s="104" t="s">
        <v>129</v>
      </c>
      <c r="E1612" s="106" t="n">
        <v>43739</v>
      </c>
      <c r="F1612" s="106" t="n">
        <v>73050</v>
      </c>
      <c r="G1612" s="104" t="s">
        <v>130</v>
      </c>
      <c r="H1612" s="104" t="s">
        <v>187</v>
      </c>
      <c r="I1612" s="104" t="s">
        <v>188</v>
      </c>
    </row>
    <row r="1613" customFormat="false" ht="15" hidden="false" customHeight="false" outlineLevel="0" collapsed="false">
      <c r="A1613" s="0" t="s">
        <v>126</v>
      </c>
      <c r="B1613" s="104" t="s">
        <v>3451</v>
      </c>
      <c r="C1613" s="104" t="s">
        <v>134</v>
      </c>
      <c r="D1613" s="104" t="s">
        <v>129</v>
      </c>
      <c r="E1613" s="106" t="n">
        <v>43831</v>
      </c>
      <c r="F1613" s="106" t="n">
        <v>73050</v>
      </c>
      <c r="G1613" s="104" t="s">
        <v>130</v>
      </c>
      <c r="H1613" s="104" t="s">
        <v>191</v>
      </c>
      <c r="I1613" s="104" t="s">
        <v>192</v>
      </c>
    </row>
    <row r="1614" customFormat="false" ht="15" hidden="false" customHeight="false" outlineLevel="0" collapsed="false">
      <c r="A1614" s="0" t="s">
        <v>126</v>
      </c>
      <c r="B1614" s="104" t="s">
        <v>3452</v>
      </c>
      <c r="C1614" s="104" t="s">
        <v>3453</v>
      </c>
      <c r="D1614" s="104" t="s">
        <v>129</v>
      </c>
      <c r="E1614" s="106" t="n">
        <v>42826</v>
      </c>
      <c r="F1614" s="106" t="n">
        <v>73050</v>
      </c>
      <c r="G1614" s="104" t="s">
        <v>130</v>
      </c>
      <c r="H1614" s="104" t="s">
        <v>191</v>
      </c>
      <c r="I1614" s="104" t="s">
        <v>192</v>
      </c>
    </row>
    <row r="1615" customFormat="false" ht="15" hidden="false" customHeight="false" outlineLevel="0" collapsed="false">
      <c r="A1615" s="0" t="s">
        <v>126</v>
      </c>
      <c r="B1615" s="104" t="s">
        <v>3454</v>
      </c>
      <c r="C1615" s="104" t="s">
        <v>3455</v>
      </c>
      <c r="D1615" s="104" t="s">
        <v>129</v>
      </c>
      <c r="E1615" s="106" t="n">
        <v>44044</v>
      </c>
      <c r="F1615" s="106" t="n">
        <v>73050</v>
      </c>
      <c r="G1615" s="104" t="s">
        <v>130</v>
      </c>
      <c r="H1615" s="104" t="s">
        <v>191</v>
      </c>
      <c r="I1615" s="104" t="s">
        <v>192</v>
      </c>
    </row>
    <row r="1616" customFormat="false" ht="15" hidden="false" customHeight="false" outlineLevel="0" collapsed="false">
      <c r="A1616" s="0" t="s">
        <v>126</v>
      </c>
      <c r="B1616" s="104" t="s">
        <v>3456</v>
      </c>
      <c r="C1616" s="104" t="s">
        <v>134</v>
      </c>
      <c r="D1616" s="104" t="s">
        <v>129</v>
      </c>
      <c r="E1616" s="106" t="n">
        <v>44044</v>
      </c>
      <c r="F1616" s="106" t="n">
        <v>73050</v>
      </c>
      <c r="G1616" s="104" t="s">
        <v>130</v>
      </c>
      <c r="H1616" s="104" t="s">
        <v>3457</v>
      </c>
      <c r="I1616" s="104" t="s">
        <v>3458</v>
      </c>
    </row>
    <row r="1617" customFormat="false" ht="15" hidden="false" customHeight="false" outlineLevel="0" collapsed="false">
      <c r="A1617" s="0" t="s">
        <v>126</v>
      </c>
      <c r="B1617" s="104" t="s">
        <v>3459</v>
      </c>
      <c r="C1617" s="104" t="s">
        <v>3460</v>
      </c>
      <c r="D1617" s="104" t="s">
        <v>129</v>
      </c>
      <c r="E1617" s="106" t="n">
        <v>44075</v>
      </c>
      <c r="F1617" s="106" t="n">
        <v>73050</v>
      </c>
      <c r="G1617" s="104" t="s">
        <v>130</v>
      </c>
      <c r="H1617" s="104" t="s">
        <v>191</v>
      </c>
      <c r="I1617" s="104" t="s">
        <v>192</v>
      </c>
    </row>
    <row r="1618" customFormat="false" ht="15" hidden="false" customHeight="false" outlineLevel="0" collapsed="false">
      <c r="A1618" s="0" t="s">
        <v>126</v>
      </c>
      <c r="B1618" s="104" t="s">
        <v>3461</v>
      </c>
      <c r="C1618" s="104" t="s">
        <v>134</v>
      </c>
      <c r="D1618" s="104" t="s">
        <v>129</v>
      </c>
      <c r="E1618" s="106" t="n">
        <v>44075</v>
      </c>
      <c r="F1618" s="106" t="n">
        <v>73050</v>
      </c>
      <c r="G1618" s="104" t="s">
        <v>130</v>
      </c>
      <c r="H1618" s="104" t="s">
        <v>191</v>
      </c>
      <c r="I1618" s="104" t="s">
        <v>192</v>
      </c>
    </row>
    <row r="1619" customFormat="false" ht="15" hidden="false" customHeight="false" outlineLevel="0" collapsed="false">
      <c r="A1619" s="0" t="s">
        <v>126</v>
      </c>
      <c r="B1619" s="104" t="s">
        <v>3462</v>
      </c>
      <c r="C1619" s="104" t="s">
        <v>134</v>
      </c>
      <c r="D1619" s="104" t="s">
        <v>129</v>
      </c>
      <c r="E1619" s="106" t="n">
        <v>44013</v>
      </c>
      <c r="F1619" s="106" t="n">
        <v>73050</v>
      </c>
      <c r="G1619" s="104" t="s">
        <v>130</v>
      </c>
      <c r="H1619" s="104" t="s">
        <v>191</v>
      </c>
      <c r="I1619" s="104" t="s">
        <v>192</v>
      </c>
    </row>
    <row r="1620" customFormat="false" ht="15" hidden="false" customHeight="false" outlineLevel="0" collapsed="false">
      <c r="A1620" s="0" t="s">
        <v>126</v>
      </c>
      <c r="B1620" s="104" t="s">
        <v>3463</v>
      </c>
      <c r="C1620" s="104" t="s">
        <v>3464</v>
      </c>
      <c r="D1620" s="104" t="s">
        <v>129</v>
      </c>
      <c r="E1620" s="106" t="n">
        <v>44013</v>
      </c>
      <c r="F1620" s="106" t="n">
        <v>73050</v>
      </c>
      <c r="G1620" s="104" t="s">
        <v>130</v>
      </c>
      <c r="H1620" s="104" t="s">
        <v>187</v>
      </c>
      <c r="I1620" s="104" t="s">
        <v>188</v>
      </c>
    </row>
    <row r="1621" customFormat="false" ht="15" hidden="false" customHeight="false" outlineLevel="0" collapsed="false">
      <c r="A1621" s="0" t="s">
        <v>126</v>
      </c>
      <c r="B1621" s="104" t="s">
        <v>3465</v>
      </c>
      <c r="C1621" s="104" t="s">
        <v>3466</v>
      </c>
      <c r="D1621" s="104" t="s">
        <v>129</v>
      </c>
      <c r="E1621" s="106" t="n">
        <v>44013</v>
      </c>
      <c r="F1621" s="106" t="n">
        <v>73050</v>
      </c>
      <c r="G1621" s="104" t="s">
        <v>130</v>
      </c>
      <c r="H1621" s="104" t="s">
        <v>187</v>
      </c>
      <c r="I1621" s="104" t="s">
        <v>188</v>
      </c>
    </row>
    <row r="1622" customFormat="false" ht="15" hidden="false" customHeight="false" outlineLevel="0" collapsed="false">
      <c r="A1622" s="0" t="s">
        <v>126</v>
      </c>
      <c r="B1622" s="104" t="s">
        <v>3467</v>
      </c>
      <c r="C1622" s="104" t="s">
        <v>134</v>
      </c>
      <c r="D1622" s="104" t="s">
        <v>129</v>
      </c>
      <c r="E1622" s="106" t="n">
        <v>44044</v>
      </c>
      <c r="F1622" s="106" t="n">
        <v>73050</v>
      </c>
      <c r="G1622" s="104" t="s">
        <v>130</v>
      </c>
      <c r="H1622" s="104" t="s">
        <v>191</v>
      </c>
      <c r="I1622" s="104" t="s">
        <v>192</v>
      </c>
    </row>
    <row r="1623" customFormat="false" ht="15" hidden="false" customHeight="false" outlineLevel="0" collapsed="false">
      <c r="A1623" s="0" t="s">
        <v>126</v>
      </c>
      <c r="B1623" s="104" t="s">
        <v>3468</v>
      </c>
      <c r="C1623" s="104" t="s">
        <v>2663</v>
      </c>
      <c r="D1623" s="104" t="s">
        <v>129</v>
      </c>
      <c r="E1623" s="106" t="n">
        <v>40725</v>
      </c>
      <c r="F1623" s="106" t="n">
        <v>73050</v>
      </c>
      <c r="G1623" s="104" t="s">
        <v>130</v>
      </c>
      <c r="H1623" s="104" t="s">
        <v>518</v>
      </c>
      <c r="I1623" s="104" t="s">
        <v>519</v>
      </c>
    </row>
    <row r="1624" customFormat="false" ht="15" hidden="false" customHeight="false" outlineLevel="0" collapsed="false">
      <c r="A1624" s="0" t="s">
        <v>126</v>
      </c>
      <c r="B1624" s="104" t="s">
        <v>3469</v>
      </c>
      <c r="C1624" s="104" t="s">
        <v>3470</v>
      </c>
      <c r="D1624" s="104" t="s">
        <v>129</v>
      </c>
      <c r="E1624" s="106" t="n">
        <v>40725</v>
      </c>
      <c r="F1624" s="106" t="n">
        <v>73050</v>
      </c>
      <c r="G1624" s="104" t="s">
        <v>130</v>
      </c>
      <c r="H1624" s="104" t="s">
        <v>518</v>
      </c>
      <c r="I1624" s="104" t="s">
        <v>519</v>
      </c>
    </row>
    <row r="1625" customFormat="false" ht="15" hidden="false" customHeight="false" outlineLevel="0" collapsed="false">
      <c r="A1625" s="0" t="s">
        <v>126</v>
      </c>
      <c r="B1625" s="104" t="s">
        <v>3471</v>
      </c>
      <c r="C1625" s="104" t="s">
        <v>3472</v>
      </c>
      <c r="D1625" s="104" t="s">
        <v>129</v>
      </c>
      <c r="E1625" s="106" t="n">
        <v>40725</v>
      </c>
      <c r="F1625" s="106" t="n">
        <v>73050</v>
      </c>
      <c r="G1625" s="104" t="s">
        <v>130</v>
      </c>
      <c r="H1625" s="104" t="s">
        <v>518</v>
      </c>
      <c r="I1625" s="104" t="s">
        <v>519</v>
      </c>
    </row>
    <row r="1626" customFormat="false" ht="15" hidden="false" customHeight="false" outlineLevel="0" collapsed="false">
      <c r="A1626" s="0" t="s">
        <v>126</v>
      </c>
      <c r="B1626" s="104" t="s">
        <v>3473</v>
      </c>
      <c r="C1626" s="104" t="s">
        <v>2673</v>
      </c>
      <c r="D1626" s="104" t="s">
        <v>129</v>
      </c>
      <c r="E1626" s="106" t="n">
        <v>43397</v>
      </c>
      <c r="F1626" s="106" t="n">
        <v>73050</v>
      </c>
      <c r="G1626" s="104" t="s">
        <v>130</v>
      </c>
      <c r="H1626" s="104" t="s">
        <v>719</v>
      </c>
      <c r="I1626" s="104" t="s">
        <v>720</v>
      </c>
    </row>
    <row r="1627" customFormat="false" ht="15" hidden="false" customHeight="false" outlineLevel="0" collapsed="false">
      <c r="A1627" s="0" t="s">
        <v>126</v>
      </c>
      <c r="B1627" s="104" t="s">
        <v>3474</v>
      </c>
      <c r="C1627" s="104" t="s">
        <v>3475</v>
      </c>
      <c r="D1627" s="104" t="s">
        <v>129</v>
      </c>
      <c r="E1627" s="106" t="n">
        <v>43191</v>
      </c>
      <c r="F1627" s="106" t="n">
        <v>73050</v>
      </c>
      <c r="G1627" s="104" t="s">
        <v>130</v>
      </c>
      <c r="H1627" s="104" t="s">
        <v>719</v>
      </c>
      <c r="I1627" s="104" t="s">
        <v>720</v>
      </c>
    </row>
    <row r="1628" customFormat="false" ht="15" hidden="false" customHeight="false" outlineLevel="0" collapsed="false">
      <c r="A1628" s="0" t="s">
        <v>126</v>
      </c>
      <c r="B1628" s="104" t="s">
        <v>3476</v>
      </c>
      <c r="C1628" s="104" t="s">
        <v>3477</v>
      </c>
      <c r="D1628" s="104" t="s">
        <v>129</v>
      </c>
      <c r="E1628" s="106" t="n">
        <v>43191</v>
      </c>
      <c r="F1628" s="106" t="n">
        <v>73050</v>
      </c>
      <c r="G1628" s="104" t="s">
        <v>130</v>
      </c>
      <c r="H1628" s="104" t="s">
        <v>719</v>
      </c>
      <c r="I1628" s="104" t="s">
        <v>720</v>
      </c>
    </row>
    <row r="1629" customFormat="false" ht="15" hidden="false" customHeight="false" outlineLevel="0" collapsed="false">
      <c r="A1629" s="0" t="s">
        <v>126</v>
      </c>
      <c r="B1629" s="104" t="s">
        <v>3478</v>
      </c>
      <c r="C1629" s="104" t="s">
        <v>3479</v>
      </c>
      <c r="D1629" s="104" t="s">
        <v>129</v>
      </c>
      <c r="E1629" s="106" t="n">
        <v>40725</v>
      </c>
      <c r="F1629" s="106" t="n">
        <v>73050</v>
      </c>
      <c r="G1629" s="104" t="s">
        <v>130</v>
      </c>
      <c r="H1629" s="104" t="s">
        <v>2151</v>
      </c>
      <c r="I1629" s="104" t="s">
        <v>2152</v>
      </c>
    </row>
    <row r="1630" customFormat="false" ht="15" hidden="false" customHeight="false" outlineLevel="0" collapsed="false">
      <c r="A1630" s="0" t="s">
        <v>126</v>
      </c>
      <c r="B1630" s="104" t="s">
        <v>3480</v>
      </c>
      <c r="C1630" s="104" t="s">
        <v>3481</v>
      </c>
      <c r="D1630" s="104" t="s">
        <v>129</v>
      </c>
      <c r="E1630" s="106" t="n">
        <v>40725</v>
      </c>
      <c r="F1630" s="106" t="n">
        <v>73050</v>
      </c>
      <c r="G1630" s="104" t="s">
        <v>130</v>
      </c>
      <c r="H1630" s="104" t="s">
        <v>2151</v>
      </c>
      <c r="I1630" s="104" t="s">
        <v>2152</v>
      </c>
    </row>
    <row r="1631" customFormat="false" ht="15" hidden="false" customHeight="false" outlineLevel="0" collapsed="false">
      <c r="A1631" s="0" t="s">
        <v>126</v>
      </c>
      <c r="B1631" s="104" t="s">
        <v>3482</v>
      </c>
      <c r="C1631" s="104" t="s">
        <v>3483</v>
      </c>
      <c r="D1631" s="104" t="s">
        <v>129</v>
      </c>
      <c r="E1631" s="106" t="n">
        <v>40725</v>
      </c>
      <c r="F1631" s="106" t="n">
        <v>73050</v>
      </c>
      <c r="G1631" s="104" t="s">
        <v>130</v>
      </c>
      <c r="H1631" s="104" t="s">
        <v>518</v>
      </c>
      <c r="I1631" s="104" t="s">
        <v>519</v>
      </c>
    </row>
    <row r="1632" customFormat="false" ht="15" hidden="false" customHeight="false" outlineLevel="0" collapsed="false">
      <c r="A1632" s="0" t="s">
        <v>126</v>
      </c>
      <c r="B1632" s="104" t="s">
        <v>3484</v>
      </c>
      <c r="C1632" s="104" t="s">
        <v>3485</v>
      </c>
      <c r="D1632" s="104" t="s">
        <v>129</v>
      </c>
      <c r="E1632" s="106" t="n">
        <v>40725</v>
      </c>
      <c r="F1632" s="106" t="n">
        <v>73050</v>
      </c>
      <c r="G1632" s="104" t="s">
        <v>130</v>
      </c>
      <c r="H1632" s="104" t="s">
        <v>518</v>
      </c>
      <c r="I1632" s="104" t="s">
        <v>519</v>
      </c>
    </row>
    <row r="1633" customFormat="false" ht="15" hidden="false" customHeight="false" outlineLevel="0" collapsed="false">
      <c r="A1633" s="0" t="s">
        <v>126</v>
      </c>
      <c r="B1633" s="104" t="s">
        <v>3486</v>
      </c>
      <c r="C1633" s="104" t="s">
        <v>3487</v>
      </c>
      <c r="D1633" s="104" t="s">
        <v>129</v>
      </c>
      <c r="E1633" s="106" t="n">
        <v>40725</v>
      </c>
      <c r="F1633" s="106" t="n">
        <v>73050</v>
      </c>
      <c r="G1633" s="104" t="s">
        <v>130</v>
      </c>
      <c r="H1633" s="104" t="s">
        <v>518</v>
      </c>
      <c r="I1633" s="104" t="s">
        <v>519</v>
      </c>
    </row>
    <row r="1634" customFormat="false" ht="15" hidden="false" customHeight="false" outlineLevel="0" collapsed="false">
      <c r="A1634" s="0" t="s">
        <v>126</v>
      </c>
      <c r="B1634" s="104" t="s">
        <v>3488</v>
      </c>
      <c r="C1634" s="104" t="s">
        <v>3489</v>
      </c>
      <c r="D1634" s="104" t="s">
        <v>129</v>
      </c>
      <c r="E1634" s="106" t="n">
        <v>40725</v>
      </c>
      <c r="F1634" s="106" t="n">
        <v>73050</v>
      </c>
      <c r="G1634" s="104" t="s">
        <v>130</v>
      </c>
      <c r="H1634" s="104" t="s">
        <v>518</v>
      </c>
      <c r="I1634" s="104" t="s">
        <v>519</v>
      </c>
    </row>
    <row r="1635" customFormat="false" ht="15" hidden="false" customHeight="false" outlineLevel="0" collapsed="false">
      <c r="A1635" s="0" t="s">
        <v>126</v>
      </c>
      <c r="B1635" s="104" t="s">
        <v>3490</v>
      </c>
      <c r="C1635" s="104" t="s">
        <v>3491</v>
      </c>
      <c r="D1635" s="104" t="s">
        <v>129</v>
      </c>
      <c r="E1635" s="106" t="n">
        <v>43440</v>
      </c>
      <c r="F1635" s="106" t="n">
        <v>73050</v>
      </c>
      <c r="G1635" s="104" t="s">
        <v>130</v>
      </c>
      <c r="H1635" s="104" t="s">
        <v>2674</v>
      </c>
      <c r="I1635" s="104" t="s">
        <v>2675</v>
      </c>
    </row>
    <row r="1636" customFormat="false" ht="15" hidden="false" customHeight="false" outlineLevel="0" collapsed="false">
      <c r="A1636" s="0" t="s">
        <v>126</v>
      </c>
      <c r="B1636" s="104" t="s">
        <v>3492</v>
      </c>
      <c r="C1636" s="104" t="s">
        <v>3493</v>
      </c>
      <c r="D1636" s="104" t="s">
        <v>129</v>
      </c>
      <c r="E1636" s="106" t="n">
        <v>40725</v>
      </c>
      <c r="F1636" s="106" t="n">
        <v>73050</v>
      </c>
      <c r="G1636" s="104" t="s">
        <v>130</v>
      </c>
      <c r="H1636" s="104" t="s">
        <v>518</v>
      </c>
      <c r="I1636" s="104" t="s">
        <v>519</v>
      </c>
    </row>
    <row r="1637" customFormat="false" ht="15" hidden="false" customHeight="false" outlineLevel="0" collapsed="false">
      <c r="A1637" s="0" t="s">
        <v>126</v>
      </c>
      <c r="B1637" s="104" t="s">
        <v>3494</v>
      </c>
      <c r="C1637" s="104" t="s">
        <v>3495</v>
      </c>
      <c r="D1637" s="104" t="s">
        <v>129</v>
      </c>
      <c r="E1637" s="106" t="n">
        <v>40725</v>
      </c>
      <c r="F1637" s="106" t="n">
        <v>73050</v>
      </c>
      <c r="G1637" s="104" t="s">
        <v>130</v>
      </c>
      <c r="H1637" s="104" t="s">
        <v>518</v>
      </c>
      <c r="I1637" s="104" t="s">
        <v>519</v>
      </c>
    </row>
    <row r="1638" customFormat="false" ht="15" hidden="false" customHeight="false" outlineLevel="0" collapsed="false">
      <c r="A1638" s="0" t="s">
        <v>126</v>
      </c>
      <c r="B1638" s="104" t="s">
        <v>3496</v>
      </c>
      <c r="C1638" s="104" t="s">
        <v>3497</v>
      </c>
      <c r="D1638" s="104" t="s">
        <v>129</v>
      </c>
      <c r="E1638" s="106" t="n">
        <v>40725</v>
      </c>
      <c r="F1638" s="106" t="n">
        <v>73050</v>
      </c>
      <c r="G1638" s="104" t="s">
        <v>130</v>
      </c>
      <c r="H1638" s="104" t="s">
        <v>518</v>
      </c>
      <c r="I1638" s="104" t="s">
        <v>519</v>
      </c>
    </row>
    <row r="1639" customFormat="false" ht="15" hidden="false" customHeight="false" outlineLevel="0" collapsed="false">
      <c r="A1639" s="0" t="s">
        <v>126</v>
      </c>
      <c r="B1639" s="104" t="s">
        <v>3498</v>
      </c>
      <c r="C1639" s="104" t="s">
        <v>3499</v>
      </c>
      <c r="D1639" s="104" t="s">
        <v>129</v>
      </c>
      <c r="E1639" s="106" t="n">
        <v>40725</v>
      </c>
      <c r="F1639" s="106" t="n">
        <v>73050</v>
      </c>
      <c r="G1639" s="104" t="s">
        <v>130</v>
      </c>
      <c r="H1639" s="104" t="s">
        <v>518</v>
      </c>
      <c r="I1639" s="104" t="s">
        <v>519</v>
      </c>
    </row>
    <row r="1640" customFormat="false" ht="15" hidden="false" customHeight="false" outlineLevel="0" collapsed="false">
      <c r="A1640" s="0" t="s">
        <v>126</v>
      </c>
      <c r="B1640" s="104" t="s">
        <v>3500</v>
      </c>
      <c r="C1640" s="104" t="s">
        <v>3501</v>
      </c>
      <c r="D1640" s="104" t="s">
        <v>129</v>
      </c>
      <c r="E1640" s="106" t="n">
        <v>40725</v>
      </c>
      <c r="F1640" s="106" t="n">
        <v>73050</v>
      </c>
      <c r="G1640" s="104" t="s">
        <v>130</v>
      </c>
      <c r="H1640" s="104" t="s">
        <v>518</v>
      </c>
      <c r="I1640" s="104" t="s">
        <v>519</v>
      </c>
    </row>
    <row r="1641" customFormat="false" ht="15" hidden="false" customHeight="false" outlineLevel="0" collapsed="false">
      <c r="A1641" s="0" t="s">
        <v>126</v>
      </c>
      <c r="B1641" s="104" t="s">
        <v>3502</v>
      </c>
      <c r="C1641" s="104" t="s">
        <v>3503</v>
      </c>
      <c r="D1641" s="104" t="s">
        <v>129</v>
      </c>
      <c r="E1641" s="106" t="n">
        <v>40725</v>
      </c>
      <c r="F1641" s="106" t="n">
        <v>73050</v>
      </c>
      <c r="G1641" s="104" t="s">
        <v>130</v>
      </c>
      <c r="H1641" s="104" t="s">
        <v>518</v>
      </c>
      <c r="I1641" s="104" t="s">
        <v>519</v>
      </c>
    </row>
    <row r="1642" customFormat="false" ht="15" hidden="false" customHeight="false" outlineLevel="0" collapsed="false">
      <c r="A1642" s="0" t="s">
        <v>126</v>
      </c>
      <c r="B1642" s="104" t="s">
        <v>3504</v>
      </c>
      <c r="C1642" s="104" t="s">
        <v>3505</v>
      </c>
      <c r="D1642" s="104" t="s">
        <v>129</v>
      </c>
      <c r="E1642" s="106" t="n">
        <v>40725</v>
      </c>
      <c r="F1642" s="106" t="n">
        <v>73050</v>
      </c>
      <c r="G1642" s="104" t="s">
        <v>130</v>
      </c>
      <c r="H1642" s="104" t="s">
        <v>518</v>
      </c>
      <c r="I1642" s="104" t="s">
        <v>519</v>
      </c>
    </row>
    <row r="1643" customFormat="false" ht="15" hidden="false" customHeight="false" outlineLevel="0" collapsed="false">
      <c r="A1643" s="0" t="s">
        <v>126</v>
      </c>
      <c r="B1643" s="104" t="s">
        <v>3506</v>
      </c>
      <c r="C1643" s="104" t="s">
        <v>3507</v>
      </c>
      <c r="D1643" s="104" t="s">
        <v>129</v>
      </c>
      <c r="E1643" s="106" t="n">
        <v>40725</v>
      </c>
      <c r="F1643" s="106" t="n">
        <v>73050</v>
      </c>
      <c r="G1643" s="104" t="s">
        <v>130</v>
      </c>
      <c r="H1643" s="104" t="s">
        <v>518</v>
      </c>
      <c r="I1643" s="104" t="s">
        <v>519</v>
      </c>
    </row>
    <row r="1644" customFormat="false" ht="15" hidden="false" customHeight="false" outlineLevel="0" collapsed="false">
      <c r="A1644" s="0" t="s">
        <v>126</v>
      </c>
      <c r="B1644" s="104" t="s">
        <v>3508</v>
      </c>
      <c r="C1644" s="104" t="s">
        <v>3509</v>
      </c>
      <c r="D1644" s="104" t="s">
        <v>129</v>
      </c>
      <c r="E1644" s="106" t="n">
        <v>40725</v>
      </c>
      <c r="F1644" s="106" t="n">
        <v>73050</v>
      </c>
      <c r="G1644" s="104" t="s">
        <v>130</v>
      </c>
      <c r="H1644" s="104" t="s">
        <v>518</v>
      </c>
      <c r="I1644" s="104" t="s">
        <v>519</v>
      </c>
    </row>
    <row r="1645" customFormat="false" ht="15" hidden="false" customHeight="false" outlineLevel="0" collapsed="false">
      <c r="A1645" s="0" t="s">
        <v>126</v>
      </c>
      <c r="B1645" s="104" t="s">
        <v>3510</v>
      </c>
      <c r="C1645" s="104" t="s">
        <v>3511</v>
      </c>
      <c r="D1645" s="104" t="s">
        <v>129</v>
      </c>
      <c r="E1645" s="106" t="n">
        <v>40725</v>
      </c>
      <c r="F1645" s="106" t="n">
        <v>73050</v>
      </c>
      <c r="G1645" s="104" t="s">
        <v>130</v>
      </c>
      <c r="H1645" s="104" t="s">
        <v>518</v>
      </c>
      <c r="I1645" s="104" t="s">
        <v>519</v>
      </c>
    </row>
    <row r="1646" customFormat="false" ht="15" hidden="false" customHeight="false" outlineLevel="0" collapsed="false">
      <c r="A1646" s="0" t="s">
        <v>126</v>
      </c>
      <c r="B1646" s="104" t="s">
        <v>3512</v>
      </c>
      <c r="C1646" s="104" t="s">
        <v>3513</v>
      </c>
      <c r="D1646" s="104" t="s">
        <v>129</v>
      </c>
      <c r="E1646" s="106" t="n">
        <v>43128</v>
      </c>
      <c r="F1646" s="106" t="n">
        <v>73050</v>
      </c>
      <c r="G1646" s="104" t="s">
        <v>130</v>
      </c>
      <c r="H1646" s="104" t="s">
        <v>1206</v>
      </c>
      <c r="I1646" s="104" t="s">
        <v>1207</v>
      </c>
    </row>
    <row r="1647" customFormat="false" ht="15" hidden="false" customHeight="false" outlineLevel="0" collapsed="false">
      <c r="A1647" s="0" t="s">
        <v>126</v>
      </c>
      <c r="B1647" s="104" t="s">
        <v>3514</v>
      </c>
      <c r="C1647" s="104" t="s">
        <v>3515</v>
      </c>
      <c r="D1647" s="104" t="s">
        <v>129</v>
      </c>
      <c r="E1647" s="106" t="n">
        <v>43529</v>
      </c>
      <c r="F1647" s="106" t="n">
        <v>73050</v>
      </c>
      <c r="G1647" s="104" t="s">
        <v>130</v>
      </c>
      <c r="H1647" s="104" t="s">
        <v>1206</v>
      </c>
      <c r="I1647" s="104" t="s">
        <v>1207</v>
      </c>
    </row>
    <row r="1648" customFormat="false" ht="15" hidden="false" customHeight="false" outlineLevel="0" collapsed="false">
      <c r="A1648" s="0" t="s">
        <v>126</v>
      </c>
      <c r="B1648" s="104" t="s">
        <v>3516</v>
      </c>
      <c r="C1648" s="104" t="s">
        <v>3517</v>
      </c>
      <c r="D1648" s="104" t="s">
        <v>129</v>
      </c>
      <c r="E1648" s="106" t="n">
        <v>43739</v>
      </c>
      <c r="F1648" s="106" t="n">
        <v>73050</v>
      </c>
      <c r="G1648" s="104" t="s">
        <v>130</v>
      </c>
      <c r="H1648" s="104" t="s">
        <v>3518</v>
      </c>
      <c r="I1648" s="104" t="s">
        <v>3519</v>
      </c>
    </row>
    <row r="1649" customFormat="false" ht="15" hidden="false" customHeight="false" outlineLevel="0" collapsed="false">
      <c r="A1649" s="0" t="s">
        <v>126</v>
      </c>
      <c r="B1649" s="104" t="s">
        <v>3520</v>
      </c>
      <c r="C1649" s="104" t="s">
        <v>3521</v>
      </c>
      <c r="D1649" s="104" t="s">
        <v>129</v>
      </c>
      <c r="E1649" s="106" t="n">
        <v>43747</v>
      </c>
      <c r="F1649" s="106" t="n">
        <v>73050</v>
      </c>
      <c r="G1649" s="104" t="s">
        <v>130</v>
      </c>
      <c r="H1649" s="104" t="s">
        <v>3518</v>
      </c>
      <c r="I1649" s="104" t="s">
        <v>3519</v>
      </c>
    </row>
    <row r="1650" customFormat="false" ht="15" hidden="false" customHeight="false" outlineLevel="0" collapsed="false">
      <c r="A1650" s="0" t="s">
        <v>126</v>
      </c>
      <c r="B1650" s="104" t="s">
        <v>3522</v>
      </c>
      <c r="C1650" s="104" t="s">
        <v>3523</v>
      </c>
      <c r="D1650" s="104" t="s">
        <v>129</v>
      </c>
      <c r="E1650" s="106" t="n">
        <v>43739</v>
      </c>
      <c r="F1650" s="106" t="n">
        <v>73050</v>
      </c>
      <c r="G1650" s="104" t="s">
        <v>130</v>
      </c>
      <c r="H1650" s="104" t="s">
        <v>3524</v>
      </c>
      <c r="I1650" s="104" t="s">
        <v>3525</v>
      </c>
    </row>
    <row r="1651" customFormat="false" ht="15" hidden="false" customHeight="false" outlineLevel="0" collapsed="false">
      <c r="A1651" s="0" t="s">
        <v>126</v>
      </c>
      <c r="B1651" s="104" t="s">
        <v>3526</v>
      </c>
      <c r="C1651" s="104" t="s">
        <v>3527</v>
      </c>
      <c r="D1651" s="104" t="s">
        <v>129</v>
      </c>
      <c r="E1651" s="106" t="n">
        <v>43862</v>
      </c>
      <c r="F1651" s="106" t="n">
        <v>73050</v>
      </c>
      <c r="G1651" s="104" t="s">
        <v>130</v>
      </c>
      <c r="H1651" s="104" t="s">
        <v>3524</v>
      </c>
      <c r="I1651" s="104" t="s">
        <v>3525</v>
      </c>
    </row>
    <row r="1652" customFormat="false" ht="15" hidden="false" customHeight="false" outlineLevel="0" collapsed="false">
      <c r="A1652" s="0" t="s">
        <v>126</v>
      </c>
      <c r="B1652" s="104" t="s">
        <v>3528</v>
      </c>
      <c r="C1652" s="104" t="s">
        <v>3529</v>
      </c>
      <c r="D1652" s="104" t="s">
        <v>129</v>
      </c>
      <c r="E1652" s="106" t="n">
        <v>44197</v>
      </c>
      <c r="F1652" s="106" t="n">
        <v>73050</v>
      </c>
      <c r="G1652" s="104" t="s">
        <v>130</v>
      </c>
      <c r="H1652" s="104" t="s">
        <v>187</v>
      </c>
      <c r="I1652" s="104" t="s">
        <v>188</v>
      </c>
    </row>
    <row r="1653" customFormat="false" ht="15" hidden="false" customHeight="false" outlineLevel="0" collapsed="false">
      <c r="A1653" s="0" t="s">
        <v>126</v>
      </c>
      <c r="B1653" s="104" t="s">
        <v>3530</v>
      </c>
      <c r="C1653" s="104" t="s">
        <v>3531</v>
      </c>
      <c r="D1653" s="104" t="s">
        <v>129</v>
      </c>
      <c r="E1653" s="106" t="n">
        <v>44409</v>
      </c>
      <c r="F1653" s="106" t="n">
        <v>73050</v>
      </c>
      <c r="G1653" s="104" t="s">
        <v>130</v>
      </c>
      <c r="H1653" s="104" t="s">
        <v>3532</v>
      </c>
      <c r="I1653" s="104" t="s">
        <v>3533</v>
      </c>
    </row>
    <row r="1654" customFormat="false" ht="15" hidden="false" customHeight="false" outlineLevel="0" collapsed="false">
      <c r="A1654" s="0" t="s">
        <v>126</v>
      </c>
      <c r="B1654" s="104" t="s">
        <v>3534</v>
      </c>
      <c r="C1654" s="104" t="s">
        <v>3535</v>
      </c>
      <c r="D1654" s="104" t="s">
        <v>129</v>
      </c>
      <c r="E1654" s="106" t="n">
        <v>42917</v>
      </c>
      <c r="F1654" s="106" t="n">
        <v>73050</v>
      </c>
      <c r="G1654" s="104" t="s">
        <v>130</v>
      </c>
      <c r="H1654" s="104" t="s">
        <v>719</v>
      </c>
      <c r="I1654" s="104" t="s">
        <v>720</v>
      </c>
    </row>
    <row r="1655" customFormat="false" ht="15" hidden="false" customHeight="false" outlineLevel="0" collapsed="false">
      <c r="A1655" s="0" t="s">
        <v>126</v>
      </c>
      <c r="B1655" s="104" t="s">
        <v>3536</v>
      </c>
      <c r="C1655" s="104" t="s">
        <v>3537</v>
      </c>
      <c r="D1655" s="104" t="s">
        <v>129</v>
      </c>
      <c r="E1655" s="106" t="n">
        <v>43313</v>
      </c>
      <c r="F1655" s="106" t="n">
        <v>73050</v>
      </c>
      <c r="G1655" s="104" t="s">
        <v>130</v>
      </c>
      <c r="H1655" s="104" t="s">
        <v>2664</v>
      </c>
      <c r="I1655" s="104" t="s">
        <v>2665</v>
      </c>
    </row>
    <row r="1656" customFormat="false" ht="15" hidden="false" customHeight="false" outlineLevel="0" collapsed="false">
      <c r="A1656" s="0" t="s">
        <v>126</v>
      </c>
      <c r="B1656" s="104" t="s">
        <v>3538</v>
      </c>
      <c r="C1656" s="104" t="s">
        <v>186</v>
      </c>
      <c r="D1656" s="104" t="s">
        <v>129</v>
      </c>
      <c r="E1656" s="106" t="n">
        <v>41244</v>
      </c>
      <c r="F1656" s="106" t="n">
        <v>73050</v>
      </c>
      <c r="G1656" s="104" t="s">
        <v>130</v>
      </c>
      <c r="H1656" s="104" t="s">
        <v>187</v>
      </c>
      <c r="I1656" s="104" t="s">
        <v>188</v>
      </c>
    </row>
    <row r="1657" customFormat="false" ht="15" hidden="false" customHeight="false" outlineLevel="0" collapsed="false">
      <c r="A1657" s="0" t="s">
        <v>126</v>
      </c>
      <c r="B1657" s="104" t="s">
        <v>3539</v>
      </c>
      <c r="C1657" s="104" t="s">
        <v>3540</v>
      </c>
      <c r="D1657" s="104" t="s">
        <v>129</v>
      </c>
      <c r="E1657" s="106" t="n">
        <v>41244</v>
      </c>
      <c r="F1657" s="106" t="n">
        <v>73050</v>
      </c>
      <c r="G1657" s="104" t="s">
        <v>130</v>
      </c>
      <c r="H1657" s="104" t="s">
        <v>187</v>
      </c>
      <c r="I1657" s="104" t="s">
        <v>188</v>
      </c>
    </row>
    <row r="1658" customFormat="false" ht="15" hidden="false" customHeight="false" outlineLevel="0" collapsed="false">
      <c r="A1658" s="0" t="s">
        <v>126</v>
      </c>
      <c r="B1658" s="104" t="s">
        <v>3541</v>
      </c>
      <c r="C1658" s="104" t="s">
        <v>3542</v>
      </c>
      <c r="D1658" s="104" t="s">
        <v>129</v>
      </c>
      <c r="E1658" s="106" t="n">
        <v>41244</v>
      </c>
      <c r="F1658" s="106" t="n">
        <v>73050</v>
      </c>
      <c r="G1658" s="104" t="s">
        <v>130</v>
      </c>
      <c r="H1658" s="104" t="s">
        <v>187</v>
      </c>
      <c r="I1658" s="104" t="s">
        <v>188</v>
      </c>
    </row>
    <row r="1659" customFormat="false" ht="15" hidden="false" customHeight="false" outlineLevel="0" collapsed="false">
      <c r="A1659" s="0" t="s">
        <v>126</v>
      </c>
      <c r="B1659" s="104" t="s">
        <v>3543</v>
      </c>
      <c r="C1659" s="104" t="s">
        <v>3544</v>
      </c>
      <c r="D1659" s="104" t="s">
        <v>129</v>
      </c>
      <c r="E1659" s="106" t="n">
        <v>41244</v>
      </c>
      <c r="F1659" s="106" t="n">
        <v>73050</v>
      </c>
      <c r="G1659" s="104" t="s">
        <v>130</v>
      </c>
      <c r="H1659" s="104" t="s">
        <v>187</v>
      </c>
      <c r="I1659" s="104" t="s">
        <v>188</v>
      </c>
    </row>
    <row r="1660" customFormat="false" ht="15" hidden="false" customHeight="false" outlineLevel="0" collapsed="false">
      <c r="A1660" s="0" t="s">
        <v>126</v>
      </c>
      <c r="B1660" s="104" t="s">
        <v>3545</v>
      </c>
      <c r="C1660" s="104" t="s">
        <v>3546</v>
      </c>
      <c r="D1660" s="104" t="s">
        <v>129</v>
      </c>
      <c r="E1660" s="106" t="n">
        <v>40544</v>
      </c>
      <c r="F1660" s="106" t="n">
        <v>73050</v>
      </c>
      <c r="G1660" s="104" t="s">
        <v>130</v>
      </c>
      <c r="H1660" s="104" t="s">
        <v>187</v>
      </c>
      <c r="I1660" s="104" t="s">
        <v>188</v>
      </c>
    </row>
    <row r="1661" customFormat="false" ht="15" hidden="false" customHeight="false" outlineLevel="0" collapsed="false">
      <c r="A1661" s="0" t="s">
        <v>126</v>
      </c>
      <c r="B1661" s="104" t="s">
        <v>3547</v>
      </c>
      <c r="C1661" s="104" t="s">
        <v>3548</v>
      </c>
      <c r="D1661" s="104" t="s">
        <v>129</v>
      </c>
      <c r="E1661" s="106" t="n">
        <v>41625</v>
      </c>
      <c r="F1661" s="106" t="n">
        <v>73050</v>
      </c>
      <c r="G1661" s="104" t="s">
        <v>130</v>
      </c>
      <c r="H1661" s="104" t="s">
        <v>3549</v>
      </c>
      <c r="I1661" s="104" t="s">
        <v>3550</v>
      </c>
    </row>
    <row r="1662" customFormat="false" ht="15" hidden="false" customHeight="false" outlineLevel="0" collapsed="false">
      <c r="A1662" s="0" t="s">
        <v>126</v>
      </c>
      <c r="B1662" s="104" t="s">
        <v>3551</v>
      </c>
      <c r="C1662" s="104" t="s">
        <v>186</v>
      </c>
      <c r="D1662" s="104" t="s">
        <v>129</v>
      </c>
      <c r="E1662" s="106" t="n">
        <v>42095</v>
      </c>
      <c r="F1662" s="106" t="n">
        <v>73050</v>
      </c>
      <c r="G1662" s="104" t="s">
        <v>130</v>
      </c>
      <c r="H1662" s="104" t="s">
        <v>486</v>
      </c>
      <c r="I1662" s="104" t="s">
        <v>487</v>
      </c>
    </row>
    <row r="1663" customFormat="false" ht="15" hidden="false" customHeight="false" outlineLevel="0" collapsed="false">
      <c r="A1663" s="0" t="s">
        <v>126</v>
      </c>
      <c r="B1663" s="104" t="s">
        <v>3552</v>
      </c>
      <c r="C1663" s="104" t="s">
        <v>3553</v>
      </c>
      <c r="D1663" s="104" t="s">
        <v>129</v>
      </c>
      <c r="E1663" s="106" t="n">
        <v>42826</v>
      </c>
      <c r="F1663" s="106" t="n">
        <v>73050</v>
      </c>
      <c r="G1663" s="104" t="s">
        <v>130</v>
      </c>
      <c r="H1663" s="104" t="s">
        <v>187</v>
      </c>
      <c r="I1663" s="104" t="s">
        <v>188</v>
      </c>
    </row>
    <row r="1664" customFormat="false" ht="15" hidden="false" customHeight="false" outlineLevel="0" collapsed="false">
      <c r="A1664" s="0" t="s">
        <v>126</v>
      </c>
      <c r="B1664" s="104" t="s">
        <v>3554</v>
      </c>
      <c r="C1664" s="104" t="s">
        <v>3555</v>
      </c>
      <c r="D1664" s="104" t="s">
        <v>129</v>
      </c>
      <c r="E1664" s="106" t="n">
        <v>42552</v>
      </c>
      <c r="F1664" s="106" t="n">
        <v>73050</v>
      </c>
      <c r="G1664" s="104" t="s">
        <v>130</v>
      </c>
      <c r="H1664" s="104" t="s">
        <v>2151</v>
      </c>
      <c r="I1664" s="104" t="s">
        <v>2152</v>
      </c>
    </row>
    <row r="1665" customFormat="false" ht="15" hidden="false" customHeight="false" outlineLevel="0" collapsed="false">
      <c r="A1665" s="0" t="s">
        <v>126</v>
      </c>
      <c r="B1665" s="104" t="s">
        <v>3556</v>
      </c>
      <c r="C1665" s="104" t="s">
        <v>2139</v>
      </c>
      <c r="D1665" s="104" t="s">
        <v>129</v>
      </c>
      <c r="E1665" s="106" t="n">
        <v>42674</v>
      </c>
      <c r="F1665" s="106" t="n">
        <v>73050</v>
      </c>
      <c r="G1665" s="104" t="s">
        <v>130</v>
      </c>
      <c r="H1665" s="104" t="s">
        <v>187</v>
      </c>
      <c r="I1665" s="104" t="s">
        <v>188</v>
      </c>
    </row>
    <row r="1666" customFormat="false" ht="15" hidden="false" customHeight="false" outlineLevel="0" collapsed="false">
      <c r="A1666" s="0" t="s">
        <v>126</v>
      </c>
      <c r="B1666" s="104" t="s">
        <v>3557</v>
      </c>
      <c r="C1666" s="104" t="s">
        <v>368</v>
      </c>
      <c r="D1666" s="104" t="s">
        <v>129</v>
      </c>
      <c r="E1666" s="106" t="n">
        <v>42522</v>
      </c>
      <c r="F1666" s="106" t="n">
        <v>73050</v>
      </c>
      <c r="G1666" s="104" t="s">
        <v>130</v>
      </c>
      <c r="H1666" s="104" t="s">
        <v>3558</v>
      </c>
      <c r="I1666" s="104" t="s">
        <v>3559</v>
      </c>
    </row>
    <row r="1667" customFormat="false" ht="15" hidden="false" customHeight="false" outlineLevel="0" collapsed="false">
      <c r="A1667" s="0" t="s">
        <v>126</v>
      </c>
      <c r="B1667" s="104" t="s">
        <v>3560</v>
      </c>
      <c r="C1667" s="104" t="s">
        <v>3561</v>
      </c>
      <c r="D1667" s="104" t="s">
        <v>129</v>
      </c>
      <c r="E1667" s="106" t="n">
        <v>42767</v>
      </c>
      <c r="F1667" s="106" t="n">
        <v>73050</v>
      </c>
      <c r="G1667" s="104" t="s">
        <v>130</v>
      </c>
      <c r="H1667" s="104" t="s">
        <v>187</v>
      </c>
      <c r="I1667" s="104" t="s">
        <v>188</v>
      </c>
    </row>
    <row r="1668" customFormat="false" ht="15" hidden="false" customHeight="false" outlineLevel="0" collapsed="false">
      <c r="A1668" s="0" t="s">
        <v>126</v>
      </c>
      <c r="B1668" s="104" t="s">
        <v>3562</v>
      </c>
      <c r="C1668" s="104" t="s">
        <v>3563</v>
      </c>
      <c r="D1668" s="104" t="s">
        <v>129</v>
      </c>
      <c r="E1668" s="106" t="n">
        <v>42795</v>
      </c>
      <c r="F1668" s="106" t="n">
        <v>73050</v>
      </c>
      <c r="G1668" s="104" t="s">
        <v>130</v>
      </c>
      <c r="H1668" s="104" t="s">
        <v>187</v>
      </c>
      <c r="I1668" s="104" t="s">
        <v>188</v>
      </c>
    </row>
    <row r="1669" customFormat="false" ht="15" hidden="false" customHeight="false" outlineLevel="0" collapsed="false">
      <c r="A1669" s="0" t="s">
        <v>126</v>
      </c>
      <c r="B1669" s="104" t="s">
        <v>3564</v>
      </c>
      <c r="C1669" s="104" t="s">
        <v>3565</v>
      </c>
      <c r="D1669" s="104" t="s">
        <v>129</v>
      </c>
      <c r="E1669" s="106" t="n">
        <v>42736</v>
      </c>
      <c r="F1669" s="106" t="n">
        <v>73050</v>
      </c>
      <c r="G1669" s="104" t="s">
        <v>130</v>
      </c>
      <c r="H1669" s="104" t="s">
        <v>187</v>
      </c>
      <c r="I1669" s="104" t="s">
        <v>188</v>
      </c>
    </row>
    <row r="1670" customFormat="false" ht="15" hidden="false" customHeight="false" outlineLevel="0" collapsed="false">
      <c r="A1670" s="0" t="s">
        <v>126</v>
      </c>
      <c r="B1670" s="104" t="s">
        <v>3566</v>
      </c>
      <c r="C1670" s="104" t="s">
        <v>3567</v>
      </c>
      <c r="D1670" s="104" t="s">
        <v>129</v>
      </c>
      <c r="E1670" s="106" t="n">
        <v>42736</v>
      </c>
      <c r="F1670" s="106" t="n">
        <v>73050</v>
      </c>
      <c r="G1670" s="104" t="s">
        <v>130</v>
      </c>
      <c r="H1670" s="104" t="s">
        <v>187</v>
      </c>
      <c r="I1670" s="104" t="s">
        <v>188</v>
      </c>
    </row>
    <row r="1671" customFormat="false" ht="15" hidden="false" customHeight="false" outlineLevel="0" collapsed="false">
      <c r="A1671" s="0" t="s">
        <v>126</v>
      </c>
      <c r="B1671" s="104" t="s">
        <v>3568</v>
      </c>
      <c r="C1671" s="104" t="s">
        <v>186</v>
      </c>
      <c r="D1671" s="104" t="s">
        <v>129</v>
      </c>
      <c r="E1671" s="106" t="n">
        <v>42826</v>
      </c>
      <c r="F1671" s="106" t="n">
        <v>73050</v>
      </c>
      <c r="G1671" s="104" t="s">
        <v>130</v>
      </c>
      <c r="H1671" s="104" t="s">
        <v>187</v>
      </c>
      <c r="I1671" s="104" t="s">
        <v>188</v>
      </c>
    </row>
    <row r="1672" customFormat="false" ht="15" hidden="false" customHeight="false" outlineLevel="0" collapsed="false">
      <c r="A1672" s="0" t="s">
        <v>126</v>
      </c>
      <c r="B1672" s="104" t="s">
        <v>3569</v>
      </c>
      <c r="C1672" s="104" t="s">
        <v>3570</v>
      </c>
      <c r="D1672" s="104" t="s">
        <v>129</v>
      </c>
      <c r="E1672" s="106" t="n">
        <v>42936</v>
      </c>
      <c r="F1672" s="106" t="n">
        <v>73050</v>
      </c>
      <c r="G1672" s="104" t="s">
        <v>130</v>
      </c>
      <c r="H1672" s="104" t="s">
        <v>2151</v>
      </c>
      <c r="I1672" s="104" t="s">
        <v>2152</v>
      </c>
    </row>
    <row r="1673" customFormat="false" ht="15" hidden="false" customHeight="false" outlineLevel="0" collapsed="false">
      <c r="A1673" s="0" t="s">
        <v>126</v>
      </c>
      <c r="B1673" s="104" t="s">
        <v>3571</v>
      </c>
      <c r="C1673" s="104" t="s">
        <v>186</v>
      </c>
      <c r="D1673" s="104" t="s">
        <v>129</v>
      </c>
      <c r="E1673" s="106" t="n">
        <v>42917</v>
      </c>
      <c r="F1673" s="106" t="n">
        <v>73050</v>
      </c>
      <c r="G1673" s="104" t="s">
        <v>130</v>
      </c>
      <c r="H1673" s="104" t="s">
        <v>3558</v>
      </c>
      <c r="I1673" s="104" t="s">
        <v>3559</v>
      </c>
    </row>
    <row r="1674" customFormat="false" ht="15" hidden="false" customHeight="false" outlineLevel="0" collapsed="false">
      <c r="A1674" s="0" t="s">
        <v>126</v>
      </c>
      <c r="B1674" s="104" t="s">
        <v>3572</v>
      </c>
      <c r="C1674" s="104" t="s">
        <v>3573</v>
      </c>
      <c r="D1674" s="104" t="s">
        <v>129</v>
      </c>
      <c r="E1674" s="106" t="n">
        <v>42856</v>
      </c>
      <c r="F1674" s="106" t="n">
        <v>73050</v>
      </c>
      <c r="G1674" s="104" t="s">
        <v>130</v>
      </c>
      <c r="H1674" s="104" t="s">
        <v>187</v>
      </c>
      <c r="I1674" s="104" t="s">
        <v>188</v>
      </c>
    </row>
    <row r="1675" customFormat="false" ht="15" hidden="false" customHeight="false" outlineLevel="0" collapsed="false">
      <c r="A1675" s="0" t="s">
        <v>126</v>
      </c>
      <c r="B1675" s="104" t="s">
        <v>3574</v>
      </c>
      <c r="C1675" s="104" t="s">
        <v>186</v>
      </c>
      <c r="D1675" s="104" t="s">
        <v>129</v>
      </c>
      <c r="E1675" s="106" t="n">
        <v>43040</v>
      </c>
      <c r="F1675" s="106" t="n">
        <v>73050</v>
      </c>
      <c r="G1675" s="104" t="s">
        <v>130</v>
      </c>
      <c r="H1675" s="104" t="s">
        <v>2151</v>
      </c>
      <c r="I1675" s="104" t="s">
        <v>2152</v>
      </c>
    </row>
    <row r="1676" customFormat="false" ht="15" hidden="false" customHeight="false" outlineLevel="0" collapsed="false">
      <c r="A1676" s="0" t="s">
        <v>126</v>
      </c>
      <c r="B1676" s="104" t="s">
        <v>3575</v>
      </c>
      <c r="C1676" s="104" t="s">
        <v>2141</v>
      </c>
      <c r="D1676" s="104" t="s">
        <v>129</v>
      </c>
      <c r="E1676" s="106" t="n">
        <v>43101</v>
      </c>
      <c r="F1676" s="106" t="n">
        <v>73050</v>
      </c>
      <c r="G1676" s="104" t="s">
        <v>130</v>
      </c>
      <c r="H1676" s="104" t="s">
        <v>187</v>
      </c>
      <c r="I1676" s="104" t="s">
        <v>188</v>
      </c>
    </row>
    <row r="1677" customFormat="false" ht="15" hidden="false" customHeight="false" outlineLevel="0" collapsed="false">
      <c r="A1677" s="0" t="s">
        <v>126</v>
      </c>
      <c r="B1677" s="104" t="s">
        <v>3576</v>
      </c>
      <c r="C1677" s="104" t="s">
        <v>3577</v>
      </c>
      <c r="D1677" s="104" t="s">
        <v>129</v>
      </c>
      <c r="E1677" s="106" t="n">
        <v>42887</v>
      </c>
      <c r="F1677" s="106" t="n">
        <v>73050</v>
      </c>
      <c r="G1677" s="104" t="s">
        <v>130</v>
      </c>
      <c r="H1677" s="104" t="s">
        <v>187</v>
      </c>
      <c r="I1677" s="104" t="s">
        <v>188</v>
      </c>
    </row>
    <row r="1678" customFormat="false" ht="15" hidden="false" customHeight="false" outlineLevel="0" collapsed="false">
      <c r="A1678" s="0" t="s">
        <v>126</v>
      </c>
      <c r="B1678" s="104" t="s">
        <v>3578</v>
      </c>
      <c r="C1678" s="104" t="s">
        <v>3579</v>
      </c>
      <c r="D1678" s="104" t="s">
        <v>129</v>
      </c>
      <c r="E1678" s="106" t="n">
        <v>42887</v>
      </c>
      <c r="F1678" s="106" t="n">
        <v>73050</v>
      </c>
      <c r="G1678" s="104" t="s">
        <v>130</v>
      </c>
      <c r="H1678" s="104" t="s">
        <v>187</v>
      </c>
      <c r="I1678" s="104" t="s">
        <v>188</v>
      </c>
    </row>
    <row r="1679" customFormat="false" ht="15" hidden="false" customHeight="false" outlineLevel="0" collapsed="false">
      <c r="A1679" s="0" t="s">
        <v>126</v>
      </c>
      <c r="B1679" s="104" t="s">
        <v>3580</v>
      </c>
      <c r="C1679" s="104" t="s">
        <v>3581</v>
      </c>
      <c r="D1679" s="104" t="s">
        <v>129</v>
      </c>
      <c r="E1679" s="106" t="n">
        <v>43101</v>
      </c>
      <c r="F1679" s="106" t="n">
        <v>73050</v>
      </c>
      <c r="G1679" s="104" t="s">
        <v>130</v>
      </c>
      <c r="H1679" s="104" t="s">
        <v>187</v>
      </c>
      <c r="I1679" s="104" t="s">
        <v>188</v>
      </c>
    </row>
    <row r="1680" customFormat="false" ht="15" hidden="false" customHeight="false" outlineLevel="0" collapsed="false">
      <c r="A1680" s="0" t="s">
        <v>126</v>
      </c>
      <c r="B1680" s="104" t="s">
        <v>3582</v>
      </c>
      <c r="C1680" s="104" t="s">
        <v>186</v>
      </c>
      <c r="D1680" s="104" t="s">
        <v>129</v>
      </c>
      <c r="E1680" s="106" t="n">
        <v>43191</v>
      </c>
      <c r="F1680" s="106" t="n">
        <v>73050</v>
      </c>
      <c r="G1680" s="104" t="s">
        <v>130</v>
      </c>
      <c r="H1680" s="104" t="s">
        <v>187</v>
      </c>
      <c r="I1680" s="104" t="s">
        <v>188</v>
      </c>
    </row>
    <row r="1681" customFormat="false" ht="15" hidden="false" customHeight="false" outlineLevel="0" collapsed="false">
      <c r="A1681" s="0" t="s">
        <v>126</v>
      </c>
      <c r="B1681" s="104" t="s">
        <v>3583</v>
      </c>
      <c r="C1681" s="104" t="s">
        <v>3584</v>
      </c>
      <c r="D1681" s="104" t="s">
        <v>129</v>
      </c>
      <c r="E1681" s="106" t="n">
        <v>43191</v>
      </c>
      <c r="F1681" s="106" t="n">
        <v>73050</v>
      </c>
      <c r="G1681" s="104" t="s">
        <v>130</v>
      </c>
      <c r="H1681" s="104" t="s">
        <v>187</v>
      </c>
      <c r="I1681" s="104" t="s">
        <v>188</v>
      </c>
    </row>
    <row r="1682" customFormat="false" ht="15" hidden="false" customHeight="false" outlineLevel="0" collapsed="false">
      <c r="A1682" s="0" t="s">
        <v>126</v>
      </c>
      <c r="B1682" s="104" t="s">
        <v>3585</v>
      </c>
      <c r="C1682" s="104" t="s">
        <v>186</v>
      </c>
      <c r="D1682" s="104" t="s">
        <v>129</v>
      </c>
      <c r="E1682" s="106" t="n">
        <v>43221</v>
      </c>
      <c r="F1682" s="106" t="n">
        <v>73050</v>
      </c>
      <c r="G1682" s="104" t="s">
        <v>130</v>
      </c>
      <c r="H1682" s="104" t="s">
        <v>2151</v>
      </c>
      <c r="I1682" s="104" t="s">
        <v>2152</v>
      </c>
    </row>
    <row r="1683" customFormat="false" ht="15" hidden="false" customHeight="false" outlineLevel="0" collapsed="false">
      <c r="A1683" s="0" t="s">
        <v>126</v>
      </c>
      <c r="B1683" s="104" t="s">
        <v>3586</v>
      </c>
      <c r="C1683" s="104" t="s">
        <v>3587</v>
      </c>
      <c r="D1683" s="104" t="s">
        <v>129</v>
      </c>
      <c r="E1683" s="106" t="n">
        <v>43191</v>
      </c>
      <c r="F1683" s="106" t="n">
        <v>73050</v>
      </c>
      <c r="G1683" s="104" t="s">
        <v>130</v>
      </c>
      <c r="H1683" s="104" t="s">
        <v>2151</v>
      </c>
      <c r="I1683" s="104" t="s">
        <v>2152</v>
      </c>
    </row>
    <row r="1684" customFormat="false" ht="15" hidden="false" customHeight="false" outlineLevel="0" collapsed="false">
      <c r="A1684" s="0" t="s">
        <v>126</v>
      </c>
      <c r="B1684" s="104" t="s">
        <v>3588</v>
      </c>
      <c r="C1684" s="104" t="s">
        <v>3589</v>
      </c>
      <c r="D1684" s="104" t="s">
        <v>129</v>
      </c>
      <c r="E1684" s="106" t="n">
        <v>43374</v>
      </c>
      <c r="F1684" s="106" t="n">
        <v>73050</v>
      </c>
      <c r="G1684" s="104" t="s">
        <v>130</v>
      </c>
      <c r="H1684" s="104" t="s">
        <v>187</v>
      </c>
      <c r="I1684" s="104" t="s">
        <v>188</v>
      </c>
    </row>
    <row r="1685" customFormat="false" ht="15" hidden="false" customHeight="false" outlineLevel="0" collapsed="false">
      <c r="A1685" s="0" t="s">
        <v>126</v>
      </c>
      <c r="B1685" s="104" t="s">
        <v>3590</v>
      </c>
      <c r="C1685" s="104" t="s">
        <v>2863</v>
      </c>
      <c r="D1685" s="104" t="s">
        <v>129</v>
      </c>
      <c r="E1685" s="106" t="n">
        <v>43374</v>
      </c>
      <c r="F1685" s="106" t="n">
        <v>73050</v>
      </c>
      <c r="G1685" s="104" t="s">
        <v>130</v>
      </c>
      <c r="H1685" s="104" t="s">
        <v>187</v>
      </c>
      <c r="I1685" s="104" t="s">
        <v>188</v>
      </c>
    </row>
    <row r="1686" customFormat="false" ht="15" hidden="false" customHeight="false" outlineLevel="0" collapsed="false">
      <c r="A1686" s="0" t="s">
        <v>126</v>
      </c>
      <c r="B1686" s="104" t="s">
        <v>3591</v>
      </c>
      <c r="C1686" s="104" t="s">
        <v>3592</v>
      </c>
      <c r="D1686" s="104" t="s">
        <v>129</v>
      </c>
      <c r="E1686" s="106" t="n">
        <v>43374</v>
      </c>
      <c r="F1686" s="106" t="n">
        <v>73050</v>
      </c>
      <c r="G1686" s="104" t="s">
        <v>130</v>
      </c>
      <c r="H1686" s="104" t="s">
        <v>187</v>
      </c>
      <c r="I1686" s="104" t="s">
        <v>188</v>
      </c>
    </row>
    <row r="1687" customFormat="false" ht="15" hidden="false" customHeight="false" outlineLevel="0" collapsed="false">
      <c r="A1687" s="0" t="s">
        <v>126</v>
      </c>
      <c r="B1687" s="104" t="s">
        <v>3593</v>
      </c>
      <c r="C1687" s="104" t="s">
        <v>3594</v>
      </c>
      <c r="D1687" s="104" t="s">
        <v>129</v>
      </c>
      <c r="E1687" s="106" t="n">
        <v>43367</v>
      </c>
      <c r="F1687" s="106" t="n">
        <v>73050</v>
      </c>
      <c r="G1687" s="104" t="s">
        <v>130</v>
      </c>
      <c r="H1687" s="104" t="s">
        <v>187</v>
      </c>
      <c r="I1687" s="104" t="s">
        <v>188</v>
      </c>
    </row>
    <row r="1688" customFormat="false" ht="15" hidden="false" customHeight="false" outlineLevel="0" collapsed="false">
      <c r="A1688" s="0" t="s">
        <v>126</v>
      </c>
      <c r="B1688" s="104" t="s">
        <v>3595</v>
      </c>
      <c r="C1688" s="104" t="s">
        <v>3596</v>
      </c>
      <c r="D1688" s="104" t="s">
        <v>129</v>
      </c>
      <c r="E1688" s="106" t="n">
        <v>43367</v>
      </c>
      <c r="F1688" s="106" t="n">
        <v>73050</v>
      </c>
      <c r="G1688" s="104" t="s">
        <v>130</v>
      </c>
      <c r="H1688" s="104" t="s">
        <v>187</v>
      </c>
      <c r="I1688" s="104" t="s">
        <v>188</v>
      </c>
    </row>
    <row r="1689" customFormat="false" ht="15" hidden="false" customHeight="false" outlineLevel="0" collapsed="false">
      <c r="A1689" s="0" t="s">
        <v>126</v>
      </c>
      <c r="B1689" s="104" t="s">
        <v>3597</v>
      </c>
      <c r="C1689" s="104" t="s">
        <v>3598</v>
      </c>
      <c r="D1689" s="104" t="s">
        <v>129</v>
      </c>
      <c r="E1689" s="106" t="n">
        <v>43313</v>
      </c>
      <c r="F1689" s="106" t="n">
        <v>73050</v>
      </c>
      <c r="G1689" s="104" t="s">
        <v>130</v>
      </c>
      <c r="H1689" s="104" t="s">
        <v>187</v>
      </c>
      <c r="I1689" s="104" t="s">
        <v>188</v>
      </c>
    </row>
    <row r="1690" customFormat="false" ht="15" hidden="false" customHeight="false" outlineLevel="0" collapsed="false">
      <c r="A1690" s="0" t="s">
        <v>126</v>
      </c>
      <c r="B1690" s="104" t="s">
        <v>3599</v>
      </c>
      <c r="C1690" s="104" t="s">
        <v>3600</v>
      </c>
      <c r="D1690" s="104" t="s">
        <v>129</v>
      </c>
      <c r="E1690" s="106" t="n">
        <v>43405</v>
      </c>
      <c r="F1690" s="106" t="n">
        <v>73050</v>
      </c>
      <c r="G1690" s="104" t="s">
        <v>130</v>
      </c>
      <c r="H1690" s="104" t="s">
        <v>187</v>
      </c>
      <c r="I1690" s="104" t="s">
        <v>188</v>
      </c>
    </row>
    <row r="1691" customFormat="false" ht="15" hidden="false" customHeight="false" outlineLevel="0" collapsed="false">
      <c r="A1691" s="0" t="s">
        <v>126</v>
      </c>
      <c r="B1691" s="104" t="s">
        <v>3601</v>
      </c>
      <c r="C1691" s="104" t="s">
        <v>3602</v>
      </c>
      <c r="D1691" s="104" t="s">
        <v>129</v>
      </c>
      <c r="E1691" s="106" t="n">
        <v>43466</v>
      </c>
      <c r="F1691" s="106" t="n">
        <v>73050</v>
      </c>
      <c r="G1691" s="104" t="s">
        <v>130</v>
      </c>
      <c r="H1691" s="104" t="s">
        <v>187</v>
      </c>
      <c r="I1691" s="104" t="s">
        <v>188</v>
      </c>
    </row>
    <row r="1692" customFormat="false" ht="15" hidden="false" customHeight="false" outlineLevel="0" collapsed="false">
      <c r="A1692" s="0" t="s">
        <v>126</v>
      </c>
      <c r="B1692" s="104" t="s">
        <v>3603</v>
      </c>
      <c r="C1692" s="104" t="s">
        <v>3604</v>
      </c>
      <c r="D1692" s="104" t="s">
        <v>129</v>
      </c>
      <c r="E1692" s="106" t="n">
        <v>43405</v>
      </c>
      <c r="F1692" s="106" t="n">
        <v>73050</v>
      </c>
      <c r="G1692" s="104" t="s">
        <v>130</v>
      </c>
      <c r="H1692" s="104" t="s">
        <v>187</v>
      </c>
      <c r="I1692" s="104" t="s">
        <v>188</v>
      </c>
    </row>
    <row r="1693" customFormat="false" ht="15" hidden="false" customHeight="false" outlineLevel="0" collapsed="false">
      <c r="A1693" s="0" t="s">
        <v>126</v>
      </c>
      <c r="B1693" s="104" t="s">
        <v>3605</v>
      </c>
      <c r="C1693" s="104" t="s">
        <v>3606</v>
      </c>
      <c r="D1693" s="104" t="s">
        <v>129</v>
      </c>
      <c r="E1693" s="106" t="n">
        <v>43556</v>
      </c>
      <c r="F1693" s="106" t="n">
        <v>73050</v>
      </c>
      <c r="G1693" s="104" t="s">
        <v>130</v>
      </c>
      <c r="H1693" s="104" t="s">
        <v>187</v>
      </c>
      <c r="I1693" s="104" t="s">
        <v>188</v>
      </c>
    </row>
    <row r="1694" customFormat="false" ht="15" hidden="false" customHeight="false" outlineLevel="0" collapsed="false">
      <c r="A1694" s="0" t="s">
        <v>126</v>
      </c>
      <c r="B1694" s="104" t="s">
        <v>3607</v>
      </c>
      <c r="C1694" s="104" t="s">
        <v>3608</v>
      </c>
      <c r="D1694" s="104" t="s">
        <v>129</v>
      </c>
      <c r="E1694" s="106" t="n">
        <v>43709</v>
      </c>
      <c r="F1694" s="106" t="n">
        <v>73050</v>
      </c>
      <c r="G1694" s="104" t="s">
        <v>130</v>
      </c>
      <c r="H1694" s="104" t="s">
        <v>187</v>
      </c>
      <c r="I1694" s="104" t="s">
        <v>188</v>
      </c>
    </row>
    <row r="1695" customFormat="false" ht="15" hidden="false" customHeight="false" outlineLevel="0" collapsed="false">
      <c r="A1695" s="0" t="s">
        <v>126</v>
      </c>
      <c r="B1695" s="104" t="s">
        <v>3609</v>
      </c>
      <c r="C1695" s="104" t="s">
        <v>3610</v>
      </c>
      <c r="D1695" s="104" t="s">
        <v>129</v>
      </c>
      <c r="E1695" s="106" t="n">
        <v>43466</v>
      </c>
      <c r="F1695" s="106" t="n">
        <v>73050</v>
      </c>
      <c r="G1695" s="104" t="s">
        <v>130</v>
      </c>
      <c r="H1695" s="104" t="s">
        <v>3524</v>
      </c>
      <c r="I1695" s="104" t="s">
        <v>3525</v>
      </c>
    </row>
    <row r="1696" customFormat="false" ht="15" hidden="false" customHeight="false" outlineLevel="0" collapsed="false">
      <c r="A1696" s="0" t="s">
        <v>126</v>
      </c>
      <c r="B1696" s="104" t="s">
        <v>3611</v>
      </c>
      <c r="C1696" s="104" t="s">
        <v>3612</v>
      </c>
      <c r="D1696" s="104" t="s">
        <v>129</v>
      </c>
      <c r="E1696" s="106" t="n">
        <v>43709</v>
      </c>
      <c r="F1696" s="106" t="n">
        <v>73050</v>
      </c>
      <c r="G1696" s="104" t="s">
        <v>130</v>
      </c>
      <c r="H1696" s="104" t="s">
        <v>187</v>
      </c>
      <c r="I1696" s="104" t="s">
        <v>188</v>
      </c>
    </row>
    <row r="1697" customFormat="false" ht="15" hidden="false" customHeight="false" outlineLevel="0" collapsed="false">
      <c r="A1697" s="0" t="s">
        <v>126</v>
      </c>
      <c r="B1697" s="104" t="s">
        <v>3613</v>
      </c>
      <c r="C1697" s="104" t="s">
        <v>3614</v>
      </c>
      <c r="D1697" s="104" t="s">
        <v>129</v>
      </c>
      <c r="E1697" s="106" t="n">
        <v>43709</v>
      </c>
      <c r="F1697" s="106" t="n">
        <v>73050</v>
      </c>
      <c r="G1697" s="104" t="s">
        <v>130</v>
      </c>
      <c r="H1697" s="104" t="s">
        <v>187</v>
      </c>
      <c r="I1697" s="104" t="s">
        <v>188</v>
      </c>
    </row>
    <row r="1698" customFormat="false" ht="15" hidden="false" customHeight="false" outlineLevel="0" collapsed="false">
      <c r="A1698" s="0" t="s">
        <v>126</v>
      </c>
      <c r="B1698" s="104" t="s">
        <v>3615</v>
      </c>
      <c r="C1698" s="104" t="s">
        <v>3616</v>
      </c>
      <c r="D1698" s="104" t="s">
        <v>129</v>
      </c>
      <c r="E1698" s="106" t="n">
        <v>43709</v>
      </c>
      <c r="F1698" s="106" t="n">
        <v>73050</v>
      </c>
      <c r="G1698" s="104" t="s">
        <v>130</v>
      </c>
      <c r="H1698" s="104" t="s">
        <v>187</v>
      </c>
      <c r="I1698" s="104" t="s">
        <v>188</v>
      </c>
    </row>
    <row r="1699" customFormat="false" ht="15" hidden="false" customHeight="false" outlineLevel="0" collapsed="false">
      <c r="A1699" s="0" t="s">
        <v>126</v>
      </c>
      <c r="B1699" s="104" t="s">
        <v>3617</v>
      </c>
      <c r="C1699" s="104" t="s">
        <v>3618</v>
      </c>
      <c r="D1699" s="104" t="s">
        <v>129</v>
      </c>
      <c r="E1699" s="106" t="n">
        <v>43709</v>
      </c>
      <c r="F1699" s="106" t="n">
        <v>73050</v>
      </c>
      <c r="G1699" s="104" t="s">
        <v>130</v>
      </c>
      <c r="H1699" s="104" t="s">
        <v>187</v>
      </c>
      <c r="I1699" s="104" t="s">
        <v>188</v>
      </c>
    </row>
    <row r="1700" customFormat="false" ht="15" hidden="false" customHeight="false" outlineLevel="0" collapsed="false">
      <c r="A1700" s="0" t="s">
        <v>126</v>
      </c>
      <c r="B1700" s="104" t="s">
        <v>3619</v>
      </c>
      <c r="C1700" s="104" t="s">
        <v>134</v>
      </c>
      <c r="D1700" s="104" t="s">
        <v>129</v>
      </c>
      <c r="E1700" s="106" t="n">
        <v>43830</v>
      </c>
      <c r="F1700" s="106" t="n">
        <v>73050</v>
      </c>
      <c r="G1700" s="104" t="s">
        <v>130</v>
      </c>
      <c r="H1700" s="104" t="s">
        <v>187</v>
      </c>
      <c r="I1700" s="104" t="s">
        <v>188</v>
      </c>
    </row>
    <row r="1701" customFormat="false" ht="15" hidden="false" customHeight="false" outlineLevel="0" collapsed="false">
      <c r="A1701" s="0" t="s">
        <v>126</v>
      </c>
      <c r="B1701" s="104" t="s">
        <v>3620</v>
      </c>
      <c r="C1701" s="104" t="s">
        <v>134</v>
      </c>
      <c r="D1701" s="104" t="s">
        <v>129</v>
      </c>
      <c r="E1701" s="106" t="n">
        <v>43760</v>
      </c>
      <c r="F1701" s="106" t="n">
        <v>73050</v>
      </c>
      <c r="G1701" s="104" t="s">
        <v>130</v>
      </c>
      <c r="H1701" s="104"/>
      <c r="I1701" s="104"/>
    </row>
    <row r="1702" customFormat="false" ht="15" hidden="false" customHeight="false" outlineLevel="0" collapsed="false">
      <c r="A1702" s="0" t="s">
        <v>126</v>
      </c>
      <c r="B1702" s="104" t="s">
        <v>3621</v>
      </c>
      <c r="C1702" s="104" t="s">
        <v>3622</v>
      </c>
      <c r="D1702" s="104" t="s">
        <v>129</v>
      </c>
      <c r="E1702" s="106" t="n">
        <v>43521</v>
      </c>
      <c r="F1702" s="106" t="n">
        <v>73050</v>
      </c>
      <c r="G1702" s="104" t="s">
        <v>130</v>
      </c>
      <c r="H1702" s="104" t="s">
        <v>187</v>
      </c>
      <c r="I1702" s="104" t="s">
        <v>188</v>
      </c>
    </row>
    <row r="1703" customFormat="false" ht="15" hidden="false" customHeight="false" outlineLevel="0" collapsed="false">
      <c r="A1703" s="0" t="s">
        <v>126</v>
      </c>
      <c r="B1703" s="104" t="s">
        <v>3623</v>
      </c>
      <c r="C1703" s="104" t="s">
        <v>3624</v>
      </c>
      <c r="D1703" s="104" t="s">
        <v>129</v>
      </c>
      <c r="E1703" s="106" t="n">
        <v>43983</v>
      </c>
      <c r="F1703" s="106" t="n">
        <v>73050</v>
      </c>
      <c r="G1703" s="104" t="s">
        <v>130</v>
      </c>
      <c r="H1703" s="104" t="s">
        <v>3524</v>
      </c>
      <c r="I1703" s="104" t="s">
        <v>3525</v>
      </c>
    </row>
    <row r="1704" customFormat="false" ht="15" hidden="false" customHeight="false" outlineLevel="0" collapsed="false">
      <c r="A1704" s="0" t="s">
        <v>126</v>
      </c>
      <c r="B1704" s="104" t="s">
        <v>3625</v>
      </c>
      <c r="C1704" s="104" t="s">
        <v>3626</v>
      </c>
      <c r="D1704" s="104" t="s">
        <v>129</v>
      </c>
      <c r="E1704" s="106" t="n">
        <v>43983</v>
      </c>
      <c r="F1704" s="106" t="n">
        <v>73050</v>
      </c>
      <c r="G1704" s="104" t="s">
        <v>130</v>
      </c>
      <c r="H1704" s="104" t="s">
        <v>3524</v>
      </c>
      <c r="I1704" s="104" t="s">
        <v>3525</v>
      </c>
    </row>
    <row r="1705" customFormat="false" ht="15" hidden="false" customHeight="false" outlineLevel="0" collapsed="false">
      <c r="A1705" s="0" t="s">
        <v>126</v>
      </c>
      <c r="B1705" s="104" t="s">
        <v>3627</v>
      </c>
      <c r="C1705" s="104" t="s">
        <v>3628</v>
      </c>
      <c r="D1705" s="104" t="s">
        <v>129</v>
      </c>
      <c r="E1705" s="106" t="n">
        <v>43831</v>
      </c>
      <c r="F1705" s="106" t="n">
        <v>73050</v>
      </c>
      <c r="G1705" s="104" t="s">
        <v>130</v>
      </c>
      <c r="H1705" s="104" t="s">
        <v>3629</v>
      </c>
      <c r="I1705" s="104" t="s">
        <v>3630</v>
      </c>
    </row>
    <row r="1706" customFormat="false" ht="15" hidden="false" customHeight="false" outlineLevel="0" collapsed="false">
      <c r="A1706" s="0" t="s">
        <v>126</v>
      </c>
      <c r="B1706" s="104" t="s">
        <v>3631</v>
      </c>
      <c r="C1706" s="104" t="s">
        <v>3632</v>
      </c>
      <c r="D1706" s="104" t="s">
        <v>129</v>
      </c>
      <c r="E1706" s="106" t="n">
        <v>43891</v>
      </c>
      <c r="F1706" s="106" t="n">
        <v>73050</v>
      </c>
      <c r="G1706" s="104" t="s">
        <v>130</v>
      </c>
      <c r="H1706" s="104" t="s">
        <v>187</v>
      </c>
      <c r="I1706" s="104" t="s">
        <v>188</v>
      </c>
    </row>
    <row r="1707" customFormat="false" ht="15" hidden="false" customHeight="false" outlineLevel="0" collapsed="false">
      <c r="A1707" s="0" t="s">
        <v>126</v>
      </c>
      <c r="B1707" s="104" t="s">
        <v>3633</v>
      </c>
      <c r="C1707" s="104" t="s">
        <v>3634</v>
      </c>
      <c r="D1707" s="104" t="s">
        <v>129</v>
      </c>
      <c r="E1707" s="106" t="n">
        <v>43891</v>
      </c>
      <c r="F1707" s="106" t="n">
        <v>73050</v>
      </c>
      <c r="G1707" s="104" t="s">
        <v>130</v>
      </c>
      <c r="H1707" s="104" t="s">
        <v>187</v>
      </c>
      <c r="I1707" s="104" t="s">
        <v>188</v>
      </c>
    </row>
    <row r="1708" customFormat="false" ht="15" hidden="false" customHeight="false" outlineLevel="0" collapsed="false">
      <c r="A1708" s="0" t="s">
        <v>126</v>
      </c>
      <c r="B1708" s="104" t="s">
        <v>3635</v>
      </c>
      <c r="C1708" s="104" t="s">
        <v>3636</v>
      </c>
      <c r="D1708" s="104" t="s">
        <v>129</v>
      </c>
      <c r="E1708" s="106" t="n">
        <v>43891</v>
      </c>
      <c r="F1708" s="106" t="n">
        <v>73050</v>
      </c>
      <c r="G1708" s="104" t="s">
        <v>130</v>
      </c>
      <c r="H1708" s="104" t="s">
        <v>187</v>
      </c>
      <c r="I1708" s="104" t="s">
        <v>188</v>
      </c>
    </row>
    <row r="1709" customFormat="false" ht="15" hidden="false" customHeight="false" outlineLevel="0" collapsed="false">
      <c r="A1709" s="0" t="s">
        <v>126</v>
      </c>
      <c r="B1709" s="104" t="s">
        <v>3637</v>
      </c>
      <c r="C1709" s="104" t="s">
        <v>3638</v>
      </c>
      <c r="D1709" s="104" t="s">
        <v>129</v>
      </c>
      <c r="E1709" s="106" t="n">
        <v>43891</v>
      </c>
      <c r="F1709" s="106" t="n">
        <v>73050</v>
      </c>
      <c r="G1709" s="104" t="s">
        <v>130</v>
      </c>
      <c r="H1709" s="104" t="s">
        <v>187</v>
      </c>
      <c r="I1709" s="104" t="s">
        <v>188</v>
      </c>
    </row>
    <row r="1710" customFormat="false" ht="15" hidden="false" customHeight="false" outlineLevel="0" collapsed="false">
      <c r="A1710" s="0" t="s">
        <v>126</v>
      </c>
      <c r="B1710" s="104" t="s">
        <v>3639</v>
      </c>
      <c r="C1710" s="104" t="s">
        <v>134</v>
      </c>
      <c r="D1710" s="104" t="s">
        <v>129</v>
      </c>
      <c r="E1710" s="106" t="n">
        <v>43831</v>
      </c>
      <c r="F1710" s="106" t="n">
        <v>73050</v>
      </c>
      <c r="G1710" s="104" t="s">
        <v>130</v>
      </c>
      <c r="H1710" s="104" t="s">
        <v>3524</v>
      </c>
      <c r="I1710" s="104" t="s">
        <v>3525</v>
      </c>
    </row>
    <row r="1711" customFormat="false" ht="15" hidden="false" customHeight="false" outlineLevel="0" collapsed="false">
      <c r="A1711" s="0" t="s">
        <v>126</v>
      </c>
      <c r="B1711" s="104" t="s">
        <v>3640</v>
      </c>
      <c r="C1711" s="104" t="s">
        <v>3641</v>
      </c>
      <c r="D1711" s="104" t="s">
        <v>129</v>
      </c>
      <c r="E1711" s="106" t="n">
        <v>43922</v>
      </c>
      <c r="F1711" s="106" t="n">
        <v>73050</v>
      </c>
      <c r="G1711" s="104" t="s">
        <v>130</v>
      </c>
      <c r="H1711" s="104" t="s">
        <v>187</v>
      </c>
      <c r="I1711" s="104" t="s">
        <v>188</v>
      </c>
    </row>
    <row r="1712" customFormat="false" ht="15" hidden="false" customHeight="false" outlineLevel="0" collapsed="false">
      <c r="A1712" s="0" t="s">
        <v>126</v>
      </c>
      <c r="B1712" s="104" t="s">
        <v>3642</v>
      </c>
      <c r="C1712" s="104" t="s">
        <v>3643</v>
      </c>
      <c r="D1712" s="104" t="s">
        <v>129</v>
      </c>
      <c r="E1712" s="106" t="n">
        <v>43922</v>
      </c>
      <c r="F1712" s="106" t="n">
        <v>73050</v>
      </c>
      <c r="G1712" s="104" t="s">
        <v>130</v>
      </c>
      <c r="H1712" s="104" t="s">
        <v>187</v>
      </c>
      <c r="I1712" s="104" t="s">
        <v>188</v>
      </c>
    </row>
    <row r="1713" customFormat="false" ht="15" hidden="false" customHeight="false" outlineLevel="0" collapsed="false">
      <c r="A1713" s="0" t="s">
        <v>126</v>
      </c>
      <c r="B1713" s="104" t="s">
        <v>3644</v>
      </c>
      <c r="C1713" s="104" t="s">
        <v>3645</v>
      </c>
      <c r="D1713" s="104" t="s">
        <v>129</v>
      </c>
      <c r="E1713" s="106" t="n">
        <v>43952</v>
      </c>
      <c r="F1713" s="106" t="n">
        <v>73050</v>
      </c>
      <c r="G1713" s="104" t="s">
        <v>130</v>
      </c>
      <c r="H1713" s="104" t="s">
        <v>187</v>
      </c>
      <c r="I1713" s="104" t="s">
        <v>188</v>
      </c>
    </row>
    <row r="1714" customFormat="false" ht="15" hidden="false" customHeight="false" outlineLevel="0" collapsed="false">
      <c r="A1714" s="0" t="s">
        <v>126</v>
      </c>
      <c r="B1714" s="104" t="s">
        <v>3646</v>
      </c>
      <c r="C1714" s="104" t="s">
        <v>3647</v>
      </c>
      <c r="D1714" s="104" t="s">
        <v>129</v>
      </c>
      <c r="E1714" s="106" t="n">
        <v>43924</v>
      </c>
      <c r="F1714" s="106" t="n">
        <v>73050</v>
      </c>
      <c r="G1714" s="104" t="s">
        <v>130</v>
      </c>
      <c r="H1714" s="104" t="s">
        <v>486</v>
      </c>
      <c r="I1714" s="104" t="s">
        <v>487</v>
      </c>
    </row>
    <row r="1715" customFormat="false" ht="15" hidden="false" customHeight="false" outlineLevel="0" collapsed="false">
      <c r="A1715" s="0" t="s">
        <v>126</v>
      </c>
      <c r="B1715" s="104" t="s">
        <v>3648</v>
      </c>
      <c r="C1715" s="104" t="s">
        <v>3649</v>
      </c>
      <c r="D1715" s="104" t="s">
        <v>129</v>
      </c>
      <c r="E1715" s="106" t="n">
        <v>44044</v>
      </c>
      <c r="F1715" s="106" t="n">
        <v>73050</v>
      </c>
      <c r="G1715" s="104" t="s">
        <v>130</v>
      </c>
      <c r="H1715" s="104" t="s">
        <v>2151</v>
      </c>
      <c r="I1715" s="104" t="s">
        <v>2152</v>
      </c>
    </row>
    <row r="1716" customFormat="false" ht="15" hidden="false" customHeight="false" outlineLevel="0" collapsed="false">
      <c r="A1716" s="0" t="s">
        <v>126</v>
      </c>
      <c r="B1716" s="104" t="s">
        <v>3650</v>
      </c>
      <c r="C1716" s="104" t="s">
        <v>3651</v>
      </c>
      <c r="D1716" s="104" t="s">
        <v>129</v>
      </c>
      <c r="E1716" s="106" t="n">
        <v>44013</v>
      </c>
      <c r="F1716" s="106" t="n">
        <v>73050</v>
      </c>
      <c r="G1716" s="104" t="s">
        <v>130</v>
      </c>
      <c r="H1716" s="104" t="s">
        <v>3524</v>
      </c>
      <c r="I1716" s="104" t="s">
        <v>3525</v>
      </c>
    </row>
    <row r="1717" customFormat="false" ht="15" hidden="false" customHeight="false" outlineLevel="0" collapsed="false">
      <c r="A1717" s="0" t="s">
        <v>126</v>
      </c>
      <c r="B1717" s="104" t="s">
        <v>3652</v>
      </c>
      <c r="C1717" s="104" t="s">
        <v>3653</v>
      </c>
      <c r="D1717" s="104" t="s">
        <v>129</v>
      </c>
      <c r="E1717" s="106" t="n">
        <v>44013</v>
      </c>
      <c r="F1717" s="106" t="n">
        <v>73050</v>
      </c>
      <c r="G1717" s="104" t="s">
        <v>130</v>
      </c>
      <c r="H1717" s="104" t="s">
        <v>3524</v>
      </c>
      <c r="I1717" s="104" t="s">
        <v>3525</v>
      </c>
    </row>
    <row r="1718" customFormat="false" ht="15" hidden="false" customHeight="false" outlineLevel="0" collapsed="false">
      <c r="A1718" s="0" t="s">
        <v>126</v>
      </c>
      <c r="B1718" s="104" t="s">
        <v>3654</v>
      </c>
      <c r="C1718" s="104" t="s">
        <v>3655</v>
      </c>
      <c r="D1718" s="104" t="s">
        <v>129</v>
      </c>
      <c r="E1718" s="106" t="n">
        <v>44013</v>
      </c>
      <c r="F1718" s="106" t="n">
        <v>73050</v>
      </c>
      <c r="G1718" s="104" t="s">
        <v>130</v>
      </c>
      <c r="H1718" s="104" t="s">
        <v>187</v>
      </c>
      <c r="I1718" s="104" t="s">
        <v>188</v>
      </c>
    </row>
    <row r="1719" customFormat="false" ht="15" hidden="false" customHeight="false" outlineLevel="0" collapsed="false">
      <c r="A1719" s="0" t="s">
        <v>126</v>
      </c>
      <c r="B1719" s="104" t="s">
        <v>3656</v>
      </c>
      <c r="C1719" s="104" t="s">
        <v>3657</v>
      </c>
      <c r="D1719" s="104" t="s">
        <v>129</v>
      </c>
      <c r="E1719" s="106" t="n">
        <v>44013</v>
      </c>
      <c r="F1719" s="106" t="n">
        <v>73050</v>
      </c>
      <c r="G1719" s="104" t="s">
        <v>130</v>
      </c>
      <c r="H1719" s="104" t="s">
        <v>187</v>
      </c>
      <c r="I1719" s="104" t="s">
        <v>188</v>
      </c>
    </row>
    <row r="1720" customFormat="false" ht="15" hidden="false" customHeight="false" outlineLevel="0" collapsed="false">
      <c r="A1720" s="0" t="s">
        <v>126</v>
      </c>
      <c r="B1720" s="104" t="s">
        <v>3658</v>
      </c>
      <c r="C1720" s="104" t="s">
        <v>3659</v>
      </c>
      <c r="D1720" s="104" t="s">
        <v>129</v>
      </c>
      <c r="E1720" s="106" t="n">
        <v>44013</v>
      </c>
      <c r="F1720" s="106" t="n">
        <v>73050</v>
      </c>
      <c r="G1720" s="104" t="s">
        <v>130</v>
      </c>
      <c r="H1720" s="104" t="s">
        <v>187</v>
      </c>
      <c r="I1720" s="104" t="s">
        <v>188</v>
      </c>
    </row>
    <row r="1721" customFormat="false" ht="15" hidden="false" customHeight="false" outlineLevel="0" collapsed="false">
      <c r="A1721" s="0" t="s">
        <v>126</v>
      </c>
      <c r="B1721" s="104" t="s">
        <v>3660</v>
      </c>
      <c r="C1721" s="104" t="s">
        <v>3661</v>
      </c>
      <c r="D1721" s="104" t="s">
        <v>129</v>
      </c>
      <c r="E1721" s="106" t="n">
        <v>44013</v>
      </c>
      <c r="F1721" s="106" t="n">
        <v>73050</v>
      </c>
      <c r="G1721" s="104" t="s">
        <v>130</v>
      </c>
      <c r="H1721" s="104" t="s">
        <v>187</v>
      </c>
      <c r="I1721" s="104" t="s">
        <v>188</v>
      </c>
    </row>
    <row r="1722" customFormat="false" ht="15" hidden="false" customHeight="false" outlineLevel="0" collapsed="false">
      <c r="A1722" s="0" t="s">
        <v>126</v>
      </c>
      <c r="B1722" s="104" t="s">
        <v>3662</v>
      </c>
      <c r="C1722" s="104" t="s">
        <v>3663</v>
      </c>
      <c r="D1722" s="104" t="s">
        <v>129</v>
      </c>
      <c r="E1722" s="106" t="n">
        <v>44013</v>
      </c>
      <c r="F1722" s="106" t="n">
        <v>73050</v>
      </c>
      <c r="G1722" s="104" t="s">
        <v>130</v>
      </c>
      <c r="H1722" s="104" t="s">
        <v>187</v>
      </c>
      <c r="I1722" s="104" t="s">
        <v>188</v>
      </c>
    </row>
    <row r="1723" customFormat="false" ht="15" hidden="false" customHeight="false" outlineLevel="0" collapsed="false">
      <c r="A1723" s="0" t="s">
        <v>126</v>
      </c>
      <c r="B1723" s="104" t="s">
        <v>3664</v>
      </c>
      <c r="C1723" s="104" t="s">
        <v>3665</v>
      </c>
      <c r="D1723" s="104" t="s">
        <v>129</v>
      </c>
      <c r="E1723" s="106" t="n">
        <v>44013</v>
      </c>
      <c r="F1723" s="106" t="n">
        <v>73050</v>
      </c>
      <c r="G1723" s="104" t="s">
        <v>130</v>
      </c>
      <c r="H1723" s="104" t="s">
        <v>187</v>
      </c>
      <c r="I1723" s="104" t="s">
        <v>188</v>
      </c>
    </row>
    <row r="1724" customFormat="false" ht="15" hidden="false" customHeight="false" outlineLevel="0" collapsed="false">
      <c r="A1724" s="0" t="s">
        <v>126</v>
      </c>
      <c r="B1724" s="104" t="s">
        <v>3666</v>
      </c>
      <c r="C1724" s="104" t="s">
        <v>3667</v>
      </c>
      <c r="D1724" s="104" t="s">
        <v>129</v>
      </c>
      <c r="E1724" s="106" t="n">
        <v>44013</v>
      </c>
      <c r="F1724" s="106" t="n">
        <v>73050</v>
      </c>
      <c r="G1724" s="104" t="s">
        <v>130</v>
      </c>
      <c r="H1724" s="104" t="s">
        <v>187</v>
      </c>
      <c r="I1724" s="104" t="s">
        <v>188</v>
      </c>
    </row>
    <row r="1725" customFormat="false" ht="15" hidden="false" customHeight="false" outlineLevel="0" collapsed="false">
      <c r="A1725" s="0" t="s">
        <v>126</v>
      </c>
      <c r="B1725" s="104" t="s">
        <v>3668</v>
      </c>
      <c r="C1725" s="104" t="s">
        <v>3669</v>
      </c>
      <c r="D1725" s="104" t="s">
        <v>129</v>
      </c>
      <c r="E1725" s="106" t="n">
        <v>44013</v>
      </c>
      <c r="F1725" s="106" t="n">
        <v>73050</v>
      </c>
      <c r="G1725" s="104" t="s">
        <v>130</v>
      </c>
      <c r="H1725" s="104" t="s">
        <v>187</v>
      </c>
      <c r="I1725" s="104" t="s">
        <v>188</v>
      </c>
    </row>
    <row r="1726" customFormat="false" ht="15" hidden="false" customHeight="false" outlineLevel="0" collapsed="false">
      <c r="A1726" s="0" t="s">
        <v>126</v>
      </c>
      <c r="B1726" s="104" t="s">
        <v>3670</v>
      </c>
      <c r="C1726" s="104" t="s">
        <v>3671</v>
      </c>
      <c r="D1726" s="104" t="s">
        <v>129</v>
      </c>
      <c r="E1726" s="106" t="n">
        <v>44013</v>
      </c>
      <c r="F1726" s="106" t="n">
        <v>73050</v>
      </c>
      <c r="G1726" s="104" t="s">
        <v>130</v>
      </c>
      <c r="H1726" s="104" t="s">
        <v>187</v>
      </c>
      <c r="I1726" s="104" t="s">
        <v>188</v>
      </c>
    </row>
    <row r="1727" customFormat="false" ht="15" hidden="false" customHeight="false" outlineLevel="0" collapsed="false">
      <c r="A1727" s="0" t="s">
        <v>126</v>
      </c>
      <c r="B1727" s="104" t="s">
        <v>3672</v>
      </c>
      <c r="C1727" s="104" t="s">
        <v>3673</v>
      </c>
      <c r="D1727" s="104" t="s">
        <v>129</v>
      </c>
      <c r="E1727" s="106" t="n">
        <v>44013</v>
      </c>
      <c r="F1727" s="106" t="n">
        <v>73050</v>
      </c>
      <c r="G1727" s="104" t="s">
        <v>130</v>
      </c>
      <c r="H1727" s="104" t="s">
        <v>187</v>
      </c>
      <c r="I1727" s="104" t="s">
        <v>188</v>
      </c>
    </row>
    <row r="1728" customFormat="false" ht="15" hidden="false" customHeight="false" outlineLevel="0" collapsed="false">
      <c r="A1728" s="0" t="s">
        <v>126</v>
      </c>
      <c r="B1728" s="104" t="s">
        <v>3674</v>
      </c>
      <c r="C1728" s="104" t="s">
        <v>3675</v>
      </c>
      <c r="D1728" s="104" t="s">
        <v>129</v>
      </c>
      <c r="E1728" s="106" t="n">
        <v>44166</v>
      </c>
      <c r="F1728" s="106" t="n">
        <v>73050</v>
      </c>
      <c r="G1728" s="104" t="s">
        <v>130</v>
      </c>
      <c r="H1728" s="104" t="s">
        <v>187</v>
      </c>
      <c r="I1728" s="104" t="s">
        <v>188</v>
      </c>
    </row>
    <row r="1729" customFormat="false" ht="15" hidden="false" customHeight="false" outlineLevel="0" collapsed="false">
      <c r="A1729" s="0" t="s">
        <v>126</v>
      </c>
      <c r="B1729" s="104" t="s">
        <v>3676</v>
      </c>
      <c r="C1729" s="104" t="s">
        <v>403</v>
      </c>
      <c r="D1729" s="104" t="s">
        <v>129</v>
      </c>
      <c r="E1729" s="106" t="n">
        <v>44013</v>
      </c>
      <c r="F1729" s="106" t="n">
        <v>73050</v>
      </c>
      <c r="G1729" s="104" t="s">
        <v>130</v>
      </c>
      <c r="H1729" s="104" t="s">
        <v>187</v>
      </c>
      <c r="I1729" s="104" t="s">
        <v>188</v>
      </c>
    </row>
    <row r="1730" customFormat="false" ht="15" hidden="false" customHeight="false" outlineLevel="0" collapsed="false">
      <c r="A1730" s="0" t="s">
        <v>126</v>
      </c>
      <c r="B1730" s="104" t="s">
        <v>3677</v>
      </c>
      <c r="C1730" s="104" t="s">
        <v>3678</v>
      </c>
      <c r="D1730" s="104" t="s">
        <v>129</v>
      </c>
      <c r="E1730" s="106" t="n">
        <v>44286</v>
      </c>
      <c r="F1730" s="106" t="n">
        <v>73050</v>
      </c>
      <c r="G1730" s="104" t="s">
        <v>130</v>
      </c>
      <c r="H1730" s="104" t="s">
        <v>187</v>
      </c>
      <c r="I1730" s="104" t="s">
        <v>188</v>
      </c>
    </row>
    <row r="1731" customFormat="false" ht="15" hidden="false" customHeight="false" outlineLevel="0" collapsed="false">
      <c r="A1731" s="0" t="s">
        <v>126</v>
      </c>
      <c r="B1731" s="104" t="s">
        <v>3679</v>
      </c>
      <c r="C1731" s="104" t="s">
        <v>134</v>
      </c>
      <c r="D1731" s="104" t="s">
        <v>129</v>
      </c>
      <c r="E1731" s="106" t="n">
        <v>44075</v>
      </c>
      <c r="F1731" s="106" t="n">
        <v>73050</v>
      </c>
      <c r="G1731" s="104" t="s">
        <v>130</v>
      </c>
      <c r="H1731" s="104" t="s">
        <v>187</v>
      </c>
      <c r="I1731" s="104" t="s">
        <v>188</v>
      </c>
    </row>
    <row r="1732" customFormat="false" ht="15" hidden="false" customHeight="false" outlineLevel="0" collapsed="false">
      <c r="A1732" s="0" t="s">
        <v>126</v>
      </c>
      <c r="B1732" s="104" t="s">
        <v>3680</v>
      </c>
      <c r="C1732" s="104" t="s">
        <v>134</v>
      </c>
      <c r="D1732" s="104" t="s">
        <v>129</v>
      </c>
      <c r="E1732" s="106" t="n">
        <v>44063</v>
      </c>
      <c r="F1732" s="106" t="n">
        <v>73050</v>
      </c>
      <c r="G1732" s="104" t="s">
        <v>130</v>
      </c>
      <c r="H1732" s="104" t="s">
        <v>283</v>
      </c>
      <c r="I1732" s="104" t="s">
        <v>284</v>
      </c>
    </row>
    <row r="1733" customFormat="false" ht="15" hidden="false" customHeight="false" outlineLevel="0" collapsed="false">
      <c r="A1733" s="0" t="s">
        <v>126</v>
      </c>
      <c r="B1733" s="104" t="s">
        <v>3681</v>
      </c>
      <c r="C1733" s="104" t="s">
        <v>3682</v>
      </c>
      <c r="D1733" s="104" t="s">
        <v>129</v>
      </c>
      <c r="E1733" s="106" t="n">
        <v>40725</v>
      </c>
      <c r="F1733" s="106" t="n">
        <v>73050</v>
      </c>
      <c r="G1733" s="104" t="s">
        <v>130</v>
      </c>
      <c r="H1733" s="104" t="s">
        <v>518</v>
      </c>
      <c r="I1733" s="104" t="s">
        <v>519</v>
      </c>
    </row>
    <row r="1734" customFormat="false" ht="15" hidden="false" customHeight="false" outlineLevel="0" collapsed="false">
      <c r="A1734" s="0" t="s">
        <v>126</v>
      </c>
      <c r="B1734" s="104" t="s">
        <v>3683</v>
      </c>
      <c r="C1734" s="104" t="s">
        <v>3684</v>
      </c>
      <c r="D1734" s="104" t="s">
        <v>129</v>
      </c>
      <c r="E1734" s="106" t="n">
        <v>40725</v>
      </c>
      <c r="F1734" s="106" t="n">
        <v>73050</v>
      </c>
      <c r="G1734" s="104" t="s">
        <v>130</v>
      </c>
      <c r="H1734" s="104" t="s">
        <v>518</v>
      </c>
      <c r="I1734" s="104" t="s">
        <v>519</v>
      </c>
    </row>
    <row r="1735" customFormat="false" ht="15" hidden="false" customHeight="false" outlineLevel="0" collapsed="false">
      <c r="A1735" s="0" t="s">
        <v>126</v>
      </c>
      <c r="B1735" s="104" t="s">
        <v>3685</v>
      </c>
      <c r="C1735" s="104" t="s">
        <v>3686</v>
      </c>
      <c r="D1735" s="104" t="s">
        <v>129</v>
      </c>
      <c r="E1735" s="106" t="n">
        <v>40725</v>
      </c>
      <c r="F1735" s="106" t="n">
        <v>73050</v>
      </c>
      <c r="G1735" s="104" t="s">
        <v>130</v>
      </c>
      <c r="H1735" s="104" t="s">
        <v>518</v>
      </c>
      <c r="I1735" s="104" t="s">
        <v>519</v>
      </c>
    </row>
    <row r="1736" customFormat="false" ht="15" hidden="false" customHeight="false" outlineLevel="0" collapsed="false">
      <c r="A1736" s="0" t="s">
        <v>126</v>
      </c>
      <c r="B1736" s="104" t="s">
        <v>3687</v>
      </c>
      <c r="C1736" s="104" t="s">
        <v>3688</v>
      </c>
      <c r="D1736" s="104" t="s">
        <v>129</v>
      </c>
      <c r="E1736" s="106" t="n">
        <v>40725</v>
      </c>
      <c r="F1736" s="106" t="n">
        <v>73050</v>
      </c>
      <c r="G1736" s="104" t="s">
        <v>130</v>
      </c>
      <c r="H1736" s="104" t="s">
        <v>518</v>
      </c>
      <c r="I1736" s="104" t="s">
        <v>519</v>
      </c>
    </row>
    <row r="1737" customFormat="false" ht="15" hidden="false" customHeight="false" outlineLevel="0" collapsed="false">
      <c r="A1737" s="0" t="s">
        <v>126</v>
      </c>
      <c r="B1737" s="104" t="s">
        <v>3689</v>
      </c>
      <c r="C1737" s="104" t="s">
        <v>3690</v>
      </c>
      <c r="D1737" s="104" t="s">
        <v>129</v>
      </c>
      <c r="E1737" s="106" t="n">
        <v>40725</v>
      </c>
      <c r="F1737" s="106" t="n">
        <v>73050</v>
      </c>
      <c r="G1737" s="104" t="s">
        <v>130</v>
      </c>
      <c r="H1737" s="104" t="s">
        <v>518</v>
      </c>
      <c r="I1737" s="104" t="s">
        <v>519</v>
      </c>
    </row>
    <row r="1738" customFormat="false" ht="15" hidden="false" customHeight="false" outlineLevel="0" collapsed="false">
      <c r="A1738" s="0" t="s">
        <v>126</v>
      </c>
      <c r="B1738" s="104" t="s">
        <v>3691</v>
      </c>
      <c r="C1738" s="104" t="s">
        <v>3692</v>
      </c>
      <c r="D1738" s="104" t="s">
        <v>129</v>
      </c>
      <c r="E1738" s="106" t="n">
        <v>40725</v>
      </c>
      <c r="F1738" s="106" t="n">
        <v>73050</v>
      </c>
      <c r="G1738" s="104" t="s">
        <v>130</v>
      </c>
      <c r="H1738" s="104" t="s">
        <v>518</v>
      </c>
      <c r="I1738" s="104" t="s">
        <v>519</v>
      </c>
    </row>
    <row r="1739" customFormat="false" ht="15" hidden="false" customHeight="false" outlineLevel="0" collapsed="false">
      <c r="A1739" s="0" t="s">
        <v>126</v>
      </c>
      <c r="B1739" s="104" t="s">
        <v>3693</v>
      </c>
      <c r="C1739" s="104" t="s">
        <v>3694</v>
      </c>
      <c r="D1739" s="104" t="s">
        <v>129</v>
      </c>
      <c r="E1739" s="106" t="n">
        <v>40725</v>
      </c>
      <c r="F1739" s="106" t="n">
        <v>73050</v>
      </c>
      <c r="G1739" s="104" t="s">
        <v>130</v>
      </c>
      <c r="H1739" s="104" t="s">
        <v>518</v>
      </c>
      <c r="I1739" s="104" t="s">
        <v>519</v>
      </c>
    </row>
    <row r="1740" customFormat="false" ht="15" hidden="false" customHeight="false" outlineLevel="0" collapsed="false">
      <c r="A1740" s="0" t="s">
        <v>126</v>
      </c>
      <c r="B1740" s="104" t="s">
        <v>3695</v>
      </c>
      <c r="C1740" s="104" t="s">
        <v>3696</v>
      </c>
      <c r="D1740" s="104" t="s">
        <v>129</v>
      </c>
      <c r="E1740" s="106" t="n">
        <v>40725</v>
      </c>
      <c r="F1740" s="106" t="n">
        <v>73050</v>
      </c>
      <c r="G1740" s="104" t="s">
        <v>130</v>
      </c>
      <c r="H1740" s="104" t="s">
        <v>518</v>
      </c>
      <c r="I1740" s="104" t="s">
        <v>519</v>
      </c>
    </row>
    <row r="1741" customFormat="false" ht="15" hidden="false" customHeight="false" outlineLevel="0" collapsed="false">
      <c r="A1741" s="0" t="s">
        <v>126</v>
      </c>
      <c r="B1741" s="104" t="s">
        <v>3697</v>
      </c>
      <c r="C1741" s="104" t="s">
        <v>3698</v>
      </c>
      <c r="D1741" s="104" t="s">
        <v>129</v>
      </c>
      <c r="E1741" s="106" t="n">
        <v>40725</v>
      </c>
      <c r="F1741" s="106" t="n">
        <v>73050</v>
      </c>
      <c r="G1741" s="104" t="s">
        <v>130</v>
      </c>
      <c r="H1741" s="104" t="s">
        <v>518</v>
      </c>
      <c r="I1741" s="104" t="s">
        <v>519</v>
      </c>
    </row>
    <row r="1742" customFormat="false" ht="15" hidden="false" customHeight="false" outlineLevel="0" collapsed="false">
      <c r="A1742" s="0" t="s">
        <v>126</v>
      </c>
      <c r="B1742" s="104" t="s">
        <v>3699</v>
      </c>
      <c r="C1742" s="104" t="s">
        <v>3700</v>
      </c>
      <c r="D1742" s="104" t="s">
        <v>129</v>
      </c>
      <c r="E1742" s="106" t="n">
        <v>40725</v>
      </c>
      <c r="F1742" s="106" t="n">
        <v>73050</v>
      </c>
      <c r="G1742" s="104" t="s">
        <v>130</v>
      </c>
      <c r="H1742" s="104" t="s">
        <v>518</v>
      </c>
      <c r="I1742" s="104" t="s">
        <v>519</v>
      </c>
    </row>
    <row r="1743" customFormat="false" ht="15" hidden="false" customHeight="false" outlineLevel="0" collapsed="false">
      <c r="A1743" s="0" t="s">
        <v>126</v>
      </c>
      <c r="B1743" s="104" t="s">
        <v>3701</v>
      </c>
      <c r="C1743" s="104" t="s">
        <v>3702</v>
      </c>
      <c r="D1743" s="104" t="s">
        <v>129</v>
      </c>
      <c r="E1743" s="106" t="n">
        <v>40725</v>
      </c>
      <c r="F1743" s="106" t="n">
        <v>73050</v>
      </c>
      <c r="G1743" s="104" t="s">
        <v>130</v>
      </c>
      <c r="H1743" s="104" t="s">
        <v>518</v>
      </c>
      <c r="I1743" s="104" t="s">
        <v>519</v>
      </c>
    </row>
    <row r="1744" customFormat="false" ht="15" hidden="false" customHeight="false" outlineLevel="0" collapsed="false">
      <c r="A1744" s="0" t="s">
        <v>126</v>
      </c>
      <c r="B1744" s="104" t="s">
        <v>3703</v>
      </c>
      <c r="C1744" s="104" t="s">
        <v>3704</v>
      </c>
      <c r="D1744" s="104" t="s">
        <v>129</v>
      </c>
      <c r="E1744" s="106" t="n">
        <v>40422</v>
      </c>
      <c r="F1744" s="106" t="n">
        <v>73050</v>
      </c>
      <c r="G1744" s="104" t="s">
        <v>130</v>
      </c>
      <c r="H1744" s="104" t="s">
        <v>509</v>
      </c>
      <c r="I1744" s="104" t="s">
        <v>510</v>
      </c>
    </row>
    <row r="1745" customFormat="false" ht="15" hidden="false" customHeight="false" outlineLevel="0" collapsed="false">
      <c r="A1745" s="0" t="s">
        <v>126</v>
      </c>
      <c r="B1745" s="104" t="s">
        <v>3705</v>
      </c>
      <c r="C1745" s="104" t="s">
        <v>3706</v>
      </c>
      <c r="D1745" s="104" t="s">
        <v>129</v>
      </c>
      <c r="E1745" s="106" t="n">
        <v>40725</v>
      </c>
      <c r="F1745" s="106" t="n">
        <v>73050</v>
      </c>
      <c r="G1745" s="104" t="s">
        <v>130</v>
      </c>
      <c r="H1745" s="104" t="s">
        <v>518</v>
      </c>
      <c r="I1745" s="104" t="s">
        <v>519</v>
      </c>
    </row>
    <row r="1746" customFormat="false" ht="15" hidden="false" customHeight="false" outlineLevel="0" collapsed="false">
      <c r="A1746" s="0" t="s">
        <v>126</v>
      </c>
      <c r="B1746" s="104" t="s">
        <v>3707</v>
      </c>
      <c r="C1746" s="104" t="s">
        <v>3708</v>
      </c>
      <c r="D1746" s="104" t="s">
        <v>129</v>
      </c>
      <c r="E1746" s="106" t="n">
        <v>40725</v>
      </c>
      <c r="F1746" s="106" t="n">
        <v>73050</v>
      </c>
      <c r="G1746" s="104" t="s">
        <v>130</v>
      </c>
      <c r="H1746" s="104" t="s">
        <v>518</v>
      </c>
      <c r="I1746" s="104" t="s">
        <v>519</v>
      </c>
    </row>
    <row r="1747" customFormat="false" ht="15" hidden="false" customHeight="false" outlineLevel="0" collapsed="false">
      <c r="A1747" s="0" t="s">
        <v>126</v>
      </c>
      <c r="B1747" s="104" t="s">
        <v>3709</v>
      </c>
      <c r="C1747" s="104" t="s">
        <v>3708</v>
      </c>
      <c r="D1747" s="104" t="s">
        <v>129</v>
      </c>
      <c r="E1747" s="106" t="n">
        <v>40725</v>
      </c>
      <c r="F1747" s="106" t="n">
        <v>73050</v>
      </c>
      <c r="G1747" s="104" t="s">
        <v>130</v>
      </c>
      <c r="H1747" s="104" t="s">
        <v>518</v>
      </c>
      <c r="I1747" s="104" t="s">
        <v>519</v>
      </c>
    </row>
    <row r="1748" customFormat="false" ht="15" hidden="false" customHeight="false" outlineLevel="0" collapsed="false">
      <c r="A1748" s="0" t="s">
        <v>126</v>
      </c>
      <c r="B1748" s="104" t="s">
        <v>3710</v>
      </c>
      <c r="C1748" s="104" t="s">
        <v>2673</v>
      </c>
      <c r="D1748" s="104" t="s">
        <v>129</v>
      </c>
      <c r="E1748" s="106" t="n">
        <v>43361</v>
      </c>
      <c r="F1748" s="106" t="n">
        <v>73050</v>
      </c>
      <c r="G1748" s="104" t="s">
        <v>130</v>
      </c>
      <c r="H1748" s="104" t="s">
        <v>719</v>
      </c>
      <c r="I1748" s="104" t="s">
        <v>720</v>
      </c>
    </row>
    <row r="1749" customFormat="false" ht="15" hidden="false" customHeight="false" outlineLevel="0" collapsed="false">
      <c r="A1749" s="0" t="s">
        <v>126</v>
      </c>
      <c r="B1749" s="104" t="s">
        <v>3711</v>
      </c>
      <c r="C1749" s="104" t="s">
        <v>3712</v>
      </c>
      <c r="D1749" s="104" t="s">
        <v>129</v>
      </c>
      <c r="E1749" s="106" t="n">
        <v>43862</v>
      </c>
      <c r="F1749" s="106" t="n">
        <v>72866</v>
      </c>
      <c r="G1749" s="104" t="s">
        <v>130</v>
      </c>
      <c r="H1749" s="104" t="s">
        <v>719</v>
      </c>
      <c r="I1749" s="104" t="s">
        <v>720</v>
      </c>
    </row>
    <row r="1750" customFormat="false" ht="15" hidden="false" customHeight="false" outlineLevel="0" collapsed="false">
      <c r="A1750" s="0" t="s">
        <v>126</v>
      </c>
      <c r="B1750" s="104" t="s">
        <v>3713</v>
      </c>
      <c r="C1750" s="104" t="s">
        <v>3688</v>
      </c>
      <c r="D1750" s="104" t="s">
        <v>129</v>
      </c>
      <c r="E1750" s="106" t="n">
        <v>40725</v>
      </c>
      <c r="F1750" s="106" t="n">
        <v>73050</v>
      </c>
      <c r="G1750" s="104" t="s">
        <v>130</v>
      </c>
      <c r="H1750" s="104" t="s">
        <v>518</v>
      </c>
      <c r="I1750" s="104" t="s">
        <v>519</v>
      </c>
    </row>
    <row r="1751" customFormat="false" ht="15" hidden="false" customHeight="false" outlineLevel="0" collapsed="false">
      <c r="A1751" s="0" t="s">
        <v>126</v>
      </c>
      <c r="B1751" s="104" t="s">
        <v>3714</v>
      </c>
      <c r="C1751" s="104" t="s">
        <v>3715</v>
      </c>
      <c r="D1751" s="104" t="s">
        <v>129</v>
      </c>
      <c r="E1751" s="106" t="n">
        <v>40725</v>
      </c>
      <c r="F1751" s="106" t="n">
        <v>73050</v>
      </c>
      <c r="G1751" s="104" t="s">
        <v>130</v>
      </c>
      <c r="H1751" s="104" t="s">
        <v>518</v>
      </c>
      <c r="I1751" s="104" t="s">
        <v>519</v>
      </c>
    </row>
    <row r="1752" customFormat="false" ht="15" hidden="false" customHeight="false" outlineLevel="0" collapsed="false">
      <c r="A1752" s="0" t="s">
        <v>126</v>
      </c>
      <c r="B1752" s="104" t="s">
        <v>3716</v>
      </c>
      <c r="C1752" s="104" t="s">
        <v>3717</v>
      </c>
      <c r="D1752" s="104" t="s">
        <v>129</v>
      </c>
      <c r="E1752" s="106" t="n">
        <v>41122</v>
      </c>
      <c r="F1752" s="106" t="n">
        <v>73050</v>
      </c>
      <c r="G1752" s="104" t="s">
        <v>130</v>
      </c>
      <c r="H1752" s="104" t="s">
        <v>518</v>
      </c>
      <c r="I1752" s="104" t="s">
        <v>519</v>
      </c>
    </row>
    <row r="1753" customFormat="false" ht="15" hidden="false" customHeight="false" outlineLevel="0" collapsed="false">
      <c r="A1753" s="0" t="s">
        <v>126</v>
      </c>
      <c r="B1753" s="104" t="s">
        <v>3718</v>
      </c>
      <c r="C1753" s="104" t="s">
        <v>3719</v>
      </c>
      <c r="D1753" s="104" t="s">
        <v>129</v>
      </c>
      <c r="E1753" s="106" t="n">
        <v>41122</v>
      </c>
      <c r="F1753" s="106" t="n">
        <v>73050</v>
      </c>
      <c r="G1753" s="104" t="s">
        <v>130</v>
      </c>
      <c r="H1753" s="104" t="s">
        <v>518</v>
      </c>
      <c r="I1753" s="104" t="s">
        <v>519</v>
      </c>
    </row>
    <row r="1754" customFormat="false" ht="15" hidden="false" customHeight="false" outlineLevel="0" collapsed="false">
      <c r="A1754" s="0" t="s">
        <v>126</v>
      </c>
      <c r="B1754" s="104" t="s">
        <v>3720</v>
      </c>
      <c r="C1754" s="104" t="s">
        <v>3721</v>
      </c>
      <c r="D1754" s="104" t="s">
        <v>129</v>
      </c>
      <c r="E1754" s="106" t="n">
        <v>41122</v>
      </c>
      <c r="F1754" s="106" t="n">
        <v>73050</v>
      </c>
      <c r="G1754" s="104" t="s">
        <v>130</v>
      </c>
      <c r="H1754" s="104" t="s">
        <v>518</v>
      </c>
      <c r="I1754" s="104" t="s">
        <v>519</v>
      </c>
    </row>
    <row r="1755" customFormat="false" ht="15" hidden="false" customHeight="false" outlineLevel="0" collapsed="false">
      <c r="A1755" s="0" t="s">
        <v>126</v>
      </c>
      <c r="B1755" s="104" t="s">
        <v>3722</v>
      </c>
      <c r="C1755" s="104" t="s">
        <v>3723</v>
      </c>
      <c r="D1755" s="104" t="s">
        <v>129</v>
      </c>
      <c r="E1755" s="106" t="n">
        <v>43313</v>
      </c>
      <c r="F1755" s="106" t="n">
        <v>73050</v>
      </c>
      <c r="G1755" s="104" t="s">
        <v>130</v>
      </c>
      <c r="H1755" s="104" t="s">
        <v>3724</v>
      </c>
      <c r="I1755" s="104" t="s">
        <v>3725</v>
      </c>
    </row>
    <row r="1756" customFormat="false" ht="15" hidden="false" customHeight="false" outlineLevel="0" collapsed="false">
      <c r="A1756" s="0" t="s">
        <v>126</v>
      </c>
      <c r="B1756" s="104" t="s">
        <v>3726</v>
      </c>
      <c r="C1756" s="104" t="s">
        <v>3727</v>
      </c>
      <c r="D1756" s="104" t="s">
        <v>129</v>
      </c>
      <c r="E1756" s="106" t="n">
        <v>43313</v>
      </c>
      <c r="F1756" s="106" t="n">
        <v>73050</v>
      </c>
      <c r="G1756" s="104" t="s">
        <v>130</v>
      </c>
      <c r="H1756" s="104" t="s">
        <v>3724</v>
      </c>
      <c r="I1756" s="104" t="s">
        <v>3725</v>
      </c>
    </row>
    <row r="1757" customFormat="false" ht="15" hidden="false" customHeight="false" outlineLevel="0" collapsed="false">
      <c r="A1757" s="0" t="s">
        <v>126</v>
      </c>
      <c r="B1757" s="104" t="s">
        <v>3728</v>
      </c>
      <c r="C1757" s="104" t="s">
        <v>3729</v>
      </c>
      <c r="D1757" s="104" t="s">
        <v>129</v>
      </c>
      <c r="E1757" s="106" t="n">
        <v>43405</v>
      </c>
      <c r="F1757" s="106" t="n">
        <v>73050</v>
      </c>
      <c r="G1757" s="104" t="s">
        <v>130</v>
      </c>
      <c r="H1757" s="104" t="s">
        <v>509</v>
      </c>
      <c r="I1757" s="104" t="s">
        <v>510</v>
      </c>
    </row>
    <row r="1758" customFormat="false" ht="15" hidden="false" customHeight="false" outlineLevel="0" collapsed="false">
      <c r="A1758" s="0" t="s">
        <v>126</v>
      </c>
      <c r="B1758" s="104" t="s">
        <v>3730</v>
      </c>
      <c r="C1758" s="104" t="s">
        <v>3731</v>
      </c>
      <c r="D1758" s="104" t="s">
        <v>129</v>
      </c>
      <c r="E1758" s="106" t="n">
        <v>43466</v>
      </c>
      <c r="F1758" s="106" t="n">
        <v>73050</v>
      </c>
      <c r="G1758" s="104" t="s">
        <v>130</v>
      </c>
      <c r="H1758" s="104" t="s">
        <v>1206</v>
      </c>
      <c r="I1758" s="104" t="s">
        <v>1207</v>
      </c>
    </row>
    <row r="1759" customFormat="false" ht="15" hidden="false" customHeight="false" outlineLevel="0" collapsed="false">
      <c r="A1759" s="0" t="s">
        <v>126</v>
      </c>
      <c r="B1759" s="104" t="s">
        <v>3732</v>
      </c>
      <c r="C1759" s="104" t="s">
        <v>3733</v>
      </c>
      <c r="D1759" s="104" t="s">
        <v>129</v>
      </c>
      <c r="E1759" s="106" t="n">
        <v>43647</v>
      </c>
      <c r="F1759" s="106" t="n">
        <v>73050</v>
      </c>
      <c r="G1759" s="104" t="s">
        <v>130</v>
      </c>
      <c r="H1759" s="104" t="s">
        <v>273</v>
      </c>
      <c r="I1759" s="104" t="s">
        <v>274</v>
      </c>
    </row>
    <row r="1760" customFormat="false" ht="15" hidden="false" customHeight="false" outlineLevel="0" collapsed="false">
      <c r="A1760" s="0" t="s">
        <v>126</v>
      </c>
      <c r="B1760" s="104" t="s">
        <v>3734</v>
      </c>
      <c r="C1760" s="104" t="s">
        <v>3735</v>
      </c>
      <c r="D1760" s="104" t="s">
        <v>129</v>
      </c>
      <c r="E1760" s="106" t="n">
        <v>43979</v>
      </c>
      <c r="F1760" s="106" t="n">
        <v>73050</v>
      </c>
      <c r="G1760" s="104" t="s">
        <v>130</v>
      </c>
      <c r="H1760" s="104" t="s">
        <v>151</v>
      </c>
      <c r="I1760" s="104" t="s">
        <v>136</v>
      </c>
    </row>
    <row r="1761" customFormat="false" ht="15" hidden="false" customHeight="false" outlineLevel="0" collapsed="false">
      <c r="A1761" s="0" t="s">
        <v>126</v>
      </c>
      <c r="B1761" s="104" t="s">
        <v>3736</v>
      </c>
      <c r="C1761" s="104" t="s">
        <v>3737</v>
      </c>
      <c r="D1761" s="104" t="s">
        <v>129</v>
      </c>
      <c r="E1761" s="106" t="n">
        <v>44061</v>
      </c>
      <c r="F1761" s="106" t="n">
        <v>73050</v>
      </c>
      <c r="G1761" s="104" t="s">
        <v>130</v>
      </c>
      <c r="H1761" s="104" t="s">
        <v>201</v>
      </c>
      <c r="I1761" s="104" t="s">
        <v>202</v>
      </c>
    </row>
    <row r="1762" customFormat="false" ht="15" hidden="false" customHeight="false" outlineLevel="0" collapsed="false">
      <c r="A1762" s="0" t="s">
        <v>126</v>
      </c>
      <c r="B1762" s="104" t="s">
        <v>3738</v>
      </c>
      <c r="C1762" s="104" t="s">
        <v>3700</v>
      </c>
      <c r="D1762" s="104" t="s">
        <v>129</v>
      </c>
      <c r="E1762" s="106" t="n">
        <v>40725</v>
      </c>
      <c r="F1762" s="106" t="n">
        <v>73050</v>
      </c>
      <c r="G1762" s="104" t="s">
        <v>130</v>
      </c>
      <c r="H1762" s="104" t="s">
        <v>518</v>
      </c>
      <c r="I1762" s="104" t="s">
        <v>519</v>
      </c>
    </row>
    <row r="1763" customFormat="false" ht="15" hidden="false" customHeight="false" outlineLevel="0" collapsed="false">
      <c r="A1763" s="0" t="s">
        <v>126</v>
      </c>
      <c r="B1763" s="104" t="s">
        <v>3739</v>
      </c>
      <c r="C1763" s="104" t="s">
        <v>3740</v>
      </c>
      <c r="D1763" s="104" t="s">
        <v>129</v>
      </c>
      <c r="E1763" s="106" t="n">
        <v>40725</v>
      </c>
      <c r="F1763" s="106" t="n">
        <v>73050</v>
      </c>
      <c r="G1763" s="104" t="s">
        <v>130</v>
      </c>
      <c r="H1763" s="104" t="s">
        <v>518</v>
      </c>
      <c r="I1763" s="104" t="s">
        <v>519</v>
      </c>
    </row>
    <row r="1764" customFormat="false" ht="15" hidden="false" customHeight="false" outlineLevel="0" collapsed="false">
      <c r="A1764" s="0" t="s">
        <v>126</v>
      </c>
      <c r="B1764" s="104" t="s">
        <v>3741</v>
      </c>
      <c r="C1764" s="104" t="s">
        <v>3702</v>
      </c>
      <c r="D1764" s="104" t="s">
        <v>129</v>
      </c>
      <c r="E1764" s="106" t="n">
        <v>40725</v>
      </c>
      <c r="F1764" s="106" t="n">
        <v>73050</v>
      </c>
      <c r="G1764" s="104" t="s">
        <v>130</v>
      </c>
      <c r="H1764" s="104" t="s">
        <v>518</v>
      </c>
      <c r="I1764" s="104" t="s">
        <v>519</v>
      </c>
    </row>
    <row r="1765" customFormat="false" ht="15" hidden="false" customHeight="false" outlineLevel="0" collapsed="false">
      <c r="A1765" s="0" t="s">
        <v>126</v>
      </c>
      <c r="B1765" s="104" t="s">
        <v>3742</v>
      </c>
      <c r="C1765" s="104" t="s">
        <v>3743</v>
      </c>
      <c r="D1765" s="104" t="s">
        <v>129</v>
      </c>
      <c r="E1765" s="106" t="n">
        <v>40725</v>
      </c>
      <c r="F1765" s="106" t="n">
        <v>73050</v>
      </c>
      <c r="G1765" s="104" t="s">
        <v>130</v>
      </c>
      <c r="H1765" s="104" t="s">
        <v>518</v>
      </c>
      <c r="I1765" s="104" t="s">
        <v>519</v>
      </c>
    </row>
    <row r="1766" customFormat="false" ht="15" hidden="false" customHeight="false" outlineLevel="0" collapsed="false">
      <c r="A1766" s="0" t="s">
        <v>126</v>
      </c>
      <c r="B1766" s="104" t="s">
        <v>3744</v>
      </c>
      <c r="C1766" s="104" t="s">
        <v>3745</v>
      </c>
      <c r="D1766" s="104" t="s">
        <v>129</v>
      </c>
      <c r="E1766" s="106" t="n">
        <v>40725</v>
      </c>
      <c r="F1766" s="106" t="n">
        <v>73050</v>
      </c>
      <c r="G1766" s="104" t="s">
        <v>130</v>
      </c>
      <c r="H1766" s="104" t="s">
        <v>518</v>
      </c>
      <c r="I1766" s="104" t="s">
        <v>519</v>
      </c>
    </row>
    <row r="1767" customFormat="false" ht="15" hidden="false" customHeight="false" outlineLevel="0" collapsed="false">
      <c r="A1767" s="0" t="s">
        <v>126</v>
      </c>
      <c r="B1767" s="104" t="s">
        <v>3746</v>
      </c>
      <c r="C1767" s="104" t="s">
        <v>3747</v>
      </c>
      <c r="D1767" s="104" t="s">
        <v>129</v>
      </c>
      <c r="E1767" s="106" t="n">
        <v>40725</v>
      </c>
      <c r="F1767" s="106" t="n">
        <v>73032</v>
      </c>
      <c r="G1767" s="104" t="s">
        <v>130</v>
      </c>
      <c r="H1767" s="104" t="s">
        <v>509</v>
      </c>
      <c r="I1767" s="104" t="s">
        <v>510</v>
      </c>
    </row>
    <row r="1768" customFormat="false" ht="15" hidden="false" customHeight="false" outlineLevel="0" collapsed="false">
      <c r="A1768" s="0" t="s">
        <v>126</v>
      </c>
      <c r="B1768" s="104" t="s">
        <v>3748</v>
      </c>
      <c r="C1768" s="104" t="s">
        <v>3749</v>
      </c>
      <c r="D1768" s="104" t="s">
        <v>129</v>
      </c>
      <c r="E1768" s="106" t="n">
        <v>40725</v>
      </c>
      <c r="F1768" s="106" t="n">
        <v>73032</v>
      </c>
      <c r="G1768" s="104" t="s">
        <v>130</v>
      </c>
      <c r="H1768" s="104" t="s">
        <v>509</v>
      </c>
      <c r="I1768" s="104" t="s">
        <v>510</v>
      </c>
    </row>
    <row r="1769" customFormat="false" ht="15" hidden="false" customHeight="false" outlineLevel="0" collapsed="false">
      <c r="A1769" s="0" t="s">
        <v>126</v>
      </c>
      <c r="B1769" s="104" t="s">
        <v>3750</v>
      </c>
      <c r="C1769" s="104" t="s">
        <v>3751</v>
      </c>
      <c r="D1769" s="104" t="s">
        <v>129</v>
      </c>
      <c r="E1769" s="106" t="n">
        <v>40725</v>
      </c>
      <c r="F1769" s="106" t="n">
        <v>73050</v>
      </c>
      <c r="G1769" s="104" t="s">
        <v>130</v>
      </c>
      <c r="H1769" s="104" t="s">
        <v>518</v>
      </c>
      <c r="I1769" s="104" t="s">
        <v>519</v>
      </c>
    </row>
    <row r="1770" customFormat="false" ht="15" hidden="false" customHeight="false" outlineLevel="0" collapsed="false">
      <c r="A1770" s="0" t="s">
        <v>126</v>
      </c>
      <c r="B1770" s="104" t="s">
        <v>3752</v>
      </c>
      <c r="C1770" s="104" t="s">
        <v>3753</v>
      </c>
      <c r="D1770" s="104" t="s">
        <v>129</v>
      </c>
      <c r="E1770" s="106" t="n">
        <v>42907</v>
      </c>
      <c r="F1770" s="106" t="n">
        <v>73050</v>
      </c>
      <c r="G1770" s="104" t="s">
        <v>130</v>
      </c>
      <c r="H1770" s="104" t="s">
        <v>273</v>
      </c>
      <c r="I1770" s="104" t="s">
        <v>274</v>
      </c>
    </row>
    <row r="1771" customFormat="false" ht="15" hidden="false" customHeight="false" outlineLevel="0" collapsed="false">
      <c r="A1771" s="0" t="s">
        <v>126</v>
      </c>
      <c r="B1771" s="104" t="s">
        <v>3754</v>
      </c>
      <c r="C1771" s="104" t="s">
        <v>3755</v>
      </c>
      <c r="D1771" s="104" t="s">
        <v>129</v>
      </c>
      <c r="E1771" s="106" t="n">
        <v>42907</v>
      </c>
      <c r="F1771" s="106" t="n">
        <v>73050</v>
      </c>
      <c r="G1771" s="104" t="s">
        <v>130</v>
      </c>
      <c r="H1771" s="104" t="s">
        <v>273</v>
      </c>
      <c r="I1771" s="104" t="s">
        <v>274</v>
      </c>
    </row>
    <row r="1772" customFormat="false" ht="15" hidden="false" customHeight="false" outlineLevel="0" collapsed="false">
      <c r="A1772" s="0" t="s">
        <v>126</v>
      </c>
      <c r="B1772" s="104" t="s">
        <v>3756</v>
      </c>
      <c r="C1772" s="104" t="s">
        <v>3757</v>
      </c>
      <c r="D1772" s="104" t="s">
        <v>129</v>
      </c>
      <c r="E1772" s="106" t="n">
        <v>41365</v>
      </c>
      <c r="F1772" s="106" t="n">
        <v>73050</v>
      </c>
      <c r="G1772" s="104" t="s">
        <v>130</v>
      </c>
      <c r="H1772" s="104" t="s">
        <v>3758</v>
      </c>
      <c r="I1772" s="104" t="s">
        <v>3759</v>
      </c>
    </row>
    <row r="1773" customFormat="false" ht="15" hidden="false" customHeight="false" outlineLevel="0" collapsed="false">
      <c r="A1773" s="0" t="s">
        <v>126</v>
      </c>
      <c r="B1773" s="104" t="s">
        <v>3760</v>
      </c>
      <c r="C1773" s="104" t="s">
        <v>3761</v>
      </c>
      <c r="D1773" s="104" t="s">
        <v>129</v>
      </c>
      <c r="E1773" s="106" t="n">
        <v>41944</v>
      </c>
      <c r="F1773" s="106" t="n">
        <v>73050</v>
      </c>
      <c r="G1773" s="104" t="s">
        <v>130</v>
      </c>
      <c r="H1773" s="104" t="s">
        <v>509</v>
      </c>
      <c r="I1773" s="104" t="s">
        <v>510</v>
      </c>
    </row>
    <row r="1774" customFormat="false" ht="15" hidden="false" customHeight="false" outlineLevel="0" collapsed="false">
      <c r="A1774" s="0" t="s">
        <v>126</v>
      </c>
      <c r="B1774" s="104" t="s">
        <v>3762</v>
      </c>
      <c r="C1774" s="104" t="s">
        <v>3763</v>
      </c>
      <c r="D1774" s="104" t="s">
        <v>129</v>
      </c>
      <c r="E1774" s="106" t="n">
        <v>41944</v>
      </c>
      <c r="F1774" s="106" t="n">
        <v>73050</v>
      </c>
      <c r="G1774" s="104" t="s">
        <v>130</v>
      </c>
      <c r="H1774" s="104" t="s">
        <v>509</v>
      </c>
      <c r="I1774" s="104" t="s">
        <v>510</v>
      </c>
    </row>
    <row r="1775" customFormat="false" ht="15" hidden="false" customHeight="false" outlineLevel="0" collapsed="false">
      <c r="A1775" s="0" t="s">
        <v>126</v>
      </c>
      <c r="B1775" s="104" t="s">
        <v>3764</v>
      </c>
      <c r="C1775" s="104" t="s">
        <v>3765</v>
      </c>
      <c r="D1775" s="104" t="s">
        <v>129</v>
      </c>
      <c r="E1775" s="106" t="n">
        <v>41944</v>
      </c>
      <c r="F1775" s="106" t="n">
        <v>73050</v>
      </c>
      <c r="G1775" s="104" t="s">
        <v>130</v>
      </c>
      <c r="H1775" s="104" t="s">
        <v>509</v>
      </c>
      <c r="I1775" s="104" t="s">
        <v>510</v>
      </c>
    </row>
    <row r="1776" customFormat="false" ht="15" hidden="false" customHeight="false" outlineLevel="0" collapsed="false">
      <c r="A1776" s="0" t="s">
        <v>126</v>
      </c>
      <c r="B1776" s="104" t="s">
        <v>3766</v>
      </c>
      <c r="C1776" s="104" t="s">
        <v>3767</v>
      </c>
      <c r="D1776" s="104" t="s">
        <v>129</v>
      </c>
      <c r="E1776" s="106" t="n">
        <v>41944</v>
      </c>
      <c r="F1776" s="106" t="n">
        <v>73050</v>
      </c>
      <c r="G1776" s="104" t="s">
        <v>130</v>
      </c>
      <c r="H1776" s="104" t="s">
        <v>509</v>
      </c>
      <c r="I1776" s="104" t="s">
        <v>510</v>
      </c>
    </row>
    <row r="1777" customFormat="false" ht="15" hidden="false" customHeight="false" outlineLevel="0" collapsed="false">
      <c r="A1777" s="0" t="s">
        <v>126</v>
      </c>
      <c r="B1777" s="104" t="s">
        <v>3768</v>
      </c>
      <c r="C1777" s="104" t="s">
        <v>186</v>
      </c>
      <c r="D1777" s="104" t="s">
        <v>129</v>
      </c>
      <c r="E1777" s="106" t="n">
        <v>42005</v>
      </c>
      <c r="F1777" s="106" t="n">
        <v>73050</v>
      </c>
      <c r="G1777" s="104" t="s">
        <v>130</v>
      </c>
      <c r="H1777" s="104" t="s">
        <v>2380</v>
      </c>
      <c r="I1777" s="104" t="s">
        <v>2381</v>
      </c>
    </row>
    <row r="1778" customFormat="false" ht="15" hidden="false" customHeight="false" outlineLevel="0" collapsed="false">
      <c r="A1778" s="0" t="s">
        <v>126</v>
      </c>
      <c r="B1778" s="104" t="s">
        <v>3769</v>
      </c>
      <c r="C1778" s="104" t="s">
        <v>186</v>
      </c>
      <c r="D1778" s="104" t="s">
        <v>129</v>
      </c>
      <c r="E1778" s="106" t="n">
        <v>42248</v>
      </c>
      <c r="F1778" s="106" t="n">
        <v>73050</v>
      </c>
      <c r="G1778" s="104" t="s">
        <v>130</v>
      </c>
      <c r="H1778" s="104" t="s">
        <v>2843</v>
      </c>
      <c r="I1778" s="104" t="s">
        <v>2844</v>
      </c>
    </row>
    <row r="1779" customFormat="false" ht="15" hidden="false" customHeight="false" outlineLevel="0" collapsed="false">
      <c r="A1779" s="0" t="s">
        <v>126</v>
      </c>
      <c r="B1779" s="104" t="s">
        <v>3770</v>
      </c>
      <c r="C1779" s="104" t="s">
        <v>3771</v>
      </c>
      <c r="D1779" s="104" t="s">
        <v>129</v>
      </c>
      <c r="E1779" s="106" t="n">
        <v>42309</v>
      </c>
      <c r="F1779" s="106" t="n">
        <v>73050</v>
      </c>
      <c r="G1779" s="104" t="s">
        <v>130</v>
      </c>
      <c r="H1779" s="104" t="s">
        <v>151</v>
      </c>
      <c r="I1779" s="104" t="s">
        <v>136</v>
      </c>
    </row>
    <row r="1780" customFormat="false" ht="15" hidden="false" customHeight="false" outlineLevel="0" collapsed="false">
      <c r="A1780" s="0" t="s">
        <v>126</v>
      </c>
      <c r="B1780" s="104" t="s">
        <v>3772</v>
      </c>
      <c r="C1780" s="104" t="s">
        <v>3773</v>
      </c>
      <c r="D1780" s="104" t="s">
        <v>129</v>
      </c>
      <c r="E1780" s="106" t="n">
        <v>42309</v>
      </c>
      <c r="F1780" s="106" t="n">
        <v>73050</v>
      </c>
      <c r="G1780" s="104" t="s">
        <v>130</v>
      </c>
      <c r="H1780" s="104" t="s">
        <v>151</v>
      </c>
      <c r="I1780" s="104" t="s">
        <v>136</v>
      </c>
    </row>
    <row r="1781" customFormat="false" ht="15" hidden="false" customHeight="false" outlineLevel="0" collapsed="false">
      <c r="A1781" s="0" t="s">
        <v>126</v>
      </c>
      <c r="B1781" s="104" t="s">
        <v>3774</v>
      </c>
      <c r="C1781" s="104" t="s">
        <v>3775</v>
      </c>
      <c r="D1781" s="104" t="s">
        <v>129</v>
      </c>
      <c r="E1781" s="106" t="n">
        <v>42309</v>
      </c>
      <c r="F1781" s="106" t="n">
        <v>73050</v>
      </c>
      <c r="G1781" s="104" t="s">
        <v>130</v>
      </c>
      <c r="H1781" s="104" t="s">
        <v>151</v>
      </c>
      <c r="I1781" s="104" t="s">
        <v>136</v>
      </c>
    </row>
    <row r="1782" customFormat="false" ht="15" hidden="false" customHeight="false" outlineLevel="0" collapsed="false">
      <c r="A1782" s="0" t="s">
        <v>126</v>
      </c>
      <c r="B1782" s="104" t="s">
        <v>3776</v>
      </c>
      <c r="C1782" s="104" t="s">
        <v>3777</v>
      </c>
      <c r="D1782" s="104" t="s">
        <v>129</v>
      </c>
      <c r="E1782" s="106" t="n">
        <v>42309</v>
      </c>
      <c r="F1782" s="106" t="n">
        <v>73050</v>
      </c>
      <c r="G1782" s="104" t="s">
        <v>130</v>
      </c>
      <c r="H1782" s="104" t="s">
        <v>151</v>
      </c>
      <c r="I1782" s="104" t="s">
        <v>136</v>
      </c>
    </row>
    <row r="1783" customFormat="false" ht="15" hidden="false" customHeight="false" outlineLevel="0" collapsed="false">
      <c r="A1783" s="0" t="s">
        <v>126</v>
      </c>
      <c r="B1783" s="104" t="s">
        <v>3778</v>
      </c>
      <c r="C1783" s="104" t="s">
        <v>3779</v>
      </c>
      <c r="D1783" s="104" t="s">
        <v>129</v>
      </c>
      <c r="E1783" s="106" t="n">
        <v>42309</v>
      </c>
      <c r="F1783" s="106" t="n">
        <v>73050</v>
      </c>
      <c r="G1783" s="104" t="s">
        <v>130</v>
      </c>
      <c r="H1783" s="104" t="s">
        <v>151</v>
      </c>
      <c r="I1783" s="104" t="s">
        <v>136</v>
      </c>
    </row>
    <row r="1784" customFormat="false" ht="15" hidden="false" customHeight="false" outlineLevel="0" collapsed="false">
      <c r="A1784" s="0" t="s">
        <v>126</v>
      </c>
      <c r="B1784" s="104" t="s">
        <v>3780</v>
      </c>
      <c r="C1784" s="104" t="s">
        <v>3781</v>
      </c>
      <c r="D1784" s="104" t="s">
        <v>129</v>
      </c>
      <c r="E1784" s="106" t="n">
        <v>42278</v>
      </c>
      <c r="F1784" s="106" t="n">
        <v>73050</v>
      </c>
      <c r="G1784" s="104" t="s">
        <v>130</v>
      </c>
      <c r="H1784" s="104" t="s">
        <v>2154</v>
      </c>
      <c r="I1784" s="104" t="s">
        <v>2155</v>
      </c>
    </row>
    <row r="1785" customFormat="false" ht="15" hidden="false" customHeight="false" outlineLevel="0" collapsed="false">
      <c r="A1785" s="0" t="s">
        <v>126</v>
      </c>
      <c r="B1785" s="104" t="s">
        <v>3782</v>
      </c>
      <c r="C1785" s="104" t="s">
        <v>3783</v>
      </c>
      <c r="D1785" s="104" t="s">
        <v>129</v>
      </c>
      <c r="E1785" s="106" t="n">
        <v>42278</v>
      </c>
      <c r="F1785" s="106" t="n">
        <v>73050</v>
      </c>
      <c r="G1785" s="104" t="s">
        <v>130</v>
      </c>
      <c r="H1785" s="104" t="s">
        <v>2154</v>
      </c>
      <c r="I1785" s="104" t="s">
        <v>2155</v>
      </c>
    </row>
    <row r="1786" customFormat="false" ht="15" hidden="false" customHeight="false" outlineLevel="0" collapsed="false">
      <c r="A1786" s="0" t="s">
        <v>126</v>
      </c>
      <c r="B1786" s="104" t="s">
        <v>3784</v>
      </c>
      <c r="C1786" s="104" t="s">
        <v>3785</v>
      </c>
      <c r="D1786" s="104" t="s">
        <v>129</v>
      </c>
      <c r="E1786" s="106" t="n">
        <v>42278</v>
      </c>
      <c r="F1786" s="106" t="n">
        <v>73050</v>
      </c>
      <c r="G1786" s="104" t="s">
        <v>130</v>
      </c>
      <c r="H1786" s="104" t="s">
        <v>2154</v>
      </c>
      <c r="I1786" s="104" t="s">
        <v>2155</v>
      </c>
    </row>
    <row r="1787" customFormat="false" ht="15" hidden="false" customHeight="false" outlineLevel="0" collapsed="false">
      <c r="A1787" s="0" t="s">
        <v>126</v>
      </c>
      <c r="B1787" s="104" t="s">
        <v>3786</v>
      </c>
      <c r="C1787" s="104" t="s">
        <v>3787</v>
      </c>
      <c r="D1787" s="104" t="s">
        <v>129</v>
      </c>
      <c r="E1787" s="106" t="n">
        <v>42278</v>
      </c>
      <c r="F1787" s="106" t="n">
        <v>73050</v>
      </c>
      <c r="G1787" s="104" t="s">
        <v>130</v>
      </c>
      <c r="H1787" s="104" t="s">
        <v>2154</v>
      </c>
      <c r="I1787" s="104" t="s">
        <v>2155</v>
      </c>
    </row>
    <row r="1788" customFormat="false" ht="15" hidden="false" customHeight="false" outlineLevel="0" collapsed="false">
      <c r="A1788" s="0" t="s">
        <v>126</v>
      </c>
      <c r="B1788" s="104" t="s">
        <v>3788</v>
      </c>
      <c r="C1788" s="104" t="s">
        <v>3789</v>
      </c>
      <c r="D1788" s="104" t="s">
        <v>129</v>
      </c>
      <c r="E1788" s="106" t="n">
        <v>42339</v>
      </c>
      <c r="F1788" s="106" t="n">
        <v>73050</v>
      </c>
      <c r="G1788" s="104" t="s">
        <v>130</v>
      </c>
      <c r="H1788" s="104" t="s">
        <v>509</v>
      </c>
      <c r="I1788" s="104" t="s">
        <v>510</v>
      </c>
    </row>
    <row r="1789" customFormat="false" ht="15" hidden="false" customHeight="false" outlineLevel="0" collapsed="false">
      <c r="A1789" s="0" t="s">
        <v>126</v>
      </c>
      <c r="B1789" s="104" t="s">
        <v>3790</v>
      </c>
      <c r="C1789" s="104" t="s">
        <v>3791</v>
      </c>
      <c r="D1789" s="104" t="s">
        <v>129</v>
      </c>
      <c r="E1789" s="106" t="n">
        <v>42339</v>
      </c>
      <c r="F1789" s="106" t="n">
        <v>73050</v>
      </c>
      <c r="G1789" s="104" t="s">
        <v>130</v>
      </c>
      <c r="H1789" s="104" t="s">
        <v>509</v>
      </c>
      <c r="I1789" s="104" t="s">
        <v>510</v>
      </c>
    </row>
    <row r="1790" customFormat="false" ht="15" hidden="false" customHeight="false" outlineLevel="0" collapsed="false">
      <c r="A1790" s="0" t="s">
        <v>126</v>
      </c>
      <c r="B1790" s="104" t="s">
        <v>3792</v>
      </c>
      <c r="C1790" s="104" t="s">
        <v>434</v>
      </c>
      <c r="D1790" s="104" t="s">
        <v>129</v>
      </c>
      <c r="E1790" s="106" t="n">
        <v>42339</v>
      </c>
      <c r="F1790" s="106" t="n">
        <v>73050</v>
      </c>
      <c r="G1790" s="104" t="s">
        <v>130</v>
      </c>
      <c r="H1790" s="104" t="s">
        <v>509</v>
      </c>
      <c r="I1790" s="104" t="s">
        <v>510</v>
      </c>
    </row>
    <row r="1791" customFormat="false" ht="15" hidden="false" customHeight="false" outlineLevel="0" collapsed="false">
      <c r="A1791" s="0" t="s">
        <v>126</v>
      </c>
      <c r="B1791" s="104" t="s">
        <v>3793</v>
      </c>
      <c r="C1791" s="104" t="s">
        <v>3794</v>
      </c>
      <c r="D1791" s="104" t="s">
        <v>129</v>
      </c>
      <c r="E1791" s="106" t="n">
        <v>42339</v>
      </c>
      <c r="F1791" s="106" t="n">
        <v>73050</v>
      </c>
      <c r="G1791" s="104" t="s">
        <v>130</v>
      </c>
      <c r="H1791" s="104" t="s">
        <v>509</v>
      </c>
      <c r="I1791" s="104" t="s">
        <v>510</v>
      </c>
    </row>
    <row r="1792" customFormat="false" ht="15" hidden="false" customHeight="false" outlineLevel="0" collapsed="false">
      <c r="A1792" s="0" t="s">
        <v>126</v>
      </c>
      <c r="B1792" s="104" t="s">
        <v>3795</v>
      </c>
      <c r="C1792" s="104" t="s">
        <v>3796</v>
      </c>
      <c r="D1792" s="104" t="s">
        <v>129</v>
      </c>
      <c r="E1792" s="106" t="n">
        <v>42339</v>
      </c>
      <c r="F1792" s="106" t="n">
        <v>73050</v>
      </c>
      <c r="G1792" s="104" t="s">
        <v>130</v>
      </c>
      <c r="H1792" s="104" t="s">
        <v>509</v>
      </c>
      <c r="I1792" s="104" t="s">
        <v>510</v>
      </c>
    </row>
    <row r="1793" customFormat="false" ht="15" hidden="false" customHeight="false" outlineLevel="0" collapsed="false">
      <c r="A1793" s="0" t="s">
        <v>126</v>
      </c>
      <c r="B1793" s="104" t="s">
        <v>3797</v>
      </c>
      <c r="C1793" s="104" t="s">
        <v>2879</v>
      </c>
      <c r="D1793" s="104" t="s">
        <v>129</v>
      </c>
      <c r="E1793" s="106" t="n">
        <v>42705</v>
      </c>
      <c r="F1793" s="106" t="n">
        <v>73050</v>
      </c>
      <c r="G1793" s="104" t="s">
        <v>130</v>
      </c>
      <c r="H1793" s="104" t="s">
        <v>273</v>
      </c>
      <c r="I1793" s="104" t="s">
        <v>274</v>
      </c>
    </row>
    <row r="1794" customFormat="false" ht="15" hidden="false" customHeight="false" outlineLevel="0" collapsed="false">
      <c r="A1794" s="0" t="s">
        <v>126</v>
      </c>
      <c r="B1794" s="104" t="s">
        <v>3798</v>
      </c>
      <c r="C1794" s="104" t="s">
        <v>3799</v>
      </c>
      <c r="D1794" s="104" t="s">
        <v>129</v>
      </c>
      <c r="E1794" s="106" t="n">
        <v>42705</v>
      </c>
      <c r="F1794" s="106" t="n">
        <v>73050</v>
      </c>
      <c r="G1794" s="104" t="s">
        <v>130</v>
      </c>
      <c r="H1794" s="104" t="s">
        <v>273</v>
      </c>
      <c r="I1794" s="104" t="s">
        <v>274</v>
      </c>
    </row>
    <row r="1795" customFormat="false" ht="15" hidden="false" customHeight="false" outlineLevel="0" collapsed="false">
      <c r="A1795" s="0" t="s">
        <v>126</v>
      </c>
      <c r="B1795" s="104" t="s">
        <v>3800</v>
      </c>
      <c r="C1795" s="104" t="s">
        <v>3801</v>
      </c>
      <c r="D1795" s="104" t="s">
        <v>129</v>
      </c>
      <c r="E1795" s="106" t="n">
        <v>42705</v>
      </c>
      <c r="F1795" s="106" t="n">
        <v>73050</v>
      </c>
      <c r="G1795" s="104" t="s">
        <v>130</v>
      </c>
      <c r="H1795" s="104" t="s">
        <v>273</v>
      </c>
      <c r="I1795" s="104" t="s">
        <v>274</v>
      </c>
    </row>
    <row r="1796" customFormat="false" ht="15" hidden="false" customHeight="false" outlineLevel="0" collapsed="false">
      <c r="A1796" s="0" t="s">
        <v>126</v>
      </c>
      <c r="B1796" s="104" t="s">
        <v>3802</v>
      </c>
      <c r="C1796" s="104" t="s">
        <v>3803</v>
      </c>
      <c r="D1796" s="104" t="s">
        <v>129</v>
      </c>
      <c r="E1796" s="106" t="n">
        <v>42705</v>
      </c>
      <c r="F1796" s="106" t="n">
        <v>73050</v>
      </c>
      <c r="G1796" s="104" t="s">
        <v>130</v>
      </c>
      <c r="H1796" s="104" t="s">
        <v>273</v>
      </c>
      <c r="I1796" s="104" t="s">
        <v>274</v>
      </c>
    </row>
    <row r="1797" customFormat="false" ht="15" hidden="false" customHeight="false" outlineLevel="0" collapsed="false">
      <c r="A1797" s="0" t="s">
        <v>126</v>
      </c>
      <c r="B1797" s="104" t="s">
        <v>3804</v>
      </c>
      <c r="C1797" s="104" t="s">
        <v>3805</v>
      </c>
      <c r="D1797" s="104" t="s">
        <v>129</v>
      </c>
      <c r="E1797" s="106" t="n">
        <v>43241</v>
      </c>
      <c r="F1797" s="106" t="n">
        <v>73050</v>
      </c>
      <c r="G1797" s="104" t="s">
        <v>130</v>
      </c>
      <c r="H1797" s="104" t="s">
        <v>273</v>
      </c>
      <c r="I1797" s="104" t="s">
        <v>274</v>
      </c>
    </row>
    <row r="1798" customFormat="false" ht="15" hidden="false" customHeight="false" outlineLevel="0" collapsed="false">
      <c r="A1798" s="0" t="s">
        <v>126</v>
      </c>
      <c r="B1798" s="104" t="s">
        <v>3806</v>
      </c>
      <c r="C1798" s="104" t="s">
        <v>3807</v>
      </c>
      <c r="D1798" s="104" t="s">
        <v>129</v>
      </c>
      <c r="E1798" s="106" t="n">
        <v>42826</v>
      </c>
      <c r="F1798" s="106" t="n">
        <v>73050</v>
      </c>
      <c r="G1798" s="104" t="s">
        <v>130</v>
      </c>
      <c r="H1798" s="104" t="s">
        <v>201</v>
      </c>
      <c r="I1798" s="104" t="s">
        <v>202</v>
      </c>
    </row>
    <row r="1799" customFormat="false" ht="15" hidden="false" customHeight="false" outlineLevel="0" collapsed="false">
      <c r="A1799" s="0" t="s">
        <v>126</v>
      </c>
      <c r="B1799" s="104" t="s">
        <v>3808</v>
      </c>
      <c r="C1799" s="104" t="s">
        <v>3809</v>
      </c>
      <c r="D1799" s="104" t="s">
        <v>129</v>
      </c>
      <c r="E1799" s="106" t="n">
        <v>42826</v>
      </c>
      <c r="F1799" s="106" t="n">
        <v>73050</v>
      </c>
      <c r="G1799" s="104" t="s">
        <v>130</v>
      </c>
      <c r="H1799" s="104" t="s">
        <v>201</v>
      </c>
      <c r="I1799" s="104" t="s">
        <v>202</v>
      </c>
    </row>
    <row r="1800" customFormat="false" ht="15" hidden="false" customHeight="false" outlineLevel="0" collapsed="false">
      <c r="A1800" s="0" t="s">
        <v>126</v>
      </c>
      <c r="B1800" s="104" t="s">
        <v>3810</v>
      </c>
      <c r="C1800" s="104" t="s">
        <v>434</v>
      </c>
      <c r="D1800" s="104" t="s">
        <v>129</v>
      </c>
      <c r="E1800" s="106" t="n">
        <v>42826</v>
      </c>
      <c r="F1800" s="106" t="n">
        <v>73050</v>
      </c>
      <c r="G1800" s="104" t="s">
        <v>130</v>
      </c>
      <c r="H1800" s="104" t="s">
        <v>201</v>
      </c>
      <c r="I1800" s="104" t="s">
        <v>202</v>
      </c>
    </row>
    <row r="1801" customFormat="false" ht="15" hidden="false" customHeight="false" outlineLevel="0" collapsed="false">
      <c r="A1801" s="0" t="s">
        <v>126</v>
      </c>
      <c r="B1801" s="104" t="s">
        <v>3811</v>
      </c>
      <c r="C1801" s="104" t="s">
        <v>3812</v>
      </c>
      <c r="D1801" s="104" t="s">
        <v>129</v>
      </c>
      <c r="E1801" s="106" t="n">
        <v>42826</v>
      </c>
      <c r="F1801" s="106" t="n">
        <v>73050</v>
      </c>
      <c r="G1801" s="104" t="s">
        <v>130</v>
      </c>
      <c r="H1801" s="104" t="s">
        <v>201</v>
      </c>
      <c r="I1801" s="104" t="s">
        <v>202</v>
      </c>
    </row>
    <row r="1802" customFormat="false" ht="15" hidden="false" customHeight="false" outlineLevel="0" collapsed="false">
      <c r="A1802" s="0" t="s">
        <v>126</v>
      </c>
      <c r="B1802" s="104" t="s">
        <v>3813</v>
      </c>
      <c r="C1802" s="104" t="s">
        <v>3814</v>
      </c>
      <c r="D1802" s="104" t="s">
        <v>129</v>
      </c>
      <c r="E1802" s="106" t="n">
        <v>42826</v>
      </c>
      <c r="F1802" s="106" t="n">
        <v>73050</v>
      </c>
      <c r="G1802" s="104" t="s">
        <v>130</v>
      </c>
      <c r="H1802" s="104" t="s">
        <v>201</v>
      </c>
      <c r="I1802" s="104" t="s">
        <v>202</v>
      </c>
    </row>
    <row r="1803" customFormat="false" ht="15" hidden="false" customHeight="false" outlineLevel="0" collapsed="false">
      <c r="A1803" s="0" t="s">
        <v>126</v>
      </c>
      <c r="B1803" s="104" t="s">
        <v>3815</v>
      </c>
      <c r="C1803" s="104" t="s">
        <v>3816</v>
      </c>
      <c r="D1803" s="104" t="s">
        <v>129</v>
      </c>
      <c r="E1803" s="106" t="n">
        <v>42826</v>
      </c>
      <c r="F1803" s="106" t="n">
        <v>73050</v>
      </c>
      <c r="G1803" s="104" t="s">
        <v>130</v>
      </c>
      <c r="H1803" s="104" t="s">
        <v>201</v>
      </c>
      <c r="I1803" s="104" t="s">
        <v>202</v>
      </c>
    </row>
    <row r="1804" customFormat="false" ht="15" hidden="false" customHeight="false" outlineLevel="0" collapsed="false">
      <c r="A1804" s="0" t="s">
        <v>126</v>
      </c>
      <c r="B1804" s="104" t="s">
        <v>3817</v>
      </c>
      <c r="C1804" s="104" t="s">
        <v>3818</v>
      </c>
      <c r="D1804" s="104" t="s">
        <v>129</v>
      </c>
      <c r="E1804" s="106" t="n">
        <v>42826</v>
      </c>
      <c r="F1804" s="106" t="n">
        <v>73050</v>
      </c>
      <c r="G1804" s="104" t="s">
        <v>130</v>
      </c>
      <c r="H1804" s="104" t="s">
        <v>201</v>
      </c>
      <c r="I1804" s="104" t="s">
        <v>202</v>
      </c>
    </row>
    <row r="1805" customFormat="false" ht="15" hidden="false" customHeight="false" outlineLevel="0" collapsed="false">
      <c r="A1805" s="0" t="s">
        <v>126</v>
      </c>
      <c r="B1805" s="104" t="s">
        <v>3819</v>
      </c>
      <c r="C1805" s="104" t="s">
        <v>3820</v>
      </c>
      <c r="D1805" s="104" t="s">
        <v>129</v>
      </c>
      <c r="E1805" s="106" t="n">
        <v>42826</v>
      </c>
      <c r="F1805" s="106" t="n">
        <v>73050</v>
      </c>
      <c r="G1805" s="104" t="s">
        <v>130</v>
      </c>
      <c r="H1805" s="104" t="s">
        <v>201</v>
      </c>
      <c r="I1805" s="104" t="s">
        <v>202</v>
      </c>
    </row>
    <row r="1806" customFormat="false" ht="15" hidden="false" customHeight="false" outlineLevel="0" collapsed="false">
      <c r="A1806" s="0" t="s">
        <v>126</v>
      </c>
      <c r="B1806" s="104" t="s">
        <v>3821</v>
      </c>
      <c r="C1806" s="104" t="s">
        <v>3822</v>
      </c>
      <c r="D1806" s="104" t="s">
        <v>129</v>
      </c>
      <c r="E1806" s="106" t="n">
        <v>42826</v>
      </c>
      <c r="F1806" s="106" t="n">
        <v>73050</v>
      </c>
      <c r="G1806" s="104" t="s">
        <v>130</v>
      </c>
      <c r="H1806" s="104" t="s">
        <v>201</v>
      </c>
      <c r="I1806" s="104" t="s">
        <v>202</v>
      </c>
    </row>
    <row r="1807" customFormat="false" ht="15" hidden="false" customHeight="false" outlineLevel="0" collapsed="false">
      <c r="A1807" s="0" t="s">
        <v>126</v>
      </c>
      <c r="B1807" s="104" t="s">
        <v>3823</v>
      </c>
      <c r="C1807" s="104" t="s">
        <v>3824</v>
      </c>
      <c r="D1807" s="104" t="s">
        <v>129</v>
      </c>
      <c r="E1807" s="106" t="n">
        <v>42826</v>
      </c>
      <c r="F1807" s="106" t="n">
        <v>73050</v>
      </c>
      <c r="G1807" s="104" t="s">
        <v>130</v>
      </c>
      <c r="H1807" s="104" t="s">
        <v>201</v>
      </c>
      <c r="I1807" s="104" t="s">
        <v>202</v>
      </c>
    </row>
    <row r="1808" customFormat="false" ht="15" hidden="false" customHeight="false" outlineLevel="0" collapsed="false">
      <c r="A1808" s="0" t="s">
        <v>126</v>
      </c>
      <c r="B1808" s="104" t="s">
        <v>3825</v>
      </c>
      <c r="C1808" s="104" t="s">
        <v>3826</v>
      </c>
      <c r="D1808" s="104" t="s">
        <v>129</v>
      </c>
      <c r="E1808" s="106" t="n">
        <v>42826</v>
      </c>
      <c r="F1808" s="106" t="n">
        <v>73050</v>
      </c>
      <c r="G1808" s="104" t="s">
        <v>130</v>
      </c>
      <c r="H1808" s="104" t="s">
        <v>201</v>
      </c>
      <c r="I1808" s="104" t="s">
        <v>202</v>
      </c>
    </row>
    <row r="1809" customFormat="false" ht="15" hidden="false" customHeight="false" outlineLevel="0" collapsed="false">
      <c r="A1809" s="0" t="s">
        <v>126</v>
      </c>
      <c r="B1809" s="104" t="s">
        <v>3827</v>
      </c>
      <c r="C1809" s="104" t="s">
        <v>3828</v>
      </c>
      <c r="D1809" s="104" t="s">
        <v>129</v>
      </c>
      <c r="E1809" s="106" t="n">
        <v>42917</v>
      </c>
      <c r="F1809" s="106" t="n">
        <v>73050</v>
      </c>
      <c r="G1809" s="104" t="s">
        <v>130</v>
      </c>
      <c r="H1809" s="104" t="s">
        <v>273</v>
      </c>
      <c r="I1809" s="104" t="s">
        <v>274</v>
      </c>
    </row>
    <row r="1810" customFormat="false" ht="15" hidden="false" customHeight="false" outlineLevel="0" collapsed="false">
      <c r="A1810" s="0" t="s">
        <v>126</v>
      </c>
      <c r="B1810" s="104" t="s">
        <v>3829</v>
      </c>
      <c r="C1810" s="104" t="s">
        <v>3830</v>
      </c>
      <c r="D1810" s="104" t="s">
        <v>129</v>
      </c>
      <c r="E1810" s="106" t="n">
        <v>42917</v>
      </c>
      <c r="F1810" s="106" t="n">
        <v>73050</v>
      </c>
      <c r="G1810" s="104" t="s">
        <v>130</v>
      </c>
      <c r="H1810" s="104" t="s">
        <v>273</v>
      </c>
      <c r="I1810" s="104" t="s">
        <v>274</v>
      </c>
    </row>
    <row r="1811" customFormat="false" ht="15" hidden="false" customHeight="false" outlineLevel="0" collapsed="false">
      <c r="A1811" s="0" t="s">
        <v>126</v>
      </c>
      <c r="B1811" s="104" t="s">
        <v>3831</v>
      </c>
      <c r="C1811" s="104" t="s">
        <v>3832</v>
      </c>
      <c r="D1811" s="104" t="s">
        <v>129</v>
      </c>
      <c r="E1811" s="106" t="n">
        <v>42917</v>
      </c>
      <c r="F1811" s="106" t="n">
        <v>73050</v>
      </c>
      <c r="G1811" s="104" t="s">
        <v>130</v>
      </c>
      <c r="H1811" s="104" t="s">
        <v>273</v>
      </c>
      <c r="I1811" s="104" t="s">
        <v>274</v>
      </c>
    </row>
    <row r="1812" customFormat="false" ht="15" hidden="false" customHeight="false" outlineLevel="0" collapsed="false">
      <c r="A1812" s="0" t="s">
        <v>126</v>
      </c>
      <c r="B1812" s="104" t="s">
        <v>3833</v>
      </c>
      <c r="C1812" s="104" t="s">
        <v>3834</v>
      </c>
      <c r="D1812" s="104" t="s">
        <v>129</v>
      </c>
      <c r="E1812" s="106" t="n">
        <v>42917</v>
      </c>
      <c r="F1812" s="106" t="n">
        <v>73050</v>
      </c>
      <c r="G1812" s="104" t="s">
        <v>130</v>
      </c>
      <c r="H1812" s="104" t="s">
        <v>273</v>
      </c>
      <c r="I1812" s="104" t="s">
        <v>274</v>
      </c>
    </row>
    <row r="1813" customFormat="false" ht="15" hidden="false" customHeight="false" outlineLevel="0" collapsed="false">
      <c r="A1813" s="0" t="s">
        <v>126</v>
      </c>
      <c r="B1813" s="104" t="s">
        <v>3835</v>
      </c>
      <c r="C1813" s="104" t="s">
        <v>3836</v>
      </c>
      <c r="D1813" s="104" t="s">
        <v>129</v>
      </c>
      <c r="E1813" s="106" t="n">
        <v>42917</v>
      </c>
      <c r="F1813" s="106" t="n">
        <v>73050</v>
      </c>
      <c r="G1813" s="104" t="s">
        <v>130</v>
      </c>
      <c r="H1813" s="104" t="s">
        <v>273</v>
      </c>
      <c r="I1813" s="104" t="s">
        <v>274</v>
      </c>
    </row>
    <row r="1814" customFormat="false" ht="15" hidden="false" customHeight="false" outlineLevel="0" collapsed="false">
      <c r="A1814" s="0" t="s">
        <v>126</v>
      </c>
      <c r="B1814" s="104" t="s">
        <v>3837</v>
      </c>
      <c r="C1814" s="104" t="s">
        <v>3838</v>
      </c>
      <c r="D1814" s="104" t="s">
        <v>129</v>
      </c>
      <c r="E1814" s="106" t="n">
        <v>42917</v>
      </c>
      <c r="F1814" s="106" t="n">
        <v>73050</v>
      </c>
      <c r="G1814" s="104" t="s">
        <v>130</v>
      </c>
      <c r="H1814" s="104" t="s">
        <v>273</v>
      </c>
      <c r="I1814" s="104" t="s">
        <v>274</v>
      </c>
    </row>
    <row r="1815" customFormat="false" ht="15" hidden="false" customHeight="false" outlineLevel="0" collapsed="false">
      <c r="A1815" s="0" t="s">
        <v>126</v>
      </c>
      <c r="B1815" s="104" t="s">
        <v>3839</v>
      </c>
      <c r="C1815" s="104" t="s">
        <v>3840</v>
      </c>
      <c r="D1815" s="104" t="s">
        <v>129</v>
      </c>
      <c r="E1815" s="106" t="n">
        <v>42917</v>
      </c>
      <c r="F1815" s="106" t="n">
        <v>73050</v>
      </c>
      <c r="G1815" s="104" t="s">
        <v>130</v>
      </c>
      <c r="H1815" s="104" t="s">
        <v>273</v>
      </c>
      <c r="I1815" s="104" t="s">
        <v>274</v>
      </c>
    </row>
    <row r="1816" customFormat="false" ht="15" hidden="false" customHeight="false" outlineLevel="0" collapsed="false">
      <c r="A1816" s="0" t="s">
        <v>126</v>
      </c>
      <c r="B1816" s="104" t="s">
        <v>3841</v>
      </c>
      <c r="C1816" s="104" t="s">
        <v>3842</v>
      </c>
      <c r="D1816" s="104" t="s">
        <v>129</v>
      </c>
      <c r="E1816" s="106" t="n">
        <v>42917</v>
      </c>
      <c r="F1816" s="106" t="n">
        <v>73050</v>
      </c>
      <c r="G1816" s="104" t="s">
        <v>130</v>
      </c>
      <c r="H1816" s="104" t="s">
        <v>273</v>
      </c>
      <c r="I1816" s="104" t="s">
        <v>274</v>
      </c>
    </row>
    <row r="1817" customFormat="false" ht="15" hidden="false" customHeight="false" outlineLevel="0" collapsed="false">
      <c r="A1817" s="0" t="s">
        <v>126</v>
      </c>
      <c r="B1817" s="104" t="s">
        <v>3843</v>
      </c>
      <c r="C1817" s="104" t="s">
        <v>3844</v>
      </c>
      <c r="D1817" s="104" t="s">
        <v>129</v>
      </c>
      <c r="E1817" s="106" t="n">
        <v>42917</v>
      </c>
      <c r="F1817" s="106" t="n">
        <v>73050</v>
      </c>
      <c r="G1817" s="104" t="s">
        <v>130</v>
      </c>
      <c r="H1817" s="104" t="s">
        <v>273</v>
      </c>
      <c r="I1817" s="104" t="s">
        <v>274</v>
      </c>
    </row>
    <row r="1818" customFormat="false" ht="15" hidden="false" customHeight="false" outlineLevel="0" collapsed="false">
      <c r="A1818" s="0" t="s">
        <v>126</v>
      </c>
      <c r="B1818" s="104" t="s">
        <v>3845</v>
      </c>
      <c r="C1818" s="104" t="s">
        <v>3846</v>
      </c>
      <c r="D1818" s="104" t="s">
        <v>129</v>
      </c>
      <c r="E1818" s="106" t="n">
        <v>42917</v>
      </c>
      <c r="F1818" s="106" t="n">
        <v>73050</v>
      </c>
      <c r="G1818" s="104" t="s">
        <v>130</v>
      </c>
      <c r="H1818" s="104" t="s">
        <v>273</v>
      </c>
      <c r="I1818" s="104" t="s">
        <v>274</v>
      </c>
    </row>
    <row r="1819" customFormat="false" ht="15" hidden="false" customHeight="false" outlineLevel="0" collapsed="false">
      <c r="A1819" s="0" t="s">
        <v>126</v>
      </c>
      <c r="B1819" s="104" t="s">
        <v>3847</v>
      </c>
      <c r="C1819" s="104" t="s">
        <v>3848</v>
      </c>
      <c r="D1819" s="104" t="s">
        <v>129</v>
      </c>
      <c r="E1819" s="106" t="n">
        <v>42917</v>
      </c>
      <c r="F1819" s="106" t="n">
        <v>73050</v>
      </c>
      <c r="G1819" s="104" t="s">
        <v>130</v>
      </c>
      <c r="H1819" s="104" t="s">
        <v>273</v>
      </c>
      <c r="I1819" s="104" t="s">
        <v>274</v>
      </c>
    </row>
    <row r="1820" customFormat="false" ht="15" hidden="false" customHeight="false" outlineLevel="0" collapsed="false">
      <c r="A1820" s="0" t="s">
        <v>126</v>
      </c>
      <c r="B1820" s="104" t="s">
        <v>3849</v>
      </c>
      <c r="C1820" s="104" t="s">
        <v>186</v>
      </c>
      <c r="D1820" s="104" t="s">
        <v>129</v>
      </c>
      <c r="E1820" s="106" t="n">
        <v>43179</v>
      </c>
      <c r="F1820" s="106" t="n">
        <v>73050</v>
      </c>
      <c r="G1820" s="104" t="s">
        <v>130</v>
      </c>
      <c r="H1820" s="104" t="s">
        <v>509</v>
      </c>
      <c r="I1820" s="104" t="s">
        <v>510</v>
      </c>
    </row>
    <row r="1821" customFormat="false" ht="15" hidden="false" customHeight="false" outlineLevel="0" collapsed="false">
      <c r="A1821" s="0" t="s">
        <v>126</v>
      </c>
      <c r="B1821" s="104" t="s">
        <v>3850</v>
      </c>
      <c r="C1821" s="104" t="s">
        <v>3851</v>
      </c>
      <c r="D1821" s="104" t="s">
        <v>129</v>
      </c>
      <c r="E1821" s="106" t="n">
        <v>43709</v>
      </c>
      <c r="F1821" s="106" t="n">
        <v>73050</v>
      </c>
      <c r="G1821" s="104" t="s">
        <v>130</v>
      </c>
      <c r="H1821" s="104" t="s">
        <v>509</v>
      </c>
      <c r="I1821" s="104" t="s">
        <v>510</v>
      </c>
    </row>
    <row r="1822" customFormat="false" ht="15" hidden="false" customHeight="false" outlineLevel="0" collapsed="false">
      <c r="A1822" s="0" t="s">
        <v>126</v>
      </c>
      <c r="B1822" s="104" t="s">
        <v>3852</v>
      </c>
      <c r="C1822" s="104" t="s">
        <v>3853</v>
      </c>
      <c r="D1822" s="104" t="s">
        <v>129</v>
      </c>
      <c r="E1822" s="106" t="n">
        <v>43179</v>
      </c>
      <c r="F1822" s="106" t="n">
        <v>73050</v>
      </c>
      <c r="G1822" s="104" t="s">
        <v>130</v>
      </c>
      <c r="H1822" s="104" t="s">
        <v>509</v>
      </c>
      <c r="I1822" s="104" t="s">
        <v>510</v>
      </c>
    </row>
    <row r="1823" customFormat="false" ht="15" hidden="false" customHeight="false" outlineLevel="0" collapsed="false">
      <c r="A1823" s="0" t="s">
        <v>126</v>
      </c>
      <c r="B1823" s="104" t="s">
        <v>3854</v>
      </c>
      <c r="C1823" s="104" t="s">
        <v>2892</v>
      </c>
      <c r="D1823" s="104" t="s">
        <v>129</v>
      </c>
      <c r="E1823" s="106" t="n">
        <v>43179</v>
      </c>
      <c r="F1823" s="106" t="n">
        <v>73050</v>
      </c>
      <c r="G1823" s="104" t="s">
        <v>130</v>
      </c>
      <c r="H1823" s="104" t="s">
        <v>509</v>
      </c>
      <c r="I1823" s="104" t="s">
        <v>510</v>
      </c>
    </row>
    <row r="1824" customFormat="false" ht="15" hidden="false" customHeight="false" outlineLevel="0" collapsed="false">
      <c r="A1824" s="0" t="s">
        <v>126</v>
      </c>
      <c r="B1824" s="104" t="s">
        <v>3855</v>
      </c>
      <c r="C1824" s="104" t="s">
        <v>3856</v>
      </c>
      <c r="D1824" s="104" t="s">
        <v>129</v>
      </c>
      <c r="E1824" s="106" t="n">
        <v>43179</v>
      </c>
      <c r="F1824" s="106" t="n">
        <v>73050</v>
      </c>
      <c r="G1824" s="104" t="s">
        <v>130</v>
      </c>
      <c r="H1824" s="104" t="s">
        <v>509</v>
      </c>
      <c r="I1824" s="104" t="s">
        <v>510</v>
      </c>
    </row>
    <row r="1825" customFormat="false" ht="15" hidden="false" customHeight="false" outlineLevel="0" collapsed="false">
      <c r="A1825" s="0" t="s">
        <v>126</v>
      </c>
      <c r="B1825" s="104" t="s">
        <v>3857</v>
      </c>
      <c r="C1825" s="104" t="s">
        <v>3858</v>
      </c>
      <c r="D1825" s="104" t="s">
        <v>129</v>
      </c>
      <c r="E1825" s="106" t="n">
        <v>43179</v>
      </c>
      <c r="F1825" s="106" t="n">
        <v>73050</v>
      </c>
      <c r="G1825" s="104" t="s">
        <v>130</v>
      </c>
      <c r="H1825" s="104" t="s">
        <v>509</v>
      </c>
      <c r="I1825" s="104" t="s">
        <v>510</v>
      </c>
    </row>
    <row r="1826" customFormat="false" ht="15" hidden="false" customHeight="false" outlineLevel="0" collapsed="false">
      <c r="A1826" s="0" t="s">
        <v>126</v>
      </c>
      <c r="B1826" s="104" t="s">
        <v>3859</v>
      </c>
      <c r="C1826" s="104" t="s">
        <v>3860</v>
      </c>
      <c r="D1826" s="104" t="s">
        <v>129</v>
      </c>
      <c r="E1826" s="106" t="n">
        <v>43179</v>
      </c>
      <c r="F1826" s="106" t="n">
        <v>73050</v>
      </c>
      <c r="G1826" s="104" t="s">
        <v>130</v>
      </c>
      <c r="H1826" s="104" t="s">
        <v>509</v>
      </c>
      <c r="I1826" s="104" t="s">
        <v>510</v>
      </c>
    </row>
    <row r="1827" customFormat="false" ht="15" hidden="false" customHeight="false" outlineLevel="0" collapsed="false">
      <c r="A1827" s="0" t="s">
        <v>126</v>
      </c>
      <c r="B1827" s="104" t="s">
        <v>3861</v>
      </c>
      <c r="C1827" s="104" t="s">
        <v>186</v>
      </c>
      <c r="D1827" s="104" t="s">
        <v>129</v>
      </c>
      <c r="E1827" s="106" t="n">
        <v>43054</v>
      </c>
      <c r="F1827" s="106" t="n">
        <v>73050</v>
      </c>
      <c r="G1827" s="104" t="s">
        <v>130</v>
      </c>
      <c r="H1827" s="104" t="s">
        <v>273</v>
      </c>
      <c r="I1827" s="104" t="s">
        <v>274</v>
      </c>
    </row>
    <row r="1828" customFormat="false" ht="15" hidden="false" customHeight="false" outlineLevel="0" collapsed="false">
      <c r="A1828" s="0" t="s">
        <v>126</v>
      </c>
      <c r="B1828" s="104" t="s">
        <v>3862</v>
      </c>
      <c r="C1828" s="104" t="s">
        <v>3863</v>
      </c>
      <c r="D1828" s="104" t="s">
        <v>129</v>
      </c>
      <c r="E1828" s="106" t="n">
        <v>43054</v>
      </c>
      <c r="F1828" s="106" t="n">
        <v>73050</v>
      </c>
      <c r="G1828" s="104" t="s">
        <v>130</v>
      </c>
      <c r="H1828" s="104" t="s">
        <v>273</v>
      </c>
      <c r="I1828" s="104" t="s">
        <v>274</v>
      </c>
    </row>
    <row r="1829" customFormat="false" ht="15" hidden="false" customHeight="false" outlineLevel="0" collapsed="false">
      <c r="A1829" s="0" t="s">
        <v>126</v>
      </c>
      <c r="B1829" s="104" t="s">
        <v>3864</v>
      </c>
      <c r="C1829" s="104" t="s">
        <v>3865</v>
      </c>
      <c r="D1829" s="104" t="s">
        <v>129</v>
      </c>
      <c r="E1829" s="106" t="n">
        <v>43054</v>
      </c>
      <c r="F1829" s="106" t="n">
        <v>73050</v>
      </c>
      <c r="G1829" s="104" t="s">
        <v>130</v>
      </c>
      <c r="H1829" s="104" t="s">
        <v>273</v>
      </c>
      <c r="I1829" s="104" t="s">
        <v>274</v>
      </c>
    </row>
    <row r="1830" customFormat="false" ht="15" hidden="false" customHeight="false" outlineLevel="0" collapsed="false">
      <c r="A1830" s="0" t="s">
        <v>126</v>
      </c>
      <c r="B1830" s="104" t="s">
        <v>3866</v>
      </c>
      <c r="C1830" s="104" t="s">
        <v>3867</v>
      </c>
      <c r="D1830" s="104" t="s">
        <v>129</v>
      </c>
      <c r="E1830" s="106" t="n">
        <v>43054</v>
      </c>
      <c r="F1830" s="106" t="n">
        <v>73050</v>
      </c>
      <c r="G1830" s="104" t="s">
        <v>130</v>
      </c>
      <c r="H1830" s="104" t="s">
        <v>273</v>
      </c>
      <c r="I1830" s="104" t="s">
        <v>274</v>
      </c>
    </row>
    <row r="1831" customFormat="false" ht="15" hidden="false" customHeight="false" outlineLevel="0" collapsed="false">
      <c r="A1831" s="0" t="s">
        <v>126</v>
      </c>
      <c r="B1831" s="104" t="s">
        <v>3868</v>
      </c>
      <c r="C1831" s="104" t="s">
        <v>3869</v>
      </c>
      <c r="D1831" s="104" t="s">
        <v>129</v>
      </c>
      <c r="E1831" s="106" t="n">
        <v>43054</v>
      </c>
      <c r="F1831" s="106" t="n">
        <v>73050</v>
      </c>
      <c r="G1831" s="104" t="s">
        <v>130</v>
      </c>
      <c r="H1831" s="104" t="s">
        <v>273</v>
      </c>
      <c r="I1831" s="104" t="s">
        <v>274</v>
      </c>
    </row>
    <row r="1832" customFormat="false" ht="15" hidden="false" customHeight="false" outlineLevel="0" collapsed="false">
      <c r="A1832" s="0" t="s">
        <v>126</v>
      </c>
      <c r="B1832" s="104" t="s">
        <v>3870</v>
      </c>
      <c r="C1832" s="104" t="s">
        <v>3871</v>
      </c>
      <c r="D1832" s="104" t="s">
        <v>129</v>
      </c>
      <c r="E1832" s="106" t="n">
        <v>43054</v>
      </c>
      <c r="F1832" s="106" t="n">
        <v>73050</v>
      </c>
      <c r="G1832" s="104" t="s">
        <v>130</v>
      </c>
      <c r="H1832" s="104" t="s">
        <v>273</v>
      </c>
      <c r="I1832" s="104" t="s">
        <v>274</v>
      </c>
    </row>
    <row r="1833" customFormat="false" ht="15" hidden="false" customHeight="false" outlineLevel="0" collapsed="false">
      <c r="A1833" s="0" t="s">
        <v>126</v>
      </c>
      <c r="B1833" s="104" t="s">
        <v>3872</v>
      </c>
      <c r="C1833" s="104" t="s">
        <v>3873</v>
      </c>
      <c r="D1833" s="104" t="s">
        <v>129</v>
      </c>
      <c r="E1833" s="106" t="n">
        <v>43054</v>
      </c>
      <c r="F1833" s="106" t="n">
        <v>73050</v>
      </c>
      <c r="G1833" s="104" t="s">
        <v>130</v>
      </c>
      <c r="H1833" s="104" t="s">
        <v>273</v>
      </c>
      <c r="I1833" s="104" t="s">
        <v>274</v>
      </c>
    </row>
    <row r="1834" customFormat="false" ht="15" hidden="false" customHeight="false" outlineLevel="0" collapsed="false">
      <c r="A1834" s="0" t="s">
        <v>126</v>
      </c>
      <c r="B1834" s="104" t="s">
        <v>3874</v>
      </c>
      <c r="C1834" s="104" t="s">
        <v>3875</v>
      </c>
      <c r="D1834" s="104" t="s">
        <v>129</v>
      </c>
      <c r="E1834" s="106" t="n">
        <v>43054</v>
      </c>
      <c r="F1834" s="106" t="n">
        <v>73050</v>
      </c>
      <c r="G1834" s="104" t="s">
        <v>130</v>
      </c>
      <c r="H1834" s="104" t="s">
        <v>273</v>
      </c>
      <c r="I1834" s="104" t="s">
        <v>274</v>
      </c>
    </row>
    <row r="1835" customFormat="false" ht="15" hidden="false" customHeight="false" outlineLevel="0" collapsed="false">
      <c r="A1835" s="0" t="s">
        <v>126</v>
      </c>
      <c r="B1835" s="104" t="s">
        <v>3876</v>
      </c>
      <c r="C1835" s="104" t="s">
        <v>3877</v>
      </c>
      <c r="D1835" s="104" t="s">
        <v>129</v>
      </c>
      <c r="E1835" s="106" t="n">
        <v>43054</v>
      </c>
      <c r="F1835" s="106" t="n">
        <v>73050</v>
      </c>
      <c r="G1835" s="104" t="s">
        <v>130</v>
      </c>
      <c r="H1835" s="104" t="s">
        <v>273</v>
      </c>
      <c r="I1835" s="104" t="s">
        <v>274</v>
      </c>
    </row>
    <row r="1836" customFormat="false" ht="15" hidden="false" customHeight="false" outlineLevel="0" collapsed="false">
      <c r="A1836" s="0" t="s">
        <v>126</v>
      </c>
      <c r="B1836" s="104" t="s">
        <v>3878</v>
      </c>
      <c r="C1836" s="104" t="s">
        <v>3879</v>
      </c>
      <c r="D1836" s="104" t="s">
        <v>129</v>
      </c>
      <c r="E1836" s="106" t="n">
        <v>43054</v>
      </c>
      <c r="F1836" s="106" t="n">
        <v>73050</v>
      </c>
      <c r="G1836" s="104" t="s">
        <v>130</v>
      </c>
      <c r="H1836" s="104" t="s">
        <v>273</v>
      </c>
      <c r="I1836" s="104" t="s">
        <v>274</v>
      </c>
    </row>
    <row r="1837" customFormat="false" ht="15" hidden="false" customHeight="false" outlineLevel="0" collapsed="false">
      <c r="A1837" s="0" t="s">
        <v>126</v>
      </c>
      <c r="B1837" s="104" t="s">
        <v>3880</v>
      </c>
      <c r="C1837" s="104" t="s">
        <v>3881</v>
      </c>
      <c r="D1837" s="104" t="s">
        <v>129</v>
      </c>
      <c r="E1837" s="106" t="n">
        <v>43054</v>
      </c>
      <c r="F1837" s="106" t="n">
        <v>73050</v>
      </c>
      <c r="G1837" s="104" t="s">
        <v>130</v>
      </c>
      <c r="H1837" s="104" t="s">
        <v>273</v>
      </c>
      <c r="I1837" s="104" t="s">
        <v>274</v>
      </c>
    </row>
    <row r="1838" customFormat="false" ht="15" hidden="false" customHeight="false" outlineLevel="0" collapsed="false">
      <c r="A1838" s="0" t="s">
        <v>126</v>
      </c>
      <c r="B1838" s="104" t="s">
        <v>3882</v>
      </c>
      <c r="C1838" s="104" t="s">
        <v>3883</v>
      </c>
      <c r="D1838" s="104" t="s">
        <v>129</v>
      </c>
      <c r="E1838" s="106" t="n">
        <v>43101</v>
      </c>
      <c r="F1838" s="106" t="n">
        <v>73050</v>
      </c>
      <c r="G1838" s="104" t="s">
        <v>130</v>
      </c>
      <c r="H1838" s="104" t="s">
        <v>2380</v>
      </c>
      <c r="I1838" s="104" t="s">
        <v>2381</v>
      </c>
    </row>
    <row r="1839" customFormat="false" ht="15" hidden="false" customHeight="false" outlineLevel="0" collapsed="false">
      <c r="A1839" s="0" t="s">
        <v>126</v>
      </c>
      <c r="B1839" s="104" t="s">
        <v>3884</v>
      </c>
      <c r="C1839" s="104" t="s">
        <v>3885</v>
      </c>
      <c r="D1839" s="104" t="s">
        <v>129</v>
      </c>
      <c r="E1839" s="106" t="n">
        <v>43070</v>
      </c>
      <c r="F1839" s="106" t="n">
        <v>73050</v>
      </c>
      <c r="G1839" s="104" t="s">
        <v>130</v>
      </c>
      <c r="H1839" s="104" t="s">
        <v>2380</v>
      </c>
      <c r="I1839" s="104" t="s">
        <v>2381</v>
      </c>
    </row>
    <row r="1840" customFormat="false" ht="15" hidden="false" customHeight="false" outlineLevel="0" collapsed="false">
      <c r="A1840" s="0" t="s">
        <v>126</v>
      </c>
      <c r="B1840" s="104" t="s">
        <v>3886</v>
      </c>
      <c r="C1840" s="104" t="s">
        <v>3887</v>
      </c>
      <c r="D1840" s="104" t="s">
        <v>129</v>
      </c>
      <c r="E1840" s="106" t="n">
        <v>43180</v>
      </c>
      <c r="F1840" s="106" t="n">
        <v>73050</v>
      </c>
      <c r="G1840" s="104" t="s">
        <v>130</v>
      </c>
      <c r="H1840" s="104" t="s">
        <v>509</v>
      </c>
      <c r="I1840" s="104" t="s">
        <v>510</v>
      </c>
    </row>
    <row r="1841" customFormat="false" ht="15" hidden="false" customHeight="false" outlineLevel="0" collapsed="false">
      <c r="A1841" s="0" t="s">
        <v>126</v>
      </c>
      <c r="B1841" s="104" t="s">
        <v>3888</v>
      </c>
      <c r="C1841" s="104" t="s">
        <v>3889</v>
      </c>
      <c r="D1841" s="104" t="s">
        <v>129</v>
      </c>
      <c r="E1841" s="106" t="n">
        <v>43180</v>
      </c>
      <c r="F1841" s="106" t="n">
        <v>73050</v>
      </c>
      <c r="G1841" s="104" t="s">
        <v>130</v>
      </c>
      <c r="H1841" s="104" t="s">
        <v>509</v>
      </c>
      <c r="I1841" s="104" t="s">
        <v>510</v>
      </c>
    </row>
    <row r="1842" customFormat="false" ht="15" hidden="false" customHeight="false" outlineLevel="0" collapsed="false">
      <c r="A1842" s="0" t="s">
        <v>126</v>
      </c>
      <c r="B1842" s="104" t="s">
        <v>3890</v>
      </c>
      <c r="C1842" s="104" t="s">
        <v>3851</v>
      </c>
      <c r="D1842" s="104" t="s">
        <v>129</v>
      </c>
      <c r="E1842" s="106" t="n">
        <v>43180</v>
      </c>
      <c r="F1842" s="106" t="n">
        <v>73050</v>
      </c>
      <c r="G1842" s="104" t="s">
        <v>130</v>
      </c>
      <c r="H1842" s="104" t="s">
        <v>509</v>
      </c>
      <c r="I1842" s="104" t="s">
        <v>510</v>
      </c>
    </row>
    <row r="1843" customFormat="false" ht="15" hidden="false" customHeight="false" outlineLevel="0" collapsed="false">
      <c r="A1843" s="0" t="s">
        <v>126</v>
      </c>
      <c r="B1843" s="104" t="s">
        <v>3891</v>
      </c>
      <c r="C1843" s="104" t="s">
        <v>2892</v>
      </c>
      <c r="D1843" s="104" t="s">
        <v>129</v>
      </c>
      <c r="E1843" s="106" t="n">
        <v>43180</v>
      </c>
      <c r="F1843" s="106" t="n">
        <v>73050</v>
      </c>
      <c r="G1843" s="104" t="s">
        <v>130</v>
      </c>
      <c r="H1843" s="104" t="s">
        <v>509</v>
      </c>
      <c r="I1843" s="104" t="s">
        <v>510</v>
      </c>
    </row>
    <row r="1844" customFormat="false" ht="15" hidden="false" customHeight="false" outlineLevel="0" collapsed="false">
      <c r="A1844" s="0" t="s">
        <v>126</v>
      </c>
      <c r="B1844" s="104" t="s">
        <v>3892</v>
      </c>
      <c r="C1844" s="104" t="s">
        <v>3858</v>
      </c>
      <c r="D1844" s="104" t="s">
        <v>129</v>
      </c>
      <c r="E1844" s="106" t="n">
        <v>43180</v>
      </c>
      <c r="F1844" s="106" t="n">
        <v>73050</v>
      </c>
      <c r="G1844" s="104" t="s">
        <v>130</v>
      </c>
      <c r="H1844" s="104" t="s">
        <v>509</v>
      </c>
      <c r="I1844" s="104" t="s">
        <v>510</v>
      </c>
    </row>
    <row r="1845" customFormat="false" ht="15" hidden="false" customHeight="false" outlineLevel="0" collapsed="false">
      <c r="A1845" s="0" t="s">
        <v>126</v>
      </c>
      <c r="B1845" s="104" t="s">
        <v>3893</v>
      </c>
      <c r="C1845" s="104" t="s">
        <v>3856</v>
      </c>
      <c r="D1845" s="104" t="s">
        <v>129</v>
      </c>
      <c r="E1845" s="106" t="n">
        <v>43180</v>
      </c>
      <c r="F1845" s="106" t="n">
        <v>73050</v>
      </c>
      <c r="G1845" s="104" t="s">
        <v>130</v>
      </c>
      <c r="H1845" s="104" t="s">
        <v>509</v>
      </c>
      <c r="I1845" s="104" t="s">
        <v>510</v>
      </c>
    </row>
    <row r="1846" customFormat="false" ht="15" hidden="false" customHeight="false" outlineLevel="0" collapsed="false">
      <c r="A1846" s="0" t="s">
        <v>126</v>
      </c>
      <c r="B1846" s="104" t="s">
        <v>3894</v>
      </c>
      <c r="C1846" s="104" t="s">
        <v>3860</v>
      </c>
      <c r="D1846" s="104" t="s">
        <v>129</v>
      </c>
      <c r="E1846" s="106" t="n">
        <v>43180</v>
      </c>
      <c r="F1846" s="106" t="n">
        <v>73050</v>
      </c>
      <c r="G1846" s="104" t="s">
        <v>130</v>
      </c>
      <c r="H1846" s="104" t="s">
        <v>509</v>
      </c>
      <c r="I1846" s="104" t="s">
        <v>510</v>
      </c>
    </row>
    <row r="1847" customFormat="false" ht="15" hidden="false" customHeight="false" outlineLevel="0" collapsed="false">
      <c r="A1847" s="0" t="s">
        <v>126</v>
      </c>
      <c r="B1847" s="104" t="s">
        <v>3895</v>
      </c>
      <c r="C1847" s="104" t="s">
        <v>3896</v>
      </c>
      <c r="D1847" s="104" t="s">
        <v>129</v>
      </c>
      <c r="E1847" s="106" t="n">
        <v>42997</v>
      </c>
      <c r="F1847" s="106" t="n">
        <v>73050</v>
      </c>
      <c r="G1847" s="104" t="s">
        <v>130</v>
      </c>
      <c r="H1847" s="104" t="s">
        <v>273</v>
      </c>
      <c r="I1847" s="104" t="s">
        <v>274</v>
      </c>
    </row>
    <row r="1848" customFormat="false" ht="15" hidden="false" customHeight="false" outlineLevel="0" collapsed="false">
      <c r="A1848" s="0" t="s">
        <v>126</v>
      </c>
      <c r="B1848" s="104" t="s">
        <v>3897</v>
      </c>
      <c r="C1848" s="104" t="s">
        <v>3898</v>
      </c>
      <c r="D1848" s="104" t="s">
        <v>129</v>
      </c>
      <c r="E1848" s="106" t="n">
        <v>42997</v>
      </c>
      <c r="F1848" s="106" t="n">
        <v>73050</v>
      </c>
      <c r="G1848" s="104" t="s">
        <v>130</v>
      </c>
      <c r="H1848" s="104" t="s">
        <v>273</v>
      </c>
      <c r="I1848" s="104" t="s">
        <v>274</v>
      </c>
    </row>
    <row r="1849" customFormat="false" ht="15" hidden="false" customHeight="false" outlineLevel="0" collapsed="false">
      <c r="A1849" s="0" t="s">
        <v>126</v>
      </c>
      <c r="B1849" s="104" t="s">
        <v>3899</v>
      </c>
      <c r="C1849" s="104" t="s">
        <v>3019</v>
      </c>
      <c r="D1849" s="104" t="s">
        <v>129</v>
      </c>
      <c r="E1849" s="106" t="n">
        <v>42997</v>
      </c>
      <c r="F1849" s="106" t="n">
        <v>73050</v>
      </c>
      <c r="G1849" s="104" t="s">
        <v>130</v>
      </c>
      <c r="H1849" s="104" t="s">
        <v>273</v>
      </c>
      <c r="I1849" s="104" t="s">
        <v>274</v>
      </c>
    </row>
    <row r="1850" customFormat="false" ht="15" hidden="false" customHeight="false" outlineLevel="0" collapsed="false">
      <c r="A1850" s="0" t="s">
        <v>126</v>
      </c>
      <c r="B1850" s="104" t="s">
        <v>3900</v>
      </c>
      <c r="C1850" s="104" t="s">
        <v>3901</v>
      </c>
      <c r="D1850" s="104" t="s">
        <v>129</v>
      </c>
      <c r="E1850" s="106" t="n">
        <v>42997</v>
      </c>
      <c r="F1850" s="106" t="n">
        <v>73050</v>
      </c>
      <c r="G1850" s="104" t="s">
        <v>130</v>
      </c>
      <c r="H1850" s="104" t="s">
        <v>273</v>
      </c>
      <c r="I1850" s="104" t="s">
        <v>274</v>
      </c>
    </row>
    <row r="1851" customFormat="false" ht="15" hidden="false" customHeight="false" outlineLevel="0" collapsed="false">
      <c r="A1851" s="0" t="s">
        <v>126</v>
      </c>
      <c r="B1851" s="104" t="s">
        <v>3902</v>
      </c>
      <c r="C1851" s="104" t="s">
        <v>3903</v>
      </c>
      <c r="D1851" s="104" t="s">
        <v>129</v>
      </c>
      <c r="E1851" s="106" t="n">
        <v>43101</v>
      </c>
      <c r="F1851" s="106" t="n">
        <v>73050</v>
      </c>
      <c r="G1851" s="104" t="s">
        <v>130</v>
      </c>
      <c r="H1851" s="104" t="s">
        <v>273</v>
      </c>
      <c r="I1851" s="104" t="s">
        <v>274</v>
      </c>
    </row>
    <row r="1852" customFormat="false" ht="15" hidden="false" customHeight="false" outlineLevel="0" collapsed="false">
      <c r="A1852" s="0" t="s">
        <v>126</v>
      </c>
      <c r="B1852" s="104" t="s">
        <v>3904</v>
      </c>
      <c r="C1852" s="104" t="s">
        <v>3905</v>
      </c>
      <c r="D1852" s="104" t="s">
        <v>129</v>
      </c>
      <c r="E1852" s="106" t="n">
        <v>43435</v>
      </c>
      <c r="F1852" s="106" t="n">
        <v>73050</v>
      </c>
      <c r="G1852" s="104" t="s">
        <v>130</v>
      </c>
      <c r="H1852" s="104" t="s">
        <v>2154</v>
      </c>
      <c r="I1852" s="104" t="s">
        <v>2155</v>
      </c>
    </row>
    <row r="1853" customFormat="false" ht="15" hidden="false" customHeight="false" outlineLevel="0" collapsed="false">
      <c r="A1853" s="0" t="s">
        <v>126</v>
      </c>
      <c r="B1853" s="104" t="s">
        <v>3906</v>
      </c>
      <c r="C1853" s="104" t="s">
        <v>3907</v>
      </c>
      <c r="D1853" s="104" t="s">
        <v>129</v>
      </c>
      <c r="E1853" s="106" t="n">
        <v>42826</v>
      </c>
      <c r="F1853" s="106" t="n">
        <v>73050</v>
      </c>
      <c r="G1853" s="104" t="s">
        <v>130</v>
      </c>
      <c r="H1853" s="104" t="s">
        <v>147</v>
      </c>
      <c r="I1853" s="104" t="s">
        <v>148</v>
      </c>
    </row>
    <row r="1854" customFormat="false" ht="15" hidden="false" customHeight="false" outlineLevel="0" collapsed="false">
      <c r="A1854" s="0" t="s">
        <v>126</v>
      </c>
      <c r="B1854" s="104" t="s">
        <v>3908</v>
      </c>
      <c r="C1854" s="104" t="s">
        <v>3909</v>
      </c>
      <c r="D1854" s="104" t="s">
        <v>129</v>
      </c>
      <c r="E1854" s="106" t="n">
        <v>43509</v>
      </c>
      <c r="F1854" s="106" t="n">
        <v>73050</v>
      </c>
      <c r="G1854" s="104" t="s">
        <v>130</v>
      </c>
      <c r="H1854" s="104" t="s">
        <v>3910</v>
      </c>
      <c r="I1854" s="104" t="s">
        <v>3911</v>
      </c>
    </row>
    <row r="1855" customFormat="false" ht="15" hidden="false" customHeight="false" outlineLevel="0" collapsed="false">
      <c r="A1855" s="0" t="s">
        <v>126</v>
      </c>
      <c r="B1855" s="104" t="s">
        <v>3912</v>
      </c>
      <c r="C1855" s="104" t="s">
        <v>3913</v>
      </c>
      <c r="D1855" s="104" t="s">
        <v>129</v>
      </c>
      <c r="E1855" s="106" t="n">
        <v>43509</v>
      </c>
      <c r="F1855" s="106" t="n">
        <v>73050</v>
      </c>
      <c r="G1855" s="104" t="s">
        <v>130</v>
      </c>
      <c r="H1855" s="104" t="s">
        <v>3910</v>
      </c>
      <c r="I1855" s="104" t="s">
        <v>3911</v>
      </c>
    </row>
    <row r="1856" customFormat="false" ht="15" hidden="false" customHeight="false" outlineLevel="0" collapsed="false">
      <c r="A1856" s="0" t="s">
        <v>126</v>
      </c>
      <c r="B1856" s="104" t="s">
        <v>3914</v>
      </c>
      <c r="C1856" s="104" t="s">
        <v>3915</v>
      </c>
      <c r="D1856" s="104" t="s">
        <v>129</v>
      </c>
      <c r="E1856" s="106" t="n">
        <v>43509</v>
      </c>
      <c r="F1856" s="106" t="n">
        <v>73050</v>
      </c>
      <c r="G1856" s="104" t="s">
        <v>130</v>
      </c>
      <c r="H1856" s="104" t="s">
        <v>3910</v>
      </c>
      <c r="I1856" s="104" t="s">
        <v>3911</v>
      </c>
    </row>
    <row r="1857" customFormat="false" ht="15" hidden="false" customHeight="false" outlineLevel="0" collapsed="false">
      <c r="A1857" s="0" t="s">
        <v>126</v>
      </c>
      <c r="B1857" s="104" t="s">
        <v>3916</v>
      </c>
      <c r="C1857" s="104" t="s">
        <v>3917</v>
      </c>
      <c r="D1857" s="104" t="s">
        <v>129</v>
      </c>
      <c r="E1857" s="106" t="n">
        <v>43509</v>
      </c>
      <c r="F1857" s="106" t="n">
        <v>73050</v>
      </c>
      <c r="G1857" s="104" t="s">
        <v>130</v>
      </c>
      <c r="H1857" s="104" t="s">
        <v>3910</v>
      </c>
      <c r="I1857" s="104" t="s">
        <v>3911</v>
      </c>
    </row>
    <row r="1858" customFormat="false" ht="15" hidden="false" customHeight="false" outlineLevel="0" collapsed="false">
      <c r="A1858" s="0" t="s">
        <v>126</v>
      </c>
      <c r="B1858" s="104" t="s">
        <v>3918</v>
      </c>
      <c r="C1858" s="104" t="s">
        <v>3818</v>
      </c>
      <c r="D1858" s="104" t="s">
        <v>129</v>
      </c>
      <c r="E1858" s="106" t="n">
        <v>43509</v>
      </c>
      <c r="F1858" s="106" t="n">
        <v>73050</v>
      </c>
      <c r="G1858" s="104" t="s">
        <v>130</v>
      </c>
      <c r="H1858" s="104" t="s">
        <v>3910</v>
      </c>
      <c r="I1858" s="104" t="s">
        <v>3911</v>
      </c>
    </row>
    <row r="1859" customFormat="false" ht="15" hidden="false" customHeight="false" outlineLevel="0" collapsed="false">
      <c r="A1859" s="0" t="s">
        <v>126</v>
      </c>
      <c r="B1859" s="104" t="s">
        <v>3919</v>
      </c>
      <c r="C1859" s="104" t="s">
        <v>3920</v>
      </c>
      <c r="D1859" s="104" t="s">
        <v>129</v>
      </c>
      <c r="E1859" s="106" t="n">
        <v>43509</v>
      </c>
      <c r="F1859" s="106" t="n">
        <v>73050</v>
      </c>
      <c r="G1859" s="104" t="s">
        <v>130</v>
      </c>
      <c r="H1859" s="104" t="s">
        <v>3910</v>
      </c>
      <c r="I1859" s="104" t="s">
        <v>3911</v>
      </c>
    </row>
    <row r="1860" customFormat="false" ht="15" hidden="false" customHeight="false" outlineLevel="0" collapsed="false">
      <c r="A1860" s="0" t="s">
        <v>126</v>
      </c>
      <c r="B1860" s="104" t="s">
        <v>3921</v>
      </c>
      <c r="C1860" s="104" t="s">
        <v>3922</v>
      </c>
      <c r="D1860" s="104" t="s">
        <v>129</v>
      </c>
      <c r="E1860" s="106" t="n">
        <v>43509</v>
      </c>
      <c r="F1860" s="106" t="n">
        <v>73050</v>
      </c>
      <c r="G1860" s="104" t="s">
        <v>130</v>
      </c>
      <c r="H1860" s="104" t="s">
        <v>3910</v>
      </c>
      <c r="I1860" s="104" t="s">
        <v>3911</v>
      </c>
    </row>
    <row r="1861" customFormat="false" ht="15" hidden="false" customHeight="false" outlineLevel="0" collapsed="false">
      <c r="A1861" s="0" t="s">
        <v>126</v>
      </c>
      <c r="B1861" s="104" t="s">
        <v>3923</v>
      </c>
      <c r="C1861" s="104" t="s">
        <v>3924</v>
      </c>
      <c r="D1861" s="104" t="s">
        <v>129</v>
      </c>
      <c r="E1861" s="106" t="n">
        <v>43509</v>
      </c>
      <c r="F1861" s="106" t="n">
        <v>73050</v>
      </c>
      <c r="G1861" s="104" t="s">
        <v>130</v>
      </c>
      <c r="H1861" s="104" t="s">
        <v>3910</v>
      </c>
      <c r="I1861" s="104" t="s">
        <v>3911</v>
      </c>
    </row>
    <row r="1862" customFormat="false" ht="15" hidden="false" customHeight="false" outlineLevel="0" collapsed="false">
      <c r="A1862" s="0" t="s">
        <v>126</v>
      </c>
      <c r="B1862" s="104" t="s">
        <v>3925</v>
      </c>
      <c r="C1862" s="104" t="s">
        <v>3926</v>
      </c>
      <c r="D1862" s="104" t="s">
        <v>129</v>
      </c>
      <c r="E1862" s="106" t="n">
        <v>43509</v>
      </c>
      <c r="F1862" s="106" t="n">
        <v>73050</v>
      </c>
      <c r="G1862" s="104" t="s">
        <v>130</v>
      </c>
      <c r="H1862" s="104" t="s">
        <v>3910</v>
      </c>
      <c r="I1862" s="104" t="s">
        <v>3911</v>
      </c>
    </row>
    <row r="1863" customFormat="false" ht="15" hidden="false" customHeight="false" outlineLevel="0" collapsed="false">
      <c r="A1863" s="0" t="s">
        <v>126</v>
      </c>
      <c r="B1863" s="104" t="s">
        <v>3927</v>
      </c>
      <c r="C1863" s="104" t="s">
        <v>495</v>
      </c>
      <c r="D1863" s="104" t="s">
        <v>129</v>
      </c>
      <c r="E1863" s="106" t="n">
        <v>43509</v>
      </c>
      <c r="F1863" s="106" t="n">
        <v>73050</v>
      </c>
      <c r="G1863" s="104" t="s">
        <v>130</v>
      </c>
      <c r="H1863" s="104" t="s">
        <v>3910</v>
      </c>
      <c r="I1863" s="104" t="s">
        <v>3911</v>
      </c>
    </row>
    <row r="1864" customFormat="false" ht="15" hidden="false" customHeight="false" outlineLevel="0" collapsed="false">
      <c r="A1864" s="0" t="s">
        <v>126</v>
      </c>
      <c r="B1864" s="104" t="s">
        <v>3928</v>
      </c>
      <c r="C1864" s="104" t="s">
        <v>3929</v>
      </c>
      <c r="D1864" s="104" t="s">
        <v>129</v>
      </c>
      <c r="E1864" s="106" t="n">
        <v>43509</v>
      </c>
      <c r="F1864" s="106" t="n">
        <v>73050</v>
      </c>
      <c r="G1864" s="104" t="s">
        <v>130</v>
      </c>
      <c r="H1864" s="104" t="s">
        <v>3910</v>
      </c>
      <c r="I1864" s="104" t="s">
        <v>3911</v>
      </c>
    </row>
    <row r="1865" customFormat="false" ht="15" hidden="false" customHeight="false" outlineLevel="0" collapsed="false">
      <c r="A1865" s="0" t="s">
        <v>126</v>
      </c>
      <c r="B1865" s="104" t="s">
        <v>3930</v>
      </c>
      <c r="C1865" s="104" t="s">
        <v>2957</v>
      </c>
      <c r="D1865" s="104" t="s">
        <v>129</v>
      </c>
      <c r="E1865" s="106" t="n">
        <v>43509</v>
      </c>
      <c r="F1865" s="106" t="n">
        <v>73050</v>
      </c>
      <c r="G1865" s="104" t="s">
        <v>130</v>
      </c>
      <c r="H1865" s="104" t="s">
        <v>3910</v>
      </c>
      <c r="I1865" s="104" t="s">
        <v>3911</v>
      </c>
    </row>
    <row r="1866" customFormat="false" ht="15" hidden="false" customHeight="false" outlineLevel="0" collapsed="false">
      <c r="A1866" s="0" t="s">
        <v>126</v>
      </c>
      <c r="B1866" s="104" t="s">
        <v>3931</v>
      </c>
      <c r="C1866" s="104" t="s">
        <v>3932</v>
      </c>
      <c r="D1866" s="104" t="s">
        <v>129</v>
      </c>
      <c r="E1866" s="106" t="n">
        <v>43509</v>
      </c>
      <c r="F1866" s="106" t="n">
        <v>73050</v>
      </c>
      <c r="G1866" s="104" t="s">
        <v>130</v>
      </c>
      <c r="H1866" s="104" t="s">
        <v>3910</v>
      </c>
      <c r="I1866" s="104" t="s">
        <v>3911</v>
      </c>
    </row>
    <row r="1867" customFormat="false" ht="15" hidden="false" customHeight="false" outlineLevel="0" collapsed="false">
      <c r="A1867" s="0" t="s">
        <v>126</v>
      </c>
      <c r="B1867" s="104" t="s">
        <v>3933</v>
      </c>
      <c r="C1867" s="104" t="s">
        <v>3934</v>
      </c>
      <c r="D1867" s="104" t="s">
        <v>129</v>
      </c>
      <c r="E1867" s="106" t="n">
        <v>43509</v>
      </c>
      <c r="F1867" s="106" t="n">
        <v>73050</v>
      </c>
      <c r="G1867" s="104" t="s">
        <v>130</v>
      </c>
      <c r="H1867" s="104" t="s">
        <v>3910</v>
      </c>
      <c r="I1867" s="104" t="s">
        <v>3911</v>
      </c>
    </row>
    <row r="1868" customFormat="false" ht="15" hidden="false" customHeight="false" outlineLevel="0" collapsed="false">
      <c r="A1868" s="0" t="s">
        <v>126</v>
      </c>
      <c r="B1868" s="104" t="s">
        <v>3935</v>
      </c>
      <c r="C1868" s="104" t="s">
        <v>3936</v>
      </c>
      <c r="D1868" s="104" t="s">
        <v>129</v>
      </c>
      <c r="E1868" s="106" t="n">
        <v>43509</v>
      </c>
      <c r="F1868" s="106" t="n">
        <v>73050</v>
      </c>
      <c r="G1868" s="104" t="s">
        <v>130</v>
      </c>
      <c r="H1868" s="104" t="s">
        <v>3910</v>
      </c>
      <c r="I1868" s="104" t="s">
        <v>3911</v>
      </c>
    </row>
    <row r="1869" customFormat="false" ht="15" hidden="false" customHeight="false" outlineLevel="0" collapsed="false">
      <c r="A1869" s="0" t="s">
        <v>126</v>
      </c>
      <c r="B1869" s="104" t="s">
        <v>3937</v>
      </c>
      <c r="C1869" s="104" t="s">
        <v>3938</v>
      </c>
      <c r="D1869" s="104" t="s">
        <v>129</v>
      </c>
      <c r="E1869" s="106" t="n">
        <v>43509</v>
      </c>
      <c r="F1869" s="106" t="n">
        <v>73050</v>
      </c>
      <c r="G1869" s="104" t="s">
        <v>130</v>
      </c>
      <c r="H1869" s="104" t="s">
        <v>3910</v>
      </c>
      <c r="I1869" s="104" t="s">
        <v>3911</v>
      </c>
    </row>
    <row r="1870" customFormat="false" ht="15" hidden="false" customHeight="false" outlineLevel="0" collapsed="false">
      <c r="A1870" s="0" t="s">
        <v>126</v>
      </c>
      <c r="B1870" s="104" t="s">
        <v>3939</v>
      </c>
      <c r="C1870" s="104" t="s">
        <v>3940</v>
      </c>
      <c r="D1870" s="104" t="s">
        <v>129</v>
      </c>
      <c r="E1870" s="106" t="n">
        <v>43509</v>
      </c>
      <c r="F1870" s="106" t="n">
        <v>73050</v>
      </c>
      <c r="G1870" s="104" t="s">
        <v>130</v>
      </c>
      <c r="H1870" s="104" t="s">
        <v>3910</v>
      </c>
      <c r="I1870" s="104" t="s">
        <v>3911</v>
      </c>
    </row>
    <row r="1871" customFormat="false" ht="15" hidden="false" customHeight="false" outlineLevel="0" collapsed="false">
      <c r="A1871" s="0" t="s">
        <v>126</v>
      </c>
      <c r="B1871" s="104" t="s">
        <v>3941</v>
      </c>
      <c r="C1871" s="104" t="s">
        <v>3942</v>
      </c>
      <c r="D1871" s="104" t="s">
        <v>129</v>
      </c>
      <c r="E1871" s="106" t="n">
        <v>43509</v>
      </c>
      <c r="F1871" s="106" t="n">
        <v>73050</v>
      </c>
      <c r="G1871" s="104" t="s">
        <v>130</v>
      </c>
      <c r="H1871" s="104" t="s">
        <v>3910</v>
      </c>
      <c r="I1871" s="104" t="s">
        <v>3911</v>
      </c>
    </row>
    <row r="1872" customFormat="false" ht="15" hidden="false" customHeight="false" outlineLevel="0" collapsed="false">
      <c r="A1872" s="0" t="s">
        <v>126</v>
      </c>
      <c r="B1872" s="104" t="s">
        <v>3943</v>
      </c>
      <c r="C1872" s="104" t="s">
        <v>3944</v>
      </c>
      <c r="D1872" s="104" t="s">
        <v>129</v>
      </c>
      <c r="E1872" s="106" t="n">
        <v>43509</v>
      </c>
      <c r="F1872" s="106" t="n">
        <v>73050</v>
      </c>
      <c r="G1872" s="104" t="s">
        <v>130</v>
      </c>
      <c r="H1872" s="104" t="s">
        <v>3910</v>
      </c>
      <c r="I1872" s="104" t="s">
        <v>3911</v>
      </c>
    </row>
    <row r="1873" customFormat="false" ht="15" hidden="false" customHeight="false" outlineLevel="0" collapsed="false">
      <c r="A1873" s="0" t="s">
        <v>126</v>
      </c>
      <c r="B1873" s="104" t="s">
        <v>3945</v>
      </c>
      <c r="C1873" s="104" t="s">
        <v>3946</v>
      </c>
      <c r="D1873" s="104" t="s">
        <v>129</v>
      </c>
      <c r="E1873" s="106" t="n">
        <v>43468</v>
      </c>
      <c r="F1873" s="106" t="n">
        <v>73050</v>
      </c>
      <c r="G1873" s="104" t="s">
        <v>130</v>
      </c>
      <c r="H1873" s="104" t="s">
        <v>3758</v>
      </c>
      <c r="I1873" s="104" t="s">
        <v>3947</v>
      </c>
    </row>
    <row r="1874" customFormat="false" ht="15" hidden="false" customHeight="false" outlineLevel="0" collapsed="false">
      <c r="A1874" s="0" t="s">
        <v>126</v>
      </c>
      <c r="B1874" s="104" t="s">
        <v>3948</v>
      </c>
      <c r="C1874" s="104" t="s">
        <v>3949</v>
      </c>
      <c r="D1874" s="104" t="s">
        <v>129</v>
      </c>
      <c r="E1874" s="106" t="n">
        <v>43468</v>
      </c>
      <c r="F1874" s="106" t="n">
        <v>73050</v>
      </c>
      <c r="G1874" s="104" t="s">
        <v>130</v>
      </c>
      <c r="H1874" s="104" t="s">
        <v>3758</v>
      </c>
      <c r="I1874" s="104" t="s">
        <v>3947</v>
      </c>
    </row>
    <row r="1875" customFormat="false" ht="15" hidden="false" customHeight="false" outlineLevel="0" collapsed="false">
      <c r="A1875" s="0" t="s">
        <v>126</v>
      </c>
      <c r="B1875" s="104" t="s">
        <v>3950</v>
      </c>
      <c r="C1875" s="104" t="s">
        <v>3951</v>
      </c>
      <c r="D1875" s="104" t="s">
        <v>129</v>
      </c>
      <c r="E1875" s="106" t="n">
        <v>43466</v>
      </c>
      <c r="F1875" s="106" t="n">
        <v>73050</v>
      </c>
      <c r="G1875" s="104" t="s">
        <v>130</v>
      </c>
      <c r="H1875" s="104" t="s">
        <v>151</v>
      </c>
      <c r="I1875" s="104" t="s">
        <v>136</v>
      </c>
    </row>
    <row r="1876" customFormat="false" ht="15" hidden="false" customHeight="false" outlineLevel="0" collapsed="false">
      <c r="A1876" s="0" t="s">
        <v>126</v>
      </c>
      <c r="B1876" s="104" t="s">
        <v>3952</v>
      </c>
      <c r="C1876" s="104" t="s">
        <v>3953</v>
      </c>
      <c r="D1876" s="104" t="s">
        <v>129</v>
      </c>
      <c r="E1876" s="106" t="n">
        <v>43466</v>
      </c>
      <c r="F1876" s="106" t="n">
        <v>73050</v>
      </c>
      <c r="G1876" s="104" t="s">
        <v>130</v>
      </c>
      <c r="H1876" s="104" t="s">
        <v>151</v>
      </c>
      <c r="I1876" s="104" t="s">
        <v>136</v>
      </c>
    </row>
    <row r="1877" customFormat="false" ht="15" hidden="false" customHeight="false" outlineLevel="0" collapsed="false">
      <c r="A1877" s="0" t="s">
        <v>126</v>
      </c>
      <c r="B1877" s="104" t="s">
        <v>3954</v>
      </c>
      <c r="C1877" s="104" t="s">
        <v>3955</v>
      </c>
      <c r="D1877" s="104" t="s">
        <v>129</v>
      </c>
      <c r="E1877" s="106" t="n">
        <v>43617</v>
      </c>
      <c r="F1877" s="106" t="n">
        <v>73050</v>
      </c>
      <c r="G1877" s="104" t="s">
        <v>130</v>
      </c>
      <c r="H1877" s="104" t="s">
        <v>2380</v>
      </c>
      <c r="I1877" s="104" t="s">
        <v>2381</v>
      </c>
    </row>
    <row r="1878" customFormat="false" ht="15" hidden="false" customHeight="false" outlineLevel="0" collapsed="false">
      <c r="A1878" s="0" t="s">
        <v>126</v>
      </c>
      <c r="B1878" s="104" t="s">
        <v>3956</v>
      </c>
      <c r="C1878" s="104" t="s">
        <v>3957</v>
      </c>
      <c r="D1878" s="104" t="s">
        <v>129</v>
      </c>
      <c r="E1878" s="106" t="n">
        <v>43710</v>
      </c>
      <c r="F1878" s="106" t="n">
        <v>73050</v>
      </c>
      <c r="G1878" s="104" t="s">
        <v>130</v>
      </c>
      <c r="H1878" s="104" t="s">
        <v>201</v>
      </c>
      <c r="I1878" s="104" t="s">
        <v>202</v>
      </c>
    </row>
    <row r="1879" customFormat="false" ht="15" hidden="false" customHeight="false" outlineLevel="0" collapsed="false">
      <c r="A1879" s="0" t="s">
        <v>126</v>
      </c>
      <c r="B1879" s="104" t="s">
        <v>3958</v>
      </c>
      <c r="C1879" s="104" t="s">
        <v>3959</v>
      </c>
      <c r="D1879" s="104" t="s">
        <v>129</v>
      </c>
      <c r="E1879" s="106" t="n">
        <v>43710</v>
      </c>
      <c r="F1879" s="106" t="n">
        <v>73050</v>
      </c>
      <c r="G1879" s="104" t="s">
        <v>130</v>
      </c>
      <c r="H1879" s="104" t="s">
        <v>201</v>
      </c>
      <c r="I1879" s="104" t="s">
        <v>202</v>
      </c>
    </row>
    <row r="1880" customFormat="false" ht="15" hidden="false" customHeight="false" outlineLevel="0" collapsed="false">
      <c r="A1880" s="0" t="s">
        <v>126</v>
      </c>
      <c r="B1880" s="104" t="s">
        <v>3960</v>
      </c>
      <c r="C1880" s="104" t="s">
        <v>3961</v>
      </c>
      <c r="D1880" s="104" t="s">
        <v>129</v>
      </c>
      <c r="E1880" s="106" t="n">
        <v>43710</v>
      </c>
      <c r="F1880" s="106" t="n">
        <v>73050</v>
      </c>
      <c r="G1880" s="104" t="s">
        <v>130</v>
      </c>
      <c r="H1880" s="104" t="s">
        <v>201</v>
      </c>
      <c r="I1880" s="104" t="s">
        <v>202</v>
      </c>
    </row>
    <row r="1881" customFormat="false" ht="15" hidden="false" customHeight="false" outlineLevel="0" collapsed="false">
      <c r="A1881" s="0" t="s">
        <v>126</v>
      </c>
      <c r="B1881" s="104" t="s">
        <v>3962</v>
      </c>
      <c r="C1881" s="104" t="s">
        <v>3963</v>
      </c>
      <c r="D1881" s="104" t="s">
        <v>129</v>
      </c>
      <c r="E1881" s="106" t="n">
        <v>43710</v>
      </c>
      <c r="F1881" s="106" t="n">
        <v>73050</v>
      </c>
      <c r="G1881" s="104" t="s">
        <v>130</v>
      </c>
      <c r="H1881" s="104" t="s">
        <v>201</v>
      </c>
      <c r="I1881" s="104" t="s">
        <v>202</v>
      </c>
    </row>
    <row r="1882" customFormat="false" ht="15" hidden="false" customHeight="false" outlineLevel="0" collapsed="false">
      <c r="A1882" s="0" t="s">
        <v>126</v>
      </c>
      <c r="B1882" s="104" t="s">
        <v>3964</v>
      </c>
      <c r="C1882" s="104" t="s">
        <v>3965</v>
      </c>
      <c r="D1882" s="104" t="s">
        <v>129</v>
      </c>
      <c r="E1882" s="106" t="n">
        <v>43678</v>
      </c>
      <c r="F1882" s="106" t="n">
        <v>73050</v>
      </c>
      <c r="G1882" s="104" t="s">
        <v>130</v>
      </c>
      <c r="H1882" s="104" t="s">
        <v>2154</v>
      </c>
      <c r="I1882" s="104" t="s">
        <v>2155</v>
      </c>
    </row>
    <row r="1883" customFormat="false" ht="15" hidden="false" customHeight="false" outlineLevel="0" collapsed="false">
      <c r="A1883" s="0" t="s">
        <v>126</v>
      </c>
      <c r="B1883" s="104" t="s">
        <v>3966</v>
      </c>
      <c r="C1883" s="104" t="s">
        <v>3967</v>
      </c>
      <c r="D1883" s="104" t="s">
        <v>129</v>
      </c>
      <c r="E1883" s="106" t="n">
        <v>43678</v>
      </c>
      <c r="F1883" s="106" t="n">
        <v>73050</v>
      </c>
      <c r="G1883" s="104" t="s">
        <v>130</v>
      </c>
      <c r="H1883" s="104" t="s">
        <v>2154</v>
      </c>
      <c r="I1883" s="104" t="s">
        <v>2155</v>
      </c>
    </row>
    <row r="1884" customFormat="false" ht="15" hidden="false" customHeight="false" outlineLevel="0" collapsed="false">
      <c r="A1884" s="0" t="s">
        <v>126</v>
      </c>
      <c r="B1884" s="104" t="s">
        <v>3968</v>
      </c>
      <c r="C1884" s="104" t="s">
        <v>3969</v>
      </c>
      <c r="D1884" s="104" t="s">
        <v>129</v>
      </c>
      <c r="E1884" s="106" t="n">
        <v>43678</v>
      </c>
      <c r="F1884" s="106" t="n">
        <v>73050</v>
      </c>
      <c r="G1884" s="104" t="s">
        <v>130</v>
      </c>
      <c r="H1884" s="104" t="s">
        <v>2154</v>
      </c>
      <c r="I1884" s="104" t="s">
        <v>2155</v>
      </c>
    </row>
    <row r="1885" customFormat="false" ht="15" hidden="false" customHeight="false" outlineLevel="0" collapsed="false">
      <c r="A1885" s="0" t="s">
        <v>126</v>
      </c>
      <c r="B1885" s="104" t="s">
        <v>3970</v>
      </c>
      <c r="C1885" s="104" t="s">
        <v>3971</v>
      </c>
      <c r="D1885" s="104" t="s">
        <v>129</v>
      </c>
      <c r="E1885" s="106" t="n">
        <v>43678</v>
      </c>
      <c r="F1885" s="106" t="n">
        <v>73050</v>
      </c>
      <c r="G1885" s="104" t="s">
        <v>130</v>
      </c>
      <c r="H1885" s="104" t="s">
        <v>2154</v>
      </c>
      <c r="I1885" s="104" t="s">
        <v>2155</v>
      </c>
    </row>
    <row r="1886" customFormat="false" ht="15" hidden="false" customHeight="false" outlineLevel="0" collapsed="false">
      <c r="A1886" s="0" t="s">
        <v>126</v>
      </c>
      <c r="B1886" s="104" t="s">
        <v>3972</v>
      </c>
      <c r="C1886" s="104" t="s">
        <v>3973</v>
      </c>
      <c r="D1886" s="104" t="s">
        <v>129</v>
      </c>
      <c r="E1886" s="106" t="n">
        <v>43922</v>
      </c>
      <c r="F1886" s="106" t="n">
        <v>73050</v>
      </c>
      <c r="G1886" s="104" t="s">
        <v>130</v>
      </c>
      <c r="H1886" s="104" t="s">
        <v>273</v>
      </c>
      <c r="I1886" s="104" t="s">
        <v>274</v>
      </c>
    </row>
    <row r="1887" customFormat="false" ht="15" hidden="false" customHeight="false" outlineLevel="0" collapsed="false">
      <c r="A1887" s="0" t="s">
        <v>126</v>
      </c>
      <c r="B1887" s="104" t="s">
        <v>3974</v>
      </c>
      <c r="C1887" s="104" t="s">
        <v>3975</v>
      </c>
      <c r="D1887" s="104" t="s">
        <v>129</v>
      </c>
      <c r="E1887" s="106" t="n">
        <v>43574</v>
      </c>
      <c r="F1887" s="106" t="n">
        <v>73050</v>
      </c>
      <c r="G1887" s="104" t="s">
        <v>130</v>
      </c>
      <c r="H1887" s="104" t="s">
        <v>2154</v>
      </c>
      <c r="I1887" s="104" t="s">
        <v>2155</v>
      </c>
    </row>
    <row r="1888" customFormat="false" ht="15" hidden="false" customHeight="false" outlineLevel="0" collapsed="false">
      <c r="A1888" s="0" t="s">
        <v>126</v>
      </c>
      <c r="B1888" s="104" t="s">
        <v>3976</v>
      </c>
      <c r="C1888" s="104" t="s">
        <v>3977</v>
      </c>
      <c r="D1888" s="104" t="s">
        <v>129</v>
      </c>
      <c r="E1888" s="106" t="n">
        <v>43787</v>
      </c>
      <c r="F1888" s="106" t="n">
        <v>73050</v>
      </c>
      <c r="G1888" s="104" t="s">
        <v>130</v>
      </c>
      <c r="H1888" s="104" t="s">
        <v>151</v>
      </c>
      <c r="I1888" s="104" t="s">
        <v>136</v>
      </c>
    </row>
    <row r="1889" customFormat="false" ht="15" hidden="false" customHeight="false" outlineLevel="0" collapsed="false">
      <c r="A1889" s="0" t="s">
        <v>126</v>
      </c>
      <c r="B1889" s="104" t="s">
        <v>3978</v>
      </c>
      <c r="C1889" s="104" t="s">
        <v>434</v>
      </c>
      <c r="D1889" s="104" t="s">
        <v>129</v>
      </c>
      <c r="E1889" s="106" t="n">
        <v>43787</v>
      </c>
      <c r="F1889" s="106" t="n">
        <v>73050</v>
      </c>
      <c r="G1889" s="104" t="s">
        <v>130</v>
      </c>
      <c r="H1889" s="104" t="s">
        <v>151</v>
      </c>
      <c r="I1889" s="104" t="s">
        <v>136</v>
      </c>
    </row>
    <row r="1890" customFormat="false" ht="15" hidden="false" customHeight="false" outlineLevel="0" collapsed="false">
      <c r="A1890" s="0" t="s">
        <v>126</v>
      </c>
      <c r="B1890" s="104" t="s">
        <v>3979</v>
      </c>
      <c r="C1890" s="104" t="s">
        <v>3980</v>
      </c>
      <c r="D1890" s="104" t="s">
        <v>129</v>
      </c>
      <c r="E1890" s="106" t="n">
        <v>43787</v>
      </c>
      <c r="F1890" s="106" t="n">
        <v>73050</v>
      </c>
      <c r="G1890" s="104" t="s">
        <v>130</v>
      </c>
      <c r="H1890" s="104" t="s">
        <v>151</v>
      </c>
      <c r="I1890" s="104" t="s">
        <v>136</v>
      </c>
    </row>
    <row r="1891" customFormat="false" ht="15" hidden="false" customHeight="false" outlineLevel="0" collapsed="false">
      <c r="A1891" s="0" t="s">
        <v>126</v>
      </c>
      <c r="B1891" s="104" t="s">
        <v>3981</v>
      </c>
      <c r="C1891" s="104" t="s">
        <v>3982</v>
      </c>
      <c r="D1891" s="104" t="s">
        <v>129</v>
      </c>
      <c r="E1891" s="106" t="n">
        <v>43617</v>
      </c>
      <c r="F1891" s="106" t="n">
        <v>73050</v>
      </c>
      <c r="G1891" s="104" t="s">
        <v>130</v>
      </c>
      <c r="H1891" s="104" t="s">
        <v>273</v>
      </c>
      <c r="I1891" s="104" t="s">
        <v>274</v>
      </c>
    </row>
    <row r="1892" customFormat="false" ht="15" hidden="false" customHeight="false" outlineLevel="0" collapsed="false">
      <c r="A1892" s="0" t="s">
        <v>126</v>
      </c>
      <c r="B1892" s="104" t="s">
        <v>3983</v>
      </c>
      <c r="C1892" s="104" t="s">
        <v>134</v>
      </c>
      <c r="D1892" s="104" t="s">
        <v>129</v>
      </c>
      <c r="E1892" s="106" t="n">
        <v>43800</v>
      </c>
      <c r="F1892" s="106" t="n">
        <v>73050</v>
      </c>
      <c r="G1892" s="104" t="s">
        <v>130</v>
      </c>
      <c r="H1892" s="104" t="s">
        <v>151</v>
      </c>
      <c r="I1892" s="104" t="s">
        <v>136</v>
      </c>
    </row>
    <row r="1893" customFormat="false" ht="15" hidden="false" customHeight="false" outlineLevel="0" collapsed="false">
      <c r="A1893" s="0" t="s">
        <v>126</v>
      </c>
      <c r="B1893" s="104" t="s">
        <v>3984</v>
      </c>
      <c r="C1893" s="104" t="s">
        <v>3985</v>
      </c>
      <c r="D1893" s="104" t="s">
        <v>129</v>
      </c>
      <c r="E1893" s="106" t="n">
        <v>43800</v>
      </c>
      <c r="F1893" s="106" t="n">
        <v>73050</v>
      </c>
      <c r="G1893" s="104" t="s">
        <v>130</v>
      </c>
      <c r="H1893" s="104" t="s">
        <v>151</v>
      </c>
      <c r="I1893" s="104" t="s">
        <v>136</v>
      </c>
    </row>
    <row r="1894" customFormat="false" ht="15" hidden="false" customHeight="false" outlineLevel="0" collapsed="false">
      <c r="A1894" s="0" t="s">
        <v>126</v>
      </c>
      <c r="B1894" s="104" t="s">
        <v>3986</v>
      </c>
      <c r="C1894" s="104" t="s">
        <v>3987</v>
      </c>
      <c r="D1894" s="104" t="s">
        <v>129</v>
      </c>
      <c r="E1894" s="106" t="n">
        <v>43922</v>
      </c>
      <c r="F1894" s="106" t="n">
        <v>73050</v>
      </c>
      <c r="G1894" s="104" t="s">
        <v>130</v>
      </c>
      <c r="H1894" s="104" t="s">
        <v>509</v>
      </c>
      <c r="I1894" s="104" t="s">
        <v>510</v>
      </c>
    </row>
    <row r="1895" customFormat="false" ht="15" hidden="false" customHeight="false" outlineLevel="0" collapsed="false">
      <c r="A1895" s="0" t="s">
        <v>126</v>
      </c>
      <c r="B1895" s="104" t="s">
        <v>3988</v>
      </c>
      <c r="C1895" s="104" t="s">
        <v>3989</v>
      </c>
      <c r="D1895" s="104" t="s">
        <v>129</v>
      </c>
      <c r="E1895" s="106" t="n">
        <v>43952</v>
      </c>
      <c r="F1895" s="106" t="n">
        <v>73050</v>
      </c>
      <c r="G1895" s="104" t="s">
        <v>130</v>
      </c>
      <c r="H1895" s="104" t="s">
        <v>151</v>
      </c>
      <c r="I1895" s="104" t="s">
        <v>136</v>
      </c>
    </row>
    <row r="1896" customFormat="false" ht="15" hidden="false" customHeight="false" outlineLevel="0" collapsed="false">
      <c r="A1896" s="0" t="s">
        <v>126</v>
      </c>
      <c r="B1896" s="104" t="s">
        <v>3990</v>
      </c>
      <c r="C1896" s="104" t="s">
        <v>3991</v>
      </c>
      <c r="D1896" s="104" t="s">
        <v>129</v>
      </c>
      <c r="E1896" s="106" t="n">
        <v>43709</v>
      </c>
      <c r="F1896" s="106" t="n">
        <v>73050</v>
      </c>
      <c r="G1896" s="104" t="s">
        <v>130</v>
      </c>
      <c r="H1896" s="104" t="s">
        <v>273</v>
      </c>
      <c r="I1896" s="104" t="s">
        <v>274</v>
      </c>
    </row>
    <row r="1897" customFormat="false" ht="15" hidden="false" customHeight="false" outlineLevel="0" collapsed="false">
      <c r="A1897" s="0" t="s">
        <v>126</v>
      </c>
      <c r="B1897" s="104" t="s">
        <v>3992</v>
      </c>
      <c r="C1897" s="104" t="s">
        <v>3993</v>
      </c>
      <c r="D1897" s="104" t="s">
        <v>129</v>
      </c>
      <c r="E1897" s="106" t="n">
        <v>43709</v>
      </c>
      <c r="F1897" s="106" t="n">
        <v>73050</v>
      </c>
      <c r="G1897" s="104" t="s">
        <v>130</v>
      </c>
      <c r="H1897" s="104" t="s">
        <v>273</v>
      </c>
      <c r="I1897" s="104" t="s">
        <v>274</v>
      </c>
    </row>
    <row r="1898" customFormat="false" ht="15" hidden="false" customHeight="false" outlineLevel="0" collapsed="false">
      <c r="A1898" s="0" t="s">
        <v>126</v>
      </c>
      <c r="B1898" s="104" t="s">
        <v>3994</v>
      </c>
      <c r="C1898" s="104" t="s">
        <v>134</v>
      </c>
      <c r="D1898" s="104" t="s">
        <v>129</v>
      </c>
      <c r="E1898" s="106" t="n">
        <v>43556</v>
      </c>
      <c r="F1898" s="106" t="n">
        <v>73050</v>
      </c>
      <c r="G1898" s="104" t="s">
        <v>130</v>
      </c>
      <c r="H1898" s="104" t="s">
        <v>2154</v>
      </c>
      <c r="I1898" s="104" t="s">
        <v>2155</v>
      </c>
    </row>
    <row r="1899" customFormat="false" ht="15" hidden="false" customHeight="false" outlineLevel="0" collapsed="false">
      <c r="A1899" s="0" t="s">
        <v>126</v>
      </c>
      <c r="B1899" s="104" t="s">
        <v>3995</v>
      </c>
      <c r="C1899" s="104" t="s">
        <v>3996</v>
      </c>
      <c r="D1899" s="104" t="s">
        <v>129</v>
      </c>
      <c r="E1899" s="106" t="n">
        <v>43405</v>
      </c>
      <c r="F1899" s="106" t="n">
        <v>73050</v>
      </c>
      <c r="G1899" s="104" t="s">
        <v>130</v>
      </c>
      <c r="H1899" s="104" t="s">
        <v>2154</v>
      </c>
      <c r="I1899" s="104" t="s">
        <v>2155</v>
      </c>
    </row>
    <row r="1900" customFormat="false" ht="15" hidden="false" customHeight="false" outlineLevel="0" collapsed="false">
      <c r="A1900" s="0" t="s">
        <v>126</v>
      </c>
      <c r="B1900" s="104" t="s">
        <v>3997</v>
      </c>
      <c r="C1900" s="104" t="s">
        <v>134</v>
      </c>
      <c r="D1900" s="104" t="s">
        <v>129</v>
      </c>
      <c r="E1900" s="106" t="n">
        <v>43862</v>
      </c>
      <c r="F1900" s="106" t="n">
        <v>73050</v>
      </c>
      <c r="G1900" s="104" t="s">
        <v>130</v>
      </c>
      <c r="H1900" s="104" t="s">
        <v>2380</v>
      </c>
      <c r="I1900" s="104" t="s">
        <v>2381</v>
      </c>
    </row>
    <row r="1901" customFormat="false" ht="15" hidden="false" customHeight="false" outlineLevel="0" collapsed="false">
      <c r="A1901" s="0" t="s">
        <v>126</v>
      </c>
      <c r="B1901" s="104" t="s">
        <v>3998</v>
      </c>
      <c r="C1901" s="104" t="s">
        <v>134</v>
      </c>
      <c r="D1901" s="104" t="s">
        <v>129</v>
      </c>
      <c r="E1901" s="106" t="n">
        <v>43831</v>
      </c>
      <c r="F1901" s="106" t="n">
        <v>73050</v>
      </c>
      <c r="G1901" s="104" t="s">
        <v>130</v>
      </c>
      <c r="H1901" s="104" t="s">
        <v>2380</v>
      </c>
      <c r="I1901" s="104" t="s">
        <v>2381</v>
      </c>
    </row>
    <row r="1902" customFormat="false" ht="15" hidden="false" customHeight="false" outlineLevel="0" collapsed="false">
      <c r="A1902" s="0" t="s">
        <v>126</v>
      </c>
      <c r="B1902" s="104" t="s">
        <v>3999</v>
      </c>
      <c r="C1902" s="104" t="s">
        <v>134</v>
      </c>
      <c r="D1902" s="104" t="s">
        <v>129</v>
      </c>
      <c r="E1902" s="106" t="n">
        <v>43770</v>
      </c>
      <c r="F1902" s="106" t="n">
        <v>73050</v>
      </c>
      <c r="G1902" s="104" t="s">
        <v>130</v>
      </c>
      <c r="H1902" s="104" t="s">
        <v>201</v>
      </c>
      <c r="I1902" s="104" t="s">
        <v>202</v>
      </c>
    </row>
    <row r="1903" customFormat="false" ht="15" hidden="false" customHeight="false" outlineLevel="0" collapsed="false">
      <c r="A1903" s="0" t="s">
        <v>126</v>
      </c>
      <c r="B1903" s="104" t="s">
        <v>4000</v>
      </c>
      <c r="C1903" s="104" t="s">
        <v>4001</v>
      </c>
      <c r="D1903" s="104" t="s">
        <v>129</v>
      </c>
      <c r="E1903" s="106" t="n">
        <v>43952</v>
      </c>
      <c r="F1903" s="106" t="n">
        <v>73050</v>
      </c>
      <c r="G1903" s="104" t="s">
        <v>130</v>
      </c>
      <c r="H1903" s="104" t="s">
        <v>273</v>
      </c>
      <c r="I1903" s="104" t="s">
        <v>274</v>
      </c>
    </row>
    <row r="1904" customFormat="false" ht="15" hidden="false" customHeight="false" outlineLevel="0" collapsed="false">
      <c r="A1904" s="0" t="s">
        <v>126</v>
      </c>
      <c r="B1904" s="104" t="s">
        <v>4002</v>
      </c>
      <c r="C1904" s="104" t="s">
        <v>4003</v>
      </c>
      <c r="D1904" s="104" t="s">
        <v>129</v>
      </c>
      <c r="E1904" s="106" t="n">
        <v>43952</v>
      </c>
      <c r="F1904" s="106" t="n">
        <v>73050</v>
      </c>
      <c r="G1904" s="104" t="s">
        <v>130</v>
      </c>
      <c r="H1904" s="104" t="s">
        <v>273</v>
      </c>
      <c r="I1904" s="104" t="s">
        <v>274</v>
      </c>
    </row>
    <row r="1905" customFormat="false" ht="15" hidden="false" customHeight="false" outlineLevel="0" collapsed="false">
      <c r="A1905" s="0" t="s">
        <v>126</v>
      </c>
      <c r="B1905" s="104" t="s">
        <v>4004</v>
      </c>
      <c r="C1905" s="104" t="s">
        <v>3980</v>
      </c>
      <c r="D1905" s="104" t="s">
        <v>129</v>
      </c>
      <c r="E1905" s="106" t="n">
        <v>43952</v>
      </c>
      <c r="F1905" s="106" t="n">
        <v>73050</v>
      </c>
      <c r="G1905" s="104" t="s">
        <v>130</v>
      </c>
      <c r="H1905" s="104" t="s">
        <v>273</v>
      </c>
      <c r="I1905" s="104" t="s">
        <v>274</v>
      </c>
    </row>
    <row r="1906" customFormat="false" ht="15" hidden="false" customHeight="false" outlineLevel="0" collapsed="false">
      <c r="A1906" s="0" t="s">
        <v>126</v>
      </c>
      <c r="B1906" s="104" t="s">
        <v>4005</v>
      </c>
      <c r="C1906" s="104" t="s">
        <v>4006</v>
      </c>
      <c r="D1906" s="104" t="s">
        <v>129</v>
      </c>
      <c r="E1906" s="106" t="n">
        <v>43952</v>
      </c>
      <c r="F1906" s="106" t="n">
        <v>73050</v>
      </c>
      <c r="G1906" s="104" t="s">
        <v>130</v>
      </c>
      <c r="H1906" s="104" t="s">
        <v>273</v>
      </c>
      <c r="I1906" s="104" t="s">
        <v>274</v>
      </c>
    </row>
    <row r="1907" customFormat="false" ht="15" hidden="false" customHeight="false" outlineLevel="0" collapsed="false">
      <c r="A1907" s="0" t="s">
        <v>126</v>
      </c>
      <c r="B1907" s="104" t="s">
        <v>4007</v>
      </c>
      <c r="C1907" s="104" t="s">
        <v>4008</v>
      </c>
      <c r="D1907" s="104" t="s">
        <v>129</v>
      </c>
      <c r="E1907" s="106" t="n">
        <v>43647</v>
      </c>
      <c r="F1907" s="106" t="n">
        <v>73050</v>
      </c>
      <c r="G1907" s="104" t="s">
        <v>130</v>
      </c>
      <c r="H1907" s="104" t="s">
        <v>4009</v>
      </c>
      <c r="I1907" s="104" t="s">
        <v>4010</v>
      </c>
    </row>
    <row r="1908" customFormat="false" ht="15" hidden="false" customHeight="false" outlineLevel="0" collapsed="false">
      <c r="A1908" s="0" t="s">
        <v>126</v>
      </c>
      <c r="B1908" s="104" t="s">
        <v>4011</v>
      </c>
      <c r="C1908" s="104" t="s">
        <v>4012</v>
      </c>
      <c r="D1908" s="104" t="s">
        <v>129</v>
      </c>
      <c r="E1908" s="106" t="n">
        <v>43647</v>
      </c>
      <c r="F1908" s="106" t="n">
        <v>73050</v>
      </c>
      <c r="G1908" s="104" t="s">
        <v>130</v>
      </c>
      <c r="H1908" s="104" t="s">
        <v>4009</v>
      </c>
      <c r="I1908" s="104" t="s">
        <v>4010</v>
      </c>
    </row>
    <row r="1909" customFormat="false" ht="15" hidden="false" customHeight="false" outlineLevel="0" collapsed="false">
      <c r="A1909" s="0" t="s">
        <v>126</v>
      </c>
      <c r="B1909" s="104" t="s">
        <v>4013</v>
      </c>
      <c r="C1909" s="104" t="s">
        <v>4014</v>
      </c>
      <c r="D1909" s="104" t="s">
        <v>129</v>
      </c>
      <c r="E1909" s="106" t="n">
        <v>43647</v>
      </c>
      <c r="F1909" s="106" t="n">
        <v>73050</v>
      </c>
      <c r="G1909" s="104" t="s">
        <v>130</v>
      </c>
      <c r="H1909" s="104" t="s">
        <v>4009</v>
      </c>
      <c r="I1909" s="104" t="s">
        <v>4010</v>
      </c>
    </row>
    <row r="1910" customFormat="false" ht="15" hidden="false" customHeight="false" outlineLevel="0" collapsed="false">
      <c r="A1910" s="0" t="s">
        <v>126</v>
      </c>
      <c r="B1910" s="104" t="s">
        <v>4015</v>
      </c>
      <c r="C1910" s="104" t="s">
        <v>4016</v>
      </c>
      <c r="D1910" s="104" t="s">
        <v>129</v>
      </c>
      <c r="E1910" s="106" t="n">
        <v>43647</v>
      </c>
      <c r="F1910" s="106" t="n">
        <v>73050</v>
      </c>
      <c r="G1910" s="104" t="s">
        <v>130</v>
      </c>
      <c r="H1910" s="104" t="s">
        <v>4009</v>
      </c>
      <c r="I1910" s="104" t="s">
        <v>4010</v>
      </c>
    </row>
    <row r="1911" customFormat="false" ht="15" hidden="false" customHeight="false" outlineLevel="0" collapsed="false">
      <c r="A1911" s="0" t="s">
        <v>126</v>
      </c>
      <c r="B1911" s="104" t="s">
        <v>4017</v>
      </c>
      <c r="C1911" s="104" t="s">
        <v>4018</v>
      </c>
      <c r="D1911" s="104" t="s">
        <v>129</v>
      </c>
      <c r="E1911" s="106" t="n">
        <v>43647</v>
      </c>
      <c r="F1911" s="106" t="n">
        <v>73050</v>
      </c>
      <c r="G1911" s="104" t="s">
        <v>130</v>
      </c>
      <c r="H1911" s="104" t="s">
        <v>4009</v>
      </c>
      <c r="I1911" s="104" t="s">
        <v>4010</v>
      </c>
    </row>
    <row r="1912" customFormat="false" ht="15" hidden="false" customHeight="false" outlineLevel="0" collapsed="false">
      <c r="A1912" s="0" t="s">
        <v>126</v>
      </c>
      <c r="B1912" s="104" t="s">
        <v>4019</v>
      </c>
      <c r="C1912" s="104" t="s">
        <v>134</v>
      </c>
      <c r="D1912" s="104" t="s">
        <v>129</v>
      </c>
      <c r="E1912" s="106" t="n">
        <v>43922</v>
      </c>
      <c r="F1912" s="106" t="n">
        <v>73050</v>
      </c>
      <c r="G1912" s="104" t="s">
        <v>130</v>
      </c>
      <c r="H1912" s="104" t="s">
        <v>509</v>
      </c>
      <c r="I1912" s="104" t="s">
        <v>510</v>
      </c>
    </row>
    <row r="1913" customFormat="false" ht="15" hidden="false" customHeight="false" outlineLevel="0" collapsed="false">
      <c r="A1913" s="0" t="s">
        <v>126</v>
      </c>
      <c r="B1913" s="104" t="s">
        <v>4020</v>
      </c>
      <c r="C1913" s="104" t="s">
        <v>4021</v>
      </c>
      <c r="D1913" s="104" t="s">
        <v>129</v>
      </c>
      <c r="E1913" s="106" t="n">
        <v>43922</v>
      </c>
      <c r="F1913" s="106" t="n">
        <v>73050</v>
      </c>
      <c r="G1913" s="104" t="s">
        <v>130</v>
      </c>
      <c r="H1913" s="104" t="s">
        <v>509</v>
      </c>
      <c r="I1913" s="104" t="s">
        <v>510</v>
      </c>
    </row>
    <row r="1914" customFormat="false" ht="15" hidden="false" customHeight="false" outlineLevel="0" collapsed="false">
      <c r="A1914" s="0" t="s">
        <v>126</v>
      </c>
      <c r="B1914" s="104" t="s">
        <v>4022</v>
      </c>
      <c r="C1914" s="104" t="s">
        <v>4023</v>
      </c>
      <c r="D1914" s="104" t="s">
        <v>129</v>
      </c>
      <c r="E1914" s="106" t="n">
        <v>43922</v>
      </c>
      <c r="F1914" s="106" t="n">
        <v>73050</v>
      </c>
      <c r="G1914" s="104" t="s">
        <v>130</v>
      </c>
      <c r="H1914" s="104" t="s">
        <v>509</v>
      </c>
      <c r="I1914" s="104" t="s">
        <v>510</v>
      </c>
    </row>
    <row r="1915" customFormat="false" ht="15" hidden="false" customHeight="false" outlineLevel="0" collapsed="false">
      <c r="A1915" s="0" t="s">
        <v>126</v>
      </c>
      <c r="B1915" s="104" t="s">
        <v>4024</v>
      </c>
      <c r="C1915" s="104" t="s">
        <v>4025</v>
      </c>
      <c r="D1915" s="104" t="s">
        <v>129</v>
      </c>
      <c r="E1915" s="106" t="n">
        <v>43922</v>
      </c>
      <c r="F1915" s="106" t="n">
        <v>73050</v>
      </c>
      <c r="G1915" s="104" t="s">
        <v>130</v>
      </c>
      <c r="H1915" s="104" t="s">
        <v>509</v>
      </c>
      <c r="I1915" s="104" t="s">
        <v>510</v>
      </c>
    </row>
    <row r="1916" customFormat="false" ht="15" hidden="false" customHeight="false" outlineLevel="0" collapsed="false">
      <c r="A1916" s="0" t="s">
        <v>126</v>
      </c>
      <c r="B1916" s="104" t="s">
        <v>4026</v>
      </c>
      <c r="C1916" s="104" t="s">
        <v>4027</v>
      </c>
      <c r="D1916" s="104" t="s">
        <v>129</v>
      </c>
      <c r="E1916" s="106" t="n">
        <v>43922</v>
      </c>
      <c r="F1916" s="106" t="n">
        <v>73050</v>
      </c>
      <c r="G1916" s="104" t="s">
        <v>130</v>
      </c>
      <c r="H1916" s="104" t="s">
        <v>509</v>
      </c>
      <c r="I1916" s="104" t="s">
        <v>510</v>
      </c>
    </row>
    <row r="1917" customFormat="false" ht="15" hidden="false" customHeight="false" outlineLevel="0" collapsed="false">
      <c r="A1917" s="0" t="s">
        <v>126</v>
      </c>
      <c r="B1917" s="104" t="s">
        <v>4028</v>
      </c>
      <c r="C1917" s="104" t="s">
        <v>4029</v>
      </c>
      <c r="D1917" s="104" t="s">
        <v>129</v>
      </c>
      <c r="E1917" s="106" t="n">
        <v>43922</v>
      </c>
      <c r="F1917" s="106" t="n">
        <v>73050</v>
      </c>
      <c r="G1917" s="104" t="s">
        <v>130</v>
      </c>
      <c r="H1917" s="104" t="s">
        <v>509</v>
      </c>
      <c r="I1917" s="104" t="s">
        <v>510</v>
      </c>
    </row>
    <row r="1918" customFormat="false" ht="15" hidden="false" customHeight="false" outlineLevel="0" collapsed="false">
      <c r="A1918" s="0" t="s">
        <v>126</v>
      </c>
      <c r="B1918" s="104" t="s">
        <v>4030</v>
      </c>
      <c r="C1918" s="104" t="s">
        <v>4031</v>
      </c>
      <c r="D1918" s="104" t="s">
        <v>129</v>
      </c>
      <c r="E1918" s="106" t="n">
        <v>43509</v>
      </c>
      <c r="F1918" s="106" t="n">
        <v>73050</v>
      </c>
      <c r="G1918" s="104" t="s">
        <v>130</v>
      </c>
      <c r="H1918" s="104" t="s">
        <v>201</v>
      </c>
      <c r="I1918" s="104" t="s">
        <v>202</v>
      </c>
    </row>
    <row r="1919" customFormat="false" ht="15" hidden="false" customHeight="false" outlineLevel="0" collapsed="false">
      <c r="A1919" s="0" t="s">
        <v>126</v>
      </c>
      <c r="B1919" s="104" t="s">
        <v>4032</v>
      </c>
      <c r="C1919" s="104" t="s">
        <v>4033</v>
      </c>
      <c r="D1919" s="104" t="s">
        <v>129</v>
      </c>
      <c r="E1919" s="106" t="n">
        <v>43770</v>
      </c>
      <c r="F1919" s="106" t="n">
        <v>73050</v>
      </c>
      <c r="G1919" s="104" t="s">
        <v>130</v>
      </c>
      <c r="H1919" s="104" t="s">
        <v>2154</v>
      </c>
      <c r="I1919" s="104" t="s">
        <v>2155</v>
      </c>
    </row>
    <row r="1920" customFormat="false" ht="15" hidden="false" customHeight="false" outlineLevel="0" collapsed="false">
      <c r="A1920" s="0" t="s">
        <v>126</v>
      </c>
      <c r="B1920" s="104" t="s">
        <v>4034</v>
      </c>
      <c r="C1920" s="104" t="s">
        <v>4035</v>
      </c>
      <c r="D1920" s="104" t="s">
        <v>129</v>
      </c>
      <c r="E1920" s="106" t="n">
        <v>43952</v>
      </c>
      <c r="F1920" s="106" t="n">
        <v>73050</v>
      </c>
      <c r="G1920" s="104" t="s">
        <v>130</v>
      </c>
      <c r="H1920" s="104" t="s">
        <v>2380</v>
      </c>
      <c r="I1920" s="104" t="s">
        <v>2381</v>
      </c>
    </row>
    <row r="1921" customFormat="false" ht="15" hidden="false" customHeight="false" outlineLevel="0" collapsed="false">
      <c r="A1921" s="0" t="s">
        <v>126</v>
      </c>
      <c r="B1921" s="104" t="s">
        <v>4036</v>
      </c>
      <c r="C1921" s="104" t="s">
        <v>4037</v>
      </c>
      <c r="D1921" s="104" t="s">
        <v>129</v>
      </c>
      <c r="E1921" s="106" t="n">
        <v>43952</v>
      </c>
      <c r="F1921" s="106" t="n">
        <v>73050</v>
      </c>
      <c r="G1921" s="104" t="s">
        <v>130</v>
      </c>
      <c r="H1921" s="104" t="s">
        <v>2380</v>
      </c>
      <c r="I1921" s="104" t="s">
        <v>2381</v>
      </c>
    </row>
    <row r="1922" customFormat="false" ht="15" hidden="false" customHeight="false" outlineLevel="0" collapsed="false">
      <c r="A1922" s="0" t="s">
        <v>126</v>
      </c>
      <c r="B1922" s="104" t="s">
        <v>4038</v>
      </c>
      <c r="C1922" s="104" t="s">
        <v>4039</v>
      </c>
      <c r="D1922" s="104" t="s">
        <v>129</v>
      </c>
      <c r="E1922" s="106" t="n">
        <v>43952</v>
      </c>
      <c r="F1922" s="106" t="n">
        <v>73050</v>
      </c>
      <c r="G1922" s="104" t="s">
        <v>130</v>
      </c>
      <c r="H1922" s="104" t="s">
        <v>2380</v>
      </c>
      <c r="I1922" s="104" t="s">
        <v>2381</v>
      </c>
    </row>
    <row r="1923" customFormat="false" ht="15" hidden="false" customHeight="false" outlineLevel="0" collapsed="false">
      <c r="A1923" s="0" t="s">
        <v>126</v>
      </c>
      <c r="B1923" s="104" t="s">
        <v>4040</v>
      </c>
      <c r="C1923" s="104" t="s">
        <v>4041</v>
      </c>
      <c r="D1923" s="104" t="s">
        <v>129</v>
      </c>
      <c r="E1923" s="106" t="n">
        <v>43952</v>
      </c>
      <c r="F1923" s="106" t="n">
        <v>73050</v>
      </c>
      <c r="G1923" s="104" t="s">
        <v>130</v>
      </c>
      <c r="H1923" s="104" t="s">
        <v>2380</v>
      </c>
      <c r="I1923" s="104" t="s">
        <v>2381</v>
      </c>
    </row>
    <row r="1924" customFormat="false" ht="15" hidden="false" customHeight="false" outlineLevel="0" collapsed="false">
      <c r="A1924" s="0" t="s">
        <v>126</v>
      </c>
      <c r="B1924" s="104" t="s">
        <v>4042</v>
      </c>
      <c r="C1924" s="104" t="s">
        <v>4043</v>
      </c>
      <c r="D1924" s="104" t="s">
        <v>129</v>
      </c>
      <c r="E1924" s="106" t="n">
        <v>43952</v>
      </c>
      <c r="F1924" s="106" t="n">
        <v>73050</v>
      </c>
      <c r="G1924" s="104" t="s">
        <v>130</v>
      </c>
      <c r="H1924" s="104" t="s">
        <v>2380</v>
      </c>
      <c r="I1924" s="104" t="s">
        <v>2381</v>
      </c>
    </row>
    <row r="1925" customFormat="false" ht="15" hidden="false" customHeight="false" outlineLevel="0" collapsed="false">
      <c r="A1925" s="0" t="s">
        <v>126</v>
      </c>
      <c r="B1925" s="104" t="s">
        <v>4044</v>
      </c>
      <c r="C1925" s="104" t="s">
        <v>4045</v>
      </c>
      <c r="D1925" s="104" t="s">
        <v>129</v>
      </c>
      <c r="E1925" s="106" t="n">
        <v>44044</v>
      </c>
      <c r="F1925" s="106" t="n">
        <v>73050</v>
      </c>
      <c r="G1925" s="104" t="s">
        <v>130</v>
      </c>
      <c r="H1925" s="104" t="s">
        <v>4009</v>
      </c>
      <c r="I1925" s="104" t="s">
        <v>4010</v>
      </c>
    </row>
    <row r="1926" customFormat="false" ht="15" hidden="false" customHeight="false" outlineLevel="0" collapsed="false">
      <c r="A1926" s="0" t="s">
        <v>126</v>
      </c>
      <c r="B1926" s="104" t="s">
        <v>4046</v>
      </c>
      <c r="C1926" s="104" t="s">
        <v>4047</v>
      </c>
      <c r="D1926" s="104" t="s">
        <v>129</v>
      </c>
      <c r="E1926" s="106" t="n">
        <v>44044</v>
      </c>
      <c r="F1926" s="106" t="n">
        <v>73050</v>
      </c>
      <c r="G1926" s="104" t="s">
        <v>130</v>
      </c>
      <c r="H1926" s="104" t="s">
        <v>4009</v>
      </c>
      <c r="I1926" s="104" t="s">
        <v>4010</v>
      </c>
    </row>
    <row r="1927" customFormat="false" ht="15" hidden="false" customHeight="false" outlineLevel="0" collapsed="false">
      <c r="A1927" s="0" t="s">
        <v>126</v>
      </c>
      <c r="B1927" s="104" t="s">
        <v>4048</v>
      </c>
      <c r="C1927" s="104" t="s">
        <v>4049</v>
      </c>
      <c r="D1927" s="104" t="s">
        <v>129</v>
      </c>
      <c r="E1927" s="106" t="n">
        <v>44044</v>
      </c>
      <c r="F1927" s="106" t="n">
        <v>73050</v>
      </c>
      <c r="G1927" s="104" t="s">
        <v>130</v>
      </c>
      <c r="H1927" s="104" t="s">
        <v>4009</v>
      </c>
      <c r="I1927" s="104" t="s">
        <v>4010</v>
      </c>
    </row>
    <row r="1928" customFormat="false" ht="15" hidden="false" customHeight="false" outlineLevel="0" collapsed="false">
      <c r="A1928" s="0" t="s">
        <v>126</v>
      </c>
      <c r="B1928" s="104" t="s">
        <v>4050</v>
      </c>
      <c r="C1928" s="104" t="s">
        <v>4051</v>
      </c>
      <c r="D1928" s="104" t="s">
        <v>129</v>
      </c>
      <c r="E1928" s="106" t="n">
        <v>44200</v>
      </c>
      <c r="F1928" s="106" t="n">
        <v>73050</v>
      </c>
      <c r="G1928" s="104" t="s">
        <v>130</v>
      </c>
      <c r="H1928" s="104" t="s">
        <v>2154</v>
      </c>
      <c r="I1928" s="104" t="s">
        <v>2155</v>
      </c>
    </row>
    <row r="1929" customFormat="false" ht="15" hidden="false" customHeight="false" outlineLevel="0" collapsed="false">
      <c r="A1929" s="0" t="s">
        <v>126</v>
      </c>
      <c r="B1929" s="104" t="s">
        <v>4052</v>
      </c>
      <c r="C1929" s="104" t="s">
        <v>4053</v>
      </c>
      <c r="D1929" s="104" t="s">
        <v>129</v>
      </c>
      <c r="E1929" s="106" t="n">
        <v>44200</v>
      </c>
      <c r="F1929" s="106" t="n">
        <v>73050</v>
      </c>
      <c r="G1929" s="104" t="s">
        <v>130</v>
      </c>
      <c r="H1929" s="104" t="s">
        <v>2154</v>
      </c>
      <c r="I1929" s="104" t="s">
        <v>2155</v>
      </c>
    </row>
    <row r="1930" customFormat="false" ht="15" hidden="false" customHeight="false" outlineLevel="0" collapsed="false">
      <c r="A1930" s="0" t="s">
        <v>126</v>
      </c>
      <c r="B1930" s="104" t="s">
        <v>4054</v>
      </c>
      <c r="C1930" s="104" t="s">
        <v>4055</v>
      </c>
      <c r="D1930" s="104" t="s">
        <v>129</v>
      </c>
      <c r="E1930" s="106" t="n">
        <v>43709</v>
      </c>
      <c r="F1930" s="106" t="n">
        <v>73050</v>
      </c>
      <c r="G1930" s="104" t="s">
        <v>130</v>
      </c>
      <c r="H1930" s="104" t="s">
        <v>273</v>
      </c>
      <c r="I1930" s="104" t="s">
        <v>274</v>
      </c>
    </row>
    <row r="1931" customFormat="false" ht="15" hidden="false" customHeight="false" outlineLevel="0" collapsed="false">
      <c r="A1931" s="0" t="s">
        <v>126</v>
      </c>
      <c r="B1931" s="104" t="s">
        <v>4056</v>
      </c>
      <c r="C1931" s="104" t="s">
        <v>4057</v>
      </c>
      <c r="D1931" s="104" t="s">
        <v>129</v>
      </c>
      <c r="E1931" s="106" t="n">
        <v>43952</v>
      </c>
      <c r="F1931" s="106" t="n">
        <v>73050</v>
      </c>
      <c r="G1931" s="104" t="s">
        <v>130</v>
      </c>
      <c r="H1931" s="104" t="s">
        <v>3724</v>
      </c>
      <c r="I1931" s="104" t="s">
        <v>3725</v>
      </c>
    </row>
    <row r="1932" customFormat="false" ht="15" hidden="false" customHeight="false" outlineLevel="0" collapsed="false">
      <c r="A1932" s="0" t="s">
        <v>126</v>
      </c>
      <c r="B1932" s="104" t="s">
        <v>4058</v>
      </c>
      <c r="C1932" s="104" t="s">
        <v>4057</v>
      </c>
      <c r="D1932" s="104" t="s">
        <v>129</v>
      </c>
      <c r="E1932" s="106" t="n">
        <v>43952</v>
      </c>
      <c r="F1932" s="106" t="n">
        <v>73050</v>
      </c>
      <c r="G1932" s="104" t="s">
        <v>130</v>
      </c>
      <c r="H1932" s="104" t="s">
        <v>3724</v>
      </c>
      <c r="I1932" s="104" t="s">
        <v>3725</v>
      </c>
    </row>
    <row r="1933" customFormat="false" ht="15" hidden="false" customHeight="false" outlineLevel="0" collapsed="false">
      <c r="A1933" s="0" t="s">
        <v>126</v>
      </c>
      <c r="B1933" s="104" t="s">
        <v>4059</v>
      </c>
      <c r="C1933" s="104" t="s">
        <v>4060</v>
      </c>
      <c r="D1933" s="104" t="s">
        <v>129</v>
      </c>
      <c r="E1933" s="106" t="n">
        <v>44044</v>
      </c>
      <c r="F1933" s="106" t="n">
        <v>73050</v>
      </c>
      <c r="G1933" s="104" t="s">
        <v>130</v>
      </c>
      <c r="H1933" s="104" t="s">
        <v>4009</v>
      </c>
      <c r="I1933" s="104" t="s">
        <v>4010</v>
      </c>
    </row>
    <row r="1934" customFormat="false" ht="15" hidden="false" customHeight="false" outlineLevel="0" collapsed="false">
      <c r="A1934" s="0" t="s">
        <v>126</v>
      </c>
      <c r="B1934" s="104" t="s">
        <v>4061</v>
      </c>
      <c r="C1934" s="104" t="s">
        <v>4062</v>
      </c>
      <c r="D1934" s="104" t="s">
        <v>129</v>
      </c>
      <c r="E1934" s="106" t="n">
        <v>44013</v>
      </c>
      <c r="F1934" s="106" t="n">
        <v>73050</v>
      </c>
      <c r="G1934" s="104" t="s">
        <v>130</v>
      </c>
      <c r="H1934" s="104" t="s">
        <v>273</v>
      </c>
      <c r="I1934" s="104" t="s">
        <v>274</v>
      </c>
    </row>
    <row r="1935" customFormat="false" ht="15" hidden="false" customHeight="false" outlineLevel="0" collapsed="false">
      <c r="A1935" s="0" t="s">
        <v>126</v>
      </c>
      <c r="B1935" s="104" t="s">
        <v>4063</v>
      </c>
      <c r="C1935" s="104" t="s">
        <v>4064</v>
      </c>
      <c r="D1935" s="104" t="s">
        <v>129</v>
      </c>
      <c r="E1935" s="106" t="n">
        <v>44228</v>
      </c>
      <c r="F1935" s="106" t="n">
        <v>73050</v>
      </c>
      <c r="G1935" s="104" t="s">
        <v>130</v>
      </c>
      <c r="H1935" s="104" t="s">
        <v>2154</v>
      </c>
      <c r="I1935" s="104" t="s">
        <v>2155</v>
      </c>
    </row>
    <row r="1936" customFormat="false" ht="15" hidden="false" customHeight="false" outlineLevel="0" collapsed="false">
      <c r="A1936" s="0" t="s">
        <v>126</v>
      </c>
      <c r="B1936" s="104" t="s">
        <v>4065</v>
      </c>
      <c r="C1936" s="104" t="s">
        <v>4066</v>
      </c>
      <c r="D1936" s="104" t="s">
        <v>129</v>
      </c>
      <c r="E1936" s="106" t="n">
        <v>44228</v>
      </c>
      <c r="F1936" s="106" t="n">
        <v>73050</v>
      </c>
      <c r="G1936" s="104" t="s">
        <v>130</v>
      </c>
      <c r="H1936" s="104" t="s">
        <v>2154</v>
      </c>
      <c r="I1936" s="104" t="s">
        <v>2155</v>
      </c>
    </row>
    <row r="1937" customFormat="false" ht="15" hidden="false" customHeight="false" outlineLevel="0" collapsed="false">
      <c r="A1937" s="0" t="s">
        <v>126</v>
      </c>
      <c r="B1937" s="104" t="s">
        <v>4067</v>
      </c>
      <c r="C1937" s="104" t="s">
        <v>4068</v>
      </c>
      <c r="D1937" s="104" t="s">
        <v>129</v>
      </c>
      <c r="E1937" s="106" t="n">
        <v>44136</v>
      </c>
      <c r="F1937" s="106" t="n">
        <v>73050</v>
      </c>
      <c r="G1937" s="104" t="s">
        <v>130</v>
      </c>
      <c r="H1937" s="104" t="s">
        <v>151</v>
      </c>
      <c r="I1937" s="104" t="s">
        <v>136</v>
      </c>
    </row>
    <row r="1938" customFormat="false" ht="15" hidden="false" customHeight="false" outlineLevel="0" collapsed="false">
      <c r="A1938" s="0" t="s">
        <v>126</v>
      </c>
      <c r="B1938" s="104" t="s">
        <v>4069</v>
      </c>
      <c r="C1938" s="104" t="s">
        <v>4070</v>
      </c>
      <c r="D1938" s="104" t="s">
        <v>129</v>
      </c>
      <c r="E1938" s="106" t="n">
        <v>44136</v>
      </c>
      <c r="F1938" s="106" t="n">
        <v>73050</v>
      </c>
      <c r="G1938" s="104" t="s">
        <v>130</v>
      </c>
      <c r="H1938" s="104" t="s">
        <v>151</v>
      </c>
      <c r="I1938" s="104" t="s">
        <v>136</v>
      </c>
    </row>
    <row r="1939" customFormat="false" ht="15" hidden="false" customHeight="false" outlineLevel="0" collapsed="false">
      <c r="A1939" s="0" t="s">
        <v>126</v>
      </c>
      <c r="B1939" s="104" t="s">
        <v>4071</v>
      </c>
      <c r="C1939" s="104" t="s">
        <v>134</v>
      </c>
      <c r="D1939" s="104" t="s">
        <v>129</v>
      </c>
      <c r="E1939" s="106" t="n">
        <v>43955</v>
      </c>
      <c r="F1939" s="106" t="n">
        <v>73050</v>
      </c>
      <c r="G1939" s="104" t="s">
        <v>130</v>
      </c>
      <c r="H1939" s="104" t="s">
        <v>2154</v>
      </c>
      <c r="I1939" s="104" t="s">
        <v>2155</v>
      </c>
    </row>
    <row r="1940" customFormat="false" ht="15" hidden="false" customHeight="false" outlineLevel="0" collapsed="false">
      <c r="A1940" s="0" t="s">
        <v>126</v>
      </c>
      <c r="B1940" s="104" t="s">
        <v>4072</v>
      </c>
      <c r="C1940" s="104" t="s">
        <v>4073</v>
      </c>
      <c r="D1940" s="104" t="s">
        <v>129</v>
      </c>
      <c r="E1940" s="106" t="n">
        <v>44378</v>
      </c>
      <c r="F1940" s="106" t="n">
        <v>73050</v>
      </c>
      <c r="G1940" s="104" t="s">
        <v>130</v>
      </c>
      <c r="H1940" s="104" t="s">
        <v>3724</v>
      </c>
      <c r="I1940" s="104" t="s">
        <v>3725</v>
      </c>
    </row>
    <row r="1941" customFormat="false" ht="15" hidden="false" customHeight="false" outlineLevel="0" collapsed="false">
      <c r="A1941" s="0" t="s">
        <v>126</v>
      </c>
      <c r="B1941" s="104" t="s">
        <v>4074</v>
      </c>
      <c r="C1941" s="104" t="s">
        <v>2633</v>
      </c>
      <c r="D1941" s="104" t="s">
        <v>129</v>
      </c>
      <c r="E1941" s="106" t="n">
        <v>40725</v>
      </c>
      <c r="F1941" s="106" t="n">
        <v>73050</v>
      </c>
      <c r="G1941" s="104" t="s">
        <v>130</v>
      </c>
      <c r="H1941" s="104" t="s">
        <v>518</v>
      </c>
      <c r="I1941" s="104" t="s">
        <v>519</v>
      </c>
    </row>
    <row r="1942" customFormat="false" ht="15" hidden="false" customHeight="false" outlineLevel="0" collapsed="false">
      <c r="A1942" s="0" t="s">
        <v>126</v>
      </c>
      <c r="B1942" s="104" t="s">
        <v>4075</v>
      </c>
      <c r="C1942" s="104" t="s">
        <v>2635</v>
      </c>
      <c r="D1942" s="104" t="s">
        <v>129</v>
      </c>
      <c r="E1942" s="106" t="n">
        <v>40725</v>
      </c>
      <c r="F1942" s="106" t="n">
        <v>73050</v>
      </c>
      <c r="G1942" s="104" t="s">
        <v>130</v>
      </c>
      <c r="H1942" s="104" t="s">
        <v>518</v>
      </c>
      <c r="I1942" s="104" t="s">
        <v>519</v>
      </c>
    </row>
    <row r="1943" customFormat="false" ht="15" hidden="false" customHeight="false" outlineLevel="0" collapsed="false">
      <c r="A1943" s="0" t="s">
        <v>126</v>
      </c>
      <c r="B1943" s="104" t="s">
        <v>4076</v>
      </c>
      <c r="C1943" s="104" t="s">
        <v>4077</v>
      </c>
      <c r="D1943" s="104" t="s">
        <v>129</v>
      </c>
      <c r="E1943" s="106" t="n">
        <v>40725</v>
      </c>
      <c r="F1943" s="106" t="n">
        <v>73050</v>
      </c>
      <c r="G1943" s="104" t="s">
        <v>130</v>
      </c>
      <c r="H1943" s="104" t="s">
        <v>518</v>
      </c>
      <c r="I1943" s="104" t="s">
        <v>519</v>
      </c>
    </row>
    <row r="1944" customFormat="false" ht="15" hidden="false" customHeight="false" outlineLevel="0" collapsed="false">
      <c r="A1944" s="0" t="s">
        <v>126</v>
      </c>
      <c r="B1944" s="104" t="s">
        <v>4078</v>
      </c>
      <c r="C1944" s="104" t="s">
        <v>2641</v>
      </c>
      <c r="D1944" s="104" t="s">
        <v>129</v>
      </c>
      <c r="E1944" s="106" t="n">
        <v>40725</v>
      </c>
      <c r="F1944" s="106" t="n">
        <v>73050</v>
      </c>
      <c r="G1944" s="104" t="s">
        <v>130</v>
      </c>
      <c r="H1944" s="104" t="s">
        <v>518</v>
      </c>
      <c r="I1944" s="104" t="s">
        <v>519</v>
      </c>
    </row>
    <row r="1945" customFormat="false" ht="15" hidden="false" customHeight="false" outlineLevel="0" collapsed="false">
      <c r="A1945" s="0" t="s">
        <v>126</v>
      </c>
      <c r="B1945" s="104" t="s">
        <v>4079</v>
      </c>
      <c r="C1945" s="104" t="s">
        <v>2649</v>
      </c>
      <c r="D1945" s="104" t="s">
        <v>129</v>
      </c>
      <c r="E1945" s="106" t="n">
        <v>40725</v>
      </c>
      <c r="F1945" s="106" t="n">
        <v>73050</v>
      </c>
      <c r="G1945" s="104" t="s">
        <v>130</v>
      </c>
      <c r="H1945" s="104" t="s">
        <v>518</v>
      </c>
      <c r="I1945" s="104" t="s">
        <v>519</v>
      </c>
    </row>
    <row r="1946" customFormat="false" ht="15" hidden="false" customHeight="false" outlineLevel="0" collapsed="false">
      <c r="A1946" s="0" t="s">
        <v>126</v>
      </c>
      <c r="B1946" s="104" t="s">
        <v>4080</v>
      </c>
      <c r="C1946" s="104" t="s">
        <v>2651</v>
      </c>
      <c r="D1946" s="104" t="s">
        <v>129</v>
      </c>
      <c r="E1946" s="106" t="n">
        <v>40725</v>
      </c>
      <c r="F1946" s="106" t="n">
        <v>73050</v>
      </c>
      <c r="G1946" s="104" t="s">
        <v>130</v>
      </c>
      <c r="H1946" s="104" t="s">
        <v>518</v>
      </c>
      <c r="I1946" s="104" t="s">
        <v>519</v>
      </c>
    </row>
    <row r="1947" customFormat="false" ht="15" hidden="false" customHeight="false" outlineLevel="0" collapsed="false">
      <c r="A1947" s="0" t="s">
        <v>126</v>
      </c>
      <c r="B1947" s="104" t="s">
        <v>4081</v>
      </c>
      <c r="C1947" s="104" t="s">
        <v>4082</v>
      </c>
      <c r="D1947" s="104" t="s">
        <v>129</v>
      </c>
      <c r="E1947" s="106" t="n">
        <v>40725</v>
      </c>
      <c r="F1947" s="106" t="n">
        <v>73050</v>
      </c>
      <c r="G1947" s="104" t="s">
        <v>130</v>
      </c>
      <c r="H1947" s="104" t="s">
        <v>518</v>
      </c>
      <c r="I1947" s="104" t="s">
        <v>519</v>
      </c>
    </row>
    <row r="1948" customFormat="false" ht="15" hidden="false" customHeight="false" outlineLevel="0" collapsed="false">
      <c r="A1948" s="0" t="s">
        <v>126</v>
      </c>
      <c r="B1948" s="104" t="s">
        <v>4083</v>
      </c>
      <c r="C1948" s="104" t="s">
        <v>4084</v>
      </c>
      <c r="D1948" s="104" t="s">
        <v>129</v>
      </c>
      <c r="E1948" s="106" t="n">
        <v>40725</v>
      </c>
      <c r="F1948" s="106" t="n">
        <v>73050</v>
      </c>
      <c r="G1948" s="104" t="s">
        <v>130</v>
      </c>
      <c r="H1948" s="104" t="s">
        <v>518</v>
      </c>
      <c r="I1948" s="104" t="s">
        <v>519</v>
      </c>
    </row>
    <row r="1949" customFormat="false" ht="15" hidden="false" customHeight="false" outlineLevel="0" collapsed="false">
      <c r="A1949" s="0" t="s">
        <v>126</v>
      </c>
      <c r="B1949" s="104" t="s">
        <v>4085</v>
      </c>
      <c r="C1949" s="104" t="s">
        <v>4086</v>
      </c>
      <c r="D1949" s="104" t="s">
        <v>129</v>
      </c>
      <c r="E1949" s="106" t="n">
        <v>43132</v>
      </c>
      <c r="F1949" s="106" t="n">
        <v>73050</v>
      </c>
      <c r="G1949" s="104" t="s">
        <v>130</v>
      </c>
      <c r="H1949" s="104" t="s">
        <v>1166</v>
      </c>
      <c r="I1949" s="104" t="s">
        <v>1167</v>
      </c>
    </row>
    <row r="1950" customFormat="false" ht="15" hidden="false" customHeight="false" outlineLevel="0" collapsed="false">
      <c r="A1950" s="0" t="s">
        <v>126</v>
      </c>
      <c r="B1950" s="104" t="s">
        <v>4087</v>
      </c>
      <c r="C1950" s="104" t="s">
        <v>4088</v>
      </c>
      <c r="D1950" s="104" t="s">
        <v>129</v>
      </c>
      <c r="E1950" s="106" t="n">
        <v>40725</v>
      </c>
      <c r="F1950" s="106" t="n">
        <v>73050</v>
      </c>
      <c r="G1950" s="104" t="s">
        <v>130</v>
      </c>
      <c r="H1950" s="104" t="s">
        <v>518</v>
      </c>
      <c r="I1950" s="104" t="s">
        <v>519</v>
      </c>
    </row>
    <row r="1951" customFormat="false" ht="15" hidden="false" customHeight="false" outlineLevel="0" collapsed="false">
      <c r="A1951" s="0" t="s">
        <v>126</v>
      </c>
      <c r="B1951" s="104" t="s">
        <v>4089</v>
      </c>
      <c r="C1951" s="104" t="s">
        <v>4090</v>
      </c>
      <c r="D1951" s="104" t="s">
        <v>129</v>
      </c>
      <c r="E1951" s="106" t="n">
        <v>40725</v>
      </c>
      <c r="F1951" s="106" t="n">
        <v>73050</v>
      </c>
      <c r="G1951" s="104" t="s">
        <v>130</v>
      </c>
      <c r="H1951" s="104" t="s">
        <v>518</v>
      </c>
      <c r="I1951" s="104" t="s">
        <v>519</v>
      </c>
    </row>
    <row r="1952" customFormat="false" ht="15" hidden="false" customHeight="false" outlineLevel="0" collapsed="false">
      <c r="A1952" s="0" t="s">
        <v>126</v>
      </c>
      <c r="B1952" s="104" t="s">
        <v>4091</v>
      </c>
      <c r="C1952" s="104" t="s">
        <v>4092</v>
      </c>
      <c r="D1952" s="104" t="s">
        <v>129</v>
      </c>
      <c r="E1952" s="106" t="n">
        <v>40725</v>
      </c>
      <c r="F1952" s="106" t="n">
        <v>73050</v>
      </c>
      <c r="G1952" s="104" t="s">
        <v>130</v>
      </c>
      <c r="H1952" s="104" t="s">
        <v>518</v>
      </c>
      <c r="I1952" s="104" t="s">
        <v>519</v>
      </c>
    </row>
    <row r="1953" customFormat="false" ht="15" hidden="false" customHeight="false" outlineLevel="0" collapsed="false">
      <c r="A1953" s="0" t="s">
        <v>126</v>
      </c>
      <c r="B1953" s="104" t="s">
        <v>4093</v>
      </c>
      <c r="C1953" s="104" t="s">
        <v>4094</v>
      </c>
      <c r="D1953" s="104" t="s">
        <v>129</v>
      </c>
      <c r="E1953" s="106" t="n">
        <v>40725</v>
      </c>
      <c r="F1953" s="106" t="n">
        <v>73050</v>
      </c>
      <c r="G1953" s="104" t="s">
        <v>130</v>
      </c>
      <c r="H1953" s="104" t="s">
        <v>518</v>
      </c>
      <c r="I1953" s="104" t="s">
        <v>519</v>
      </c>
    </row>
    <row r="1954" customFormat="false" ht="15" hidden="false" customHeight="false" outlineLevel="0" collapsed="false">
      <c r="A1954" s="0" t="s">
        <v>126</v>
      </c>
      <c r="B1954" s="104" t="s">
        <v>4095</v>
      </c>
      <c r="C1954" s="104" t="s">
        <v>4096</v>
      </c>
      <c r="D1954" s="104" t="s">
        <v>129</v>
      </c>
      <c r="E1954" s="106" t="n">
        <v>40725</v>
      </c>
      <c r="F1954" s="106" t="n">
        <v>73050</v>
      </c>
      <c r="G1954" s="104" t="s">
        <v>130</v>
      </c>
      <c r="H1954" s="104" t="s">
        <v>518</v>
      </c>
      <c r="I1954" s="104" t="s">
        <v>519</v>
      </c>
    </row>
    <row r="1955" customFormat="false" ht="15" hidden="false" customHeight="false" outlineLevel="0" collapsed="false">
      <c r="A1955" s="0" t="s">
        <v>126</v>
      </c>
      <c r="B1955" s="104" t="s">
        <v>4097</v>
      </c>
      <c r="C1955" s="104" t="s">
        <v>4098</v>
      </c>
      <c r="D1955" s="104" t="s">
        <v>129</v>
      </c>
      <c r="E1955" s="106" t="n">
        <v>40725</v>
      </c>
      <c r="F1955" s="106" t="n">
        <v>73050</v>
      </c>
      <c r="G1955" s="104" t="s">
        <v>130</v>
      </c>
      <c r="H1955" s="104" t="s">
        <v>518</v>
      </c>
      <c r="I1955" s="104" t="s">
        <v>519</v>
      </c>
    </row>
    <row r="1956" customFormat="false" ht="15" hidden="false" customHeight="false" outlineLevel="0" collapsed="false">
      <c r="A1956" s="0" t="s">
        <v>126</v>
      </c>
      <c r="B1956" s="104" t="s">
        <v>4099</v>
      </c>
      <c r="C1956" s="104" t="s">
        <v>576</v>
      </c>
      <c r="D1956" s="104" t="s">
        <v>129</v>
      </c>
      <c r="E1956" s="106" t="n">
        <v>40725</v>
      </c>
      <c r="F1956" s="106" t="n">
        <v>73050</v>
      </c>
      <c r="G1956" s="104" t="s">
        <v>130</v>
      </c>
      <c r="H1956" s="104" t="s">
        <v>518</v>
      </c>
      <c r="I1956" s="104" t="s">
        <v>519</v>
      </c>
    </row>
    <row r="1957" customFormat="false" ht="15" hidden="false" customHeight="false" outlineLevel="0" collapsed="false">
      <c r="A1957" s="0" t="s">
        <v>126</v>
      </c>
      <c r="B1957" s="104" t="s">
        <v>4100</v>
      </c>
      <c r="C1957" s="104" t="s">
        <v>4101</v>
      </c>
      <c r="D1957" s="104" t="s">
        <v>129</v>
      </c>
      <c r="E1957" s="106" t="n">
        <v>40725</v>
      </c>
      <c r="F1957" s="106" t="n">
        <v>73050</v>
      </c>
      <c r="G1957" s="104" t="s">
        <v>130</v>
      </c>
      <c r="H1957" s="104" t="s">
        <v>518</v>
      </c>
      <c r="I1957" s="104" t="s">
        <v>519</v>
      </c>
    </row>
    <row r="1958" customFormat="false" ht="15" hidden="false" customHeight="false" outlineLevel="0" collapsed="false">
      <c r="A1958" s="0" t="s">
        <v>126</v>
      </c>
      <c r="B1958" s="104" t="s">
        <v>4102</v>
      </c>
      <c r="C1958" s="104" t="s">
        <v>4103</v>
      </c>
      <c r="D1958" s="104" t="s">
        <v>129</v>
      </c>
      <c r="E1958" s="106" t="n">
        <v>40725</v>
      </c>
      <c r="F1958" s="106" t="n">
        <v>73050</v>
      </c>
      <c r="G1958" s="104" t="s">
        <v>130</v>
      </c>
      <c r="H1958" s="104" t="s">
        <v>518</v>
      </c>
      <c r="I1958" s="104" t="s">
        <v>519</v>
      </c>
    </row>
    <row r="1959" customFormat="false" ht="15" hidden="false" customHeight="false" outlineLevel="0" collapsed="false">
      <c r="A1959" s="0" t="s">
        <v>126</v>
      </c>
      <c r="B1959" s="104" t="s">
        <v>4104</v>
      </c>
      <c r="C1959" s="104" t="s">
        <v>4105</v>
      </c>
      <c r="D1959" s="104" t="s">
        <v>129</v>
      </c>
      <c r="E1959" s="106" t="n">
        <v>40725</v>
      </c>
      <c r="F1959" s="106" t="n">
        <v>73050</v>
      </c>
      <c r="G1959" s="104" t="s">
        <v>130</v>
      </c>
      <c r="H1959" s="104" t="s">
        <v>518</v>
      </c>
      <c r="I1959" s="104" t="s">
        <v>519</v>
      </c>
    </row>
    <row r="1960" customFormat="false" ht="15" hidden="false" customHeight="false" outlineLevel="0" collapsed="false">
      <c r="A1960" s="0" t="s">
        <v>126</v>
      </c>
      <c r="B1960" s="104" t="s">
        <v>4106</v>
      </c>
      <c r="C1960" s="104" t="s">
        <v>4107</v>
      </c>
      <c r="D1960" s="104" t="s">
        <v>129</v>
      </c>
      <c r="E1960" s="106" t="n">
        <v>40725</v>
      </c>
      <c r="F1960" s="106" t="n">
        <v>73050</v>
      </c>
      <c r="G1960" s="104" t="s">
        <v>130</v>
      </c>
      <c r="H1960" s="104" t="s">
        <v>518</v>
      </c>
      <c r="I1960" s="104" t="s">
        <v>519</v>
      </c>
    </row>
    <row r="1961" customFormat="false" ht="15" hidden="false" customHeight="false" outlineLevel="0" collapsed="false">
      <c r="A1961" s="0" t="s">
        <v>126</v>
      </c>
      <c r="B1961" s="104" t="s">
        <v>4108</v>
      </c>
      <c r="C1961" s="104" t="s">
        <v>4109</v>
      </c>
      <c r="D1961" s="104" t="s">
        <v>129</v>
      </c>
      <c r="E1961" s="106" t="n">
        <v>40725</v>
      </c>
      <c r="F1961" s="106" t="n">
        <v>73050</v>
      </c>
      <c r="G1961" s="104" t="s">
        <v>130</v>
      </c>
      <c r="H1961" s="104" t="s">
        <v>518</v>
      </c>
      <c r="I1961" s="104" t="s">
        <v>519</v>
      </c>
    </row>
    <row r="1962" customFormat="false" ht="15" hidden="false" customHeight="false" outlineLevel="0" collapsed="false">
      <c r="A1962" s="0" t="s">
        <v>126</v>
      </c>
      <c r="B1962" s="104" t="s">
        <v>4110</v>
      </c>
      <c r="C1962" s="104" t="s">
        <v>4111</v>
      </c>
      <c r="D1962" s="104" t="s">
        <v>129</v>
      </c>
      <c r="E1962" s="106" t="n">
        <v>40725</v>
      </c>
      <c r="F1962" s="106" t="n">
        <v>73050</v>
      </c>
      <c r="G1962" s="104" t="s">
        <v>130</v>
      </c>
      <c r="H1962" s="104" t="s">
        <v>518</v>
      </c>
      <c r="I1962" s="104" t="s">
        <v>519</v>
      </c>
    </row>
    <row r="1963" customFormat="false" ht="15" hidden="false" customHeight="false" outlineLevel="0" collapsed="false">
      <c r="A1963" s="0" t="s">
        <v>126</v>
      </c>
      <c r="B1963" s="104" t="s">
        <v>4112</v>
      </c>
      <c r="C1963" s="104" t="s">
        <v>4113</v>
      </c>
      <c r="D1963" s="104" t="s">
        <v>129</v>
      </c>
      <c r="E1963" s="106" t="n">
        <v>40725</v>
      </c>
      <c r="F1963" s="106" t="n">
        <v>73050</v>
      </c>
      <c r="G1963" s="104" t="s">
        <v>130</v>
      </c>
      <c r="H1963" s="104" t="s">
        <v>518</v>
      </c>
      <c r="I1963" s="104" t="s">
        <v>519</v>
      </c>
    </row>
    <row r="1964" customFormat="false" ht="15" hidden="false" customHeight="false" outlineLevel="0" collapsed="false">
      <c r="A1964" s="0" t="s">
        <v>126</v>
      </c>
      <c r="B1964" s="104" t="s">
        <v>4114</v>
      </c>
      <c r="C1964" s="104" t="s">
        <v>4115</v>
      </c>
      <c r="D1964" s="104" t="s">
        <v>129</v>
      </c>
      <c r="E1964" s="106" t="n">
        <v>40725</v>
      </c>
      <c r="F1964" s="106" t="n">
        <v>73050</v>
      </c>
      <c r="G1964" s="104" t="s">
        <v>130</v>
      </c>
      <c r="H1964" s="104" t="s">
        <v>518</v>
      </c>
      <c r="I1964" s="104" t="s">
        <v>519</v>
      </c>
    </row>
    <row r="1965" customFormat="false" ht="15" hidden="false" customHeight="false" outlineLevel="0" collapsed="false">
      <c r="A1965" s="0" t="s">
        <v>126</v>
      </c>
      <c r="B1965" s="104" t="s">
        <v>4116</v>
      </c>
      <c r="C1965" s="104" t="s">
        <v>2517</v>
      </c>
      <c r="D1965" s="104" t="s">
        <v>129</v>
      </c>
      <c r="E1965" s="106" t="n">
        <v>40725</v>
      </c>
      <c r="F1965" s="106" t="n">
        <v>73050</v>
      </c>
      <c r="G1965" s="104" t="s">
        <v>130</v>
      </c>
      <c r="H1965" s="104" t="s">
        <v>518</v>
      </c>
      <c r="I1965" s="104" t="s">
        <v>519</v>
      </c>
    </row>
    <row r="1966" customFormat="false" ht="15" hidden="false" customHeight="false" outlineLevel="0" collapsed="false">
      <c r="A1966" s="0" t="s">
        <v>126</v>
      </c>
      <c r="B1966" s="104" t="s">
        <v>4117</v>
      </c>
      <c r="C1966" s="104" t="s">
        <v>4118</v>
      </c>
      <c r="D1966" s="104" t="s">
        <v>129</v>
      </c>
      <c r="E1966" s="106" t="n">
        <v>43678</v>
      </c>
      <c r="F1966" s="106" t="n">
        <v>73050</v>
      </c>
      <c r="G1966" s="104" t="s">
        <v>130</v>
      </c>
      <c r="H1966" s="104" t="s">
        <v>639</v>
      </c>
      <c r="I1966" s="104" t="s">
        <v>640</v>
      </c>
    </row>
    <row r="1967" customFormat="false" ht="15" hidden="false" customHeight="false" outlineLevel="0" collapsed="false">
      <c r="A1967" s="0" t="s">
        <v>126</v>
      </c>
      <c r="B1967" s="104" t="s">
        <v>4119</v>
      </c>
      <c r="C1967" s="104" t="s">
        <v>4120</v>
      </c>
      <c r="D1967" s="104" t="s">
        <v>129</v>
      </c>
      <c r="E1967" s="106" t="n">
        <v>40725</v>
      </c>
      <c r="F1967" s="106" t="n">
        <v>73050</v>
      </c>
      <c r="G1967" s="104" t="s">
        <v>130</v>
      </c>
      <c r="H1967" s="104" t="s">
        <v>518</v>
      </c>
      <c r="I1967" s="104" t="s">
        <v>519</v>
      </c>
    </row>
    <row r="1968" customFormat="false" ht="15" hidden="false" customHeight="false" outlineLevel="0" collapsed="false">
      <c r="A1968" s="0" t="s">
        <v>126</v>
      </c>
      <c r="B1968" s="104" t="s">
        <v>4121</v>
      </c>
      <c r="C1968" s="104" t="s">
        <v>4122</v>
      </c>
      <c r="D1968" s="104" t="s">
        <v>129</v>
      </c>
      <c r="E1968" s="106" t="n">
        <v>40725</v>
      </c>
      <c r="F1968" s="106" t="n">
        <v>73050</v>
      </c>
      <c r="G1968" s="104" t="s">
        <v>130</v>
      </c>
      <c r="H1968" s="104" t="s">
        <v>518</v>
      </c>
      <c r="I1968" s="104" t="s">
        <v>519</v>
      </c>
    </row>
    <row r="1969" customFormat="false" ht="15" hidden="false" customHeight="false" outlineLevel="0" collapsed="false">
      <c r="A1969" s="0" t="s">
        <v>126</v>
      </c>
      <c r="B1969" s="104" t="s">
        <v>4123</v>
      </c>
      <c r="C1969" s="104" t="s">
        <v>4124</v>
      </c>
      <c r="D1969" s="104" t="s">
        <v>129</v>
      </c>
      <c r="E1969" s="106" t="n">
        <v>40725</v>
      </c>
      <c r="F1969" s="106" t="n">
        <v>73050</v>
      </c>
      <c r="G1969" s="104" t="s">
        <v>130</v>
      </c>
      <c r="H1969" s="104" t="s">
        <v>518</v>
      </c>
      <c r="I1969" s="104" t="s">
        <v>519</v>
      </c>
    </row>
    <row r="1970" customFormat="false" ht="15" hidden="false" customHeight="false" outlineLevel="0" collapsed="false">
      <c r="A1970" s="0" t="s">
        <v>126</v>
      </c>
      <c r="B1970" s="104" t="s">
        <v>4125</v>
      </c>
      <c r="C1970" s="104" t="s">
        <v>4126</v>
      </c>
      <c r="D1970" s="104" t="s">
        <v>129</v>
      </c>
      <c r="E1970" s="106" t="n">
        <v>40725</v>
      </c>
      <c r="F1970" s="106" t="n">
        <v>73050</v>
      </c>
      <c r="G1970" s="104" t="s">
        <v>130</v>
      </c>
      <c r="H1970" s="104" t="s">
        <v>518</v>
      </c>
      <c r="I1970" s="104" t="s">
        <v>519</v>
      </c>
    </row>
    <row r="1971" customFormat="false" ht="15" hidden="false" customHeight="false" outlineLevel="0" collapsed="false">
      <c r="A1971" s="0" t="s">
        <v>126</v>
      </c>
      <c r="B1971" s="104" t="s">
        <v>4127</v>
      </c>
      <c r="C1971" s="104" t="s">
        <v>2545</v>
      </c>
      <c r="D1971" s="104" t="s">
        <v>129</v>
      </c>
      <c r="E1971" s="106" t="n">
        <v>40725</v>
      </c>
      <c r="F1971" s="106" t="n">
        <v>73050</v>
      </c>
      <c r="G1971" s="104" t="s">
        <v>130</v>
      </c>
      <c r="H1971" s="104" t="s">
        <v>518</v>
      </c>
      <c r="I1971" s="104" t="s">
        <v>519</v>
      </c>
    </row>
    <row r="1972" customFormat="false" ht="15" hidden="false" customHeight="false" outlineLevel="0" collapsed="false">
      <c r="A1972" s="0" t="s">
        <v>126</v>
      </c>
      <c r="B1972" s="104" t="s">
        <v>4128</v>
      </c>
      <c r="C1972" s="104" t="s">
        <v>4129</v>
      </c>
      <c r="D1972" s="104" t="s">
        <v>129</v>
      </c>
      <c r="E1972" s="106" t="n">
        <v>40725</v>
      </c>
      <c r="F1972" s="106" t="n">
        <v>73050</v>
      </c>
      <c r="G1972" s="104" t="s">
        <v>130</v>
      </c>
      <c r="H1972" s="104" t="s">
        <v>518</v>
      </c>
      <c r="I1972" s="104" t="s">
        <v>519</v>
      </c>
    </row>
    <row r="1973" customFormat="false" ht="15" hidden="false" customHeight="false" outlineLevel="0" collapsed="false">
      <c r="A1973" s="0" t="s">
        <v>126</v>
      </c>
      <c r="B1973" s="104" t="s">
        <v>4130</v>
      </c>
      <c r="C1973" s="104" t="s">
        <v>4131</v>
      </c>
      <c r="D1973" s="104" t="s">
        <v>129</v>
      </c>
      <c r="E1973" s="106" t="n">
        <v>40725</v>
      </c>
      <c r="F1973" s="106" t="n">
        <v>73050</v>
      </c>
      <c r="G1973" s="104" t="s">
        <v>130</v>
      </c>
      <c r="H1973" s="104" t="s">
        <v>518</v>
      </c>
      <c r="I1973" s="104" t="s">
        <v>519</v>
      </c>
    </row>
    <row r="1974" customFormat="false" ht="15" hidden="false" customHeight="false" outlineLevel="0" collapsed="false">
      <c r="A1974" s="0" t="s">
        <v>126</v>
      </c>
      <c r="B1974" s="104" t="s">
        <v>4132</v>
      </c>
      <c r="C1974" s="104" t="s">
        <v>4133</v>
      </c>
      <c r="D1974" s="104" t="s">
        <v>129</v>
      </c>
      <c r="E1974" s="106" t="n">
        <v>40725</v>
      </c>
      <c r="F1974" s="106" t="n">
        <v>73050</v>
      </c>
      <c r="G1974" s="104" t="s">
        <v>130</v>
      </c>
      <c r="H1974" s="104" t="s">
        <v>518</v>
      </c>
      <c r="I1974" s="104" t="s">
        <v>519</v>
      </c>
    </row>
    <row r="1975" customFormat="false" ht="15" hidden="false" customHeight="false" outlineLevel="0" collapsed="false">
      <c r="A1975" s="0" t="s">
        <v>126</v>
      </c>
      <c r="B1975" s="104" t="s">
        <v>4134</v>
      </c>
      <c r="C1975" s="104" t="s">
        <v>4135</v>
      </c>
      <c r="D1975" s="104" t="s">
        <v>129</v>
      </c>
      <c r="E1975" s="106" t="n">
        <v>40725</v>
      </c>
      <c r="F1975" s="106" t="n">
        <v>73050</v>
      </c>
      <c r="G1975" s="104" t="s">
        <v>130</v>
      </c>
      <c r="H1975" s="104" t="s">
        <v>518</v>
      </c>
      <c r="I1975" s="104" t="s">
        <v>519</v>
      </c>
    </row>
    <row r="1976" customFormat="false" ht="15" hidden="false" customHeight="false" outlineLevel="0" collapsed="false">
      <c r="A1976" s="0" t="s">
        <v>126</v>
      </c>
      <c r="B1976" s="104" t="s">
        <v>4136</v>
      </c>
      <c r="C1976" s="104" t="s">
        <v>3019</v>
      </c>
      <c r="D1976" s="104" t="s">
        <v>129</v>
      </c>
      <c r="E1976" s="106" t="n">
        <v>40725</v>
      </c>
      <c r="F1976" s="106" t="n">
        <v>73050</v>
      </c>
      <c r="G1976" s="104" t="s">
        <v>130</v>
      </c>
      <c r="H1976" s="104" t="s">
        <v>518</v>
      </c>
      <c r="I1976" s="104" t="s">
        <v>519</v>
      </c>
    </row>
    <row r="1977" customFormat="false" ht="15" hidden="false" customHeight="false" outlineLevel="0" collapsed="false">
      <c r="A1977" s="0" t="s">
        <v>126</v>
      </c>
      <c r="B1977" s="104" t="s">
        <v>4137</v>
      </c>
      <c r="C1977" s="104" t="s">
        <v>4138</v>
      </c>
      <c r="D1977" s="104" t="s">
        <v>129</v>
      </c>
      <c r="E1977" s="106" t="n">
        <v>40725</v>
      </c>
      <c r="F1977" s="106" t="n">
        <v>73050</v>
      </c>
      <c r="G1977" s="104" t="s">
        <v>130</v>
      </c>
      <c r="H1977" s="104" t="s">
        <v>518</v>
      </c>
      <c r="I1977" s="104" t="s">
        <v>519</v>
      </c>
    </row>
    <row r="1978" customFormat="false" ht="15" hidden="false" customHeight="false" outlineLevel="0" collapsed="false">
      <c r="A1978" s="0" t="s">
        <v>126</v>
      </c>
      <c r="B1978" s="104" t="s">
        <v>4139</v>
      </c>
      <c r="C1978" s="104" t="s">
        <v>4140</v>
      </c>
      <c r="D1978" s="104" t="s">
        <v>129</v>
      </c>
      <c r="E1978" s="106" t="n">
        <v>40725</v>
      </c>
      <c r="F1978" s="106" t="n">
        <v>73050</v>
      </c>
      <c r="G1978" s="104" t="s">
        <v>130</v>
      </c>
      <c r="H1978" s="104" t="s">
        <v>518</v>
      </c>
      <c r="I1978" s="104" t="s">
        <v>519</v>
      </c>
    </row>
    <row r="1979" customFormat="false" ht="15" hidden="false" customHeight="false" outlineLevel="0" collapsed="false">
      <c r="A1979" s="0" t="s">
        <v>126</v>
      </c>
      <c r="B1979" s="104" t="s">
        <v>4141</v>
      </c>
      <c r="C1979" s="104" t="s">
        <v>4142</v>
      </c>
      <c r="D1979" s="104" t="s">
        <v>129</v>
      </c>
      <c r="E1979" s="106" t="n">
        <v>40725</v>
      </c>
      <c r="F1979" s="106" t="n">
        <v>73050</v>
      </c>
      <c r="G1979" s="104" t="s">
        <v>130</v>
      </c>
      <c r="H1979" s="104" t="s">
        <v>518</v>
      </c>
      <c r="I1979" s="104" t="s">
        <v>519</v>
      </c>
    </row>
    <row r="1980" customFormat="false" ht="15" hidden="false" customHeight="false" outlineLevel="0" collapsed="false">
      <c r="A1980" s="0" t="s">
        <v>126</v>
      </c>
      <c r="B1980" s="104" t="s">
        <v>4143</v>
      </c>
      <c r="C1980" s="104" t="s">
        <v>4144</v>
      </c>
      <c r="D1980" s="104" t="s">
        <v>129</v>
      </c>
      <c r="E1980" s="106" t="n">
        <v>40725</v>
      </c>
      <c r="F1980" s="106" t="n">
        <v>73050</v>
      </c>
      <c r="G1980" s="104" t="s">
        <v>130</v>
      </c>
      <c r="H1980" s="104" t="s">
        <v>518</v>
      </c>
      <c r="I1980" s="104" t="s">
        <v>519</v>
      </c>
    </row>
    <row r="1981" customFormat="false" ht="15" hidden="false" customHeight="false" outlineLevel="0" collapsed="false">
      <c r="A1981" s="0" t="s">
        <v>126</v>
      </c>
      <c r="B1981" s="104" t="s">
        <v>4145</v>
      </c>
      <c r="C1981" s="104" t="s">
        <v>4146</v>
      </c>
      <c r="D1981" s="104" t="s">
        <v>129</v>
      </c>
      <c r="E1981" s="106" t="n">
        <v>40725</v>
      </c>
      <c r="F1981" s="106" t="n">
        <v>73050</v>
      </c>
      <c r="G1981" s="104" t="s">
        <v>130</v>
      </c>
      <c r="H1981" s="104" t="s">
        <v>518</v>
      </c>
      <c r="I1981" s="104" t="s">
        <v>519</v>
      </c>
    </row>
    <row r="1982" customFormat="false" ht="15" hidden="false" customHeight="false" outlineLevel="0" collapsed="false">
      <c r="A1982" s="0" t="s">
        <v>126</v>
      </c>
      <c r="B1982" s="104" t="s">
        <v>4147</v>
      </c>
      <c r="C1982" s="104" t="s">
        <v>4148</v>
      </c>
      <c r="D1982" s="104" t="s">
        <v>129</v>
      </c>
      <c r="E1982" s="106" t="n">
        <v>40725</v>
      </c>
      <c r="F1982" s="106" t="n">
        <v>73050</v>
      </c>
      <c r="G1982" s="104" t="s">
        <v>130</v>
      </c>
      <c r="H1982" s="104" t="s">
        <v>518</v>
      </c>
      <c r="I1982" s="104" t="s">
        <v>519</v>
      </c>
    </row>
    <row r="1983" customFormat="false" ht="15" hidden="false" customHeight="false" outlineLevel="0" collapsed="false">
      <c r="A1983" s="0" t="s">
        <v>126</v>
      </c>
      <c r="B1983" s="104" t="s">
        <v>4149</v>
      </c>
      <c r="C1983" s="104" t="s">
        <v>4150</v>
      </c>
      <c r="D1983" s="104" t="s">
        <v>129</v>
      </c>
      <c r="E1983" s="106" t="n">
        <v>40725</v>
      </c>
      <c r="F1983" s="106" t="n">
        <v>73050</v>
      </c>
      <c r="G1983" s="104" t="s">
        <v>130</v>
      </c>
      <c r="H1983" s="104" t="s">
        <v>518</v>
      </c>
      <c r="I1983" s="104" t="s">
        <v>519</v>
      </c>
    </row>
    <row r="1984" customFormat="false" ht="15" hidden="false" customHeight="false" outlineLevel="0" collapsed="false">
      <c r="A1984" s="0" t="s">
        <v>126</v>
      </c>
      <c r="B1984" s="104" t="s">
        <v>4151</v>
      </c>
      <c r="C1984" s="104" t="s">
        <v>4152</v>
      </c>
      <c r="D1984" s="104" t="s">
        <v>129</v>
      </c>
      <c r="E1984" s="106" t="n">
        <v>40725</v>
      </c>
      <c r="F1984" s="106" t="n">
        <v>73050</v>
      </c>
      <c r="G1984" s="104" t="s">
        <v>130</v>
      </c>
      <c r="H1984" s="104" t="s">
        <v>518</v>
      </c>
      <c r="I1984" s="104" t="s">
        <v>519</v>
      </c>
    </row>
    <row r="1985" customFormat="false" ht="15" hidden="false" customHeight="false" outlineLevel="0" collapsed="false">
      <c r="A1985" s="0" t="s">
        <v>126</v>
      </c>
      <c r="B1985" s="104" t="s">
        <v>4153</v>
      </c>
      <c r="C1985" s="104" t="s">
        <v>4154</v>
      </c>
      <c r="D1985" s="104" t="s">
        <v>129</v>
      </c>
      <c r="E1985" s="106" t="n">
        <v>40725</v>
      </c>
      <c r="F1985" s="106" t="n">
        <v>73050</v>
      </c>
      <c r="G1985" s="104" t="s">
        <v>130</v>
      </c>
      <c r="H1985" s="104" t="s">
        <v>518</v>
      </c>
      <c r="I1985" s="104" t="s">
        <v>519</v>
      </c>
    </row>
    <row r="1986" customFormat="false" ht="15" hidden="false" customHeight="false" outlineLevel="0" collapsed="false">
      <c r="A1986" s="0" t="s">
        <v>126</v>
      </c>
      <c r="B1986" s="104" t="s">
        <v>4155</v>
      </c>
      <c r="C1986" s="104" t="s">
        <v>1146</v>
      </c>
      <c r="D1986" s="104" t="s">
        <v>129</v>
      </c>
      <c r="E1986" s="106" t="n">
        <v>40725</v>
      </c>
      <c r="F1986" s="106" t="n">
        <v>73050</v>
      </c>
      <c r="G1986" s="104" t="s">
        <v>130</v>
      </c>
      <c r="H1986" s="104" t="s">
        <v>518</v>
      </c>
      <c r="I1986" s="104" t="s">
        <v>519</v>
      </c>
    </row>
    <row r="1987" customFormat="false" ht="15" hidden="false" customHeight="false" outlineLevel="0" collapsed="false">
      <c r="A1987" s="0" t="s">
        <v>126</v>
      </c>
      <c r="B1987" s="104" t="s">
        <v>4156</v>
      </c>
      <c r="C1987" s="104" t="s">
        <v>4157</v>
      </c>
      <c r="D1987" s="104" t="s">
        <v>129</v>
      </c>
      <c r="E1987" s="106" t="n">
        <v>40725</v>
      </c>
      <c r="F1987" s="106" t="n">
        <v>73050</v>
      </c>
      <c r="G1987" s="104" t="s">
        <v>130</v>
      </c>
      <c r="H1987" s="104" t="s">
        <v>518</v>
      </c>
      <c r="I1987" s="104" t="s">
        <v>519</v>
      </c>
    </row>
    <row r="1988" customFormat="false" ht="15" hidden="false" customHeight="false" outlineLevel="0" collapsed="false">
      <c r="A1988" s="0" t="s">
        <v>126</v>
      </c>
      <c r="B1988" s="104" t="s">
        <v>4158</v>
      </c>
      <c r="C1988" s="104" t="s">
        <v>4159</v>
      </c>
      <c r="D1988" s="104" t="s">
        <v>129</v>
      </c>
      <c r="E1988" s="106" t="n">
        <v>40725</v>
      </c>
      <c r="F1988" s="106" t="n">
        <v>73050</v>
      </c>
      <c r="G1988" s="104" t="s">
        <v>130</v>
      </c>
      <c r="H1988" s="104" t="s">
        <v>518</v>
      </c>
      <c r="I1988" s="104" t="s">
        <v>519</v>
      </c>
    </row>
    <row r="1989" customFormat="false" ht="15" hidden="false" customHeight="false" outlineLevel="0" collapsed="false">
      <c r="A1989" s="0" t="s">
        <v>126</v>
      </c>
      <c r="B1989" s="104" t="s">
        <v>4160</v>
      </c>
      <c r="C1989" s="104" t="s">
        <v>4161</v>
      </c>
      <c r="D1989" s="104" t="s">
        <v>129</v>
      </c>
      <c r="E1989" s="106" t="n">
        <v>40725</v>
      </c>
      <c r="F1989" s="106" t="n">
        <v>73050</v>
      </c>
      <c r="G1989" s="104" t="s">
        <v>130</v>
      </c>
      <c r="H1989" s="104" t="s">
        <v>518</v>
      </c>
      <c r="I1989" s="104" t="s">
        <v>519</v>
      </c>
    </row>
    <row r="1990" customFormat="false" ht="15" hidden="false" customHeight="false" outlineLevel="0" collapsed="false">
      <c r="A1990" s="0" t="s">
        <v>126</v>
      </c>
      <c r="B1990" s="104" t="s">
        <v>4162</v>
      </c>
      <c r="C1990" s="104" t="s">
        <v>4163</v>
      </c>
      <c r="D1990" s="104" t="s">
        <v>129</v>
      </c>
      <c r="E1990" s="106" t="n">
        <v>40725</v>
      </c>
      <c r="F1990" s="106" t="n">
        <v>73050</v>
      </c>
      <c r="G1990" s="104" t="s">
        <v>130</v>
      </c>
      <c r="H1990" s="104" t="s">
        <v>518</v>
      </c>
      <c r="I1990" s="104" t="s">
        <v>519</v>
      </c>
    </row>
    <row r="1991" customFormat="false" ht="15" hidden="false" customHeight="false" outlineLevel="0" collapsed="false">
      <c r="A1991" s="0" t="s">
        <v>126</v>
      </c>
      <c r="B1991" s="104" t="s">
        <v>4164</v>
      </c>
      <c r="C1991" s="104" t="s">
        <v>4165</v>
      </c>
      <c r="D1991" s="104" t="s">
        <v>129</v>
      </c>
      <c r="E1991" s="106" t="n">
        <v>40725</v>
      </c>
      <c r="F1991" s="106" t="n">
        <v>73050</v>
      </c>
      <c r="G1991" s="104" t="s">
        <v>130</v>
      </c>
      <c r="H1991" s="104" t="s">
        <v>518</v>
      </c>
      <c r="I1991" s="104" t="s">
        <v>519</v>
      </c>
    </row>
    <row r="1992" customFormat="false" ht="15" hidden="false" customHeight="false" outlineLevel="0" collapsed="false">
      <c r="A1992" s="0" t="s">
        <v>126</v>
      </c>
      <c r="B1992" s="104" t="s">
        <v>4166</v>
      </c>
      <c r="C1992" s="104" t="s">
        <v>4167</v>
      </c>
      <c r="D1992" s="104" t="s">
        <v>129</v>
      </c>
      <c r="E1992" s="106" t="n">
        <v>40725</v>
      </c>
      <c r="F1992" s="106" t="n">
        <v>73050</v>
      </c>
      <c r="G1992" s="104" t="s">
        <v>130</v>
      </c>
      <c r="H1992" s="104" t="s">
        <v>518</v>
      </c>
      <c r="I1992" s="104" t="s">
        <v>519</v>
      </c>
    </row>
    <row r="1993" customFormat="false" ht="15" hidden="false" customHeight="false" outlineLevel="0" collapsed="false">
      <c r="A1993" s="0" t="s">
        <v>126</v>
      </c>
      <c r="B1993" s="104" t="s">
        <v>4168</v>
      </c>
      <c r="C1993" s="104" t="s">
        <v>4169</v>
      </c>
      <c r="D1993" s="104" t="s">
        <v>129</v>
      </c>
      <c r="E1993" s="106" t="n">
        <v>40725</v>
      </c>
      <c r="F1993" s="106" t="n">
        <v>73050</v>
      </c>
      <c r="G1993" s="104" t="s">
        <v>130</v>
      </c>
      <c r="H1993" s="104" t="s">
        <v>518</v>
      </c>
      <c r="I1993" s="104" t="s">
        <v>519</v>
      </c>
    </row>
    <row r="1994" customFormat="false" ht="15" hidden="false" customHeight="false" outlineLevel="0" collapsed="false">
      <c r="A1994" s="0" t="s">
        <v>126</v>
      </c>
      <c r="B1994" s="104" t="s">
        <v>4170</v>
      </c>
      <c r="C1994" s="104" t="s">
        <v>2581</v>
      </c>
      <c r="D1994" s="104" t="s">
        <v>129</v>
      </c>
      <c r="E1994" s="106" t="n">
        <v>40725</v>
      </c>
      <c r="F1994" s="106" t="n">
        <v>73050</v>
      </c>
      <c r="G1994" s="104" t="s">
        <v>130</v>
      </c>
      <c r="H1994" s="104" t="s">
        <v>518</v>
      </c>
      <c r="I1994" s="104" t="s">
        <v>519</v>
      </c>
    </row>
    <row r="1995" customFormat="false" ht="15" hidden="false" customHeight="false" outlineLevel="0" collapsed="false">
      <c r="A1995" s="0" t="s">
        <v>126</v>
      </c>
      <c r="B1995" s="104" t="s">
        <v>4171</v>
      </c>
      <c r="C1995" s="104" t="s">
        <v>4172</v>
      </c>
      <c r="D1995" s="104" t="s">
        <v>129</v>
      </c>
      <c r="E1995" s="106" t="n">
        <v>40725</v>
      </c>
      <c r="F1995" s="106" t="n">
        <v>73050</v>
      </c>
      <c r="G1995" s="104" t="s">
        <v>130</v>
      </c>
      <c r="H1995" s="104" t="s">
        <v>518</v>
      </c>
      <c r="I1995" s="104" t="s">
        <v>519</v>
      </c>
    </row>
    <row r="1996" customFormat="false" ht="15" hidden="false" customHeight="false" outlineLevel="0" collapsed="false">
      <c r="A1996" s="0" t="s">
        <v>126</v>
      </c>
      <c r="B1996" s="104" t="s">
        <v>4173</v>
      </c>
      <c r="C1996" s="104" t="s">
        <v>4174</v>
      </c>
      <c r="D1996" s="104" t="s">
        <v>129</v>
      </c>
      <c r="E1996" s="106" t="n">
        <v>40725</v>
      </c>
      <c r="F1996" s="106" t="n">
        <v>73050</v>
      </c>
      <c r="G1996" s="104" t="s">
        <v>130</v>
      </c>
      <c r="H1996" s="104" t="s">
        <v>4175</v>
      </c>
      <c r="I1996" s="104" t="s">
        <v>4176</v>
      </c>
    </row>
    <row r="1997" customFormat="false" ht="15" hidden="false" customHeight="false" outlineLevel="0" collapsed="false">
      <c r="A1997" s="0" t="s">
        <v>126</v>
      </c>
      <c r="B1997" s="104" t="s">
        <v>4177</v>
      </c>
      <c r="C1997" s="104" t="s">
        <v>4178</v>
      </c>
      <c r="D1997" s="104" t="s">
        <v>129</v>
      </c>
      <c r="E1997" s="106" t="n">
        <v>40725</v>
      </c>
      <c r="F1997" s="106" t="n">
        <v>73050</v>
      </c>
      <c r="G1997" s="104" t="s">
        <v>130</v>
      </c>
      <c r="H1997" s="104" t="s">
        <v>518</v>
      </c>
      <c r="I1997" s="104" t="s">
        <v>519</v>
      </c>
    </row>
    <row r="1998" customFormat="false" ht="15" hidden="false" customHeight="false" outlineLevel="0" collapsed="false">
      <c r="A1998" s="0" t="s">
        <v>126</v>
      </c>
      <c r="B1998" s="104" t="s">
        <v>4179</v>
      </c>
      <c r="C1998" s="104" t="s">
        <v>4180</v>
      </c>
      <c r="D1998" s="104" t="s">
        <v>129</v>
      </c>
      <c r="E1998" s="106" t="n">
        <v>40725</v>
      </c>
      <c r="F1998" s="106" t="n">
        <v>73050</v>
      </c>
      <c r="G1998" s="104" t="s">
        <v>130</v>
      </c>
      <c r="H1998" s="104" t="s">
        <v>518</v>
      </c>
      <c r="I1998" s="104" t="s">
        <v>519</v>
      </c>
    </row>
    <row r="1999" customFormat="false" ht="15" hidden="false" customHeight="false" outlineLevel="0" collapsed="false">
      <c r="A1999" s="0" t="s">
        <v>126</v>
      </c>
      <c r="B1999" s="104" t="s">
        <v>4181</v>
      </c>
      <c r="C1999" s="104" t="s">
        <v>4182</v>
      </c>
      <c r="D1999" s="104" t="s">
        <v>129</v>
      </c>
      <c r="E1999" s="106" t="n">
        <v>41807</v>
      </c>
      <c r="F1999" s="106" t="n">
        <v>73050</v>
      </c>
      <c r="G1999" s="104" t="s">
        <v>130</v>
      </c>
      <c r="H1999" s="104" t="s">
        <v>518</v>
      </c>
      <c r="I1999" s="104" t="s">
        <v>519</v>
      </c>
    </row>
    <row r="2000" customFormat="false" ht="15" hidden="false" customHeight="false" outlineLevel="0" collapsed="false">
      <c r="A2000" s="0" t="s">
        <v>126</v>
      </c>
      <c r="B2000" s="104" t="s">
        <v>4183</v>
      </c>
      <c r="C2000" s="104" t="s">
        <v>4184</v>
      </c>
      <c r="D2000" s="104" t="s">
        <v>129</v>
      </c>
      <c r="E2000" s="106" t="n">
        <v>41505</v>
      </c>
      <c r="F2000" s="106" t="n">
        <v>73050</v>
      </c>
      <c r="G2000" s="104" t="s">
        <v>130</v>
      </c>
      <c r="H2000" s="104" t="s">
        <v>518</v>
      </c>
      <c r="I2000" s="104" t="s">
        <v>519</v>
      </c>
    </row>
    <row r="2001" customFormat="false" ht="15" hidden="false" customHeight="false" outlineLevel="0" collapsed="false">
      <c r="A2001" s="0" t="s">
        <v>126</v>
      </c>
      <c r="B2001" s="104" t="s">
        <v>4185</v>
      </c>
      <c r="C2001" s="104" t="s">
        <v>4186</v>
      </c>
      <c r="D2001" s="104" t="s">
        <v>129</v>
      </c>
      <c r="E2001" s="106" t="n">
        <v>43062</v>
      </c>
      <c r="F2001" s="106" t="n">
        <v>73050</v>
      </c>
      <c r="G2001" s="104" t="s">
        <v>130</v>
      </c>
      <c r="H2001" s="104" t="s">
        <v>4175</v>
      </c>
      <c r="I2001" s="104" t="s">
        <v>4176</v>
      </c>
    </row>
    <row r="2002" customFormat="false" ht="15" hidden="false" customHeight="false" outlineLevel="0" collapsed="false">
      <c r="A2002" s="0" t="s">
        <v>126</v>
      </c>
      <c r="B2002" s="104" t="s">
        <v>4187</v>
      </c>
      <c r="C2002" s="104" t="s">
        <v>4178</v>
      </c>
      <c r="D2002" s="104" t="s">
        <v>129</v>
      </c>
      <c r="E2002" s="106" t="n">
        <v>44409</v>
      </c>
      <c r="F2002" s="106" t="n">
        <v>73050</v>
      </c>
      <c r="G2002" s="104" t="s">
        <v>130</v>
      </c>
      <c r="H2002" s="104" t="s">
        <v>4188</v>
      </c>
      <c r="I2002" s="104" t="s">
        <v>4189</v>
      </c>
    </row>
    <row r="2003" customFormat="false" ht="15" hidden="false" customHeight="false" outlineLevel="0" collapsed="false">
      <c r="A2003" s="0" t="s">
        <v>126</v>
      </c>
      <c r="B2003" s="104" t="s">
        <v>4190</v>
      </c>
      <c r="C2003" s="104" t="s">
        <v>4191</v>
      </c>
      <c r="D2003" s="104" t="s">
        <v>129</v>
      </c>
      <c r="E2003" s="106" t="n">
        <v>44409</v>
      </c>
      <c r="F2003" s="106" t="n">
        <v>73050</v>
      </c>
      <c r="G2003" s="104" t="s">
        <v>130</v>
      </c>
      <c r="H2003" s="104" t="s">
        <v>4188</v>
      </c>
      <c r="I2003" s="104" t="s">
        <v>4189</v>
      </c>
    </row>
    <row r="2004" customFormat="false" ht="15" hidden="false" customHeight="false" outlineLevel="0" collapsed="false">
      <c r="A2004" s="0" t="s">
        <v>126</v>
      </c>
      <c r="B2004" s="104" t="s">
        <v>4192</v>
      </c>
      <c r="C2004" s="104" t="s">
        <v>4193</v>
      </c>
      <c r="D2004" s="104" t="s">
        <v>129</v>
      </c>
      <c r="E2004" s="106" t="n">
        <v>44409</v>
      </c>
      <c r="F2004" s="106" t="n">
        <v>73050</v>
      </c>
      <c r="G2004" s="104" t="s">
        <v>130</v>
      </c>
      <c r="H2004" s="104" t="s">
        <v>4188</v>
      </c>
      <c r="I2004" s="104" t="s">
        <v>4189</v>
      </c>
    </row>
    <row r="2005" customFormat="false" ht="15" hidden="false" customHeight="false" outlineLevel="0" collapsed="false">
      <c r="A2005" s="0" t="s">
        <v>126</v>
      </c>
      <c r="B2005" s="104" t="s">
        <v>4194</v>
      </c>
      <c r="C2005" s="104" t="s">
        <v>4195</v>
      </c>
      <c r="D2005" s="104" t="s">
        <v>129</v>
      </c>
      <c r="E2005" s="106" t="n">
        <v>44409</v>
      </c>
      <c r="F2005" s="106" t="n">
        <v>73050</v>
      </c>
      <c r="G2005" s="104" t="s">
        <v>130</v>
      </c>
      <c r="H2005" s="104" t="s">
        <v>4188</v>
      </c>
      <c r="I2005" s="104" t="s">
        <v>4189</v>
      </c>
    </row>
    <row r="2006" customFormat="false" ht="15" hidden="false" customHeight="false" outlineLevel="0" collapsed="false">
      <c r="A2006" s="0" t="s">
        <v>126</v>
      </c>
      <c r="B2006" s="104" t="s">
        <v>4196</v>
      </c>
      <c r="C2006" s="104" t="s">
        <v>4197</v>
      </c>
      <c r="D2006" s="104" t="s">
        <v>129</v>
      </c>
      <c r="E2006" s="106" t="n">
        <v>44409</v>
      </c>
      <c r="F2006" s="106" t="n">
        <v>73050</v>
      </c>
      <c r="G2006" s="104" t="s">
        <v>130</v>
      </c>
      <c r="H2006" s="104" t="s">
        <v>4188</v>
      </c>
      <c r="I2006" s="104" t="s">
        <v>4189</v>
      </c>
    </row>
    <row r="2007" customFormat="false" ht="15" hidden="false" customHeight="false" outlineLevel="0" collapsed="false">
      <c r="A2007" s="0" t="s">
        <v>126</v>
      </c>
      <c r="B2007" s="104" t="s">
        <v>4198</v>
      </c>
      <c r="C2007" s="104" t="s">
        <v>4199</v>
      </c>
      <c r="D2007" s="104" t="s">
        <v>129</v>
      </c>
      <c r="E2007" s="106" t="n">
        <v>44409</v>
      </c>
      <c r="F2007" s="106" t="n">
        <v>73050</v>
      </c>
      <c r="G2007" s="104" t="s">
        <v>130</v>
      </c>
      <c r="H2007" s="104" t="s">
        <v>4188</v>
      </c>
      <c r="I2007" s="104" t="s">
        <v>4189</v>
      </c>
    </row>
    <row r="2008" customFormat="false" ht="15" hidden="false" customHeight="false" outlineLevel="0" collapsed="false">
      <c r="A2008" s="0" t="s">
        <v>126</v>
      </c>
      <c r="B2008" s="104" t="s">
        <v>4200</v>
      </c>
      <c r="C2008" s="104" t="s">
        <v>4201</v>
      </c>
      <c r="D2008" s="104" t="s">
        <v>129</v>
      </c>
      <c r="E2008" s="106" t="n">
        <v>44409</v>
      </c>
      <c r="F2008" s="106" t="n">
        <v>73050</v>
      </c>
      <c r="G2008" s="104" t="s">
        <v>130</v>
      </c>
      <c r="H2008" s="104" t="s">
        <v>4188</v>
      </c>
      <c r="I2008" s="104" t="s">
        <v>4189</v>
      </c>
    </row>
    <row r="2009" customFormat="false" ht="15" hidden="false" customHeight="false" outlineLevel="0" collapsed="false">
      <c r="A2009" s="0" t="s">
        <v>126</v>
      </c>
      <c r="B2009" s="104" t="s">
        <v>4202</v>
      </c>
      <c r="C2009" s="104" t="s">
        <v>4203</v>
      </c>
      <c r="D2009" s="104" t="s">
        <v>129</v>
      </c>
      <c r="E2009" s="106" t="n">
        <v>44409</v>
      </c>
      <c r="F2009" s="106" t="n">
        <v>73050</v>
      </c>
      <c r="G2009" s="104" t="s">
        <v>130</v>
      </c>
      <c r="H2009" s="104" t="s">
        <v>4188</v>
      </c>
      <c r="I2009" s="104" t="s">
        <v>4189</v>
      </c>
    </row>
    <row r="2010" customFormat="false" ht="15" hidden="false" customHeight="false" outlineLevel="0" collapsed="false">
      <c r="A2010" s="0" t="s">
        <v>126</v>
      </c>
      <c r="B2010" s="104" t="s">
        <v>4204</v>
      </c>
      <c r="C2010" s="104" t="s">
        <v>4205</v>
      </c>
      <c r="D2010" s="104" t="s">
        <v>129</v>
      </c>
      <c r="E2010" s="106" t="n">
        <v>44409</v>
      </c>
      <c r="F2010" s="106" t="n">
        <v>73050</v>
      </c>
      <c r="G2010" s="104" t="s">
        <v>130</v>
      </c>
      <c r="H2010" s="104" t="s">
        <v>4188</v>
      </c>
      <c r="I2010" s="104" t="s">
        <v>4189</v>
      </c>
    </row>
    <row r="2011" customFormat="false" ht="15" hidden="false" customHeight="false" outlineLevel="0" collapsed="false">
      <c r="A2011" s="0" t="s">
        <v>126</v>
      </c>
      <c r="B2011" s="104" t="s">
        <v>4206</v>
      </c>
      <c r="C2011" s="104" t="s">
        <v>4207</v>
      </c>
      <c r="D2011" s="104" t="s">
        <v>129</v>
      </c>
      <c r="E2011" s="106" t="n">
        <v>44409</v>
      </c>
      <c r="F2011" s="106" t="n">
        <v>73050</v>
      </c>
      <c r="G2011" s="104" t="s">
        <v>130</v>
      </c>
      <c r="H2011" s="104" t="s">
        <v>4188</v>
      </c>
      <c r="I2011" s="104" t="s">
        <v>4189</v>
      </c>
    </row>
    <row r="2012" customFormat="false" ht="15" hidden="false" customHeight="false" outlineLevel="0" collapsed="false">
      <c r="A2012" s="0" t="s">
        <v>126</v>
      </c>
      <c r="B2012" s="104" t="s">
        <v>4208</v>
      </c>
      <c r="C2012" s="104" t="s">
        <v>4209</v>
      </c>
      <c r="D2012" s="104" t="s">
        <v>129</v>
      </c>
      <c r="E2012" s="106" t="n">
        <v>44409</v>
      </c>
      <c r="F2012" s="106" t="n">
        <v>73050</v>
      </c>
      <c r="G2012" s="104" t="s">
        <v>130</v>
      </c>
      <c r="H2012" s="104" t="s">
        <v>4188</v>
      </c>
      <c r="I2012" s="104" t="s">
        <v>4189</v>
      </c>
    </row>
    <row r="2013" customFormat="false" ht="15" hidden="false" customHeight="false" outlineLevel="0" collapsed="false">
      <c r="A2013" s="0" t="s">
        <v>126</v>
      </c>
      <c r="B2013" s="104" t="s">
        <v>4210</v>
      </c>
      <c r="C2013" s="104" t="s">
        <v>4211</v>
      </c>
      <c r="D2013" s="104" t="s">
        <v>129</v>
      </c>
      <c r="E2013" s="106" t="n">
        <v>40725</v>
      </c>
      <c r="F2013" s="106" t="n">
        <v>73050</v>
      </c>
      <c r="G2013" s="104" t="s">
        <v>130</v>
      </c>
      <c r="H2013" s="104" t="s">
        <v>518</v>
      </c>
      <c r="I2013" s="104" t="s">
        <v>519</v>
      </c>
    </row>
    <row r="2014" customFormat="false" ht="15" hidden="false" customHeight="false" outlineLevel="0" collapsed="false">
      <c r="A2014" s="0" t="s">
        <v>126</v>
      </c>
      <c r="B2014" s="104" t="s">
        <v>4212</v>
      </c>
      <c r="C2014" s="104" t="s">
        <v>4213</v>
      </c>
      <c r="D2014" s="104" t="s">
        <v>129</v>
      </c>
      <c r="E2014" s="106" t="n">
        <v>40725</v>
      </c>
      <c r="F2014" s="106" t="n">
        <v>73050</v>
      </c>
      <c r="G2014" s="104" t="s">
        <v>130</v>
      </c>
      <c r="H2014" s="104" t="s">
        <v>518</v>
      </c>
      <c r="I2014" s="104" t="s">
        <v>519</v>
      </c>
    </row>
    <row r="2015" customFormat="false" ht="15" hidden="false" customHeight="false" outlineLevel="0" collapsed="false">
      <c r="A2015" s="0" t="s">
        <v>126</v>
      </c>
      <c r="B2015" s="104" t="s">
        <v>4214</v>
      </c>
      <c r="C2015" s="104" t="s">
        <v>4215</v>
      </c>
      <c r="D2015" s="104" t="s">
        <v>129</v>
      </c>
      <c r="E2015" s="106" t="n">
        <v>40725</v>
      </c>
      <c r="F2015" s="106" t="n">
        <v>73050</v>
      </c>
      <c r="G2015" s="104" t="s">
        <v>130</v>
      </c>
      <c r="H2015" s="104" t="s">
        <v>518</v>
      </c>
      <c r="I2015" s="104" t="s">
        <v>519</v>
      </c>
    </row>
    <row r="2016" customFormat="false" ht="15" hidden="false" customHeight="false" outlineLevel="0" collapsed="false">
      <c r="A2016" s="0" t="s">
        <v>126</v>
      </c>
      <c r="B2016" s="104" t="s">
        <v>4216</v>
      </c>
      <c r="C2016" s="104" t="s">
        <v>4217</v>
      </c>
      <c r="D2016" s="104" t="s">
        <v>129</v>
      </c>
      <c r="E2016" s="106" t="n">
        <v>40725</v>
      </c>
      <c r="F2016" s="106" t="n">
        <v>73050</v>
      </c>
      <c r="G2016" s="104" t="s">
        <v>130</v>
      </c>
      <c r="H2016" s="104" t="s">
        <v>518</v>
      </c>
      <c r="I2016" s="104" t="s">
        <v>519</v>
      </c>
    </row>
    <row r="2017" customFormat="false" ht="15" hidden="false" customHeight="false" outlineLevel="0" collapsed="false">
      <c r="A2017" s="0" t="s">
        <v>126</v>
      </c>
      <c r="B2017" s="104" t="s">
        <v>4218</v>
      </c>
      <c r="C2017" s="104" t="s">
        <v>4219</v>
      </c>
      <c r="D2017" s="104" t="s">
        <v>129</v>
      </c>
      <c r="E2017" s="106" t="n">
        <v>40725</v>
      </c>
      <c r="F2017" s="106" t="n">
        <v>73050</v>
      </c>
      <c r="G2017" s="104" t="s">
        <v>130</v>
      </c>
      <c r="H2017" s="104" t="s">
        <v>518</v>
      </c>
      <c r="I2017" s="104" t="s">
        <v>519</v>
      </c>
    </row>
    <row r="2018" customFormat="false" ht="15" hidden="false" customHeight="false" outlineLevel="0" collapsed="false">
      <c r="A2018" s="0" t="s">
        <v>126</v>
      </c>
      <c r="B2018" s="104" t="s">
        <v>4220</v>
      </c>
      <c r="C2018" s="104" t="s">
        <v>4221</v>
      </c>
      <c r="D2018" s="104" t="s">
        <v>129</v>
      </c>
      <c r="E2018" s="106" t="n">
        <v>40725</v>
      </c>
      <c r="F2018" s="106" t="n">
        <v>73050</v>
      </c>
      <c r="G2018" s="104" t="s">
        <v>130</v>
      </c>
      <c r="H2018" s="104" t="s">
        <v>518</v>
      </c>
      <c r="I2018" s="104" t="s">
        <v>519</v>
      </c>
    </row>
    <row r="2019" customFormat="false" ht="15" hidden="false" customHeight="false" outlineLevel="0" collapsed="false">
      <c r="A2019" s="0" t="s">
        <v>126</v>
      </c>
      <c r="B2019" s="104" t="s">
        <v>4222</v>
      </c>
      <c r="C2019" s="104" t="s">
        <v>4223</v>
      </c>
      <c r="D2019" s="104" t="s">
        <v>129</v>
      </c>
      <c r="E2019" s="106" t="n">
        <v>42661</v>
      </c>
      <c r="F2019" s="106" t="n">
        <v>73050</v>
      </c>
      <c r="G2019" s="104" t="s">
        <v>130</v>
      </c>
      <c r="H2019" s="104" t="s">
        <v>518</v>
      </c>
      <c r="I2019" s="104" t="s">
        <v>519</v>
      </c>
    </row>
    <row r="2020" customFormat="false" ht="15" hidden="false" customHeight="false" outlineLevel="0" collapsed="false">
      <c r="A2020" s="0" t="s">
        <v>126</v>
      </c>
      <c r="B2020" s="104" t="s">
        <v>4224</v>
      </c>
      <c r="C2020" s="104" t="s">
        <v>4225</v>
      </c>
      <c r="D2020" s="104" t="s">
        <v>129</v>
      </c>
      <c r="E2020" s="106" t="n">
        <v>40725</v>
      </c>
      <c r="F2020" s="106" t="n">
        <v>73050</v>
      </c>
      <c r="G2020" s="104" t="s">
        <v>130</v>
      </c>
      <c r="H2020" s="104" t="s">
        <v>518</v>
      </c>
      <c r="I2020" s="104" t="s">
        <v>519</v>
      </c>
    </row>
    <row r="2021" customFormat="false" ht="15" hidden="false" customHeight="false" outlineLevel="0" collapsed="false">
      <c r="A2021" s="0" t="s">
        <v>126</v>
      </c>
      <c r="B2021" s="104" t="s">
        <v>4226</v>
      </c>
      <c r="C2021" s="104" t="s">
        <v>4227</v>
      </c>
      <c r="D2021" s="104" t="s">
        <v>129</v>
      </c>
      <c r="E2021" s="106" t="n">
        <v>43282</v>
      </c>
      <c r="F2021" s="106" t="n">
        <v>73050</v>
      </c>
      <c r="G2021" s="104" t="s">
        <v>130</v>
      </c>
      <c r="H2021" s="104" t="s">
        <v>639</v>
      </c>
      <c r="I2021" s="104" t="s">
        <v>640</v>
      </c>
    </row>
    <row r="2022" customFormat="false" ht="15" hidden="false" customHeight="false" outlineLevel="0" collapsed="false">
      <c r="A2022" s="0" t="s">
        <v>126</v>
      </c>
      <c r="B2022" s="104" t="s">
        <v>4228</v>
      </c>
      <c r="C2022" s="104" t="s">
        <v>4229</v>
      </c>
      <c r="D2022" s="104" t="s">
        <v>129</v>
      </c>
      <c r="E2022" s="106" t="n">
        <v>42947</v>
      </c>
      <c r="F2022" s="106" t="n">
        <v>73050</v>
      </c>
      <c r="G2022" s="104" t="s">
        <v>130</v>
      </c>
      <c r="H2022" s="104" t="s">
        <v>639</v>
      </c>
      <c r="I2022" s="104" t="s">
        <v>640</v>
      </c>
    </row>
    <row r="2023" customFormat="false" ht="15" hidden="false" customHeight="false" outlineLevel="0" collapsed="false">
      <c r="A2023" s="0" t="s">
        <v>126</v>
      </c>
      <c r="B2023" s="104" t="s">
        <v>4230</v>
      </c>
      <c r="C2023" s="104" t="s">
        <v>4231</v>
      </c>
      <c r="D2023" s="104" t="s">
        <v>129</v>
      </c>
      <c r="E2023" s="106" t="n">
        <v>42947</v>
      </c>
      <c r="F2023" s="106" t="n">
        <v>73050</v>
      </c>
      <c r="G2023" s="104" t="s">
        <v>130</v>
      </c>
      <c r="H2023" s="104" t="s">
        <v>639</v>
      </c>
      <c r="I2023" s="104" t="s">
        <v>640</v>
      </c>
    </row>
    <row r="2024" customFormat="false" ht="15" hidden="false" customHeight="false" outlineLevel="0" collapsed="false">
      <c r="A2024" s="0" t="s">
        <v>126</v>
      </c>
      <c r="B2024" s="104" t="s">
        <v>4232</v>
      </c>
      <c r="C2024" s="104" t="s">
        <v>4233</v>
      </c>
      <c r="D2024" s="104" t="s">
        <v>129</v>
      </c>
      <c r="E2024" s="106" t="n">
        <v>40725</v>
      </c>
      <c r="F2024" s="106" t="n">
        <v>73050</v>
      </c>
      <c r="G2024" s="104" t="s">
        <v>130</v>
      </c>
      <c r="H2024" s="104" t="s">
        <v>518</v>
      </c>
      <c r="I2024" s="104" t="s">
        <v>519</v>
      </c>
    </row>
    <row r="2025" customFormat="false" ht="15" hidden="false" customHeight="false" outlineLevel="0" collapsed="false">
      <c r="A2025" s="0" t="s">
        <v>126</v>
      </c>
      <c r="B2025" s="104" t="s">
        <v>4234</v>
      </c>
      <c r="C2025" s="104" t="s">
        <v>4235</v>
      </c>
      <c r="D2025" s="104" t="s">
        <v>129</v>
      </c>
      <c r="E2025" s="106" t="n">
        <v>40725</v>
      </c>
      <c r="F2025" s="106" t="n">
        <v>73050</v>
      </c>
      <c r="G2025" s="104" t="s">
        <v>130</v>
      </c>
      <c r="H2025" s="104" t="s">
        <v>518</v>
      </c>
      <c r="I2025" s="104" t="s">
        <v>519</v>
      </c>
    </row>
    <row r="2026" customFormat="false" ht="15" hidden="false" customHeight="false" outlineLevel="0" collapsed="false">
      <c r="A2026" s="0" t="s">
        <v>126</v>
      </c>
      <c r="B2026" s="104" t="s">
        <v>4236</v>
      </c>
      <c r="C2026" s="104" t="s">
        <v>4237</v>
      </c>
      <c r="D2026" s="104" t="s">
        <v>129</v>
      </c>
      <c r="E2026" s="106" t="n">
        <v>43010</v>
      </c>
      <c r="F2026" s="106" t="n">
        <v>72897</v>
      </c>
      <c r="G2026" s="104" t="s">
        <v>130</v>
      </c>
      <c r="H2026" s="104" t="s">
        <v>719</v>
      </c>
      <c r="I2026" s="104" t="s">
        <v>720</v>
      </c>
    </row>
    <row r="2027" customFormat="false" ht="15" hidden="false" customHeight="false" outlineLevel="0" collapsed="false">
      <c r="A2027" s="0" t="s">
        <v>126</v>
      </c>
      <c r="B2027" s="104" t="s">
        <v>4238</v>
      </c>
      <c r="C2027" s="104" t="s">
        <v>4239</v>
      </c>
      <c r="D2027" s="104" t="s">
        <v>129</v>
      </c>
      <c r="E2027" s="106" t="n">
        <v>43678</v>
      </c>
      <c r="F2027" s="106" t="n">
        <v>73050</v>
      </c>
      <c r="G2027" s="104" t="s">
        <v>130</v>
      </c>
      <c r="H2027" s="104" t="s">
        <v>639</v>
      </c>
      <c r="I2027" s="104" t="s">
        <v>640</v>
      </c>
    </row>
    <row r="2028" customFormat="false" ht="15" hidden="false" customHeight="false" outlineLevel="0" collapsed="false">
      <c r="A2028" s="0" t="s">
        <v>126</v>
      </c>
      <c r="B2028" s="104" t="s">
        <v>4240</v>
      </c>
      <c r="C2028" s="104" t="s">
        <v>4241</v>
      </c>
      <c r="D2028" s="104" t="s">
        <v>129</v>
      </c>
      <c r="E2028" s="106" t="n">
        <v>44013</v>
      </c>
      <c r="F2028" s="106" t="n">
        <v>73050</v>
      </c>
      <c r="G2028" s="104" t="s">
        <v>130</v>
      </c>
      <c r="H2028" s="104" t="s">
        <v>639</v>
      </c>
      <c r="I2028" s="104" t="s">
        <v>640</v>
      </c>
    </row>
    <row r="2029" customFormat="false" ht="15" hidden="false" customHeight="false" outlineLevel="0" collapsed="false">
      <c r="A2029" s="0" t="s">
        <v>126</v>
      </c>
      <c r="B2029" s="104" t="s">
        <v>4242</v>
      </c>
      <c r="C2029" s="104" t="s">
        <v>4243</v>
      </c>
      <c r="D2029" s="104" t="s">
        <v>129</v>
      </c>
      <c r="E2029" s="106" t="n">
        <v>40725</v>
      </c>
      <c r="F2029" s="106" t="n">
        <v>73050</v>
      </c>
      <c r="G2029" s="104" t="s">
        <v>130</v>
      </c>
      <c r="H2029" s="104" t="s">
        <v>518</v>
      </c>
      <c r="I2029" s="104" t="s">
        <v>519</v>
      </c>
    </row>
    <row r="2030" customFormat="false" ht="15" hidden="false" customHeight="false" outlineLevel="0" collapsed="false">
      <c r="A2030" s="0" t="s">
        <v>126</v>
      </c>
      <c r="B2030" s="104" t="s">
        <v>4244</v>
      </c>
      <c r="C2030" s="104" t="s">
        <v>4245</v>
      </c>
      <c r="D2030" s="104" t="s">
        <v>129</v>
      </c>
      <c r="E2030" s="106" t="n">
        <v>43678</v>
      </c>
      <c r="F2030" s="106" t="n">
        <v>73050</v>
      </c>
      <c r="G2030" s="104" t="s">
        <v>130</v>
      </c>
      <c r="H2030" s="104" t="s">
        <v>639</v>
      </c>
      <c r="I2030" s="104" t="s">
        <v>640</v>
      </c>
    </row>
    <row r="2031" customFormat="false" ht="15" hidden="false" customHeight="false" outlineLevel="0" collapsed="false">
      <c r="A2031" s="0" t="s">
        <v>126</v>
      </c>
      <c r="B2031" s="104" t="s">
        <v>4246</v>
      </c>
      <c r="C2031" s="104" t="s">
        <v>2663</v>
      </c>
      <c r="D2031" s="104" t="s">
        <v>129</v>
      </c>
      <c r="E2031" s="106" t="n">
        <v>40725</v>
      </c>
      <c r="F2031" s="106" t="n">
        <v>73050</v>
      </c>
      <c r="G2031" s="104" t="s">
        <v>130</v>
      </c>
      <c r="H2031" s="104" t="s">
        <v>518</v>
      </c>
      <c r="I2031" s="104" t="s">
        <v>519</v>
      </c>
    </row>
    <row r="2032" customFormat="false" ht="15" hidden="false" customHeight="false" outlineLevel="0" collapsed="false">
      <c r="A2032" s="0" t="s">
        <v>126</v>
      </c>
      <c r="B2032" s="104" t="s">
        <v>4247</v>
      </c>
      <c r="C2032" s="104" t="s">
        <v>4248</v>
      </c>
      <c r="D2032" s="104" t="s">
        <v>129</v>
      </c>
      <c r="E2032" s="106" t="n">
        <v>40725</v>
      </c>
      <c r="F2032" s="106" t="n">
        <v>73050</v>
      </c>
      <c r="G2032" s="104" t="s">
        <v>130</v>
      </c>
      <c r="H2032" s="104" t="s">
        <v>518</v>
      </c>
      <c r="I2032" s="104" t="s">
        <v>519</v>
      </c>
    </row>
    <row r="2033" customFormat="false" ht="15" hidden="false" customHeight="false" outlineLevel="0" collapsed="false">
      <c r="A2033" s="0" t="s">
        <v>126</v>
      </c>
      <c r="B2033" s="104" t="s">
        <v>4249</v>
      </c>
      <c r="C2033" s="104" t="s">
        <v>4250</v>
      </c>
      <c r="D2033" s="104" t="s">
        <v>129</v>
      </c>
      <c r="E2033" s="106" t="n">
        <v>40725</v>
      </c>
      <c r="F2033" s="106" t="n">
        <v>73050</v>
      </c>
      <c r="G2033" s="104" t="s">
        <v>130</v>
      </c>
      <c r="H2033" s="104" t="s">
        <v>518</v>
      </c>
      <c r="I2033" s="104" t="s">
        <v>519</v>
      </c>
    </row>
    <row r="2034" customFormat="false" ht="15" hidden="false" customHeight="false" outlineLevel="0" collapsed="false">
      <c r="A2034" s="0" t="s">
        <v>126</v>
      </c>
      <c r="B2034" s="104" t="s">
        <v>4251</v>
      </c>
      <c r="C2034" s="104" t="s">
        <v>4252</v>
      </c>
      <c r="D2034" s="104" t="s">
        <v>129</v>
      </c>
      <c r="E2034" s="106" t="n">
        <v>40725</v>
      </c>
      <c r="F2034" s="106" t="n">
        <v>73050</v>
      </c>
      <c r="G2034" s="104" t="s">
        <v>130</v>
      </c>
      <c r="H2034" s="104" t="s">
        <v>518</v>
      </c>
      <c r="I2034" s="104" t="s">
        <v>519</v>
      </c>
    </row>
    <row r="2035" customFormat="false" ht="15" hidden="false" customHeight="false" outlineLevel="0" collapsed="false">
      <c r="A2035" s="0" t="s">
        <v>126</v>
      </c>
      <c r="B2035" s="104" t="s">
        <v>4253</v>
      </c>
      <c r="C2035" s="104" t="s">
        <v>4254</v>
      </c>
      <c r="D2035" s="104" t="s">
        <v>129</v>
      </c>
      <c r="E2035" s="106" t="n">
        <v>40725</v>
      </c>
      <c r="F2035" s="106" t="n">
        <v>73050</v>
      </c>
      <c r="G2035" s="104" t="s">
        <v>130</v>
      </c>
      <c r="H2035" s="104" t="s">
        <v>518</v>
      </c>
      <c r="I2035" s="104" t="s">
        <v>519</v>
      </c>
    </row>
    <row r="2036" customFormat="false" ht="15" hidden="false" customHeight="false" outlineLevel="0" collapsed="false">
      <c r="A2036" s="0" t="s">
        <v>126</v>
      </c>
      <c r="B2036" s="104" t="s">
        <v>4255</v>
      </c>
      <c r="C2036" s="104" t="s">
        <v>4256</v>
      </c>
      <c r="D2036" s="104" t="s">
        <v>129</v>
      </c>
      <c r="E2036" s="106" t="n">
        <v>40725</v>
      </c>
      <c r="F2036" s="106" t="n">
        <v>73050</v>
      </c>
      <c r="G2036" s="104" t="s">
        <v>130</v>
      </c>
      <c r="H2036" s="104" t="s">
        <v>518</v>
      </c>
      <c r="I2036" s="104" t="s">
        <v>519</v>
      </c>
    </row>
    <row r="2037" customFormat="false" ht="15" hidden="false" customHeight="false" outlineLevel="0" collapsed="false">
      <c r="A2037" s="0" t="s">
        <v>126</v>
      </c>
      <c r="B2037" s="104" t="s">
        <v>4257</v>
      </c>
      <c r="C2037" s="104" t="s">
        <v>4258</v>
      </c>
      <c r="D2037" s="104" t="s">
        <v>129</v>
      </c>
      <c r="E2037" s="106" t="n">
        <v>40725</v>
      </c>
      <c r="F2037" s="106" t="n">
        <v>73050</v>
      </c>
      <c r="G2037" s="104" t="s">
        <v>130</v>
      </c>
      <c r="H2037" s="104" t="s">
        <v>518</v>
      </c>
      <c r="I2037" s="104" t="s">
        <v>519</v>
      </c>
    </row>
    <row r="2038" customFormat="false" ht="15" hidden="false" customHeight="false" outlineLevel="0" collapsed="false">
      <c r="A2038" s="0" t="s">
        <v>126</v>
      </c>
      <c r="B2038" s="104" t="s">
        <v>4259</v>
      </c>
      <c r="C2038" s="104" t="s">
        <v>4260</v>
      </c>
      <c r="D2038" s="104" t="s">
        <v>129</v>
      </c>
      <c r="E2038" s="106" t="n">
        <v>40725</v>
      </c>
      <c r="F2038" s="106" t="n">
        <v>73050</v>
      </c>
      <c r="G2038" s="104" t="s">
        <v>130</v>
      </c>
      <c r="H2038" s="104" t="s">
        <v>518</v>
      </c>
      <c r="I2038" s="104" t="s">
        <v>519</v>
      </c>
    </row>
    <row r="2039" customFormat="false" ht="15" hidden="false" customHeight="false" outlineLevel="0" collapsed="false">
      <c r="A2039" s="0" t="s">
        <v>126</v>
      </c>
      <c r="B2039" s="104" t="s">
        <v>4261</v>
      </c>
      <c r="C2039" s="104" t="s">
        <v>4262</v>
      </c>
      <c r="D2039" s="104" t="s">
        <v>129</v>
      </c>
      <c r="E2039" s="106" t="n">
        <v>40725</v>
      </c>
      <c r="F2039" s="106" t="n">
        <v>73050</v>
      </c>
      <c r="G2039" s="104" t="s">
        <v>130</v>
      </c>
      <c r="H2039" s="104" t="s">
        <v>518</v>
      </c>
      <c r="I2039" s="104" t="s">
        <v>519</v>
      </c>
    </row>
    <row r="2040" customFormat="false" ht="15" hidden="false" customHeight="false" outlineLevel="0" collapsed="false">
      <c r="A2040" s="0" t="s">
        <v>126</v>
      </c>
      <c r="B2040" s="104" t="s">
        <v>4263</v>
      </c>
      <c r="C2040" s="104" t="s">
        <v>4264</v>
      </c>
      <c r="D2040" s="104" t="s">
        <v>129</v>
      </c>
      <c r="E2040" s="106" t="n">
        <v>40725</v>
      </c>
      <c r="F2040" s="106" t="n">
        <v>73050</v>
      </c>
      <c r="G2040" s="104" t="s">
        <v>130</v>
      </c>
      <c r="H2040" s="104" t="s">
        <v>518</v>
      </c>
      <c r="I2040" s="104" t="s">
        <v>519</v>
      </c>
    </row>
    <row r="2041" customFormat="false" ht="15" hidden="false" customHeight="false" outlineLevel="0" collapsed="false">
      <c r="A2041" s="0" t="s">
        <v>126</v>
      </c>
      <c r="B2041" s="104" t="s">
        <v>4265</v>
      </c>
      <c r="C2041" s="104" t="s">
        <v>4266</v>
      </c>
      <c r="D2041" s="104" t="s">
        <v>129</v>
      </c>
      <c r="E2041" s="106" t="n">
        <v>40725</v>
      </c>
      <c r="F2041" s="106" t="n">
        <v>73050</v>
      </c>
      <c r="G2041" s="104" t="s">
        <v>130</v>
      </c>
      <c r="H2041" s="104" t="s">
        <v>518</v>
      </c>
      <c r="I2041" s="104" t="s">
        <v>519</v>
      </c>
    </row>
    <row r="2042" customFormat="false" ht="15" hidden="false" customHeight="false" outlineLevel="0" collapsed="false">
      <c r="A2042" s="0" t="s">
        <v>126</v>
      </c>
      <c r="B2042" s="104" t="s">
        <v>4267</v>
      </c>
      <c r="C2042" s="104" t="s">
        <v>4268</v>
      </c>
      <c r="D2042" s="104" t="s">
        <v>129</v>
      </c>
      <c r="E2042" s="106" t="n">
        <v>40725</v>
      </c>
      <c r="F2042" s="106" t="n">
        <v>73050</v>
      </c>
      <c r="G2042" s="104" t="s">
        <v>130</v>
      </c>
      <c r="H2042" s="104" t="s">
        <v>518</v>
      </c>
      <c r="I2042" s="104" t="s">
        <v>519</v>
      </c>
    </row>
    <row r="2043" customFormat="false" ht="15" hidden="false" customHeight="false" outlineLevel="0" collapsed="false">
      <c r="A2043" s="0" t="s">
        <v>126</v>
      </c>
      <c r="B2043" s="104" t="s">
        <v>4269</v>
      </c>
      <c r="C2043" s="104" t="s">
        <v>4270</v>
      </c>
      <c r="D2043" s="104" t="s">
        <v>129</v>
      </c>
      <c r="E2043" s="106" t="n">
        <v>40725</v>
      </c>
      <c r="F2043" s="106" t="n">
        <v>73050</v>
      </c>
      <c r="G2043" s="104" t="s">
        <v>130</v>
      </c>
      <c r="H2043" s="104" t="s">
        <v>518</v>
      </c>
      <c r="I2043" s="104" t="s">
        <v>519</v>
      </c>
    </row>
    <row r="2044" customFormat="false" ht="15" hidden="false" customHeight="false" outlineLevel="0" collapsed="false">
      <c r="A2044" s="0" t="s">
        <v>126</v>
      </c>
      <c r="B2044" s="104" t="s">
        <v>4271</v>
      </c>
      <c r="C2044" s="104" t="s">
        <v>4272</v>
      </c>
      <c r="D2044" s="104" t="s">
        <v>129</v>
      </c>
      <c r="E2044" s="106" t="n">
        <v>40725</v>
      </c>
      <c r="F2044" s="106" t="n">
        <v>73050</v>
      </c>
      <c r="G2044" s="104" t="s">
        <v>130</v>
      </c>
      <c r="H2044" s="104" t="s">
        <v>518</v>
      </c>
      <c r="I2044" s="104" t="s">
        <v>519</v>
      </c>
    </row>
    <row r="2045" customFormat="false" ht="15" hidden="false" customHeight="false" outlineLevel="0" collapsed="false">
      <c r="A2045" s="0" t="s">
        <v>126</v>
      </c>
      <c r="B2045" s="104" t="s">
        <v>4273</v>
      </c>
      <c r="C2045" s="104" t="s">
        <v>4274</v>
      </c>
      <c r="D2045" s="104" t="s">
        <v>129</v>
      </c>
      <c r="E2045" s="106" t="n">
        <v>40725</v>
      </c>
      <c r="F2045" s="106" t="n">
        <v>73050</v>
      </c>
      <c r="G2045" s="104" t="s">
        <v>130</v>
      </c>
      <c r="H2045" s="104" t="s">
        <v>518</v>
      </c>
      <c r="I2045" s="104" t="s">
        <v>519</v>
      </c>
    </row>
    <row r="2046" customFormat="false" ht="15" hidden="false" customHeight="false" outlineLevel="0" collapsed="false">
      <c r="A2046" s="0" t="s">
        <v>126</v>
      </c>
      <c r="B2046" s="104" t="s">
        <v>4275</v>
      </c>
      <c r="C2046" s="104" t="s">
        <v>4276</v>
      </c>
      <c r="D2046" s="104" t="s">
        <v>129</v>
      </c>
      <c r="E2046" s="106" t="n">
        <v>43878</v>
      </c>
      <c r="F2046" s="106" t="n">
        <v>73050</v>
      </c>
      <c r="G2046" s="104" t="s">
        <v>130</v>
      </c>
      <c r="H2046" s="104" t="s">
        <v>4277</v>
      </c>
      <c r="I2046" s="104" t="s">
        <v>4278</v>
      </c>
    </row>
    <row r="2047" customFormat="false" ht="15" hidden="false" customHeight="false" outlineLevel="0" collapsed="false">
      <c r="A2047" s="0" t="s">
        <v>126</v>
      </c>
      <c r="B2047" s="104" t="s">
        <v>4279</v>
      </c>
      <c r="C2047" s="104" t="s">
        <v>4280</v>
      </c>
      <c r="D2047" s="104" t="s">
        <v>129</v>
      </c>
      <c r="E2047" s="106" t="n">
        <v>44075</v>
      </c>
      <c r="F2047" s="106" t="n">
        <v>44561</v>
      </c>
      <c r="G2047" s="104" t="s">
        <v>130</v>
      </c>
      <c r="H2047" s="104" t="s">
        <v>382</v>
      </c>
      <c r="I2047" s="104" t="s">
        <v>383</v>
      </c>
    </row>
    <row r="2048" customFormat="false" ht="15" hidden="false" customHeight="false" outlineLevel="0" collapsed="false">
      <c r="A2048" s="0" t="s">
        <v>126</v>
      </c>
      <c r="B2048" s="104" t="s">
        <v>4281</v>
      </c>
      <c r="C2048" s="104" t="s">
        <v>4282</v>
      </c>
      <c r="D2048" s="104" t="s">
        <v>129</v>
      </c>
      <c r="E2048" s="106" t="n">
        <v>44044</v>
      </c>
      <c r="F2048" s="106" t="n">
        <v>72897</v>
      </c>
      <c r="G2048" s="104" t="s">
        <v>130</v>
      </c>
      <c r="H2048" s="104" t="s">
        <v>382</v>
      </c>
      <c r="I2048" s="104" t="s">
        <v>383</v>
      </c>
    </row>
    <row r="2049" customFormat="false" ht="15" hidden="false" customHeight="false" outlineLevel="0" collapsed="false">
      <c r="A2049" s="0" t="s">
        <v>126</v>
      </c>
      <c r="B2049" s="104" t="s">
        <v>4283</v>
      </c>
      <c r="C2049" s="104" t="s">
        <v>4284</v>
      </c>
      <c r="D2049" s="104" t="s">
        <v>129</v>
      </c>
      <c r="E2049" s="106" t="n">
        <v>40725</v>
      </c>
      <c r="F2049" s="106" t="n">
        <v>73050</v>
      </c>
      <c r="G2049" s="104" t="s">
        <v>130</v>
      </c>
      <c r="H2049" s="104" t="s">
        <v>518</v>
      </c>
      <c r="I2049" s="104" t="s">
        <v>519</v>
      </c>
    </row>
    <row r="2050" customFormat="false" ht="15" hidden="false" customHeight="false" outlineLevel="0" collapsed="false">
      <c r="A2050" s="0" t="s">
        <v>126</v>
      </c>
      <c r="B2050" s="104" t="s">
        <v>4285</v>
      </c>
      <c r="C2050" s="104" t="s">
        <v>4286</v>
      </c>
      <c r="D2050" s="104" t="s">
        <v>129</v>
      </c>
      <c r="E2050" s="106" t="n">
        <v>43678</v>
      </c>
      <c r="F2050" s="106" t="n">
        <v>73050</v>
      </c>
      <c r="G2050" s="104" t="s">
        <v>130</v>
      </c>
      <c r="H2050" s="104" t="s">
        <v>1206</v>
      </c>
      <c r="I2050" s="104" t="s">
        <v>1207</v>
      </c>
    </row>
    <row r="2051" customFormat="false" ht="15" hidden="false" customHeight="false" outlineLevel="0" collapsed="false">
      <c r="A2051" s="0" t="s">
        <v>126</v>
      </c>
      <c r="B2051" s="104" t="s">
        <v>4287</v>
      </c>
      <c r="C2051" s="104" t="s">
        <v>4288</v>
      </c>
      <c r="D2051" s="104" t="s">
        <v>129</v>
      </c>
      <c r="E2051" s="106" t="n">
        <v>43313</v>
      </c>
      <c r="F2051" s="106" t="n">
        <v>73050</v>
      </c>
      <c r="G2051" s="104" t="s">
        <v>130</v>
      </c>
      <c r="H2051" s="104" t="s">
        <v>382</v>
      </c>
      <c r="I2051" s="104" t="s">
        <v>383</v>
      </c>
    </row>
    <row r="2052" customFormat="false" ht="15" hidden="false" customHeight="false" outlineLevel="0" collapsed="false">
      <c r="A2052" s="0" t="s">
        <v>126</v>
      </c>
      <c r="B2052" s="104" t="s">
        <v>4289</v>
      </c>
      <c r="C2052" s="104" t="s">
        <v>4290</v>
      </c>
      <c r="D2052" s="104" t="s">
        <v>129</v>
      </c>
      <c r="E2052" s="106" t="n">
        <v>44378</v>
      </c>
      <c r="F2052" s="106" t="n">
        <v>47848</v>
      </c>
      <c r="G2052" s="104" t="s">
        <v>130</v>
      </c>
      <c r="H2052" s="104" t="s">
        <v>386</v>
      </c>
      <c r="I2052" s="104" t="s">
        <v>387</v>
      </c>
    </row>
    <row r="2053" customFormat="false" ht="15" hidden="false" customHeight="false" outlineLevel="0" collapsed="false">
      <c r="A2053" s="0" t="s">
        <v>126</v>
      </c>
      <c r="B2053" s="104" t="s">
        <v>4291</v>
      </c>
      <c r="C2053" s="104" t="s">
        <v>4292</v>
      </c>
      <c r="D2053" s="104" t="s">
        <v>129</v>
      </c>
      <c r="E2053" s="106" t="n">
        <v>40725</v>
      </c>
      <c r="F2053" s="106" t="n">
        <v>73050</v>
      </c>
      <c r="G2053" s="104" t="s">
        <v>130</v>
      </c>
      <c r="H2053" s="104" t="s">
        <v>518</v>
      </c>
      <c r="I2053" s="104" t="s">
        <v>519</v>
      </c>
    </row>
    <row r="2054" customFormat="false" ht="15" hidden="false" customHeight="false" outlineLevel="0" collapsed="false">
      <c r="A2054" s="0" t="s">
        <v>126</v>
      </c>
      <c r="B2054" s="104" t="s">
        <v>4293</v>
      </c>
      <c r="C2054" s="104" t="s">
        <v>4294</v>
      </c>
      <c r="D2054" s="104" t="s">
        <v>129</v>
      </c>
      <c r="E2054" s="106" t="n">
        <v>40725</v>
      </c>
      <c r="F2054" s="106" t="n">
        <v>73050</v>
      </c>
      <c r="G2054" s="104" t="s">
        <v>130</v>
      </c>
      <c r="H2054" s="104" t="s">
        <v>518</v>
      </c>
      <c r="I2054" s="104" t="s">
        <v>519</v>
      </c>
    </row>
    <row r="2055" customFormat="false" ht="15" hidden="false" customHeight="false" outlineLevel="0" collapsed="false">
      <c r="A2055" s="0" t="s">
        <v>126</v>
      </c>
      <c r="B2055" s="104" t="s">
        <v>4295</v>
      </c>
      <c r="C2055" s="104" t="s">
        <v>4296</v>
      </c>
      <c r="D2055" s="104" t="s">
        <v>129</v>
      </c>
      <c r="E2055" s="106" t="n">
        <v>40725</v>
      </c>
      <c r="F2055" s="106" t="n">
        <v>73050</v>
      </c>
      <c r="G2055" s="104" t="s">
        <v>130</v>
      </c>
      <c r="H2055" s="104" t="s">
        <v>518</v>
      </c>
      <c r="I2055" s="104" t="s">
        <v>519</v>
      </c>
    </row>
    <row r="2056" customFormat="false" ht="15" hidden="false" customHeight="false" outlineLevel="0" collapsed="false">
      <c r="A2056" s="0" t="s">
        <v>126</v>
      </c>
      <c r="B2056" s="104" t="s">
        <v>4297</v>
      </c>
      <c r="C2056" s="104" t="s">
        <v>4298</v>
      </c>
      <c r="D2056" s="104" t="s">
        <v>129</v>
      </c>
      <c r="E2056" s="106" t="n">
        <v>40725</v>
      </c>
      <c r="F2056" s="106" t="n">
        <v>73050</v>
      </c>
      <c r="G2056" s="104" t="s">
        <v>130</v>
      </c>
      <c r="H2056" s="104" t="s">
        <v>518</v>
      </c>
      <c r="I2056" s="104" t="s">
        <v>519</v>
      </c>
    </row>
    <row r="2057" customFormat="false" ht="15" hidden="false" customHeight="false" outlineLevel="0" collapsed="false">
      <c r="A2057" s="0" t="s">
        <v>126</v>
      </c>
      <c r="B2057" s="104" t="s">
        <v>4299</v>
      </c>
      <c r="C2057" s="104" t="s">
        <v>4300</v>
      </c>
      <c r="D2057" s="104" t="s">
        <v>129</v>
      </c>
      <c r="E2057" s="106" t="n">
        <v>40725</v>
      </c>
      <c r="F2057" s="106" t="n">
        <v>73050</v>
      </c>
      <c r="G2057" s="104" t="s">
        <v>130</v>
      </c>
      <c r="H2057" s="104" t="s">
        <v>2160</v>
      </c>
      <c r="I2057" s="104" t="s">
        <v>2161</v>
      </c>
    </row>
    <row r="2058" customFormat="false" ht="15" hidden="false" customHeight="false" outlineLevel="0" collapsed="false">
      <c r="A2058" s="0" t="s">
        <v>126</v>
      </c>
      <c r="B2058" s="104" t="s">
        <v>4301</v>
      </c>
      <c r="C2058" s="104" t="s">
        <v>4302</v>
      </c>
      <c r="D2058" s="104" t="s">
        <v>129</v>
      </c>
      <c r="E2058" s="106" t="n">
        <v>40725</v>
      </c>
      <c r="F2058" s="106" t="n">
        <v>73050</v>
      </c>
      <c r="G2058" s="104" t="s">
        <v>130</v>
      </c>
      <c r="H2058" s="104" t="s">
        <v>2160</v>
      </c>
      <c r="I2058" s="104" t="s">
        <v>2161</v>
      </c>
    </row>
    <row r="2059" customFormat="false" ht="15" hidden="false" customHeight="false" outlineLevel="0" collapsed="false">
      <c r="A2059" s="0" t="s">
        <v>126</v>
      </c>
      <c r="B2059" s="104" t="s">
        <v>4303</v>
      </c>
      <c r="C2059" s="104" t="s">
        <v>4304</v>
      </c>
      <c r="D2059" s="104" t="s">
        <v>129</v>
      </c>
      <c r="E2059" s="106" t="n">
        <v>40725</v>
      </c>
      <c r="F2059" s="106" t="n">
        <v>73050</v>
      </c>
      <c r="G2059" s="104" t="s">
        <v>130</v>
      </c>
      <c r="H2059" s="104" t="s">
        <v>518</v>
      </c>
      <c r="I2059" s="104" t="s">
        <v>519</v>
      </c>
    </row>
    <row r="2060" customFormat="false" ht="15" hidden="false" customHeight="false" outlineLevel="0" collapsed="false">
      <c r="A2060" s="0" t="s">
        <v>126</v>
      </c>
      <c r="B2060" s="104" t="s">
        <v>4305</v>
      </c>
      <c r="C2060" s="104" t="s">
        <v>4306</v>
      </c>
      <c r="D2060" s="104" t="s">
        <v>129</v>
      </c>
      <c r="E2060" s="106" t="n">
        <v>40725</v>
      </c>
      <c r="F2060" s="106" t="n">
        <v>73050</v>
      </c>
      <c r="G2060" s="104" t="s">
        <v>130</v>
      </c>
      <c r="H2060" s="104" t="s">
        <v>518</v>
      </c>
      <c r="I2060" s="104" t="s">
        <v>519</v>
      </c>
    </row>
    <row r="2061" customFormat="false" ht="15" hidden="false" customHeight="false" outlineLevel="0" collapsed="false">
      <c r="A2061" s="0" t="s">
        <v>126</v>
      </c>
      <c r="B2061" s="104" t="s">
        <v>4307</v>
      </c>
      <c r="C2061" s="104" t="s">
        <v>4308</v>
      </c>
      <c r="D2061" s="104" t="s">
        <v>129</v>
      </c>
      <c r="E2061" s="106" t="n">
        <v>40725</v>
      </c>
      <c r="F2061" s="106" t="n">
        <v>73050</v>
      </c>
      <c r="G2061" s="104" t="s">
        <v>130</v>
      </c>
      <c r="H2061" s="104" t="s">
        <v>518</v>
      </c>
      <c r="I2061" s="104" t="s">
        <v>519</v>
      </c>
    </row>
    <row r="2062" customFormat="false" ht="15" hidden="false" customHeight="false" outlineLevel="0" collapsed="false">
      <c r="A2062" s="0" t="s">
        <v>126</v>
      </c>
      <c r="B2062" s="104" t="s">
        <v>4309</v>
      </c>
      <c r="C2062" s="104" t="s">
        <v>4310</v>
      </c>
      <c r="D2062" s="104" t="s">
        <v>129</v>
      </c>
      <c r="E2062" s="106" t="n">
        <v>43570</v>
      </c>
      <c r="F2062" s="106" t="n">
        <v>73050</v>
      </c>
      <c r="G2062" s="104" t="s">
        <v>130</v>
      </c>
      <c r="H2062" s="104" t="s">
        <v>1206</v>
      </c>
      <c r="I2062" s="104" t="s">
        <v>1207</v>
      </c>
    </row>
    <row r="2063" customFormat="false" ht="15" hidden="false" customHeight="false" outlineLevel="0" collapsed="false">
      <c r="A2063" s="0" t="s">
        <v>126</v>
      </c>
      <c r="B2063" s="104" t="s">
        <v>4311</v>
      </c>
      <c r="C2063" s="104" t="s">
        <v>4312</v>
      </c>
      <c r="D2063" s="104" t="s">
        <v>129</v>
      </c>
      <c r="E2063" s="106" t="n">
        <v>43572</v>
      </c>
      <c r="F2063" s="106" t="n">
        <v>73050</v>
      </c>
      <c r="G2063" s="104" t="s">
        <v>130</v>
      </c>
      <c r="H2063" s="104" t="s">
        <v>4313</v>
      </c>
      <c r="I2063" s="104" t="s">
        <v>4314</v>
      </c>
    </row>
    <row r="2064" customFormat="false" ht="15" hidden="false" customHeight="false" outlineLevel="0" collapsed="false">
      <c r="A2064" s="0" t="s">
        <v>126</v>
      </c>
      <c r="B2064" s="104" t="s">
        <v>4315</v>
      </c>
      <c r="C2064" s="104" t="s">
        <v>4316</v>
      </c>
      <c r="D2064" s="104" t="s">
        <v>129</v>
      </c>
      <c r="E2064" s="106" t="n">
        <v>43572</v>
      </c>
      <c r="F2064" s="106" t="n">
        <v>73050</v>
      </c>
      <c r="G2064" s="104" t="s">
        <v>130</v>
      </c>
      <c r="H2064" s="104" t="s">
        <v>4313</v>
      </c>
      <c r="I2064" s="104" t="s">
        <v>4314</v>
      </c>
    </row>
    <row r="2065" customFormat="false" ht="15" hidden="false" customHeight="false" outlineLevel="0" collapsed="false">
      <c r="A2065" s="0" t="s">
        <v>126</v>
      </c>
      <c r="B2065" s="104" t="s">
        <v>4317</v>
      </c>
      <c r="C2065" s="104" t="s">
        <v>4318</v>
      </c>
      <c r="D2065" s="104" t="s">
        <v>129</v>
      </c>
      <c r="E2065" s="106" t="n">
        <v>44287</v>
      </c>
      <c r="F2065" s="106" t="n">
        <v>73050</v>
      </c>
      <c r="G2065" s="104" t="s">
        <v>130</v>
      </c>
      <c r="H2065" s="104" t="s">
        <v>4319</v>
      </c>
      <c r="I2065" s="104" t="s">
        <v>4320</v>
      </c>
    </row>
    <row r="2066" customFormat="false" ht="15" hidden="false" customHeight="false" outlineLevel="0" collapsed="false">
      <c r="A2066" s="0" t="s">
        <v>126</v>
      </c>
      <c r="B2066" s="104" t="s">
        <v>4321</v>
      </c>
      <c r="C2066" s="104" t="s">
        <v>4322</v>
      </c>
      <c r="D2066" s="104" t="s">
        <v>129</v>
      </c>
      <c r="E2066" s="106" t="n">
        <v>40725</v>
      </c>
      <c r="F2066" s="106" t="n">
        <v>73050</v>
      </c>
      <c r="G2066" s="104" t="s">
        <v>130</v>
      </c>
      <c r="H2066" s="104" t="s">
        <v>518</v>
      </c>
      <c r="I2066" s="104" t="s">
        <v>519</v>
      </c>
    </row>
    <row r="2067" customFormat="false" ht="15" hidden="false" customHeight="false" outlineLevel="0" collapsed="false">
      <c r="A2067" s="0" t="s">
        <v>126</v>
      </c>
      <c r="B2067" s="104" t="s">
        <v>4323</v>
      </c>
      <c r="C2067" s="104" t="s">
        <v>4324</v>
      </c>
      <c r="D2067" s="104" t="s">
        <v>129</v>
      </c>
      <c r="E2067" s="106" t="n">
        <v>40725</v>
      </c>
      <c r="F2067" s="106" t="n">
        <v>73050</v>
      </c>
      <c r="G2067" s="104" t="s">
        <v>130</v>
      </c>
      <c r="H2067" s="104" t="s">
        <v>518</v>
      </c>
      <c r="I2067" s="104" t="s">
        <v>519</v>
      </c>
    </row>
    <row r="2068" customFormat="false" ht="15" hidden="false" customHeight="false" outlineLevel="0" collapsed="false">
      <c r="A2068" s="0" t="s">
        <v>126</v>
      </c>
      <c r="B2068" s="104" t="s">
        <v>4325</v>
      </c>
      <c r="C2068" s="104" t="s">
        <v>4326</v>
      </c>
      <c r="D2068" s="104" t="s">
        <v>129</v>
      </c>
      <c r="E2068" s="106" t="n">
        <v>40725</v>
      </c>
      <c r="F2068" s="106" t="n">
        <v>73050</v>
      </c>
      <c r="G2068" s="104" t="s">
        <v>130</v>
      </c>
      <c r="H2068" s="104" t="s">
        <v>518</v>
      </c>
      <c r="I2068" s="104" t="s">
        <v>519</v>
      </c>
    </row>
    <row r="2069" customFormat="false" ht="15" hidden="false" customHeight="false" outlineLevel="0" collapsed="false">
      <c r="A2069" s="0" t="s">
        <v>126</v>
      </c>
      <c r="B2069" s="104" t="s">
        <v>4327</v>
      </c>
      <c r="C2069" s="104" t="s">
        <v>4328</v>
      </c>
      <c r="D2069" s="104" t="s">
        <v>129</v>
      </c>
      <c r="E2069" s="106" t="n">
        <v>40725</v>
      </c>
      <c r="F2069" s="106" t="n">
        <v>73050</v>
      </c>
      <c r="G2069" s="104" t="s">
        <v>130</v>
      </c>
      <c r="H2069" s="104" t="s">
        <v>518</v>
      </c>
      <c r="I2069" s="104" t="s">
        <v>519</v>
      </c>
    </row>
    <row r="2070" customFormat="false" ht="15" hidden="false" customHeight="false" outlineLevel="0" collapsed="false">
      <c r="A2070" s="0" t="s">
        <v>126</v>
      </c>
      <c r="B2070" s="104" t="s">
        <v>4329</v>
      </c>
      <c r="C2070" s="104" t="s">
        <v>4330</v>
      </c>
      <c r="D2070" s="104" t="s">
        <v>129</v>
      </c>
      <c r="E2070" s="106" t="n">
        <v>40725</v>
      </c>
      <c r="F2070" s="106" t="n">
        <v>73050</v>
      </c>
      <c r="G2070" s="104" t="s">
        <v>130</v>
      </c>
      <c r="H2070" s="104" t="s">
        <v>518</v>
      </c>
      <c r="I2070" s="104" t="s">
        <v>519</v>
      </c>
    </row>
    <row r="2071" customFormat="false" ht="15" hidden="false" customHeight="false" outlineLevel="0" collapsed="false">
      <c r="A2071" s="0" t="s">
        <v>126</v>
      </c>
      <c r="B2071" s="104" t="s">
        <v>4331</v>
      </c>
      <c r="C2071" s="104" t="s">
        <v>4332</v>
      </c>
      <c r="D2071" s="104" t="s">
        <v>129</v>
      </c>
      <c r="E2071" s="106" t="n">
        <v>40725</v>
      </c>
      <c r="F2071" s="106" t="n">
        <v>73050</v>
      </c>
      <c r="G2071" s="104" t="s">
        <v>130</v>
      </c>
      <c r="H2071" s="104" t="s">
        <v>518</v>
      </c>
      <c r="I2071" s="104" t="s">
        <v>519</v>
      </c>
    </row>
    <row r="2072" customFormat="false" ht="15" hidden="false" customHeight="false" outlineLevel="0" collapsed="false">
      <c r="A2072" s="0" t="s">
        <v>126</v>
      </c>
      <c r="B2072" s="104" t="s">
        <v>4333</v>
      </c>
      <c r="C2072" s="104" t="s">
        <v>4334</v>
      </c>
      <c r="D2072" s="104" t="s">
        <v>129</v>
      </c>
      <c r="E2072" s="106" t="n">
        <v>40725</v>
      </c>
      <c r="F2072" s="106" t="n">
        <v>73050</v>
      </c>
      <c r="G2072" s="104" t="s">
        <v>130</v>
      </c>
      <c r="H2072" s="104" t="s">
        <v>518</v>
      </c>
      <c r="I2072" s="104" t="s">
        <v>519</v>
      </c>
    </row>
    <row r="2073" customFormat="false" ht="15" hidden="false" customHeight="false" outlineLevel="0" collapsed="false">
      <c r="A2073" s="0" t="s">
        <v>126</v>
      </c>
      <c r="B2073" s="104" t="s">
        <v>4335</v>
      </c>
      <c r="C2073" s="104" t="s">
        <v>1146</v>
      </c>
      <c r="D2073" s="104" t="s">
        <v>129</v>
      </c>
      <c r="E2073" s="106" t="n">
        <v>40725</v>
      </c>
      <c r="F2073" s="106" t="n">
        <v>73050</v>
      </c>
      <c r="G2073" s="104" t="s">
        <v>130</v>
      </c>
      <c r="H2073" s="104" t="s">
        <v>518</v>
      </c>
      <c r="I2073" s="104" t="s">
        <v>519</v>
      </c>
    </row>
    <row r="2074" customFormat="false" ht="15" hidden="false" customHeight="false" outlineLevel="0" collapsed="false">
      <c r="A2074" s="0" t="s">
        <v>126</v>
      </c>
      <c r="B2074" s="104" t="s">
        <v>4336</v>
      </c>
      <c r="C2074" s="104" t="s">
        <v>4337</v>
      </c>
      <c r="D2074" s="104" t="s">
        <v>129</v>
      </c>
      <c r="E2074" s="106" t="n">
        <v>43424</v>
      </c>
      <c r="F2074" s="106" t="n">
        <v>73050</v>
      </c>
      <c r="G2074" s="104" t="s">
        <v>130</v>
      </c>
      <c r="H2074" s="104" t="s">
        <v>4338</v>
      </c>
      <c r="I2074" s="104" t="s">
        <v>4339</v>
      </c>
    </row>
    <row r="2075" customFormat="false" ht="15" hidden="false" customHeight="false" outlineLevel="0" collapsed="false">
      <c r="A2075" s="0" t="s">
        <v>126</v>
      </c>
      <c r="B2075" s="104" t="s">
        <v>4340</v>
      </c>
      <c r="C2075" s="104" t="s">
        <v>4341</v>
      </c>
      <c r="D2075" s="104" t="s">
        <v>129</v>
      </c>
      <c r="E2075" s="106" t="n">
        <v>43567</v>
      </c>
      <c r="F2075" s="106" t="n">
        <v>73050</v>
      </c>
      <c r="G2075" s="104" t="s">
        <v>130</v>
      </c>
      <c r="H2075" s="104" t="s">
        <v>1206</v>
      </c>
      <c r="I2075" s="104" t="s">
        <v>1207</v>
      </c>
    </row>
    <row r="2076" customFormat="false" ht="15" hidden="false" customHeight="false" outlineLevel="0" collapsed="false">
      <c r="A2076" s="0" t="s">
        <v>126</v>
      </c>
      <c r="B2076" s="104" t="s">
        <v>4342</v>
      </c>
      <c r="C2076" s="104" t="s">
        <v>4343</v>
      </c>
      <c r="D2076" s="104" t="s">
        <v>129</v>
      </c>
      <c r="E2076" s="106" t="n">
        <v>40725</v>
      </c>
      <c r="F2076" s="106" t="n">
        <v>73050</v>
      </c>
      <c r="G2076" s="104" t="s">
        <v>130</v>
      </c>
      <c r="H2076" s="104" t="s">
        <v>518</v>
      </c>
      <c r="I2076" s="104" t="s">
        <v>519</v>
      </c>
    </row>
    <row r="2077" customFormat="false" ht="15" hidden="false" customHeight="false" outlineLevel="0" collapsed="false">
      <c r="A2077" s="0" t="s">
        <v>126</v>
      </c>
      <c r="B2077" s="104" t="s">
        <v>4344</v>
      </c>
      <c r="C2077" s="104" t="s">
        <v>4345</v>
      </c>
      <c r="D2077" s="104" t="s">
        <v>129</v>
      </c>
      <c r="E2077" s="106" t="n">
        <v>40725</v>
      </c>
      <c r="F2077" s="106" t="n">
        <v>73050</v>
      </c>
      <c r="G2077" s="104" t="s">
        <v>130</v>
      </c>
      <c r="H2077" s="104" t="s">
        <v>518</v>
      </c>
      <c r="I2077" s="104" t="s">
        <v>519</v>
      </c>
    </row>
    <row r="2078" customFormat="false" ht="15" hidden="false" customHeight="false" outlineLevel="0" collapsed="false">
      <c r="A2078" s="0" t="s">
        <v>126</v>
      </c>
      <c r="B2078" s="104" t="s">
        <v>4346</v>
      </c>
      <c r="C2078" s="104" t="s">
        <v>4347</v>
      </c>
      <c r="D2078" s="104" t="s">
        <v>129</v>
      </c>
      <c r="E2078" s="106" t="n">
        <v>40725</v>
      </c>
      <c r="F2078" s="106" t="n">
        <v>73050</v>
      </c>
      <c r="G2078" s="104" t="s">
        <v>130</v>
      </c>
      <c r="H2078" s="104" t="s">
        <v>518</v>
      </c>
      <c r="I2078" s="104" t="s">
        <v>519</v>
      </c>
    </row>
    <row r="2079" customFormat="false" ht="15" hidden="false" customHeight="false" outlineLevel="0" collapsed="false">
      <c r="A2079" s="0" t="s">
        <v>126</v>
      </c>
      <c r="B2079" s="104" t="s">
        <v>4348</v>
      </c>
      <c r="C2079" s="104" t="s">
        <v>4349</v>
      </c>
      <c r="D2079" s="104" t="s">
        <v>129</v>
      </c>
      <c r="E2079" s="106" t="n">
        <v>43138</v>
      </c>
      <c r="F2079" s="106" t="n">
        <v>73050</v>
      </c>
      <c r="G2079" s="104" t="s">
        <v>130</v>
      </c>
      <c r="H2079" s="104" t="s">
        <v>4350</v>
      </c>
      <c r="I2079" s="104" t="s">
        <v>4351</v>
      </c>
    </row>
    <row r="2080" customFormat="false" ht="15" hidden="false" customHeight="false" outlineLevel="0" collapsed="false">
      <c r="A2080" s="0" t="s">
        <v>126</v>
      </c>
      <c r="B2080" s="104" t="s">
        <v>4352</v>
      </c>
      <c r="C2080" s="104" t="s">
        <v>4353</v>
      </c>
      <c r="D2080" s="104" t="s">
        <v>129</v>
      </c>
      <c r="E2080" s="106" t="n">
        <v>43138</v>
      </c>
      <c r="F2080" s="106" t="n">
        <v>73050</v>
      </c>
      <c r="G2080" s="104" t="s">
        <v>130</v>
      </c>
      <c r="H2080" s="104" t="s">
        <v>4350</v>
      </c>
      <c r="I2080" s="104" t="s">
        <v>4351</v>
      </c>
    </row>
    <row r="2081" customFormat="false" ht="15" hidden="false" customHeight="false" outlineLevel="0" collapsed="false">
      <c r="A2081" s="0" t="s">
        <v>126</v>
      </c>
      <c r="B2081" s="104" t="s">
        <v>4354</v>
      </c>
      <c r="C2081" s="104" t="s">
        <v>4355</v>
      </c>
      <c r="D2081" s="104" t="s">
        <v>129</v>
      </c>
      <c r="E2081" s="106" t="n">
        <v>43161</v>
      </c>
      <c r="F2081" s="106" t="n">
        <v>73050</v>
      </c>
      <c r="G2081" s="104" t="s">
        <v>130</v>
      </c>
      <c r="H2081" s="104" t="s">
        <v>4356</v>
      </c>
      <c r="I2081" s="104" t="s">
        <v>4357</v>
      </c>
    </row>
    <row r="2082" customFormat="false" ht="15" hidden="false" customHeight="false" outlineLevel="0" collapsed="false">
      <c r="A2082" s="0" t="s">
        <v>126</v>
      </c>
      <c r="B2082" s="104" t="s">
        <v>4358</v>
      </c>
      <c r="C2082" s="104" t="s">
        <v>4359</v>
      </c>
      <c r="D2082" s="104" t="s">
        <v>129</v>
      </c>
      <c r="E2082" s="106" t="n">
        <v>43161</v>
      </c>
      <c r="F2082" s="106" t="n">
        <v>73050</v>
      </c>
      <c r="G2082" s="104" t="s">
        <v>130</v>
      </c>
      <c r="H2082" s="104" t="s">
        <v>4356</v>
      </c>
      <c r="I2082" s="104" t="s">
        <v>4357</v>
      </c>
    </row>
    <row r="2083" customFormat="false" ht="15" hidden="false" customHeight="false" outlineLevel="0" collapsed="false">
      <c r="A2083" s="0" t="s">
        <v>126</v>
      </c>
      <c r="B2083" s="104" t="s">
        <v>4360</v>
      </c>
      <c r="C2083" s="104" t="s">
        <v>4361</v>
      </c>
      <c r="D2083" s="104" t="s">
        <v>129</v>
      </c>
      <c r="E2083" s="106" t="n">
        <v>43161</v>
      </c>
      <c r="F2083" s="106" t="n">
        <v>73050</v>
      </c>
      <c r="G2083" s="104" t="s">
        <v>130</v>
      </c>
      <c r="H2083" s="104" t="s">
        <v>4356</v>
      </c>
      <c r="I2083" s="104" t="s">
        <v>4357</v>
      </c>
    </row>
    <row r="2084" customFormat="false" ht="15" hidden="false" customHeight="false" outlineLevel="0" collapsed="false">
      <c r="A2084" s="0" t="s">
        <v>126</v>
      </c>
      <c r="B2084" s="104" t="s">
        <v>4362</v>
      </c>
      <c r="C2084" s="104" t="s">
        <v>4363</v>
      </c>
      <c r="D2084" s="104" t="s">
        <v>129</v>
      </c>
      <c r="E2084" s="106" t="n">
        <v>43234</v>
      </c>
      <c r="F2084" s="106" t="n">
        <v>73050</v>
      </c>
      <c r="G2084" s="104" t="s">
        <v>130</v>
      </c>
      <c r="H2084" s="104" t="s">
        <v>4364</v>
      </c>
      <c r="I2084" s="104" t="s">
        <v>4365</v>
      </c>
    </row>
    <row r="2085" customFormat="false" ht="15" hidden="false" customHeight="false" outlineLevel="0" collapsed="false">
      <c r="A2085" s="0" t="s">
        <v>126</v>
      </c>
      <c r="B2085" s="104" t="s">
        <v>4366</v>
      </c>
      <c r="C2085" s="104" t="s">
        <v>4367</v>
      </c>
      <c r="D2085" s="104" t="s">
        <v>129</v>
      </c>
      <c r="E2085" s="106" t="n">
        <v>43234</v>
      </c>
      <c r="F2085" s="106" t="n">
        <v>73050</v>
      </c>
      <c r="G2085" s="104" t="s">
        <v>130</v>
      </c>
      <c r="H2085" s="104" t="s">
        <v>4364</v>
      </c>
      <c r="I2085" s="104" t="s">
        <v>4365</v>
      </c>
    </row>
    <row r="2086" customFormat="false" ht="15" hidden="false" customHeight="false" outlineLevel="0" collapsed="false">
      <c r="A2086" s="0" t="s">
        <v>126</v>
      </c>
      <c r="B2086" s="104" t="s">
        <v>4368</v>
      </c>
      <c r="C2086" s="104" t="s">
        <v>4369</v>
      </c>
      <c r="D2086" s="104" t="s">
        <v>129</v>
      </c>
      <c r="E2086" s="106" t="n">
        <v>43252</v>
      </c>
      <c r="F2086" s="106" t="n">
        <v>73050</v>
      </c>
      <c r="G2086" s="104" t="s">
        <v>130</v>
      </c>
      <c r="H2086" s="104" t="s">
        <v>195</v>
      </c>
      <c r="I2086" s="104"/>
    </row>
    <row r="2087" customFormat="false" ht="15" hidden="false" customHeight="false" outlineLevel="0" collapsed="false">
      <c r="A2087" s="0" t="s">
        <v>126</v>
      </c>
      <c r="B2087" s="104" t="s">
        <v>4370</v>
      </c>
      <c r="C2087" s="104" t="s">
        <v>4371</v>
      </c>
      <c r="D2087" s="104" t="s">
        <v>129</v>
      </c>
      <c r="E2087" s="106" t="n">
        <v>43252</v>
      </c>
      <c r="F2087" s="106" t="n">
        <v>73050</v>
      </c>
      <c r="G2087" s="104" t="s">
        <v>130</v>
      </c>
      <c r="H2087" s="104" t="s">
        <v>195</v>
      </c>
      <c r="I2087" s="104"/>
    </row>
    <row r="2088" customFormat="false" ht="15" hidden="false" customHeight="false" outlineLevel="0" collapsed="false">
      <c r="A2088" s="0" t="s">
        <v>126</v>
      </c>
      <c r="B2088" s="104" t="s">
        <v>4372</v>
      </c>
      <c r="C2088" s="104" t="s">
        <v>4373</v>
      </c>
      <c r="D2088" s="104" t="s">
        <v>129</v>
      </c>
      <c r="E2088" s="106" t="n">
        <v>43252</v>
      </c>
      <c r="F2088" s="106" t="n">
        <v>73050</v>
      </c>
      <c r="G2088" s="104" t="s">
        <v>130</v>
      </c>
      <c r="H2088" s="104" t="s">
        <v>1288</v>
      </c>
      <c r="I2088" s="104" t="s">
        <v>1289</v>
      </c>
    </row>
    <row r="2089" customFormat="false" ht="15" hidden="false" customHeight="false" outlineLevel="0" collapsed="false">
      <c r="A2089" s="0" t="s">
        <v>126</v>
      </c>
      <c r="B2089" s="104" t="s">
        <v>4374</v>
      </c>
      <c r="C2089" s="104" t="s">
        <v>4375</v>
      </c>
      <c r="D2089" s="104" t="s">
        <v>129</v>
      </c>
      <c r="E2089" s="106" t="n">
        <v>43252</v>
      </c>
      <c r="F2089" s="106" t="n">
        <v>73050</v>
      </c>
      <c r="G2089" s="104" t="s">
        <v>130</v>
      </c>
      <c r="H2089" s="104" t="s">
        <v>195</v>
      </c>
      <c r="I2089" s="104"/>
    </row>
    <row r="2090" customFormat="false" ht="15" hidden="false" customHeight="false" outlineLevel="0" collapsed="false">
      <c r="A2090" s="0" t="s">
        <v>126</v>
      </c>
      <c r="B2090" s="104" t="s">
        <v>4376</v>
      </c>
      <c r="C2090" s="104" t="s">
        <v>4377</v>
      </c>
      <c r="D2090" s="104" t="s">
        <v>129</v>
      </c>
      <c r="E2090" s="106" t="n">
        <v>41122</v>
      </c>
      <c r="F2090" s="106" t="n">
        <v>73050</v>
      </c>
      <c r="G2090" s="104" t="s">
        <v>130</v>
      </c>
      <c r="H2090" s="104" t="s">
        <v>518</v>
      </c>
      <c r="I2090" s="104" t="s">
        <v>519</v>
      </c>
    </row>
    <row r="2091" customFormat="false" ht="15" hidden="false" customHeight="false" outlineLevel="0" collapsed="false">
      <c r="A2091" s="0" t="s">
        <v>126</v>
      </c>
      <c r="B2091" s="104" t="s">
        <v>4378</v>
      </c>
      <c r="C2091" s="104" t="s">
        <v>4379</v>
      </c>
      <c r="D2091" s="104" t="s">
        <v>129</v>
      </c>
      <c r="E2091" s="106" t="n">
        <v>41122</v>
      </c>
      <c r="F2091" s="106" t="n">
        <v>73050</v>
      </c>
      <c r="G2091" s="104" t="s">
        <v>130</v>
      </c>
      <c r="H2091" s="104" t="s">
        <v>518</v>
      </c>
      <c r="I2091" s="104" t="s">
        <v>519</v>
      </c>
    </row>
    <row r="2092" customFormat="false" ht="15" hidden="false" customHeight="false" outlineLevel="0" collapsed="false">
      <c r="A2092" s="0" t="s">
        <v>126</v>
      </c>
      <c r="B2092" s="104" t="s">
        <v>4380</v>
      </c>
      <c r="C2092" s="104" t="s">
        <v>4381</v>
      </c>
      <c r="D2092" s="104" t="s">
        <v>129</v>
      </c>
      <c r="E2092" s="106" t="n">
        <v>40725</v>
      </c>
      <c r="F2092" s="106" t="n">
        <v>73050</v>
      </c>
      <c r="G2092" s="104" t="s">
        <v>130</v>
      </c>
      <c r="H2092" s="104" t="s">
        <v>518</v>
      </c>
      <c r="I2092" s="104" t="s">
        <v>519</v>
      </c>
    </row>
    <row r="2093" customFormat="false" ht="15" hidden="false" customHeight="false" outlineLevel="0" collapsed="false">
      <c r="A2093" s="0" t="s">
        <v>126</v>
      </c>
      <c r="B2093" s="104" t="s">
        <v>4382</v>
      </c>
      <c r="C2093" s="104" t="s">
        <v>4383</v>
      </c>
      <c r="D2093" s="104" t="s">
        <v>129</v>
      </c>
      <c r="E2093" s="106" t="n">
        <v>43252</v>
      </c>
      <c r="F2093" s="106" t="n">
        <v>73050</v>
      </c>
      <c r="G2093" s="104" t="s">
        <v>130</v>
      </c>
      <c r="H2093" s="104" t="s">
        <v>195</v>
      </c>
      <c r="I2093" s="104"/>
    </row>
    <row r="2094" customFormat="false" ht="15" hidden="false" customHeight="false" outlineLevel="0" collapsed="false">
      <c r="A2094" s="0" t="s">
        <v>126</v>
      </c>
      <c r="B2094" s="104" t="s">
        <v>4384</v>
      </c>
      <c r="C2094" s="104" t="s">
        <v>4385</v>
      </c>
      <c r="D2094" s="104" t="s">
        <v>129</v>
      </c>
      <c r="E2094" s="106" t="n">
        <v>43281</v>
      </c>
      <c r="F2094" s="106" t="n">
        <v>73050</v>
      </c>
      <c r="G2094" s="104" t="s">
        <v>130</v>
      </c>
      <c r="H2094" s="104" t="s">
        <v>4386</v>
      </c>
      <c r="I2094" s="104" t="s">
        <v>4387</v>
      </c>
    </row>
    <row r="2095" customFormat="false" ht="15" hidden="false" customHeight="false" outlineLevel="0" collapsed="false">
      <c r="A2095" s="0" t="s">
        <v>126</v>
      </c>
      <c r="B2095" s="104" t="s">
        <v>4388</v>
      </c>
      <c r="C2095" s="104" t="s">
        <v>4389</v>
      </c>
      <c r="D2095" s="104" t="s">
        <v>129</v>
      </c>
      <c r="E2095" s="106" t="n">
        <v>40725</v>
      </c>
      <c r="F2095" s="106" t="n">
        <v>73050</v>
      </c>
      <c r="G2095" s="104" t="s">
        <v>130</v>
      </c>
      <c r="H2095" s="104" t="s">
        <v>518</v>
      </c>
      <c r="I2095" s="104" t="s">
        <v>519</v>
      </c>
    </row>
    <row r="2096" customFormat="false" ht="15" hidden="false" customHeight="false" outlineLevel="0" collapsed="false">
      <c r="A2096" s="0" t="s">
        <v>126</v>
      </c>
      <c r="B2096" s="104" t="s">
        <v>4390</v>
      </c>
      <c r="C2096" s="104" t="s">
        <v>4391</v>
      </c>
      <c r="D2096" s="104" t="s">
        <v>129</v>
      </c>
      <c r="E2096" s="106" t="n">
        <v>40725</v>
      </c>
      <c r="F2096" s="106" t="n">
        <v>73050</v>
      </c>
      <c r="G2096" s="104" t="s">
        <v>130</v>
      </c>
      <c r="H2096" s="104" t="s">
        <v>518</v>
      </c>
      <c r="I2096" s="104" t="s">
        <v>519</v>
      </c>
    </row>
    <row r="2097" customFormat="false" ht="15" hidden="false" customHeight="false" outlineLevel="0" collapsed="false">
      <c r="A2097" s="0" t="s">
        <v>126</v>
      </c>
      <c r="B2097" s="104" t="s">
        <v>4392</v>
      </c>
      <c r="C2097" s="104" t="s">
        <v>4393</v>
      </c>
      <c r="D2097" s="104" t="s">
        <v>129</v>
      </c>
      <c r="E2097" s="106" t="n">
        <v>40725</v>
      </c>
      <c r="F2097" s="106" t="n">
        <v>73050</v>
      </c>
      <c r="G2097" s="104" t="s">
        <v>130</v>
      </c>
      <c r="H2097" s="104" t="s">
        <v>350</v>
      </c>
      <c r="I2097" s="104" t="s">
        <v>351</v>
      </c>
    </row>
    <row r="2098" customFormat="false" ht="15" hidden="false" customHeight="false" outlineLevel="0" collapsed="false">
      <c r="A2098" s="0" t="s">
        <v>126</v>
      </c>
      <c r="B2098" s="104" t="s">
        <v>4394</v>
      </c>
      <c r="C2098" s="104" t="s">
        <v>4395</v>
      </c>
      <c r="D2098" s="104" t="s">
        <v>129</v>
      </c>
      <c r="E2098" s="106" t="n">
        <v>40725</v>
      </c>
      <c r="F2098" s="106" t="n">
        <v>73050</v>
      </c>
      <c r="G2098" s="104" t="s">
        <v>130</v>
      </c>
      <c r="H2098" s="104" t="s">
        <v>350</v>
      </c>
      <c r="I2098" s="104" t="s">
        <v>351</v>
      </c>
    </row>
    <row r="2099" customFormat="false" ht="15" hidden="false" customHeight="false" outlineLevel="0" collapsed="false">
      <c r="A2099" s="0" t="s">
        <v>126</v>
      </c>
      <c r="B2099" s="104" t="s">
        <v>4396</v>
      </c>
      <c r="C2099" s="104" t="s">
        <v>4397</v>
      </c>
      <c r="D2099" s="104" t="s">
        <v>129</v>
      </c>
      <c r="E2099" s="106" t="n">
        <v>43191</v>
      </c>
      <c r="F2099" s="106" t="n">
        <v>73050</v>
      </c>
      <c r="G2099" s="104" t="s">
        <v>130</v>
      </c>
      <c r="H2099" s="104" t="s">
        <v>1288</v>
      </c>
      <c r="I2099" s="104" t="s">
        <v>1289</v>
      </c>
    </row>
    <row r="2100" customFormat="false" ht="15" hidden="false" customHeight="false" outlineLevel="0" collapsed="false">
      <c r="A2100" s="0" t="s">
        <v>126</v>
      </c>
      <c r="B2100" s="104" t="s">
        <v>4398</v>
      </c>
      <c r="C2100" s="104" t="s">
        <v>4399</v>
      </c>
      <c r="D2100" s="104" t="s">
        <v>129</v>
      </c>
      <c r="E2100" s="106" t="n">
        <v>43405</v>
      </c>
      <c r="F2100" s="106" t="n">
        <v>73050</v>
      </c>
      <c r="G2100" s="104" t="s">
        <v>130</v>
      </c>
      <c r="H2100" s="104" t="s">
        <v>4400</v>
      </c>
      <c r="I2100" s="104" t="s">
        <v>4401</v>
      </c>
    </row>
    <row r="2101" customFormat="false" ht="15" hidden="false" customHeight="false" outlineLevel="0" collapsed="false">
      <c r="A2101" s="0" t="s">
        <v>126</v>
      </c>
      <c r="B2101" s="104" t="s">
        <v>4402</v>
      </c>
      <c r="C2101" s="104" t="s">
        <v>4403</v>
      </c>
      <c r="D2101" s="104" t="s">
        <v>129</v>
      </c>
      <c r="E2101" s="106" t="n">
        <v>43521</v>
      </c>
      <c r="F2101" s="106" t="n">
        <v>73050</v>
      </c>
      <c r="G2101" s="104" t="s">
        <v>130</v>
      </c>
      <c r="H2101" s="104" t="s">
        <v>639</v>
      </c>
      <c r="I2101" s="104" t="s">
        <v>640</v>
      </c>
    </row>
    <row r="2102" customFormat="false" ht="15" hidden="false" customHeight="false" outlineLevel="0" collapsed="false">
      <c r="A2102" s="0" t="s">
        <v>126</v>
      </c>
      <c r="B2102" s="104" t="s">
        <v>4404</v>
      </c>
      <c r="C2102" s="104" t="s">
        <v>4405</v>
      </c>
      <c r="D2102" s="104" t="s">
        <v>129</v>
      </c>
      <c r="E2102" s="106" t="n">
        <v>43525</v>
      </c>
      <c r="F2102" s="106" t="n">
        <v>73050</v>
      </c>
      <c r="G2102" s="104" t="s">
        <v>130</v>
      </c>
      <c r="H2102" s="104" t="s">
        <v>4364</v>
      </c>
      <c r="I2102" s="104" t="s">
        <v>4365</v>
      </c>
    </row>
    <row r="2103" customFormat="false" ht="15" hidden="false" customHeight="false" outlineLevel="0" collapsed="false">
      <c r="A2103" s="0" t="s">
        <v>126</v>
      </c>
      <c r="B2103" s="104" t="s">
        <v>4406</v>
      </c>
      <c r="C2103" s="104" t="s">
        <v>4407</v>
      </c>
      <c r="D2103" s="104" t="s">
        <v>129</v>
      </c>
      <c r="E2103" s="106" t="n">
        <v>43525</v>
      </c>
      <c r="F2103" s="106" t="n">
        <v>73050</v>
      </c>
      <c r="G2103" s="104" t="s">
        <v>130</v>
      </c>
      <c r="H2103" s="104" t="s">
        <v>4364</v>
      </c>
      <c r="I2103" s="104" t="s">
        <v>4365</v>
      </c>
    </row>
    <row r="2104" customFormat="false" ht="15" hidden="false" customHeight="false" outlineLevel="0" collapsed="false">
      <c r="A2104" s="0" t="s">
        <v>126</v>
      </c>
      <c r="B2104" s="104" t="s">
        <v>4408</v>
      </c>
      <c r="C2104" s="104" t="s">
        <v>4409</v>
      </c>
      <c r="D2104" s="104" t="s">
        <v>129</v>
      </c>
      <c r="E2104" s="106" t="n">
        <v>40725</v>
      </c>
      <c r="F2104" s="106" t="n">
        <v>73050</v>
      </c>
      <c r="G2104" s="104" t="s">
        <v>130</v>
      </c>
      <c r="H2104" s="104" t="s">
        <v>518</v>
      </c>
      <c r="I2104" s="104" t="s">
        <v>519</v>
      </c>
    </row>
    <row r="2105" customFormat="false" ht="15" hidden="false" customHeight="false" outlineLevel="0" collapsed="false">
      <c r="A2105" s="0" t="s">
        <v>126</v>
      </c>
      <c r="B2105" s="104" t="s">
        <v>4410</v>
      </c>
      <c r="C2105" s="104" t="s">
        <v>4411</v>
      </c>
      <c r="D2105" s="104" t="s">
        <v>129</v>
      </c>
      <c r="E2105" s="106" t="n">
        <v>40725</v>
      </c>
      <c r="F2105" s="106" t="n">
        <v>73050</v>
      </c>
      <c r="G2105" s="104" t="s">
        <v>130</v>
      </c>
      <c r="H2105" s="104" t="s">
        <v>518</v>
      </c>
      <c r="I2105" s="104" t="s">
        <v>519</v>
      </c>
    </row>
    <row r="2106" customFormat="false" ht="15" hidden="false" customHeight="false" outlineLevel="0" collapsed="false">
      <c r="A2106" s="0" t="s">
        <v>126</v>
      </c>
      <c r="B2106" s="104" t="s">
        <v>4412</v>
      </c>
      <c r="C2106" s="104" t="s">
        <v>4413</v>
      </c>
      <c r="D2106" s="104" t="s">
        <v>129</v>
      </c>
      <c r="E2106" s="106" t="n">
        <v>43794</v>
      </c>
      <c r="F2106" s="106" t="n">
        <v>73050</v>
      </c>
      <c r="G2106" s="104" t="s">
        <v>130</v>
      </c>
      <c r="H2106" s="104" t="s">
        <v>382</v>
      </c>
      <c r="I2106" s="104" t="s">
        <v>383</v>
      </c>
    </row>
    <row r="2107" customFormat="false" ht="15" hidden="false" customHeight="false" outlineLevel="0" collapsed="false">
      <c r="A2107" s="0" t="s">
        <v>126</v>
      </c>
      <c r="B2107" s="104" t="s">
        <v>4414</v>
      </c>
      <c r="C2107" s="104" t="s">
        <v>4415</v>
      </c>
      <c r="D2107" s="104" t="s">
        <v>129</v>
      </c>
      <c r="E2107" s="106" t="n">
        <v>43845</v>
      </c>
      <c r="F2107" s="106" t="n">
        <v>73050</v>
      </c>
      <c r="G2107" s="104" t="s">
        <v>130</v>
      </c>
      <c r="H2107" s="104" t="s">
        <v>4356</v>
      </c>
      <c r="I2107" s="104" t="s">
        <v>4357</v>
      </c>
    </row>
    <row r="2108" customFormat="false" ht="15" hidden="false" customHeight="false" outlineLevel="0" collapsed="false">
      <c r="A2108" s="0" t="s">
        <v>126</v>
      </c>
      <c r="B2108" s="104" t="s">
        <v>4416</v>
      </c>
      <c r="C2108" s="104" t="s">
        <v>4417</v>
      </c>
      <c r="D2108" s="104" t="s">
        <v>129</v>
      </c>
      <c r="E2108" s="106" t="n">
        <v>44160</v>
      </c>
      <c r="F2108" s="106" t="n">
        <v>47817</v>
      </c>
      <c r="G2108" s="104" t="s">
        <v>130</v>
      </c>
      <c r="H2108" s="104" t="s">
        <v>386</v>
      </c>
      <c r="I2108" s="104" t="s">
        <v>387</v>
      </c>
    </row>
    <row r="2109" customFormat="false" ht="15" hidden="false" customHeight="false" outlineLevel="0" collapsed="false">
      <c r="A2109" s="0" t="s">
        <v>126</v>
      </c>
      <c r="B2109" s="104" t="s">
        <v>4418</v>
      </c>
      <c r="C2109" s="104" t="s">
        <v>4419</v>
      </c>
      <c r="D2109" s="104" t="s">
        <v>129</v>
      </c>
      <c r="E2109" s="106" t="n">
        <v>44136</v>
      </c>
      <c r="F2109" s="106" t="n">
        <v>73050</v>
      </c>
      <c r="G2109" s="104" t="s">
        <v>130</v>
      </c>
      <c r="H2109" s="104" t="s">
        <v>4420</v>
      </c>
      <c r="I2109" s="104" t="s">
        <v>4421</v>
      </c>
    </row>
    <row r="2110" customFormat="false" ht="15" hidden="false" customHeight="false" outlineLevel="0" collapsed="false">
      <c r="A2110" s="0" t="s">
        <v>126</v>
      </c>
      <c r="B2110" s="104" t="s">
        <v>4422</v>
      </c>
      <c r="C2110" s="104" t="s">
        <v>4423</v>
      </c>
      <c r="D2110" s="104" t="s">
        <v>129</v>
      </c>
      <c r="E2110" s="106" t="n">
        <v>44225</v>
      </c>
      <c r="F2110" s="106" t="n">
        <v>73050</v>
      </c>
      <c r="G2110" s="104" t="s">
        <v>130</v>
      </c>
      <c r="H2110" s="104" t="s">
        <v>168</v>
      </c>
      <c r="I2110" s="104" t="s">
        <v>169</v>
      </c>
    </row>
    <row r="2111" customFormat="false" ht="15" hidden="false" customHeight="false" outlineLevel="0" collapsed="false">
      <c r="A2111" s="0" t="s">
        <v>126</v>
      </c>
      <c r="B2111" s="104" t="s">
        <v>4424</v>
      </c>
      <c r="C2111" s="104" t="s">
        <v>4425</v>
      </c>
      <c r="D2111" s="104" t="s">
        <v>129</v>
      </c>
      <c r="E2111" s="106" t="n">
        <v>44136</v>
      </c>
      <c r="F2111" s="106" t="n">
        <v>73050</v>
      </c>
      <c r="G2111" s="104" t="s">
        <v>130</v>
      </c>
      <c r="H2111" s="104" t="s">
        <v>4319</v>
      </c>
      <c r="I2111" s="104" t="s">
        <v>4320</v>
      </c>
    </row>
    <row r="2112" customFormat="false" ht="15" hidden="false" customHeight="false" outlineLevel="0" collapsed="false">
      <c r="A2112" s="0" t="s">
        <v>126</v>
      </c>
      <c r="B2112" s="104" t="s">
        <v>4426</v>
      </c>
      <c r="C2112" s="104" t="s">
        <v>4427</v>
      </c>
      <c r="D2112" s="104" t="s">
        <v>129</v>
      </c>
      <c r="E2112" s="106" t="n">
        <v>44253</v>
      </c>
      <c r="F2112" s="106" t="n">
        <v>73050</v>
      </c>
      <c r="G2112" s="104" t="s">
        <v>130</v>
      </c>
      <c r="H2112" s="104" t="s">
        <v>382</v>
      </c>
      <c r="I2112" s="104" t="s">
        <v>383</v>
      </c>
    </row>
    <row r="2113" customFormat="false" ht="15" hidden="false" customHeight="false" outlineLevel="0" collapsed="false">
      <c r="A2113" s="0" t="s">
        <v>126</v>
      </c>
      <c r="B2113" s="104" t="s">
        <v>4428</v>
      </c>
      <c r="C2113" s="104" t="s">
        <v>4429</v>
      </c>
      <c r="D2113" s="104" t="s">
        <v>129</v>
      </c>
      <c r="E2113" s="106" t="n">
        <v>44368</v>
      </c>
      <c r="F2113" s="106" t="n">
        <v>73050</v>
      </c>
      <c r="G2113" s="104" t="s">
        <v>130</v>
      </c>
      <c r="H2113" s="104" t="s">
        <v>4313</v>
      </c>
      <c r="I2113" s="104" t="s">
        <v>4314</v>
      </c>
    </row>
    <row r="2114" customFormat="false" ht="15" hidden="false" customHeight="false" outlineLevel="0" collapsed="false">
      <c r="A2114" s="0" t="s">
        <v>126</v>
      </c>
      <c r="B2114" s="104" t="s">
        <v>4430</v>
      </c>
      <c r="C2114" s="104" t="s">
        <v>4431</v>
      </c>
      <c r="D2114" s="104" t="s">
        <v>129</v>
      </c>
      <c r="E2114" s="106" t="n">
        <v>40725</v>
      </c>
      <c r="F2114" s="106" t="n">
        <v>73050</v>
      </c>
      <c r="G2114" s="104" t="s">
        <v>130</v>
      </c>
      <c r="H2114" s="104" t="s">
        <v>518</v>
      </c>
      <c r="I2114" s="104" t="s">
        <v>519</v>
      </c>
    </row>
    <row r="2115" customFormat="false" ht="15" hidden="false" customHeight="false" outlineLevel="0" collapsed="false">
      <c r="A2115" s="0" t="s">
        <v>126</v>
      </c>
      <c r="B2115" s="104" t="s">
        <v>4432</v>
      </c>
      <c r="C2115" s="104" t="s">
        <v>4433</v>
      </c>
      <c r="D2115" s="104" t="s">
        <v>129</v>
      </c>
      <c r="E2115" s="106" t="n">
        <v>42030</v>
      </c>
      <c r="F2115" s="106" t="n">
        <v>73050</v>
      </c>
      <c r="G2115" s="104" t="s">
        <v>130</v>
      </c>
      <c r="H2115" s="104" t="s">
        <v>518</v>
      </c>
      <c r="I2115" s="104" t="s">
        <v>519</v>
      </c>
    </row>
    <row r="2116" customFormat="false" ht="15" hidden="false" customHeight="false" outlineLevel="0" collapsed="false">
      <c r="A2116" s="0" t="s">
        <v>126</v>
      </c>
      <c r="B2116" s="104" t="s">
        <v>4434</v>
      </c>
      <c r="C2116" s="104" t="s">
        <v>4435</v>
      </c>
      <c r="D2116" s="104" t="s">
        <v>129</v>
      </c>
      <c r="E2116" s="106" t="n">
        <v>40725</v>
      </c>
      <c r="F2116" s="106" t="n">
        <v>73050</v>
      </c>
      <c r="G2116" s="104" t="s">
        <v>130</v>
      </c>
      <c r="H2116" s="104" t="s">
        <v>2157</v>
      </c>
      <c r="I2116" s="104" t="s">
        <v>2158</v>
      </c>
    </row>
    <row r="2117" customFormat="false" ht="15" hidden="false" customHeight="false" outlineLevel="0" collapsed="false">
      <c r="A2117" s="0" t="s">
        <v>126</v>
      </c>
      <c r="B2117" s="104" t="s">
        <v>4436</v>
      </c>
      <c r="C2117" s="104" t="s">
        <v>4437</v>
      </c>
      <c r="D2117" s="104" t="s">
        <v>129</v>
      </c>
      <c r="E2117" s="106" t="n">
        <v>40725</v>
      </c>
      <c r="F2117" s="106" t="n">
        <v>73050</v>
      </c>
      <c r="G2117" s="104" t="s">
        <v>130</v>
      </c>
      <c r="H2117" s="104" t="s">
        <v>2157</v>
      </c>
      <c r="I2117" s="104" t="s">
        <v>2158</v>
      </c>
    </row>
    <row r="2118" customFormat="false" ht="15" hidden="false" customHeight="false" outlineLevel="0" collapsed="false">
      <c r="A2118" s="0" t="s">
        <v>126</v>
      </c>
      <c r="B2118" s="104" t="s">
        <v>4438</v>
      </c>
      <c r="C2118" s="104" t="s">
        <v>4439</v>
      </c>
      <c r="D2118" s="104" t="s">
        <v>129</v>
      </c>
      <c r="E2118" s="106" t="n">
        <v>40725</v>
      </c>
      <c r="F2118" s="106" t="n">
        <v>73050</v>
      </c>
      <c r="G2118" s="104" t="s">
        <v>130</v>
      </c>
      <c r="H2118" s="104" t="s">
        <v>4440</v>
      </c>
      <c r="I2118" s="104" t="s">
        <v>4441</v>
      </c>
    </row>
    <row r="2119" customFormat="false" ht="15" hidden="false" customHeight="false" outlineLevel="0" collapsed="false">
      <c r="A2119" s="0" t="s">
        <v>126</v>
      </c>
      <c r="B2119" s="104" t="s">
        <v>4442</v>
      </c>
      <c r="C2119" s="104" t="s">
        <v>4443</v>
      </c>
      <c r="D2119" s="104" t="s">
        <v>129</v>
      </c>
      <c r="E2119" s="106" t="n">
        <v>40725</v>
      </c>
      <c r="F2119" s="106" t="n">
        <v>73050</v>
      </c>
      <c r="G2119" s="104" t="s">
        <v>130</v>
      </c>
      <c r="H2119" s="104" t="s">
        <v>518</v>
      </c>
      <c r="I2119" s="104" t="s">
        <v>519</v>
      </c>
    </row>
    <row r="2120" customFormat="false" ht="15" hidden="false" customHeight="false" outlineLevel="0" collapsed="false">
      <c r="A2120" s="0" t="s">
        <v>126</v>
      </c>
      <c r="B2120" s="104" t="s">
        <v>4444</v>
      </c>
      <c r="C2120" s="104" t="s">
        <v>4445</v>
      </c>
      <c r="D2120" s="104" t="s">
        <v>129</v>
      </c>
      <c r="E2120" s="106" t="n">
        <v>40725</v>
      </c>
      <c r="F2120" s="106" t="n">
        <v>73050</v>
      </c>
      <c r="G2120" s="104" t="s">
        <v>130</v>
      </c>
      <c r="H2120" s="104" t="s">
        <v>518</v>
      </c>
      <c r="I2120" s="104" t="s">
        <v>519</v>
      </c>
    </row>
    <row r="2121" customFormat="false" ht="15" hidden="false" customHeight="false" outlineLevel="0" collapsed="false">
      <c r="A2121" s="0" t="s">
        <v>126</v>
      </c>
      <c r="B2121" s="104" t="s">
        <v>4446</v>
      </c>
      <c r="C2121" s="104" t="s">
        <v>4447</v>
      </c>
      <c r="D2121" s="104" t="s">
        <v>129</v>
      </c>
      <c r="E2121" s="106" t="n">
        <v>42795</v>
      </c>
      <c r="F2121" s="106" t="n">
        <v>44561</v>
      </c>
      <c r="G2121" s="104" t="s">
        <v>130</v>
      </c>
      <c r="H2121" s="104" t="s">
        <v>4400</v>
      </c>
      <c r="I2121" s="104" t="s">
        <v>4401</v>
      </c>
    </row>
    <row r="2122" customFormat="false" ht="15" hidden="false" customHeight="false" outlineLevel="0" collapsed="false">
      <c r="A2122" s="0" t="s">
        <v>126</v>
      </c>
      <c r="B2122" s="104" t="s">
        <v>4448</v>
      </c>
      <c r="C2122" s="104" t="s">
        <v>4449</v>
      </c>
      <c r="D2122" s="104" t="s">
        <v>129</v>
      </c>
      <c r="E2122" s="106" t="n">
        <v>42856</v>
      </c>
      <c r="F2122" s="106" t="n">
        <v>73050</v>
      </c>
      <c r="G2122" s="104" t="s">
        <v>130</v>
      </c>
      <c r="H2122" s="104" t="s">
        <v>4450</v>
      </c>
      <c r="I2122" s="104" t="s">
        <v>4451</v>
      </c>
    </row>
    <row r="2123" customFormat="false" ht="15" hidden="false" customHeight="false" outlineLevel="0" collapsed="false">
      <c r="A2123" s="0" t="s">
        <v>126</v>
      </c>
      <c r="B2123" s="104" t="s">
        <v>4452</v>
      </c>
      <c r="C2123" s="104" t="s">
        <v>4453</v>
      </c>
      <c r="D2123" s="104" t="s">
        <v>129</v>
      </c>
      <c r="E2123" s="106" t="n">
        <v>42856</v>
      </c>
      <c r="F2123" s="106" t="n">
        <v>73050</v>
      </c>
      <c r="G2123" s="104" t="s">
        <v>130</v>
      </c>
      <c r="H2123" s="104" t="s">
        <v>4450</v>
      </c>
      <c r="I2123" s="104" t="s">
        <v>4451</v>
      </c>
    </row>
    <row r="2124" customFormat="false" ht="15" hidden="false" customHeight="false" outlineLevel="0" collapsed="false">
      <c r="A2124" s="0" t="s">
        <v>126</v>
      </c>
      <c r="B2124" s="104" t="s">
        <v>4454</v>
      </c>
      <c r="C2124" s="104" t="s">
        <v>4455</v>
      </c>
      <c r="D2124" s="104" t="s">
        <v>129</v>
      </c>
      <c r="E2124" s="106" t="n">
        <v>42736</v>
      </c>
      <c r="F2124" s="106" t="n">
        <v>73050</v>
      </c>
      <c r="G2124" s="104" t="s">
        <v>130</v>
      </c>
      <c r="H2124" s="104" t="s">
        <v>4456</v>
      </c>
      <c r="I2124" s="104" t="s">
        <v>4457</v>
      </c>
    </row>
    <row r="2125" customFormat="false" ht="15" hidden="false" customHeight="false" outlineLevel="0" collapsed="false">
      <c r="A2125" s="0" t="s">
        <v>126</v>
      </c>
      <c r="B2125" s="104" t="s">
        <v>4458</v>
      </c>
      <c r="C2125" s="104" t="s">
        <v>4459</v>
      </c>
      <c r="D2125" s="104" t="s">
        <v>129</v>
      </c>
      <c r="E2125" s="106" t="n">
        <v>42736</v>
      </c>
      <c r="F2125" s="106" t="n">
        <v>44561</v>
      </c>
      <c r="G2125" s="104" t="s">
        <v>130</v>
      </c>
      <c r="H2125" s="104" t="s">
        <v>4456</v>
      </c>
      <c r="I2125" s="104" t="s">
        <v>4457</v>
      </c>
    </row>
    <row r="2126" customFormat="false" ht="15" hidden="false" customHeight="false" outlineLevel="0" collapsed="false">
      <c r="A2126" s="0" t="s">
        <v>126</v>
      </c>
      <c r="B2126" s="104" t="s">
        <v>4460</v>
      </c>
      <c r="C2126" s="104" t="s">
        <v>4461</v>
      </c>
      <c r="D2126" s="104" t="s">
        <v>129</v>
      </c>
      <c r="E2126" s="106" t="n">
        <v>44426</v>
      </c>
      <c r="F2126" s="106" t="n">
        <v>46252</v>
      </c>
      <c r="G2126" s="104" t="s">
        <v>130</v>
      </c>
      <c r="H2126" s="104" t="s">
        <v>4456</v>
      </c>
      <c r="I2126" s="104" t="s">
        <v>4457</v>
      </c>
    </row>
    <row r="2127" customFormat="false" ht="15" hidden="false" customHeight="false" outlineLevel="0" collapsed="false">
      <c r="A2127" s="0" t="s">
        <v>126</v>
      </c>
      <c r="B2127" s="104" t="s">
        <v>4462</v>
      </c>
      <c r="C2127" s="104" t="s">
        <v>4463</v>
      </c>
      <c r="D2127" s="104" t="s">
        <v>129</v>
      </c>
      <c r="E2127" s="106" t="n">
        <v>42736</v>
      </c>
      <c r="F2127" s="106" t="n">
        <v>73050</v>
      </c>
      <c r="G2127" s="104" t="s">
        <v>130</v>
      </c>
      <c r="H2127" s="104" t="s">
        <v>4456</v>
      </c>
      <c r="I2127" s="104" t="s">
        <v>4457</v>
      </c>
    </row>
    <row r="2128" customFormat="false" ht="15" hidden="false" customHeight="false" outlineLevel="0" collapsed="false">
      <c r="A2128" s="0" t="s">
        <v>126</v>
      </c>
      <c r="B2128" s="104" t="s">
        <v>4464</v>
      </c>
      <c r="C2128" s="104" t="s">
        <v>4465</v>
      </c>
      <c r="D2128" s="104" t="s">
        <v>129</v>
      </c>
      <c r="E2128" s="106" t="n">
        <v>42736</v>
      </c>
      <c r="F2128" s="106" t="n">
        <v>73050</v>
      </c>
      <c r="G2128" s="104" t="s">
        <v>130</v>
      </c>
      <c r="H2128" s="104" t="s">
        <v>4456</v>
      </c>
      <c r="I2128" s="104" t="s">
        <v>4457</v>
      </c>
    </row>
    <row r="2129" customFormat="false" ht="15" hidden="false" customHeight="false" outlineLevel="0" collapsed="false">
      <c r="A2129" s="0" t="s">
        <v>126</v>
      </c>
      <c r="B2129" s="104" t="s">
        <v>4466</v>
      </c>
      <c r="C2129" s="104" t="s">
        <v>4467</v>
      </c>
      <c r="D2129" s="104" t="s">
        <v>129</v>
      </c>
      <c r="E2129" s="106" t="n">
        <v>42736</v>
      </c>
      <c r="F2129" s="106" t="n">
        <v>73050</v>
      </c>
      <c r="G2129" s="104" t="s">
        <v>130</v>
      </c>
      <c r="H2129" s="104" t="s">
        <v>4456</v>
      </c>
      <c r="I2129" s="104" t="s">
        <v>4457</v>
      </c>
    </row>
    <row r="2130" customFormat="false" ht="15" hidden="false" customHeight="false" outlineLevel="0" collapsed="false">
      <c r="A2130" s="0" t="s">
        <v>126</v>
      </c>
      <c r="B2130" s="104" t="s">
        <v>4468</v>
      </c>
      <c r="C2130" s="104" t="s">
        <v>4469</v>
      </c>
      <c r="D2130" s="104" t="s">
        <v>129</v>
      </c>
      <c r="E2130" s="106" t="n">
        <v>42736</v>
      </c>
      <c r="F2130" s="106" t="n">
        <v>73050</v>
      </c>
      <c r="G2130" s="104" t="s">
        <v>130</v>
      </c>
      <c r="H2130" s="104" t="s">
        <v>4456</v>
      </c>
      <c r="I2130" s="104" t="s">
        <v>4457</v>
      </c>
    </row>
    <row r="2131" customFormat="false" ht="15" hidden="false" customHeight="false" outlineLevel="0" collapsed="false">
      <c r="A2131" s="0" t="s">
        <v>126</v>
      </c>
      <c r="B2131" s="104" t="s">
        <v>4470</v>
      </c>
      <c r="C2131" s="104" t="s">
        <v>4471</v>
      </c>
      <c r="D2131" s="104" t="s">
        <v>129</v>
      </c>
      <c r="E2131" s="106" t="n">
        <v>42736</v>
      </c>
      <c r="F2131" s="106" t="n">
        <v>73050</v>
      </c>
      <c r="G2131" s="104" t="s">
        <v>130</v>
      </c>
      <c r="H2131" s="104" t="s">
        <v>4456</v>
      </c>
      <c r="I2131" s="104" t="s">
        <v>4457</v>
      </c>
    </row>
    <row r="2132" customFormat="false" ht="15" hidden="false" customHeight="false" outlineLevel="0" collapsed="false">
      <c r="A2132" s="0" t="s">
        <v>126</v>
      </c>
      <c r="B2132" s="104" t="s">
        <v>4472</v>
      </c>
      <c r="C2132" s="104" t="s">
        <v>4473</v>
      </c>
      <c r="D2132" s="104" t="s">
        <v>129</v>
      </c>
      <c r="E2132" s="106" t="n">
        <v>42736</v>
      </c>
      <c r="F2132" s="106" t="n">
        <v>73050</v>
      </c>
      <c r="G2132" s="104" t="s">
        <v>130</v>
      </c>
      <c r="H2132" s="104" t="s">
        <v>4456</v>
      </c>
      <c r="I2132" s="104" t="s">
        <v>4457</v>
      </c>
    </row>
    <row r="2133" customFormat="false" ht="15" hidden="false" customHeight="false" outlineLevel="0" collapsed="false">
      <c r="A2133" s="0" t="s">
        <v>126</v>
      </c>
      <c r="B2133" s="104" t="s">
        <v>4474</v>
      </c>
      <c r="C2133" s="104" t="s">
        <v>4475</v>
      </c>
      <c r="D2133" s="104" t="s">
        <v>129</v>
      </c>
      <c r="E2133" s="106" t="n">
        <v>42736</v>
      </c>
      <c r="F2133" s="106" t="n">
        <v>73050</v>
      </c>
      <c r="G2133" s="104" t="s">
        <v>130</v>
      </c>
      <c r="H2133" s="104" t="s">
        <v>4456</v>
      </c>
      <c r="I2133" s="104" t="s">
        <v>4457</v>
      </c>
    </row>
    <row r="2134" customFormat="false" ht="15" hidden="false" customHeight="false" outlineLevel="0" collapsed="false">
      <c r="A2134" s="0" t="s">
        <v>126</v>
      </c>
      <c r="B2134" s="104" t="s">
        <v>4476</v>
      </c>
      <c r="C2134" s="104" t="s">
        <v>4477</v>
      </c>
      <c r="D2134" s="104" t="s">
        <v>129</v>
      </c>
      <c r="E2134" s="106" t="n">
        <v>42736</v>
      </c>
      <c r="F2134" s="106" t="n">
        <v>73050</v>
      </c>
      <c r="G2134" s="104" t="s">
        <v>130</v>
      </c>
      <c r="H2134" s="104" t="s">
        <v>4456</v>
      </c>
      <c r="I2134" s="104" t="s">
        <v>4457</v>
      </c>
    </row>
    <row r="2135" customFormat="false" ht="15" hidden="false" customHeight="false" outlineLevel="0" collapsed="false">
      <c r="A2135" s="0" t="s">
        <v>126</v>
      </c>
      <c r="B2135" s="104" t="s">
        <v>4478</v>
      </c>
      <c r="C2135" s="104" t="s">
        <v>4479</v>
      </c>
      <c r="D2135" s="104" t="s">
        <v>129</v>
      </c>
      <c r="E2135" s="106" t="n">
        <v>42736</v>
      </c>
      <c r="F2135" s="106" t="n">
        <v>73050</v>
      </c>
      <c r="G2135" s="104" t="s">
        <v>130</v>
      </c>
      <c r="H2135" s="104" t="s">
        <v>4480</v>
      </c>
      <c r="I2135" s="104" t="s">
        <v>4481</v>
      </c>
    </row>
    <row r="2136" customFormat="false" ht="15" hidden="false" customHeight="false" outlineLevel="0" collapsed="false">
      <c r="A2136" s="0" t="s">
        <v>126</v>
      </c>
      <c r="B2136" s="104" t="s">
        <v>4482</v>
      </c>
      <c r="C2136" s="104" t="s">
        <v>4483</v>
      </c>
      <c r="D2136" s="104" t="s">
        <v>129</v>
      </c>
      <c r="E2136" s="106" t="n">
        <v>43710</v>
      </c>
      <c r="F2136" s="106" t="n">
        <v>44561</v>
      </c>
      <c r="G2136" s="104" t="s">
        <v>130</v>
      </c>
      <c r="H2136" s="104" t="s">
        <v>4450</v>
      </c>
      <c r="I2136" s="104" t="s">
        <v>4451</v>
      </c>
    </row>
    <row r="2137" customFormat="false" ht="15" hidden="false" customHeight="false" outlineLevel="0" collapsed="false">
      <c r="A2137" s="0" t="s">
        <v>126</v>
      </c>
      <c r="B2137" s="104" t="s">
        <v>4484</v>
      </c>
      <c r="C2137" s="104" t="s">
        <v>4485</v>
      </c>
      <c r="D2137" s="104" t="s">
        <v>129</v>
      </c>
      <c r="E2137" s="106" t="n">
        <v>43710</v>
      </c>
      <c r="F2137" s="106" t="n">
        <v>44561</v>
      </c>
      <c r="G2137" s="104" t="s">
        <v>130</v>
      </c>
      <c r="H2137" s="104" t="s">
        <v>4450</v>
      </c>
      <c r="I2137" s="104" t="s">
        <v>4451</v>
      </c>
    </row>
    <row r="2138" customFormat="false" ht="15" hidden="false" customHeight="false" outlineLevel="0" collapsed="false">
      <c r="A2138" s="0" t="s">
        <v>126</v>
      </c>
      <c r="B2138" s="104" t="s">
        <v>4486</v>
      </c>
      <c r="C2138" s="104" t="s">
        <v>4487</v>
      </c>
      <c r="D2138" s="104" t="s">
        <v>129</v>
      </c>
      <c r="E2138" s="106" t="n">
        <v>43710</v>
      </c>
      <c r="F2138" s="106" t="n">
        <v>44561</v>
      </c>
      <c r="G2138" s="104" t="s">
        <v>130</v>
      </c>
      <c r="H2138" s="104" t="s">
        <v>4450</v>
      </c>
      <c r="I2138" s="104" t="s">
        <v>4451</v>
      </c>
    </row>
    <row r="2139" customFormat="false" ht="15" hidden="false" customHeight="false" outlineLevel="0" collapsed="false">
      <c r="A2139" s="0" t="s">
        <v>126</v>
      </c>
      <c r="B2139" s="104" t="s">
        <v>4488</v>
      </c>
      <c r="C2139" s="104" t="s">
        <v>4489</v>
      </c>
      <c r="D2139" s="104" t="s">
        <v>129</v>
      </c>
      <c r="E2139" s="106" t="n">
        <v>43710</v>
      </c>
      <c r="F2139" s="106" t="n">
        <v>44561</v>
      </c>
      <c r="G2139" s="104" t="s">
        <v>130</v>
      </c>
      <c r="H2139" s="104" t="s">
        <v>4450</v>
      </c>
      <c r="I2139" s="104" t="s">
        <v>4451</v>
      </c>
    </row>
    <row r="2140" customFormat="false" ht="15" hidden="false" customHeight="false" outlineLevel="0" collapsed="false">
      <c r="A2140" s="0" t="s">
        <v>126</v>
      </c>
      <c r="B2140" s="104" t="s">
        <v>4490</v>
      </c>
      <c r="C2140" s="104" t="s">
        <v>4491</v>
      </c>
      <c r="D2140" s="104" t="s">
        <v>129</v>
      </c>
      <c r="E2140" s="106" t="n">
        <v>43710</v>
      </c>
      <c r="F2140" s="106" t="n">
        <v>44561</v>
      </c>
      <c r="G2140" s="104" t="s">
        <v>130</v>
      </c>
      <c r="H2140" s="104" t="s">
        <v>4450</v>
      </c>
      <c r="I2140" s="104" t="s">
        <v>4451</v>
      </c>
    </row>
    <row r="2141" customFormat="false" ht="15" hidden="false" customHeight="false" outlineLevel="0" collapsed="false">
      <c r="A2141" s="0" t="s">
        <v>126</v>
      </c>
      <c r="B2141" s="104" t="s">
        <v>4492</v>
      </c>
      <c r="C2141" s="104" t="s">
        <v>4493</v>
      </c>
      <c r="D2141" s="104" t="s">
        <v>129</v>
      </c>
      <c r="E2141" s="106" t="n">
        <v>43710</v>
      </c>
      <c r="F2141" s="106" t="n">
        <v>44561</v>
      </c>
      <c r="G2141" s="104" t="s">
        <v>130</v>
      </c>
      <c r="H2141" s="104" t="s">
        <v>4450</v>
      </c>
      <c r="I2141" s="104" t="s">
        <v>4451</v>
      </c>
    </row>
    <row r="2142" customFormat="false" ht="15" hidden="false" customHeight="false" outlineLevel="0" collapsed="false">
      <c r="A2142" s="0" t="s">
        <v>126</v>
      </c>
      <c r="B2142" s="104" t="s">
        <v>4494</v>
      </c>
      <c r="C2142" s="104" t="s">
        <v>4495</v>
      </c>
      <c r="D2142" s="104" t="s">
        <v>129</v>
      </c>
      <c r="E2142" s="106" t="n">
        <v>43710</v>
      </c>
      <c r="F2142" s="106" t="n">
        <v>44561</v>
      </c>
      <c r="G2142" s="104" t="s">
        <v>130</v>
      </c>
      <c r="H2142" s="104" t="s">
        <v>4450</v>
      </c>
      <c r="I2142" s="104" t="s">
        <v>4451</v>
      </c>
    </row>
    <row r="2143" customFormat="false" ht="15" hidden="false" customHeight="false" outlineLevel="0" collapsed="false">
      <c r="A2143" s="0" t="s">
        <v>126</v>
      </c>
      <c r="B2143" s="104" t="s">
        <v>4496</v>
      </c>
      <c r="C2143" s="104" t="s">
        <v>4497</v>
      </c>
      <c r="D2143" s="104" t="s">
        <v>129</v>
      </c>
      <c r="E2143" s="106" t="n">
        <v>43710</v>
      </c>
      <c r="F2143" s="106" t="n">
        <v>44561</v>
      </c>
      <c r="G2143" s="104" t="s">
        <v>130</v>
      </c>
      <c r="H2143" s="104" t="s">
        <v>4450</v>
      </c>
      <c r="I2143" s="104" t="s">
        <v>4451</v>
      </c>
    </row>
    <row r="2144" customFormat="false" ht="15" hidden="false" customHeight="false" outlineLevel="0" collapsed="false">
      <c r="A2144" s="0" t="s">
        <v>126</v>
      </c>
      <c r="B2144" s="104" t="s">
        <v>4498</v>
      </c>
      <c r="C2144" s="104" t="s">
        <v>4499</v>
      </c>
      <c r="D2144" s="104" t="s">
        <v>129</v>
      </c>
      <c r="E2144" s="106" t="n">
        <v>42736</v>
      </c>
      <c r="F2144" s="106" t="n">
        <v>73050</v>
      </c>
      <c r="G2144" s="104" t="s">
        <v>130</v>
      </c>
      <c r="H2144" s="104" t="s">
        <v>4456</v>
      </c>
      <c r="I2144" s="104" t="s">
        <v>4457</v>
      </c>
    </row>
    <row r="2145" customFormat="false" ht="15" hidden="false" customHeight="false" outlineLevel="0" collapsed="false">
      <c r="A2145" s="0" t="s">
        <v>126</v>
      </c>
      <c r="B2145" s="104" t="s">
        <v>4500</v>
      </c>
      <c r="C2145" s="104" t="s">
        <v>4501</v>
      </c>
      <c r="D2145" s="104" t="s">
        <v>129</v>
      </c>
      <c r="E2145" s="106" t="n">
        <v>42736</v>
      </c>
      <c r="F2145" s="106" t="n">
        <v>73050</v>
      </c>
      <c r="G2145" s="104" t="s">
        <v>130</v>
      </c>
      <c r="H2145" s="104" t="s">
        <v>4456</v>
      </c>
      <c r="I2145" s="104" t="s">
        <v>4457</v>
      </c>
    </row>
    <row r="2146" customFormat="false" ht="15" hidden="false" customHeight="false" outlineLevel="0" collapsed="false">
      <c r="A2146" s="0" t="s">
        <v>126</v>
      </c>
      <c r="B2146" s="104" t="s">
        <v>4502</v>
      </c>
      <c r="C2146" s="104" t="s">
        <v>4503</v>
      </c>
      <c r="D2146" s="104" t="s">
        <v>129</v>
      </c>
      <c r="E2146" s="106" t="n">
        <v>42736</v>
      </c>
      <c r="F2146" s="106" t="n">
        <v>73050</v>
      </c>
      <c r="G2146" s="104" t="s">
        <v>130</v>
      </c>
      <c r="H2146" s="104" t="s">
        <v>4456</v>
      </c>
      <c r="I2146" s="104" t="s">
        <v>4457</v>
      </c>
    </row>
    <row r="2147" customFormat="false" ht="15" hidden="false" customHeight="false" outlineLevel="0" collapsed="false">
      <c r="A2147" s="0" t="s">
        <v>126</v>
      </c>
      <c r="B2147" s="104" t="s">
        <v>4504</v>
      </c>
      <c r="C2147" s="104" t="s">
        <v>4505</v>
      </c>
      <c r="D2147" s="104" t="s">
        <v>129</v>
      </c>
      <c r="E2147" s="106" t="n">
        <v>43922</v>
      </c>
      <c r="F2147" s="106" t="n">
        <v>73050</v>
      </c>
      <c r="G2147" s="104" t="s">
        <v>130</v>
      </c>
      <c r="H2147" s="104" t="s">
        <v>4480</v>
      </c>
      <c r="I2147" s="104" t="s">
        <v>4481</v>
      </c>
    </row>
    <row r="2148" customFormat="false" ht="15" hidden="false" customHeight="false" outlineLevel="0" collapsed="false">
      <c r="A2148" s="0" t="s">
        <v>126</v>
      </c>
      <c r="B2148" s="104" t="s">
        <v>4506</v>
      </c>
      <c r="C2148" s="104" t="s">
        <v>4507</v>
      </c>
      <c r="D2148" s="104" t="s">
        <v>129</v>
      </c>
      <c r="E2148" s="106" t="n">
        <v>42736</v>
      </c>
      <c r="F2148" s="106" t="n">
        <v>44561</v>
      </c>
      <c r="G2148" s="104" t="s">
        <v>130</v>
      </c>
      <c r="H2148" s="104" t="s">
        <v>4456</v>
      </c>
      <c r="I2148" s="104" t="s">
        <v>4457</v>
      </c>
    </row>
    <row r="2149" customFormat="false" ht="15" hidden="false" customHeight="false" outlineLevel="0" collapsed="false">
      <c r="A2149" s="0" t="s">
        <v>126</v>
      </c>
      <c r="B2149" s="104" t="s">
        <v>4508</v>
      </c>
      <c r="C2149" s="104" t="s">
        <v>4509</v>
      </c>
      <c r="D2149" s="104" t="s">
        <v>129</v>
      </c>
      <c r="E2149" s="106" t="n">
        <v>42736</v>
      </c>
      <c r="F2149" s="106" t="n">
        <v>44561</v>
      </c>
      <c r="G2149" s="104" t="s">
        <v>130</v>
      </c>
      <c r="H2149" s="104" t="s">
        <v>4456</v>
      </c>
      <c r="I2149" s="104" t="s">
        <v>4457</v>
      </c>
    </row>
    <row r="2150" customFormat="false" ht="15" hidden="false" customHeight="false" outlineLevel="0" collapsed="false">
      <c r="A2150" s="0" t="s">
        <v>126</v>
      </c>
      <c r="B2150" s="104" t="s">
        <v>4510</v>
      </c>
      <c r="C2150" s="104" t="s">
        <v>4511</v>
      </c>
      <c r="D2150" s="104" t="s">
        <v>129</v>
      </c>
      <c r="E2150" s="106" t="n">
        <v>42736</v>
      </c>
      <c r="F2150" s="106" t="n">
        <v>73050</v>
      </c>
      <c r="G2150" s="104" t="s">
        <v>130</v>
      </c>
      <c r="H2150" s="104" t="s">
        <v>4456</v>
      </c>
      <c r="I2150" s="104" t="s">
        <v>4457</v>
      </c>
    </row>
    <row r="2151" customFormat="false" ht="15" hidden="false" customHeight="false" outlineLevel="0" collapsed="false">
      <c r="A2151" s="0" t="s">
        <v>126</v>
      </c>
      <c r="B2151" s="104" t="s">
        <v>4512</v>
      </c>
      <c r="C2151" s="104" t="s">
        <v>4513</v>
      </c>
      <c r="D2151" s="104" t="s">
        <v>129</v>
      </c>
      <c r="E2151" s="106" t="n">
        <v>42736</v>
      </c>
      <c r="F2151" s="106" t="n">
        <v>73050</v>
      </c>
      <c r="G2151" s="104" t="s">
        <v>130</v>
      </c>
      <c r="H2151" s="104" t="s">
        <v>4456</v>
      </c>
      <c r="I2151" s="104" t="s">
        <v>4457</v>
      </c>
    </row>
    <row r="2152" customFormat="false" ht="15" hidden="false" customHeight="false" outlineLevel="0" collapsed="false">
      <c r="A2152" s="0" t="s">
        <v>126</v>
      </c>
      <c r="B2152" s="104" t="s">
        <v>4514</v>
      </c>
      <c r="C2152" s="104" t="s">
        <v>4515</v>
      </c>
      <c r="D2152" s="104" t="s">
        <v>129</v>
      </c>
      <c r="E2152" s="106" t="n">
        <v>44426</v>
      </c>
      <c r="F2152" s="106" t="n">
        <v>44791</v>
      </c>
      <c r="G2152" s="104" t="s">
        <v>130</v>
      </c>
      <c r="H2152" s="104" t="s">
        <v>4456</v>
      </c>
      <c r="I2152" s="104" t="s">
        <v>4457</v>
      </c>
    </row>
    <row r="2153" customFormat="false" ht="15" hidden="false" customHeight="false" outlineLevel="0" collapsed="false">
      <c r="A2153" s="0" t="s">
        <v>126</v>
      </c>
      <c r="B2153" s="104" t="s">
        <v>4516</v>
      </c>
      <c r="C2153" s="104" t="s">
        <v>4517</v>
      </c>
      <c r="D2153" s="104" t="s">
        <v>129</v>
      </c>
      <c r="E2153" s="106" t="n">
        <v>42736</v>
      </c>
      <c r="F2153" s="106" t="n">
        <v>73050</v>
      </c>
      <c r="G2153" s="104" t="s">
        <v>130</v>
      </c>
      <c r="H2153" s="104" t="s">
        <v>4456</v>
      </c>
      <c r="I2153" s="104" t="s">
        <v>4457</v>
      </c>
    </row>
    <row r="2154" customFormat="false" ht="15" hidden="false" customHeight="false" outlineLevel="0" collapsed="false">
      <c r="A2154" s="0" t="s">
        <v>126</v>
      </c>
      <c r="B2154" s="104" t="s">
        <v>4518</v>
      </c>
      <c r="C2154" s="104" t="s">
        <v>4519</v>
      </c>
      <c r="D2154" s="104" t="s">
        <v>129</v>
      </c>
      <c r="E2154" s="106" t="n">
        <v>42736</v>
      </c>
      <c r="F2154" s="106" t="n">
        <v>73050</v>
      </c>
      <c r="G2154" s="104" t="s">
        <v>130</v>
      </c>
      <c r="H2154" s="104" t="s">
        <v>4456</v>
      </c>
      <c r="I2154" s="104" t="s">
        <v>4457</v>
      </c>
    </row>
    <row r="2155" customFormat="false" ht="15" hidden="false" customHeight="false" outlineLevel="0" collapsed="false">
      <c r="A2155" s="0" t="s">
        <v>126</v>
      </c>
      <c r="B2155" s="104" t="s">
        <v>4520</v>
      </c>
      <c r="C2155" s="104" t="s">
        <v>4521</v>
      </c>
      <c r="D2155" s="104" t="s">
        <v>129</v>
      </c>
      <c r="E2155" s="106" t="n">
        <v>42736</v>
      </c>
      <c r="F2155" s="106" t="n">
        <v>73050</v>
      </c>
      <c r="G2155" s="104" t="s">
        <v>130</v>
      </c>
      <c r="H2155" s="104" t="s">
        <v>4456</v>
      </c>
      <c r="I2155" s="104" t="s">
        <v>4457</v>
      </c>
    </row>
    <row r="2156" customFormat="false" ht="15" hidden="false" customHeight="false" outlineLevel="0" collapsed="false">
      <c r="A2156" s="0" t="s">
        <v>126</v>
      </c>
      <c r="B2156" s="104" t="s">
        <v>4522</v>
      </c>
      <c r="C2156" s="104" t="s">
        <v>4523</v>
      </c>
      <c r="D2156" s="104" t="s">
        <v>129</v>
      </c>
      <c r="E2156" s="106" t="n">
        <v>42736</v>
      </c>
      <c r="F2156" s="106" t="n">
        <v>73050</v>
      </c>
      <c r="G2156" s="104" t="s">
        <v>130</v>
      </c>
      <c r="H2156" s="104" t="s">
        <v>4456</v>
      </c>
      <c r="I2156" s="104" t="s">
        <v>4457</v>
      </c>
    </row>
    <row r="2157" customFormat="false" ht="15" hidden="false" customHeight="false" outlineLevel="0" collapsed="false">
      <c r="A2157" s="0" t="s">
        <v>126</v>
      </c>
      <c r="B2157" s="104" t="s">
        <v>4524</v>
      </c>
      <c r="C2157" s="104" t="s">
        <v>4525</v>
      </c>
      <c r="D2157" s="104" t="s">
        <v>129</v>
      </c>
      <c r="E2157" s="106" t="n">
        <v>42736</v>
      </c>
      <c r="F2157" s="106" t="n">
        <v>73050</v>
      </c>
      <c r="G2157" s="104" t="s">
        <v>130</v>
      </c>
      <c r="H2157" s="104" t="s">
        <v>4456</v>
      </c>
      <c r="I2157" s="104" t="s">
        <v>4457</v>
      </c>
    </row>
    <row r="2158" customFormat="false" ht="15" hidden="false" customHeight="false" outlineLevel="0" collapsed="false">
      <c r="A2158" s="0" t="s">
        <v>126</v>
      </c>
      <c r="B2158" s="104" t="s">
        <v>4526</v>
      </c>
      <c r="C2158" s="104" t="s">
        <v>4527</v>
      </c>
      <c r="D2158" s="104" t="s">
        <v>129</v>
      </c>
      <c r="E2158" s="106" t="n">
        <v>42736</v>
      </c>
      <c r="F2158" s="106" t="n">
        <v>73050</v>
      </c>
      <c r="G2158" s="104" t="s">
        <v>130</v>
      </c>
      <c r="H2158" s="104" t="s">
        <v>4456</v>
      </c>
      <c r="I2158" s="104" t="s">
        <v>4457</v>
      </c>
    </row>
    <row r="2159" customFormat="false" ht="15" hidden="false" customHeight="false" outlineLevel="0" collapsed="false">
      <c r="A2159" s="0" t="s">
        <v>126</v>
      </c>
      <c r="B2159" s="104" t="s">
        <v>4528</v>
      </c>
      <c r="C2159" s="104" t="s">
        <v>4529</v>
      </c>
      <c r="D2159" s="104" t="s">
        <v>129</v>
      </c>
      <c r="E2159" s="106" t="n">
        <v>42736</v>
      </c>
      <c r="F2159" s="106" t="n">
        <v>73050</v>
      </c>
      <c r="G2159" s="104" t="s">
        <v>130</v>
      </c>
      <c r="H2159" s="104" t="s">
        <v>4456</v>
      </c>
      <c r="I2159" s="104" t="s">
        <v>4457</v>
      </c>
    </row>
    <row r="2160" customFormat="false" ht="15" hidden="false" customHeight="false" outlineLevel="0" collapsed="false">
      <c r="A2160" s="0" t="s">
        <v>126</v>
      </c>
      <c r="B2160" s="104" t="s">
        <v>4530</v>
      </c>
      <c r="C2160" s="104" t="s">
        <v>4531</v>
      </c>
      <c r="D2160" s="104" t="s">
        <v>129</v>
      </c>
      <c r="E2160" s="106" t="n">
        <v>42736</v>
      </c>
      <c r="F2160" s="106" t="n">
        <v>73050</v>
      </c>
      <c r="G2160" s="104" t="s">
        <v>130</v>
      </c>
      <c r="H2160" s="104" t="s">
        <v>4456</v>
      </c>
      <c r="I2160" s="104" t="s">
        <v>4457</v>
      </c>
    </row>
    <row r="2161" customFormat="false" ht="15" hidden="false" customHeight="false" outlineLevel="0" collapsed="false">
      <c r="A2161" s="0" t="s">
        <v>126</v>
      </c>
      <c r="B2161" s="104" t="s">
        <v>4532</v>
      </c>
      <c r="C2161" s="104" t="s">
        <v>4533</v>
      </c>
      <c r="D2161" s="104" t="s">
        <v>129</v>
      </c>
      <c r="E2161" s="106" t="n">
        <v>42736</v>
      </c>
      <c r="F2161" s="106" t="n">
        <v>73050</v>
      </c>
      <c r="G2161" s="104" t="s">
        <v>130</v>
      </c>
      <c r="H2161" s="104" t="s">
        <v>4456</v>
      </c>
      <c r="I2161" s="104" t="s">
        <v>4457</v>
      </c>
    </row>
    <row r="2162" customFormat="false" ht="15" hidden="false" customHeight="false" outlineLevel="0" collapsed="false">
      <c r="A2162" s="0" t="s">
        <v>126</v>
      </c>
      <c r="B2162" s="104" t="s">
        <v>4534</v>
      </c>
      <c r="C2162" s="104" t="s">
        <v>4535</v>
      </c>
      <c r="D2162" s="104" t="s">
        <v>129</v>
      </c>
      <c r="E2162" s="106" t="n">
        <v>42736</v>
      </c>
      <c r="F2162" s="106" t="n">
        <v>73050</v>
      </c>
      <c r="G2162" s="104" t="s">
        <v>130</v>
      </c>
      <c r="H2162" s="104" t="s">
        <v>4456</v>
      </c>
      <c r="I2162" s="104" t="s">
        <v>4457</v>
      </c>
    </row>
    <row r="2163" customFormat="false" ht="15" hidden="false" customHeight="false" outlineLevel="0" collapsed="false">
      <c r="A2163" s="0" t="s">
        <v>126</v>
      </c>
      <c r="B2163" s="104" t="s">
        <v>4536</v>
      </c>
      <c r="C2163" s="104" t="s">
        <v>4537</v>
      </c>
      <c r="D2163" s="104" t="s">
        <v>129</v>
      </c>
      <c r="E2163" s="106" t="n">
        <v>42736</v>
      </c>
      <c r="F2163" s="106" t="n">
        <v>73050</v>
      </c>
      <c r="G2163" s="104" t="s">
        <v>130</v>
      </c>
      <c r="H2163" s="104" t="s">
        <v>4456</v>
      </c>
      <c r="I2163" s="104" t="s">
        <v>4457</v>
      </c>
    </row>
    <row r="2164" customFormat="false" ht="15" hidden="false" customHeight="false" outlineLevel="0" collapsed="false">
      <c r="A2164" s="0" t="s">
        <v>126</v>
      </c>
      <c r="B2164" s="104" t="s">
        <v>4538</v>
      </c>
      <c r="C2164" s="104" t="s">
        <v>4539</v>
      </c>
      <c r="D2164" s="104" t="s">
        <v>129</v>
      </c>
      <c r="E2164" s="106" t="n">
        <v>43084</v>
      </c>
      <c r="F2164" s="106" t="n">
        <v>44561</v>
      </c>
      <c r="G2164" s="104" t="s">
        <v>130</v>
      </c>
      <c r="H2164" s="104" t="s">
        <v>4456</v>
      </c>
      <c r="I2164" s="104" t="s">
        <v>4457</v>
      </c>
    </row>
    <row r="2165" customFormat="false" ht="15" hidden="false" customHeight="false" outlineLevel="0" collapsed="false">
      <c r="A2165" s="0" t="s">
        <v>126</v>
      </c>
      <c r="B2165" s="104" t="s">
        <v>4540</v>
      </c>
      <c r="C2165" s="104" t="s">
        <v>4541</v>
      </c>
      <c r="D2165" s="104" t="s">
        <v>129</v>
      </c>
      <c r="E2165" s="106" t="n">
        <v>43313</v>
      </c>
      <c r="F2165" s="106" t="n">
        <v>73050</v>
      </c>
      <c r="G2165" s="104" t="s">
        <v>130</v>
      </c>
      <c r="H2165" s="104" t="s">
        <v>4480</v>
      </c>
      <c r="I2165" s="104" t="s">
        <v>4481</v>
      </c>
    </row>
    <row r="2166" customFormat="false" ht="15" hidden="false" customHeight="false" outlineLevel="0" collapsed="false">
      <c r="A2166" s="0" t="s">
        <v>126</v>
      </c>
      <c r="B2166" s="104" t="s">
        <v>4542</v>
      </c>
      <c r="C2166" s="104" t="s">
        <v>4543</v>
      </c>
      <c r="D2166" s="104" t="s">
        <v>129</v>
      </c>
      <c r="E2166" s="106" t="n">
        <v>43313</v>
      </c>
      <c r="F2166" s="106" t="n">
        <v>73050</v>
      </c>
      <c r="G2166" s="104" t="s">
        <v>130</v>
      </c>
      <c r="H2166" s="104" t="s">
        <v>168</v>
      </c>
      <c r="I2166" s="104" t="s">
        <v>169</v>
      </c>
    </row>
    <row r="2167" customFormat="false" ht="15" hidden="false" customHeight="false" outlineLevel="0" collapsed="false">
      <c r="A2167" s="0" t="s">
        <v>126</v>
      </c>
      <c r="B2167" s="104" t="s">
        <v>4544</v>
      </c>
      <c r="C2167" s="104" t="s">
        <v>4545</v>
      </c>
      <c r="D2167" s="104" t="s">
        <v>129</v>
      </c>
      <c r="E2167" s="106" t="n">
        <v>43599</v>
      </c>
      <c r="F2167" s="106" t="n">
        <v>44561</v>
      </c>
      <c r="G2167" s="104" t="s">
        <v>130</v>
      </c>
      <c r="H2167" s="104" t="s">
        <v>4450</v>
      </c>
      <c r="I2167" s="104" t="s">
        <v>4451</v>
      </c>
    </row>
    <row r="2168" customFormat="false" ht="15" hidden="false" customHeight="false" outlineLevel="0" collapsed="false">
      <c r="A2168" s="0" t="s">
        <v>126</v>
      </c>
      <c r="B2168" s="104" t="s">
        <v>4546</v>
      </c>
      <c r="C2168" s="104" t="s">
        <v>4547</v>
      </c>
      <c r="D2168" s="104" t="s">
        <v>129</v>
      </c>
      <c r="E2168" s="106" t="n">
        <v>43599</v>
      </c>
      <c r="F2168" s="106" t="n">
        <v>44561</v>
      </c>
      <c r="G2168" s="104" t="s">
        <v>130</v>
      </c>
      <c r="H2168" s="104" t="s">
        <v>4450</v>
      </c>
      <c r="I2168" s="104" t="s">
        <v>4451</v>
      </c>
    </row>
    <row r="2169" customFormat="false" ht="15" hidden="false" customHeight="false" outlineLevel="0" collapsed="false">
      <c r="A2169" s="0" t="s">
        <v>126</v>
      </c>
      <c r="B2169" s="104" t="s">
        <v>4548</v>
      </c>
      <c r="C2169" s="104" t="s">
        <v>4549</v>
      </c>
      <c r="D2169" s="104" t="s">
        <v>129</v>
      </c>
      <c r="E2169" s="106" t="n">
        <v>43599</v>
      </c>
      <c r="F2169" s="106" t="n">
        <v>44561</v>
      </c>
      <c r="G2169" s="104" t="s">
        <v>130</v>
      </c>
      <c r="H2169" s="104" t="s">
        <v>4450</v>
      </c>
      <c r="I2169" s="104" t="s">
        <v>4451</v>
      </c>
    </row>
    <row r="2170" customFormat="false" ht="15" hidden="false" customHeight="false" outlineLevel="0" collapsed="false">
      <c r="A2170" s="0" t="s">
        <v>126</v>
      </c>
      <c r="B2170" s="104" t="s">
        <v>4550</v>
      </c>
      <c r="C2170" s="104" t="s">
        <v>4551</v>
      </c>
      <c r="D2170" s="104" t="s">
        <v>129</v>
      </c>
      <c r="E2170" s="106" t="n">
        <v>43599</v>
      </c>
      <c r="F2170" s="106" t="n">
        <v>44561</v>
      </c>
      <c r="G2170" s="104" t="s">
        <v>130</v>
      </c>
      <c r="H2170" s="104" t="s">
        <v>4450</v>
      </c>
      <c r="I2170" s="104" t="s">
        <v>4451</v>
      </c>
    </row>
    <row r="2171" customFormat="false" ht="15" hidden="false" customHeight="false" outlineLevel="0" collapsed="false">
      <c r="A2171" s="0" t="s">
        <v>126</v>
      </c>
      <c r="B2171" s="104" t="s">
        <v>4552</v>
      </c>
      <c r="C2171" s="104" t="s">
        <v>4553</v>
      </c>
      <c r="D2171" s="104" t="s">
        <v>129</v>
      </c>
      <c r="E2171" s="106" t="n">
        <v>43599</v>
      </c>
      <c r="F2171" s="106" t="n">
        <v>44561</v>
      </c>
      <c r="G2171" s="104" t="s">
        <v>130</v>
      </c>
      <c r="H2171" s="104" t="s">
        <v>4450</v>
      </c>
      <c r="I2171" s="104" t="s">
        <v>4451</v>
      </c>
    </row>
    <row r="2172" customFormat="false" ht="15" hidden="false" customHeight="false" outlineLevel="0" collapsed="false">
      <c r="A2172" s="0" t="s">
        <v>126</v>
      </c>
      <c r="B2172" s="104" t="s">
        <v>4554</v>
      </c>
      <c r="C2172" s="104" t="s">
        <v>4555</v>
      </c>
      <c r="D2172" s="104" t="s">
        <v>129</v>
      </c>
      <c r="E2172" s="106" t="n">
        <v>43599</v>
      </c>
      <c r="F2172" s="106" t="n">
        <v>44561</v>
      </c>
      <c r="G2172" s="104" t="s">
        <v>130</v>
      </c>
      <c r="H2172" s="104" t="s">
        <v>4450</v>
      </c>
      <c r="I2172" s="104" t="s">
        <v>4451</v>
      </c>
    </row>
    <row r="2173" customFormat="false" ht="15" hidden="false" customHeight="false" outlineLevel="0" collapsed="false">
      <c r="A2173" s="0" t="s">
        <v>126</v>
      </c>
      <c r="B2173" s="104" t="s">
        <v>4556</v>
      </c>
      <c r="C2173" s="104" t="s">
        <v>4557</v>
      </c>
      <c r="D2173" s="104" t="s">
        <v>129</v>
      </c>
      <c r="E2173" s="106" t="n">
        <v>43599</v>
      </c>
      <c r="F2173" s="106" t="n">
        <v>44561</v>
      </c>
      <c r="G2173" s="104" t="s">
        <v>130</v>
      </c>
      <c r="H2173" s="104" t="s">
        <v>4450</v>
      </c>
      <c r="I2173" s="104" t="s">
        <v>4451</v>
      </c>
    </row>
    <row r="2174" customFormat="false" ht="15" hidden="false" customHeight="false" outlineLevel="0" collapsed="false">
      <c r="A2174" s="0" t="s">
        <v>126</v>
      </c>
      <c r="B2174" s="104" t="s">
        <v>4558</v>
      </c>
      <c r="C2174" s="104" t="s">
        <v>4559</v>
      </c>
      <c r="D2174" s="104" t="s">
        <v>129</v>
      </c>
      <c r="E2174" s="106" t="n">
        <v>43599</v>
      </c>
      <c r="F2174" s="106" t="n">
        <v>44561</v>
      </c>
      <c r="G2174" s="104" t="s">
        <v>130</v>
      </c>
      <c r="H2174" s="104" t="s">
        <v>4450</v>
      </c>
      <c r="I2174" s="104" t="s">
        <v>4451</v>
      </c>
    </row>
    <row r="2175" customFormat="false" ht="15" hidden="false" customHeight="false" outlineLevel="0" collapsed="false">
      <c r="A2175" s="0" t="s">
        <v>126</v>
      </c>
      <c r="B2175" s="104" t="s">
        <v>4560</v>
      </c>
      <c r="C2175" s="104" t="s">
        <v>4561</v>
      </c>
      <c r="D2175" s="104" t="s">
        <v>129</v>
      </c>
      <c r="E2175" s="106" t="n">
        <v>43678</v>
      </c>
      <c r="F2175" s="106" t="n">
        <v>73050</v>
      </c>
      <c r="G2175" s="104" t="s">
        <v>130</v>
      </c>
      <c r="H2175" s="104" t="s">
        <v>4456</v>
      </c>
      <c r="I2175" s="104" t="s">
        <v>4457</v>
      </c>
    </row>
    <row r="2176" customFormat="false" ht="15" hidden="false" customHeight="false" outlineLevel="0" collapsed="false">
      <c r="A2176" s="0" t="s">
        <v>126</v>
      </c>
      <c r="B2176" s="104" t="s">
        <v>4562</v>
      </c>
      <c r="C2176" s="104" t="s">
        <v>4563</v>
      </c>
      <c r="D2176" s="104" t="s">
        <v>129</v>
      </c>
      <c r="E2176" s="106" t="n">
        <v>44378</v>
      </c>
      <c r="F2176" s="106" t="n">
        <v>47818</v>
      </c>
      <c r="G2176" s="104" t="s">
        <v>130</v>
      </c>
      <c r="H2176" s="104" t="s">
        <v>4450</v>
      </c>
      <c r="I2176" s="104" t="s">
        <v>4451</v>
      </c>
    </row>
    <row r="2177" customFormat="false" ht="15" hidden="false" customHeight="false" outlineLevel="0" collapsed="false">
      <c r="A2177" s="0" t="s">
        <v>126</v>
      </c>
      <c r="B2177" s="104" t="s">
        <v>4564</v>
      </c>
      <c r="C2177" s="104" t="s">
        <v>4565</v>
      </c>
      <c r="D2177" s="104" t="s">
        <v>129</v>
      </c>
      <c r="E2177" s="106" t="n">
        <v>43831</v>
      </c>
      <c r="F2177" s="106" t="n">
        <v>44926</v>
      </c>
      <c r="G2177" s="104" t="s">
        <v>130</v>
      </c>
      <c r="H2177" s="104" t="s">
        <v>4566</v>
      </c>
      <c r="I2177" s="104" t="s">
        <v>4567</v>
      </c>
    </row>
    <row r="2178" customFormat="false" ht="15" hidden="false" customHeight="false" outlineLevel="0" collapsed="false">
      <c r="A2178" s="0" t="s">
        <v>126</v>
      </c>
      <c r="B2178" s="104" t="s">
        <v>4568</v>
      </c>
      <c r="C2178" s="104" t="s">
        <v>4569</v>
      </c>
      <c r="D2178" s="104" t="s">
        <v>129</v>
      </c>
      <c r="E2178" s="106" t="n">
        <v>43831</v>
      </c>
      <c r="F2178" s="106" t="n">
        <v>44561</v>
      </c>
      <c r="G2178" s="104" t="s">
        <v>130</v>
      </c>
      <c r="H2178" s="104" t="s">
        <v>4566</v>
      </c>
      <c r="I2178" s="104" t="s">
        <v>4567</v>
      </c>
    </row>
    <row r="2179" customFormat="false" ht="15" hidden="false" customHeight="false" outlineLevel="0" collapsed="false">
      <c r="A2179" s="0" t="s">
        <v>126</v>
      </c>
      <c r="B2179" s="104" t="s">
        <v>4570</v>
      </c>
      <c r="C2179" s="104" t="s">
        <v>4571</v>
      </c>
      <c r="D2179" s="104" t="s">
        <v>129</v>
      </c>
      <c r="E2179" s="106" t="n">
        <v>44105</v>
      </c>
      <c r="F2179" s="106" t="n">
        <v>73050</v>
      </c>
      <c r="G2179" s="104" t="s">
        <v>130</v>
      </c>
      <c r="H2179" s="104" t="s">
        <v>4572</v>
      </c>
      <c r="I2179" s="104" t="s">
        <v>4573</v>
      </c>
    </row>
    <row r="2180" customFormat="false" ht="15" hidden="false" customHeight="false" outlineLevel="0" collapsed="false">
      <c r="A2180" s="0" t="s">
        <v>126</v>
      </c>
      <c r="B2180" s="104" t="s">
        <v>4574</v>
      </c>
      <c r="C2180" s="104" t="s">
        <v>4575</v>
      </c>
      <c r="D2180" s="104" t="s">
        <v>129</v>
      </c>
      <c r="E2180" s="106" t="n">
        <v>43952</v>
      </c>
      <c r="F2180" s="106" t="n">
        <v>45046</v>
      </c>
      <c r="G2180" s="104" t="s">
        <v>130</v>
      </c>
      <c r="H2180" s="104" t="s">
        <v>338</v>
      </c>
      <c r="I2180" s="104" t="s">
        <v>339</v>
      </c>
    </row>
    <row r="2181" customFormat="false" ht="15" hidden="false" customHeight="false" outlineLevel="0" collapsed="false">
      <c r="A2181" s="0" t="s">
        <v>126</v>
      </c>
      <c r="B2181" s="104" t="s">
        <v>4576</v>
      </c>
      <c r="C2181" s="104" t="s">
        <v>4577</v>
      </c>
      <c r="D2181" s="104" t="s">
        <v>129</v>
      </c>
      <c r="E2181" s="106" t="n">
        <v>43952</v>
      </c>
      <c r="F2181" s="106" t="n">
        <v>45046</v>
      </c>
      <c r="G2181" s="104" t="s">
        <v>130</v>
      </c>
      <c r="H2181" s="104" t="s">
        <v>338</v>
      </c>
      <c r="I2181" s="104" t="s">
        <v>339</v>
      </c>
    </row>
    <row r="2182" customFormat="false" ht="15" hidden="false" customHeight="false" outlineLevel="0" collapsed="false">
      <c r="A2182" s="0" t="s">
        <v>126</v>
      </c>
      <c r="B2182" s="104" t="s">
        <v>4578</v>
      </c>
      <c r="C2182" s="104" t="s">
        <v>4579</v>
      </c>
      <c r="D2182" s="104" t="s">
        <v>129</v>
      </c>
      <c r="E2182" s="106" t="n">
        <v>40725</v>
      </c>
      <c r="F2182" s="106" t="n">
        <v>73050</v>
      </c>
      <c r="G2182" s="104" t="s">
        <v>130</v>
      </c>
      <c r="H2182" s="104" t="s">
        <v>518</v>
      </c>
      <c r="I2182" s="104" t="s">
        <v>519</v>
      </c>
    </row>
    <row r="2183" customFormat="false" ht="15" hidden="false" customHeight="false" outlineLevel="0" collapsed="false">
      <c r="A2183" s="0" t="s">
        <v>126</v>
      </c>
      <c r="B2183" s="104" t="s">
        <v>4580</v>
      </c>
      <c r="C2183" s="104" t="s">
        <v>4581</v>
      </c>
      <c r="D2183" s="104" t="s">
        <v>129</v>
      </c>
      <c r="E2183" s="106" t="n">
        <v>40725</v>
      </c>
      <c r="F2183" s="106" t="n">
        <v>73050</v>
      </c>
      <c r="G2183" s="104" t="s">
        <v>130</v>
      </c>
      <c r="H2183" s="104" t="s">
        <v>518</v>
      </c>
      <c r="I2183" s="104" t="s">
        <v>519</v>
      </c>
    </row>
    <row r="2184" customFormat="false" ht="15" hidden="false" customHeight="false" outlineLevel="0" collapsed="false">
      <c r="A2184" s="0" t="s">
        <v>126</v>
      </c>
      <c r="B2184" s="104" t="s">
        <v>4582</v>
      </c>
      <c r="C2184" s="104" t="s">
        <v>4583</v>
      </c>
      <c r="D2184" s="104" t="s">
        <v>129</v>
      </c>
      <c r="E2184" s="106" t="n">
        <v>40725</v>
      </c>
      <c r="F2184" s="106" t="n">
        <v>73050</v>
      </c>
      <c r="G2184" s="104" t="s">
        <v>130</v>
      </c>
      <c r="H2184" s="104" t="s">
        <v>518</v>
      </c>
      <c r="I2184" s="104" t="s">
        <v>519</v>
      </c>
    </row>
    <row r="2185" customFormat="false" ht="15" hidden="false" customHeight="false" outlineLevel="0" collapsed="false">
      <c r="A2185" s="0" t="s">
        <v>126</v>
      </c>
      <c r="B2185" s="104" t="s">
        <v>4584</v>
      </c>
      <c r="C2185" s="104" t="s">
        <v>4585</v>
      </c>
      <c r="D2185" s="104" t="s">
        <v>129</v>
      </c>
      <c r="E2185" s="106" t="n">
        <v>40725</v>
      </c>
      <c r="F2185" s="106" t="n">
        <v>73050</v>
      </c>
      <c r="G2185" s="104" t="s">
        <v>130</v>
      </c>
      <c r="H2185" s="104" t="s">
        <v>518</v>
      </c>
      <c r="I2185" s="104" t="s">
        <v>519</v>
      </c>
    </row>
    <row r="2186" customFormat="false" ht="15" hidden="false" customHeight="false" outlineLevel="0" collapsed="false">
      <c r="A2186" s="0" t="s">
        <v>126</v>
      </c>
      <c r="B2186" s="104" t="s">
        <v>4586</v>
      </c>
      <c r="C2186" s="104" t="s">
        <v>4587</v>
      </c>
      <c r="D2186" s="104" t="s">
        <v>129</v>
      </c>
      <c r="E2186" s="106" t="n">
        <v>40725</v>
      </c>
      <c r="F2186" s="106" t="n">
        <v>73050</v>
      </c>
      <c r="G2186" s="104" t="s">
        <v>130</v>
      </c>
      <c r="H2186" s="104" t="s">
        <v>518</v>
      </c>
      <c r="I2186" s="104" t="s">
        <v>519</v>
      </c>
    </row>
    <row r="2187" customFormat="false" ht="15" hidden="false" customHeight="false" outlineLevel="0" collapsed="false">
      <c r="A2187" s="0" t="s">
        <v>126</v>
      </c>
      <c r="B2187" s="104" t="s">
        <v>4588</v>
      </c>
      <c r="C2187" s="104" t="s">
        <v>4589</v>
      </c>
      <c r="D2187" s="104" t="s">
        <v>129</v>
      </c>
      <c r="E2187" s="106" t="n">
        <v>40725</v>
      </c>
      <c r="F2187" s="106" t="n">
        <v>73050</v>
      </c>
      <c r="G2187" s="104" t="s">
        <v>130</v>
      </c>
      <c r="H2187" s="104" t="s">
        <v>518</v>
      </c>
      <c r="I2187" s="104" t="s">
        <v>519</v>
      </c>
    </row>
    <row r="2188" customFormat="false" ht="15" hidden="false" customHeight="false" outlineLevel="0" collapsed="false">
      <c r="A2188" s="0" t="s">
        <v>126</v>
      </c>
      <c r="B2188" s="104" t="s">
        <v>4590</v>
      </c>
      <c r="C2188" s="104" t="s">
        <v>4591</v>
      </c>
      <c r="D2188" s="104" t="s">
        <v>129</v>
      </c>
      <c r="E2188" s="106" t="n">
        <v>40725</v>
      </c>
      <c r="F2188" s="106" t="n">
        <v>73050</v>
      </c>
      <c r="G2188" s="104" t="s">
        <v>130</v>
      </c>
      <c r="H2188" s="104" t="s">
        <v>518</v>
      </c>
      <c r="I2188" s="104" t="s">
        <v>519</v>
      </c>
    </row>
    <row r="2189" customFormat="false" ht="15" hidden="false" customHeight="false" outlineLevel="0" collapsed="false">
      <c r="A2189" s="0" t="s">
        <v>126</v>
      </c>
      <c r="B2189" s="104" t="s">
        <v>4592</v>
      </c>
      <c r="C2189" s="104" t="s">
        <v>4593</v>
      </c>
      <c r="D2189" s="104" t="s">
        <v>129</v>
      </c>
      <c r="E2189" s="106" t="n">
        <v>40725</v>
      </c>
      <c r="F2189" s="106" t="n">
        <v>73050</v>
      </c>
      <c r="G2189" s="104" t="s">
        <v>130</v>
      </c>
      <c r="H2189" s="104" t="s">
        <v>518</v>
      </c>
      <c r="I2189" s="104" t="s">
        <v>519</v>
      </c>
    </row>
    <row r="2190" customFormat="false" ht="15" hidden="false" customHeight="false" outlineLevel="0" collapsed="false">
      <c r="A2190" s="0" t="s">
        <v>126</v>
      </c>
      <c r="B2190" s="104" t="s">
        <v>4594</v>
      </c>
      <c r="C2190" s="104" t="s">
        <v>4595</v>
      </c>
      <c r="D2190" s="104" t="s">
        <v>129</v>
      </c>
      <c r="E2190" s="106" t="n">
        <v>40725</v>
      </c>
      <c r="F2190" s="106" t="n">
        <v>73050</v>
      </c>
      <c r="G2190" s="104" t="s">
        <v>130</v>
      </c>
      <c r="H2190" s="104" t="s">
        <v>518</v>
      </c>
      <c r="I2190" s="104" t="s">
        <v>519</v>
      </c>
    </row>
    <row r="2191" customFormat="false" ht="15" hidden="false" customHeight="false" outlineLevel="0" collapsed="false">
      <c r="A2191" s="0" t="s">
        <v>126</v>
      </c>
      <c r="B2191" s="104" t="s">
        <v>4596</v>
      </c>
      <c r="C2191" s="104" t="s">
        <v>4597</v>
      </c>
      <c r="D2191" s="104" t="s">
        <v>129</v>
      </c>
      <c r="E2191" s="106" t="n">
        <v>40725</v>
      </c>
      <c r="F2191" s="106" t="n">
        <v>73050</v>
      </c>
      <c r="G2191" s="104" t="s">
        <v>130</v>
      </c>
      <c r="H2191" s="104" t="s">
        <v>518</v>
      </c>
      <c r="I2191" s="104" t="s">
        <v>519</v>
      </c>
    </row>
    <row r="2192" customFormat="false" ht="15" hidden="false" customHeight="false" outlineLevel="0" collapsed="false">
      <c r="A2192" s="0" t="s">
        <v>126</v>
      </c>
      <c r="B2192" s="104" t="s">
        <v>4598</v>
      </c>
      <c r="C2192" s="104" t="s">
        <v>4599</v>
      </c>
      <c r="D2192" s="104" t="s">
        <v>129</v>
      </c>
      <c r="E2192" s="106" t="n">
        <v>40725</v>
      </c>
      <c r="F2192" s="106" t="n">
        <v>73050</v>
      </c>
      <c r="G2192" s="104" t="s">
        <v>130</v>
      </c>
      <c r="H2192" s="104" t="s">
        <v>518</v>
      </c>
      <c r="I2192" s="104" t="s">
        <v>519</v>
      </c>
    </row>
    <row r="2193" customFormat="false" ht="15" hidden="false" customHeight="false" outlineLevel="0" collapsed="false">
      <c r="A2193" s="0" t="s">
        <v>126</v>
      </c>
      <c r="B2193" s="104" t="s">
        <v>4600</v>
      </c>
      <c r="C2193" s="104" t="s">
        <v>4601</v>
      </c>
      <c r="D2193" s="104" t="s">
        <v>129</v>
      </c>
      <c r="E2193" s="106" t="n">
        <v>40725</v>
      </c>
      <c r="F2193" s="106" t="n">
        <v>73050</v>
      </c>
      <c r="G2193" s="104" t="s">
        <v>130</v>
      </c>
      <c r="H2193" s="104" t="s">
        <v>518</v>
      </c>
      <c r="I2193" s="104" t="s">
        <v>519</v>
      </c>
    </row>
    <row r="2194" customFormat="false" ht="15" hidden="false" customHeight="false" outlineLevel="0" collapsed="false">
      <c r="A2194" s="0" t="s">
        <v>126</v>
      </c>
      <c r="B2194" s="104" t="s">
        <v>4602</v>
      </c>
      <c r="C2194" s="104" t="s">
        <v>4603</v>
      </c>
      <c r="D2194" s="104" t="s">
        <v>129</v>
      </c>
      <c r="E2194" s="106" t="n">
        <v>40725</v>
      </c>
      <c r="F2194" s="106" t="n">
        <v>73050</v>
      </c>
      <c r="G2194" s="104" t="s">
        <v>130</v>
      </c>
      <c r="H2194" s="104" t="s">
        <v>518</v>
      </c>
      <c r="I2194" s="104" t="s">
        <v>519</v>
      </c>
    </row>
    <row r="2195" customFormat="false" ht="15" hidden="false" customHeight="false" outlineLevel="0" collapsed="false">
      <c r="A2195" s="0" t="s">
        <v>126</v>
      </c>
      <c r="B2195" s="104" t="s">
        <v>4604</v>
      </c>
      <c r="C2195" s="104" t="s">
        <v>4605</v>
      </c>
      <c r="D2195" s="104" t="s">
        <v>129</v>
      </c>
      <c r="E2195" s="106" t="n">
        <v>40725</v>
      </c>
      <c r="F2195" s="106" t="n">
        <v>73050</v>
      </c>
      <c r="G2195" s="104" t="s">
        <v>130</v>
      </c>
      <c r="H2195" s="104" t="s">
        <v>518</v>
      </c>
      <c r="I2195" s="104" t="s">
        <v>519</v>
      </c>
    </row>
    <row r="2196" customFormat="false" ht="15" hidden="false" customHeight="false" outlineLevel="0" collapsed="false">
      <c r="A2196" s="0" t="s">
        <v>126</v>
      </c>
      <c r="B2196" s="104" t="s">
        <v>4606</v>
      </c>
      <c r="C2196" s="104" t="s">
        <v>4607</v>
      </c>
      <c r="D2196" s="104" t="s">
        <v>129</v>
      </c>
      <c r="E2196" s="106" t="n">
        <v>40725</v>
      </c>
      <c r="F2196" s="106" t="n">
        <v>73050</v>
      </c>
      <c r="G2196" s="104" t="s">
        <v>130</v>
      </c>
      <c r="H2196" s="104" t="s">
        <v>518</v>
      </c>
      <c r="I2196" s="104" t="s">
        <v>519</v>
      </c>
    </row>
    <row r="2197" customFormat="false" ht="15" hidden="false" customHeight="false" outlineLevel="0" collapsed="false">
      <c r="A2197" s="0" t="s">
        <v>126</v>
      </c>
      <c r="B2197" s="104" t="s">
        <v>4608</v>
      </c>
      <c r="C2197" s="104" t="s">
        <v>4609</v>
      </c>
      <c r="D2197" s="104" t="s">
        <v>129</v>
      </c>
      <c r="E2197" s="106" t="n">
        <v>40725</v>
      </c>
      <c r="F2197" s="106" t="n">
        <v>73050</v>
      </c>
      <c r="G2197" s="104" t="s">
        <v>130</v>
      </c>
      <c r="H2197" s="104" t="s">
        <v>518</v>
      </c>
      <c r="I2197" s="104" t="s">
        <v>519</v>
      </c>
    </row>
    <row r="2198" customFormat="false" ht="15" hidden="false" customHeight="false" outlineLevel="0" collapsed="false">
      <c r="A2198" s="0" t="s">
        <v>126</v>
      </c>
      <c r="B2198" s="104" t="s">
        <v>4610</v>
      </c>
      <c r="C2198" s="104" t="s">
        <v>4611</v>
      </c>
      <c r="D2198" s="104" t="s">
        <v>129</v>
      </c>
      <c r="E2198" s="106" t="n">
        <v>40725</v>
      </c>
      <c r="F2198" s="106" t="n">
        <v>73050</v>
      </c>
      <c r="G2198" s="104" t="s">
        <v>130</v>
      </c>
      <c r="H2198" s="104" t="s">
        <v>518</v>
      </c>
      <c r="I2198" s="104" t="s">
        <v>519</v>
      </c>
    </row>
    <row r="2199" customFormat="false" ht="15" hidden="false" customHeight="false" outlineLevel="0" collapsed="false">
      <c r="A2199" s="0" t="s">
        <v>126</v>
      </c>
      <c r="B2199" s="104" t="s">
        <v>4612</v>
      </c>
      <c r="C2199" s="104" t="s">
        <v>4613</v>
      </c>
      <c r="D2199" s="104" t="s">
        <v>129</v>
      </c>
      <c r="E2199" s="106" t="n">
        <v>40725</v>
      </c>
      <c r="F2199" s="106" t="n">
        <v>73050</v>
      </c>
      <c r="G2199" s="104" t="s">
        <v>130</v>
      </c>
      <c r="H2199" s="104" t="s">
        <v>518</v>
      </c>
      <c r="I2199" s="104" t="s">
        <v>519</v>
      </c>
    </row>
    <row r="2200" customFormat="false" ht="15" hidden="false" customHeight="false" outlineLevel="0" collapsed="false">
      <c r="A2200" s="0" t="s">
        <v>126</v>
      </c>
      <c r="B2200" s="104" t="s">
        <v>4614</v>
      </c>
      <c r="C2200" s="104" t="s">
        <v>4615</v>
      </c>
      <c r="D2200" s="104" t="s">
        <v>129</v>
      </c>
      <c r="E2200" s="106" t="n">
        <v>40725</v>
      </c>
      <c r="F2200" s="106" t="n">
        <v>73050</v>
      </c>
      <c r="G2200" s="104" t="s">
        <v>130</v>
      </c>
      <c r="H2200" s="104" t="s">
        <v>518</v>
      </c>
      <c r="I2200" s="104" t="s">
        <v>519</v>
      </c>
    </row>
    <row r="2201" customFormat="false" ht="15" hidden="false" customHeight="false" outlineLevel="0" collapsed="false">
      <c r="A2201" s="0" t="s">
        <v>126</v>
      </c>
      <c r="B2201" s="104" t="s">
        <v>4616</v>
      </c>
      <c r="C2201" s="104" t="s">
        <v>4617</v>
      </c>
      <c r="D2201" s="104" t="s">
        <v>129</v>
      </c>
      <c r="E2201" s="106" t="n">
        <v>40725</v>
      </c>
      <c r="F2201" s="106" t="n">
        <v>73050</v>
      </c>
      <c r="G2201" s="104" t="s">
        <v>130</v>
      </c>
      <c r="H2201" s="104" t="s">
        <v>518</v>
      </c>
      <c r="I2201" s="104" t="s">
        <v>519</v>
      </c>
    </row>
    <row r="2202" customFormat="false" ht="15" hidden="false" customHeight="false" outlineLevel="0" collapsed="false">
      <c r="A2202" s="0" t="s">
        <v>126</v>
      </c>
      <c r="B2202" s="104" t="s">
        <v>4618</v>
      </c>
      <c r="C2202" s="104" t="s">
        <v>4619</v>
      </c>
      <c r="D2202" s="104" t="s">
        <v>129</v>
      </c>
      <c r="E2202" s="106" t="n">
        <v>40725</v>
      </c>
      <c r="F2202" s="106" t="n">
        <v>73050</v>
      </c>
      <c r="G2202" s="104" t="s">
        <v>130</v>
      </c>
      <c r="H2202" s="104" t="s">
        <v>518</v>
      </c>
      <c r="I2202" s="104" t="s">
        <v>519</v>
      </c>
    </row>
    <row r="2203" customFormat="false" ht="15" hidden="false" customHeight="false" outlineLevel="0" collapsed="false">
      <c r="A2203" s="0" t="s">
        <v>126</v>
      </c>
      <c r="B2203" s="104" t="s">
        <v>4620</v>
      </c>
      <c r="C2203" s="104" t="s">
        <v>4621</v>
      </c>
      <c r="D2203" s="104" t="s">
        <v>129</v>
      </c>
      <c r="E2203" s="106" t="n">
        <v>40725</v>
      </c>
      <c r="F2203" s="106" t="n">
        <v>73050</v>
      </c>
      <c r="G2203" s="104" t="s">
        <v>130</v>
      </c>
      <c r="H2203" s="104" t="s">
        <v>518</v>
      </c>
      <c r="I2203" s="104" t="s">
        <v>519</v>
      </c>
    </row>
    <row r="2204" customFormat="false" ht="15" hidden="false" customHeight="false" outlineLevel="0" collapsed="false">
      <c r="A2204" s="0" t="s">
        <v>126</v>
      </c>
      <c r="B2204" s="104" t="s">
        <v>4622</v>
      </c>
      <c r="C2204" s="104" t="s">
        <v>4623</v>
      </c>
      <c r="D2204" s="104" t="s">
        <v>129</v>
      </c>
      <c r="E2204" s="106" t="n">
        <v>40725</v>
      </c>
      <c r="F2204" s="106" t="n">
        <v>73050</v>
      </c>
      <c r="G2204" s="104" t="s">
        <v>130</v>
      </c>
      <c r="H2204" s="104" t="s">
        <v>518</v>
      </c>
      <c r="I2204" s="104" t="s">
        <v>519</v>
      </c>
    </row>
    <row r="2205" customFormat="false" ht="15" hidden="false" customHeight="false" outlineLevel="0" collapsed="false">
      <c r="A2205" s="0" t="s">
        <v>126</v>
      </c>
      <c r="B2205" s="104" t="s">
        <v>4624</v>
      </c>
      <c r="C2205" s="104" t="s">
        <v>4625</v>
      </c>
      <c r="D2205" s="104" t="s">
        <v>129</v>
      </c>
      <c r="E2205" s="106" t="n">
        <v>40725</v>
      </c>
      <c r="F2205" s="106" t="n">
        <v>73050</v>
      </c>
      <c r="G2205" s="104" t="s">
        <v>130</v>
      </c>
      <c r="H2205" s="104" t="s">
        <v>518</v>
      </c>
      <c r="I2205" s="104" t="s">
        <v>519</v>
      </c>
    </row>
    <row r="2206" customFormat="false" ht="15" hidden="false" customHeight="false" outlineLevel="0" collapsed="false">
      <c r="A2206" s="0" t="s">
        <v>126</v>
      </c>
      <c r="B2206" s="104" t="s">
        <v>4626</v>
      </c>
      <c r="C2206" s="104" t="s">
        <v>4627</v>
      </c>
      <c r="D2206" s="104" t="s">
        <v>129</v>
      </c>
      <c r="E2206" s="106" t="n">
        <v>40725</v>
      </c>
      <c r="F2206" s="106" t="n">
        <v>73050</v>
      </c>
      <c r="G2206" s="104" t="s">
        <v>130</v>
      </c>
      <c r="H2206" s="104" t="s">
        <v>518</v>
      </c>
      <c r="I2206" s="104" t="s">
        <v>519</v>
      </c>
    </row>
    <row r="2207" customFormat="false" ht="15" hidden="false" customHeight="false" outlineLevel="0" collapsed="false">
      <c r="A2207" s="0" t="s">
        <v>126</v>
      </c>
      <c r="B2207" s="104" t="s">
        <v>4628</v>
      </c>
      <c r="C2207" s="104" t="s">
        <v>4629</v>
      </c>
      <c r="D2207" s="104" t="s">
        <v>129</v>
      </c>
      <c r="E2207" s="106" t="n">
        <v>40725</v>
      </c>
      <c r="F2207" s="106" t="n">
        <v>73050</v>
      </c>
      <c r="G2207" s="104" t="s">
        <v>130</v>
      </c>
      <c r="H2207" s="104" t="s">
        <v>518</v>
      </c>
      <c r="I2207" s="104" t="s">
        <v>519</v>
      </c>
    </row>
    <row r="2208" customFormat="false" ht="15" hidden="false" customHeight="false" outlineLevel="0" collapsed="false">
      <c r="A2208" s="0" t="s">
        <v>126</v>
      </c>
      <c r="B2208" s="104" t="s">
        <v>4630</v>
      </c>
      <c r="C2208" s="104" t="s">
        <v>4631</v>
      </c>
      <c r="D2208" s="104" t="s">
        <v>129</v>
      </c>
      <c r="E2208" s="106" t="n">
        <v>40725</v>
      </c>
      <c r="F2208" s="106" t="n">
        <v>73050</v>
      </c>
      <c r="G2208" s="104" t="s">
        <v>130</v>
      </c>
      <c r="H2208" s="104" t="s">
        <v>518</v>
      </c>
      <c r="I2208" s="104" t="s">
        <v>519</v>
      </c>
    </row>
    <row r="2209" customFormat="false" ht="15" hidden="false" customHeight="false" outlineLevel="0" collapsed="false">
      <c r="A2209" s="0" t="s">
        <v>126</v>
      </c>
      <c r="B2209" s="104" t="s">
        <v>4632</v>
      </c>
      <c r="C2209" s="104" t="s">
        <v>4633</v>
      </c>
      <c r="D2209" s="104" t="s">
        <v>129</v>
      </c>
      <c r="E2209" s="106" t="n">
        <v>40725</v>
      </c>
      <c r="F2209" s="106" t="n">
        <v>73050</v>
      </c>
      <c r="G2209" s="104" t="s">
        <v>130</v>
      </c>
      <c r="H2209" s="104" t="s">
        <v>518</v>
      </c>
      <c r="I2209" s="104" t="s">
        <v>519</v>
      </c>
    </row>
    <row r="2210" customFormat="false" ht="15" hidden="false" customHeight="false" outlineLevel="0" collapsed="false">
      <c r="A2210" s="0" t="s">
        <v>126</v>
      </c>
      <c r="B2210" s="104" t="s">
        <v>4634</v>
      </c>
      <c r="C2210" s="104" t="s">
        <v>4635</v>
      </c>
      <c r="D2210" s="104" t="s">
        <v>129</v>
      </c>
      <c r="E2210" s="106" t="n">
        <v>40725</v>
      </c>
      <c r="F2210" s="106" t="n">
        <v>73050</v>
      </c>
      <c r="G2210" s="104" t="s">
        <v>130</v>
      </c>
      <c r="H2210" s="104" t="s">
        <v>518</v>
      </c>
      <c r="I2210" s="104" t="s">
        <v>519</v>
      </c>
    </row>
    <row r="2211" customFormat="false" ht="15" hidden="false" customHeight="false" outlineLevel="0" collapsed="false">
      <c r="A2211" s="0" t="s">
        <v>126</v>
      </c>
      <c r="B2211" s="104" t="s">
        <v>4636</v>
      </c>
      <c r="C2211" s="104" t="s">
        <v>4637</v>
      </c>
      <c r="D2211" s="104" t="s">
        <v>129</v>
      </c>
      <c r="E2211" s="106" t="n">
        <v>40725</v>
      </c>
      <c r="F2211" s="106" t="n">
        <v>73050</v>
      </c>
      <c r="G2211" s="104" t="s">
        <v>130</v>
      </c>
      <c r="H2211" s="104" t="s">
        <v>518</v>
      </c>
      <c r="I2211" s="104" t="s">
        <v>519</v>
      </c>
    </row>
    <row r="2212" customFormat="false" ht="15" hidden="false" customHeight="false" outlineLevel="0" collapsed="false">
      <c r="A2212" s="0" t="s">
        <v>126</v>
      </c>
      <c r="B2212" s="104" t="s">
        <v>4638</v>
      </c>
      <c r="C2212" s="104" t="s">
        <v>4639</v>
      </c>
      <c r="D2212" s="104" t="s">
        <v>129</v>
      </c>
      <c r="E2212" s="106" t="n">
        <v>40725</v>
      </c>
      <c r="F2212" s="106" t="n">
        <v>73050</v>
      </c>
      <c r="G2212" s="104" t="s">
        <v>130</v>
      </c>
      <c r="H2212" s="104" t="s">
        <v>518</v>
      </c>
      <c r="I2212" s="104" t="s">
        <v>519</v>
      </c>
    </row>
    <row r="2213" customFormat="false" ht="15" hidden="false" customHeight="false" outlineLevel="0" collapsed="false">
      <c r="A2213" s="0" t="s">
        <v>126</v>
      </c>
      <c r="B2213" s="104" t="s">
        <v>4640</v>
      </c>
      <c r="C2213" s="104" t="s">
        <v>4641</v>
      </c>
      <c r="D2213" s="104" t="s">
        <v>129</v>
      </c>
      <c r="E2213" s="106" t="n">
        <v>40725</v>
      </c>
      <c r="F2213" s="106" t="n">
        <v>73050</v>
      </c>
      <c r="G2213" s="104" t="s">
        <v>130</v>
      </c>
      <c r="H2213" s="104" t="s">
        <v>518</v>
      </c>
      <c r="I2213" s="104" t="s">
        <v>519</v>
      </c>
    </row>
    <row r="2214" customFormat="false" ht="15" hidden="false" customHeight="false" outlineLevel="0" collapsed="false">
      <c r="A2214" s="0" t="s">
        <v>126</v>
      </c>
      <c r="B2214" s="104" t="s">
        <v>4642</v>
      </c>
      <c r="C2214" s="104" t="s">
        <v>4643</v>
      </c>
      <c r="D2214" s="104" t="s">
        <v>129</v>
      </c>
      <c r="E2214" s="106" t="n">
        <v>40725</v>
      </c>
      <c r="F2214" s="106" t="n">
        <v>73050</v>
      </c>
      <c r="G2214" s="104" t="s">
        <v>130</v>
      </c>
      <c r="H2214" s="104" t="s">
        <v>518</v>
      </c>
      <c r="I2214" s="104" t="s">
        <v>519</v>
      </c>
    </row>
    <row r="2215" customFormat="false" ht="15" hidden="false" customHeight="false" outlineLevel="0" collapsed="false">
      <c r="A2215" s="0" t="s">
        <v>126</v>
      </c>
      <c r="B2215" s="104" t="s">
        <v>4644</v>
      </c>
      <c r="C2215" s="104" t="s">
        <v>4645</v>
      </c>
      <c r="D2215" s="104" t="s">
        <v>129</v>
      </c>
      <c r="E2215" s="106" t="n">
        <v>40725</v>
      </c>
      <c r="F2215" s="106" t="n">
        <v>73050</v>
      </c>
      <c r="G2215" s="104" t="s">
        <v>130</v>
      </c>
      <c r="H2215" s="104" t="s">
        <v>518</v>
      </c>
      <c r="I2215" s="104" t="s">
        <v>519</v>
      </c>
    </row>
    <row r="2216" customFormat="false" ht="15" hidden="false" customHeight="false" outlineLevel="0" collapsed="false">
      <c r="A2216" s="0" t="s">
        <v>126</v>
      </c>
      <c r="B2216" s="104" t="s">
        <v>4646</v>
      </c>
      <c r="C2216" s="104" t="s">
        <v>4647</v>
      </c>
      <c r="D2216" s="104" t="s">
        <v>129</v>
      </c>
      <c r="E2216" s="106" t="n">
        <v>40725</v>
      </c>
      <c r="F2216" s="106" t="n">
        <v>73050</v>
      </c>
      <c r="G2216" s="104" t="s">
        <v>130</v>
      </c>
      <c r="H2216" s="104" t="s">
        <v>518</v>
      </c>
      <c r="I2216" s="104" t="s">
        <v>519</v>
      </c>
    </row>
    <row r="2217" customFormat="false" ht="15" hidden="false" customHeight="false" outlineLevel="0" collapsed="false">
      <c r="A2217" s="0" t="s">
        <v>126</v>
      </c>
      <c r="B2217" s="104" t="s">
        <v>4648</v>
      </c>
      <c r="C2217" s="104" t="s">
        <v>4649</v>
      </c>
      <c r="D2217" s="104" t="s">
        <v>129</v>
      </c>
      <c r="E2217" s="106" t="n">
        <v>40725</v>
      </c>
      <c r="F2217" s="106" t="n">
        <v>73050</v>
      </c>
      <c r="G2217" s="104" t="s">
        <v>130</v>
      </c>
      <c r="H2217" s="104" t="s">
        <v>518</v>
      </c>
      <c r="I2217" s="104" t="s">
        <v>519</v>
      </c>
    </row>
    <row r="2218" customFormat="false" ht="15" hidden="false" customHeight="false" outlineLevel="0" collapsed="false">
      <c r="A2218" s="0" t="s">
        <v>126</v>
      </c>
      <c r="B2218" s="104" t="s">
        <v>4650</v>
      </c>
      <c r="C2218" s="104" t="s">
        <v>4651</v>
      </c>
      <c r="D2218" s="104" t="s">
        <v>129</v>
      </c>
      <c r="E2218" s="106" t="n">
        <v>40725</v>
      </c>
      <c r="F2218" s="106" t="n">
        <v>73050</v>
      </c>
      <c r="G2218" s="104" t="s">
        <v>130</v>
      </c>
      <c r="H2218" s="104" t="s">
        <v>518</v>
      </c>
      <c r="I2218" s="104" t="s">
        <v>519</v>
      </c>
    </row>
    <row r="2219" customFormat="false" ht="15" hidden="false" customHeight="false" outlineLevel="0" collapsed="false">
      <c r="A2219" s="0" t="s">
        <v>126</v>
      </c>
      <c r="B2219" s="104" t="s">
        <v>4652</v>
      </c>
      <c r="C2219" s="104" t="s">
        <v>4653</v>
      </c>
      <c r="D2219" s="104" t="s">
        <v>129</v>
      </c>
      <c r="E2219" s="106" t="n">
        <v>40725</v>
      </c>
      <c r="F2219" s="106" t="n">
        <v>73050</v>
      </c>
      <c r="G2219" s="104" t="s">
        <v>130</v>
      </c>
      <c r="H2219" s="104" t="s">
        <v>518</v>
      </c>
      <c r="I2219" s="104" t="s">
        <v>519</v>
      </c>
    </row>
    <row r="2220" customFormat="false" ht="15" hidden="false" customHeight="false" outlineLevel="0" collapsed="false">
      <c r="A2220" s="0" t="s">
        <v>126</v>
      </c>
      <c r="B2220" s="104" t="s">
        <v>4654</v>
      </c>
      <c r="C2220" s="104" t="s">
        <v>4655</v>
      </c>
      <c r="D2220" s="104" t="s">
        <v>129</v>
      </c>
      <c r="E2220" s="106" t="n">
        <v>40725</v>
      </c>
      <c r="F2220" s="106" t="n">
        <v>73050</v>
      </c>
      <c r="G2220" s="104" t="s">
        <v>130</v>
      </c>
      <c r="H2220" s="104" t="s">
        <v>518</v>
      </c>
      <c r="I2220" s="104" t="s">
        <v>519</v>
      </c>
    </row>
    <row r="2221" customFormat="false" ht="15" hidden="false" customHeight="false" outlineLevel="0" collapsed="false">
      <c r="A2221" s="0" t="s">
        <v>126</v>
      </c>
      <c r="B2221" s="104" t="s">
        <v>4656</v>
      </c>
      <c r="C2221" s="104" t="s">
        <v>4657</v>
      </c>
      <c r="D2221" s="104" t="s">
        <v>129</v>
      </c>
      <c r="E2221" s="106" t="n">
        <v>40725</v>
      </c>
      <c r="F2221" s="106" t="n">
        <v>73050</v>
      </c>
      <c r="G2221" s="104" t="s">
        <v>130</v>
      </c>
      <c r="H2221" s="104" t="s">
        <v>518</v>
      </c>
      <c r="I2221" s="104" t="s">
        <v>519</v>
      </c>
    </row>
    <row r="2222" customFormat="false" ht="15" hidden="false" customHeight="false" outlineLevel="0" collapsed="false">
      <c r="A2222" s="0" t="s">
        <v>126</v>
      </c>
      <c r="B2222" s="104" t="s">
        <v>4658</v>
      </c>
      <c r="C2222" s="104" t="s">
        <v>4659</v>
      </c>
      <c r="D2222" s="104" t="s">
        <v>129</v>
      </c>
      <c r="E2222" s="106" t="n">
        <v>40725</v>
      </c>
      <c r="F2222" s="106" t="n">
        <v>73050</v>
      </c>
      <c r="G2222" s="104" t="s">
        <v>130</v>
      </c>
      <c r="H2222" s="104" t="s">
        <v>518</v>
      </c>
      <c r="I2222" s="104" t="s">
        <v>519</v>
      </c>
    </row>
    <row r="2223" customFormat="false" ht="15" hidden="false" customHeight="false" outlineLevel="0" collapsed="false">
      <c r="A2223" s="0" t="s">
        <v>126</v>
      </c>
      <c r="B2223" s="104" t="s">
        <v>4660</v>
      </c>
      <c r="C2223" s="104" t="s">
        <v>4661</v>
      </c>
      <c r="D2223" s="104" t="s">
        <v>129</v>
      </c>
      <c r="E2223" s="106" t="n">
        <v>40725</v>
      </c>
      <c r="F2223" s="106" t="n">
        <v>73050</v>
      </c>
      <c r="G2223" s="104" t="s">
        <v>130</v>
      </c>
      <c r="H2223" s="104" t="s">
        <v>518</v>
      </c>
      <c r="I2223" s="104" t="s">
        <v>519</v>
      </c>
    </row>
    <row r="2224" customFormat="false" ht="15" hidden="false" customHeight="false" outlineLevel="0" collapsed="false">
      <c r="A2224" s="0" t="s">
        <v>126</v>
      </c>
      <c r="B2224" s="104" t="s">
        <v>4662</v>
      </c>
      <c r="C2224" s="104" t="s">
        <v>4663</v>
      </c>
      <c r="D2224" s="104" t="s">
        <v>129</v>
      </c>
      <c r="E2224" s="106" t="n">
        <v>40725</v>
      </c>
      <c r="F2224" s="106" t="n">
        <v>73050</v>
      </c>
      <c r="G2224" s="104" t="s">
        <v>130</v>
      </c>
      <c r="H2224" s="104" t="s">
        <v>518</v>
      </c>
      <c r="I2224" s="104" t="s">
        <v>519</v>
      </c>
    </row>
    <row r="2225" customFormat="false" ht="15" hidden="false" customHeight="false" outlineLevel="0" collapsed="false">
      <c r="A2225" s="0" t="s">
        <v>126</v>
      </c>
      <c r="B2225" s="104" t="s">
        <v>4664</v>
      </c>
      <c r="C2225" s="104" t="s">
        <v>4665</v>
      </c>
      <c r="D2225" s="104" t="s">
        <v>129</v>
      </c>
      <c r="E2225" s="106" t="n">
        <v>40725</v>
      </c>
      <c r="F2225" s="106" t="n">
        <v>73050</v>
      </c>
      <c r="G2225" s="104" t="s">
        <v>130</v>
      </c>
      <c r="H2225" s="104" t="s">
        <v>518</v>
      </c>
      <c r="I2225" s="104" t="s">
        <v>519</v>
      </c>
    </row>
    <row r="2226" customFormat="false" ht="15" hidden="false" customHeight="false" outlineLevel="0" collapsed="false">
      <c r="A2226" s="0" t="s">
        <v>126</v>
      </c>
      <c r="B2226" s="104" t="s">
        <v>4666</v>
      </c>
      <c r="C2226" s="104" t="s">
        <v>4667</v>
      </c>
      <c r="D2226" s="104" t="s">
        <v>129</v>
      </c>
      <c r="E2226" s="106" t="n">
        <v>40725</v>
      </c>
      <c r="F2226" s="106" t="n">
        <v>73050</v>
      </c>
      <c r="G2226" s="104" t="s">
        <v>130</v>
      </c>
      <c r="H2226" s="104" t="s">
        <v>518</v>
      </c>
      <c r="I2226" s="104" t="s">
        <v>519</v>
      </c>
    </row>
    <row r="2227" customFormat="false" ht="15" hidden="false" customHeight="false" outlineLevel="0" collapsed="false">
      <c r="A2227" s="0" t="s">
        <v>126</v>
      </c>
      <c r="B2227" s="104" t="s">
        <v>4668</v>
      </c>
      <c r="C2227" s="104" t="s">
        <v>4669</v>
      </c>
      <c r="D2227" s="104" t="s">
        <v>129</v>
      </c>
      <c r="E2227" s="106" t="n">
        <v>40725</v>
      </c>
      <c r="F2227" s="106" t="n">
        <v>73050</v>
      </c>
      <c r="G2227" s="104" t="s">
        <v>130</v>
      </c>
      <c r="H2227" s="104" t="s">
        <v>518</v>
      </c>
      <c r="I2227" s="104" t="s">
        <v>519</v>
      </c>
    </row>
    <row r="2228" customFormat="false" ht="15" hidden="false" customHeight="false" outlineLevel="0" collapsed="false">
      <c r="A2228" s="0" t="s">
        <v>126</v>
      </c>
      <c r="B2228" s="104" t="s">
        <v>4670</v>
      </c>
      <c r="C2228" s="104" t="s">
        <v>4671</v>
      </c>
      <c r="D2228" s="104" t="s">
        <v>129</v>
      </c>
      <c r="E2228" s="106" t="n">
        <v>40725</v>
      </c>
      <c r="F2228" s="106" t="n">
        <v>73050</v>
      </c>
      <c r="G2228" s="104" t="s">
        <v>130</v>
      </c>
      <c r="H2228" s="104" t="s">
        <v>518</v>
      </c>
      <c r="I2228" s="104" t="s">
        <v>519</v>
      </c>
    </row>
    <row r="2229" customFormat="false" ht="15" hidden="false" customHeight="false" outlineLevel="0" collapsed="false">
      <c r="A2229" s="0" t="s">
        <v>126</v>
      </c>
      <c r="B2229" s="104" t="s">
        <v>4672</v>
      </c>
      <c r="C2229" s="104" t="s">
        <v>4673</v>
      </c>
      <c r="D2229" s="104" t="s">
        <v>129</v>
      </c>
      <c r="E2229" s="106" t="n">
        <v>40725</v>
      </c>
      <c r="F2229" s="106" t="n">
        <v>73050</v>
      </c>
      <c r="G2229" s="104" t="s">
        <v>130</v>
      </c>
      <c r="H2229" s="104" t="s">
        <v>518</v>
      </c>
      <c r="I2229" s="104" t="s">
        <v>519</v>
      </c>
    </row>
    <row r="2230" customFormat="false" ht="15" hidden="false" customHeight="false" outlineLevel="0" collapsed="false">
      <c r="A2230" s="0" t="s">
        <v>126</v>
      </c>
      <c r="B2230" s="104" t="s">
        <v>4674</v>
      </c>
      <c r="C2230" s="104" t="s">
        <v>4675</v>
      </c>
      <c r="D2230" s="104" t="s">
        <v>129</v>
      </c>
      <c r="E2230" s="106" t="n">
        <v>40725</v>
      </c>
      <c r="F2230" s="106" t="n">
        <v>73050</v>
      </c>
      <c r="G2230" s="104" t="s">
        <v>130</v>
      </c>
      <c r="H2230" s="104" t="s">
        <v>518</v>
      </c>
      <c r="I2230" s="104" t="s">
        <v>519</v>
      </c>
    </row>
    <row r="2231" customFormat="false" ht="15" hidden="false" customHeight="false" outlineLevel="0" collapsed="false">
      <c r="A2231" s="0" t="s">
        <v>126</v>
      </c>
      <c r="B2231" s="104" t="s">
        <v>4676</v>
      </c>
      <c r="C2231" s="104" t="s">
        <v>4677</v>
      </c>
      <c r="D2231" s="104" t="s">
        <v>129</v>
      </c>
      <c r="E2231" s="106" t="n">
        <v>40725</v>
      </c>
      <c r="F2231" s="106" t="n">
        <v>73050</v>
      </c>
      <c r="G2231" s="104" t="s">
        <v>130</v>
      </c>
      <c r="H2231" s="104" t="s">
        <v>518</v>
      </c>
      <c r="I2231" s="104" t="s">
        <v>519</v>
      </c>
    </row>
    <row r="2232" customFormat="false" ht="15" hidden="false" customHeight="false" outlineLevel="0" collapsed="false">
      <c r="A2232" s="0" t="s">
        <v>126</v>
      </c>
      <c r="B2232" s="104" t="s">
        <v>4678</v>
      </c>
      <c r="C2232" s="104" t="s">
        <v>4679</v>
      </c>
      <c r="D2232" s="104" t="s">
        <v>129</v>
      </c>
      <c r="E2232" s="106" t="n">
        <v>40725</v>
      </c>
      <c r="F2232" s="106" t="n">
        <v>73050</v>
      </c>
      <c r="G2232" s="104" t="s">
        <v>130</v>
      </c>
      <c r="H2232" s="104" t="s">
        <v>518</v>
      </c>
      <c r="I2232" s="104" t="s">
        <v>519</v>
      </c>
    </row>
    <row r="2233" customFormat="false" ht="15" hidden="false" customHeight="false" outlineLevel="0" collapsed="false">
      <c r="A2233" s="0" t="s">
        <v>126</v>
      </c>
      <c r="B2233" s="104" t="s">
        <v>4680</v>
      </c>
      <c r="C2233" s="104" t="s">
        <v>4681</v>
      </c>
      <c r="D2233" s="104" t="s">
        <v>129</v>
      </c>
      <c r="E2233" s="106" t="n">
        <v>40725</v>
      </c>
      <c r="F2233" s="106" t="n">
        <v>73050</v>
      </c>
      <c r="G2233" s="104" t="s">
        <v>130</v>
      </c>
      <c r="H2233" s="104" t="s">
        <v>518</v>
      </c>
      <c r="I2233" s="104" t="s">
        <v>519</v>
      </c>
    </row>
    <row r="2234" customFormat="false" ht="15" hidden="false" customHeight="false" outlineLevel="0" collapsed="false">
      <c r="A2234" s="0" t="s">
        <v>126</v>
      </c>
      <c r="B2234" s="104" t="s">
        <v>4682</v>
      </c>
      <c r="C2234" s="104" t="s">
        <v>4683</v>
      </c>
      <c r="D2234" s="104" t="s">
        <v>129</v>
      </c>
      <c r="E2234" s="106" t="n">
        <v>40725</v>
      </c>
      <c r="F2234" s="106" t="n">
        <v>73050</v>
      </c>
      <c r="G2234" s="104" t="s">
        <v>130</v>
      </c>
      <c r="H2234" s="104" t="s">
        <v>518</v>
      </c>
      <c r="I2234" s="104" t="s">
        <v>519</v>
      </c>
    </row>
    <row r="2235" customFormat="false" ht="15" hidden="false" customHeight="false" outlineLevel="0" collapsed="false">
      <c r="A2235" s="0" t="s">
        <v>126</v>
      </c>
      <c r="B2235" s="104" t="s">
        <v>4684</v>
      </c>
      <c r="C2235" s="104" t="s">
        <v>4685</v>
      </c>
      <c r="D2235" s="104" t="s">
        <v>129</v>
      </c>
      <c r="E2235" s="106" t="n">
        <v>40725</v>
      </c>
      <c r="F2235" s="106" t="n">
        <v>73050</v>
      </c>
      <c r="G2235" s="104" t="s">
        <v>130</v>
      </c>
      <c r="H2235" s="104" t="s">
        <v>518</v>
      </c>
      <c r="I2235" s="104" t="s">
        <v>519</v>
      </c>
    </row>
    <row r="2236" customFormat="false" ht="15" hidden="false" customHeight="false" outlineLevel="0" collapsed="false">
      <c r="A2236" s="0" t="s">
        <v>126</v>
      </c>
      <c r="B2236" s="104" t="s">
        <v>4686</v>
      </c>
      <c r="C2236" s="104" t="s">
        <v>4687</v>
      </c>
      <c r="D2236" s="104" t="s">
        <v>129</v>
      </c>
      <c r="E2236" s="106" t="n">
        <v>40725</v>
      </c>
      <c r="F2236" s="106" t="n">
        <v>73050</v>
      </c>
      <c r="G2236" s="104" t="s">
        <v>130</v>
      </c>
      <c r="H2236" s="104" t="s">
        <v>518</v>
      </c>
      <c r="I2236" s="104" t="s">
        <v>519</v>
      </c>
    </row>
    <row r="2237" customFormat="false" ht="15" hidden="false" customHeight="false" outlineLevel="0" collapsed="false">
      <c r="A2237" s="0" t="s">
        <v>126</v>
      </c>
      <c r="B2237" s="104" t="s">
        <v>4688</v>
      </c>
      <c r="C2237" s="104" t="s">
        <v>4689</v>
      </c>
      <c r="D2237" s="104" t="s">
        <v>129</v>
      </c>
      <c r="E2237" s="106" t="n">
        <v>40725</v>
      </c>
      <c r="F2237" s="106" t="n">
        <v>73050</v>
      </c>
      <c r="G2237" s="104" t="s">
        <v>130</v>
      </c>
      <c r="H2237" s="104" t="s">
        <v>518</v>
      </c>
      <c r="I2237" s="104" t="s">
        <v>519</v>
      </c>
    </row>
    <row r="2238" customFormat="false" ht="15" hidden="false" customHeight="false" outlineLevel="0" collapsed="false">
      <c r="A2238" s="0" t="s">
        <v>126</v>
      </c>
      <c r="B2238" s="104" t="s">
        <v>4690</v>
      </c>
      <c r="C2238" s="104" t="s">
        <v>4691</v>
      </c>
      <c r="D2238" s="104" t="s">
        <v>129</v>
      </c>
      <c r="E2238" s="106" t="n">
        <v>40725</v>
      </c>
      <c r="F2238" s="106" t="n">
        <v>73050</v>
      </c>
      <c r="G2238" s="104" t="s">
        <v>130</v>
      </c>
      <c r="H2238" s="104" t="s">
        <v>518</v>
      </c>
      <c r="I2238" s="104" t="s">
        <v>519</v>
      </c>
    </row>
    <row r="2239" customFormat="false" ht="15" hidden="false" customHeight="false" outlineLevel="0" collapsed="false">
      <c r="A2239" s="0" t="s">
        <v>126</v>
      </c>
      <c r="B2239" s="104" t="s">
        <v>4692</v>
      </c>
      <c r="C2239" s="104" t="s">
        <v>4693</v>
      </c>
      <c r="D2239" s="104" t="s">
        <v>129</v>
      </c>
      <c r="E2239" s="106" t="n">
        <v>40725</v>
      </c>
      <c r="F2239" s="106" t="n">
        <v>73050</v>
      </c>
      <c r="G2239" s="104" t="s">
        <v>130</v>
      </c>
      <c r="H2239" s="104" t="s">
        <v>518</v>
      </c>
      <c r="I2239" s="104" t="s">
        <v>519</v>
      </c>
    </row>
    <row r="2240" customFormat="false" ht="15" hidden="false" customHeight="false" outlineLevel="0" collapsed="false">
      <c r="A2240" s="0" t="s">
        <v>126</v>
      </c>
      <c r="B2240" s="104" t="s">
        <v>4694</v>
      </c>
      <c r="C2240" s="104" t="s">
        <v>4695</v>
      </c>
      <c r="D2240" s="104" t="s">
        <v>129</v>
      </c>
      <c r="E2240" s="106" t="n">
        <v>40725</v>
      </c>
      <c r="F2240" s="106" t="n">
        <v>73050</v>
      </c>
      <c r="G2240" s="104" t="s">
        <v>130</v>
      </c>
      <c r="H2240" s="104" t="s">
        <v>518</v>
      </c>
      <c r="I2240" s="104" t="s">
        <v>519</v>
      </c>
    </row>
    <row r="2241" customFormat="false" ht="15" hidden="false" customHeight="false" outlineLevel="0" collapsed="false">
      <c r="A2241" s="0" t="s">
        <v>126</v>
      </c>
      <c r="B2241" s="104" t="s">
        <v>4696</v>
      </c>
      <c r="C2241" s="104" t="s">
        <v>4697</v>
      </c>
      <c r="D2241" s="104" t="s">
        <v>129</v>
      </c>
      <c r="E2241" s="106" t="n">
        <v>41122</v>
      </c>
      <c r="F2241" s="106" t="n">
        <v>73050</v>
      </c>
      <c r="G2241" s="104" t="s">
        <v>130</v>
      </c>
      <c r="H2241" s="104" t="s">
        <v>4440</v>
      </c>
      <c r="I2241" s="104" t="s">
        <v>4441</v>
      </c>
    </row>
    <row r="2242" customFormat="false" ht="15" hidden="false" customHeight="false" outlineLevel="0" collapsed="false">
      <c r="A2242" s="0" t="s">
        <v>126</v>
      </c>
      <c r="B2242" s="104" t="s">
        <v>4698</v>
      </c>
      <c r="C2242" s="104" t="s">
        <v>4699</v>
      </c>
      <c r="D2242" s="104" t="s">
        <v>129</v>
      </c>
      <c r="E2242" s="106" t="n">
        <v>41122</v>
      </c>
      <c r="F2242" s="106" t="n">
        <v>73050</v>
      </c>
      <c r="G2242" s="104" t="s">
        <v>130</v>
      </c>
      <c r="H2242" s="104" t="s">
        <v>4440</v>
      </c>
      <c r="I2242" s="104" t="s">
        <v>4441</v>
      </c>
    </row>
    <row r="2243" customFormat="false" ht="15" hidden="false" customHeight="false" outlineLevel="0" collapsed="false">
      <c r="A2243" s="0" t="s">
        <v>126</v>
      </c>
      <c r="B2243" s="104" t="s">
        <v>4700</v>
      </c>
      <c r="C2243" s="104" t="s">
        <v>4701</v>
      </c>
      <c r="D2243" s="104" t="s">
        <v>129</v>
      </c>
      <c r="E2243" s="106" t="n">
        <v>41122</v>
      </c>
      <c r="F2243" s="106" t="n">
        <v>73050</v>
      </c>
      <c r="G2243" s="104" t="s">
        <v>130</v>
      </c>
      <c r="H2243" s="104" t="s">
        <v>4440</v>
      </c>
      <c r="I2243" s="104" t="s">
        <v>4441</v>
      </c>
    </row>
    <row r="2244" customFormat="false" ht="15" hidden="false" customHeight="false" outlineLevel="0" collapsed="false">
      <c r="A2244" s="0" t="s">
        <v>126</v>
      </c>
      <c r="B2244" s="104" t="s">
        <v>4702</v>
      </c>
      <c r="C2244" s="104" t="s">
        <v>4703</v>
      </c>
      <c r="D2244" s="104" t="s">
        <v>129</v>
      </c>
      <c r="E2244" s="106" t="n">
        <v>40725</v>
      </c>
      <c r="F2244" s="106" t="n">
        <v>73050</v>
      </c>
      <c r="G2244" s="104" t="s">
        <v>130</v>
      </c>
      <c r="H2244" s="104" t="s">
        <v>518</v>
      </c>
      <c r="I2244" s="104" t="s">
        <v>519</v>
      </c>
    </row>
    <row r="2245" customFormat="false" ht="15" hidden="false" customHeight="false" outlineLevel="0" collapsed="false">
      <c r="A2245" s="0" t="s">
        <v>126</v>
      </c>
      <c r="B2245" s="104" t="s">
        <v>4704</v>
      </c>
      <c r="C2245" s="104" t="s">
        <v>4705</v>
      </c>
      <c r="D2245" s="104" t="s">
        <v>129</v>
      </c>
      <c r="E2245" s="106" t="n">
        <v>40725</v>
      </c>
      <c r="F2245" s="106" t="n">
        <v>73050</v>
      </c>
      <c r="G2245" s="104" t="s">
        <v>130</v>
      </c>
      <c r="H2245" s="104" t="s">
        <v>518</v>
      </c>
      <c r="I2245" s="104" t="s">
        <v>519</v>
      </c>
    </row>
    <row r="2246" customFormat="false" ht="15" hidden="false" customHeight="false" outlineLevel="0" collapsed="false">
      <c r="A2246" s="0" t="s">
        <v>126</v>
      </c>
      <c r="B2246" s="104" t="s">
        <v>4706</v>
      </c>
      <c r="C2246" s="104" t="s">
        <v>4707</v>
      </c>
      <c r="D2246" s="104" t="s">
        <v>129</v>
      </c>
      <c r="E2246" s="106" t="n">
        <v>40725</v>
      </c>
      <c r="F2246" s="106" t="n">
        <v>73050</v>
      </c>
      <c r="G2246" s="104" t="s">
        <v>130</v>
      </c>
      <c r="H2246" s="104" t="s">
        <v>518</v>
      </c>
      <c r="I2246" s="104" t="s">
        <v>519</v>
      </c>
    </row>
    <row r="2247" customFormat="false" ht="15" hidden="false" customHeight="false" outlineLevel="0" collapsed="false">
      <c r="A2247" s="0" t="s">
        <v>126</v>
      </c>
      <c r="B2247" s="104" t="s">
        <v>4708</v>
      </c>
      <c r="C2247" s="104" t="s">
        <v>4709</v>
      </c>
      <c r="D2247" s="104" t="s">
        <v>129</v>
      </c>
      <c r="E2247" s="106" t="n">
        <v>40725</v>
      </c>
      <c r="F2247" s="106" t="n">
        <v>73050</v>
      </c>
      <c r="G2247" s="104" t="s">
        <v>130</v>
      </c>
      <c r="H2247" s="104" t="s">
        <v>518</v>
      </c>
      <c r="I2247" s="104" t="s">
        <v>519</v>
      </c>
    </row>
    <row r="2248" customFormat="false" ht="15" hidden="false" customHeight="false" outlineLevel="0" collapsed="false">
      <c r="A2248" s="0" t="s">
        <v>126</v>
      </c>
      <c r="B2248" s="104" t="s">
        <v>4710</v>
      </c>
      <c r="C2248" s="104" t="s">
        <v>4711</v>
      </c>
      <c r="D2248" s="104" t="s">
        <v>129</v>
      </c>
      <c r="E2248" s="106" t="n">
        <v>40725</v>
      </c>
      <c r="F2248" s="106" t="n">
        <v>73050</v>
      </c>
      <c r="G2248" s="104" t="s">
        <v>130</v>
      </c>
      <c r="H2248" s="104" t="s">
        <v>518</v>
      </c>
      <c r="I2248" s="104" t="s">
        <v>519</v>
      </c>
    </row>
    <row r="2249" customFormat="false" ht="15" hidden="false" customHeight="false" outlineLevel="0" collapsed="false">
      <c r="A2249" s="0" t="s">
        <v>126</v>
      </c>
      <c r="B2249" s="104" t="s">
        <v>4712</v>
      </c>
      <c r="C2249" s="104" t="s">
        <v>4713</v>
      </c>
      <c r="D2249" s="104" t="s">
        <v>129</v>
      </c>
      <c r="E2249" s="106" t="n">
        <v>40725</v>
      </c>
      <c r="F2249" s="106" t="n">
        <v>73050</v>
      </c>
      <c r="G2249" s="104" t="s">
        <v>130</v>
      </c>
      <c r="H2249" s="104" t="s">
        <v>4456</v>
      </c>
      <c r="I2249" s="104" t="s">
        <v>4457</v>
      </c>
    </row>
    <row r="2250" customFormat="false" ht="15" hidden="false" customHeight="false" outlineLevel="0" collapsed="false">
      <c r="A2250" s="0" t="s">
        <v>126</v>
      </c>
      <c r="B2250" s="104" t="s">
        <v>4714</v>
      </c>
      <c r="C2250" s="104" t="s">
        <v>4715</v>
      </c>
      <c r="D2250" s="104" t="s">
        <v>129</v>
      </c>
      <c r="E2250" s="106" t="n">
        <v>40725</v>
      </c>
      <c r="F2250" s="106" t="n">
        <v>73050</v>
      </c>
      <c r="G2250" s="104" t="s">
        <v>130</v>
      </c>
      <c r="H2250" s="104" t="s">
        <v>4456</v>
      </c>
      <c r="I2250" s="104" t="s">
        <v>4457</v>
      </c>
    </row>
    <row r="2251" customFormat="false" ht="15" hidden="false" customHeight="false" outlineLevel="0" collapsed="false">
      <c r="A2251" s="0" t="s">
        <v>126</v>
      </c>
      <c r="B2251" s="104" t="s">
        <v>4716</v>
      </c>
      <c r="C2251" s="104" t="s">
        <v>4717</v>
      </c>
      <c r="D2251" s="104" t="s">
        <v>129</v>
      </c>
      <c r="E2251" s="106" t="n">
        <v>40725</v>
      </c>
      <c r="F2251" s="106" t="n">
        <v>73050</v>
      </c>
      <c r="G2251" s="104" t="s">
        <v>130</v>
      </c>
      <c r="H2251" s="104" t="s">
        <v>4456</v>
      </c>
      <c r="I2251" s="104" t="s">
        <v>4457</v>
      </c>
    </row>
    <row r="2252" customFormat="false" ht="15" hidden="false" customHeight="false" outlineLevel="0" collapsed="false">
      <c r="A2252" s="0" t="s">
        <v>126</v>
      </c>
      <c r="B2252" s="104" t="s">
        <v>4718</v>
      </c>
      <c r="C2252" s="104" t="s">
        <v>4719</v>
      </c>
      <c r="D2252" s="104" t="s">
        <v>129</v>
      </c>
      <c r="E2252" s="106" t="n">
        <v>40725</v>
      </c>
      <c r="F2252" s="106" t="n">
        <v>73050</v>
      </c>
      <c r="G2252" s="104" t="s">
        <v>130</v>
      </c>
      <c r="H2252" s="104" t="s">
        <v>518</v>
      </c>
      <c r="I2252" s="104" t="s">
        <v>519</v>
      </c>
    </row>
    <row r="2253" customFormat="false" ht="15" hidden="false" customHeight="false" outlineLevel="0" collapsed="false">
      <c r="A2253" s="0" t="s">
        <v>126</v>
      </c>
      <c r="B2253" s="104" t="s">
        <v>4720</v>
      </c>
      <c r="C2253" s="104" t="s">
        <v>4721</v>
      </c>
      <c r="D2253" s="104" t="s">
        <v>129</v>
      </c>
      <c r="E2253" s="106" t="n">
        <v>40725</v>
      </c>
      <c r="F2253" s="106" t="n">
        <v>73050</v>
      </c>
      <c r="G2253" s="104" t="s">
        <v>130</v>
      </c>
      <c r="H2253" s="104" t="s">
        <v>518</v>
      </c>
      <c r="I2253" s="104" t="s">
        <v>519</v>
      </c>
    </row>
    <row r="2254" customFormat="false" ht="15" hidden="false" customHeight="false" outlineLevel="0" collapsed="false">
      <c r="A2254" s="0" t="s">
        <v>126</v>
      </c>
      <c r="B2254" s="104" t="s">
        <v>4722</v>
      </c>
      <c r="C2254" s="104" t="s">
        <v>4723</v>
      </c>
      <c r="D2254" s="104" t="s">
        <v>129</v>
      </c>
      <c r="E2254" s="106" t="n">
        <v>40725</v>
      </c>
      <c r="F2254" s="106" t="n">
        <v>73050</v>
      </c>
      <c r="G2254" s="104" t="s">
        <v>130</v>
      </c>
      <c r="H2254" s="104" t="s">
        <v>518</v>
      </c>
      <c r="I2254" s="104" t="s">
        <v>519</v>
      </c>
    </row>
    <row r="2255" customFormat="false" ht="15" hidden="false" customHeight="false" outlineLevel="0" collapsed="false">
      <c r="A2255" s="0" t="s">
        <v>126</v>
      </c>
      <c r="B2255" s="104" t="s">
        <v>4724</v>
      </c>
      <c r="C2255" s="104" t="s">
        <v>4725</v>
      </c>
      <c r="D2255" s="104" t="s">
        <v>129</v>
      </c>
      <c r="E2255" s="106" t="n">
        <v>43221</v>
      </c>
      <c r="F2255" s="106" t="n">
        <v>73050</v>
      </c>
      <c r="G2255" s="104" t="s">
        <v>130</v>
      </c>
      <c r="H2255" s="104" t="s">
        <v>386</v>
      </c>
      <c r="I2255" s="104" t="s">
        <v>387</v>
      </c>
    </row>
    <row r="2256" customFormat="false" ht="15" hidden="false" customHeight="false" outlineLevel="0" collapsed="false">
      <c r="A2256" s="0" t="s">
        <v>126</v>
      </c>
      <c r="B2256" s="104" t="s">
        <v>4726</v>
      </c>
      <c r="C2256" s="104" t="s">
        <v>4727</v>
      </c>
      <c r="D2256" s="104" t="s">
        <v>129</v>
      </c>
      <c r="E2256" s="106" t="n">
        <v>43952</v>
      </c>
      <c r="F2256" s="106" t="n">
        <v>45044</v>
      </c>
      <c r="G2256" s="104" t="s">
        <v>130</v>
      </c>
      <c r="H2256" s="104" t="s">
        <v>386</v>
      </c>
      <c r="I2256" s="104" t="s">
        <v>387</v>
      </c>
    </row>
    <row r="2257" customFormat="false" ht="15" hidden="false" customHeight="false" outlineLevel="0" collapsed="false">
      <c r="A2257" s="0" t="s">
        <v>126</v>
      </c>
      <c r="B2257" s="104" t="s">
        <v>4728</v>
      </c>
      <c r="C2257" s="104" t="s">
        <v>4729</v>
      </c>
      <c r="D2257" s="104" t="s">
        <v>129</v>
      </c>
      <c r="E2257" s="106" t="n">
        <v>42948</v>
      </c>
      <c r="F2257" s="106" t="n">
        <v>73050</v>
      </c>
      <c r="G2257" s="104" t="s">
        <v>130</v>
      </c>
      <c r="H2257" s="104" t="s">
        <v>4440</v>
      </c>
      <c r="I2257" s="104" t="s">
        <v>4441</v>
      </c>
    </row>
    <row r="2258" customFormat="false" ht="15" hidden="false" customHeight="false" outlineLevel="0" collapsed="false">
      <c r="A2258" s="0" t="s">
        <v>126</v>
      </c>
      <c r="B2258" s="104" t="s">
        <v>4730</v>
      </c>
      <c r="C2258" s="104" t="s">
        <v>4731</v>
      </c>
      <c r="D2258" s="104" t="s">
        <v>129</v>
      </c>
      <c r="E2258" s="106" t="n">
        <v>43188</v>
      </c>
      <c r="F2258" s="106" t="n">
        <v>73050</v>
      </c>
      <c r="G2258" s="104" t="s">
        <v>130</v>
      </c>
      <c r="H2258" s="104" t="s">
        <v>4572</v>
      </c>
      <c r="I2258" s="104" t="s">
        <v>4573</v>
      </c>
    </row>
    <row r="2259" customFormat="false" ht="15" hidden="false" customHeight="false" outlineLevel="0" collapsed="false">
      <c r="A2259" s="0" t="s">
        <v>126</v>
      </c>
      <c r="B2259" s="104" t="s">
        <v>4732</v>
      </c>
      <c r="C2259" s="104" t="s">
        <v>4733</v>
      </c>
      <c r="D2259" s="104" t="s">
        <v>129</v>
      </c>
      <c r="E2259" s="106" t="n">
        <v>43192</v>
      </c>
      <c r="F2259" s="106" t="n">
        <v>73050</v>
      </c>
      <c r="G2259" s="104" t="s">
        <v>130</v>
      </c>
      <c r="H2259" s="104" t="s">
        <v>386</v>
      </c>
      <c r="I2259" s="104" t="s">
        <v>387</v>
      </c>
    </row>
    <row r="2260" customFormat="false" ht="15" hidden="false" customHeight="false" outlineLevel="0" collapsed="false">
      <c r="A2260" s="0" t="s">
        <v>126</v>
      </c>
      <c r="B2260" s="104" t="s">
        <v>4734</v>
      </c>
      <c r="C2260" s="104" t="s">
        <v>4735</v>
      </c>
      <c r="D2260" s="104" t="s">
        <v>129</v>
      </c>
      <c r="E2260" s="106" t="n">
        <v>44348</v>
      </c>
      <c r="F2260" s="106" t="n">
        <v>73050</v>
      </c>
      <c r="G2260" s="104" t="s">
        <v>130</v>
      </c>
      <c r="H2260" s="104" t="s">
        <v>4450</v>
      </c>
      <c r="I2260" s="104" t="s">
        <v>4451</v>
      </c>
    </row>
    <row r="2261" customFormat="false" ht="15" hidden="false" customHeight="false" outlineLevel="0" collapsed="false">
      <c r="A2261" s="0" t="s">
        <v>126</v>
      </c>
      <c r="B2261" s="104" t="s">
        <v>4736</v>
      </c>
      <c r="C2261" s="104" t="s">
        <v>4737</v>
      </c>
      <c r="D2261" s="104" t="s">
        <v>129</v>
      </c>
      <c r="E2261" s="106" t="n">
        <v>44363</v>
      </c>
      <c r="F2261" s="106" t="n">
        <v>73050</v>
      </c>
      <c r="G2261" s="104" t="s">
        <v>130</v>
      </c>
      <c r="H2261" s="104" t="s">
        <v>168</v>
      </c>
      <c r="I2261" s="104" t="s">
        <v>169</v>
      </c>
    </row>
    <row r="2262" customFormat="false" ht="15" hidden="false" customHeight="false" outlineLevel="0" collapsed="false">
      <c r="A2262" s="0" t="s">
        <v>126</v>
      </c>
      <c r="B2262" s="104" t="s">
        <v>4738</v>
      </c>
      <c r="C2262" s="104" t="s">
        <v>4739</v>
      </c>
      <c r="D2262" s="104" t="s">
        <v>129</v>
      </c>
      <c r="E2262" s="106" t="n">
        <v>44363</v>
      </c>
      <c r="F2262" s="106" t="n">
        <v>73050</v>
      </c>
      <c r="G2262" s="104" t="s">
        <v>130</v>
      </c>
      <c r="H2262" s="104" t="s">
        <v>168</v>
      </c>
      <c r="I2262" s="104" t="s">
        <v>169</v>
      </c>
    </row>
    <row r="2263" customFormat="false" ht="15" hidden="false" customHeight="false" outlineLevel="0" collapsed="false">
      <c r="A2263" s="0" t="s">
        <v>126</v>
      </c>
      <c r="B2263" s="104" t="s">
        <v>4740</v>
      </c>
      <c r="C2263" s="104" t="s">
        <v>4741</v>
      </c>
      <c r="D2263" s="104" t="s">
        <v>129</v>
      </c>
      <c r="E2263" s="106" t="n">
        <v>44363</v>
      </c>
      <c r="F2263" s="106" t="n">
        <v>73050</v>
      </c>
      <c r="G2263" s="104" t="s">
        <v>130</v>
      </c>
      <c r="H2263" s="104" t="s">
        <v>168</v>
      </c>
      <c r="I2263" s="104" t="s">
        <v>169</v>
      </c>
    </row>
    <row r="2264" customFormat="false" ht="15" hidden="false" customHeight="false" outlineLevel="0" collapsed="false">
      <c r="A2264" s="0" t="s">
        <v>126</v>
      </c>
      <c r="B2264" s="104" t="s">
        <v>4742</v>
      </c>
      <c r="C2264" s="104" t="s">
        <v>4743</v>
      </c>
      <c r="D2264" s="104" t="s">
        <v>129</v>
      </c>
      <c r="E2264" s="106" t="n">
        <v>44363</v>
      </c>
      <c r="F2264" s="106" t="n">
        <v>73050</v>
      </c>
      <c r="G2264" s="104" t="s">
        <v>130</v>
      </c>
      <c r="H2264" s="104" t="s">
        <v>168</v>
      </c>
      <c r="I2264" s="104" t="s">
        <v>169</v>
      </c>
    </row>
    <row r="2265" customFormat="false" ht="15" hidden="false" customHeight="false" outlineLevel="0" collapsed="false">
      <c r="A2265" s="0" t="s">
        <v>126</v>
      </c>
      <c r="B2265" s="104" t="s">
        <v>4744</v>
      </c>
      <c r="C2265" s="104" t="s">
        <v>4745</v>
      </c>
      <c r="D2265" s="104" t="s">
        <v>129</v>
      </c>
      <c r="E2265" s="106" t="n">
        <v>44256</v>
      </c>
      <c r="F2265" s="106" t="n">
        <v>44985</v>
      </c>
      <c r="G2265" s="104" t="s">
        <v>130</v>
      </c>
      <c r="H2265" s="104" t="s">
        <v>386</v>
      </c>
      <c r="I2265" s="104" t="s">
        <v>387</v>
      </c>
    </row>
    <row r="2266" customFormat="false" ht="15" hidden="false" customHeight="false" outlineLevel="0" collapsed="false">
      <c r="A2266" s="0" t="s">
        <v>126</v>
      </c>
      <c r="B2266" s="104" t="s">
        <v>4746</v>
      </c>
      <c r="C2266" s="104" t="s">
        <v>4747</v>
      </c>
      <c r="D2266" s="104" t="s">
        <v>129</v>
      </c>
      <c r="E2266" s="106" t="n">
        <v>41183</v>
      </c>
      <c r="F2266" s="106" t="n">
        <v>73050</v>
      </c>
      <c r="G2266" s="104" t="s">
        <v>130</v>
      </c>
      <c r="H2266" s="104" t="s">
        <v>350</v>
      </c>
      <c r="I2266" s="104" t="s">
        <v>4748</v>
      </c>
    </row>
    <row r="2267" customFormat="false" ht="15" hidden="false" customHeight="false" outlineLevel="0" collapsed="false">
      <c r="A2267" s="0" t="s">
        <v>126</v>
      </c>
      <c r="B2267" s="104" t="s">
        <v>4749</v>
      </c>
      <c r="C2267" s="104" t="s">
        <v>186</v>
      </c>
      <c r="D2267" s="104" t="s">
        <v>129</v>
      </c>
      <c r="E2267" s="106" t="n">
        <v>41220</v>
      </c>
      <c r="F2267" s="106" t="n">
        <v>73050</v>
      </c>
      <c r="G2267" s="104" t="s">
        <v>130</v>
      </c>
      <c r="H2267" s="104" t="s">
        <v>4750</v>
      </c>
      <c r="I2267" s="104" t="s">
        <v>4751</v>
      </c>
    </row>
    <row r="2268" customFormat="false" ht="15" hidden="false" customHeight="false" outlineLevel="0" collapsed="false">
      <c r="A2268" s="0" t="s">
        <v>126</v>
      </c>
      <c r="B2268" s="104" t="s">
        <v>4752</v>
      </c>
      <c r="C2268" s="104" t="s">
        <v>186</v>
      </c>
      <c r="D2268" s="104" t="s">
        <v>129</v>
      </c>
      <c r="E2268" s="106" t="n">
        <v>42095</v>
      </c>
      <c r="F2268" s="106" t="n">
        <v>73050</v>
      </c>
      <c r="G2268" s="104" t="s">
        <v>130</v>
      </c>
      <c r="H2268" s="104" t="s">
        <v>4753</v>
      </c>
      <c r="I2268" s="104" t="s">
        <v>4754</v>
      </c>
    </row>
    <row r="2269" customFormat="false" ht="15" hidden="false" customHeight="false" outlineLevel="0" collapsed="false">
      <c r="A2269" s="0" t="s">
        <v>126</v>
      </c>
      <c r="B2269" s="104" t="s">
        <v>4755</v>
      </c>
      <c r="C2269" s="104" t="s">
        <v>4756</v>
      </c>
      <c r="D2269" s="104" t="s">
        <v>129</v>
      </c>
      <c r="E2269" s="106" t="n">
        <v>41974</v>
      </c>
      <c r="F2269" s="106" t="n">
        <v>73050</v>
      </c>
      <c r="G2269" s="104" t="s">
        <v>130</v>
      </c>
      <c r="H2269" s="104" t="s">
        <v>4757</v>
      </c>
      <c r="I2269" s="104" t="s">
        <v>4758</v>
      </c>
    </row>
    <row r="2270" customFormat="false" ht="15" hidden="false" customHeight="false" outlineLevel="0" collapsed="false">
      <c r="A2270" s="0" t="s">
        <v>126</v>
      </c>
      <c r="B2270" s="104" t="s">
        <v>4759</v>
      </c>
      <c r="C2270" s="104" t="s">
        <v>4760</v>
      </c>
      <c r="D2270" s="104" t="s">
        <v>129</v>
      </c>
      <c r="E2270" s="106" t="n">
        <v>41974</v>
      </c>
      <c r="F2270" s="106" t="n">
        <v>73050</v>
      </c>
      <c r="G2270" s="104" t="s">
        <v>130</v>
      </c>
      <c r="H2270" s="104" t="s">
        <v>4757</v>
      </c>
      <c r="I2270" s="104" t="s">
        <v>4758</v>
      </c>
    </row>
    <row r="2271" customFormat="false" ht="15" hidden="false" customHeight="false" outlineLevel="0" collapsed="false">
      <c r="A2271" s="0" t="s">
        <v>126</v>
      </c>
      <c r="B2271" s="104" t="s">
        <v>4761</v>
      </c>
      <c r="C2271" s="104" t="s">
        <v>4762</v>
      </c>
      <c r="D2271" s="104" t="s">
        <v>129</v>
      </c>
      <c r="E2271" s="106" t="n">
        <v>41974</v>
      </c>
      <c r="F2271" s="106" t="n">
        <v>73050</v>
      </c>
      <c r="G2271" s="104" t="s">
        <v>130</v>
      </c>
      <c r="H2271" s="104" t="s">
        <v>4757</v>
      </c>
      <c r="I2271" s="104" t="s">
        <v>4758</v>
      </c>
    </row>
    <row r="2272" customFormat="false" ht="15" hidden="false" customHeight="false" outlineLevel="0" collapsed="false">
      <c r="A2272" s="0" t="s">
        <v>126</v>
      </c>
      <c r="B2272" s="104" t="s">
        <v>4763</v>
      </c>
      <c r="C2272" s="104" t="s">
        <v>4764</v>
      </c>
      <c r="D2272" s="104" t="s">
        <v>129</v>
      </c>
      <c r="E2272" s="106" t="n">
        <v>41974</v>
      </c>
      <c r="F2272" s="106" t="n">
        <v>73050</v>
      </c>
      <c r="G2272" s="104" t="s">
        <v>130</v>
      </c>
      <c r="H2272" s="104" t="s">
        <v>4757</v>
      </c>
      <c r="I2272" s="104" t="s">
        <v>4758</v>
      </c>
    </row>
    <row r="2273" customFormat="false" ht="15" hidden="false" customHeight="false" outlineLevel="0" collapsed="false">
      <c r="A2273" s="0" t="s">
        <v>126</v>
      </c>
      <c r="B2273" s="104" t="s">
        <v>4765</v>
      </c>
      <c r="C2273" s="104" t="s">
        <v>4766</v>
      </c>
      <c r="D2273" s="104" t="s">
        <v>129</v>
      </c>
      <c r="E2273" s="106" t="n">
        <v>41974</v>
      </c>
      <c r="F2273" s="106" t="n">
        <v>73050</v>
      </c>
      <c r="G2273" s="104" t="s">
        <v>130</v>
      </c>
      <c r="H2273" s="104" t="s">
        <v>4757</v>
      </c>
      <c r="I2273" s="104" t="s">
        <v>4758</v>
      </c>
    </row>
    <row r="2274" customFormat="false" ht="15" hidden="false" customHeight="false" outlineLevel="0" collapsed="false">
      <c r="A2274" s="0" t="s">
        <v>126</v>
      </c>
      <c r="B2274" s="104" t="s">
        <v>4767</v>
      </c>
      <c r="C2274" s="104" t="s">
        <v>4768</v>
      </c>
      <c r="D2274" s="104" t="s">
        <v>129</v>
      </c>
      <c r="E2274" s="106" t="n">
        <v>41974</v>
      </c>
      <c r="F2274" s="106" t="n">
        <v>73050</v>
      </c>
      <c r="G2274" s="104" t="s">
        <v>130</v>
      </c>
      <c r="H2274" s="104" t="s">
        <v>4757</v>
      </c>
      <c r="I2274" s="104" t="s">
        <v>4758</v>
      </c>
    </row>
    <row r="2275" customFormat="false" ht="15" hidden="false" customHeight="false" outlineLevel="0" collapsed="false">
      <c r="A2275" s="0" t="s">
        <v>126</v>
      </c>
      <c r="B2275" s="104" t="s">
        <v>4769</v>
      </c>
      <c r="C2275" s="104" t="s">
        <v>4770</v>
      </c>
      <c r="D2275" s="104" t="s">
        <v>129</v>
      </c>
      <c r="E2275" s="106" t="n">
        <v>41974</v>
      </c>
      <c r="F2275" s="106" t="n">
        <v>73050</v>
      </c>
      <c r="G2275" s="104" t="s">
        <v>130</v>
      </c>
      <c r="H2275" s="104" t="s">
        <v>4757</v>
      </c>
      <c r="I2275" s="104" t="s">
        <v>4758</v>
      </c>
    </row>
    <row r="2276" customFormat="false" ht="15" hidden="false" customHeight="false" outlineLevel="0" collapsed="false">
      <c r="A2276" s="0" t="s">
        <v>126</v>
      </c>
      <c r="B2276" s="104" t="s">
        <v>4771</v>
      </c>
      <c r="C2276" s="104" t="s">
        <v>4772</v>
      </c>
      <c r="D2276" s="104" t="s">
        <v>129</v>
      </c>
      <c r="E2276" s="106" t="n">
        <v>41974</v>
      </c>
      <c r="F2276" s="106" t="n">
        <v>73050</v>
      </c>
      <c r="G2276" s="104" t="s">
        <v>130</v>
      </c>
      <c r="H2276" s="104" t="s">
        <v>4757</v>
      </c>
      <c r="I2276" s="104" t="s">
        <v>4758</v>
      </c>
    </row>
    <row r="2277" customFormat="false" ht="15" hidden="false" customHeight="false" outlineLevel="0" collapsed="false">
      <c r="A2277" s="0" t="s">
        <v>126</v>
      </c>
      <c r="B2277" s="104" t="s">
        <v>4773</v>
      </c>
      <c r="C2277" s="104" t="s">
        <v>4774</v>
      </c>
      <c r="D2277" s="104" t="s">
        <v>129</v>
      </c>
      <c r="E2277" s="106" t="n">
        <v>41974</v>
      </c>
      <c r="F2277" s="106" t="n">
        <v>73050</v>
      </c>
      <c r="G2277" s="104" t="s">
        <v>130</v>
      </c>
      <c r="H2277" s="104" t="s">
        <v>4757</v>
      </c>
      <c r="I2277" s="104" t="s">
        <v>4758</v>
      </c>
    </row>
    <row r="2278" customFormat="false" ht="15" hidden="false" customHeight="false" outlineLevel="0" collapsed="false">
      <c r="A2278" s="0" t="s">
        <v>126</v>
      </c>
      <c r="B2278" s="104" t="s">
        <v>4775</v>
      </c>
      <c r="C2278" s="104" t="s">
        <v>4776</v>
      </c>
      <c r="D2278" s="104" t="s">
        <v>129</v>
      </c>
      <c r="E2278" s="106" t="n">
        <v>41974</v>
      </c>
      <c r="F2278" s="106" t="n">
        <v>73050</v>
      </c>
      <c r="G2278" s="104" t="s">
        <v>130</v>
      </c>
      <c r="H2278" s="104" t="s">
        <v>4757</v>
      </c>
      <c r="I2278" s="104" t="s">
        <v>4758</v>
      </c>
    </row>
    <row r="2279" customFormat="false" ht="15" hidden="false" customHeight="false" outlineLevel="0" collapsed="false">
      <c r="A2279" s="0" t="s">
        <v>126</v>
      </c>
      <c r="B2279" s="104" t="s">
        <v>4777</v>
      </c>
      <c r="C2279" s="104" t="s">
        <v>4778</v>
      </c>
      <c r="D2279" s="104" t="s">
        <v>129</v>
      </c>
      <c r="E2279" s="106" t="n">
        <v>41974</v>
      </c>
      <c r="F2279" s="106" t="n">
        <v>73050</v>
      </c>
      <c r="G2279" s="104" t="s">
        <v>130</v>
      </c>
      <c r="H2279" s="104" t="s">
        <v>4757</v>
      </c>
      <c r="I2279" s="104" t="s">
        <v>4758</v>
      </c>
    </row>
    <row r="2280" customFormat="false" ht="15" hidden="false" customHeight="false" outlineLevel="0" collapsed="false">
      <c r="A2280" s="0" t="s">
        <v>126</v>
      </c>
      <c r="B2280" s="104" t="s">
        <v>4779</v>
      </c>
      <c r="C2280" s="104" t="s">
        <v>4780</v>
      </c>
      <c r="D2280" s="104" t="s">
        <v>129</v>
      </c>
      <c r="E2280" s="106" t="n">
        <v>41974</v>
      </c>
      <c r="F2280" s="106" t="n">
        <v>73050</v>
      </c>
      <c r="G2280" s="104" t="s">
        <v>130</v>
      </c>
      <c r="H2280" s="104" t="s">
        <v>4757</v>
      </c>
      <c r="I2280" s="104" t="s">
        <v>4758</v>
      </c>
    </row>
    <row r="2281" customFormat="false" ht="15" hidden="false" customHeight="false" outlineLevel="0" collapsed="false">
      <c r="A2281" s="0" t="s">
        <v>126</v>
      </c>
      <c r="B2281" s="104" t="s">
        <v>4781</v>
      </c>
      <c r="C2281" s="104" t="s">
        <v>4782</v>
      </c>
      <c r="D2281" s="104" t="s">
        <v>129</v>
      </c>
      <c r="E2281" s="106" t="n">
        <v>41974</v>
      </c>
      <c r="F2281" s="106" t="n">
        <v>73050</v>
      </c>
      <c r="G2281" s="104" t="s">
        <v>130</v>
      </c>
      <c r="H2281" s="104" t="s">
        <v>4757</v>
      </c>
      <c r="I2281" s="104" t="s">
        <v>4758</v>
      </c>
    </row>
    <row r="2282" customFormat="false" ht="15" hidden="false" customHeight="false" outlineLevel="0" collapsed="false">
      <c r="A2282" s="0" t="s">
        <v>126</v>
      </c>
      <c r="B2282" s="104" t="s">
        <v>4783</v>
      </c>
      <c r="C2282" s="104" t="s">
        <v>4784</v>
      </c>
      <c r="D2282" s="104" t="s">
        <v>129</v>
      </c>
      <c r="E2282" s="106" t="n">
        <v>41974</v>
      </c>
      <c r="F2282" s="106" t="n">
        <v>73050</v>
      </c>
      <c r="G2282" s="104" t="s">
        <v>130</v>
      </c>
      <c r="H2282" s="104" t="s">
        <v>4757</v>
      </c>
      <c r="I2282" s="104" t="s">
        <v>4758</v>
      </c>
    </row>
    <row r="2283" customFormat="false" ht="15" hidden="false" customHeight="false" outlineLevel="0" collapsed="false">
      <c r="A2283" s="0" t="s">
        <v>126</v>
      </c>
      <c r="B2283" s="104" t="s">
        <v>4785</v>
      </c>
      <c r="C2283" s="104" t="s">
        <v>4786</v>
      </c>
      <c r="D2283" s="104" t="s">
        <v>129</v>
      </c>
      <c r="E2283" s="106" t="n">
        <v>41974</v>
      </c>
      <c r="F2283" s="106" t="n">
        <v>73050</v>
      </c>
      <c r="G2283" s="104" t="s">
        <v>130</v>
      </c>
      <c r="H2283" s="104" t="s">
        <v>4757</v>
      </c>
      <c r="I2283" s="104" t="s">
        <v>4758</v>
      </c>
    </row>
    <row r="2284" customFormat="false" ht="15" hidden="false" customHeight="false" outlineLevel="0" collapsed="false">
      <c r="A2284" s="0" t="s">
        <v>126</v>
      </c>
      <c r="B2284" s="104" t="s">
        <v>4787</v>
      </c>
      <c r="C2284" s="104" t="s">
        <v>4788</v>
      </c>
      <c r="D2284" s="104" t="s">
        <v>129</v>
      </c>
      <c r="E2284" s="106" t="n">
        <v>41974</v>
      </c>
      <c r="F2284" s="106" t="n">
        <v>73050</v>
      </c>
      <c r="G2284" s="104" t="s">
        <v>130</v>
      </c>
      <c r="H2284" s="104" t="s">
        <v>4757</v>
      </c>
      <c r="I2284" s="104" t="s">
        <v>4758</v>
      </c>
    </row>
    <row r="2285" customFormat="false" ht="15" hidden="false" customHeight="false" outlineLevel="0" collapsed="false">
      <c r="A2285" s="0" t="s">
        <v>126</v>
      </c>
      <c r="B2285" s="104" t="s">
        <v>4789</v>
      </c>
      <c r="C2285" s="104" t="s">
        <v>4790</v>
      </c>
      <c r="D2285" s="104" t="s">
        <v>129</v>
      </c>
      <c r="E2285" s="106" t="n">
        <v>41974</v>
      </c>
      <c r="F2285" s="106" t="n">
        <v>73050</v>
      </c>
      <c r="G2285" s="104" t="s">
        <v>130</v>
      </c>
      <c r="H2285" s="104" t="s">
        <v>4757</v>
      </c>
      <c r="I2285" s="104" t="s">
        <v>4758</v>
      </c>
    </row>
    <row r="2286" customFormat="false" ht="15" hidden="false" customHeight="false" outlineLevel="0" collapsed="false">
      <c r="A2286" s="0" t="s">
        <v>126</v>
      </c>
      <c r="B2286" s="104" t="s">
        <v>4791</v>
      </c>
      <c r="C2286" s="104" t="s">
        <v>4792</v>
      </c>
      <c r="D2286" s="104" t="s">
        <v>129</v>
      </c>
      <c r="E2286" s="106" t="n">
        <v>41974</v>
      </c>
      <c r="F2286" s="106" t="n">
        <v>73050</v>
      </c>
      <c r="G2286" s="104" t="s">
        <v>130</v>
      </c>
      <c r="H2286" s="104" t="s">
        <v>4757</v>
      </c>
      <c r="I2286" s="104" t="s">
        <v>4758</v>
      </c>
    </row>
    <row r="2287" customFormat="false" ht="15" hidden="false" customHeight="false" outlineLevel="0" collapsed="false">
      <c r="A2287" s="0" t="s">
        <v>126</v>
      </c>
      <c r="B2287" s="104" t="s">
        <v>4793</v>
      </c>
      <c r="C2287" s="104" t="s">
        <v>4794</v>
      </c>
      <c r="D2287" s="104" t="s">
        <v>129</v>
      </c>
      <c r="E2287" s="106" t="n">
        <v>41974</v>
      </c>
      <c r="F2287" s="106" t="n">
        <v>73050</v>
      </c>
      <c r="G2287" s="104" t="s">
        <v>130</v>
      </c>
      <c r="H2287" s="104" t="s">
        <v>4757</v>
      </c>
      <c r="I2287" s="104" t="s">
        <v>4758</v>
      </c>
    </row>
    <row r="2288" customFormat="false" ht="15" hidden="false" customHeight="false" outlineLevel="0" collapsed="false">
      <c r="A2288" s="0" t="s">
        <v>126</v>
      </c>
      <c r="B2288" s="104" t="s">
        <v>4795</v>
      </c>
      <c r="C2288" s="104" t="s">
        <v>4796</v>
      </c>
      <c r="D2288" s="104" t="s">
        <v>129</v>
      </c>
      <c r="E2288" s="106" t="n">
        <v>41974</v>
      </c>
      <c r="F2288" s="106" t="n">
        <v>73050</v>
      </c>
      <c r="G2288" s="104" t="s">
        <v>130</v>
      </c>
      <c r="H2288" s="104" t="s">
        <v>4757</v>
      </c>
      <c r="I2288" s="104" t="s">
        <v>4758</v>
      </c>
    </row>
    <row r="2289" customFormat="false" ht="15" hidden="false" customHeight="false" outlineLevel="0" collapsed="false">
      <c r="A2289" s="0" t="s">
        <v>126</v>
      </c>
      <c r="B2289" s="104" t="s">
        <v>4797</v>
      </c>
      <c r="C2289" s="104" t="s">
        <v>4798</v>
      </c>
      <c r="D2289" s="104" t="s">
        <v>129</v>
      </c>
      <c r="E2289" s="106" t="n">
        <v>42005</v>
      </c>
      <c r="F2289" s="106" t="n">
        <v>73050</v>
      </c>
      <c r="G2289" s="104" t="s">
        <v>130</v>
      </c>
      <c r="H2289" s="104" t="s">
        <v>4799</v>
      </c>
      <c r="I2289" s="104" t="s">
        <v>4800</v>
      </c>
    </row>
    <row r="2290" customFormat="false" ht="15" hidden="false" customHeight="false" outlineLevel="0" collapsed="false">
      <c r="A2290" s="0" t="s">
        <v>126</v>
      </c>
      <c r="B2290" s="104" t="s">
        <v>4801</v>
      </c>
      <c r="C2290" s="104" t="s">
        <v>4802</v>
      </c>
      <c r="D2290" s="104" t="s">
        <v>129</v>
      </c>
      <c r="E2290" s="106" t="n">
        <v>42186</v>
      </c>
      <c r="F2290" s="106" t="n">
        <v>73050</v>
      </c>
      <c r="G2290" s="104" t="s">
        <v>130</v>
      </c>
      <c r="H2290" s="104" t="s">
        <v>4420</v>
      </c>
      <c r="I2290" s="104" t="s">
        <v>4421</v>
      </c>
    </row>
    <row r="2291" customFormat="false" ht="15" hidden="false" customHeight="false" outlineLevel="0" collapsed="false">
      <c r="A2291" s="0" t="s">
        <v>126</v>
      </c>
      <c r="B2291" s="104" t="s">
        <v>4803</v>
      </c>
      <c r="C2291" s="104" t="s">
        <v>186</v>
      </c>
      <c r="D2291" s="104" t="s">
        <v>129</v>
      </c>
      <c r="E2291" s="106" t="n">
        <v>42370</v>
      </c>
      <c r="F2291" s="106" t="n">
        <v>73050</v>
      </c>
      <c r="G2291" s="104" t="s">
        <v>130</v>
      </c>
      <c r="H2291" s="104" t="s">
        <v>3758</v>
      </c>
      <c r="I2291" s="104" t="s">
        <v>3947</v>
      </c>
    </row>
    <row r="2292" customFormat="false" ht="15" hidden="false" customHeight="false" outlineLevel="0" collapsed="false">
      <c r="A2292" s="0" t="s">
        <v>126</v>
      </c>
      <c r="B2292" s="104" t="s">
        <v>4804</v>
      </c>
      <c r="C2292" s="104" t="s">
        <v>4805</v>
      </c>
      <c r="D2292" s="104" t="s">
        <v>129</v>
      </c>
      <c r="E2292" s="106" t="n">
        <v>42370</v>
      </c>
      <c r="F2292" s="106" t="n">
        <v>73050</v>
      </c>
      <c r="G2292" s="104" t="s">
        <v>130</v>
      </c>
      <c r="H2292" s="104" t="s">
        <v>3758</v>
      </c>
      <c r="I2292" s="104" t="s">
        <v>3947</v>
      </c>
    </row>
    <row r="2293" customFormat="false" ht="15" hidden="false" customHeight="false" outlineLevel="0" collapsed="false">
      <c r="A2293" s="0" t="s">
        <v>126</v>
      </c>
      <c r="B2293" s="104" t="s">
        <v>4806</v>
      </c>
      <c r="C2293" s="104" t="s">
        <v>4807</v>
      </c>
      <c r="D2293" s="104" t="s">
        <v>129</v>
      </c>
      <c r="E2293" s="106" t="n">
        <v>42401</v>
      </c>
      <c r="F2293" s="106" t="n">
        <v>73050</v>
      </c>
      <c r="G2293" s="104" t="s">
        <v>130</v>
      </c>
      <c r="H2293" s="104" t="s">
        <v>4808</v>
      </c>
      <c r="I2293" s="104" t="s">
        <v>4809</v>
      </c>
    </row>
    <row r="2294" customFormat="false" ht="15" hidden="false" customHeight="false" outlineLevel="0" collapsed="false">
      <c r="A2294" s="0" t="s">
        <v>126</v>
      </c>
      <c r="B2294" s="104" t="s">
        <v>4810</v>
      </c>
      <c r="C2294" s="104" t="s">
        <v>368</v>
      </c>
      <c r="D2294" s="104" t="s">
        <v>129</v>
      </c>
      <c r="E2294" s="106" t="n">
        <v>42430</v>
      </c>
      <c r="F2294" s="106" t="n">
        <v>73050</v>
      </c>
      <c r="G2294" s="104" t="s">
        <v>130</v>
      </c>
      <c r="H2294" s="104" t="s">
        <v>4811</v>
      </c>
      <c r="I2294" s="104" t="s">
        <v>4812</v>
      </c>
    </row>
    <row r="2295" customFormat="false" ht="15" hidden="false" customHeight="false" outlineLevel="0" collapsed="false">
      <c r="A2295" s="0" t="s">
        <v>126</v>
      </c>
      <c r="B2295" s="104" t="s">
        <v>4813</v>
      </c>
      <c r="C2295" s="104" t="s">
        <v>4814</v>
      </c>
      <c r="D2295" s="104" t="s">
        <v>129</v>
      </c>
      <c r="E2295" s="106" t="n">
        <v>42430</v>
      </c>
      <c r="F2295" s="106" t="n">
        <v>73050</v>
      </c>
      <c r="G2295" s="104" t="s">
        <v>130</v>
      </c>
      <c r="H2295" s="104" t="s">
        <v>4811</v>
      </c>
      <c r="I2295" s="104" t="s">
        <v>4812</v>
      </c>
    </row>
    <row r="2296" customFormat="false" ht="15" hidden="false" customHeight="false" outlineLevel="0" collapsed="false">
      <c r="A2296" s="0" t="s">
        <v>126</v>
      </c>
      <c r="B2296" s="104" t="s">
        <v>4815</v>
      </c>
      <c r="C2296" s="104" t="s">
        <v>4816</v>
      </c>
      <c r="D2296" s="104" t="s">
        <v>129</v>
      </c>
      <c r="E2296" s="106" t="n">
        <v>42430</v>
      </c>
      <c r="F2296" s="106" t="n">
        <v>73050</v>
      </c>
      <c r="G2296" s="104" t="s">
        <v>130</v>
      </c>
      <c r="H2296" s="104" t="s">
        <v>4811</v>
      </c>
      <c r="I2296" s="104" t="s">
        <v>4812</v>
      </c>
    </row>
    <row r="2297" customFormat="false" ht="15" hidden="false" customHeight="false" outlineLevel="0" collapsed="false">
      <c r="A2297" s="0" t="s">
        <v>126</v>
      </c>
      <c r="B2297" s="104" t="s">
        <v>4817</v>
      </c>
      <c r="C2297" s="104" t="s">
        <v>4818</v>
      </c>
      <c r="D2297" s="104" t="s">
        <v>129</v>
      </c>
      <c r="E2297" s="106" t="n">
        <v>42430</v>
      </c>
      <c r="F2297" s="106" t="n">
        <v>73050</v>
      </c>
      <c r="G2297" s="104" t="s">
        <v>130</v>
      </c>
      <c r="H2297" s="104" t="s">
        <v>4811</v>
      </c>
      <c r="I2297" s="104" t="s">
        <v>4812</v>
      </c>
    </row>
    <row r="2298" customFormat="false" ht="15" hidden="false" customHeight="false" outlineLevel="0" collapsed="false">
      <c r="A2298" s="0" t="s">
        <v>126</v>
      </c>
      <c r="B2298" s="104" t="s">
        <v>4819</v>
      </c>
      <c r="C2298" s="104" t="s">
        <v>4820</v>
      </c>
      <c r="D2298" s="104" t="s">
        <v>129</v>
      </c>
      <c r="E2298" s="106" t="n">
        <v>42430</v>
      </c>
      <c r="F2298" s="106" t="n">
        <v>73050</v>
      </c>
      <c r="G2298" s="104" t="s">
        <v>130</v>
      </c>
      <c r="H2298" s="104" t="s">
        <v>4811</v>
      </c>
      <c r="I2298" s="104" t="s">
        <v>4812</v>
      </c>
    </row>
    <row r="2299" customFormat="false" ht="15" hidden="false" customHeight="false" outlineLevel="0" collapsed="false">
      <c r="A2299" s="0" t="s">
        <v>126</v>
      </c>
      <c r="B2299" s="104" t="s">
        <v>4821</v>
      </c>
      <c r="C2299" s="104" t="s">
        <v>4822</v>
      </c>
      <c r="D2299" s="104" t="s">
        <v>129</v>
      </c>
      <c r="E2299" s="106" t="n">
        <v>42430</v>
      </c>
      <c r="F2299" s="106" t="n">
        <v>73050</v>
      </c>
      <c r="G2299" s="104" t="s">
        <v>130</v>
      </c>
      <c r="H2299" s="104" t="s">
        <v>4811</v>
      </c>
      <c r="I2299" s="104" t="s">
        <v>4812</v>
      </c>
    </row>
    <row r="2300" customFormat="false" ht="15" hidden="false" customHeight="false" outlineLevel="0" collapsed="false">
      <c r="A2300" s="0" t="s">
        <v>126</v>
      </c>
      <c r="B2300" s="104" t="s">
        <v>4823</v>
      </c>
      <c r="C2300" s="104" t="s">
        <v>4824</v>
      </c>
      <c r="D2300" s="104" t="s">
        <v>129</v>
      </c>
      <c r="E2300" s="106" t="n">
        <v>42430</v>
      </c>
      <c r="F2300" s="106" t="n">
        <v>73050</v>
      </c>
      <c r="G2300" s="104" t="s">
        <v>130</v>
      </c>
      <c r="H2300" s="104" t="s">
        <v>4811</v>
      </c>
      <c r="I2300" s="104" t="s">
        <v>4812</v>
      </c>
    </row>
    <row r="2301" customFormat="false" ht="15" hidden="false" customHeight="false" outlineLevel="0" collapsed="false">
      <c r="A2301" s="0" t="s">
        <v>126</v>
      </c>
      <c r="B2301" s="104" t="s">
        <v>4825</v>
      </c>
      <c r="C2301" s="104" t="s">
        <v>4826</v>
      </c>
      <c r="D2301" s="104" t="s">
        <v>129</v>
      </c>
      <c r="E2301" s="106" t="n">
        <v>42430</v>
      </c>
      <c r="F2301" s="106" t="n">
        <v>73050</v>
      </c>
      <c r="G2301" s="104" t="s">
        <v>130</v>
      </c>
      <c r="H2301" s="104" t="s">
        <v>4319</v>
      </c>
      <c r="I2301" s="104" t="s">
        <v>4320</v>
      </c>
    </row>
    <row r="2302" customFormat="false" ht="15" hidden="false" customHeight="false" outlineLevel="0" collapsed="false">
      <c r="A2302" s="0" t="s">
        <v>126</v>
      </c>
      <c r="B2302" s="104" t="s">
        <v>4827</v>
      </c>
      <c r="C2302" s="104" t="s">
        <v>4828</v>
      </c>
      <c r="D2302" s="104" t="s">
        <v>129</v>
      </c>
      <c r="E2302" s="106" t="n">
        <v>42430</v>
      </c>
      <c r="F2302" s="106" t="n">
        <v>73050</v>
      </c>
      <c r="G2302" s="104" t="s">
        <v>130</v>
      </c>
      <c r="H2302" s="104" t="s">
        <v>4319</v>
      </c>
      <c r="I2302" s="104" t="s">
        <v>4320</v>
      </c>
    </row>
    <row r="2303" customFormat="false" ht="15" hidden="false" customHeight="false" outlineLevel="0" collapsed="false">
      <c r="A2303" s="0" t="s">
        <v>126</v>
      </c>
      <c r="B2303" s="104" t="s">
        <v>4829</v>
      </c>
      <c r="C2303" s="104" t="s">
        <v>2139</v>
      </c>
      <c r="D2303" s="104" t="s">
        <v>129</v>
      </c>
      <c r="E2303" s="106" t="n">
        <v>42370</v>
      </c>
      <c r="F2303" s="106" t="n">
        <v>73050</v>
      </c>
      <c r="G2303" s="104" t="s">
        <v>130</v>
      </c>
      <c r="H2303" s="104" t="s">
        <v>4319</v>
      </c>
      <c r="I2303" s="104" t="s">
        <v>4320</v>
      </c>
    </row>
    <row r="2304" customFormat="false" ht="15" hidden="false" customHeight="false" outlineLevel="0" collapsed="false">
      <c r="A2304" s="0" t="s">
        <v>126</v>
      </c>
      <c r="B2304" s="104" t="s">
        <v>4830</v>
      </c>
      <c r="C2304" s="104" t="s">
        <v>4831</v>
      </c>
      <c r="D2304" s="104" t="s">
        <v>129</v>
      </c>
      <c r="E2304" s="106" t="n">
        <v>42370</v>
      </c>
      <c r="F2304" s="106" t="n">
        <v>73050</v>
      </c>
      <c r="G2304" s="104" t="s">
        <v>130</v>
      </c>
      <c r="H2304" s="104" t="s">
        <v>4319</v>
      </c>
      <c r="I2304" s="104" t="s">
        <v>4320</v>
      </c>
    </row>
    <row r="2305" customFormat="false" ht="15" hidden="false" customHeight="false" outlineLevel="0" collapsed="false">
      <c r="A2305" s="0" t="s">
        <v>126</v>
      </c>
      <c r="B2305" s="104" t="s">
        <v>4832</v>
      </c>
      <c r="C2305" s="104" t="s">
        <v>2139</v>
      </c>
      <c r="D2305" s="104" t="s">
        <v>129</v>
      </c>
      <c r="E2305" s="106" t="n">
        <v>42370</v>
      </c>
      <c r="F2305" s="106" t="n">
        <v>73050</v>
      </c>
      <c r="G2305" s="104" t="s">
        <v>130</v>
      </c>
      <c r="H2305" s="104" t="s">
        <v>4386</v>
      </c>
      <c r="I2305" s="104" t="s">
        <v>4387</v>
      </c>
    </row>
    <row r="2306" customFormat="false" ht="15" hidden="false" customHeight="false" outlineLevel="0" collapsed="false">
      <c r="A2306" s="0" t="s">
        <v>126</v>
      </c>
      <c r="B2306" s="104" t="s">
        <v>4833</v>
      </c>
      <c r="C2306" s="104" t="s">
        <v>186</v>
      </c>
      <c r="D2306" s="104" t="s">
        <v>129</v>
      </c>
      <c r="E2306" s="106" t="n">
        <v>42614</v>
      </c>
      <c r="F2306" s="106" t="n">
        <v>73050</v>
      </c>
      <c r="G2306" s="104" t="s">
        <v>130</v>
      </c>
      <c r="H2306" s="104" t="s">
        <v>3758</v>
      </c>
      <c r="I2306" s="104" t="s">
        <v>3947</v>
      </c>
    </row>
    <row r="2307" customFormat="false" ht="15" hidden="false" customHeight="false" outlineLevel="0" collapsed="false">
      <c r="A2307" s="0" t="s">
        <v>126</v>
      </c>
      <c r="B2307" s="104" t="s">
        <v>4834</v>
      </c>
      <c r="C2307" s="104" t="s">
        <v>4835</v>
      </c>
      <c r="D2307" s="104" t="s">
        <v>129</v>
      </c>
      <c r="E2307" s="106" t="n">
        <v>42614</v>
      </c>
      <c r="F2307" s="106" t="n">
        <v>73050</v>
      </c>
      <c r="G2307" s="104" t="s">
        <v>130</v>
      </c>
      <c r="H2307" s="104" t="s">
        <v>3758</v>
      </c>
      <c r="I2307" s="104" t="s">
        <v>3947</v>
      </c>
    </row>
    <row r="2308" customFormat="false" ht="15" hidden="false" customHeight="false" outlineLevel="0" collapsed="false">
      <c r="A2308" s="0" t="s">
        <v>126</v>
      </c>
      <c r="B2308" s="104" t="s">
        <v>4836</v>
      </c>
      <c r="C2308" s="104" t="s">
        <v>4837</v>
      </c>
      <c r="D2308" s="104" t="s">
        <v>129</v>
      </c>
      <c r="E2308" s="106" t="n">
        <v>42614</v>
      </c>
      <c r="F2308" s="106" t="n">
        <v>73050</v>
      </c>
      <c r="G2308" s="104" t="s">
        <v>130</v>
      </c>
      <c r="H2308" s="104" t="s">
        <v>3758</v>
      </c>
      <c r="I2308" s="104" t="s">
        <v>3947</v>
      </c>
    </row>
    <row r="2309" customFormat="false" ht="15" hidden="false" customHeight="false" outlineLevel="0" collapsed="false">
      <c r="A2309" s="0" t="s">
        <v>126</v>
      </c>
      <c r="B2309" s="104" t="s">
        <v>4838</v>
      </c>
      <c r="C2309" s="104" t="s">
        <v>4839</v>
      </c>
      <c r="D2309" s="104" t="s">
        <v>129</v>
      </c>
      <c r="E2309" s="106" t="n">
        <v>42614</v>
      </c>
      <c r="F2309" s="106" t="n">
        <v>73050</v>
      </c>
      <c r="G2309" s="104" t="s">
        <v>130</v>
      </c>
      <c r="H2309" s="104" t="s">
        <v>3758</v>
      </c>
      <c r="I2309" s="104" t="s">
        <v>3947</v>
      </c>
    </row>
    <row r="2310" customFormat="false" ht="15" hidden="false" customHeight="false" outlineLevel="0" collapsed="false">
      <c r="A2310" s="0" t="s">
        <v>126</v>
      </c>
      <c r="B2310" s="104" t="s">
        <v>4840</v>
      </c>
      <c r="C2310" s="104" t="s">
        <v>4841</v>
      </c>
      <c r="D2310" s="104" t="s">
        <v>129</v>
      </c>
      <c r="E2310" s="106" t="n">
        <v>42614</v>
      </c>
      <c r="F2310" s="106" t="n">
        <v>73050</v>
      </c>
      <c r="G2310" s="104" t="s">
        <v>130</v>
      </c>
      <c r="H2310" s="104" t="s">
        <v>3758</v>
      </c>
      <c r="I2310" s="104" t="s">
        <v>3947</v>
      </c>
    </row>
    <row r="2311" customFormat="false" ht="15" hidden="false" customHeight="false" outlineLevel="0" collapsed="false">
      <c r="A2311" s="0" t="s">
        <v>126</v>
      </c>
      <c r="B2311" s="104" t="s">
        <v>4842</v>
      </c>
      <c r="C2311" s="104" t="s">
        <v>186</v>
      </c>
      <c r="D2311" s="104" t="s">
        <v>129</v>
      </c>
      <c r="E2311" s="106" t="n">
        <v>42384</v>
      </c>
      <c r="F2311" s="106" t="n">
        <v>73050</v>
      </c>
      <c r="G2311" s="104" t="s">
        <v>130</v>
      </c>
      <c r="H2311" s="104" t="s">
        <v>4386</v>
      </c>
      <c r="I2311" s="104" t="s">
        <v>4387</v>
      </c>
    </row>
    <row r="2312" customFormat="false" ht="15" hidden="false" customHeight="false" outlineLevel="0" collapsed="false">
      <c r="A2312" s="0" t="s">
        <v>126</v>
      </c>
      <c r="B2312" s="104" t="s">
        <v>4843</v>
      </c>
      <c r="C2312" s="104" t="s">
        <v>2139</v>
      </c>
      <c r="D2312" s="104" t="s">
        <v>129</v>
      </c>
      <c r="E2312" s="106" t="n">
        <v>42644</v>
      </c>
      <c r="F2312" s="106" t="n">
        <v>73050</v>
      </c>
      <c r="G2312" s="104" t="s">
        <v>130</v>
      </c>
      <c r="H2312" s="104" t="s">
        <v>4386</v>
      </c>
      <c r="I2312" s="104" t="s">
        <v>4387</v>
      </c>
    </row>
    <row r="2313" customFormat="false" ht="15" hidden="false" customHeight="false" outlineLevel="0" collapsed="false">
      <c r="A2313" s="0" t="s">
        <v>126</v>
      </c>
      <c r="B2313" s="104" t="s">
        <v>4844</v>
      </c>
      <c r="C2313" s="104" t="s">
        <v>4845</v>
      </c>
      <c r="D2313" s="104" t="s">
        <v>129</v>
      </c>
      <c r="E2313" s="106" t="n">
        <v>42795</v>
      </c>
      <c r="F2313" s="106" t="n">
        <v>73050</v>
      </c>
      <c r="G2313" s="104" t="s">
        <v>130</v>
      </c>
      <c r="H2313" s="104" t="s">
        <v>4319</v>
      </c>
      <c r="I2313" s="104" t="s">
        <v>4320</v>
      </c>
    </row>
    <row r="2314" customFormat="false" ht="15" hidden="false" customHeight="false" outlineLevel="0" collapsed="false">
      <c r="A2314" s="0" t="s">
        <v>126</v>
      </c>
      <c r="B2314" s="104" t="s">
        <v>4846</v>
      </c>
      <c r="C2314" s="104" t="s">
        <v>4847</v>
      </c>
      <c r="D2314" s="104" t="s">
        <v>129</v>
      </c>
      <c r="E2314" s="106" t="n">
        <v>42736</v>
      </c>
      <c r="F2314" s="106" t="n">
        <v>73050</v>
      </c>
      <c r="G2314" s="104" t="s">
        <v>130</v>
      </c>
      <c r="H2314" s="104" t="s">
        <v>4313</v>
      </c>
      <c r="I2314" s="104" t="s">
        <v>4314</v>
      </c>
    </row>
    <row r="2315" customFormat="false" ht="15" hidden="false" customHeight="false" outlineLevel="0" collapsed="false">
      <c r="A2315" s="0" t="s">
        <v>126</v>
      </c>
      <c r="B2315" s="104" t="s">
        <v>4848</v>
      </c>
      <c r="C2315" s="104" t="s">
        <v>4849</v>
      </c>
      <c r="D2315" s="104" t="s">
        <v>129</v>
      </c>
      <c r="E2315" s="106" t="n">
        <v>42736</v>
      </c>
      <c r="F2315" s="106" t="n">
        <v>73050</v>
      </c>
      <c r="G2315" s="104" t="s">
        <v>130</v>
      </c>
      <c r="H2315" s="104" t="s">
        <v>4313</v>
      </c>
      <c r="I2315" s="104" t="s">
        <v>4314</v>
      </c>
    </row>
    <row r="2316" customFormat="false" ht="15" hidden="false" customHeight="false" outlineLevel="0" collapsed="false">
      <c r="A2316" s="0" t="s">
        <v>126</v>
      </c>
      <c r="B2316" s="104" t="s">
        <v>4850</v>
      </c>
      <c r="C2316" s="104" t="s">
        <v>4851</v>
      </c>
      <c r="D2316" s="104" t="s">
        <v>129</v>
      </c>
      <c r="E2316" s="106" t="n">
        <v>42736</v>
      </c>
      <c r="F2316" s="106" t="n">
        <v>73050</v>
      </c>
      <c r="G2316" s="104" t="s">
        <v>130</v>
      </c>
      <c r="H2316" s="104" t="s">
        <v>4313</v>
      </c>
      <c r="I2316" s="104" t="s">
        <v>4314</v>
      </c>
    </row>
    <row r="2317" customFormat="false" ht="15" hidden="false" customHeight="false" outlineLevel="0" collapsed="false">
      <c r="A2317" s="0" t="s">
        <v>126</v>
      </c>
      <c r="B2317" s="104" t="s">
        <v>4852</v>
      </c>
      <c r="C2317" s="104" t="s">
        <v>4853</v>
      </c>
      <c r="D2317" s="104" t="s">
        <v>129</v>
      </c>
      <c r="E2317" s="106" t="n">
        <v>42736</v>
      </c>
      <c r="F2317" s="106" t="n">
        <v>73050</v>
      </c>
      <c r="G2317" s="104" t="s">
        <v>130</v>
      </c>
      <c r="H2317" s="104" t="s">
        <v>4313</v>
      </c>
      <c r="I2317" s="104" t="s">
        <v>4314</v>
      </c>
    </row>
    <row r="2318" customFormat="false" ht="15" hidden="false" customHeight="false" outlineLevel="0" collapsed="false">
      <c r="A2318" s="0" t="s">
        <v>126</v>
      </c>
      <c r="B2318" s="104" t="s">
        <v>4854</v>
      </c>
      <c r="C2318" s="104" t="s">
        <v>4855</v>
      </c>
      <c r="D2318" s="104" t="s">
        <v>129</v>
      </c>
      <c r="E2318" s="106" t="n">
        <v>42736</v>
      </c>
      <c r="F2318" s="106" t="n">
        <v>73050</v>
      </c>
      <c r="G2318" s="104" t="s">
        <v>130</v>
      </c>
      <c r="H2318" s="104" t="s">
        <v>4313</v>
      </c>
      <c r="I2318" s="104" t="s">
        <v>4314</v>
      </c>
    </row>
    <row r="2319" customFormat="false" ht="15" hidden="false" customHeight="false" outlineLevel="0" collapsed="false">
      <c r="A2319" s="0" t="s">
        <v>126</v>
      </c>
      <c r="B2319" s="104" t="s">
        <v>4856</v>
      </c>
      <c r="C2319" s="104" t="s">
        <v>4857</v>
      </c>
      <c r="D2319" s="104" t="s">
        <v>129</v>
      </c>
      <c r="E2319" s="106" t="n">
        <v>42736</v>
      </c>
      <c r="F2319" s="106" t="n">
        <v>73050</v>
      </c>
      <c r="G2319" s="104" t="s">
        <v>130</v>
      </c>
      <c r="H2319" s="104" t="s">
        <v>4313</v>
      </c>
      <c r="I2319" s="104" t="s">
        <v>4314</v>
      </c>
    </row>
    <row r="2320" customFormat="false" ht="15" hidden="false" customHeight="false" outlineLevel="0" collapsed="false">
      <c r="A2320" s="0" t="s">
        <v>126</v>
      </c>
      <c r="B2320" s="104" t="s">
        <v>4858</v>
      </c>
      <c r="C2320" s="104" t="s">
        <v>4859</v>
      </c>
      <c r="D2320" s="104" t="s">
        <v>129</v>
      </c>
      <c r="E2320" s="106" t="n">
        <v>42736</v>
      </c>
      <c r="F2320" s="106" t="n">
        <v>73050</v>
      </c>
      <c r="G2320" s="104" t="s">
        <v>130</v>
      </c>
      <c r="H2320" s="104" t="s">
        <v>4313</v>
      </c>
      <c r="I2320" s="104" t="s">
        <v>4314</v>
      </c>
    </row>
    <row r="2321" customFormat="false" ht="15" hidden="false" customHeight="false" outlineLevel="0" collapsed="false">
      <c r="A2321" s="0" t="s">
        <v>126</v>
      </c>
      <c r="B2321" s="104" t="s">
        <v>4860</v>
      </c>
      <c r="C2321" s="104" t="s">
        <v>4861</v>
      </c>
      <c r="D2321" s="104" t="s">
        <v>129</v>
      </c>
      <c r="E2321" s="106" t="n">
        <v>42736</v>
      </c>
      <c r="F2321" s="106" t="n">
        <v>73050</v>
      </c>
      <c r="G2321" s="104" t="s">
        <v>130</v>
      </c>
      <c r="H2321" s="104" t="s">
        <v>4313</v>
      </c>
      <c r="I2321" s="104" t="s">
        <v>4314</v>
      </c>
    </row>
    <row r="2322" customFormat="false" ht="15" hidden="false" customHeight="false" outlineLevel="0" collapsed="false">
      <c r="A2322" s="0" t="s">
        <v>126</v>
      </c>
      <c r="B2322" s="104" t="s">
        <v>4862</v>
      </c>
      <c r="C2322" s="104" t="s">
        <v>4863</v>
      </c>
      <c r="D2322" s="104" t="s">
        <v>129</v>
      </c>
      <c r="E2322" s="106" t="n">
        <v>42736</v>
      </c>
      <c r="F2322" s="106" t="n">
        <v>73050</v>
      </c>
      <c r="G2322" s="104" t="s">
        <v>130</v>
      </c>
      <c r="H2322" s="104" t="s">
        <v>4313</v>
      </c>
      <c r="I2322" s="104" t="s">
        <v>4314</v>
      </c>
    </row>
    <row r="2323" customFormat="false" ht="15" hidden="false" customHeight="false" outlineLevel="0" collapsed="false">
      <c r="A2323" s="0" t="s">
        <v>126</v>
      </c>
      <c r="B2323" s="104" t="s">
        <v>4864</v>
      </c>
      <c r="C2323" s="104" t="s">
        <v>4865</v>
      </c>
      <c r="D2323" s="104" t="s">
        <v>129</v>
      </c>
      <c r="E2323" s="106" t="n">
        <v>42736</v>
      </c>
      <c r="F2323" s="106" t="n">
        <v>73050</v>
      </c>
      <c r="G2323" s="104" t="s">
        <v>130</v>
      </c>
      <c r="H2323" s="104" t="s">
        <v>4313</v>
      </c>
      <c r="I2323" s="104" t="s">
        <v>4314</v>
      </c>
    </row>
    <row r="2324" customFormat="false" ht="15" hidden="false" customHeight="false" outlineLevel="0" collapsed="false">
      <c r="A2324" s="0" t="s">
        <v>126</v>
      </c>
      <c r="B2324" s="104" t="s">
        <v>4866</v>
      </c>
      <c r="C2324" s="104" t="s">
        <v>4867</v>
      </c>
      <c r="D2324" s="104" t="s">
        <v>129</v>
      </c>
      <c r="E2324" s="106" t="n">
        <v>42736</v>
      </c>
      <c r="F2324" s="106" t="n">
        <v>73050</v>
      </c>
      <c r="G2324" s="104" t="s">
        <v>130</v>
      </c>
      <c r="H2324" s="104" t="s">
        <v>4566</v>
      </c>
      <c r="I2324" s="104" t="s">
        <v>4567</v>
      </c>
    </row>
    <row r="2325" customFormat="false" ht="15" hidden="false" customHeight="false" outlineLevel="0" collapsed="false">
      <c r="A2325" s="0" t="s">
        <v>126</v>
      </c>
      <c r="B2325" s="104" t="s">
        <v>4868</v>
      </c>
      <c r="C2325" s="104" t="s">
        <v>4869</v>
      </c>
      <c r="D2325" s="104" t="s">
        <v>129</v>
      </c>
      <c r="E2325" s="106" t="n">
        <v>42736</v>
      </c>
      <c r="F2325" s="106" t="n">
        <v>73050</v>
      </c>
      <c r="G2325" s="104" t="s">
        <v>130</v>
      </c>
      <c r="H2325" s="104" t="s">
        <v>4566</v>
      </c>
      <c r="I2325" s="104" t="s">
        <v>4567</v>
      </c>
    </row>
    <row r="2326" customFormat="false" ht="15" hidden="false" customHeight="false" outlineLevel="0" collapsed="false">
      <c r="A2326" s="0" t="s">
        <v>126</v>
      </c>
      <c r="B2326" s="104" t="s">
        <v>4870</v>
      </c>
      <c r="C2326" s="104" t="s">
        <v>4871</v>
      </c>
      <c r="D2326" s="104" t="s">
        <v>129</v>
      </c>
      <c r="E2326" s="106" t="n">
        <v>42736</v>
      </c>
      <c r="F2326" s="106" t="n">
        <v>73050</v>
      </c>
      <c r="G2326" s="104" t="s">
        <v>130</v>
      </c>
      <c r="H2326" s="104" t="s">
        <v>4566</v>
      </c>
      <c r="I2326" s="104" t="s">
        <v>4567</v>
      </c>
    </row>
    <row r="2327" customFormat="false" ht="15" hidden="false" customHeight="false" outlineLevel="0" collapsed="false">
      <c r="A2327" s="0" t="s">
        <v>126</v>
      </c>
      <c r="B2327" s="104" t="s">
        <v>4872</v>
      </c>
      <c r="C2327" s="104" t="s">
        <v>186</v>
      </c>
      <c r="D2327" s="104" t="s">
        <v>129</v>
      </c>
      <c r="E2327" s="106" t="n">
        <v>42808</v>
      </c>
      <c r="F2327" s="106" t="n">
        <v>73050</v>
      </c>
      <c r="G2327" s="104" t="s">
        <v>130</v>
      </c>
      <c r="H2327" s="104" t="s">
        <v>4440</v>
      </c>
      <c r="I2327" s="104" t="s">
        <v>4441</v>
      </c>
    </row>
    <row r="2328" customFormat="false" ht="15" hidden="false" customHeight="false" outlineLevel="0" collapsed="false">
      <c r="A2328" s="0" t="s">
        <v>126</v>
      </c>
      <c r="B2328" s="104" t="s">
        <v>4873</v>
      </c>
      <c r="C2328" s="104" t="s">
        <v>186</v>
      </c>
      <c r="D2328" s="104" t="s">
        <v>129</v>
      </c>
      <c r="E2328" s="106" t="n">
        <v>42675</v>
      </c>
      <c r="F2328" s="106" t="n">
        <v>73050</v>
      </c>
      <c r="G2328" s="104" t="s">
        <v>130</v>
      </c>
      <c r="H2328" s="104" t="s">
        <v>4420</v>
      </c>
      <c r="I2328" s="104" t="s">
        <v>4421</v>
      </c>
    </row>
    <row r="2329" customFormat="false" ht="15" hidden="false" customHeight="false" outlineLevel="0" collapsed="false">
      <c r="A2329" s="0" t="s">
        <v>126</v>
      </c>
      <c r="B2329" s="104" t="s">
        <v>4874</v>
      </c>
      <c r="C2329" s="104" t="s">
        <v>4831</v>
      </c>
      <c r="D2329" s="104" t="s">
        <v>129</v>
      </c>
      <c r="E2329" s="106" t="n">
        <v>42675</v>
      </c>
      <c r="F2329" s="106" t="n">
        <v>73050</v>
      </c>
      <c r="G2329" s="104" t="s">
        <v>130</v>
      </c>
      <c r="H2329" s="104" t="s">
        <v>4420</v>
      </c>
      <c r="I2329" s="104" t="s">
        <v>4421</v>
      </c>
    </row>
    <row r="2330" customFormat="false" ht="15" hidden="false" customHeight="false" outlineLevel="0" collapsed="false">
      <c r="A2330" s="0" t="s">
        <v>126</v>
      </c>
      <c r="B2330" s="104" t="s">
        <v>4875</v>
      </c>
      <c r="C2330" s="104" t="s">
        <v>4876</v>
      </c>
      <c r="D2330" s="104" t="s">
        <v>129</v>
      </c>
      <c r="E2330" s="106" t="n">
        <v>42948</v>
      </c>
      <c r="F2330" s="106" t="n">
        <v>73050</v>
      </c>
      <c r="G2330" s="104" t="s">
        <v>130</v>
      </c>
      <c r="H2330" s="104" t="s">
        <v>4877</v>
      </c>
      <c r="I2330" s="104" t="s">
        <v>4878</v>
      </c>
    </row>
    <row r="2331" customFormat="false" ht="15" hidden="false" customHeight="false" outlineLevel="0" collapsed="false">
      <c r="A2331" s="0" t="s">
        <v>126</v>
      </c>
      <c r="B2331" s="104" t="s">
        <v>4879</v>
      </c>
      <c r="C2331" s="104" t="s">
        <v>4880</v>
      </c>
      <c r="D2331" s="104" t="s">
        <v>129</v>
      </c>
      <c r="E2331" s="106" t="n">
        <v>42948</v>
      </c>
      <c r="F2331" s="106" t="n">
        <v>73050</v>
      </c>
      <c r="G2331" s="104" t="s">
        <v>130</v>
      </c>
      <c r="H2331" s="104" t="s">
        <v>4877</v>
      </c>
      <c r="I2331" s="104" t="s">
        <v>4878</v>
      </c>
    </row>
    <row r="2332" customFormat="false" ht="15" hidden="false" customHeight="false" outlineLevel="0" collapsed="false">
      <c r="A2332" s="0" t="s">
        <v>126</v>
      </c>
      <c r="B2332" s="104" t="s">
        <v>4881</v>
      </c>
      <c r="C2332" s="104" t="s">
        <v>4882</v>
      </c>
      <c r="D2332" s="104" t="s">
        <v>129</v>
      </c>
      <c r="E2332" s="106" t="n">
        <v>42948</v>
      </c>
      <c r="F2332" s="106" t="n">
        <v>73050</v>
      </c>
      <c r="G2332" s="104" t="s">
        <v>130</v>
      </c>
      <c r="H2332" s="104" t="s">
        <v>4877</v>
      </c>
      <c r="I2332" s="104" t="s">
        <v>4878</v>
      </c>
    </row>
    <row r="2333" customFormat="false" ht="15" hidden="false" customHeight="false" outlineLevel="0" collapsed="false">
      <c r="A2333" s="0" t="s">
        <v>126</v>
      </c>
      <c r="B2333" s="104" t="s">
        <v>4883</v>
      </c>
      <c r="C2333" s="104" t="s">
        <v>4884</v>
      </c>
      <c r="D2333" s="104" t="s">
        <v>129</v>
      </c>
      <c r="E2333" s="106" t="n">
        <v>42948</v>
      </c>
      <c r="F2333" s="106" t="n">
        <v>73050</v>
      </c>
      <c r="G2333" s="104" t="s">
        <v>130</v>
      </c>
      <c r="H2333" s="104" t="s">
        <v>4877</v>
      </c>
      <c r="I2333" s="104" t="s">
        <v>4878</v>
      </c>
    </row>
    <row r="2334" customFormat="false" ht="15" hidden="false" customHeight="false" outlineLevel="0" collapsed="false">
      <c r="A2334" s="0" t="s">
        <v>126</v>
      </c>
      <c r="B2334" s="104" t="s">
        <v>4885</v>
      </c>
      <c r="C2334" s="104" t="s">
        <v>4886</v>
      </c>
      <c r="D2334" s="104" t="s">
        <v>129</v>
      </c>
      <c r="E2334" s="106" t="n">
        <v>42948</v>
      </c>
      <c r="F2334" s="106" t="n">
        <v>73050</v>
      </c>
      <c r="G2334" s="104" t="s">
        <v>130</v>
      </c>
      <c r="H2334" s="104" t="s">
        <v>4877</v>
      </c>
      <c r="I2334" s="104" t="s">
        <v>4878</v>
      </c>
    </row>
    <row r="2335" customFormat="false" ht="15" hidden="false" customHeight="false" outlineLevel="0" collapsed="false">
      <c r="A2335" s="0" t="s">
        <v>126</v>
      </c>
      <c r="B2335" s="104" t="s">
        <v>4887</v>
      </c>
      <c r="C2335" s="104" t="s">
        <v>4888</v>
      </c>
      <c r="D2335" s="104" t="s">
        <v>129</v>
      </c>
      <c r="E2335" s="106" t="n">
        <v>42948</v>
      </c>
      <c r="F2335" s="106" t="n">
        <v>73050</v>
      </c>
      <c r="G2335" s="104" t="s">
        <v>130</v>
      </c>
      <c r="H2335" s="104" t="s">
        <v>4877</v>
      </c>
      <c r="I2335" s="104" t="s">
        <v>4878</v>
      </c>
    </row>
    <row r="2336" customFormat="false" ht="15" hidden="false" customHeight="false" outlineLevel="0" collapsed="false">
      <c r="A2336" s="0" t="s">
        <v>126</v>
      </c>
      <c r="B2336" s="104" t="s">
        <v>4889</v>
      </c>
      <c r="C2336" s="104" t="s">
        <v>4890</v>
      </c>
      <c r="D2336" s="104" t="s">
        <v>129</v>
      </c>
      <c r="E2336" s="106" t="n">
        <v>42948</v>
      </c>
      <c r="F2336" s="106" t="n">
        <v>73050</v>
      </c>
      <c r="G2336" s="104" t="s">
        <v>130</v>
      </c>
      <c r="H2336" s="104" t="s">
        <v>4877</v>
      </c>
      <c r="I2336" s="104" t="s">
        <v>4878</v>
      </c>
    </row>
    <row r="2337" customFormat="false" ht="15" hidden="false" customHeight="false" outlineLevel="0" collapsed="false">
      <c r="A2337" s="0" t="s">
        <v>126</v>
      </c>
      <c r="B2337" s="104" t="s">
        <v>4891</v>
      </c>
      <c r="C2337" s="104" t="s">
        <v>186</v>
      </c>
      <c r="D2337" s="104" t="s">
        <v>129</v>
      </c>
      <c r="E2337" s="106" t="n">
        <v>42979</v>
      </c>
      <c r="F2337" s="106" t="n">
        <v>73050</v>
      </c>
      <c r="G2337" s="104" t="s">
        <v>130</v>
      </c>
      <c r="H2337" s="104" t="s">
        <v>3758</v>
      </c>
      <c r="I2337" s="104" t="s">
        <v>3947</v>
      </c>
    </row>
    <row r="2338" customFormat="false" ht="15" hidden="false" customHeight="false" outlineLevel="0" collapsed="false">
      <c r="A2338" s="0" t="s">
        <v>126</v>
      </c>
      <c r="B2338" s="104" t="s">
        <v>4892</v>
      </c>
      <c r="C2338" s="104" t="s">
        <v>4893</v>
      </c>
      <c r="D2338" s="104" t="s">
        <v>129</v>
      </c>
      <c r="E2338" s="106" t="n">
        <v>42979</v>
      </c>
      <c r="F2338" s="106" t="n">
        <v>73050</v>
      </c>
      <c r="G2338" s="104" t="s">
        <v>130</v>
      </c>
      <c r="H2338" s="104" t="s">
        <v>3758</v>
      </c>
      <c r="I2338" s="104" t="s">
        <v>3947</v>
      </c>
    </row>
    <row r="2339" customFormat="false" ht="15" hidden="false" customHeight="false" outlineLevel="0" collapsed="false">
      <c r="A2339" s="0" t="s">
        <v>126</v>
      </c>
      <c r="B2339" s="104" t="s">
        <v>4894</v>
      </c>
      <c r="C2339" s="104" t="s">
        <v>4895</v>
      </c>
      <c r="D2339" s="104" t="s">
        <v>129</v>
      </c>
      <c r="E2339" s="106" t="n">
        <v>42979</v>
      </c>
      <c r="F2339" s="106" t="n">
        <v>73050</v>
      </c>
      <c r="G2339" s="104" t="s">
        <v>130</v>
      </c>
      <c r="H2339" s="104" t="s">
        <v>3758</v>
      </c>
      <c r="I2339" s="104" t="s">
        <v>3947</v>
      </c>
    </row>
    <row r="2340" customFormat="false" ht="15" hidden="false" customHeight="false" outlineLevel="0" collapsed="false">
      <c r="A2340" s="0" t="s">
        <v>126</v>
      </c>
      <c r="B2340" s="104" t="s">
        <v>4896</v>
      </c>
      <c r="C2340" s="104" t="s">
        <v>4897</v>
      </c>
      <c r="D2340" s="104" t="s">
        <v>129</v>
      </c>
      <c r="E2340" s="106" t="n">
        <v>42979</v>
      </c>
      <c r="F2340" s="106" t="n">
        <v>73050</v>
      </c>
      <c r="G2340" s="104" t="s">
        <v>130</v>
      </c>
      <c r="H2340" s="104" t="s">
        <v>3758</v>
      </c>
      <c r="I2340" s="104" t="s">
        <v>3947</v>
      </c>
    </row>
    <row r="2341" customFormat="false" ht="15" hidden="false" customHeight="false" outlineLevel="0" collapsed="false">
      <c r="A2341" s="0" t="s">
        <v>126</v>
      </c>
      <c r="B2341" s="104" t="s">
        <v>4898</v>
      </c>
      <c r="C2341" s="104" t="s">
        <v>4899</v>
      </c>
      <c r="D2341" s="104" t="s">
        <v>129</v>
      </c>
      <c r="E2341" s="106" t="n">
        <v>42979</v>
      </c>
      <c r="F2341" s="106" t="n">
        <v>73050</v>
      </c>
      <c r="G2341" s="104" t="s">
        <v>130</v>
      </c>
      <c r="H2341" s="104" t="s">
        <v>3758</v>
      </c>
      <c r="I2341" s="104" t="s">
        <v>3947</v>
      </c>
    </row>
    <row r="2342" customFormat="false" ht="15" hidden="false" customHeight="false" outlineLevel="0" collapsed="false">
      <c r="A2342" s="0" t="s">
        <v>126</v>
      </c>
      <c r="B2342" s="104" t="s">
        <v>4900</v>
      </c>
      <c r="C2342" s="104" t="s">
        <v>4901</v>
      </c>
      <c r="D2342" s="104" t="s">
        <v>129</v>
      </c>
      <c r="E2342" s="106" t="n">
        <v>42979</v>
      </c>
      <c r="F2342" s="106" t="n">
        <v>73050</v>
      </c>
      <c r="G2342" s="104" t="s">
        <v>130</v>
      </c>
      <c r="H2342" s="104" t="s">
        <v>3758</v>
      </c>
      <c r="I2342" s="104" t="s">
        <v>3947</v>
      </c>
    </row>
    <row r="2343" customFormat="false" ht="15" hidden="false" customHeight="false" outlineLevel="0" collapsed="false">
      <c r="A2343" s="0" t="s">
        <v>126</v>
      </c>
      <c r="B2343" s="104" t="s">
        <v>4902</v>
      </c>
      <c r="C2343" s="104" t="s">
        <v>4903</v>
      </c>
      <c r="D2343" s="104" t="s">
        <v>129</v>
      </c>
      <c r="E2343" s="106" t="n">
        <v>42979</v>
      </c>
      <c r="F2343" s="106" t="n">
        <v>73050</v>
      </c>
      <c r="G2343" s="104" t="s">
        <v>130</v>
      </c>
      <c r="H2343" s="104" t="s">
        <v>3758</v>
      </c>
      <c r="I2343" s="104" t="s">
        <v>3947</v>
      </c>
    </row>
    <row r="2344" customFormat="false" ht="15" hidden="false" customHeight="false" outlineLevel="0" collapsed="false">
      <c r="A2344" s="0" t="s">
        <v>126</v>
      </c>
      <c r="B2344" s="104" t="s">
        <v>4904</v>
      </c>
      <c r="C2344" s="104" t="s">
        <v>2139</v>
      </c>
      <c r="D2344" s="104" t="s">
        <v>129</v>
      </c>
      <c r="E2344" s="106" t="n">
        <v>43009</v>
      </c>
      <c r="F2344" s="106" t="n">
        <v>73050</v>
      </c>
      <c r="G2344" s="104" t="s">
        <v>130</v>
      </c>
      <c r="H2344" s="104" t="s">
        <v>3758</v>
      </c>
      <c r="I2344" s="104" t="s">
        <v>3947</v>
      </c>
    </row>
    <row r="2345" customFormat="false" ht="15" hidden="false" customHeight="false" outlineLevel="0" collapsed="false">
      <c r="A2345" s="0" t="s">
        <v>126</v>
      </c>
      <c r="B2345" s="104" t="s">
        <v>4905</v>
      </c>
      <c r="C2345" s="104" t="s">
        <v>4828</v>
      </c>
      <c r="D2345" s="104" t="s">
        <v>129</v>
      </c>
      <c r="E2345" s="106" t="n">
        <v>43009</v>
      </c>
      <c r="F2345" s="106" t="n">
        <v>73050</v>
      </c>
      <c r="G2345" s="104" t="s">
        <v>130</v>
      </c>
      <c r="H2345" s="104" t="s">
        <v>3758</v>
      </c>
      <c r="I2345" s="104" t="s">
        <v>3947</v>
      </c>
    </row>
    <row r="2346" customFormat="false" ht="15" hidden="false" customHeight="false" outlineLevel="0" collapsed="false">
      <c r="A2346" s="0" t="s">
        <v>126</v>
      </c>
      <c r="B2346" s="104" t="s">
        <v>4906</v>
      </c>
      <c r="C2346" s="104" t="s">
        <v>4907</v>
      </c>
      <c r="D2346" s="104" t="s">
        <v>129</v>
      </c>
      <c r="E2346" s="106" t="n">
        <v>43009</v>
      </c>
      <c r="F2346" s="106" t="n">
        <v>73050</v>
      </c>
      <c r="G2346" s="104" t="s">
        <v>130</v>
      </c>
      <c r="H2346" s="104" t="s">
        <v>3758</v>
      </c>
      <c r="I2346" s="104" t="s">
        <v>3947</v>
      </c>
    </row>
    <row r="2347" customFormat="false" ht="15" hidden="false" customHeight="false" outlineLevel="0" collapsed="false">
      <c r="A2347" s="0" t="s">
        <v>126</v>
      </c>
      <c r="B2347" s="104" t="s">
        <v>4908</v>
      </c>
      <c r="C2347" s="104" t="s">
        <v>2139</v>
      </c>
      <c r="D2347" s="104" t="s">
        <v>129</v>
      </c>
      <c r="E2347" s="106" t="n">
        <v>42979</v>
      </c>
      <c r="F2347" s="106" t="n">
        <v>73050</v>
      </c>
      <c r="G2347" s="104" t="s">
        <v>130</v>
      </c>
      <c r="H2347" s="104" t="s">
        <v>4356</v>
      </c>
      <c r="I2347" s="104" t="s">
        <v>4357</v>
      </c>
    </row>
    <row r="2348" customFormat="false" ht="15" hidden="false" customHeight="false" outlineLevel="0" collapsed="false">
      <c r="A2348" s="0" t="s">
        <v>126</v>
      </c>
      <c r="B2348" s="104" t="s">
        <v>4909</v>
      </c>
      <c r="C2348" s="104" t="s">
        <v>4910</v>
      </c>
      <c r="D2348" s="104" t="s">
        <v>129</v>
      </c>
      <c r="E2348" s="106" t="n">
        <v>42979</v>
      </c>
      <c r="F2348" s="106" t="n">
        <v>73050</v>
      </c>
      <c r="G2348" s="104" t="s">
        <v>130</v>
      </c>
      <c r="H2348" s="104" t="s">
        <v>4356</v>
      </c>
      <c r="I2348" s="104" t="s">
        <v>4357</v>
      </c>
    </row>
    <row r="2349" customFormat="false" ht="15" hidden="false" customHeight="false" outlineLevel="0" collapsed="false">
      <c r="A2349" s="0" t="s">
        <v>126</v>
      </c>
      <c r="B2349" s="104" t="s">
        <v>4911</v>
      </c>
      <c r="C2349" s="104" t="s">
        <v>4912</v>
      </c>
      <c r="D2349" s="104" t="s">
        <v>129</v>
      </c>
      <c r="E2349" s="106" t="n">
        <v>42979</v>
      </c>
      <c r="F2349" s="106" t="n">
        <v>73050</v>
      </c>
      <c r="G2349" s="104" t="s">
        <v>130</v>
      </c>
      <c r="H2349" s="104" t="s">
        <v>4356</v>
      </c>
      <c r="I2349" s="104" t="s">
        <v>4357</v>
      </c>
    </row>
    <row r="2350" customFormat="false" ht="15" hidden="false" customHeight="false" outlineLevel="0" collapsed="false">
      <c r="A2350" s="0" t="s">
        <v>126</v>
      </c>
      <c r="B2350" s="104" t="s">
        <v>4913</v>
      </c>
      <c r="C2350" s="104" t="s">
        <v>4914</v>
      </c>
      <c r="D2350" s="104" t="s">
        <v>129</v>
      </c>
      <c r="E2350" s="106" t="n">
        <v>42979</v>
      </c>
      <c r="F2350" s="106" t="n">
        <v>73050</v>
      </c>
      <c r="G2350" s="104" t="s">
        <v>130</v>
      </c>
      <c r="H2350" s="104" t="s">
        <v>4356</v>
      </c>
      <c r="I2350" s="104" t="s">
        <v>4357</v>
      </c>
    </row>
    <row r="2351" customFormat="false" ht="15" hidden="false" customHeight="false" outlineLevel="0" collapsed="false">
      <c r="A2351" s="0" t="s">
        <v>126</v>
      </c>
      <c r="B2351" s="104" t="s">
        <v>4915</v>
      </c>
      <c r="C2351" s="104" t="s">
        <v>2139</v>
      </c>
      <c r="D2351" s="104" t="s">
        <v>129</v>
      </c>
      <c r="E2351" s="106" t="n">
        <v>42856</v>
      </c>
      <c r="F2351" s="106" t="n">
        <v>73050</v>
      </c>
      <c r="G2351" s="104" t="s">
        <v>130</v>
      </c>
      <c r="H2351" s="104" t="s">
        <v>4319</v>
      </c>
      <c r="I2351" s="104" t="s">
        <v>4320</v>
      </c>
    </row>
    <row r="2352" customFormat="false" ht="15" hidden="false" customHeight="false" outlineLevel="0" collapsed="false">
      <c r="A2352" s="0" t="s">
        <v>126</v>
      </c>
      <c r="B2352" s="104" t="s">
        <v>4916</v>
      </c>
      <c r="C2352" s="104" t="s">
        <v>2139</v>
      </c>
      <c r="D2352" s="104" t="s">
        <v>129</v>
      </c>
      <c r="E2352" s="106" t="n">
        <v>42887</v>
      </c>
      <c r="F2352" s="106" t="n">
        <v>73050</v>
      </c>
      <c r="G2352" s="104" t="s">
        <v>130</v>
      </c>
      <c r="H2352" s="104" t="s">
        <v>4811</v>
      </c>
      <c r="I2352" s="104" t="s">
        <v>4812</v>
      </c>
    </row>
    <row r="2353" customFormat="false" ht="15" hidden="false" customHeight="false" outlineLevel="0" collapsed="false">
      <c r="A2353" s="0" t="s">
        <v>126</v>
      </c>
      <c r="B2353" s="104" t="s">
        <v>4917</v>
      </c>
      <c r="C2353" s="104" t="s">
        <v>3283</v>
      </c>
      <c r="D2353" s="104" t="s">
        <v>129</v>
      </c>
      <c r="E2353" s="106" t="n">
        <v>42887</v>
      </c>
      <c r="F2353" s="106" t="n">
        <v>73050</v>
      </c>
      <c r="G2353" s="104" t="s">
        <v>130</v>
      </c>
      <c r="H2353" s="104" t="s">
        <v>4811</v>
      </c>
      <c r="I2353" s="104" t="s">
        <v>4812</v>
      </c>
    </row>
    <row r="2354" customFormat="false" ht="15" hidden="false" customHeight="false" outlineLevel="0" collapsed="false">
      <c r="A2354" s="0" t="s">
        <v>126</v>
      </c>
      <c r="B2354" s="104" t="s">
        <v>4918</v>
      </c>
      <c r="C2354" s="104" t="s">
        <v>4824</v>
      </c>
      <c r="D2354" s="104" t="s">
        <v>129</v>
      </c>
      <c r="E2354" s="106" t="n">
        <v>42887</v>
      </c>
      <c r="F2354" s="106" t="n">
        <v>73050</v>
      </c>
      <c r="G2354" s="104" t="s">
        <v>130</v>
      </c>
      <c r="H2354" s="104" t="s">
        <v>4811</v>
      </c>
      <c r="I2354" s="104" t="s">
        <v>4812</v>
      </c>
    </row>
    <row r="2355" customFormat="false" ht="15" hidden="false" customHeight="false" outlineLevel="0" collapsed="false">
      <c r="A2355" s="0" t="s">
        <v>126</v>
      </c>
      <c r="B2355" s="104" t="s">
        <v>4919</v>
      </c>
      <c r="C2355" s="104" t="s">
        <v>4920</v>
      </c>
      <c r="D2355" s="104" t="s">
        <v>129</v>
      </c>
      <c r="E2355" s="106" t="n">
        <v>42887</v>
      </c>
      <c r="F2355" s="106" t="n">
        <v>73050</v>
      </c>
      <c r="G2355" s="104" t="s">
        <v>130</v>
      </c>
      <c r="H2355" s="104" t="s">
        <v>4811</v>
      </c>
      <c r="I2355" s="104" t="s">
        <v>4812</v>
      </c>
    </row>
    <row r="2356" customFormat="false" ht="15" hidden="false" customHeight="false" outlineLevel="0" collapsed="false">
      <c r="A2356" s="0" t="s">
        <v>126</v>
      </c>
      <c r="B2356" s="104" t="s">
        <v>4921</v>
      </c>
      <c r="C2356" s="104" t="s">
        <v>4922</v>
      </c>
      <c r="D2356" s="104" t="s">
        <v>129</v>
      </c>
      <c r="E2356" s="106" t="n">
        <v>42887</v>
      </c>
      <c r="F2356" s="106" t="n">
        <v>73050</v>
      </c>
      <c r="G2356" s="104" t="s">
        <v>130</v>
      </c>
      <c r="H2356" s="104" t="s">
        <v>4811</v>
      </c>
      <c r="I2356" s="104" t="s">
        <v>4812</v>
      </c>
    </row>
    <row r="2357" customFormat="false" ht="15" hidden="false" customHeight="false" outlineLevel="0" collapsed="false">
      <c r="A2357" s="0" t="s">
        <v>126</v>
      </c>
      <c r="B2357" s="104" t="s">
        <v>4923</v>
      </c>
      <c r="C2357" s="104" t="s">
        <v>4924</v>
      </c>
      <c r="D2357" s="104" t="s">
        <v>129</v>
      </c>
      <c r="E2357" s="106" t="n">
        <v>42887</v>
      </c>
      <c r="F2357" s="106" t="n">
        <v>73050</v>
      </c>
      <c r="G2357" s="104" t="s">
        <v>130</v>
      </c>
      <c r="H2357" s="104" t="s">
        <v>4811</v>
      </c>
      <c r="I2357" s="104" t="s">
        <v>4812</v>
      </c>
    </row>
    <row r="2358" customFormat="false" ht="15" hidden="false" customHeight="false" outlineLevel="0" collapsed="false">
      <c r="A2358" s="0" t="s">
        <v>126</v>
      </c>
      <c r="B2358" s="104" t="s">
        <v>4925</v>
      </c>
      <c r="C2358" s="104" t="s">
        <v>4926</v>
      </c>
      <c r="D2358" s="104" t="s">
        <v>129</v>
      </c>
      <c r="E2358" s="106" t="n">
        <v>42887</v>
      </c>
      <c r="F2358" s="106" t="n">
        <v>73050</v>
      </c>
      <c r="G2358" s="104" t="s">
        <v>130</v>
      </c>
      <c r="H2358" s="104" t="s">
        <v>4811</v>
      </c>
      <c r="I2358" s="104" t="s">
        <v>4812</v>
      </c>
    </row>
    <row r="2359" customFormat="false" ht="15" hidden="false" customHeight="false" outlineLevel="0" collapsed="false">
      <c r="A2359" s="0" t="s">
        <v>126</v>
      </c>
      <c r="B2359" s="104" t="s">
        <v>4927</v>
      </c>
      <c r="C2359" s="104" t="s">
        <v>4928</v>
      </c>
      <c r="D2359" s="104" t="s">
        <v>129</v>
      </c>
      <c r="E2359" s="106" t="n">
        <v>43108</v>
      </c>
      <c r="F2359" s="106" t="n">
        <v>73050</v>
      </c>
      <c r="G2359" s="104" t="s">
        <v>130</v>
      </c>
      <c r="H2359" s="104" t="s">
        <v>3758</v>
      </c>
      <c r="I2359" s="104" t="s">
        <v>3947</v>
      </c>
    </row>
    <row r="2360" customFormat="false" ht="15" hidden="false" customHeight="false" outlineLevel="0" collapsed="false">
      <c r="A2360" s="0" t="s">
        <v>126</v>
      </c>
      <c r="B2360" s="104" t="s">
        <v>4929</v>
      </c>
      <c r="C2360" s="104" t="s">
        <v>4930</v>
      </c>
      <c r="D2360" s="104" t="s">
        <v>129</v>
      </c>
      <c r="E2360" s="106" t="n">
        <v>43108</v>
      </c>
      <c r="F2360" s="106" t="n">
        <v>73050</v>
      </c>
      <c r="G2360" s="104" t="s">
        <v>130</v>
      </c>
      <c r="H2360" s="104" t="s">
        <v>3758</v>
      </c>
      <c r="I2360" s="104" t="s">
        <v>3947</v>
      </c>
    </row>
    <row r="2361" customFormat="false" ht="15" hidden="false" customHeight="false" outlineLevel="0" collapsed="false">
      <c r="A2361" s="0" t="s">
        <v>126</v>
      </c>
      <c r="B2361" s="104" t="s">
        <v>4931</v>
      </c>
      <c r="C2361" s="104" t="s">
        <v>4932</v>
      </c>
      <c r="D2361" s="104" t="s">
        <v>129</v>
      </c>
      <c r="E2361" s="106" t="n">
        <v>43108</v>
      </c>
      <c r="F2361" s="106" t="n">
        <v>73050</v>
      </c>
      <c r="G2361" s="104" t="s">
        <v>130</v>
      </c>
      <c r="H2361" s="104" t="s">
        <v>3758</v>
      </c>
      <c r="I2361" s="104" t="s">
        <v>3947</v>
      </c>
    </row>
    <row r="2362" customFormat="false" ht="15" hidden="false" customHeight="false" outlineLevel="0" collapsed="false">
      <c r="A2362" s="0" t="s">
        <v>126</v>
      </c>
      <c r="B2362" s="104" t="s">
        <v>4933</v>
      </c>
      <c r="C2362" s="104" t="s">
        <v>4934</v>
      </c>
      <c r="D2362" s="104" t="s">
        <v>129</v>
      </c>
      <c r="E2362" s="106" t="n">
        <v>42979</v>
      </c>
      <c r="F2362" s="106" t="n">
        <v>73050</v>
      </c>
      <c r="G2362" s="104" t="s">
        <v>130</v>
      </c>
      <c r="H2362" s="104" t="s">
        <v>3758</v>
      </c>
      <c r="I2362" s="104" t="s">
        <v>3947</v>
      </c>
    </row>
    <row r="2363" customFormat="false" ht="15" hidden="false" customHeight="false" outlineLevel="0" collapsed="false">
      <c r="A2363" s="0" t="s">
        <v>126</v>
      </c>
      <c r="B2363" s="104" t="s">
        <v>4935</v>
      </c>
      <c r="C2363" s="104" t="s">
        <v>4936</v>
      </c>
      <c r="D2363" s="104" t="s">
        <v>129</v>
      </c>
      <c r="E2363" s="106" t="n">
        <v>42979</v>
      </c>
      <c r="F2363" s="106" t="n">
        <v>73050</v>
      </c>
      <c r="G2363" s="104" t="s">
        <v>130</v>
      </c>
      <c r="H2363" s="104" t="s">
        <v>3758</v>
      </c>
      <c r="I2363" s="104" t="s">
        <v>3947</v>
      </c>
    </row>
    <row r="2364" customFormat="false" ht="15" hidden="false" customHeight="false" outlineLevel="0" collapsed="false">
      <c r="A2364" s="0" t="s">
        <v>126</v>
      </c>
      <c r="B2364" s="104" t="s">
        <v>4937</v>
      </c>
      <c r="C2364" s="104" t="s">
        <v>4938</v>
      </c>
      <c r="D2364" s="104" t="s">
        <v>129</v>
      </c>
      <c r="E2364" s="106" t="n">
        <v>42979</v>
      </c>
      <c r="F2364" s="106" t="n">
        <v>73050</v>
      </c>
      <c r="G2364" s="104" t="s">
        <v>130</v>
      </c>
      <c r="H2364" s="104" t="s">
        <v>3758</v>
      </c>
      <c r="I2364" s="104" t="s">
        <v>3947</v>
      </c>
    </row>
    <row r="2365" customFormat="false" ht="15" hidden="false" customHeight="false" outlineLevel="0" collapsed="false">
      <c r="A2365" s="0" t="s">
        <v>126</v>
      </c>
      <c r="B2365" s="104" t="s">
        <v>4939</v>
      </c>
      <c r="C2365" s="104" t="s">
        <v>4940</v>
      </c>
      <c r="D2365" s="104" t="s">
        <v>129</v>
      </c>
      <c r="E2365" s="106" t="n">
        <v>43221</v>
      </c>
      <c r="F2365" s="106" t="n">
        <v>73050</v>
      </c>
      <c r="G2365" s="104" t="s">
        <v>130</v>
      </c>
      <c r="H2365" s="104" t="s">
        <v>4356</v>
      </c>
      <c r="I2365" s="104" t="s">
        <v>4357</v>
      </c>
    </row>
    <row r="2366" customFormat="false" ht="15" hidden="false" customHeight="false" outlineLevel="0" collapsed="false">
      <c r="A2366" s="0" t="s">
        <v>126</v>
      </c>
      <c r="B2366" s="104" t="s">
        <v>4941</v>
      </c>
      <c r="C2366" s="104" t="s">
        <v>4942</v>
      </c>
      <c r="D2366" s="104" t="s">
        <v>129</v>
      </c>
      <c r="E2366" s="106" t="n">
        <v>43221</v>
      </c>
      <c r="F2366" s="106" t="n">
        <v>73050</v>
      </c>
      <c r="G2366" s="104" t="s">
        <v>130</v>
      </c>
      <c r="H2366" s="104" t="s">
        <v>4356</v>
      </c>
      <c r="I2366" s="104" t="s">
        <v>4357</v>
      </c>
    </row>
    <row r="2367" customFormat="false" ht="15" hidden="false" customHeight="false" outlineLevel="0" collapsed="false">
      <c r="A2367" s="0" t="s">
        <v>126</v>
      </c>
      <c r="B2367" s="104" t="s">
        <v>4943</v>
      </c>
      <c r="C2367" s="104" t="s">
        <v>4944</v>
      </c>
      <c r="D2367" s="104" t="s">
        <v>129</v>
      </c>
      <c r="E2367" s="106" t="n">
        <v>43221</v>
      </c>
      <c r="F2367" s="106" t="n">
        <v>73050</v>
      </c>
      <c r="G2367" s="104" t="s">
        <v>130</v>
      </c>
      <c r="H2367" s="104" t="s">
        <v>4356</v>
      </c>
      <c r="I2367" s="104" t="s">
        <v>4357</v>
      </c>
    </row>
    <row r="2368" customFormat="false" ht="15" hidden="false" customHeight="false" outlineLevel="0" collapsed="false">
      <c r="A2368" s="0" t="s">
        <v>126</v>
      </c>
      <c r="B2368" s="104" t="s">
        <v>4945</v>
      </c>
      <c r="C2368" s="104" t="s">
        <v>4946</v>
      </c>
      <c r="D2368" s="104" t="s">
        <v>129</v>
      </c>
      <c r="E2368" s="106" t="n">
        <v>43221</v>
      </c>
      <c r="F2368" s="106" t="n">
        <v>73050</v>
      </c>
      <c r="G2368" s="104" t="s">
        <v>130</v>
      </c>
      <c r="H2368" s="104" t="s">
        <v>4356</v>
      </c>
      <c r="I2368" s="104" t="s">
        <v>4357</v>
      </c>
    </row>
    <row r="2369" customFormat="false" ht="15" hidden="false" customHeight="false" outlineLevel="0" collapsed="false">
      <c r="A2369" s="0" t="s">
        <v>126</v>
      </c>
      <c r="B2369" s="104" t="s">
        <v>4947</v>
      </c>
      <c r="C2369" s="104" t="s">
        <v>4948</v>
      </c>
      <c r="D2369" s="104" t="s">
        <v>129</v>
      </c>
      <c r="E2369" s="106" t="n">
        <v>43221</v>
      </c>
      <c r="F2369" s="106" t="n">
        <v>73050</v>
      </c>
      <c r="G2369" s="104" t="s">
        <v>130</v>
      </c>
      <c r="H2369" s="104" t="s">
        <v>4356</v>
      </c>
      <c r="I2369" s="104" t="s">
        <v>4357</v>
      </c>
    </row>
    <row r="2370" customFormat="false" ht="15" hidden="false" customHeight="false" outlineLevel="0" collapsed="false">
      <c r="A2370" s="0" t="s">
        <v>126</v>
      </c>
      <c r="B2370" s="104" t="s">
        <v>4949</v>
      </c>
      <c r="C2370" s="104" t="s">
        <v>4950</v>
      </c>
      <c r="D2370" s="104" t="s">
        <v>129</v>
      </c>
      <c r="E2370" s="106" t="n">
        <v>43221</v>
      </c>
      <c r="F2370" s="106" t="n">
        <v>73050</v>
      </c>
      <c r="G2370" s="104" t="s">
        <v>130</v>
      </c>
      <c r="H2370" s="104" t="s">
        <v>4356</v>
      </c>
      <c r="I2370" s="104" t="s">
        <v>4357</v>
      </c>
    </row>
    <row r="2371" customFormat="false" ht="15" hidden="false" customHeight="false" outlineLevel="0" collapsed="false">
      <c r="A2371" s="0" t="s">
        <v>126</v>
      </c>
      <c r="B2371" s="104" t="s">
        <v>4951</v>
      </c>
      <c r="C2371" s="104" t="s">
        <v>4952</v>
      </c>
      <c r="D2371" s="104" t="s">
        <v>129</v>
      </c>
      <c r="E2371" s="106" t="n">
        <v>43221</v>
      </c>
      <c r="F2371" s="106" t="n">
        <v>73050</v>
      </c>
      <c r="G2371" s="104" t="s">
        <v>130</v>
      </c>
      <c r="H2371" s="104" t="s">
        <v>4356</v>
      </c>
      <c r="I2371" s="104" t="s">
        <v>4357</v>
      </c>
    </row>
    <row r="2372" customFormat="false" ht="15" hidden="false" customHeight="false" outlineLevel="0" collapsed="false">
      <c r="A2372" s="0" t="s">
        <v>126</v>
      </c>
      <c r="B2372" s="104" t="s">
        <v>4953</v>
      </c>
      <c r="C2372" s="104" t="s">
        <v>186</v>
      </c>
      <c r="D2372" s="104" t="s">
        <v>129</v>
      </c>
      <c r="E2372" s="106" t="n">
        <v>42948</v>
      </c>
      <c r="F2372" s="106" t="n">
        <v>73050</v>
      </c>
      <c r="G2372" s="104" t="s">
        <v>130</v>
      </c>
      <c r="H2372" s="104" t="s">
        <v>4338</v>
      </c>
      <c r="I2372" s="104" t="s">
        <v>4339</v>
      </c>
    </row>
    <row r="2373" customFormat="false" ht="15" hidden="false" customHeight="false" outlineLevel="0" collapsed="false">
      <c r="A2373" s="0" t="s">
        <v>126</v>
      </c>
      <c r="B2373" s="104" t="s">
        <v>4954</v>
      </c>
      <c r="C2373" s="104" t="s">
        <v>2139</v>
      </c>
      <c r="D2373" s="104" t="s">
        <v>129</v>
      </c>
      <c r="E2373" s="106" t="n">
        <v>42958</v>
      </c>
      <c r="F2373" s="106" t="n">
        <v>73050</v>
      </c>
      <c r="G2373" s="104" t="s">
        <v>130</v>
      </c>
      <c r="H2373" s="104" t="s">
        <v>350</v>
      </c>
      <c r="I2373" s="104" t="s">
        <v>351</v>
      </c>
    </row>
    <row r="2374" customFormat="false" ht="15" hidden="false" customHeight="false" outlineLevel="0" collapsed="false">
      <c r="A2374" s="0" t="s">
        <v>126</v>
      </c>
      <c r="B2374" s="104" t="s">
        <v>4955</v>
      </c>
      <c r="C2374" s="104" t="s">
        <v>434</v>
      </c>
      <c r="D2374" s="104" t="s">
        <v>129</v>
      </c>
      <c r="E2374" s="106" t="n">
        <v>42958</v>
      </c>
      <c r="F2374" s="106" t="n">
        <v>73050</v>
      </c>
      <c r="G2374" s="104" t="s">
        <v>130</v>
      </c>
      <c r="H2374" s="104" t="s">
        <v>350</v>
      </c>
      <c r="I2374" s="104" t="s">
        <v>351</v>
      </c>
    </row>
    <row r="2375" customFormat="false" ht="15" hidden="false" customHeight="false" outlineLevel="0" collapsed="false">
      <c r="A2375" s="0" t="s">
        <v>126</v>
      </c>
      <c r="B2375" s="104" t="s">
        <v>4956</v>
      </c>
      <c r="C2375" s="104" t="s">
        <v>2139</v>
      </c>
      <c r="D2375" s="104" t="s">
        <v>129</v>
      </c>
      <c r="E2375" s="106" t="n">
        <v>42826</v>
      </c>
      <c r="F2375" s="106" t="n">
        <v>65015</v>
      </c>
      <c r="G2375" s="104" t="s">
        <v>130</v>
      </c>
      <c r="H2375" s="104" t="s">
        <v>195</v>
      </c>
      <c r="I2375" s="104"/>
    </row>
    <row r="2376" customFormat="false" ht="15" hidden="false" customHeight="false" outlineLevel="0" collapsed="false">
      <c r="A2376" s="0" t="s">
        <v>126</v>
      </c>
      <c r="B2376" s="104" t="s">
        <v>4957</v>
      </c>
      <c r="C2376" s="104" t="s">
        <v>2139</v>
      </c>
      <c r="D2376" s="104" t="s">
        <v>129</v>
      </c>
      <c r="E2376" s="106" t="n">
        <v>42856</v>
      </c>
      <c r="F2376" s="106" t="n">
        <v>73050</v>
      </c>
      <c r="G2376" s="104" t="s">
        <v>130</v>
      </c>
      <c r="H2376" s="104" t="s">
        <v>4420</v>
      </c>
      <c r="I2376" s="104" t="s">
        <v>4421</v>
      </c>
    </row>
    <row r="2377" customFormat="false" ht="15" hidden="false" customHeight="false" outlineLevel="0" collapsed="false">
      <c r="A2377" s="0" t="s">
        <v>126</v>
      </c>
      <c r="B2377" s="104" t="s">
        <v>4958</v>
      </c>
      <c r="C2377" s="104" t="s">
        <v>2139</v>
      </c>
      <c r="D2377" s="104" t="s">
        <v>129</v>
      </c>
      <c r="E2377" s="106" t="n">
        <v>42887</v>
      </c>
      <c r="F2377" s="106" t="n">
        <v>73050</v>
      </c>
      <c r="G2377" s="104" t="s">
        <v>130</v>
      </c>
      <c r="H2377" s="104" t="s">
        <v>4420</v>
      </c>
      <c r="I2377" s="104" t="s">
        <v>4421</v>
      </c>
    </row>
    <row r="2378" customFormat="false" ht="15" hidden="false" customHeight="false" outlineLevel="0" collapsed="false">
      <c r="A2378" s="0" t="s">
        <v>126</v>
      </c>
      <c r="B2378" s="104" t="s">
        <v>4959</v>
      </c>
      <c r="C2378" s="104" t="s">
        <v>2139</v>
      </c>
      <c r="D2378" s="104" t="s">
        <v>129</v>
      </c>
      <c r="E2378" s="106" t="n">
        <v>43040</v>
      </c>
      <c r="F2378" s="106" t="n">
        <v>73050</v>
      </c>
      <c r="G2378" s="104" t="s">
        <v>130</v>
      </c>
      <c r="H2378" s="104" t="s">
        <v>4350</v>
      </c>
      <c r="I2378" s="104" t="s">
        <v>4351</v>
      </c>
    </row>
    <row r="2379" customFormat="false" ht="15" hidden="false" customHeight="false" outlineLevel="0" collapsed="false">
      <c r="A2379" s="0" t="s">
        <v>126</v>
      </c>
      <c r="B2379" s="104" t="s">
        <v>4960</v>
      </c>
      <c r="C2379" s="104" t="s">
        <v>4961</v>
      </c>
      <c r="D2379" s="104" t="s">
        <v>129</v>
      </c>
      <c r="E2379" s="106" t="n">
        <v>43040</v>
      </c>
      <c r="F2379" s="106" t="n">
        <v>73050</v>
      </c>
      <c r="G2379" s="104" t="s">
        <v>130</v>
      </c>
      <c r="H2379" s="104" t="s">
        <v>4350</v>
      </c>
      <c r="I2379" s="104" t="s">
        <v>4351</v>
      </c>
    </row>
    <row r="2380" customFormat="false" ht="15" hidden="false" customHeight="false" outlineLevel="0" collapsed="false">
      <c r="A2380" s="0" t="s">
        <v>126</v>
      </c>
      <c r="B2380" s="104" t="s">
        <v>4962</v>
      </c>
      <c r="C2380" s="104" t="s">
        <v>4963</v>
      </c>
      <c r="D2380" s="104" t="s">
        <v>129</v>
      </c>
      <c r="E2380" s="106" t="n">
        <v>43040</v>
      </c>
      <c r="F2380" s="106" t="n">
        <v>73050</v>
      </c>
      <c r="G2380" s="104" t="s">
        <v>130</v>
      </c>
      <c r="H2380" s="104" t="s">
        <v>4350</v>
      </c>
      <c r="I2380" s="104" t="s">
        <v>4351</v>
      </c>
    </row>
    <row r="2381" customFormat="false" ht="15" hidden="false" customHeight="false" outlineLevel="0" collapsed="false">
      <c r="A2381" s="0" t="s">
        <v>126</v>
      </c>
      <c r="B2381" s="104" t="s">
        <v>4964</v>
      </c>
      <c r="C2381" s="104" t="s">
        <v>4965</v>
      </c>
      <c r="D2381" s="104" t="s">
        <v>129</v>
      </c>
      <c r="E2381" s="106" t="n">
        <v>43040</v>
      </c>
      <c r="F2381" s="106" t="n">
        <v>73050</v>
      </c>
      <c r="G2381" s="104" t="s">
        <v>130</v>
      </c>
      <c r="H2381" s="104" t="s">
        <v>4350</v>
      </c>
      <c r="I2381" s="104" t="s">
        <v>4351</v>
      </c>
    </row>
    <row r="2382" customFormat="false" ht="15" hidden="false" customHeight="false" outlineLevel="0" collapsed="false">
      <c r="A2382" s="0" t="s">
        <v>126</v>
      </c>
      <c r="B2382" s="104" t="s">
        <v>4966</v>
      </c>
      <c r="C2382" s="104" t="s">
        <v>4967</v>
      </c>
      <c r="D2382" s="104" t="s">
        <v>129</v>
      </c>
      <c r="E2382" s="106" t="n">
        <v>43040</v>
      </c>
      <c r="F2382" s="106" t="n">
        <v>73050</v>
      </c>
      <c r="G2382" s="104" t="s">
        <v>130</v>
      </c>
      <c r="H2382" s="104" t="s">
        <v>4350</v>
      </c>
      <c r="I2382" s="104" t="s">
        <v>4351</v>
      </c>
    </row>
    <row r="2383" customFormat="false" ht="15" hidden="false" customHeight="false" outlineLevel="0" collapsed="false">
      <c r="A2383" s="0" t="s">
        <v>126</v>
      </c>
      <c r="B2383" s="104" t="s">
        <v>4968</v>
      </c>
      <c r="C2383" s="104" t="s">
        <v>4969</v>
      </c>
      <c r="D2383" s="104" t="s">
        <v>129</v>
      </c>
      <c r="E2383" s="106" t="n">
        <v>43040</v>
      </c>
      <c r="F2383" s="106" t="n">
        <v>73050</v>
      </c>
      <c r="G2383" s="104" t="s">
        <v>130</v>
      </c>
      <c r="H2383" s="104" t="s">
        <v>4350</v>
      </c>
      <c r="I2383" s="104" t="s">
        <v>4351</v>
      </c>
    </row>
    <row r="2384" customFormat="false" ht="15" hidden="false" customHeight="false" outlineLevel="0" collapsed="false">
      <c r="A2384" s="0" t="s">
        <v>126</v>
      </c>
      <c r="B2384" s="104" t="s">
        <v>4970</v>
      </c>
      <c r="C2384" s="104" t="s">
        <v>4971</v>
      </c>
      <c r="D2384" s="104" t="s">
        <v>129</v>
      </c>
      <c r="E2384" s="106" t="n">
        <v>43040</v>
      </c>
      <c r="F2384" s="106" t="n">
        <v>73050</v>
      </c>
      <c r="G2384" s="104" t="s">
        <v>130</v>
      </c>
      <c r="H2384" s="104" t="s">
        <v>4350</v>
      </c>
      <c r="I2384" s="104" t="s">
        <v>4351</v>
      </c>
    </row>
    <row r="2385" customFormat="false" ht="15" hidden="false" customHeight="false" outlineLevel="0" collapsed="false">
      <c r="A2385" s="0" t="s">
        <v>126</v>
      </c>
      <c r="B2385" s="104" t="s">
        <v>4972</v>
      </c>
      <c r="C2385" s="104" t="s">
        <v>4973</v>
      </c>
      <c r="D2385" s="104" t="s">
        <v>129</v>
      </c>
      <c r="E2385" s="106" t="n">
        <v>43040</v>
      </c>
      <c r="F2385" s="106" t="n">
        <v>73050</v>
      </c>
      <c r="G2385" s="104" t="s">
        <v>130</v>
      </c>
      <c r="H2385" s="104" t="s">
        <v>4350</v>
      </c>
      <c r="I2385" s="104" t="s">
        <v>4351</v>
      </c>
    </row>
    <row r="2386" customFormat="false" ht="15" hidden="false" customHeight="false" outlineLevel="0" collapsed="false">
      <c r="A2386" s="0" t="s">
        <v>126</v>
      </c>
      <c r="B2386" s="104" t="s">
        <v>4974</v>
      </c>
      <c r="C2386" s="104" t="s">
        <v>4975</v>
      </c>
      <c r="D2386" s="104" t="s">
        <v>129</v>
      </c>
      <c r="E2386" s="106" t="n">
        <v>43040</v>
      </c>
      <c r="F2386" s="106" t="n">
        <v>73050</v>
      </c>
      <c r="G2386" s="104" t="s">
        <v>130</v>
      </c>
      <c r="H2386" s="104" t="s">
        <v>4350</v>
      </c>
      <c r="I2386" s="104" t="s">
        <v>4351</v>
      </c>
    </row>
    <row r="2387" customFormat="false" ht="15" hidden="false" customHeight="false" outlineLevel="0" collapsed="false">
      <c r="A2387" s="0" t="s">
        <v>126</v>
      </c>
      <c r="B2387" s="104" t="s">
        <v>4976</v>
      </c>
      <c r="C2387" s="104" t="s">
        <v>4977</v>
      </c>
      <c r="D2387" s="104" t="s">
        <v>129</v>
      </c>
      <c r="E2387" s="106" t="n">
        <v>42917</v>
      </c>
      <c r="F2387" s="106" t="n">
        <v>73050</v>
      </c>
      <c r="G2387" s="104" t="s">
        <v>130</v>
      </c>
      <c r="H2387" s="104" t="s">
        <v>2160</v>
      </c>
      <c r="I2387" s="104" t="s">
        <v>2161</v>
      </c>
    </row>
    <row r="2388" customFormat="false" ht="15" hidden="false" customHeight="false" outlineLevel="0" collapsed="false">
      <c r="A2388" s="0" t="s">
        <v>126</v>
      </c>
      <c r="B2388" s="104" t="s">
        <v>4978</v>
      </c>
      <c r="C2388" s="104" t="s">
        <v>186</v>
      </c>
      <c r="D2388" s="104" t="s">
        <v>129</v>
      </c>
      <c r="E2388" s="106" t="n">
        <v>43191</v>
      </c>
      <c r="F2388" s="106" t="n">
        <v>73050</v>
      </c>
      <c r="G2388" s="104" t="s">
        <v>130</v>
      </c>
      <c r="H2388" s="104" t="s">
        <v>4440</v>
      </c>
      <c r="I2388" s="104" t="s">
        <v>4441</v>
      </c>
    </row>
    <row r="2389" customFormat="false" ht="15" hidden="false" customHeight="false" outlineLevel="0" collapsed="false">
      <c r="A2389" s="0" t="s">
        <v>126</v>
      </c>
      <c r="B2389" s="104" t="s">
        <v>4979</v>
      </c>
      <c r="C2389" s="104" t="s">
        <v>186</v>
      </c>
      <c r="D2389" s="104" t="s">
        <v>129</v>
      </c>
      <c r="E2389" s="106" t="n">
        <v>43221</v>
      </c>
      <c r="F2389" s="106" t="n">
        <v>73050</v>
      </c>
      <c r="G2389" s="104" t="s">
        <v>130</v>
      </c>
      <c r="H2389" s="104" t="s">
        <v>2160</v>
      </c>
      <c r="I2389" s="104" t="s">
        <v>2161</v>
      </c>
    </row>
    <row r="2390" customFormat="false" ht="15" hidden="false" customHeight="false" outlineLevel="0" collapsed="false">
      <c r="A2390" s="0" t="s">
        <v>126</v>
      </c>
      <c r="B2390" s="104" t="s">
        <v>4980</v>
      </c>
      <c r="C2390" s="104" t="s">
        <v>4981</v>
      </c>
      <c r="D2390" s="104" t="s">
        <v>129</v>
      </c>
      <c r="E2390" s="106" t="n">
        <v>43221</v>
      </c>
      <c r="F2390" s="106" t="n">
        <v>73050</v>
      </c>
      <c r="G2390" s="104" t="s">
        <v>130</v>
      </c>
      <c r="H2390" s="104" t="s">
        <v>2160</v>
      </c>
      <c r="I2390" s="104" t="s">
        <v>2161</v>
      </c>
    </row>
    <row r="2391" customFormat="false" ht="15" hidden="false" customHeight="false" outlineLevel="0" collapsed="false">
      <c r="A2391" s="0" t="s">
        <v>126</v>
      </c>
      <c r="B2391" s="104" t="s">
        <v>4982</v>
      </c>
      <c r="C2391" s="104" t="s">
        <v>4845</v>
      </c>
      <c r="D2391" s="104" t="s">
        <v>129</v>
      </c>
      <c r="E2391" s="106" t="n">
        <v>43101</v>
      </c>
      <c r="F2391" s="106" t="n">
        <v>73050</v>
      </c>
      <c r="G2391" s="104" t="s">
        <v>130</v>
      </c>
      <c r="H2391" s="104" t="s">
        <v>4566</v>
      </c>
      <c r="I2391" s="104" t="s">
        <v>4567</v>
      </c>
    </row>
    <row r="2392" customFormat="false" ht="15" hidden="false" customHeight="false" outlineLevel="0" collapsed="false">
      <c r="A2392" s="0" t="s">
        <v>126</v>
      </c>
      <c r="B2392" s="104" t="s">
        <v>4983</v>
      </c>
      <c r="C2392" s="104" t="s">
        <v>4831</v>
      </c>
      <c r="D2392" s="104" t="s">
        <v>129</v>
      </c>
      <c r="E2392" s="106" t="n">
        <v>43101</v>
      </c>
      <c r="F2392" s="106" t="n">
        <v>73050</v>
      </c>
      <c r="G2392" s="104" t="s">
        <v>130</v>
      </c>
      <c r="H2392" s="104" t="s">
        <v>4566</v>
      </c>
      <c r="I2392" s="104" t="s">
        <v>4567</v>
      </c>
    </row>
    <row r="2393" customFormat="false" ht="15" hidden="false" customHeight="false" outlineLevel="0" collapsed="false">
      <c r="A2393" s="0" t="s">
        <v>126</v>
      </c>
      <c r="B2393" s="104" t="s">
        <v>4984</v>
      </c>
      <c r="C2393" s="104" t="s">
        <v>4985</v>
      </c>
      <c r="D2393" s="104" t="s">
        <v>129</v>
      </c>
      <c r="E2393" s="106" t="n">
        <v>43101</v>
      </c>
      <c r="F2393" s="106" t="n">
        <v>73050</v>
      </c>
      <c r="G2393" s="104" t="s">
        <v>130</v>
      </c>
      <c r="H2393" s="104" t="s">
        <v>4811</v>
      </c>
      <c r="I2393" s="104" t="s">
        <v>4812</v>
      </c>
    </row>
    <row r="2394" customFormat="false" ht="15" hidden="false" customHeight="false" outlineLevel="0" collapsed="false">
      <c r="A2394" s="0" t="s">
        <v>126</v>
      </c>
      <c r="B2394" s="104" t="s">
        <v>4986</v>
      </c>
      <c r="C2394" s="104" t="s">
        <v>4987</v>
      </c>
      <c r="D2394" s="104" t="s">
        <v>129</v>
      </c>
      <c r="E2394" s="106" t="n">
        <v>43101</v>
      </c>
      <c r="F2394" s="106" t="n">
        <v>73050</v>
      </c>
      <c r="G2394" s="104" t="s">
        <v>130</v>
      </c>
      <c r="H2394" s="104" t="s">
        <v>4811</v>
      </c>
      <c r="I2394" s="104" t="s">
        <v>4812</v>
      </c>
    </row>
    <row r="2395" customFormat="false" ht="15" hidden="false" customHeight="false" outlineLevel="0" collapsed="false">
      <c r="A2395" s="0" t="s">
        <v>126</v>
      </c>
      <c r="B2395" s="104" t="s">
        <v>4988</v>
      </c>
      <c r="C2395" s="104" t="s">
        <v>2139</v>
      </c>
      <c r="D2395" s="104" t="s">
        <v>129</v>
      </c>
      <c r="E2395" s="106" t="n">
        <v>42947</v>
      </c>
      <c r="F2395" s="106" t="n">
        <v>73050</v>
      </c>
      <c r="G2395" s="104" t="s">
        <v>130</v>
      </c>
      <c r="H2395" s="104" t="s">
        <v>4799</v>
      </c>
      <c r="I2395" s="104" t="s">
        <v>4800</v>
      </c>
    </row>
    <row r="2396" customFormat="false" ht="15" hidden="false" customHeight="false" outlineLevel="0" collapsed="false">
      <c r="A2396" s="0" t="s">
        <v>126</v>
      </c>
      <c r="B2396" s="104" t="s">
        <v>4989</v>
      </c>
      <c r="C2396" s="104" t="s">
        <v>3283</v>
      </c>
      <c r="D2396" s="104" t="s">
        <v>129</v>
      </c>
      <c r="E2396" s="106" t="n">
        <v>42947</v>
      </c>
      <c r="F2396" s="106" t="n">
        <v>73050</v>
      </c>
      <c r="G2396" s="104" t="s">
        <v>130</v>
      </c>
      <c r="H2396" s="104" t="s">
        <v>4799</v>
      </c>
      <c r="I2396" s="104" t="s">
        <v>4800</v>
      </c>
    </row>
    <row r="2397" customFormat="false" ht="15" hidden="false" customHeight="false" outlineLevel="0" collapsed="false">
      <c r="A2397" s="0" t="s">
        <v>126</v>
      </c>
      <c r="B2397" s="104" t="s">
        <v>4990</v>
      </c>
      <c r="C2397" s="104" t="s">
        <v>2139</v>
      </c>
      <c r="D2397" s="104" t="s">
        <v>129</v>
      </c>
      <c r="E2397" s="106" t="n">
        <v>43282</v>
      </c>
      <c r="F2397" s="106" t="n">
        <v>73050</v>
      </c>
      <c r="G2397" s="104" t="s">
        <v>130</v>
      </c>
      <c r="H2397" s="104" t="s">
        <v>4350</v>
      </c>
      <c r="I2397" s="104" t="s">
        <v>4351</v>
      </c>
    </row>
    <row r="2398" customFormat="false" ht="15" hidden="false" customHeight="false" outlineLevel="0" collapsed="false">
      <c r="A2398" s="0" t="s">
        <v>126</v>
      </c>
      <c r="B2398" s="104" t="s">
        <v>4991</v>
      </c>
      <c r="C2398" s="104" t="s">
        <v>4961</v>
      </c>
      <c r="D2398" s="104" t="s">
        <v>129</v>
      </c>
      <c r="E2398" s="106" t="n">
        <v>43282</v>
      </c>
      <c r="F2398" s="106" t="n">
        <v>73050</v>
      </c>
      <c r="G2398" s="104" t="s">
        <v>130</v>
      </c>
      <c r="H2398" s="104" t="s">
        <v>4350</v>
      </c>
      <c r="I2398" s="104" t="s">
        <v>4351</v>
      </c>
    </row>
    <row r="2399" customFormat="false" ht="15" hidden="false" customHeight="false" outlineLevel="0" collapsed="false">
      <c r="A2399" s="0" t="s">
        <v>126</v>
      </c>
      <c r="B2399" s="104" t="s">
        <v>4992</v>
      </c>
      <c r="C2399" s="104" t="s">
        <v>393</v>
      </c>
      <c r="D2399" s="104" t="s">
        <v>129</v>
      </c>
      <c r="E2399" s="106" t="n">
        <v>43282</v>
      </c>
      <c r="F2399" s="106" t="n">
        <v>73050</v>
      </c>
      <c r="G2399" s="104" t="s">
        <v>130</v>
      </c>
      <c r="H2399" s="104" t="s">
        <v>4350</v>
      </c>
      <c r="I2399" s="104" t="s">
        <v>4351</v>
      </c>
    </row>
    <row r="2400" customFormat="false" ht="15" hidden="false" customHeight="false" outlineLevel="0" collapsed="false">
      <c r="A2400" s="0" t="s">
        <v>126</v>
      </c>
      <c r="B2400" s="104" t="s">
        <v>4993</v>
      </c>
      <c r="C2400" s="104" t="s">
        <v>186</v>
      </c>
      <c r="D2400" s="104" t="s">
        <v>129</v>
      </c>
      <c r="E2400" s="106" t="n">
        <v>43101</v>
      </c>
      <c r="F2400" s="106" t="n">
        <v>73050</v>
      </c>
      <c r="G2400" s="104" t="s">
        <v>130</v>
      </c>
      <c r="H2400" s="104" t="s">
        <v>4566</v>
      </c>
      <c r="I2400" s="104" t="s">
        <v>4567</v>
      </c>
    </row>
    <row r="2401" customFormat="false" ht="15" hidden="false" customHeight="false" outlineLevel="0" collapsed="false">
      <c r="A2401" s="0" t="s">
        <v>126</v>
      </c>
      <c r="B2401" s="104" t="s">
        <v>4994</v>
      </c>
      <c r="C2401" s="104" t="s">
        <v>4995</v>
      </c>
      <c r="D2401" s="104" t="s">
        <v>129</v>
      </c>
      <c r="E2401" s="106" t="n">
        <v>43101</v>
      </c>
      <c r="F2401" s="106" t="n">
        <v>73050</v>
      </c>
      <c r="G2401" s="104" t="s">
        <v>130</v>
      </c>
      <c r="H2401" s="104" t="s">
        <v>4566</v>
      </c>
      <c r="I2401" s="104" t="s">
        <v>4567</v>
      </c>
    </row>
    <row r="2402" customFormat="false" ht="15" hidden="false" customHeight="false" outlineLevel="0" collapsed="false">
      <c r="A2402" s="0" t="s">
        <v>126</v>
      </c>
      <c r="B2402" s="104" t="s">
        <v>4996</v>
      </c>
      <c r="C2402" s="104" t="s">
        <v>4997</v>
      </c>
      <c r="D2402" s="104" t="s">
        <v>129</v>
      </c>
      <c r="E2402" s="106" t="n">
        <v>43101</v>
      </c>
      <c r="F2402" s="106" t="n">
        <v>73050</v>
      </c>
      <c r="G2402" s="104" t="s">
        <v>130</v>
      </c>
      <c r="H2402" s="104" t="s">
        <v>4566</v>
      </c>
      <c r="I2402" s="104" t="s">
        <v>4567</v>
      </c>
    </row>
    <row r="2403" customFormat="false" ht="15" hidden="false" customHeight="false" outlineLevel="0" collapsed="false">
      <c r="A2403" s="0" t="s">
        <v>126</v>
      </c>
      <c r="B2403" s="104" t="s">
        <v>4998</v>
      </c>
      <c r="C2403" s="104" t="s">
        <v>4999</v>
      </c>
      <c r="D2403" s="104" t="s">
        <v>129</v>
      </c>
      <c r="E2403" s="106" t="n">
        <v>43221</v>
      </c>
      <c r="F2403" s="106" t="n">
        <v>73050</v>
      </c>
      <c r="G2403" s="104" t="s">
        <v>130</v>
      </c>
      <c r="H2403" s="104" t="s">
        <v>4319</v>
      </c>
      <c r="I2403" s="104" t="s">
        <v>4320</v>
      </c>
    </row>
    <row r="2404" customFormat="false" ht="15" hidden="false" customHeight="false" outlineLevel="0" collapsed="false">
      <c r="A2404" s="0" t="s">
        <v>126</v>
      </c>
      <c r="B2404" s="104" t="s">
        <v>5000</v>
      </c>
      <c r="C2404" s="104" t="s">
        <v>5001</v>
      </c>
      <c r="D2404" s="104" t="s">
        <v>129</v>
      </c>
      <c r="E2404" s="106" t="n">
        <v>43221</v>
      </c>
      <c r="F2404" s="106" t="n">
        <v>73050</v>
      </c>
      <c r="G2404" s="104" t="s">
        <v>130</v>
      </c>
      <c r="H2404" s="104" t="s">
        <v>4319</v>
      </c>
      <c r="I2404" s="104" t="s">
        <v>4320</v>
      </c>
    </row>
    <row r="2405" customFormat="false" ht="15" hidden="false" customHeight="false" outlineLevel="0" collapsed="false">
      <c r="A2405" s="0" t="s">
        <v>126</v>
      </c>
      <c r="B2405" s="104" t="s">
        <v>5002</v>
      </c>
      <c r="C2405" s="104" t="s">
        <v>5003</v>
      </c>
      <c r="D2405" s="104" t="s">
        <v>129</v>
      </c>
      <c r="E2405" s="106" t="n">
        <v>43252</v>
      </c>
      <c r="F2405" s="106" t="n">
        <v>73050</v>
      </c>
      <c r="G2405" s="104" t="s">
        <v>130</v>
      </c>
      <c r="H2405" s="104" t="s">
        <v>4799</v>
      </c>
      <c r="I2405" s="104" t="s">
        <v>4800</v>
      </c>
    </row>
    <row r="2406" customFormat="false" ht="15" hidden="false" customHeight="false" outlineLevel="0" collapsed="false">
      <c r="A2406" s="0" t="s">
        <v>126</v>
      </c>
      <c r="B2406" s="104" t="s">
        <v>5004</v>
      </c>
      <c r="C2406" s="104" t="s">
        <v>5005</v>
      </c>
      <c r="D2406" s="104" t="s">
        <v>129</v>
      </c>
      <c r="E2406" s="106" t="n">
        <v>43252</v>
      </c>
      <c r="F2406" s="106" t="n">
        <v>73050</v>
      </c>
      <c r="G2406" s="104" t="s">
        <v>130</v>
      </c>
      <c r="H2406" s="104" t="s">
        <v>4799</v>
      </c>
      <c r="I2406" s="104" t="s">
        <v>4800</v>
      </c>
    </row>
    <row r="2407" customFormat="false" ht="15" hidden="false" customHeight="false" outlineLevel="0" collapsed="false">
      <c r="A2407" s="0" t="s">
        <v>126</v>
      </c>
      <c r="B2407" s="104" t="s">
        <v>5006</v>
      </c>
      <c r="C2407" s="104" t="s">
        <v>5007</v>
      </c>
      <c r="D2407" s="104" t="s">
        <v>129</v>
      </c>
      <c r="E2407" s="106" t="n">
        <v>43252</v>
      </c>
      <c r="F2407" s="106" t="n">
        <v>73050</v>
      </c>
      <c r="G2407" s="104" t="s">
        <v>130</v>
      </c>
      <c r="H2407" s="104" t="s">
        <v>4799</v>
      </c>
      <c r="I2407" s="104" t="s">
        <v>4800</v>
      </c>
    </row>
    <row r="2408" customFormat="false" ht="15" hidden="false" customHeight="false" outlineLevel="0" collapsed="false">
      <c r="A2408" s="0" t="s">
        <v>126</v>
      </c>
      <c r="B2408" s="104" t="s">
        <v>5008</v>
      </c>
      <c r="C2408" s="104" t="s">
        <v>3287</v>
      </c>
      <c r="D2408" s="104" t="s">
        <v>129</v>
      </c>
      <c r="E2408" s="106" t="n">
        <v>43252</v>
      </c>
      <c r="F2408" s="106" t="n">
        <v>73050</v>
      </c>
      <c r="G2408" s="104" t="s">
        <v>130</v>
      </c>
      <c r="H2408" s="104" t="s">
        <v>4799</v>
      </c>
      <c r="I2408" s="104" t="s">
        <v>4800</v>
      </c>
    </row>
    <row r="2409" customFormat="false" ht="15" hidden="false" customHeight="false" outlineLevel="0" collapsed="false">
      <c r="A2409" s="0" t="s">
        <v>126</v>
      </c>
      <c r="B2409" s="104" t="s">
        <v>5009</v>
      </c>
      <c r="C2409" s="104" t="s">
        <v>5010</v>
      </c>
      <c r="D2409" s="104" t="s">
        <v>129</v>
      </c>
      <c r="E2409" s="106" t="n">
        <v>43252</v>
      </c>
      <c r="F2409" s="106" t="n">
        <v>73050</v>
      </c>
      <c r="G2409" s="104" t="s">
        <v>130</v>
      </c>
      <c r="H2409" s="104" t="s">
        <v>4799</v>
      </c>
      <c r="I2409" s="104" t="s">
        <v>4800</v>
      </c>
    </row>
    <row r="2410" customFormat="false" ht="15" hidden="false" customHeight="false" outlineLevel="0" collapsed="false">
      <c r="A2410" s="0" t="s">
        <v>126</v>
      </c>
      <c r="B2410" s="104" t="s">
        <v>5011</v>
      </c>
      <c r="C2410" s="104" t="s">
        <v>5012</v>
      </c>
      <c r="D2410" s="104" t="s">
        <v>129</v>
      </c>
      <c r="E2410" s="106" t="n">
        <v>43252</v>
      </c>
      <c r="F2410" s="106" t="n">
        <v>73050</v>
      </c>
      <c r="G2410" s="104" t="s">
        <v>130</v>
      </c>
      <c r="H2410" s="104" t="s">
        <v>4799</v>
      </c>
      <c r="I2410" s="104" t="s">
        <v>4800</v>
      </c>
    </row>
    <row r="2411" customFormat="false" ht="15" hidden="false" customHeight="false" outlineLevel="0" collapsed="false">
      <c r="A2411" s="0" t="s">
        <v>126</v>
      </c>
      <c r="B2411" s="104" t="s">
        <v>5013</v>
      </c>
      <c r="C2411" s="104" t="s">
        <v>5014</v>
      </c>
      <c r="D2411" s="104" t="s">
        <v>129</v>
      </c>
      <c r="E2411" s="106" t="n">
        <v>43710</v>
      </c>
      <c r="F2411" s="106" t="n">
        <v>73050</v>
      </c>
      <c r="G2411" s="104" t="s">
        <v>130</v>
      </c>
      <c r="H2411" s="104" t="s">
        <v>4319</v>
      </c>
      <c r="I2411" s="104" t="s">
        <v>4320</v>
      </c>
    </row>
    <row r="2412" customFormat="false" ht="15" hidden="false" customHeight="false" outlineLevel="0" collapsed="false">
      <c r="A2412" s="0" t="s">
        <v>126</v>
      </c>
      <c r="B2412" s="104" t="s">
        <v>5015</v>
      </c>
      <c r="C2412" s="104" t="s">
        <v>374</v>
      </c>
      <c r="D2412" s="104" t="s">
        <v>129</v>
      </c>
      <c r="E2412" s="106" t="n">
        <v>43710</v>
      </c>
      <c r="F2412" s="106" t="n">
        <v>73050</v>
      </c>
      <c r="G2412" s="104" t="s">
        <v>130</v>
      </c>
      <c r="H2412" s="104" t="s">
        <v>4319</v>
      </c>
      <c r="I2412" s="104" t="s">
        <v>4320</v>
      </c>
    </row>
    <row r="2413" customFormat="false" ht="15" hidden="false" customHeight="false" outlineLevel="0" collapsed="false">
      <c r="A2413" s="0" t="s">
        <v>126</v>
      </c>
      <c r="B2413" s="104" t="s">
        <v>5016</v>
      </c>
      <c r="C2413" s="104" t="s">
        <v>5017</v>
      </c>
      <c r="D2413" s="104" t="s">
        <v>129</v>
      </c>
      <c r="E2413" s="106" t="n">
        <v>43710</v>
      </c>
      <c r="F2413" s="106" t="n">
        <v>73050</v>
      </c>
      <c r="G2413" s="104" t="s">
        <v>130</v>
      </c>
      <c r="H2413" s="104" t="s">
        <v>4319</v>
      </c>
      <c r="I2413" s="104" t="s">
        <v>4320</v>
      </c>
    </row>
    <row r="2414" customFormat="false" ht="15" hidden="false" customHeight="false" outlineLevel="0" collapsed="false">
      <c r="A2414" s="0" t="s">
        <v>126</v>
      </c>
      <c r="B2414" s="104" t="s">
        <v>5018</v>
      </c>
      <c r="C2414" s="104" t="s">
        <v>5019</v>
      </c>
      <c r="D2414" s="104" t="s">
        <v>129</v>
      </c>
      <c r="E2414" s="106" t="n">
        <v>43710</v>
      </c>
      <c r="F2414" s="106" t="n">
        <v>73050</v>
      </c>
      <c r="G2414" s="104" t="s">
        <v>130</v>
      </c>
      <c r="H2414" s="104" t="s">
        <v>4319</v>
      </c>
      <c r="I2414" s="104" t="s">
        <v>4320</v>
      </c>
    </row>
    <row r="2415" customFormat="false" ht="15" hidden="false" customHeight="false" outlineLevel="0" collapsed="false">
      <c r="A2415" s="0" t="s">
        <v>126</v>
      </c>
      <c r="B2415" s="104" t="s">
        <v>5020</v>
      </c>
      <c r="C2415" s="104" t="s">
        <v>5021</v>
      </c>
      <c r="D2415" s="104" t="s">
        <v>129</v>
      </c>
      <c r="E2415" s="106" t="n">
        <v>43191</v>
      </c>
      <c r="F2415" s="106" t="n">
        <v>73050</v>
      </c>
      <c r="G2415" s="104" t="s">
        <v>130</v>
      </c>
      <c r="H2415" s="104" t="s">
        <v>4319</v>
      </c>
      <c r="I2415" s="104" t="s">
        <v>4320</v>
      </c>
    </row>
    <row r="2416" customFormat="false" ht="15" hidden="false" customHeight="false" outlineLevel="0" collapsed="false">
      <c r="A2416" s="0" t="s">
        <v>126</v>
      </c>
      <c r="B2416" s="104" t="s">
        <v>5022</v>
      </c>
      <c r="C2416" s="104" t="s">
        <v>5023</v>
      </c>
      <c r="D2416" s="104" t="s">
        <v>129</v>
      </c>
      <c r="E2416" s="106" t="n">
        <v>43344</v>
      </c>
      <c r="F2416" s="106" t="n">
        <v>73050</v>
      </c>
      <c r="G2416" s="104" t="s">
        <v>130</v>
      </c>
      <c r="H2416" s="104" t="s">
        <v>4440</v>
      </c>
      <c r="I2416" s="104" t="s">
        <v>4441</v>
      </c>
    </row>
    <row r="2417" customFormat="false" ht="15" hidden="false" customHeight="false" outlineLevel="0" collapsed="false">
      <c r="A2417" s="0" t="s">
        <v>126</v>
      </c>
      <c r="B2417" s="104" t="s">
        <v>5024</v>
      </c>
      <c r="C2417" s="104" t="s">
        <v>5025</v>
      </c>
      <c r="D2417" s="104" t="s">
        <v>129</v>
      </c>
      <c r="E2417" s="106" t="n">
        <v>43344</v>
      </c>
      <c r="F2417" s="106" t="n">
        <v>73050</v>
      </c>
      <c r="G2417" s="104" t="s">
        <v>130</v>
      </c>
      <c r="H2417" s="104" t="s">
        <v>4440</v>
      </c>
      <c r="I2417" s="104" t="s">
        <v>4441</v>
      </c>
    </row>
    <row r="2418" customFormat="false" ht="15" hidden="false" customHeight="false" outlineLevel="0" collapsed="false">
      <c r="A2418" s="0" t="s">
        <v>126</v>
      </c>
      <c r="B2418" s="104" t="s">
        <v>5026</v>
      </c>
      <c r="C2418" s="104" t="s">
        <v>5027</v>
      </c>
      <c r="D2418" s="104" t="s">
        <v>129</v>
      </c>
      <c r="E2418" s="106" t="n">
        <v>43252</v>
      </c>
      <c r="F2418" s="106" t="n">
        <v>73050</v>
      </c>
      <c r="G2418" s="104" t="s">
        <v>130</v>
      </c>
      <c r="H2418" s="104" t="s">
        <v>4440</v>
      </c>
      <c r="I2418" s="104" t="s">
        <v>4441</v>
      </c>
    </row>
    <row r="2419" customFormat="false" ht="15" hidden="false" customHeight="false" outlineLevel="0" collapsed="false">
      <c r="A2419" s="0" t="s">
        <v>126</v>
      </c>
      <c r="B2419" s="104" t="s">
        <v>5028</v>
      </c>
      <c r="C2419" s="104" t="s">
        <v>186</v>
      </c>
      <c r="D2419" s="104" t="s">
        <v>129</v>
      </c>
      <c r="E2419" s="106" t="n">
        <v>43425</v>
      </c>
      <c r="F2419" s="106" t="n">
        <v>73050</v>
      </c>
      <c r="G2419" s="104" t="s">
        <v>130</v>
      </c>
      <c r="H2419" s="104" t="s">
        <v>168</v>
      </c>
      <c r="I2419" s="104" t="s">
        <v>169</v>
      </c>
    </row>
    <row r="2420" customFormat="false" ht="15" hidden="false" customHeight="false" outlineLevel="0" collapsed="false">
      <c r="A2420" s="0" t="s">
        <v>126</v>
      </c>
      <c r="B2420" s="104" t="s">
        <v>5029</v>
      </c>
      <c r="C2420" s="104" t="s">
        <v>5030</v>
      </c>
      <c r="D2420" s="104" t="s">
        <v>129</v>
      </c>
      <c r="E2420" s="106" t="n">
        <v>43425</v>
      </c>
      <c r="F2420" s="106" t="n">
        <v>73050</v>
      </c>
      <c r="G2420" s="104" t="s">
        <v>130</v>
      </c>
      <c r="H2420" s="104" t="s">
        <v>168</v>
      </c>
      <c r="I2420" s="104" t="s">
        <v>169</v>
      </c>
    </row>
    <row r="2421" customFormat="false" ht="15" hidden="false" customHeight="false" outlineLevel="0" collapsed="false">
      <c r="A2421" s="0" t="s">
        <v>126</v>
      </c>
      <c r="B2421" s="104" t="s">
        <v>5031</v>
      </c>
      <c r="C2421" s="104" t="s">
        <v>5032</v>
      </c>
      <c r="D2421" s="104" t="s">
        <v>129</v>
      </c>
      <c r="E2421" s="106" t="n">
        <v>43425</v>
      </c>
      <c r="F2421" s="106" t="n">
        <v>73050</v>
      </c>
      <c r="G2421" s="104" t="s">
        <v>130</v>
      </c>
      <c r="H2421" s="104" t="s">
        <v>168</v>
      </c>
      <c r="I2421" s="104" t="s">
        <v>169</v>
      </c>
    </row>
    <row r="2422" customFormat="false" ht="15" hidden="false" customHeight="false" outlineLevel="0" collapsed="false">
      <c r="A2422" s="0" t="s">
        <v>126</v>
      </c>
      <c r="B2422" s="104" t="s">
        <v>5033</v>
      </c>
      <c r="C2422" s="104" t="s">
        <v>5034</v>
      </c>
      <c r="D2422" s="104" t="s">
        <v>129</v>
      </c>
      <c r="E2422" s="106" t="n">
        <v>43425</v>
      </c>
      <c r="F2422" s="106" t="n">
        <v>73050</v>
      </c>
      <c r="G2422" s="104" t="s">
        <v>130</v>
      </c>
      <c r="H2422" s="104" t="s">
        <v>168</v>
      </c>
      <c r="I2422" s="104" t="s">
        <v>169</v>
      </c>
    </row>
    <row r="2423" customFormat="false" ht="15" hidden="false" customHeight="false" outlineLevel="0" collapsed="false">
      <c r="A2423" s="0" t="s">
        <v>126</v>
      </c>
      <c r="B2423" s="104" t="s">
        <v>5035</v>
      </c>
      <c r="C2423" s="104" t="s">
        <v>5036</v>
      </c>
      <c r="D2423" s="104" t="s">
        <v>129</v>
      </c>
      <c r="E2423" s="106" t="n">
        <v>43425</v>
      </c>
      <c r="F2423" s="106" t="n">
        <v>73050</v>
      </c>
      <c r="G2423" s="104" t="s">
        <v>130</v>
      </c>
      <c r="H2423" s="104" t="s">
        <v>168</v>
      </c>
      <c r="I2423" s="104" t="s">
        <v>169</v>
      </c>
    </row>
    <row r="2424" customFormat="false" ht="15" hidden="false" customHeight="false" outlineLevel="0" collapsed="false">
      <c r="A2424" s="0" t="s">
        <v>126</v>
      </c>
      <c r="B2424" s="104" t="s">
        <v>5037</v>
      </c>
      <c r="C2424" s="104" t="s">
        <v>5038</v>
      </c>
      <c r="D2424" s="104" t="s">
        <v>129</v>
      </c>
      <c r="E2424" s="106" t="n">
        <v>43425</v>
      </c>
      <c r="F2424" s="106" t="n">
        <v>73050</v>
      </c>
      <c r="G2424" s="104" t="s">
        <v>130</v>
      </c>
      <c r="H2424" s="104" t="s">
        <v>168</v>
      </c>
      <c r="I2424" s="104" t="s">
        <v>169</v>
      </c>
    </row>
    <row r="2425" customFormat="false" ht="15" hidden="false" customHeight="false" outlineLevel="0" collapsed="false">
      <c r="A2425" s="0" t="s">
        <v>126</v>
      </c>
      <c r="B2425" s="104" t="s">
        <v>5039</v>
      </c>
      <c r="C2425" s="104" t="s">
        <v>4961</v>
      </c>
      <c r="D2425" s="104" t="s">
        <v>129</v>
      </c>
      <c r="E2425" s="106" t="n">
        <v>43425</v>
      </c>
      <c r="F2425" s="106" t="n">
        <v>73050</v>
      </c>
      <c r="G2425" s="104" t="s">
        <v>130</v>
      </c>
      <c r="H2425" s="104" t="s">
        <v>168</v>
      </c>
      <c r="I2425" s="104" t="s">
        <v>169</v>
      </c>
    </row>
    <row r="2426" customFormat="false" ht="15" hidden="false" customHeight="false" outlineLevel="0" collapsed="false">
      <c r="A2426" s="0" t="s">
        <v>126</v>
      </c>
      <c r="B2426" s="104" t="s">
        <v>5040</v>
      </c>
      <c r="C2426" s="104" t="s">
        <v>5041</v>
      </c>
      <c r="D2426" s="104" t="s">
        <v>129</v>
      </c>
      <c r="E2426" s="106" t="n">
        <v>43425</v>
      </c>
      <c r="F2426" s="106" t="n">
        <v>73050</v>
      </c>
      <c r="G2426" s="104" t="s">
        <v>130</v>
      </c>
      <c r="H2426" s="104" t="s">
        <v>168</v>
      </c>
      <c r="I2426" s="104" t="s">
        <v>169</v>
      </c>
    </row>
    <row r="2427" customFormat="false" ht="15" hidden="false" customHeight="false" outlineLevel="0" collapsed="false">
      <c r="A2427" s="0" t="s">
        <v>126</v>
      </c>
      <c r="B2427" s="104" t="s">
        <v>5042</v>
      </c>
      <c r="C2427" s="104" t="s">
        <v>5043</v>
      </c>
      <c r="D2427" s="104" t="s">
        <v>129</v>
      </c>
      <c r="E2427" s="106" t="n">
        <v>43425</v>
      </c>
      <c r="F2427" s="106" t="n">
        <v>73050</v>
      </c>
      <c r="G2427" s="104" t="s">
        <v>130</v>
      </c>
      <c r="H2427" s="104" t="s">
        <v>168</v>
      </c>
      <c r="I2427" s="104" t="s">
        <v>169</v>
      </c>
    </row>
    <row r="2428" customFormat="false" ht="15" hidden="false" customHeight="false" outlineLevel="0" collapsed="false">
      <c r="A2428" s="0" t="s">
        <v>126</v>
      </c>
      <c r="B2428" s="104" t="s">
        <v>5044</v>
      </c>
      <c r="C2428" s="104" t="s">
        <v>5045</v>
      </c>
      <c r="D2428" s="104" t="s">
        <v>129</v>
      </c>
      <c r="E2428" s="106" t="n">
        <v>43425</v>
      </c>
      <c r="F2428" s="106" t="n">
        <v>73050</v>
      </c>
      <c r="G2428" s="104" t="s">
        <v>130</v>
      </c>
      <c r="H2428" s="104" t="s">
        <v>168</v>
      </c>
      <c r="I2428" s="104" t="s">
        <v>169</v>
      </c>
    </row>
    <row r="2429" customFormat="false" ht="15" hidden="false" customHeight="false" outlineLevel="0" collapsed="false">
      <c r="A2429" s="0" t="s">
        <v>126</v>
      </c>
      <c r="B2429" s="104" t="s">
        <v>5046</v>
      </c>
      <c r="C2429" s="104" t="s">
        <v>5047</v>
      </c>
      <c r="D2429" s="104" t="s">
        <v>129</v>
      </c>
      <c r="E2429" s="106" t="n">
        <v>43374</v>
      </c>
      <c r="F2429" s="106" t="n">
        <v>73050</v>
      </c>
      <c r="G2429" s="104" t="s">
        <v>130</v>
      </c>
      <c r="H2429" s="104" t="s">
        <v>4440</v>
      </c>
      <c r="I2429" s="104" t="s">
        <v>4441</v>
      </c>
    </row>
    <row r="2430" customFormat="false" ht="15" hidden="false" customHeight="false" outlineLevel="0" collapsed="false">
      <c r="A2430" s="0" t="s">
        <v>126</v>
      </c>
      <c r="B2430" s="104" t="s">
        <v>5048</v>
      </c>
      <c r="C2430" s="104" t="s">
        <v>5049</v>
      </c>
      <c r="D2430" s="104" t="s">
        <v>129</v>
      </c>
      <c r="E2430" s="106" t="n">
        <v>43374</v>
      </c>
      <c r="F2430" s="106" t="n">
        <v>73050</v>
      </c>
      <c r="G2430" s="104" t="s">
        <v>130</v>
      </c>
      <c r="H2430" s="104" t="s">
        <v>4440</v>
      </c>
      <c r="I2430" s="104" t="s">
        <v>4441</v>
      </c>
    </row>
    <row r="2431" customFormat="false" ht="15" hidden="false" customHeight="false" outlineLevel="0" collapsed="false">
      <c r="A2431" s="0" t="s">
        <v>126</v>
      </c>
      <c r="B2431" s="104" t="s">
        <v>5050</v>
      </c>
      <c r="C2431" s="104" t="s">
        <v>5051</v>
      </c>
      <c r="D2431" s="104" t="s">
        <v>129</v>
      </c>
      <c r="E2431" s="106" t="n">
        <v>43313</v>
      </c>
      <c r="F2431" s="106" t="n">
        <v>73050</v>
      </c>
      <c r="G2431" s="104" t="s">
        <v>130</v>
      </c>
      <c r="H2431" s="104" t="s">
        <v>4440</v>
      </c>
      <c r="I2431" s="104" t="s">
        <v>4441</v>
      </c>
    </row>
    <row r="2432" customFormat="false" ht="15" hidden="false" customHeight="false" outlineLevel="0" collapsed="false">
      <c r="A2432" s="0" t="s">
        <v>126</v>
      </c>
      <c r="B2432" s="104" t="s">
        <v>5052</v>
      </c>
      <c r="C2432" s="104" t="s">
        <v>5053</v>
      </c>
      <c r="D2432" s="104" t="s">
        <v>129</v>
      </c>
      <c r="E2432" s="106" t="n">
        <v>43313</v>
      </c>
      <c r="F2432" s="106" t="n">
        <v>73050</v>
      </c>
      <c r="G2432" s="104" t="s">
        <v>130</v>
      </c>
      <c r="H2432" s="104" t="s">
        <v>4440</v>
      </c>
      <c r="I2432" s="104" t="s">
        <v>4441</v>
      </c>
    </row>
    <row r="2433" customFormat="false" ht="15" hidden="false" customHeight="false" outlineLevel="0" collapsed="false">
      <c r="A2433" s="0" t="s">
        <v>126</v>
      </c>
      <c r="B2433" s="104" t="s">
        <v>5054</v>
      </c>
      <c r="C2433" s="104" t="s">
        <v>5055</v>
      </c>
      <c r="D2433" s="104" t="s">
        <v>129</v>
      </c>
      <c r="E2433" s="106" t="n">
        <v>43313</v>
      </c>
      <c r="F2433" s="106" t="n">
        <v>73050</v>
      </c>
      <c r="G2433" s="104" t="s">
        <v>130</v>
      </c>
      <c r="H2433" s="104" t="s">
        <v>4440</v>
      </c>
      <c r="I2433" s="104" t="s">
        <v>4441</v>
      </c>
    </row>
    <row r="2434" customFormat="false" ht="15" hidden="false" customHeight="false" outlineLevel="0" collapsed="false">
      <c r="A2434" s="0" t="s">
        <v>126</v>
      </c>
      <c r="B2434" s="104" t="s">
        <v>5056</v>
      </c>
      <c r="C2434" s="104" t="s">
        <v>2139</v>
      </c>
      <c r="D2434" s="104" t="s">
        <v>129</v>
      </c>
      <c r="E2434" s="106" t="n">
        <v>43348</v>
      </c>
      <c r="F2434" s="106" t="n">
        <v>73050</v>
      </c>
      <c r="G2434" s="104" t="s">
        <v>130</v>
      </c>
      <c r="H2434" s="104" t="s">
        <v>4364</v>
      </c>
      <c r="I2434" s="104" t="s">
        <v>4365</v>
      </c>
    </row>
    <row r="2435" customFormat="false" ht="15" hidden="false" customHeight="false" outlineLevel="0" collapsed="false">
      <c r="A2435" s="0" t="s">
        <v>126</v>
      </c>
      <c r="B2435" s="104" t="s">
        <v>5057</v>
      </c>
      <c r="C2435" s="104" t="s">
        <v>379</v>
      </c>
      <c r="D2435" s="104" t="s">
        <v>129</v>
      </c>
      <c r="E2435" s="106" t="n">
        <v>43348</v>
      </c>
      <c r="F2435" s="106" t="n">
        <v>73050</v>
      </c>
      <c r="G2435" s="104" t="s">
        <v>130</v>
      </c>
      <c r="H2435" s="104" t="s">
        <v>4364</v>
      </c>
      <c r="I2435" s="104" t="s">
        <v>4365</v>
      </c>
    </row>
    <row r="2436" customFormat="false" ht="15" hidden="false" customHeight="false" outlineLevel="0" collapsed="false">
      <c r="A2436" s="0" t="s">
        <v>126</v>
      </c>
      <c r="B2436" s="104" t="s">
        <v>5058</v>
      </c>
      <c r="C2436" s="104" t="s">
        <v>5059</v>
      </c>
      <c r="D2436" s="104" t="s">
        <v>129</v>
      </c>
      <c r="E2436" s="106" t="n">
        <v>43348</v>
      </c>
      <c r="F2436" s="106" t="n">
        <v>73050</v>
      </c>
      <c r="G2436" s="104" t="s">
        <v>130</v>
      </c>
      <c r="H2436" s="104" t="s">
        <v>4364</v>
      </c>
      <c r="I2436" s="104" t="s">
        <v>4365</v>
      </c>
    </row>
    <row r="2437" customFormat="false" ht="15" hidden="false" customHeight="false" outlineLevel="0" collapsed="false">
      <c r="A2437" s="0" t="s">
        <v>126</v>
      </c>
      <c r="B2437" s="104" t="s">
        <v>5060</v>
      </c>
      <c r="C2437" s="104" t="s">
        <v>5061</v>
      </c>
      <c r="D2437" s="104" t="s">
        <v>129</v>
      </c>
      <c r="E2437" s="106" t="n">
        <v>43435</v>
      </c>
      <c r="F2437" s="106" t="n">
        <v>73050</v>
      </c>
      <c r="G2437" s="104" t="s">
        <v>130</v>
      </c>
      <c r="H2437" s="104" t="s">
        <v>4313</v>
      </c>
      <c r="I2437" s="104" t="s">
        <v>4314</v>
      </c>
    </row>
    <row r="2438" customFormat="false" ht="15" hidden="false" customHeight="false" outlineLevel="0" collapsed="false">
      <c r="A2438" s="0" t="s">
        <v>126</v>
      </c>
      <c r="B2438" s="104" t="s">
        <v>5062</v>
      </c>
      <c r="C2438" s="104" t="s">
        <v>5063</v>
      </c>
      <c r="D2438" s="104" t="s">
        <v>129</v>
      </c>
      <c r="E2438" s="106" t="n">
        <v>43435</v>
      </c>
      <c r="F2438" s="106" t="n">
        <v>73050</v>
      </c>
      <c r="G2438" s="104" t="s">
        <v>130</v>
      </c>
      <c r="H2438" s="104" t="s">
        <v>4313</v>
      </c>
      <c r="I2438" s="104" t="s">
        <v>4314</v>
      </c>
    </row>
    <row r="2439" customFormat="false" ht="15" hidden="false" customHeight="false" outlineLevel="0" collapsed="false">
      <c r="A2439" s="0" t="s">
        <v>126</v>
      </c>
      <c r="B2439" s="104" t="s">
        <v>5064</v>
      </c>
      <c r="C2439" s="104" t="s">
        <v>5065</v>
      </c>
      <c r="D2439" s="104" t="s">
        <v>129</v>
      </c>
      <c r="E2439" s="106" t="n">
        <v>43435</v>
      </c>
      <c r="F2439" s="106" t="n">
        <v>73050</v>
      </c>
      <c r="G2439" s="104" t="s">
        <v>130</v>
      </c>
      <c r="H2439" s="104" t="s">
        <v>4313</v>
      </c>
      <c r="I2439" s="104" t="s">
        <v>4314</v>
      </c>
    </row>
    <row r="2440" customFormat="false" ht="15" hidden="false" customHeight="false" outlineLevel="0" collapsed="false">
      <c r="A2440" s="0" t="s">
        <v>126</v>
      </c>
      <c r="B2440" s="104" t="s">
        <v>5066</v>
      </c>
      <c r="C2440" s="104" t="s">
        <v>5067</v>
      </c>
      <c r="D2440" s="104" t="s">
        <v>129</v>
      </c>
      <c r="E2440" s="106" t="n">
        <v>43435</v>
      </c>
      <c r="F2440" s="106" t="n">
        <v>73050</v>
      </c>
      <c r="G2440" s="104" t="s">
        <v>130</v>
      </c>
      <c r="H2440" s="104" t="s">
        <v>4313</v>
      </c>
      <c r="I2440" s="104" t="s">
        <v>4314</v>
      </c>
    </row>
    <row r="2441" customFormat="false" ht="15" hidden="false" customHeight="false" outlineLevel="0" collapsed="false">
      <c r="A2441" s="0" t="s">
        <v>126</v>
      </c>
      <c r="B2441" s="104" t="s">
        <v>5068</v>
      </c>
      <c r="C2441" s="104" t="s">
        <v>5069</v>
      </c>
      <c r="D2441" s="104" t="s">
        <v>129</v>
      </c>
      <c r="E2441" s="106" t="n">
        <v>43435</v>
      </c>
      <c r="F2441" s="106" t="n">
        <v>73050</v>
      </c>
      <c r="G2441" s="104" t="s">
        <v>130</v>
      </c>
      <c r="H2441" s="104" t="s">
        <v>4313</v>
      </c>
      <c r="I2441" s="104" t="s">
        <v>4314</v>
      </c>
    </row>
    <row r="2442" customFormat="false" ht="15" hidden="false" customHeight="false" outlineLevel="0" collapsed="false">
      <c r="A2442" s="0" t="s">
        <v>126</v>
      </c>
      <c r="B2442" s="104" t="s">
        <v>5070</v>
      </c>
      <c r="C2442" s="104" t="s">
        <v>5071</v>
      </c>
      <c r="D2442" s="104" t="s">
        <v>129</v>
      </c>
      <c r="E2442" s="106" t="n">
        <v>42644</v>
      </c>
      <c r="F2442" s="106" t="n">
        <v>73050</v>
      </c>
      <c r="G2442" s="104" t="s">
        <v>130</v>
      </c>
      <c r="H2442" s="104" t="s">
        <v>2160</v>
      </c>
      <c r="I2442" s="104" t="s">
        <v>2161</v>
      </c>
    </row>
    <row r="2443" customFormat="false" ht="15" hidden="false" customHeight="false" outlineLevel="0" collapsed="false">
      <c r="A2443" s="0" t="s">
        <v>126</v>
      </c>
      <c r="B2443" s="104" t="s">
        <v>5072</v>
      </c>
      <c r="C2443" s="104" t="s">
        <v>5073</v>
      </c>
      <c r="D2443" s="104" t="s">
        <v>129</v>
      </c>
      <c r="E2443" s="106" t="n">
        <v>42644</v>
      </c>
      <c r="F2443" s="106" t="n">
        <v>73050</v>
      </c>
      <c r="G2443" s="104" t="s">
        <v>130</v>
      </c>
      <c r="H2443" s="104" t="s">
        <v>2160</v>
      </c>
      <c r="I2443" s="104" t="s">
        <v>2161</v>
      </c>
    </row>
    <row r="2444" customFormat="false" ht="15" hidden="false" customHeight="false" outlineLevel="0" collapsed="false">
      <c r="A2444" s="0" t="s">
        <v>126</v>
      </c>
      <c r="B2444" s="104" t="s">
        <v>5074</v>
      </c>
      <c r="C2444" s="104" t="s">
        <v>2141</v>
      </c>
      <c r="D2444" s="104" t="s">
        <v>129</v>
      </c>
      <c r="E2444" s="106" t="n">
        <v>43344</v>
      </c>
      <c r="F2444" s="106" t="n">
        <v>73050</v>
      </c>
      <c r="G2444" s="104" t="s">
        <v>130</v>
      </c>
      <c r="H2444" s="104" t="s">
        <v>3758</v>
      </c>
      <c r="I2444" s="104" t="s">
        <v>3947</v>
      </c>
    </row>
    <row r="2445" customFormat="false" ht="15" hidden="false" customHeight="false" outlineLevel="0" collapsed="false">
      <c r="A2445" s="0" t="s">
        <v>126</v>
      </c>
      <c r="B2445" s="104" t="s">
        <v>5075</v>
      </c>
      <c r="C2445" s="104" t="s">
        <v>3949</v>
      </c>
      <c r="D2445" s="104" t="s">
        <v>129</v>
      </c>
      <c r="E2445" s="106" t="n">
        <v>43344</v>
      </c>
      <c r="F2445" s="106" t="n">
        <v>73050</v>
      </c>
      <c r="G2445" s="104" t="s">
        <v>130</v>
      </c>
      <c r="H2445" s="104" t="s">
        <v>3758</v>
      </c>
      <c r="I2445" s="104" t="s">
        <v>3947</v>
      </c>
    </row>
    <row r="2446" customFormat="false" ht="15" hidden="false" customHeight="false" outlineLevel="0" collapsed="false">
      <c r="A2446" s="0" t="s">
        <v>126</v>
      </c>
      <c r="B2446" s="104" t="s">
        <v>5076</v>
      </c>
      <c r="C2446" s="104" t="s">
        <v>5077</v>
      </c>
      <c r="D2446" s="104" t="s">
        <v>129</v>
      </c>
      <c r="E2446" s="106" t="n">
        <v>43132</v>
      </c>
      <c r="F2446" s="106" t="n">
        <v>73050</v>
      </c>
      <c r="G2446" s="104" t="s">
        <v>130</v>
      </c>
      <c r="H2446" s="104" t="s">
        <v>195</v>
      </c>
      <c r="I2446" s="104"/>
    </row>
    <row r="2447" customFormat="false" ht="15" hidden="false" customHeight="false" outlineLevel="0" collapsed="false">
      <c r="A2447" s="0" t="s">
        <v>126</v>
      </c>
      <c r="B2447" s="104" t="s">
        <v>5078</v>
      </c>
      <c r="C2447" s="104" t="s">
        <v>5079</v>
      </c>
      <c r="D2447" s="104" t="s">
        <v>129</v>
      </c>
      <c r="E2447" s="106" t="n">
        <v>42430</v>
      </c>
      <c r="F2447" s="106" t="n">
        <v>73050</v>
      </c>
      <c r="G2447" s="104" t="s">
        <v>130</v>
      </c>
      <c r="H2447" s="104" t="s">
        <v>195</v>
      </c>
      <c r="I2447" s="104"/>
    </row>
    <row r="2448" customFormat="false" ht="15" hidden="false" customHeight="false" outlineLevel="0" collapsed="false">
      <c r="A2448" s="0" t="s">
        <v>126</v>
      </c>
      <c r="B2448" s="104" t="s">
        <v>5080</v>
      </c>
      <c r="C2448" s="104" t="s">
        <v>5081</v>
      </c>
      <c r="D2448" s="104" t="s">
        <v>129</v>
      </c>
      <c r="E2448" s="106" t="n">
        <v>43282</v>
      </c>
      <c r="F2448" s="106" t="n">
        <v>73050</v>
      </c>
      <c r="G2448" s="104" t="s">
        <v>130</v>
      </c>
      <c r="H2448" s="104" t="s">
        <v>195</v>
      </c>
      <c r="I2448" s="104"/>
    </row>
    <row r="2449" customFormat="false" ht="15" hidden="false" customHeight="false" outlineLevel="0" collapsed="false">
      <c r="A2449" s="0" t="s">
        <v>126</v>
      </c>
      <c r="B2449" s="104" t="s">
        <v>5082</v>
      </c>
      <c r="C2449" s="104" t="s">
        <v>5083</v>
      </c>
      <c r="D2449" s="104" t="s">
        <v>129</v>
      </c>
      <c r="E2449" s="106" t="n">
        <v>43282</v>
      </c>
      <c r="F2449" s="106" t="n">
        <v>73050</v>
      </c>
      <c r="G2449" s="104" t="s">
        <v>130</v>
      </c>
      <c r="H2449" s="104" t="s">
        <v>195</v>
      </c>
      <c r="I2449" s="104"/>
    </row>
    <row r="2450" customFormat="false" ht="15" hidden="false" customHeight="false" outlineLevel="0" collapsed="false">
      <c r="A2450" s="0" t="s">
        <v>126</v>
      </c>
      <c r="B2450" s="104" t="s">
        <v>5084</v>
      </c>
      <c r="C2450" s="104" t="s">
        <v>5085</v>
      </c>
      <c r="D2450" s="104" t="s">
        <v>129</v>
      </c>
      <c r="E2450" s="106" t="n">
        <v>43282</v>
      </c>
      <c r="F2450" s="106" t="n">
        <v>73050</v>
      </c>
      <c r="G2450" s="104" t="s">
        <v>130</v>
      </c>
      <c r="H2450" s="104" t="s">
        <v>195</v>
      </c>
      <c r="I2450" s="104"/>
    </row>
    <row r="2451" customFormat="false" ht="15" hidden="false" customHeight="false" outlineLevel="0" collapsed="false">
      <c r="A2451" s="0" t="s">
        <v>126</v>
      </c>
      <c r="B2451" s="104" t="s">
        <v>5086</v>
      </c>
      <c r="C2451" s="104" t="s">
        <v>5087</v>
      </c>
      <c r="D2451" s="104" t="s">
        <v>129</v>
      </c>
      <c r="E2451" s="106" t="n">
        <v>43282</v>
      </c>
      <c r="F2451" s="106" t="n">
        <v>73050</v>
      </c>
      <c r="G2451" s="104" t="s">
        <v>130</v>
      </c>
      <c r="H2451" s="104" t="s">
        <v>195</v>
      </c>
      <c r="I2451" s="104"/>
    </row>
    <row r="2452" customFormat="false" ht="15" hidden="false" customHeight="false" outlineLevel="0" collapsed="false">
      <c r="A2452" s="0" t="s">
        <v>126</v>
      </c>
      <c r="B2452" s="104" t="s">
        <v>5088</v>
      </c>
      <c r="C2452" s="104" t="s">
        <v>5089</v>
      </c>
      <c r="D2452" s="104" t="s">
        <v>129</v>
      </c>
      <c r="E2452" s="106" t="n">
        <v>43282</v>
      </c>
      <c r="F2452" s="106" t="n">
        <v>73050</v>
      </c>
      <c r="G2452" s="104" t="s">
        <v>130</v>
      </c>
      <c r="H2452" s="104" t="s">
        <v>195</v>
      </c>
      <c r="I2452" s="104"/>
    </row>
    <row r="2453" customFormat="false" ht="15" hidden="false" customHeight="false" outlineLevel="0" collapsed="false">
      <c r="A2453" s="0" t="s">
        <v>126</v>
      </c>
      <c r="B2453" s="104" t="s">
        <v>5090</v>
      </c>
      <c r="C2453" s="104" t="s">
        <v>5091</v>
      </c>
      <c r="D2453" s="104" t="s">
        <v>129</v>
      </c>
      <c r="E2453" s="106" t="n">
        <v>43282</v>
      </c>
      <c r="F2453" s="106" t="n">
        <v>73050</v>
      </c>
      <c r="G2453" s="104" t="s">
        <v>130</v>
      </c>
      <c r="H2453" s="104" t="s">
        <v>195</v>
      </c>
      <c r="I2453" s="104"/>
    </row>
    <row r="2454" customFormat="false" ht="15" hidden="false" customHeight="false" outlineLevel="0" collapsed="false">
      <c r="A2454" s="0" t="s">
        <v>126</v>
      </c>
      <c r="B2454" s="104" t="s">
        <v>5092</v>
      </c>
      <c r="C2454" s="104" t="s">
        <v>5093</v>
      </c>
      <c r="D2454" s="104" t="s">
        <v>129</v>
      </c>
      <c r="E2454" s="106" t="n">
        <v>43282</v>
      </c>
      <c r="F2454" s="106" t="n">
        <v>73050</v>
      </c>
      <c r="G2454" s="104" t="s">
        <v>130</v>
      </c>
      <c r="H2454" s="104" t="s">
        <v>195</v>
      </c>
      <c r="I2454" s="104"/>
    </row>
    <row r="2455" customFormat="false" ht="15" hidden="false" customHeight="false" outlineLevel="0" collapsed="false">
      <c r="A2455" s="0" t="s">
        <v>126</v>
      </c>
      <c r="B2455" s="104" t="s">
        <v>5094</v>
      </c>
      <c r="C2455" s="104" t="s">
        <v>5095</v>
      </c>
      <c r="D2455" s="104" t="s">
        <v>129</v>
      </c>
      <c r="E2455" s="106" t="n">
        <v>43282</v>
      </c>
      <c r="F2455" s="106" t="n">
        <v>73050</v>
      </c>
      <c r="G2455" s="104" t="s">
        <v>130</v>
      </c>
      <c r="H2455" s="104" t="s">
        <v>195</v>
      </c>
      <c r="I2455" s="104"/>
    </row>
    <row r="2456" customFormat="false" ht="15" hidden="false" customHeight="false" outlineLevel="0" collapsed="false">
      <c r="A2456" s="0" t="s">
        <v>126</v>
      </c>
      <c r="B2456" s="104" t="s">
        <v>5096</v>
      </c>
      <c r="C2456" s="104" t="s">
        <v>5097</v>
      </c>
      <c r="D2456" s="104" t="s">
        <v>129</v>
      </c>
      <c r="E2456" s="106" t="n">
        <v>43282</v>
      </c>
      <c r="F2456" s="106" t="n">
        <v>73050</v>
      </c>
      <c r="G2456" s="104" t="s">
        <v>130</v>
      </c>
      <c r="H2456" s="104" t="s">
        <v>195</v>
      </c>
      <c r="I2456" s="104"/>
    </row>
    <row r="2457" customFormat="false" ht="15" hidden="false" customHeight="false" outlineLevel="0" collapsed="false">
      <c r="A2457" s="0" t="s">
        <v>126</v>
      </c>
      <c r="B2457" s="104" t="s">
        <v>5098</v>
      </c>
      <c r="C2457" s="104" t="s">
        <v>5099</v>
      </c>
      <c r="D2457" s="104" t="s">
        <v>129</v>
      </c>
      <c r="E2457" s="106" t="n">
        <v>43282</v>
      </c>
      <c r="F2457" s="106" t="n">
        <v>73050</v>
      </c>
      <c r="G2457" s="104" t="s">
        <v>130</v>
      </c>
      <c r="H2457" s="104" t="s">
        <v>195</v>
      </c>
      <c r="I2457" s="104"/>
    </row>
    <row r="2458" customFormat="false" ht="15" hidden="false" customHeight="false" outlineLevel="0" collapsed="false">
      <c r="A2458" s="0" t="s">
        <v>126</v>
      </c>
      <c r="B2458" s="104" t="s">
        <v>5100</v>
      </c>
      <c r="C2458" s="104" t="s">
        <v>5101</v>
      </c>
      <c r="D2458" s="104" t="s">
        <v>129</v>
      </c>
      <c r="E2458" s="106" t="n">
        <v>43282</v>
      </c>
      <c r="F2458" s="106" t="n">
        <v>73050</v>
      </c>
      <c r="G2458" s="104" t="s">
        <v>130</v>
      </c>
      <c r="H2458" s="104" t="s">
        <v>195</v>
      </c>
      <c r="I2458" s="104"/>
    </row>
    <row r="2459" customFormat="false" ht="15" hidden="false" customHeight="false" outlineLevel="0" collapsed="false">
      <c r="A2459" s="0" t="s">
        <v>126</v>
      </c>
      <c r="B2459" s="104" t="s">
        <v>5102</v>
      </c>
      <c r="C2459" s="104" t="s">
        <v>5103</v>
      </c>
      <c r="D2459" s="104" t="s">
        <v>129</v>
      </c>
      <c r="E2459" s="106" t="n">
        <v>43282</v>
      </c>
      <c r="F2459" s="106" t="n">
        <v>73050</v>
      </c>
      <c r="G2459" s="104" t="s">
        <v>130</v>
      </c>
      <c r="H2459" s="104" t="s">
        <v>195</v>
      </c>
      <c r="I2459" s="104"/>
    </row>
    <row r="2460" customFormat="false" ht="15" hidden="false" customHeight="false" outlineLevel="0" collapsed="false">
      <c r="A2460" s="0" t="s">
        <v>126</v>
      </c>
      <c r="B2460" s="104" t="s">
        <v>5104</v>
      </c>
      <c r="C2460" s="104" t="s">
        <v>5105</v>
      </c>
      <c r="D2460" s="104" t="s">
        <v>129</v>
      </c>
      <c r="E2460" s="106" t="n">
        <v>43282</v>
      </c>
      <c r="F2460" s="106" t="n">
        <v>73050</v>
      </c>
      <c r="G2460" s="104" t="s">
        <v>130</v>
      </c>
      <c r="H2460" s="104" t="s">
        <v>195</v>
      </c>
      <c r="I2460" s="104"/>
    </row>
    <row r="2461" customFormat="false" ht="15" hidden="false" customHeight="false" outlineLevel="0" collapsed="false">
      <c r="A2461" s="0" t="s">
        <v>126</v>
      </c>
      <c r="B2461" s="104" t="s">
        <v>5106</v>
      </c>
      <c r="C2461" s="104" t="s">
        <v>5107</v>
      </c>
      <c r="D2461" s="104" t="s">
        <v>129</v>
      </c>
      <c r="E2461" s="106" t="n">
        <v>43282</v>
      </c>
      <c r="F2461" s="106" t="n">
        <v>73050</v>
      </c>
      <c r="G2461" s="104" t="s">
        <v>130</v>
      </c>
      <c r="H2461" s="104" t="s">
        <v>195</v>
      </c>
      <c r="I2461" s="104"/>
    </row>
    <row r="2462" customFormat="false" ht="15" hidden="false" customHeight="false" outlineLevel="0" collapsed="false">
      <c r="A2462" s="0" t="s">
        <v>126</v>
      </c>
      <c r="B2462" s="104" t="s">
        <v>5108</v>
      </c>
      <c r="C2462" s="104" t="s">
        <v>5109</v>
      </c>
      <c r="D2462" s="104" t="s">
        <v>129</v>
      </c>
      <c r="E2462" s="106" t="n">
        <v>43282</v>
      </c>
      <c r="F2462" s="106" t="n">
        <v>73050</v>
      </c>
      <c r="G2462" s="104" t="s">
        <v>130</v>
      </c>
      <c r="H2462" s="104" t="s">
        <v>195</v>
      </c>
      <c r="I2462" s="104"/>
    </row>
    <row r="2463" customFormat="false" ht="15" hidden="false" customHeight="false" outlineLevel="0" collapsed="false">
      <c r="A2463" s="0" t="s">
        <v>126</v>
      </c>
      <c r="B2463" s="104" t="s">
        <v>5110</v>
      </c>
      <c r="C2463" s="104" t="s">
        <v>5111</v>
      </c>
      <c r="D2463" s="104" t="s">
        <v>129</v>
      </c>
      <c r="E2463" s="106" t="n">
        <v>43282</v>
      </c>
      <c r="F2463" s="106" t="n">
        <v>73050</v>
      </c>
      <c r="G2463" s="104" t="s">
        <v>130</v>
      </c>
      <c r="H2463" s="104" t="s">
        <v>195</v>
      </c>
      <c r="I2463" s="104"/>
    </row>
    <row r="2464" customFormat="false" ht="15" hidden="false" customHeight="false" outlineLevel="0" collapsed="false">
      <c r="A2464" s="0" t="s">
        <v>126</v>
      </c>
      <c r="B2464" s="104" t="s">
        <v>5112</v>
      </c>
      <c r="C2464" s="104" t="s">
        <v>5113</v>
      </c>
      <c r="D2464" s="104" t="s">
        <v>129</v>
      </c>
      <c r="E2464" s="106" t="n">
        <v>43282</v>
      </c>
      <c r="F2464" s="106" t="n">
        <v>73050</v>
      </c>
      <c r="G2464" s="104" t="s">
        <v>130</v>
      </c>
      <c r="H2464" s="104" t="s">
        <v>195</v>
      </c>
      <c r="I2464" s="104"/>
    </row>
    <row r="2465" customFormat="false" ht="15" hidden="false" customHeight="false" outlineLevel="0" collapsed="false">
      <c r="A2465" s="0" t="s">
        <v>126</v>
      </c>
      <c r="B2465" s="104" t="s">
        <v>5114</v>
      </c>
      <c r="C2465" s="104" t="s">
        <v>5115</v>
      </c>
      <c r="D2465" s="104" t="s">
        <v>129</v>
      </c>
      <c r="E2465" s="106" t="n">
        <v>43282</v>
      </c>
      <c r="F2465" s="106" t="n">
        <v>73050</v>
      </c>
      <c r="G2465" s="104" t="s">
        <v>130</v>
      </c>
      <c r="H2465" s="104" t="s">
        <v>195</v>
      </c>
      <c r="I2465" s="104"/>
    </row>
    <row r="2466" customFormat="false" ht="15" hidden="false" customHeight="false" outlineLevel="0" collapsed="false">
      <c r="A2466" s="0" t="s">
        <v>126</v>
      </c>
      <c r="B2466" s="104" t="s">
        <v>5116</v>
      </c>
      <c r="C2466" s="104" t="s">
        <v>5117</v>
      </c>
      <c r="D2466" s="104" t="s">
        <v>129</v>
      </c>
      <c r="E2466" s="106" t="n">
        <v>43282</v>
      </c>
      <c r="F2466" s="106" t="n">
        <v>73050</v>
      </c>
      <c r="G2466" s="104" t="s">
        <v>130</v>
      </c>
      <c r="H2466" s="104" t="s">
        <v>195</v>
      </c>
      <c r="I2466" s="104"/>
    </row>
    <row r="2467" customFormat="false" ht="15" hidden="false" customHeight="false" outlineLevel="0" collapsed="false">
      <c r="A2467" s="0" t="s">
        <v>126</v>
      </c>
      <c r="B2467" s="104" t="s">
        <v>5118</v>
      </c>
      <c r="C2467" s="104" t="s">
        <v>5119</v>
      </c>
      <c r="D2467" s="104" t="s">
        <v>129</v>
      </c>
      <c r="E2467" s="106" t="n">
        <v>43282</v>
      </c>
      <c r="F2467" s="106" t="n">
        <v>73050</v>
      </c>
      <c r="G2467" s="104" t="s">
        <v>130</v>
      </c>
      <c r="H2467" s="104" t="s">
        <v>195</v>
      </c>
      <c r="I2467" s="104"/>
    </row>
    <row r="2468" customFormat="false" ht="15" hidden="false" customHeight="false" outlineLevel="0" collapsed="false">
      <c r="A2468" s="0" t="s">
        <v>126</v>
      </c>
      <c r="B2468" s="104" t="s">
        <v>5120</v>
      </c>
      <c r="C2468" s="104" t="s">
        <v>5121</v>
      </c>
      <c r="D2468" s="104" t="s">
        <v>129</v>
      </c>
      <c r="E2468" s="106" t="n">
        <v>43282</v>
      </c>
      <c r="F2468" s="106" t="n">
        <v>73050</v>
      </c>
      <c r="G2468" s="104" t="s">
        <v>130</v>
      </c>
      <c r="H2468" s="104" t="s">
        <v>195</v>
      </c>
      <c r="I2468" s="104"/>
    </row>
    <row r="2469" customFormat="false" ht="15" hidden="false" customHeight="false" outlineLevel="0" collapsed="false">
      <c r="A2469" s="0" t="s">
        <v>126</v>
      </c>
      <c r="B2469" s="104" t="s">
        <v>5122</v>
      </c>
      <c r="C2469" s="104" t="s">
        <v>5123</v>
      </c>
      <c r="D2469" s="104" t="s">
        <v>129</v>
      </c>
      <c r="E2469" s="106" t="n">
        <v>43282</v>
      </c>
      <c r="F2469" s="106" t="n">
        <v>73050</v>
      </c>
      <c r="G2469" s="104" t="s">
        <v>130</v>
      </c>
      <c r="H2469" s="104" t="s">
        <v>195</v>
      </c>
      <c r="I2469" s="104"/>
    </row>
    <row r="2470" customFormat="false" ht="15" hidden="false" customHeight="false" outlineLevel="0" collapsed="false">
      <c r="A2470" s="0" t="s">
        <v>126</v>
      </c>
      <c r="B2470" s="104" t="s">
        <v>5124</v>
      </c>
      <c r="C2470" s="104" t="s">
        <v>5125</v>
      </c>
      <c r="D2470" s="104" t="s">
        <v>129</v>
      </c>
      <c r="E2470" s="106" t="n">
        <v>43282</v>
      </c>
      <c r="F2470" s="106" t="n">
        <v>73050</v>
      </c>
      <c r="G2470" s="104" t="s">
        <v>130</v>
      </c>
      <c r="H2470" s="104" t="s">
        <v>195</v>
      </c>
      <c r="I2470" s="104"/>
    </row>
    <row r="2471" customFormat="false" ht="15" hidden="false" customHeight="false" outlineLevel="0" collapsed="false">
      <c r="A2471" s="0" t="s">
        <v>126</v>
      </c>
      <c r="B2471" s="104" t="s">
        <v>5126</v>
      </c>
      <c r="C2471" s="104" t="s">
        <v>5127</v>
      </c>
      <c r="D2471" s="104" t="s">
        <v>129</v>
      </c>
      <c r="E2471" s="106" t="n">
        <v>43282</v>
      </c>
      <c r="F2471" s="106" t="n">
        <v>73050</v>
      </c>
      <c r="G2471" s="104" t="s">
        <v>130</v>
      </c>
      <c r="H2471" s="104" t="s">
        <v>195</v>
      </c>
      <c r="I2471" s="104"/>
    </row>
    <row r="2472" customFormat="false" ht="15" hidden="false" customHeight="false" outlineLevel="0" collapsed="false">
      <c r="A2472" s="0" t="s">
        <v>126</v>
      </c>
      <c r="B2472" s="104" t="s">
        <v>5128</v>
      </c>
      <c r="C2472" s="104" t="s">
        <v>5129</v>
      </c>
      <c r="D2472" s="104" t="s">
        <v>129</v>
      </c>
      <c r="E2472" s="106" t="n">
        <v>43282</v>
      </c>
      <c r="F2472" s="106" t="n">
        <v>73050</v>
      </c>
      <c r="G2472" s="104" t="s">
        <v>130</v>
      </c>
      <c r="H2472" s="104" t="s">
        <v>195</v>
      </c>
      <c r="I2472" s="104"/>
    </row>
    <row r="2473" customFormat="false" ht="15" hidden="false" customHeight="false" outlineLevel="0" collapsed="false">
      <c r="A2473" s="0" t="s">
        <v>126</v>
      </c>
      <c r="B2473" s="104" t="s">
        <v>5130</v>
      </c>
      <c r="C2473" s="104" t="s">
        <v>5131</v>
      </c>
      <c r="D2473" s="104" t="s">
        <v>129</v>
      </c>
      <c r="E2473" s="106" t="n">
        <v>43282</v>
      </c>
      <c r="F2473" s="106" t="n">
        <v>73050</v>
      </c>
      <c r="G2473" s="104" t="s">
        <v>130</v>
      </c>
      <c r="H2473" s="104" t="s">
        <v>195</v>
      </c>
      <c r="I2473" s="104"/>
    </row>
    <row r="2474" customFormat="false" ht="15" hidden="false" customHeight="false" outlineLevel="0" collapsed="false">
      <c r="A2474" s="0" t="s">
        <v>126</v>
      </c>
      <c r="B2474" s="104" t="s">
        <v>5132</v>
      </c>
      <c r="C2474" s="104" t="s">
        <v>5133</v>
      </c>
      <c r="D2474" s="104" t="s">
        <v>129</v>
      </c>
      <c r="E2474" s="106" t="n">
        <v>43282</v>
      </c>
      <c r="F2474" s="106" t="n">
        <v>73050</v>
      </c>
      <c r="G2474" s="104" t="s">
        <v>130</v>
      </c>
      <c r="H2474" s="104" t="s">
        <v>195</v>
      </c>
      <c r="I2474" s="104"/>
    </row>
    <row r="2475" customFormat="false" ht="15" hidden="false" customHeight="false" outlineLevel="0" collapsed="false">
      <c r="A2475" s="0" t="s">
        <v>126</v>
      </c>
      <c r="B2475" s="104" t="s">
        <v>5134</v>
      </c>
      <c r="C2475" s="104" t="s">
        <v>5135</v>
      </c>
      <c r="D2475" s="104" t="s">
        <v>129</v>
      </c>
      <c r="E2475" s="106" t="n">
        <v>43282</v>
      </c>
      <c r="F2475" s="106" t="n">
        <v>73050</v>
      </c>
      <c r="G2475" s="104" t="s">
        <v>130</v>
      </c>
      <c r="H2475" s="104" t="s">
        <v>195</v>
      </c>
      <c r="I2475" s="104"/>
    </row>
    <row r="2476" customFormat="false" ht="15" hidden="false" customHeight="false" outlineLevel="0" collapsed="false">
      <c r="A2476" s="0" t="s">
        <v>126</v>
      </c>
      <c r="B2476" s="104" t="s">
        <v>5136</v>
      </c>
      <c r="C2476" s="104" t="s">
        <v>5137</v>
      </c>
      <c r="D2476" s="104" t="s">
        <v>129</v>
      </c>
      <c r="E2476" s="106" t="n">
        <v>43282</v>
      </c>
      <c r="F2476" s="106" t="n">
        <v>73050</v>
      </c>
      <c r="G2476" s="104" t="s">
        <v>130</v>
      </c>
      <c r="H2476" s="104" t="s">
        <v>195</v>
      </c>
      <c r="I2476" s="104"/>
    </row>
    <row r="2477" customFormat="false" ht="15" hidden="false" customHeight="false" outlineLevel="0" collapsed="false">
      <c r="A2477" s="0" t="s">
        <v>126</v>
      </c>
      <c r="B2477" s="104" t="s">
        <v>5138</v>
      </c>
      <c r="C2477" s="104" t="s">
        <v>5139</v>
      </c>
      <c r="D2477" s="104" t="s">
        <v>129</v>
      </c>
      <c r="E2477" s="106" t="n">
        <v>43282</v>
      </c>
      <c r="F2477" s="106" t="n">
        <v>73050</v>
      </c>
      <c r="G2477" s="104" t="s">
        <v>130</v>
      </c>
      <c r="H2477" s="104" t="s">
        <v>195</v>
      </c>
      <c r="I2477" s="104"/>
    </row>
    <row r="2478" customFormat="false" ht="15" hidden="false" customHeight="false" outlineLevel="0" collapsed="false">
      <c r="A2478" s="0" t="s">
        <v>126</v>
      </c>
      <c r="B2478" s="104" t="s">
        <v>5140</v>
      </c>
      <c r="C2478" s="104" t="s">
        <v>5141</v>
      </c>
      <c r="D2478" s="104" t="s">
        <v>129</v>
      </c>
      <c r="E2478" s="106" t="n">
        <v>43282</v>
      </c>
      <c r="F2478" s="106" t="n">
        <v>73050</v>
      </c>
      <c r="G2478" s="104" t="s">
        <v>130</v>
      </c>
      <c r="H2478" s="104" t="s">
        <v>195</v>
      </c>
      <c r="I2478" s="104"/>
    </row>
    <row r="2479" customFormat="false" ht="15" hidden="false" customHeight="false" outlineLevel="0" collapsed="false">
      <c r="A2479" s="0" t="s">
        <v>126</v>
      </c>
      <c r="B2479" s="104" t="s">
        <v>5142</v>
      </c>
      <c r="C2479" s="104" t="s">
        <v>5143</v>
      </c>
      <c r="D2479" s="104" t="s">
        <v>129</v>
      </c>
      <c r="E2479" s="106" t="n">
        <v>43282</v>
      </c>
      <c r="F2479" s="106" t="n">
        <v>73050</v>
      </c>
      <c r="G2479" s="104" t="s">
        <v>130</v>
      </c>
      <c r="H2479" s="104" t="s">
        <v>195</v>
      </c>
      <c r="I2479" s="104"/>
    </row>
    <row r="2480" customFormat="false" ht="15" hidden="false" customHeight="false" outlineLevel="0" collapsed="false">
      <c r="A2480" s="0" t="s">
        <v>126</v>
      </c>
      <c r="B2480" s="104" t="s">
        <v>5144</v>
      </c>
      <c r="C2480" s="104" t="s">
        <v>5145</v>
      </c>
      <c r="D2480" s="104" t="s">
        <v>129</v>
      </c>
      <c r="E2480" s="106" t="n">
        <v>43374</v>
      </c>
      <c r="F2480" s="106" t="n">
        <v>73050</v>
      </c>
      <c r="G2480" s="104" t="s">
        <v>130</v>
      </c>
      <c r="H2480" s="104" t="s">
        <v>4364</v>
      </c>
      <c r="I2480" s="104" t="s">
        <v>4365</v>
      </c>
    </row>
    <row r="2481" customFormat="false" ht="15" hidden="false" customHeight="false" outlineLevel="0" collapsed="false">
      <c r="A2481" s="0" t="s">
        <v>126</v>
      </c>
      <c r="B2481" s="104" t="s">
        <v>5146</v>
      </c>
      <c r="C2481" s="104" t="s">
        <v>5147</v>
      </c>
      <c r="D2481" s="104" t="s">
        <v>129</v>
      </c>
      <c r="E2481" s="106" t="n">
        <v>43556</v>
      </c>
      <c r="F2481" s="106" t="n">
        <v>73050</v>
      </c>
      <c r="G2481" s="104" t="s">
        <v>130</v>
      </c>
      <c r="H2481" s="104" t="s">
        <v>4386</v>
      </c>
      <c r="I2481" s="104" t="s">
        <v>4387</v>
      </c>
    </row>
    <row r="2482" customFormat="false" ht="15" hidden="false" customHeight="false" outlineLevel="0" collapsed="false">
      <c r="A2482" s="0" t="s">
        <v>126</v>
      </c>
      <c r="B2482" s="104" t="s">
        <v>5148</v>
      </c>
      <c r="C2482" s="104" t="s">
        <v>5149</v>
      </c>
      <c r="D2482" s="104" t="s">
        <v>129</v>
      </c>
      <c r="E2482" s="106" t="n">
        <v>43647</v>
      </c>
      <c r="F2482" s="106" t="n">
        <v>73050</v>
      </c>
      <c r="G2482" s="104" t="s">
        <v>130</v>
      </c>
      <c r="H2482" s="104" t="s">
        <v>4440</v>
      </c>
      <c r="I2482" s="104" t="s">
        <v>4441</v>
      </c>
    </row>
    <row r="2483" customFormat="false" ht="15" hidden="false" customHeight="false" outlineLevel="0" collapsed="false">
      <c r="A2483" s="0" t="s">
        <v>126</v>
      </c>
      <c r="B2483" s="104" t="s">
        <v>5150</v>
      </c>
      <c r="C2483" s="104" t="s">
        <v>5151</v>
      </c>
      <c r="D2483" s="104" t="s">
        <v>129</v>
      </c>
      <c r="E2483" s="106" t="n">
        <v>43647</v>
      </c>
      <c r="F2483" s="106" t="n">
        <v>73050</v>
      </c>
      <c r="G2483" s="104" t="s">
        <v>130</v>
      </c>
      <c r="H2483" s="104" t="s">
        <v>4440</v>
      </c>
      <c r="I2483" s="104" t="s">
        <v>4441</v>
      </c>
    </row>
    <row r="2484" customFormat="false" ht="15" hidden="false" customHeight="false" outlineLevel="0" collapsed="false">
      <c r="A2484" s="0" t="s">
        <v>126</v>
      </c>
      <c r="B2484" s="104" t="s">
        <v>5152</v>
      </c>
      <c r="C2484" s="104" t="s">
        <v>5153</v>
      </c>
      <c r="D2484" s="104" t="s">
        <v>129</v>
      </c>
      <c r="E2484" s="106" t="n">
        <v>43739</v>
      </c>
      <c r="F2484" s="106" t="n">
        <v>73050</v>
      </c>
      <c r="G2484" s="104" t="s">
        <v>130</v>
      </c>
      <c r="H2484" s="104" t="s">
        <v>4440</v>
      </c>
      <c r="I2484" s="104" t="s">
        <v>4441</v>
      </c>
    </row>
    <row r="2485" customFormat="false" ht="15" hidden="false" customHeight="false" outlineLevel="0" collapsed="false">
      <c r="A2485" s="0" t="s">
        <v>126</v>
      </c>
      <c r="B2485" s="104" t="s">
        <v>5154</v>
      </c>
      <c r="C2485" s="104" t="s">
        <v>4845</v>
      </c>
      <c r="D2485" s="104" t="s">
        <v>129</v>
      </c>
      <c r="E2485" s="106" t="n">
        <v>43709</v>
      </c>
      <c r="F2485" s="106" t="n">
        <v>73050</v>
      </c>
      <c r="G2485" s="104" t="s">
        <v>130</v>
      </c>
      <c r="H2485" s="104" t="s">
        <v>2160</v>
      </c>
      <c r="I2485" s="104" t="s">
        <v>2161</v>
      </c>
    </row>
    <row r="2486" customFormat="false" ht="15" hidden="false" customHeight="false" outlineLevel="0" collapsed="false">
      <c r="A2486" s="0" t="s">
        <v>126</v>
      </c>
      <c r="B2486" s="104" t="s">
        <v>5155</v>
      </c>
      <c r="C2486" s="104" t="s">
        <v>5156</v>
      </c>
      <c r="D2486" s="104" t="s">
        <v>129</v>
      </c>
      <c r="E2486" s="106" t="n">
        <v>43709</v>
      </c>
      <c r="F2486" s="106" t="n">
        <v>73050</v>
      </c>
      <c r="G2486" s="104" t="s">
        <v>130</v>
      </c>
      <c r="H2486" s="104" t="s">
        <v>2160</v>
      </c>
      <c r="I2486" s="104" t="s">
        <v>2161</v>
      </c>
    </row>
    <row r="2487" customFormat="false" ht="15" hidden="false" customHeight="false" outlineLevel="0" collapsed="false">
      <c r="A2487" s="0" t="s">
        <v>126</v>
      </c>
      <c r="B2487" s="104" t="s">
        <v>5157</v>
      </c>
      <c r="C2487" s="104" t="s">
        <v>5158</v>
      </c>
      <c r="D2487" s="104" t="s">
        <v>129</v>
      </c>
      <c r="E2487" s="106" t="n">
        <v>43709</v>
      </c>
      <c r="F2487" s="106" t="n">
        <v>73050</v>
      </c>
      <c r="G2487" s="104" t="s">
        <v>130</v>
      </c>
      <c r="H2487" s="104" t="s">
        <v>2160</v>
      </c>
      <c r="I2487" s="104" t="s">
        <v>2161</v>
      </c>
    </row>
    <row r="2488" customFormat="false" ht="15" hidden="false" customHeight="false" outlineLevel="0" collapsed="false">
      <c r="A2488" s="0" t="s">
        <v>126</v>
      </c>
      <c r="B2488" s="104" t="s">
        <v>5159</v>
      </c>
      <c r="C2488" s="104" t="s">
        <v>5160</v>
      </c>
      <c r="D2488" s="104" t="s">
        <v>129</v>
      </c>
      <c r="E2488" s="106" t="n">
        <v>43435</v>
      </c>
      <c r="F2488" s="106" t="n">
        <v>73050</v>
      </c>
      <c r="G2488" s="104" t="s">
        <v>130</v>
      </c>
      <c r="H2488" s="104" t="s">
        <v>386</v>
      </c>
      <c r="I2488" s="104" t="s">
        <v>387</v>
      </c>
    </row>
    <row r="2489" customFormat="false" ht="15" hidden="false" customHeight="false" outlineLevel="0" collapsed="false">
      <c r="A2489" s="0" t="s">
        <v>126</v>
      </c>
      <c r="B2489" s="104" t="s">
        <v>5161</v>
      </c>
      <c r="C2489" s="104" t="s">
        <v>5162</v>
      </c>
      <c r="D2489" s="104" t="s">
        <v>129</v>
      </c>
      <c r="E2489" s="106" t="n">
        <v>43709</v>
      </c>
      <c r="F2489" s="106" t="n">
        <v>73022</v>
      </c>
      <c r="G2489" s="104" t="s">
        <v>130</v>
      </c>
      <c r="H2489" s="104" t="s">
        <v>4566</v>
      </c>
      <c r="I2489" s="104" t="s">
        <v>4567</v>
      </c>
    </row>
    <row r="2490" customFormat="false" ht="15" hidden="false" customHeight="false" outlineLevel="0" collapsed="false">
      <c r="A2490" s="0" t="s">
        <v>126</v>
      </c>
      <c r="B2490" s="104" t="s">
        <v>5163</v>
      </c>
      <c r="C2490" s="104" t="s">
        <v>5164</v>
      </c>
      <c r="D2490" s="104" t="s">
        <v>129</v>
      </c>
      <c r="E2490" s="106" t="n">
        <v>43709</v>
      </c>
      <c r="F2490" s="106" t="n">
        <v>73022</v>
      </c>
      <c r="G2490" s="104" t="s">
        <v>130</v>
      </c>
      <c r="H2490" s="104" t="s">
        <v>4566</v>
      </c>
      <c r="I2490" s="104" t="s">
        <v>4567</v>
      </c>
    </row>
    <row r="2491" customFormat="false" ht="15" hidden="false" customHeight="false" outlineLevel="0" collapsed="false">
      <c r="A2491" s="0" t="s">
        <v>126</v>
      </c>
      <c r="B2491" s="104" t="s">
        <v>5165</v>
      </c>
      <c r="C2491" s="104" t="s">
        <v>5166</v>
      </c>
      <c r="D2491" s="104" t="s">
        <v>129</v>
      </c>
      <c r="E2491" s="106" t="n">
        <v>43709</v>
      </c>
      <c r="F2491" s="106" t="n">
        <v>73022</v>
      </c>
      <c r="G2491" s="104" t="s">
        <v>130</v>
      </c>
      <c r="H2491" s="104" t="s">
        <v>4566</v>
      </c>
      <c r="I2491" s="104" t="s">
        <v>4567</v>
      </c>
    </row>
    <row r="2492" customFormat="false" ht="15" hidden="false" customHeight="false" outlineLevel="0" collapsed="false">
      <c r="A2492" s="0" t="s">
        <v>126</v>
      </c>
      <c r="B2492" s="104" t="s">
        <v>5167</v>
      </c>
      <c r="C2492" s="104" t="s">
        <v>5168</v>
      </c>
      <c r="D2492" s="104" t="s">
        <v>129</v>
      </c>
      <c r="E2492" s="106" t="n">
        <v>43709</v>
      </c>
      <c r="F2492" s="106" t="n">
        <v>73022</v>
      </c>
      <c r="G2492" s="104" t="s">
        <v>130</v>
      </c>
      <c r="H2492" s="104" t="s">
        <v>4566</v>
      </c>
      <c r="I2492" s="104" t="s">
        <v>4567</v>
      </c>
    </row>
    <row r="2493" customFormat="false" ht="15" hidden="false" customHeight="false" outlineLevel="0" collapsed="false">
      <c r="A2493" s="0" t="s">
        <v>126</v>
      </c>
      <c r="B2493" s="104" t="s">
        <v>5169</v>
      </c>
      <c r="C2493" s="104" t="s">
        <v>4845</v>
      </c>
      <c r="D2493" s="104" t="s">
        <v>129</v>
      </c>
      <c r="E2493" s="106" t="n">
        <v>43709</v>
      </c>
      <c r="F2493" s="106" t="n">
        <v>73050</v>
      </c>
      <c r="G2493" s="104" t="s">
        <v>130</v>
      </c>
      <c r="H2493" s="104" t="s">
        <v>328</v>
      </c>
      <c r="I2493" s="104" t="s">
        <v>329</v>
      </c>
    </row>
    <row r="2494" customFormat="false" ht="15" hidden="false" customHeight="false" outlineLevel="0" collapsed="false">
      <c r="A2494" s="0" t="s">
        <v>126</v>
      </c>
      <c r="B2494" s="104" t="s">
        <v>5170</v>
      </c>
      <c r="C2494" s="104" t="s">
        <v>5171</v>
      </c>
      <c r="D2494" s="104" t="s">
        <v>129</v>
      </c>
      <c r="E2494" s="106" t="n">
        <v>43709</v>
      </c>
      <c r="F2494" s="106" t="n">
        <v>73050</v>
      </c>
      <c r="G2494" s="104" t="s">
        <v>130</v>
      </c>
      <c r="H2494" s="104" t="s">
        <v>328</v>
      </c>
      <c r="I2494" s="104" t="s">
        <v>329</v>
      </c>
    </row>
    <row r="2495" customFormat="false" ht="15" hidden="false" customHeight="false" outlineLevel="0" collapsed="false">
      <c r="A2495" s="0" t="s">
        <v>126</v>
      </c>
      <c r="B2495" s="104" t="s">
        <v>5172</v>
      </c>
      <c r="C2495" s="104" t="s">
        <v>5173</v>
      </c>
      <c r="D2495" s="104" t="s">
        <v>129</v>
      </c>
      <c r="E2495" s="106" t="n">
        <v>43709</v>
      </c>
      <c r="F2495" s="106" t="n">
        <v>73050</v>
      </c>
      <c r="G2495" s="104" t="s">
        <v>130</v>
      </c>
      <c r="H2495" s="104" t="s">
        <v>328</v>
      </c>
      <c r="I2495" s="104" t="s">
        <v>329</v>
      </c>
    </row>
    <row r="2496" customFormat="false" ht="15" hidden="false" customHeight="false" outlineLevel="0" collapsed="false">
      <c r="A2496" s="0" t="s">
        <v>126</v>
      </c>
      <c r="B2496" s="104" t="s">
        <v>5174</v>
      </c>
      <c r="C2496" s="104" t="s">
        <v>5175</v>
      </c>
      <c r="D2496" s="104" t="s">
        <v>129</v>
      </c>
      <c r="E2496" s="106" t="n">
        <v>43252</v>
      </c>
      <c r="F2496" s="106" t="n">
        <v>73050</v>
      </c>
      <c r="G2496" s="104" t="s">
        <v>130</v>
      </c>
      <c r="H2496" s="104" t="s">
        <v>195</v>
      </c>
      <c r="I2496" s="104"/>
    </row>
    <row r="2497" customFormat="false" ht="15" hidden="false" customHeight="false" outlineLevel="0" collapsed="false">
      <c r="A2497" s="0" t="s">
        <v>126</v>
      </c>
      <c r="B2497" s="104" t="s">
        <v>5176</v>
      </c>
      <c r="C2497" s="104" t="s">
        <v>3019</v>
      </c>
      <c r="D2497" s="104" t="s">
        <v>129</v>
      </c>
      <c r="E2497" s="106" t="n">
        <v>43252</v>
      </c>
      <c r="F2497" s="106" t="n">
        <v>73050</v>
      </c>
      <c r="G2497" s="104" t="s">
        <v>130</v>
      </c>
      <c r="H2497" s="104" t="s">
        <v>195</v>
      </c>
      <c r="I2497" s="104"/>
    </row>
    <row r="2498" customFormat="false" ht="15" hidden="false" customHeight="false" outlineLevel="0" collapsed="false">
      <c r="A2498" s="0" t="s">
        <v>126</v>
      </c>
      <c r="B2498" s="104" t="s">
        <v>5177</v>
      </c>
      <c r="C2498" s="104" t="s">
        <v>5178</v>
      </c>
      <c r="D2498" s="104" t="s">
        <v>129</v>
      </c>
      <c r="E2498" s="106" t="n">
        <v>43709</v>
      </c>
      <c r="F2498" s="106" t="n">
        <v>73050</v>
      </c>
      <c r="G2498" s="104" t="s">
        <v>130</v>
      </c>
      <c r="H2498" s="104" t="s">
        <v>195</v>
      </c>
      <c r="I2498" s="104"/>
    </row>
    <row r="2499" customFormat="false" ht="15" hidden="false" customHeight="false" outlineLevel="0" collapsed="false">
      <c r="A2499" s="0" t="s">
        <v>126</v>
      </c>
      <c r="B2499" s="104" t="s">
        <v>5179</v>
      </c>
      <c r="C2499" s="104" t="s">
        <v>5180</v>
      </c>
      <c r="D2499" s="104" t="s">
        <v>129</v>
      </c>
      <c r="E2499" s="106" t="n">
        <v>43709</v>
      </c>
      <c r="F2499" s="106" t="n">
        <v>73050</v>
      </c>
      <c r="G2499" s="104" t="s">
        <v>130</v>
      </c>
      <c r="H2499" s="104" t="s">
        <v>195</v>
      </c>
      <c r="I2499" s="104"/>
    </row>
    <row r="2500" customFormat="false" ht="15" hidden="false" customHeight="false" outlineLevel="0" collapsed="false">
      <c r="A2500" s="0" t="s">
        <v>126</v>
      </c>
      <c r="B2500" s="104" t="s">
        <v>5181</v>
      </c>
      <c r="C2500" s="104" t="s">
        <v>2867</v>
      </c>
      <c r="D2500" s="104" t="s">
        <v>129</v>
      </c>
      <c r="E2500" s="106" t="n">
        <v>43709</v>
      </c>
      <c r="F2500" s="106" t="n">
        <v>73050</v>
      </c>
      <c r="G2500" s="104" t="s">
        <v>130</v>
      </c>
      <c r="H2500" s="104" t="s">
        <v>195</v>
      </c>
      <c r="I2500" s="104"/>
    </row>
    <row r="2501" customFormat="false" ht="15" hidden="false" customHeight="false" outlineLevel="0" collapsed="false">
      <c r="A2501" s="0" t="s">
        <v>126</v>
      </c>
      <c r="B2501" s="104" t="s">
        <v>5182</v>
      </c>
      <c r="C2501" s="104" t="s">
        <v>4845</v>
      </c>
      <c r="D2501" s="104" t="s">
        <v>129</v>
      </c>
      <c r="E2501" s="106" t="n">
        <v>43685</v>
      </c>
      <c r="F2501" s="106" t="n">
        <v>73050</v>
      </c>
      <c r="G2501" s="104" t="s">
        <v>130</v>
      </c>
      <c r="H2501" s="104" t="s">
        <v>2160</v>
      </c>
      <c r="I2501" s="104" t="s">
        <v>2161</v>
      </c>
    </row>
    <row r="2502" customFormat="false" ht="15" hidden="false" customHeight="false" outlineLevel="0" collapsed="false">
      <c r="A2502" s="0" t="s">
        <v>126</v>
      </c>
      <c r="B2502" s="104" t="s">
        <v>5183</v>
      </c>
      <c r="C2502" s="104" t="s">
        <v>5073</v>
      </c>
      <c r="D2502" s="104" t="s">
        <v>129</v>
      </c>
      <c r="E2502" s="106" t="n">
        <v>43685</v>
      </c>
      <c r="F2502" s="106" t="n">
        <v>73050</v>
      </c>
      <c r="G2502" s="104" t="s">
        <v>130</v>
      </c>
      <c r="H2502" s="104" t="s">
        <v>2160</v>
      </c>
      <c r="I2502" s="104" t="s">
        <v>2161</v>
      </c>
    </row>
    <row r="2503" customFormat="false" ht="15" hidden="false" customHeight="false" outlineLevel="0" collapsed="false">
      <c r="A2503" s="0" t="s">
        <v>126</v>
      </c>
      <c r="B2503" s="104" t="s">
        <v>5184</v>
      </c>
      <c r="C2503" s="104" t="s">
        <v>4845</v>
      </c>
      <c r="D2503" s="104" t="s">
        <v>129</v>
      </c>
      <c r="E2503" s="106" t="n">
        <v>43843</v>
      </c>
      <c r="F2503" s="106" t="n">
        <v>73050</v>
      </c>
      <c r="G2503" s="104" t="s">
        <v>130</v>
      </c>
      <c r="H2503" s="104" t="s">
        <v>361</v>
      </c>
      <c r="I2503" s="104" t="s">
        <v>362</v>
      </c>
    </row>
    <row r="2504" customFormat="false" ht="15" hidden="false" customHeight="false" outlineLevel="0" collapsed="false">
      <c r="A2504" s="0" t="s">
        <v>126</v>
      </c>
      <c r="B2504" s="104" t="s">
        <v>5185</v>
      </c>
      <c r="C2504" s="104" t="s">
        <v>5186</v>
      </c>
      <c r="D2504" s="104" t="s">
        <v>129</v>
      </c>
      <c r="E2504" s="106" t="n">
        <v>43843</v>
      </c>
      <c r="F2504" s="106" t="n">
        <v>73050</v>
      </c>
      <c r="G2504" s="104" t="s">
        <v>130</v>
      </c>
      <c r="H2504" s="104" t="s">
        <v>361</v>
      </c>
      <c r="I2504" s="104" t="s">
        <v>362</v>
      </c>
    </row>
    <row r="2505" customFormat="false" ht="15" hidden="false" customHeight="false" outlineLevel="0" collapsed="false">
      <c r="A2505" s="0" t="s">
        <v>126</v>
      </c>
      <c r="B2505" s="104" t="s">
        <v>5187</v>
      </c>
      <c r="C2505" s="104" t="s">
        <v>2139</v>
      </c>
      <c r="D2505" s="104" t="s">
        <v>129</v>
      </c>
      <c r="E2505" s="106" t="n">
        <v>43678</v>
      </c>
      <c r="F2505" s="106" t="n">
        <v>73050</v>
      </c>
      <c r="G2505" s="104" t="s">
        <v>130</v>
      </c>
      <c r="H2505" s="104" t="s">
        <v>2698</v>
      </c>
      <c r="I2505" s="104" t="s">
        <v>2699</v>
      </c>
    </row>
    <row r="2506" customFormat="false" ht="15" hidden="false" customHeight="false" outlineLevel="0" collapsed="false">
      <c r="A2506" s="0" t="s">
        <v>126</v>
      </c>
      <c r="B2506" s="104" t="s">
        <v>5188</v>
      </c>
      <c r="C2506" s="104" t="s">
        <v>5189</v>
      </c>
      <c r="D2506" s="104" t="s">
        <v>129</v>
      </c>
      <c r="E2506" s="106" t="n">
        <v>43678</v>
      </c>
      <c r="F2506" s="106" t="n">
        <v>73050</v>
      </c>
      <c r="G2506" s="104" t="s">
        <v>130</v>
      </c>
      <c r="H2506" s="104" t="s">
        <v>2698</v>
      </c>
      <c r="I2506" s="104" t="s">
        <v>2699</v>
      </c>
    </row>
    <row r="2507" customFormat="false" ht="15" hidden="false" customHeight="false" outlineLevel="0" collapsed="false">
      <c r="A2507" s="0" t="s">
        <v>126</v>
      </c>
      <c r="B2507" s="104" t="s">
        <v>5190</v>
      </c>
      <c r="C2507" s="104" t="s">
        <v>5191</v>
      </c>
      <c r="D2507" s="104" t="s">
        <v>129</v>
      </c>
      <c r="E2507" s="106" t="n">
        <v>43684</v>
      </c>
      <c r="F2507" s="106" t="n">
        <v>73050</v>
      </c>
      <c r="G2507" s="104" t="s">
        <v>130</v>
      </c>
      <c r="H2507" s="104" t="s">
        <v>3758</v>
      </c>
      <c r="I2507" s="104" t="s">
        <v>3947</v>
      </c>
    </row>
    <row r="2508" customFormat="false" ht="15" hidden="false" customHeight="false" outlineLevel="0" collapsed="false">
      <c r="A2508" s="0" t="s">
        <v>126</v>
      </c>
      <c r="B2508" s="104" t="s">
        <v>5192</v>
      </c>
      <c r="C2508" s="104" t="s">
        <v>5193</v>
      </c>
      <c r="D2508" s="104" t="s">
        <v>129</v>
      </c>
      <c r="E2508" s="106" t="n">
        <v>43684</v>
      </c>
      <c r="F2508" s="106" t="n">
        <v>73050</v>
      </c>
      <c r="G2508" s="104" t="s">
        <v>130</v>
      </c>
      <c r="H2508" s="104" t="s">
        <v>3758</v>
      </c>
      <c r="I2508" s="104" t="s">
        <v>3947</v>
      </c>
    </row>
    <row r="2509" customFormat="false" ht="15" hidden="false" customHeight="false" outlineLevel="0" collapsed="false">
      <c r="A2509" s="0" t="s">
        <v>126</v>
      </c>
      <c r="B2509" s="104" t="s">
        <v>5194</v>
      </c>
      <c r="C2509" s="104" t="s">
        <v>4845</v>
      </c>
      <c r="D2509" s="104" t="s">
        <v>129</v>
      </c>
      <c r="E2509" s="106" t="n">
        <v>43739</v>
      </c>
      <c r="F2509" s="106" t="n">
        <v>73050</v>
      </c>
      <c r="G2509" s="104" t="s">
        <v>130</v>
      </c>
      <c r="H2509" s="104" t="s">
        <v>4364</v>
      </c>
      <c r="I2509" s="104" t="s">
        <v>4365</v>
      </c>
    </row>
    <row r="2510" customFormat="false" ht="15" hidden="false" customHeight="false" outlineLevel="0" collapsed="false">
      <c r="A2510" s="0" t="s">
        <v>126</v>
      </c>
      <c r="B2510" s="104" t="s">
        <v>5195</v>
      </c>
      <c r="C2510" s="104" t="s">
        <v>5196</v>
      </c>
      <c r="D2510" s="104" t="s">
        <v>129</v>
      </c>
      <c r="E2510" s="106" t="n">
        <v>43739</v>
      </c>
      <c r="F2510" s="106" t="n">
        <v>73050</v>
      </c>
      <c r="G2510" s="104" t="s">
        <v>130</v>
      </c>
      <c r="H2510" s="104" t="s">
        <v>4364</v>
      </c>
      <c r="I2510" s="104" t="s">
        <v>4365</v>
      </c>
    </row>
    <row r="2511" customFormat="false" ht="15" hidden="false" customHeight="false" outlineLevel="0" collapsed="false">
      <c r="A2511" s="0" t="s">
        <v>126</v>
      </c>
      <c r="B2511" s="104" t="s">
        <v>5197</v>
      </c>
      <c r="C2511" s="104" t="s">
        <v>5198</v>
      </c>
      <c r="D2511" s="104" t="s">
        <v>129</v>
      </c>
      <c r="E2511" s="106" t="n">
        <v>43739</v>
      </c>
      <c r="F2511" s="106" t="n">
        <v>73050</v>
      </c>
      <c r="G2511" s="104" t="s">
        <v>130</v>
      </c>
      <c r="H2511" s="104" t="s">
        <v>4364</v>
      </c>
      <c r="I2511" s="104" t="s">
        <v>4365</v>
      </c>
    </row>
    <row r="2512" customFormat="false" ht="15" hidden="false" customHeight="false" outlineLevel="0" collapsed="false">
      <c r="A2512" s="0" t="s">
        <v>126</v>
      </c>
      <c r="B2512" s="104" t="s">
        <v>5199</v>
      </c>
      <c r="C2512" s="104" t="s">
        <v>5200</v>
      </c>
      <c r="D2512" s="104" t="s">
        <v>129</v>
      </c>
      <c r="E2512" s="106" t="n">
        <v>43739</v>
      </c>
      <c r="F2512" s="106" t="n">
        <v>73050</v>
      </c>
      <c r="G2512" s="104" t="s">
        <v>130</v>
      </c>
      <c r="H2512" s="104" t="s">
        <v>4364</v>
      </c>
      <c r="I2512" s="104" t="s">
        <v>4365</v>
      </c>
    </row>
    <row r="2513" customFormat="false" ht="15" hidden="false" customHeight="false" outlineLevel="0" collapsed="false">
      <c r="A2513" s="0" t="s">
        <v>126</v>
      </c>
      <c r="B2513" s="104" t="s">
        <v>5201</v>
      </c>
      <c r="C2513" s="104" t="s">
        <v>5202</v>
      </c>
      <c r="D2513" s="104" t="s">
        <v>129</v>
      </c>
      <c r="E2513" s="106" t="n">
        <v>43466</v>
      </c>
      <c r="F2513" s="106" t="n">
        <v>73050</v>
      </c>
      <c r="G2513" s="104" t="s">
        <v>130</v>
      </c>
      <c r="H2513" s="104" t="s">
        <v>4277</v>
      </c>
      <c r="I2513" s="104" t="s">
        <v>4278</v>
      </c>
    </row>
    <row r="2514" customFormat="false" ht="15" hidden="false" customHeight="false" outlineLevel="0" collapsed="false">
      <c r="A2514" s="0" t="s">
        <v>126</v>
      </c>
      <c r="B2514" s="104" t="s">
        <v>5203</v>
      </c>
      <c r="C2514" s="104" t="s">
        <v>3283</v>
      </c>
      <c r="D2514" s="104" t="s">
        <v>129</v>
      </c>
      <c r="E2514" s="106" t="n">
        <v>43466</v>
      </c>
      <c r="F2514" s="106" t="n">
        <v>73050</v>
      </c>
      <c r="G2514" s="104" t="s">
        <v>130</v>
      </c>
      <c r="H2514" s="104" t="s">
        <v>4277</v>
      </c>
      <c r="I2514" s="104" t="s">
        <v>4278</v>
      </c>
    </row>
    <row r="2515" customFormat="false" ht="15" hidden="false" customHeight="false" outlineLevel="0" collapsed="false">
      <c r="A2515" s="0" t="s">
        <v>126</v>
      </c>
      <c r="B2515" s="104" t="s">
        <v>5204</v>
      </c>
      <c r="C2515" s="104" t="s">
        <v>5205</v>
      </c>
      <c r="D2515" s="104" t="s">
        <v>129</v>
      </c>
      <c r="E2515" s="106" t="n">
        <v>43710</v>
      </c>
      <c r="F2515" s="106" t="n">
        <v>73050</v>
      </c>
      <c r="G2515" s="104" t="s">
        <v>130</v>
      </c>
      <c r="H2515" s="104" t="s">
        <v>3758</v>
      </c>
      <c r="I2515" s="104" t="s">
        <v>3947</v>
      </c>
    </row>
    <row r="2516" customFormat="false" ht="15" hidden="false" customHeight="false" outlineLevel="0" collapsed="false">
      <c r="A2516" s="0" t="s">
        <v>126</v>
      </c>
      <c r="B2516" s="104" t="s">
        <v>5206</v>
      </c>
      <c r="C2516" s="104" t="s">
        <v>5207</v>
      </c>
      <c r="D2516" s="104" t="s">
        <v>129</v>
      </c>
      <c r="E2516" s="106" t="n">
        <v>43710</v>
      </c>
      <c r="F2516" s="106" t="n">
        <v>73050</v>
      </c>
      <c r="G2516" s="104" t="s">
        <v>130</v>
      </c>
      <c r="H2516" s="104" t="s">
        <v>3758</v>
      </c>
      <c r="I2516" s="104" t="s">
        <v>3947</v>
      </c>
    </row>
    <row r="2517" customFormat="false" ht="15" hidden="false" customHeight="false" outlineLevel="0" collapsed="false">
      <c r="A2517" s="0" t="s">
        <v>126</v>
      </c>
      <c r="B2517" s="104" t="s">
        <v>5208</v>
      </c>
      <c r="C2517" s="104" t="s">
        <v>5209</v>
      </c>
      <c r="D2517" s="104" t="s">
        <v>129</v>
      </c>
      <c r="E2517" s="106" t="n">
        <v>43784</v>
      </c>
      <c r="F2517" s="106" t="n">
        <v>73050</v>
      </c>
      <c r="G2517" s="104" t="s">
        <v>130</v>
      </c>
      <c r="H2517" s="104" t="s">
        <v>4319</v>
      </c>
      <c r="I2517" s="104" t="s">
        <v>4320</v>
      </c>
    </row>
    <row r="2518" customFormat="false" ht="15" hidden="false" customHeight="false" outlineLevel="0" collapsed="false">
      <c r="A2518" s="0" t="s">
        <v>126</v>
      </c>
      <c r="B2518" s="104" t="s">
        <v>5210</v>
      </c>
      <c r="C2518" s="104" t="s">
        <v>5211</v>
      </c>
      <c r="D2518" s="104" t="s">
        <v>129</v>
      </c>
      <c r="E2518" s="106" t="n">
        <v>43922</v>
      </c>
      <c r="F2518" s="106" t="n">
        <v>73050</v>
      </c>
      <c r="G2518" s="104" t="s">
        <v>130</v>
      </c>
      <c r="H2518" s="104" t="s">
        <v>4753</v>
      </c>
      <c r="I2518" s="104" t="s">
        <v>4754</v>
      </c>
    </row>
    <row r="2519" customFormat="false" ht="15" hidden="false" customHeight="false" outlineLevel="0" collapsed="false">
      <c r="A2519" s="0" t="s">
        <v>126</v>
      </c>
      <c r="B2519" s="104" t="s">
        <v>5212</v>
      </c>
      <c r="C2519" s="104" t="s">
        <v>5213</v>
      </c>
      <c r="D2519" s="104" t="s">
        <v>129</v>
      </c>
      <c r="E2519" s="106" t="n">
        <v>43770</v>
      </c>
      <c r="F2519" s="106" t="n">
        <v>73050</v>
      </c>
      <c r="G2519" s="104" t="s">
        <v>130</v>
      </c>
      <c r="H2519" s="104" t="s">
        <v>5214</v>
      </c>
      <c r="I2519" s="104" t="s">
        <v>5215</v>
      </c>
    </row>
    <row r="2520" customFormat="false" ht="15" hidden="false" customHeight="false" outlineLevel="0" collapsed="false">
      <c r="A2520" s="0" t="s">
        <v>126</v>
      </c>
      <c r="B2520" s="104" t="s">
        <v>5216</v>
      </c>
      <c r="C2520" s="104" t="s">
        <v>5217</v>
      </c>
      <c r="D2520" s="104" t="s">
        <v>129</v>
      </c>
      <c r="E2520" s="106" t="n">
        <v>43770</v>
      </c>
      <c r="F2520" s="106" t="n">
        <v>73050</v>
      </c>
      <c r="G2520" s="104" t="s">
        <v>130</v>
      </c>
      <c r="H2520" s="104" t="s">
        <v>5214</v>
      </c>
      <c r="I2520" s="104" t="s">
        <v>5215</v>
      </c>
    </row>
    <row r="2521" customFormat="false" ht="15" hidden="false" customHeight="false" outlineLevel="0" collapsed="false">
      <c r="A2521" s="0" t="s">
        <v>126</v>
      </c>
      <c r="B2521" s="104" t="s">
        <v>5218</v>
      </c>
      <c r="C2521" s="104" t="s">
        <v>5219</v>
      </c>
      <c r="D2521" s="104" t="s">
        <v>129</v>
      </c>
      <c r="E2521" s="106" t="n">
        <v>43770</v>
      </c>
      <c r="F2521" s="106" t="n">
        <v>73050</v>
      </c>
      <c r="G2521" s="104" t="s">
        <v>130</v>
      </c>
      <c r="H2521" s="104" t="s">
        <v>5214</v>
      </c>
      <c r="I2521" s="104" t="s">
        <v>5215</v>
      </c>
    </row>
    <row r="2522" customFormat="false" ht="15" hidden="false" customHeight="false" outlineLevel="0" collapsed="false">
      <c r="A2522" s="0" t="s">
        <v>126</v>
      </c>
      <c r="B2522" s="104" t="s">
        <v>5220</v>
      </c>
      <c r="C2522" s="104" t="s">
        <v>5221</v>
      </c>
      <c r="D2522" s="104" t="s">
        <v>129</v>
      </c>
      <c r="E2522" s="106" t="n">
        <v>43770</v>
      </c>
      <c r="F2522" s="106" t="n">
        <v>73050</v>
      </c>
      <c r="G2522" s="104" t="s">
        <v>130</v>
      </c>
      <c r="H2522" s="104" t="s">
        <v>5214</v>
      </c>
      <c r="I2522" s="104" t="s">
        <v>5215</v>
      </c>
    </row>
    <row r="2523" customFormat="false" ht="15" hidden="false" customHeight="false" outlineLevel="0" collapsed="false">
      <c r="A2523" s="0" t="s">
        <v>126</v>
      </c>
      <c r="B2523" s="104" t="s">
        <v>5222</v>
      </c>
      <c r="C2523" s="104" t="s">
        <v>5223</v>
      </c>
      <c r="D2523" s="104" t="s">
        <v>129</v>
      </c>
      <c r="E2523" s="106" t="n">
        <v>43770</v>
      </c>
      <c r="F2523" s="106" t="n">
        <v>73050</v>
      </c>
      <c r="G2523" s="104" t="s">
        <v>130</v>
      </c>
      <c r="H2523" s="104" t="s">
        <v>5214</v>
      </c>
      <c r="I2523" s="104" t="s">
        <v>5215</v>
      </c>
    </row>
    <row r="2524" customFormat="false" ht="15" hidden="false" customHeight="false" outlineLevel="0" collapsed="false">
      <c r="A2524" s="0" t="s">
        <v>126</v>
      </c>
      <c r="B2524" s="104" t="s">
        <v>5224</v>
      </c>
      <c r="C2524" s="104" t="s">
        <v>5225</v>
      </c>
      <c r="D2524" s="104" t="s">
        <v>129</v>
      </c>
      <c r="E2524" s="106" t="n">
        <v>43770</v>
      </c>
      <c r="F2524" s="106" t="n">
        <v>73050</v>
      </c>
      <c r="G2524" s="104" t="s">
        <v>130</v>
      </c>
      <c r="H2524" s="104" t="s">
        <v>5214</v>
      </c>
      <c r="I2524" s="104" t="s">
        <v>5215</v>
      </c>
    </row>
    <row r="2525" customFormat="false" ht="15" hidden="false" customHeight="false" outlineLevel="0" collapsed="false">
      <c r="A2525" s="0" t="s">
        <v>126</v>
      </c>
      <c r="B2525" s="104" t="s">
        <v>5226</v>
      </c>
      <c r="C2525" s="104" t="s">
        <v>5227</v>
      </c>
      <c r="D2525" s="104" t="s">
        <v>129</v>
      </c>
      <c r="E2525" s="106" t="n">
        <v>43770</v>
      </c>
      <c r="F2525" s="106" t="n">
        <v>73050</v>
      </c>
      <c r="G2525" s="104" t="s">
        <v>130</v>
      </c>
      <c r="H2525" s="104" t="s">
        <v>5214</v>
      </c>
      <c r="I2525" s="104" t="s">
        <v>5215</v>
      </c>
    </row>
    <row r="2526" customFormat="false" ht="15" hidden="false" customHeight="false" outlineLevel="0" collapsed="false">
      <c r="A2526" s="0" t="s">
        <v>126</v>
      </c>
      <c r="B2526" s="104" t="s">
        <v>5228</v>
      </c>
      <c r="C2526" s="104" t="s">
        <v>5229</v>
      </c>
      <c r="D2526" s="104" t="s">
        <v>129</v>
      </c>
      <c r="E2526" s="106" t="n">
        <v>43770</v>
      </c>
      <c r="F2526" s="106" t="n">
        <v>73050</v>
      </c>
      <c r="G2526" s="104" t="s">
        <v>130</v>
      </c>
      <c r="H2526" s="104" t="s">
        <v>5214</v>
      </c>
      <c r="I2526" s="104" t="s">
        <v>5215</v>
      </c>
    </row>
    <row r="2527" customFormat="false" ht="15" hidden="false" customHeight="false" outlineLevel="0" collapsed="false">
      <c r="A2527" s="0" t="s">
        <v>126</v>
      </c>
      <c r="B2527" s="104" t="s">
        <v>5230</v>
      </c>
      <c r="C2527" s="104" t="s">
        <v>5231</v>
      </c>
      <c r="D2527" s="104" t="s">
        <v>129</v>
      </c>
      <c r="E2527" s="106" t="n">
        <v>43831</v>
      </c>
      <c r="F2527" s="106" t="n">
        <v>73050</v>
      </c>
      <c r="G2527" s="104" t="s">
        <v>130</v>
      </c>
      <c r="H2527" s="104" t="s">
        <v>4364</v>
      </c>
      <c r="I2527" s="104" t="s">
        <v>4365</v>
      </c>
    </row>
    <row r="2528" customFormat="false" ht="15" hidden="false" customHeight="false" outlineLevel="0" collapsed="false">
      <c r="A2528" s="0" t="s">
        <v>126</v>
      </c>
      <c r="B2528" s="104" t="s">
        <v>5232</v>
      </c>
      <c r="C2528" s="104" t="s">
        <v>5233</v>
      </c>
      <c r="D2528" s="104" t="s">
        <v>129</v>
      </c>
      <c r="E2528" s="106" t="n">
        <v>43831</v>
      </c>
      <c r="F2528" s="106" t="n">
        <v>73050</v>
      </c>
      <c r="G2528" s="104" t="s">
        <v>130</v>
      </c>
      <c r="H2528" s="104" t="s">
        <v>4364</v>
      </c>
      <c r="I2528" s="104" t="s">
        <v>4365</v>
      </c>
    </row>
    <row r="2529" customFormat="false" ht="15" hidden="false" customHeight="false" outlineLevel="0" collapsed="false">
      <c r="A2529" s="0" t="s">
        <v>126</v>
      </c>
      <c r="B2529" s="104" t="s">
        <v>5234</v>
      </c>
      <c r="C2529" s="104" t="s">
        <v>5235</v>
      </c>
      <c r="D2529" s="104" t="s">
        <v>129</v>
      </c>
      <c r="E2529" s="106" t="n">
        <v>43831</v>
      </c>
      <c r="F2529" s="106" t="n">
        <v>73050</v>
      </c>
      <c r="G2529" s="104" t="s">
        <v>130</v>
      </c>
      <c r="H2529" s="104" t="s">
        <v>4364</v>
      </c>
      <c r="I2529" s="104" t="s">
        <v>4365</v>
      </c>
    </row>
    <row r="2530" customFormat="false" ht="15" hidden="false" customHeight="false" outlineLevel="0" collapsed="false">
      <c r="A2530" s="0" t="s">
        <v>126</v>
      </c>
      <c r="B2530" s="104" t="s">
        <v>5236</v>
      </c>
      <c r="C2530" s="104" t="s">
        <v>5237</v>
      </c>
      <c r="D2530" s="104" t="s">
        <v>129</v>
      </c>
      <c r="E2530" s="106" t="n">
        <v>43831</v>
      </c>
      <c r="F2530" s="106" t="n">
        <v>73050</v>
      </c>
      <c r="G2530" s="104" t="s">
        <v>130</v>
      </c>
      <c r="H2530" s="104" t="s">
        <v>4364</v>
      </c>
      <c r="I2530" s="104" t="s">
        <v>4365</v>
      </c>
    </row>
    <row r="2531" customFormat="false" ht="15" hidden="false" customHeight="false" outlineLevel="0" collapsed="false">
      <c r="A2531" s="0" t="s">
        <v>126</v>
      </c>
      <c r="B2531" s="104" t="s">
        <v>5238</v>
      </c>
      <c r="C2531" s="104" t="s">
        <v>5239</v>
      </c>
      <c r="D2531" s="104" t="s">
        <v>129</v>
      </c>
      <c r="E2531" s="106" t="n">
        <v>43831</v>
      </c>
      <c r="F2531" s="106" t="n">
        <v>73050</v>
      </c>
      <c r="G2531" s="104" t="s">
        <v>130</v>
      </c>
      <c r="H2531" s="104" t="s">
        <v>4364</v>
      </c>
      <c r="I2531" s="104" t="s">
        <v>4365</v>
      </c>
    </row>
    <row r="2532" customFormat="false" ht="15" hidden="false" customHeight="false" outlineLevel="0" collapsed="false">
      <c r="A2532" s="0" t="s">
        <v>126</v>
      </c>
      <c r="B2532" s="104" t="s">
        <v>5240</v>
      </c>
      <c r="C2532" s="104" t="s">
        <v>5241</v>
      </c>
      <c r="D2532" s="104" t="s">
        <v>129</v>
      </c>
      <c r="E2532" s="106" t="n">
        <v>43831</v>
      </c>
      <c r="F2532" s="106" t="n">
        <v>73050</v>
      </c>
      <c r="G2532" s="104" t="s">
        <v>130</v>
      </c>
      <c r="H2532" s="104" t="s">
        <v>4364</v>
      </c>
      <c r="I2532" s="104" t="s">
        <v>4365</v>
      </c>
    </row>
    <row r="2533" customFormat="false" ht="15" hidden="false" customHeight="false" outlineLevel="0" collapsed="false">
      <c r="A2533" s="0" t="s">
        <v>126</v>
      </c>
      <c r="B2533" s="104" t="s">
        <v>5242</v>
      </c>
      <c r="C2533" s="104" t="s">
        <v>343</v>
      </c>
      <c r="D2533" s="104" t="s">
        <v>129</v>
      </c>
      <c r="E2533" s="106" t="n">
        <v>43831</v>
      </c>
      <c r="F2533" s="106" t="n">
        <v>73050</v>
      </c>
      <c r="G2533" s="104" t="s">
        <v>130</v>
      </c>
      <c r="H2533" s="104" t="s">
        <v>4364</v>
      </c>
      <c r="I2533" s="104" t="s">
        <v>4365</v>
      </c>
    </row>
    <row r="2534" customFormat="false" ht="15" hidden="false" customHeight="false" outlineLevel="0" collapsed="false">
      <c r="A2534" s="0" t="s">
        <v>126</v>
      </c>
      <c r="B2534" s="104" t="s">
        <v>5243</v>
      </c>
      <c r="C2534" s="104" t="s">
        <v>5244</v>
      </c>
      <c r="D2534" s="104" t="s">
        <v>129</v>
      </c>
      <c r="E2534" s="106" t="n">
        <v>43831</v>
      </c>
      <c r="F2534" s="106" t="n">
        <v>73050</v>
      </c>
      <c r="G2534" s="104" t="s">
        <v>130</v>
      </c>
      <c r="H2534" s="104" t="s">
        <v>4364</v>
      </c>
      <c r="I2534" s="104" t="s">
        <v>4365</v>
      </c>
    </row>
    <row r="2535" customFormat="false" ht="15" hidden="false" customHeight="false" outlineLevel="0" collapsed="false">
      <c r="A2535" s="0" t="s">
        <v>126</v>
      </c>
      <c r="B2535" s="104" t="s">
        <v>5245</v>
      </c>
      <c r="C2535" s="104" t="s">
        <v>5246</v>
      </c>
      <c r="D2535" s="104" t="s">
        <v>129</v>
      </c>
      <c r="E2535" s="106" t="n">
        <v>43831</v>
      </c>
      <c r="F2535" s="106" t="n">
        <v>73050</v>
      </c>
      <c r="G2535" s="104" t="s">
        <v>130</v>
      </c>
      <c r="H2535" s="104" t="s">
        <v>4364</v>
      </c>
      <c r="I2535" s="104" t="s">
        <v>4365</v>
      </c>
    </row>
    <row r="2536" customFormat="false" ht="15" hidden="false" customHeight="false" outlineLevel="0" collapsed="false">
      <c r="A2536" s="0" t="s">
        <v>126</v>
      </c>
      <c r="B2536" s="104" t="s">
        <v>5247</v>
      </c>
      <c r="C2536" s="104" t="s">
        <v>4845</v>
      </c>
      <c r="D2536" s="104" t="s">
        <v>129</v>
      </c>
      <c r="E2536" s="106" t="n">
        <v>43831</v>
      </c>
      <c r="F2536" s="106" t="n">
        <v>73050</v>
      </c>
      <c r="G2536" s="104" t="s">
        <v>130</v>
      </c>
      <c r="H2536" s="104" t="s">
        <v>350</v>
      </c>
      <c r="I2536" s="104" t="s">
        <v>351</v>
      </c>
    </row>
    <row r="2537" customFormat="false" ht="15" hidden="false" customHeight="false" outlineLevel="0" collapsed="false">
      <c r="A2537" s="0" t="s">
        <v>126</v>
      </c>
      <c r="B2537" s="104" t="s">
        <v>5248</v>
      </c>
      <c r="C2537" s="104" t="s">
        <v>134</v>
      </c>
      <c r="D2537" s="104" t="s">
        <v>129</v>
      </c>
      <c r="E2537" s="106" t="n">
        <v>43739</v>
      </c>
      <c r="F2537" s="106" t="n">
        <v>73050</v>
      </c>
      <c r="G2537" s="104" t="s">
        <v>130</v>
      </c>
      <c r="H2537" s="104" t="s">
        <v>4386</v>
      </c>
      <c r="I2537" s="104" t="s">
        <v>4387</v>
      </c>
    </row>
    <row r="2538" customFormat="false" ht="15" hidden="false" customHeight="false" outlineLevel="0" collapsed="false">
      <c r="A2538" s="0" t="s">
        <v>126</v>
      </c>
      <c r="B2538" s="104" t="s">
        <v>5249</v>
      </c>
      <c r="C2538" s="104" t="s">
        <v>434</v>
      </c>
      <c r="D2538" s="104" t="s">
        <v>129</v>
      </c>
      <c r="E2538" s="106" t="n">
        <v>43739</v>
      </c>
      <c r="F2538" s="106" t="n">
        <v>73050</v>
      </c>
      <c r="G2538" s="104" t="s">
        <v>130</v>
      </c>
      <c r="H2538" s="104" t="s">
        <v>4386</v>
      </c>
      <c r="I2538" s="104" t="s">
        <v>4387</v>
      </c>
    </row>
    <row r="2539" customFormat="false" ht="15" hidden="false" customHeight="false" outlineLevel="0" collapsed="false">
      <c r="A2539" s="0" t="s">
        <v>126</v>
      </c>
      <c r="B2539" s="104" t="s">
        <v>5250</v>
      </c>
      <c r="C2539" s="104" t="s">
        <v>5251</v>
      </c>
      <c r="D2539" s="104" t="s">
        <v>129</v>
      </c>
      <c r="E2539" s="106" t="n">
        <v>43831</v>
      </c>
      <c r="F2539" s="106" t="n">
        <v>72744</v>
      </c>
      <c r="G2539" s="104" t="s">
        <v>130</v>
      </c>
      <c r="H2539" s="104" t="s">
        <v>4386</v>
      </c>
      <c r="I2539" s="104" t="s">
        <v>4387</v>
      </c>
    </row>
    <row r="2540" customFormat="false" ht="15" hidden="false" customHeight="false" outlineLevel="0" collapsed="false">
      <c r="A2540" s="0" t="s">
        <v>126</v>
      </c>
      <c r="B2540" s="104" t="s">
        <v>5252</v>
      </c>
      <c r="C2540" s="104" t="s">
        <v>3796</v>
      </c>
      <c r="D2540" s="104" t="s">
        <v>129</v>
      </c>
      <c r="E2540" s="106" t="n">
        <v>43831</v>
      </c>
      <c r="F2540" s="106" t="n">
        <v>72744</v>
      </c>
      <c r="G2540" s="104" t="s">
        <v>130</v>
      </c>
      <c r="H2540" s="104" t="s">
        <v>4386</v>
      </c>
      <c r="I2540" s="104" t="s">
        <v>4387</v>
      </c>
    </row>
    <row r="2541" customFormat="false" ht="15" hidden="false" customHeight="false" outlineLevel="0" collapsed="false">
      <c r="A2541" s="0" t="s">
        <v>126</v>
      </c>
      <c r="B2541" s="104" t="s">
        <v>5253</v>
      </c>
      <c r="C2541" s="104" t="s">
        <v>5254</v>
      </c>
      <c r="D2541" s="104" t="s">
        <v>129</v>
      </c>
      <c r="E2541" s="106" t="n">
        <v>43831</v>
      </c>
      <c r="F2541" s="106" t="n">
        <v>72744</v>
      </c>
      <c r="G2541" s="104" t="s">
        <v>130</v>
      </c>
      <c r="H2541" s="104" t="s">
        <v>4386</v>
      </c>
      <c r="I2541" s="104" t="s">
        <v>4387</v>
      </c>
    </row>
    <row r="2542" customFormat="false" ht="15" hidden="false" customHeight="false" outlineLevel="0" collapsed="false">
      <c r="A2542" s="0" t="s">
        <v>126</v>
      </c>
      <c r="B2542" s="104" t="s">
        <v>5255</v>
      </c>
      <c r="C2542" s="104" t="s">
        <v>5256</v>
      </c>
      <c r="D2542" s="104" t="s">
        <v>129</v>
      </c>
      <c r="E2542" s="106" t="n">
        <v>43831</v>
      </c>
      <c r="F2542" s="106" t="n">
        <v>72744</v>
      </c>
      <c r="G2542" s="104" t="s">
        <v>130</v>
      </c>
      <c r="H2542" s="104" t="s">
        <v>4386</v>
      </c>
      <c r="I2542" s="104" t="s">
        <v>4387</v>
      </c>
    </row>
    <row r="2543" customFormat="false" ht="15" hidden="false" customHeight="false" outlineLevel="0" collapsed="false">
      <c r="A2543" s="0" t="s">
        <v>126</v>
      </c>
      <c r="B2543" s="104" t="s">
        <v>5257</v>
      </c>
      <c r="C2543" s="104" t="s">
        <v>5258</v>
      </c>
      <c r="D2543" s="104" t="s">
        <v>129</v>
      </c>
      <c r="E2543" s="106" t="n">
        <v>43831</v>
      </c>
      <c r="F2543" s="106" t="n">
        <v>72744</v>
      </c>
      <c r="G2543" s="104" t="s">
        <v>130</v>
      </c>
      <c r="H2543" s="104" t="s">
        <v>4386</v>
      </c>
      <c r="I2543" s="104" t="s">
        <v>4387</v>
      </c>
    </row>
    <row r="2544" customFormat="false" ht="15" hidden="false" customHeight="false" outlineLevel="0" collapsed="false">
      <c r="A2544" s="0" t="s">
        <v>126</v>
      </c>
      <c r="B2544" s="104" t="s">
        <v>5259</v>
      </c>
      <c r="C2544" s="104" t="s">
        <v>5260</v>
      </c>
      <c r="D2544" s="104" t="s">
        <v>129</v>
      </c>
      <c r="E2544" s="106" t="n">
        <v>43831</v>
      </c>
      <c r="F2544" s="106" t="n">
        <v>72744</v>
      </c>
      <c r="G2544" s="104" t="s">
        <v>130</v>
      </c>
      <c r="H2544" s="104" t="s">
        <v>4386</v>
      </c>
      <c r="I2544" s="104" t="s">
        <v>4387</v>
      </c>
    </row>
    <row r="2545" customFormat="false" ht="15" hidden="false" customHeight="false" outlineLevel="0" collapsed="false">
      <c r="A2545" s="0" t="s">
        <v>126</v>
      </c>
      <c r="B2545" s="104" t="s">
        <v>5261</v>
      </c>
      <c r="C2545" s="104" t="s">
        <v>134</v>
      </c>
      <c r="D2545" s="104" t="s">
        <v>129</v>
      </c>
      <c r="E2545" s="106" t="n">
        <v>43922</v>
      </c>
      <c r="F2545" s="106" t="n">
        <v>73050</v>
      </c>
      <c r="G2545" s="104" t="s">
        <v>130</v>
      </c>
      <c r="H2545" s="104" t="s">
        <v>4420</v>
      </c>
      <c r="I2545" s="104" t="s">
        <v>4421</v>
      </c>
    </row>
    <row r="2546" customFormat="false" ht="15" hidden="false" customHeight="false" outlineLevel="0" collapsed="false">
      <c r="A2546" s="0" t="s">
        <v>126</v>
      </c>
      <c r="B2546" s="104" t="s">
        <v>5262</v>
      </c>
      <c r="C2546" s="104" t="s">
        <v>2957</v>
      </c>
      <c r="D2546" s="104" t="s">
        <v>129</v>
      </c>
      <c r="E2546" s="106" t="n">
        <v>43922</v>
      </c>
      <c r="F2546" s="106" t="n">
        <v>73050</v>
      </c>
      <c r="G2546" s="104" t="s">
        <v>130</v>
      </c>
      <c r="H2546" s="104" t="s">
        <v>4420</v>
      </c>
      <c r="I2546" s="104" t="s">
        <v>4421</v>
      </c>
    </row>
    <row r="2547" customFormat="false" ht="15" hidden="false" customHeight="false" outlineLevel="0" collapsed="false">
      <c r="A2547" s="0" t="s">
        <v>126</v>
      </c>
      <c r="B2547" s="104" t="s">
        <v>5263</v>
      </c>
      <c r="C2547" s="104" t="s">
        <v>5264</v>
      </c>
      <c r="D2547" s="104" t="s">
        <v>129</v>
      </c>
      <c r="E2547" s="106" t="n">
        <v>43891</v>
      </c>
      <c r="F2547" s="106" t="n">
        <v>73050</v>
      </c>
      <c r="G2547" s="104" t="s">
        <v>130</v>
      </c>
      <c r="H2547" s="104" t="s">
        <v>3758</v>
      </c>
      <c r="I2547" s="104" t="s">
        <v>3947</v>
      </c>
    </row>
    <row r="2548" customFormat="false" ht="15" hidden="false" customHeight="false" outlineLevel="0" collapsed="false">
      <c r="A2548" s="0" t="s">
        <v>126</v>
      </c>
      <c r="B2548" s="104" t="s">
        <v>5265</v>
      </c>
      <c r="C2548" s="104" t="s">
        <v>4907</v>
      </c>
      <c r="D2548" s="104" t="s">
        <v>129</v>
      </c>
      <c r="E2548" s="106" t="n">
        <v>43891</v>
      </c>
      <c r="F2548" s="106" t="n">
        <v>73050</v>
      </c>
      <c r="G2548" s="104" t="s">
        <v>130</v>
      </c>
      <c r="H2548" s="104" t="s">
        <v>3758</v>
      </c>
      <c r="I2548" s="104" t="s">
        <v>3947</v>
      </c>
    </row>
    <row r="2549" customFormat="false" ht="15" hidden="false" customHeight="false" outlineLevel="0" collapsed="false">
      <c r="A2549" s="0" t="s">
        <v>126</v>
      </c>
      <c r="B2549" s="104" t="s">
        <v>5266</v>
      </c>
      <c r="C2549" s="104" t="s">
        <v>5267</v>
      </c>
      <c r="D2549" s="104" t="s">
        <v>129</v>
      </c>
      <c r="E2549" s="106" t="n">
        <v>43831</v>
      </c>
      <c r="F2549" s="106" t="n">
        <v>73050</v>
      </c>
      <c r="G2549" s="104" t="s">
        <v>130</v>
      </c>
      <c r="H2549" s="104" t="s">
        <v>328</v>
      </c>
      <c r="I2549" s="104" t="s">
        <v>329</v>
      </c>
    </row>
    <row r="2550" customFormat="false" ht="15" hidden="false" customHeight="false" outlineLevel="0" collapsed="false">
      <c r="A2550" s="0" t="s">
        <v>126</v>
      </c>
      <c r="B2550" s="104" t="s">
        <v>5268</v>
      </c>
      <c r="C2550" s="104" t="s">
        <v>134</v>
      </c>
      <c r="D2550" s="104" t="s">
        <v>129</v>
      </c>
      <c r="E2550" s="106" t="n">
        <v>43952</v>
      </c>
      <c r="F2550" s="106" t="n">
        <v>73050</v>
      </c>
      <c r="G2550" s="104" t="s">
        <v>130</v>
      </c>
      <c r="H2550" s="104" t="s">
        <v>168</v>
      </c>
      <c r="I2550" s="104" t="s">
        <v>169</v>
      </c>
    </row>
    <row r="2551" customFormat="false" ht="15" hidden="false" customHeight="false" outlineLevel="0" collapsed="false">
      <c r="A2551" s="0" t="s">
        <v>126</v>
      </c>
      <c r="B2551" s="104" t="s">
        <v>5269</v>
      </c>
      <c r="C2551" s="104" t="s">
        <v>134</v>
      </c>
      <c r="D2551" s="104" t="s">
        <v>129</v>
      </c>
      <c r="E2551" s="106" t="n">
        <v>43831</v>
      </c>
      <c r="F2551" s="106" t="n">
        <v>73050</v>
      </c>
      <c r="G2551" s="104" t="s">
        <v>130</v>
      </c>
      <c r="H2551" s="104" t="s">
        <v>386</v>
      </c>
      <c r="I2551" s="104" t="s">
        <v>387</v>
      </c>
    </row>
    <row r="2552" customFormat="false" ht="15" hidden="false" customHeight="false" outlineLevel="0" collapsed="false">
      <c r="A2552" s="0" t="s">
        <v>126</v>
      </c>
      <c r="B2552" s="104" t="s">
        <v>5270</v>
      </c>
      <c r="C2552" s="104" t="s">
        <v>5271</v>
      </c>
      <c r="D2552" s="104" t="s">
        <v>129</v>
      </c>
      <c r="E2552" s="106" t="n">
        <v>43831</v>
      </c>
      <c r="F2552" s="106" t="n">
        <v>73050</v>
      </c>
      <c r="G2552" s="104" t="s">
        <v>130</v>
      </c>
      <c r="H2552" s="104" t="s">
        <v>386</v>
      </c>
      <c r="I2552" s="104" t="s">
        <v>387</v>
      </c>
    </row>
    <row r="2553" customFormat="false" ht="15" hidden="false" customHeight="false" outlineLevel="0" collapsed="false">
      <c r="A2553" s="0" t="s">
        <v>126</v>
      </c>
      <c r="B2553" s="104" t="s">
        <v>5272</v>
      </c>
      <c r="C2553" s="104" t="s">
        <v>5273</v>
      </c>
      <c r="D2553" s="104" t="s">
        <v>129</v>
      </c>
      <c r="E2553" s="106" t="n">
        <v>43831</v>
      </c>
      <c r="F2553" s="106" t="n">
        <v>73050</v>
      </c>
      <c r="G2553" s="104" t="s">
        <v>130</v>
      </c>
      <c r="H2553" s="104" t="s">
        <v>386</v>
      </c>
      <c r="I2553" s="104" t="s">
        <v>387</v>
      </c>
    </row>
    <row r="2554" customFormat="false" ht="15" hidden="false" customHeight="false" outlineLevel="0" collapsed="false">
      <c r="A2554" s="0" t="s">
        <v>126</v>
      </c>
      <c r="B2554" s="104" t="s">
        <v>5274</v>
      </c>
      <c r="C2554" s="104" t="s">
        <v>5275</v>
      </c>
      <c r="D2554" s="104" t="s">
        <v>129</v>
      </c>
      <c r="E2554" s="106" t="n">
        <v>43831</v>
      </c>
      <c r="F2554" s="106" t="n">
        <v>73050</v>
      </c>
      <c r="G2554" s="104" t="s">
        <v>130</v>
      </c>
      <c r="H2554" s="104" t="s">
        <v>386</v>
      </c>
      <c r="I2554" s="104" t="s">
        <v>387</v>
      </c>
    </row>
    <row r="2555" customFormat="false" ht="15" hidden="false" customHeight="false" outlineLevel="0" collapsed="false">
      <c r="A2555" s="0" t="s">
        <v>126</v>
      </c>
      <c r="B2555" s="104" t="s">
        <v>5276</v>
      </c>
      <c r="C2555" s="104" t="s">
        <v>134</v>
      </c>
      <c r="D2555" s="104" t="s">
        <v>129</v>
      </c>
      <c r="E2555" s="106" t="n">
        <v>44044</v>
      </c>
      <c r="F2555" s="106" t="n">
        <v>73050</v>
      </c>
      <c r="G2555" s="104" t="s">
        <v>130</v>
      </c>
      <c r="H2555" s="104" t="s">
        <v>2160</v>
      </c>
      <c r="I2555" s="104" t="s">
        <v>2161</v>
      </c>
    </row>
    <row r="2556" customFormat="false" ht="15" hidden="false" customHeight="false" outlineLevel="0" collapsed="false">
      <c r="A2556" s="0" t="s">
        <v>126</v>
      </c>
      <c r="B2556" s="104" t="s">
        <v>5277</v>
      </c>
      <c r="C2556" s="104" t="s">
        <v>134</v>
      </c>
      <c r="D2556" s="104" t="s">
        <v>129</v>
      </c>
      <c r="E2556" s="106" t="n">
        <v>44060</v>
      </c>
      <c r="F2556" s="106" t="n">
        <v>73050</v>
      </c>
      <c r="G2556" s="104" t="s">
        <v>130</v>
      </c>
      <c r="H2556" s="104" t="s">
        <v>4319</v>
      </c>
      <c r="I2556" s="104" t="s">
        <v>4320</v>
      </c>
    </row>
    <row r="2557" customFormat="false" ht="15" hidden="false" customHeight="false" outlineLevel="0" collapsed="false">
      <c r="A2557" s="0" t="s">
        <v>126</v>
      </c>
      <c r="B2557" s="104" t="s">
        <v>5278</v>
      </c>
      <c r="C2557" s="104" t="s">
        <v>5279</v>
      </c>
      <c r="D2557" s="104" t="s">
        <v>129</v>
      </c>
      <c r="E2557" s="106" t="n">
        <v>44060</v>
      </c>
      <c r="F2557" s="106" t="n">
        <v>73050</v>
      </c>
      <c r="G2557" s="104" t="s">
        <v>130</v>
      </c>
      <c r="H2557" s="104" t="s">
        <v>4319</v>
      </c>
      <c r="I2557" s="104" t="s">
        <v>4320</v>
      </c>
    </row>
    <row r="2558" customFormat="false" ht="15" hidden="false" customHeight="false" outlineLevel="0" collapsed="false">
      <c r="A2558" s="0" t="s">
        <v>126</v>
      </c>
      <c r="B2558" s="104" t="s">
        <v>5280</v>
      </c>
      <c r="C2558" s="104" t="s">
        <v>5281</v>
      </c>
      <c r="D2558" s="104" t="s">
        <v>129</v>
      </c>
      <c r="E2558" s="106" t="n">
        <v>44060</v>
      </c>
      <c r="F2558" s="106" t="n">
        <v>73050</v>
      </c>
      <c r="G2558" s="104" t="s">
        <v>130</v>
      </c>
      <c r="H2558" s="104" t="s">
        <v>4319</v>
      </c>
      <c r="I2558" s="104" t="s">
        <v>4320</v>
      </c>
    </row>
    <row r="2559" customFormat="false" ht="15" hidden="false" customHeight="false" outlineLevel="0" collapsed="false">
      <c r="A2559" s="0" t="s">
        <v>126</v>
      </c>
      <c r="B2559" s="104" t="s">
        <v>5282</v>
      </c>
      <c r="C2559" s="104" t="s">
        <v>5283</v>
      </c>
      <c r="D2559" s="104" t="s">
        <v>129</v>
      </c>
      <c r="E2559" s="106" t="n">
        <v>44060</v>
      </c>
      <c r="F2559" s="106" t="n">
        <v>73050</v>
      </c>
      <c r="G2559" s="104" t="s">
        <v>130</v>
      </c>
      <c r="H2559" s="104" t="s">
        <v>4319</v>
      </c>
      <c r="I2559" s="104" t="s">
        <v>4320</v>
      </c>
    </row>
    <row r="2560" customFormat="false" ht="15" hidden="false" customHeight="false" outlineLevel="0" collapsed="false">
      <c r="A2560" s="0" t="s">
        <v>126</v>
      </c>
      <c r="B2560" s="104" t="s">
        <v>5284</v>
      </c>
      <c r="C2560" s="104" t="s">
        <v>5285</v>
      </c>
      <c r="D2560" s="104" t="s">
        <v>129</v>
      </c>
      <c r="E2560" s="106" t="n">
        <v>44060</v>
      </c>
      <c r="F2560" s="106" t="n">
        <v>73050</v>
      </c>
      <c r="G2560" s="104" t="s">
        <v>130</v>
      </c>
      <c r="H2560" s="104" t="s">
        <v>4319</v>
      </c>
      <c r="I2560" s="104" t="s">
        <v>4320</v>
      </c>
    </row>
    <row r="2561" customFormat="false" ht="15" hidden="false" customHeight="false" outlineLevel="0" collapsed="false">
      <c r="A2561" s="0" t="s">
        <v>126</v>
      </c>
      <c r="B2561" s="104" t="s">
        <v>5286</v>
      </c>
      <c r="C2561" s="104" t="s">
        <v>5287</v>
      </c>
      <c r="D2561" s="104" t="s">
        <v>129</v>
      </c>
      <c r="E2561" s="106" t="n">
        <v>44060</v>
      </c>
      <c r="F2561" s="106" t="n">
        <v>73050</v>
      </c>
      <c r="G2561" s="104" t="s">
        <v>130</v>
      </c>
      <c r="H2561" s="104" t="s">
        <v>4319</v>
      </c>
      <c r="I2561" s="104" t="s">
        <v>4320</v>
      </c>
    </row>
    <row r="2562" customFormat="false" ht="15" hidden="false" customHeight="false" outlineLevel="0" collapsed="false">
      <c r="A2562" s="0" t="s">
        <v>126</v>
      </c>
      <c r="B2562" s="104" t="s">
        <v>5288</v>
      </c>
      <c r="C2562" s="104" t="s">
        <v>5289</v>
      </c>
      <c r="D2562" s="104" t="s">
        <v>129</v>
      </c>
      <c r="E2562" s="106" t="n">
        <v>43952</v>
      </c>
      <c r="F2562" s="106" t="n">
        <v>73050</v>
      </c>
      <c r="G2562" s="104" t="s">
        <v>130</v>
      </c>
      <c r="H2562" s="104" t="s">
        <v>4386</v>
      </c>
      <c r="I2562" s="104" t="s">
        <v>4387</v>
      </c>
    </row>
    <row r="2563" customFormat="false" ht="15" hidden="false" customHeight="false" outlineLevel="0" collapsed="false">
      <c r="A2563" s="0" t="s">
        <v>126</v>
      </c>
      <c r="B2563" s="104" t="s">
        <v>5290</v>
      </c>
      <c r="C2563" s="104" t="s">
        <v>5291</v>
      </c>
      <c r="D2563" s="104" t="s">
        <v>129</v>
      </c>
      <c r="E2563" s="106" t="n">
        <v>44034</v>
      </c>
      <c r="F2563" s="106" t="n">
        <v>73050</v>
      </c>
      <c r="G2563" s="104" t="s">
        <v>130</v>
      </c>
      <c r="H2563" s="104" t="s">
        <v>4364</v>
      </c>
      <c r="I2563" s="104" t="s">
        <v>4365</v>
      </c>
    </row>
    <row r="2564" customFormat="false" ht="15" hidden="false" customHeight="false" outlineLevel="0" collapsed="false">
      <c r="A2564" s="0" t="s">
        <v>126</v>
      </c>
      <c r="B2564" s="104" t="s">
        <v>5292</v>
      </c>
      <c r="C2564" s="104" t="s">
        <v>134</v>
      </c>
      <c r="D2564" s="104" t="s">
        <v>129</v>
      </c>
      <c r="E2564" s="106" t="n">
        <v>44013</v>
      </c>
      <c r="F2564" s="106" t="n">
        <v>73050</v>
      </c>
      <c r="G2564" s="104" t="s">
        <v>130</v>
      </c>
      <c r="H2564" s="104" t="s">
        <v>4364</v>
      </c>
      <c r="I2564" s="104" t="s">
        <v>4365</v>
      </c>
    </row>
    <row r="2565" customFormat="false" ht="15" hidden="false" customHeight="false" outlineLevel="0" collapsed="false">
      <c r="A2565" s="0" t="s">
        <v>126</v>
      </c>
      <c r="B2565" s="104" t="s">
        <v>5293</v>
      </c>
      <c r="C2565" s="104" t="s">
        <v>5294</v>
      </c>
      <c r="D2565" s="104" t="s">
        <v>129</v>
      </c>
      <c r="E2565" s="106" t="n">
        <v>44013</v>
      </c>
      <c r="F2565" s="106" t="n">
        <v>73050</v>
      </c>
      <c r="G2565" s="104" t="s">
        <v>130</v>
      </c>
      <c r="H2565" s="104" t="s">
        <v>4364</v>
      </c>
      <c r="I2565" s="104" t="s">
        <v>4365</v>
      </c>
    </row>
    <row r="2566" customFormat="false" ht="15" hidden="false" customHeight="false" outlineLevel="0" collapsed="false">
      <c r="A2566" s="0" t="s">
        <v>126</v>
      </c>
      <c r="B2566" s="104" t="s">
        <v>5295</v>
      </c>
      <c r="C2566" s="104" t="s">
        <v>5296</v>
      </c>
      <c r="D2566" s="104" t="s">
        <v>129</v>
      </c>
      <c r="E2566" s="106" t="n">
        <v>44013</v>
      </c>
      <c r="F2566" s="106" t="n">
        <v>73050</v>
      </c>
      <c r="G2566" s="104" t="s">
        <v>130</v>
      </c>
      <c r="H2566" s="104" t="s">
        <v>4364</v>
      </c>
      <c r="I2566" s="104" t="s">
        <v>4365</v>
      </c>
    </row>
    <row r="2567" customFormat="false" ht="15" hidden="false" customHeight="false" outlineLevel="0" collapsed="false">
      <c r="A2567" s="0" t="s">
        <v>126</v>
      </c>
      <c r="B2567" s="104" t="s">
        <v>5297</v>
      </c>
      <c r="C2567" s="104" t="s">
        <v>5298</v>
      </c>
      <c r="D2567" s="104" t="s">
        <v>129</v>
      </c>
      <c r="E2567" s="106" t="n">
        <v>44013</v>
      </c>
      <c r="F2567" s="106" t="n">
        <v>73050</v>
      </c>
      <c r="G2567" s="104" t="s">
        <v>130</v>
      </c>
      <c r="H2567" s="104" t="s">
        <v>4364</v>
      </c>
      <c r="I2567" s="104" t="s">
        <v>4365</v>
      </c>
    </row>
    <row r="2568" customFormat="false" ht="15" hidden="false" customHeight="false" outlineLevel="0" collapsed="false">
      <c r="A2568" s="0" t="s">
        <v>126</v>
      </c>
      <c r="B2568" s="104" t="s">
        <v>5299</v>
      </c>
      <c r="C2568" s="104" t="s">
        <v>5300</v>
      </c>
      <c r="D2568" s="104" t="s">
        <v>129</v>
      </c>
      <c r="E2568" s="106" t="n">
        <v>44013</v>
      </c>
      <c r="F2568" s="106" t="n">
        <v>73050</v>
      </c>
      <c r="G2568" s="104" t="s">
        <v>130</v>
      </c>
      <c r="H2568" s="104" t="s">
        <v>4364</v>
      </c>
      <c r="I2568" s="104" t="s">
        <v>4365</v>
      </c>
    </row>
    <row r="2569" customFormat="false" ht="15" hidden="false" customHeight="false" outlineLevel="0" collapsed="false">
      <c r="A2569" s="0" t="s">
        <v>126</v>
      </c>
      <c r="B2569" s="104" t="s">
        <v>5301</v>
      </c>
      <c r="C2569" s="104" t="s">
        <v>5302</v>
      </c>
      <c r="D2569" s="104" t="s">
        <v>129</v>
      </c>
      <c r="E2569" s="106" t="n">
        <v>43831</v>
      </c>
      <c r="F2569" s="106" t="n">
        <v>73050</v>
      </c>
      <c r="G2569" s="104" t="s">
        <v>130</v>
      </c>
      <c r="H2569" s="104" t="s">
        <v>4566</v>
      </c>
      <c r="I2569" s="104" t="s">
        <v>4567</v>
      </c>
    </row>
    <row r="2570" customFormat="false" ht="15" hidden="false" customHeight="false" outlineLevel="0" collapsed="false">
      <c r="A2570" s="0" t="s">
        <v>126</v>
      </c>
      <c r="B2570" s="104" t="s">
        <v>5303</v>
      </c>
      <c r="C2570" s="104" t="s">
        <v>5304</v>
      </c>
      <c r="D2570" s="104" t="s">
        <v>129</v>
      </c>
      <c r="E2570" s="106" t="n">
        <v>43852</v>
      </c>
      <c r="F2570" s="106" t="n">
        <v>73050</v>
      </c>
      <c r="G2570" s="104" t="s">
        <v>130</v>
      </c>
      <c r="H2570" s="104" t="s">
        <v>4566</v>
      </c>
      <c r="I2570" s="104" t="s">
        <v>4567</v>
      </c>
    </row>
    <row r="2571" customFormat="false" ht="15" hidden="false" customHeight="false" outlineLevel="0" collapsed="false">
      <c r="A2571" s="0" t="s">
        <v>126</v>
      </c>
      <c r="B2571" s="104" t="s">
        <v>5305</v>
      </c>
      <c r="C2571" s="104" t="s">
        <v>134</v>
      </c>
      <c r="D2571" s="104" t="s">
        <v>129</v>
      </c>
      <c r="E2571" s="106" t="n">
        <v>44075</v>
      </c>
      <c r="F2571" s="106" t="n">
        <v>73050</v>
      </c>
      <c r="G2571" s="104" t="s">
        <v>130</v>
      </c>
      <c r="H2571" s="104" t="s">
        <v>2160</v>
      </c>
      <c r="I2571" s="104" t="s">
        <v>2161</v>
      </c>
    </row>
    <row r="2572" customFormat="false" ht="15" hidden="false" customHeight="false" outlineLevel="0" collapsed="false">
      <c r="A2572" s="0" t="s">
        <v>126</v>
      </c>
      <c r="B2572" s="104" t="s">
        <v>5306</v>
      </c>
      <c r="C2572" s="104" t="s">
        <v>5307</v>
      </c>
      <c r="D2572" s="104" t="s">
        <v>129</v>
      </c>
      <c r="E2572" s="106" t="n">
        <v>44075</v>
      </c>
      <c r="F2572" s="106" t="n">
        <v>73050</v>
      </c>
      <c r="G2572" s="104" t="s">
        <v>130</v>
      </c>
      <c r="H2572" s="104" t="s">
        <v>2160</v>
      </c>
      <c r="I2572" s="104" t="s">
        <v>2161</v>
      </c>
    </row>
    <row r="2573" customFormat="false" ht="15" hidden="false" customHeight="false" outlineLevel="0" collapsed="false">
      <c r="A2573" s="0" t="s">
        <v>126</v>
      </c>
      <c r="B2573" s="104" t="s">
        <v>5308</v>
      </c>
      <c r="C2573" s="104" t="s">
        <v>134</v>
      </c>
      <c r="D2573" s="104" t="s">
        <v>129</v>
      </c>
      <c r="E2573" s="106" t="n">
        <v>44013</v>
      </c>
      <c r="F2573" s="106" t="n">
        <v>73050</v>
      </c>
      <c r="G2573" s="104" t="s">
        <v>130</v>
      </c>
      <c r="H2573" s="104" t="s">
        <v>4350</v>
      </c>
      <c r="I2573" s="104" t="s">
        <v>4351</v>
      </c>
    </row>
    <row r="2574" customFormat="false" ht="15" hidden="false" customHeight="false" outlineLevel="0" collapsed="false">
      <c r="A2574" s="0" t="s">
        <v>126</v>
      </c>
      <c r="B2574" s="104" t="s">
        <v>5309</v>
      </c>
      <c r="C2574" s="104" t="s">
        <v>5310</v>
      </c>
      <c r="D2574" s="104" t="s">
        <v>129</v>
      </c>
      <c r="E2574" s="106" t="n">
        <v>43952</v>
      </c>
      <c r="F2574" s="106" t="n">
        <v>73050</v>
      </c>
      <c r="G2574" s="104" t="s">
        <v>130</v>
      </c>
      <c r="H2574" s="104" t="s">
        <v>4420</v>
      </c>
      <c r="I2574" s="104" t="s">
        <v>4421</v>
      </c>
    </row>
    <row r="2575" customFormat="false" ht="15" hidden="false" customHeight="false" outlineLevel="0" collapsed="false">
      <c r="A2575" s="0" t="s">
        <v>126</v>
      </c>
      <c r="B2575" s="104" t="s">
        <v>5311</v>
      </c>
      <c r="C2575" s="104" t="s">
        <v>5312</v>
      </c>
      <c r="D2575" s="104" t="s">
        <v>129</v>
      </c>
      <c r="E2575" s="106" t="n">
        <v>43952</v>
      </c>
      <c r="F2575" s="106" t="n">
        <v>73050</v>
      </c>
      <c r="G2575" s="104" t="s">
        <v>130</v>
      </c>
      <c r="H2575" s="104" t="s">
        <v>4319</v>
      </c>
      <c r="I2575" s="104" t="s">
        <v>4320</v>
      </c>
    </row>
    <row r="2576" customFormat="false" ht="15" hidden="false" customHeight="false" outlineLevel="0" collapsed="false">
      <c r="A2576" s="0" t="s">
        <v>126</v>
      </c>
      <c r="B2576" s="104" t="s">
        <v>5313</v>
      </c>
      <c r="C2576" s="104" t="s">
        <v>5314</v>
      </c>
      <c r="D2576" s="104" t="s">
        <v>129</v>
      </c>
      <c r="E2576" s="106" t="n">
        <v>44136</v>
      </c>
      <c r="F2576" s="106" t="n">
        <v>73050</v>
      </c>
      <c r="G2576" s="104" t="s">
        <v>130</v>
      </c>
      <c r="H2576" s="104" t="s">
        <v>4799</v>
      </c>
      <c r="I2576" s="104" t="s">
        <v>4800</v>
      </c>
    </row>
    <row r="2577" customFormat="false" ht="15" hidden="false" customHeight="false" outlineLevel="0" collapsed="false">
      <c r="A2577" s="0" t="s">
        <v>126</v>
      </c>
      <c r="B2577" s="104" t="s">
        <v>5315</v>
      </c>
      <c r="C2577" s="104" t="s">
        <v>5316</v>
      </c>
      <c r="D2577" s="104" t="s">
        <v>129</v>
      </c>
      <c r="E2577" s="106" t="n">
        <v>44136</v>
      </c>
      <c r="F2577" s="106" t="n">
        <v>73050</v>
      </c>
      <c r="G2577" s="104" t="s">
        <v>130</v>
      </c>
      <c r="H2577" s="104" t="s">
        <v>4799</v>
      </c>
      <c r="I2577" s="104" t="s">
        <v>4800</v>
      </c>
    </row>
    <row r="2578" customFormat="false" ht="15" hidden="false" customHeight="false" outlineLevel="0" collapsed="false">
      <c r="A2578" s="0" t="s">
        <v>126</v>
      </c>
      <c r="B2578" s="104" t="s">
        <v>5317</v>
      </c>
      <c r="C2578" s="104" t="s">
        <v>5318</v>
      </c>
      <c r="D2578" s="104" t="s">
        <v>129</v>
      </c>
      <c r="E2578" s="106" t="n">
        <v>44166</v>
      </c>
      <c r="F2578" s="106" t="n">
        <v>73050</v>
      </c>
      <c r="G2578" s="104" t="s">
        <v>130</v>
      </c>
      <c r="H2578" s="104" t="s">
        <v>4277</v>
      </c>
      <c r="I2578" s="104" t="s">
        <v>4278</v>
      </c>
    </row>
    <row r="2579" customFormat="false" ht="15" hidden="false" customHeight="false" outlineLevel="0" collapsed="false">
      <c r="A2579" s="0" t="s">
        <v>126</v>
      </c>
      <c r="B2579" s="104" t="s">
        <v>5319</v>
      </c>
      <c r="C2579" s="104" t="s">
        <v>5320</v>
      </c>
      <c r="D2579" s="104" t="s">
        <v>129</v>
      </c>
      <c r="E2579" s="106" t="n">
        <v>44166</v>
      </c>
      <c r="F2579" s="106" t="n">
        <v>73050</v>
      </c>
      <c r="G2579" s="104" t="s">
        <v>130</v>
      </c>
      <c r="H2579" s="104" t="s">
        <v>4277</v>
      </c>
      <c r="I2579" s="104" t="s">
        <v>4278</v>
      </c>
    </row>
    <row r="2580" customFormat="false" ht="15" hidden="false" customHeight="false" outlineLevel="0" collapsed="false">
      <c r="A2580" s="0" t="s">
        <v>126</v>
      </c>
      <c r="B2580" s="104" t="s">
        <v>5321</v>
      </c>
      <c r="C2580" s="104" t="s">
        <v>4824</v>
      </c>
      <c r="D2580" s="104" t="s">
        <v>129</v>
      </c>
      <c r="E2580" s="106" t="n">
        <v>44166</v>
      </c>
      <c r="F2580" s="106" t="n">
        <v>73050</v>
      </c>
      <c r="G2580" s="104" t="s">
        <v>130</v>
      </c>
      <c r="H2580" s="104" t="s">
        <v>4277</v>
      </c>
      <c r="I2580" s="104" t="s">
        <v>4278</v>
      </c>
    </row>
    <row r="2581" customFormat="false" ht="15" hidden="false" customHeight="false" outlineLevel="0" collapsed="false">
      <c r="A2581" s="0" t="s">
        <v>126</v>
      </c>
      <c r="B2581" s="104" t="s">
        <v>5322</v>
      </c>
      <c r="C2581" s="104" t="s">
        <v>5323</v>
      </c>
      <c r="D2581" s="104" t="s">
        <v>129</v>
      </c>
      <c r="E2581" s="106" t="n">
        <v>44136</v>
      </c>
      <c r="F2581" s="106" t="n">
        <v>73050</v>
      </c>
      <c r="G2581" s="104" t="s">
        <v>130</v>
      </c>
      <c r="H2581" s="104" t="s">
        <v>350</v>
      </c>
      <c r="I2581" s="104" t="s">
        <v>351</v>
      </c>
    </row>
    <row r="2582" customFormat="false" ht="15" hidden="false" customHeight="false" outlineLevel="0" collapsed="false">
      <c r="A2582" s="0" t="s">
        <v>126</v>
      </c>
      <c r="B2582" s="104" t="s">
        <v>5324</v>
      </c>
      <c r="C2582" s="104" t="s">
        <v>5325</v>
      </c>
      <c r="D2582" s="104" t="s">
        <v>129</v>
      </c>
      <c r="E2582" s="106" t="n">
        <v>44136</v>
      </c>
      <c r="F2582" s="106" t="n">
        <v>73050</v>
      </c>
      <c r="G2582" s="104" t="s">
        <v>130</v>
      </c>
      <c r="H2582" s="104" t="s">
        <v>350</v>
      </c>
      <c r="I2582" s="104" t="s">
        <v>351</v>
      </c>
    </row>
    <row r="2583" customFormat="false" ht="15" hidden="false" customHeight="false" outlineLevel="0" collapsed="false">
      <c r="A2583" s="0" t="s">
        <v>126</v>
      </c>
      <c r="B2583" s="104" t="s">
        <v>5326</v>
      </c>
      <c r="C2583" s="104" t="s">
        <v>5327</v>
      </c>
      <c r="D2583" s="104" t="s">
        <v>129</v>
      </c>
      <c r="E2583" s="106" t="n">
        <v>44105</v>
      </c>
      <c r="F2583" s="106" t="n">
        <v>73050</v>
      </c>
      <c r="G2583" s="104" t="s">
        <v>130</v>
      </c>
      <c r="H2583" s="104" t="s">
        <v>4319</v>
      </c>
      <c r="I2583" s="104" t="s">
        <v>4320</v>
      </c>
    </row>
    <row r="2584" customFormat="false" ht="15" hidden="false" customHeight="false" outlineLevel="0" collapsed="false">
      <c r="A2584" s="0" t="s">
        <v>126</v>
      </c>
      <c r="B2584" s="104" t="s">
        <v>5328</v>
      </c>
      <c r="C2584" s="104" t="s">
        <v>5329</v>
      </c>
      <c r="D2584" s="104" t="s">
        <v>129</v>
      </c>
      <c r="E2584" s="106" t="n">
        <v>44013</v>
      </c>
      <c r="F2584" s="106" t="n">
        <v>73050</v>
      </c>
      <c r="G2584" s="104" t="s">
        <v>130</v>
      </c>
      <c r="H2584" s="104" t="s">
        <v>4811</v>
      </c>
      <c r="I2584" s="104" t="s">
        <v>4812</v>
      </c>
    </row>
    <row r="2585" customFormat="false" ht="15" hidden="false" customHeight="false" outlineLevel="0" collapsed="false">
      <c r="A2585" s="0" t="s">
        <v>126</v>
      </c>
      <c r="B2585" s="104" t="s">
        <v>5330</v>
      </c>
      <c r="C2585" s="104" t="s">
        <v>5331</v>
      </c>
      <c r="D2585" s="104" t="s">
        <v>129</v>
      </c>
      <c r="E2585" s="106" t="n">
        <v>44013</v>
      </c>
      <c r="F2585" s="106" t="n">
        <v>73050</v>
      </c>
      <c r="G2585" s="104" t="s">
        <v>130</v>
      </c>
      <c r="H2585" s="104" t="s">
        <v>4811</v>
      </c>
      <c r="I2585" s="104" t="s">
        <v>4812</v>
      </c>
    </row>
    <row r="2586" customFormat="false" ht="15" hidden="false" customHeight="false" outlineLevel="0" collapsed="false">
      <c r="A2586" s="0" t="s">
        <v>126</v>
      </c>
      <c r="B2586" s="104" t="s">
        <v>5332</v>
      </c>
      <c r="C2586" s="104" t="s">
        <v>5333</v>
      </c>
      <c r="D2586" s="104" t="s">
        <v>129</v>
      </c>
      <c r="E2586" s="106" t="n">
        <v>44013</v>
      </c>
      <c r="F2586" s="106" t="n">
        <v>73050</v>
      </c>
      <c r="G2586" s="104" t="s">
        <v>130</v>
      </c>
      <c r="H2586" s="104" t="s">
        <v>4811</v>
      </c>
      <c r="I2586" s="104" t="s">
        <v>4812</v>
      </c>
    </row>
    <row r="2587" customFormat="false" ht="15" hidden="false" customHeight="false" outlineLevel="0" collapsed="false">
      <c r="A2587" s="0" t="s">
        <v>126</v>
      </c>
      <c r="B2587" s="104" t="s">
        <v>5334</v>
      </c>
      <c r="C2587" s="104" t="s">
        <v>5335</v>
      </c>
      <c r="D2587" s="104" t="s">
        <v>129</v>
      </c>
      <c r="E2587" s="106" t="n">
        <v>44013</v>
      </c>
      <c r="F2587" s="106" t="n">
        <v>73050</v>
      </c>
      <c r="G2587" s="104" t="s">
        <v>130</v>
      </c>
      <c r="H2587" s="104" t="s">
        <v>4440</v>
      </c>
      <c r="I2587" s="104" t="s">
        <v>4441</v>
      </c>
    </row>
    <row r="2588" customFormat="false" ht="15" hidden="false" customHeight="false" outlineLevel="0" collapsed="false">
      <c r="A2588" s="0" t="s">
        <v>126</v>
      </c>
      <c r="B2588" s="104" t="s">
        <v>5336</v>
      </c>
      <c r="C2588" s="104" t="s">
        <v>5337</v>
      </c>
      <c r="D2588" s="104" t="s">
        <v>129</v>
      </c>
      <c r="E2588" s="106" t="n">
        <v>44013</v>
      </c>
      <c r="F2588" s="106" t="n">
        <v>73050</v>
      </c>
      <c r="G2588" s="104" t="s">
        <v>130</v>
      </c>
      <c r="H2588" s="104" t="s">
        <v>2157</v>
      </c>
      <c r="I2588" s="104" t="s">
        <v>2158</v>
      </c>
    </row>
    <row r="2589" customFormat="false" ht="15" hidden="false" customHeight="false" outlineLevel="0" collapsed="false">
      <c r="A2589" s="0" t="s">
        <v>126</v>
      </c>
      <c r="B2589" s="104" t="s">
        <v>5338</v>
      </c>
      <c r="C2589" s="104" t="s">
        <v>5339</v>
      </c>
      <c r="D2589" s="104" t="s">
        <v>129</v>
      </c>
      <c r="E2589" s="106" t="n">
        <v>44013</v>
      </c>
      <c r="F2589" s="106" t="n">
        <v>73050</v>
      </c>
      <c r="G2589" s="104" t="s">
        <v>130</v>
      </c>
      <c r="H2589" s="104" t="s">
        <v>2157</v>
      </c>
      <c r="I2589" s="104" t="s">
        <v>2158</v>
      </c>
    </row>
    <row r="2590" customFormat="false" ht="15" hidden="false" customHeight="false" outlineLevel="0" collapsed="false">
      <c r="A2590" s="0" t="s">
        <v>126</v>
      </c>
      <c r="B2590" s="104" t="s">
        <v>5340</v>
      </c>
      <c r="C2590" s="104" t="s">
        <v>5341</v>
      </c>
      <c r="D2590" s="104" t="s">
        <v>129</v>
      </c>
      <c r="E2590" s="106" t="n">
        <v>44207</v>
      </c>
      <c r="F2590" s="106" t="n">
        <v>73050</v>
      </c>
      <c r="G2590" s="104" t="s">
        <v>130</v>
      </c>
      <c r="H2590" s="104" t="s">
        <v>382</v>
      </c>
      <c r="I2590" s="104" t="s">
        <v>383</v>
      </c>
    </row>
    <row r="2591" customFormat="false" ht="15" hidden="false" customHeight="false" outlineLevel="0" collapsed="false">
      <c r="A2591" s="0" t="s">
        <v>126</v>
      </c>
      <c r="B2591" s="104" t="s">
        <v>5342</v>
      </c>
      <c r="C2591" s="104" t="s">
        <v>5343</v>
      </c>
      <c r="D2591" s="104" t="s">
        <v>129</v>
      </c>
      <c r="E2591" s="106" t="n">
        <v>43831</v>
      </c>
      <c r="F2591" s="106" t="n">
        <v>73050</v>
      </c>
      <c r="G2591" s="104" t="s">
        <v>130</v>
      </c>
      <c r="H2591" s="104" t="s">
        <v>4386</v>
      </c>
      <c r="I2591" s="104" t="s">
        <v>4387</v>
      </c>
    </row>
    <row r="2592" customFormat="false" ht="15" hidden="false" customHeight="false" outlineLevel="0" collapsed="false">
      <c r="A2592" s="0" t="s">
        <v>126</v>
      </c>
      <c r="B2592" s="104" t="s">
        <v>5344</v>
      </c>
      <c r="C2592" s="104" t="s">
        <v>5345</v>
      </c>
      <c r="D2592" s="104" t="s">
        <v>129</v>
      </c>
      <c r="E2592" s="106" t="n">
        <v>44013</v>
      </c>
      <c r="F2592" s="106" t="n">
        <v>73050</v>
      </c>
      <c r="G2592" s="104" t="s">
        <v>130</v>
      </c>
      <c r="H2592" s="104" t="s">
        <v>4386</v>
      </c>
      <c r="I2592" s="104" t="s">
        <v>4387</v>
      </c>
    </row>
    <row r="2593" customFormat="false" ht="15" hidden="false" customHeight="false" outlineLevel="0" collapsed="false">
      <c r="A2593" s="0" t="s">
        <v>126</v>
      </c>
      <c r="B2593" s="104" t="s">
        <v>5346</v>
      </c>
      <c r="C2593" s="104" t="s">
        <v>5347</v>
      </c>
      <c r="D2593" s="104" t="s">
        <v>129</v>
      </c>
      <c r="E2593" s="106" t="n">
        <v>44228</v>
      </c>
      <c r="F2593" s="106" t="n">
        <v>73050</v>
      </c>
      <c r="G2593" s="104" t="s">
        <v>130</v>
      </c>
      <c r="H2593" s="104" t="s">
        <v>4350</v>
      </c>
      <c r="I2593" s="104" t="s">
        <v>4351</v>
      </c>
    </row>
    <row r="2594" customFormat="false" ht="15" hidden="false" customHeight="false" outlineLevel="0" collapsed="false">
      <c r="A2594" s="0" t="s">
        <v>126</v>
      </c>
      <c r="B2594" s="104" t="s">
        <v>5348</v>
      </c>
      <c r="C2594" s="104" t="s">
        <v>4961</v>
      </c>
      <c r="D2594" s="104" t="s">
        <v>129</v>
      </c>
      <c r="E2594" s="106" t="n">
        <v>44228</v>
      </c>
      <c r="F2594" s="106" t="n">
        <v>73050</v>
      </c>
      <c r="G2594" s="104" t="s">
        <v>130</v>
      </c>
      <c r="H2594" s="104" t="s">
        <v>4350</v>
      </c>
      <c r="I2594" s="104" t="s">
        <v>4351</v>
      </c>
    </row>
    <row r="2595" customFormat="false" ht="15" hidden="false" customHeight="false" outlineLevel="0" collapsed="false">
      <c r="A2595" s="0" t="s">
        <v>126</v>
      </c>
      <c r="B2595" s="104" t="s">
        <v>5349</v>
      </c>
      <c r="C2595" s="104" t="s">
        <v>5350</v>
      </c>
      <c r="D2595" s="104" t="s">
        <v>129</v>
      </c>
      <c r="E2595" s="106" t="n">
        <v>44013</v>
      </c>
      <c r="F2595" s="106" t="n">
        <v>73050</v>
      </c>
      <c r="G2595" s="104" t="s">
        <v>130</v>
      </c>
      <c r="H2595" s="104" t="s">
        <v>382</v>
      </c>
      <c r="I2595" s="104" t="s">
        <v>383</v>
      </c>
    </row>
    <row r="2596" customFormat="false" ht="15" hidden="false" customHeight="false" outlineLevel="0" collapsed="false">
      <c r="A2596" s="0" t="s">
        <v>126</v>
      </c>
      <c r="B2596" s="104" t="s">
        <v>5351</v>
      </c>
      <c r="C2596" s="104" t="s">
        <v>368</v>
      </c>
      <c r="D2596" s="104" t="s">
        <v>129</v>
      </c>
      <c r="E2596" s="106" t="n">
        <v>44197</v>
      </c>
      <c r="F2596" s="106" t="n">
        <v>73050</v>
      </c>
      <c r="G2596" s="104" t="s">
        <v>130</v>
      </c>
      <c r="H2596" s="104" t="s">
        <v>4319</v>
      </c>
      <c r="I2596" s="104" t="s">
        <v>4320</v>
      </c>
    </row>
    <row r="2597" customFormat="false" ht="15" hidden="false" customHeight="false" outlineLevel="0" collapsed="false">
      <c r="A2597" s="0" t="s">
        <v>126</v>
      </c>
      <c r="B2597" s="104" t="s">
        <v>5352</v>
      </c>
      <c r="C2597" s="104" t="s">
        <v>5353</v>
      </c>
      <c r="D2597" s="104" t="s">
        <v>129</v>
      </c>
      <c r="E2597" s="106" t="n">
        <v>44197</v>
      </c>
      <c r="F2597" s="106" t="n">
        <v>73050</v>
      </c>
      <c r="G2597" s="104" t="s">
        <v>130</v>
      </c>
      <c r="H2597" s="104" t="s">
        <v>4319</v>
      </c>
      <c r="I2597" s="104" t="s">
        <v>4320</v>
      </c>
    </row>
    <row r="2598" customFormat="false" ht="15" hidden="false" customHeight="false" outlineLevel="0" collapsed="false">
      <c r="A2598" s="0" t="s">
        <v>126</v>
      </c>
      <c r="B2598" s="104" t="s">
        <v>5354</v>
      </c>
      <c r="C2598" s="104" t="s">
        <v>5355</v>
      </c>
      <c r="D2598" s="104" t="s">
        <v>129</v>
      </c>
      <c r="E2598" s="106" t="n">
        <v>44197</v>
      </c>
      <c r="F2598" s="106" t="n">
        <v>73050</v>
      </c>
      <c r="G2598" s="104" t="s">
        <v>130</v>
      </c>
      <c r="H2598" s="104" t="s">
        <v>4319</v>
      </c>
      <c r="I2598" s="104" t="s">
        <v>4320</v>
      </c>
    </row>
    <row r="2599" customFormat="false" ht="15" hidden="false" customHeight="false" outlineLevel="0" collapsed="false">
      <c r="A2599" s="0" t="s">
        <v>126</v>
      </c>
      <c r="B2599" s="104" t="s">
        <v>5356</v>
      </c>
      <c r="C2599" s="104" t="s">
        <v>134</v>
      </c>
      <c r="D2599" s="104" t="s">
        <v>129</v>
      </c>
      <c r="E2599" s="106" t="n">
        <v>44440</v>
      </c>
      <c r="F2599" s="106" t="n">
        <v>73050</v>
      </c>
      <c r="G2599" s="104" t="s">
        <v>130</v>
      </c>
      <c r="H2599" s="104" t="s">
        <v>4356</v>
      </c>
      <c r="I2599" s="104" t="s">
        <v>4357</v>
      </c>
    </row>
    <row r="2600" customFormat="false" ht="15" hidden="false" customHeight="false" outlineLevel="0" collapsed="false">
      <c r="A2600" s="0" t="s">
        <v>126</v>
      </c>
      <c r="B2600" s="104" t="s">
        <v>5357</v>
      </c>
      <c r="C2600" s="104" t="s">
        <v>5358</v>
      </c>
      <c r="D2600" s="104" t="s">
        <v>129</v>
      </c>
      <c r="E2600" s="106" t="n">
        <v>44440</v>
      </c>
      <c r="F2600" s="106" t="n">
        <v>73050</v>
      </c>
      <c r="G2600" s="104" t="s">
        <v>130</v>
      </c>
      <c r="H2600" s="104" t="s">
        <v>4356</v>
      </c>
      <c r="I2600" s="104" t="s">
        <v>4357</v>
      </c>
    </row>
    <row r="2601" customFormat="false" ht="15" hidden="false" customHeight="false" outlineLevel="0" collapsed="false">
      <c r="A2601" s="0" t="s">
        <v>126</v>
      </c>
      <c r="B2601" s="104" t="s">
        <v>5359</v>
      </c>
      <c r="C2601" s="104" t="s">
        <v>5360</v>
      </c>
      <c r="D2601" s="104" t="s">
        <v>129</v>
      </c>
      <c r="E2601" s="106" t="n">
        <v>44044</v>
      </c>
      <c r="F2601" s="106" t="n">
        <v>73050</v>
      </c>
      <c r="G2601" s="104" t="s">
        <v>130</v>
      </c>
      <c r="H2601" s="104" t="s">
        <v>4420</v>
      </c>
      <c r="I2601" s="104" t="s">
        <v>4421</v>
      </c>
    </row>
    <row r="2602" customFormat="false" ht="15" hidden="false" customHeight="false" outlineLevel="0" collapsed="false">
      <c r="A2602" s="0" t="s">
        <v>126</v>
      </c>
      <c r="B2602" s="104" t="s">
        <v>5361</v>
      </c>
      <c r="C2602" s="104" t="s">
        <v>5362</v>
      </c>
      <c r="D2602" s="104" t="s">
        <v>129</v>
      </c>
      <c r="E2602" s="106" t="n">
        <v>44255</v>
      </c>
      <c r="F2602" s="106" t="n">
        <v>73050</v>
      </c>
      <c r="G2602" s="104" t="s">
        <v>130</v>
      </c>
      <c r="H2602" s="104" t="s">
        <v>4386</v>
      </c>
      <c r="I2602" s="104" t="s">
        <v>4387</v>
      </c>
    </row>
    <row r="2603" customFormat="false" ht="15" hidden="false" customHeight="false" outlineLevel="0" collapsed="false">
      <c r="A2603" s="0" t="s">
        <v>126</v>
      </c>
      <c r="B2603" s="104" t="s">
        <v>5363</v>
      </c>
      <c r="C2603" s="104" t="s">
        <v>5364</v>
      </c>
      <c r="D2603" s="104" t="s">
        <v>129</v>
      </c>
      <c r="E2603" s="106" t="n">
        <v>44409</v>
      </c>
      <c r="F2603" s="106" t="n">
        <v>73050</v>
      </c>
      <c r="G2603" s="104" t="s">
        <v>130</v>
      </c>
      <c r="H2603" s="104" t="s">
        <v>328</v>
      </c>
      <c r="I2603" s="104" t="s">
        <v>329</v>
      </c>
    </row>
    <row r="2604" customFormat="false" ht="15" hidden="false" customHeight="false" outlineLevel="0" collapsed="false">
      <c r="A2604" s="0" t="s">
        <v>126</v>
      </c>
      <c r="B2604" s="104" t="s">
        <v>5365</v>
      </c>
      <c r="C2604" s="104" t="s">
        <v>134</v>
      </c>
      <c r="D2604" s="104" t="s">
        <v>129</v>
      </c>
      <c r="E2604" s="106" t="n">
        <v>44291</v>
      </c>
      <c r="F2604" s="106" t="n">
        <v>73050</v>
      </c>
      <c r="G2604" s="104" t="s">
        <v>130</v>
      </c>
      <c r="H2604" s="104" t="s">
        <v>3758</v>
      </c>
      <c r="I2604" s="104" t="s">
        <v>3759</v>
      </c>
    </row>
    <row r="2605" customFormat="false" ht="15" hidden="false" customHeight="false" outlineLevel="0" collapsed="false">
      <c r="A2605" s="0" t="s">
        <v>126</v>
      </c>
      <c r="B2605" s="104" t="s">
        <v>5366</v>
      </c>
      <c r="C2605" s="104" t="s">
        <v>5367</v>
      </c>
      <c r="D2605" s="104" t="s">
        <v>129</v>
      </c>
      <c r="E2605" s="106" t="n">
        <v>44291</v>
      </c>
      <c r="F2605" s="106" t="n">
        <v>73050</v>
      </c>
      <c r="G2605" s="104" t="s">
        <v>130</v>
      </c>
      <c r="H2605" s="104" t="s">
        <v>3758</v>
      </c>
      <c r="I2605" s="104" t="s">
        <v>3759</v>
      </c>
    </row>
    <row r="2606" customFormat="false" ht="15" hidden="false" customHeight="false" outlineLevel="0" collapsed="false">
      <c r="A2606" s="0" t="s">
        <v>126</v>
      </c>
      <c r="B2606" s="104" t="s">
        <v>5368</v>
      </c>
      <c r="C2606" s="104" t="s">
        <v>5369</v>
      </c>
      <c r="D2606" s="104" t="s">
        <v>129</v>
      </c>
      <c r="E2606" s="106" t="n">
        <v>44291</v>
      </c>
      <c r="F2606" s="106" t="n">
        <v>73050</v>
      </c>
      <c r="G2606" s="104" t="s">
        <v>130</v>
      </c>
      <c r="H2606" s="104" t="s">
        <v>3758</v>
      </c>
      <c r="I2606" s="104" t="s">
        <v>3759</v>
      </c>
    </row>
    <row r="2607" customFormat="false" ht="15" hidden="false" customHeight="false" outlineLevel="0" collapsed="false">
      <c r="A2607" s="0" t="s">
        <v>126</v>
      </c>
      <c r="B2607" s="104" t="s">
        <v>5370</v>
      </c>
      <c r="C2607" s="104" t="s">
        <v>134</v>
      </c>
      <c r="D2607" s="104" t="s">
        <v>129</v>
      </c>
      <c r="E2607" s="106" t="n">
        <v>44197</v>
      </c>
      <c r="F2607" s="106" t="n">
        <v>73050</v>
      </c>
      <c r="G2607" s="104" t="s">
        <v>130</v>
      </c>
      <c r="H2607" s="104" t="s">
        <v>3758</v>
      </c>
      <c r="I2607" s="104" t="s">
        <v>3759</v>
      </c>
    </row>
    <row r="2608" customFormat="false" ht="15" hidden="false" customHeight="false" outlineLevel="0" collapsed="false">
      <c r="A2608" s="0" t="s">
        <v>126</v>
      </c>
      <c r="B2608" s="104" t="s">
        <v>5371</v>
      </c>
      <c r="C2608" s="104" t="s">
        <v>5367</v>
      </c>
      <c r="D2608" s="104" t="s">
        <v>129</v>
      </c>
      <c r="E2608" s="106" t="n">
        <v>44197</v>
      </c>
      <c r="F2608" s="106" t="n">
        <v>73050</v>
      </c>
      <c r="G2608" s="104" t="s">
        <v>130</v>
      </c>
      <c r="H2608" s="104" t="s">
        <v>3758</v>
      </c>
      <c r="I2608" s="104" t="s">
        <v>3759</v>
      </c>
    </row>
    <row r="2609" customFormat="false" ht="15" hidden="false" customHeight="false" outlineLevel="0" collapsed="false">
      <c r="A2609" s="0" t="s">
        <v>126</v>
      </c>
      <c r="B2609" s="104" t="s">
        <v>5372</v>
      </c>
      <c r="C2609" s="104" t="s">
        <v>5373</v>
      </c>
      <c r="D2609" s="104" t="s">
        <v>129</v>
      </c>
      <c r="E2609" s="106" t="n">
        <v>44197</v>
      </c>
      <c r="F2609" s="106" t="n">
        <v>73050</v>
      </c>
      <c r="G2609" s="104" t="s">
        <v>130</v>
      </c>
      <c r="H2609" s="104" t="s">
        <v>3758</v>
      </c>
      <c r="I2609" s="104" t="s">
        <v>3759</v>
      </c>
    </row>
    <row r="2610" customFormat="false" ht="15" hidden="false" customHeight="false" outlineLevel="0" collapsed="false">
      <c r="A2610" s="0" t="s">
        <v>126</v>
      </c>
      <c r="B2610" s="104" t="s">
        <v>5374</v>
      </c>
      <c r="C2610" s="104" t="s">
        <v>5375</v>
      </c>
      <c r="D2610" s="104" t="s">
        <v>129</v>
      </c>
      <c r="E2610" s="106" t="n">
        <v>43738</v>
      </c>
      <c r="F2610" s="106" t="n">
        <v>73050</v>
      </c>
      <c r="G2610" s="104" t="s">
        <v>130</v>
      </c>
      <c r="H2610" s="104" t="s">
        <v>4356</v>
      </c>
      <c r="I2610" s="104" t="s">
        <v>4357</v>
      </c>
    </row>
    <row r="2611" customFormat="false" ht="15" hidden="false" customHeight="false" outlineLevel="0" collapsed="false">
      <c r="A2611" s="0" t="s">
        <v>126</v>
      </c>
      <c r="B2611" s="104" t="s">
        <v>5376</v>
      </c>
      <c r="C2611" s="104" t="s">
        <v>2663</v>
      </c>
      <c r="D2611" s="104" t="s">
        <v>129</v>
      </c>
      <c r="E2611" s="106" t="n">
        <v>40725</v>
      </c>
      <c r="F2611" s="106" t="n">
        <v>73050</v>
      </c>
      <c r="G2611" s="104" t="s">
        <v>130</v>
      </c>
      <c r="H2611" s="104" t="s">
        <v>518</v>
      </c>
      <c r="I2611" s="104" t="s">
        <v>519</v>
      </c>
    </row>
    <row r="2612" customFormat="false" ht="15" hidden="false" customHeight="false" outlineLevel="0" collapsed="false">
      <c r="A2612" s="0" t="s">
        <v>126</v>
      </c>
      <c r="B2612" s="104" t="s">
        <v>5377</v>
      </c>
      <c r="C2612" s="104" t="s">
        <v>5378</v>
      </c>
      <c r="D2612" s="104" t="s">
        <v>129</v>
      </c>
      <c r="E2612" s="106" t="n">
        <v>40725</v>
      </c>
      <c r="F2612" s="106" t="n">
        <v>73050</v>
      </c>
      <c r="G2612" s="104" t="s">
        <v>130</v>
      </c>
      <c r="H2612" s="104" t="s">
        <v>518</v>
      </c>
      <c r="I2612" s="104" t="s">
        <v>519</v>
      </c>
    </row>
    <row r="2613" customFormat="false" ht="15" hidden="false" customHeight="false" outlineLevel="0" collapsed="false">
      <c r="A2613" s="0" t="s">
        <v>126</v>
      </c>
      <c r="B2613" s="104" t="s">
        <v>5379</v>
      </c>
      <c r="C2613" s="104" t="s">
        <v>1731</v>
      </c>
      <c r="D2613" s="104" t="s">
        <v>129</v>
      </c>
      <c r="E2613" s="106" t="n">
        <v>40725</v>
      </c>
      <c r="F2613" s="106" t="n">
        <v>73050</v>
      </c>
      <c r="G2613" s="104" t="s">
        <v>130</v>
      </c>
      <c r="H2613" s="104" t="s">
        <v>518</v>
      </c>
      <c r="I2613" s="104" t="s">
        <v>519</v>
      </c>
    </row>
    <row r="2614" customFormat="false" ht="15" hidden="false" customHeight="false" outlineLevel="0" collapsed="false">
      <c r="A2614" s="0" t="s">
        <v>126</v>
      </c>
      <c r="B2614" s="104" t="s">
        <v>5380</v>
      </c>
      <c r="C2614" s="104" t="s">
        <v>5381</v>
      </c>
      <c r="D2614" s="104" t="s">
        <v>129</v>
      </c>
      <c r="E2614" s="106" t="n">
        <v>40725</v>
      </c>
      <c r="F2614" s="106" t="n">
        <v>73050</v>
      </c>
      <c r="G2614" s="104" t="s">
        <v>130</v>
      </c>
      <c r="H2614" s="104" t="s">
        <v>518</v>
      </c>
      <c r="I2614" s="104" t="s">
        <v>519</v>
      </c>
    </row>
    <row r="2615" customFormat="false" ht="15" hidden="false" customHeight="false" outlineLevel="0" collapsed="false">
      <c r="A2615" s="0" t="s">
        <v>126</v>
      </c>
      <c r="B2615" s="104" t="s">
        <v>5382</v>
      </c>
      <c r="C2615" s="104" t="s">
        <v>5383</v>
      </c>
      <c r="D2615" s="104" t="s">
        <v>129</v>
      </c>
      <c r="E2615" s="106" t="n">
        <v>40725</v>
      </c>
      <c r="F2615" s="106" t="n">
        <v>73050</v>
      </c>
      <c r="G2615" s="104" t="s">
        <v>130</v>
      </c>
      <c r="H2615" s="104" t="s">
        <v>518</v>
      </c>
      <c r="I2615" s="104" t="s">
        <v>519</v>
      </c>
    </row>
    <row r="2616" customFormat="false" ht="15" hidden="false" customHeight="false" outlineLevel="0" collapsed="false">
      <c r="A2616" s="0" t="s">
        <v>126</v>
      </c>
      <c r="B2616" s="104" t="s">
        <v>5384</v>
      </c>
      <c r="C2616" s="104" t="s">
        <v>5385</v>
      </c>
      <c r="D2616" s="104" t="s">
        <v>129</v>
      </c>
      <c r="E2616" s="106" t="n">
        <v>40725</v>
      </c>
      <c r="F2616" s="106" t="n">
        <v>73050</v>
      </c>
      <c r="G2616" s="104" t="s">
        <v>130</v>
      </c>
      <c r="H2616" s="104" t="s">
        <v>518</v>
      </c>
      <c r="I2616" s="104" t="s">
        <v>519</v>
      </c>
    </row>
    <row r="2617" customFormat="false" ht="15" hidden="false" customHeight="false" outlineLevel="0" collapsed="false">
      <c r="A2617" s="0" t="s">
        <v>126</v>
      </c>
      <c r="B2617" s="104" t="s">
        <v>5386</v>
      </c>
      <c r="C2617" s="104" t="s">
        <v>5387</v>
      </c>
      <c r="D2617" s="104" t="s">
        <v>129</v>
      </c>
      <c r="E2617" s="106" t="n">
        <v>40725</v>
      </c>
      <c r="F2617" s="106" t="n">
        <v>73050</v>
      </c>
      <c r="G2617" s="104" t="s">
        <v>130</v>
      </c>
      <c r="H2617" s="104" t="s">
        <v>518</v>
      </c>
      <c r="I2617" s="104" t="s">
        <v>519</v>
      </c>
    </row>
    <row r="2618" customFormat="false" ht="15" hidden="false" customHeight="false" outlineLevel="0" collapsed="false">
      <c r="A2618" s="0" t="s">
        <v>126</v>
      </c>
      <c r="B2618" s="104" t="s">
        <v>5388</v>
      </c>
      <c r="C2618" s="104" t="s">
        <v>5389</v>
      </c>
      <c r="D2618" s="104" t="s">
        <v>129</v>
      </c>
      <c r="E2618" s="106" t="n">
        <v>40725</v>
      </c>
      <c r="F2618" s="106" t="n">
        <v>73050</v>
      </c>
      <c r="G2618" s="104" t="s">
        <v>130</v>
      </c>
      <c r="H2618" s="104" t="s">
        <v>518</v>
      </c>
      <c r="I2618" s="104" t="s">
        <v>519</v>
      </c>
    </row>
    <row r="2619" customFormat="false" ht="15" hidden="false" customHeight="false" outlineLevel="0" collapsed="false">
      <c r="A2619" s="0" t="s">
        <v>126</v>
      </c>
      <c r="B2619" s="104" t="s">
        <v>5390</v>
      </c>
      <c r="C2619" s="104" t="s">
        <v>5391</v>
      </c>
      <c r="D2619" s="104" t="s">
        <v>129</v>
      </c>
      <c r="E2619" s="106" t="n">
        <v>40725</v>
      </c>
      <c r="F2619" s="106" t="n">
        <v>73050</v>
      </c>
      <c r="G2619" s="104" t="s">
        <v>130</v>
      </c>
      <c r="H2619" s="104" t="s">
        <v>518</v>
      </c>
      <c r="I2619" s="104" t="s">
        <v>519</v>
      </c>
    </row>
    <row r="2620" customFormat="false" ht="15" hidden="false" customHeight="false" outlineLevel="0" collapsed="false">
      <c r="A2620" s="0" t="s">
        <v>126</v>
      </c>
      <c r="B2620" s="104" t="s">
        <v>5392</v>
      </c>
      <c r="C2620" s="104" t="s">
        <v>5393</v>
      </c>
      <c r="D2620" s="104" t="s">
        <v>129</v>
      </c>
      <c r="E2620" s="106" t="n">
        <v>40725</v>
      </c>
      <c r="F2620" s="106" t="n">
        <v>73050</v>
      </c>
      <c r="G2620" s="104" t="s">
        <v>130</v>
      </c>
      <c r="H2620" s="104" t="s">
        <v>518</v>
      </c>
      <c r="I2620" s="104" t="s">
        <v>519</v>
      </c>
    </row>
    <row r="2621" customFormat="false" ht="15" hidden="false" customHeight="false" outlineLevel="0" collapsed="false">
      <c r="A2621" s="0" t="s">
        <v>126</v>
      </c>
      <c r="B2621" s="104" t="s">
        <v>5394</v>
      </c>
      <c r="C2621" s="104" t="s">
        <v>5395</v>
      </c>
      <c r="D2621" s="104" t="s">
        <v>129</v>
      </c>
      <c r="E2621" s="106" t="n">
        <v>40725</v>
      </c>
      <c r="F2621" s="106" t="n">
        <v>73050</v>
      </c>
      <c r="G2621" s="104" t="s">
        <v>130</v>
      </c>
      <c r="H2621" s="104" t="s">
        <v>518</v>
      </c>
      <c r="I2621" s="104" t="s">
        <v>519</v>
      </c>
    </row>
    <row r="2622" customFormat="false" ht="15" hidden="false" customHeight="false" outlineLevel="0" collapsed="false">
      <c r="A2622" s="0" t="s">
        <v>126</v>
      </c>
      <c r="B2622" s="104" t="s">
        <v>5396</v>
      </c>
      <c r="C2622" s="104" t="s">
        <v>5397</v>
      </c>
      <c r="D2622" s="104" t="s">
        <v>129</v>
      </c>
      <c r="E2622" s="106" t="n">
        <v>40725</v>
      </c>
      <c r="F2622" s="106" t="n">
        <v>73050</v>
      </c>
      <c r="G2622" s="104" t="s">
        <v>130</v>
      </c>
      <c r="H2622" s="104" t="s">
        <v>518</v>
      </c>
      <c r="I2622" s="104" t="s">
        <v>519</v>
      </c>
    </row>
    <row r="2623" customFormat="false" ht="15" hidden="false" customHeight="false" outlineLevel="0" collapsed="false">
      <c r="A2623" s="0" t="s">
        <v>126</v>
      </c>
      <c r="B2623" s="104" t="s">
        <v>5398</v>
      </c>
      <c r="C2623" s="104" t="s">
        <v>5399</v>
      </c>
      <c r="D2623" s="104" t="s">
        <v>129</v>
      </c>
      <c r="E2623" s="106" t="n">
        <v>40725</v>
      </c>
      <c r="F2623" s="106" t="n">
        <v>73050</v>
      </c>
      <c r="G2623" s="104" t="s">
        <v>130</v>
      </c>
      <c r="H2623" s="104" t="s">
        <v>518</v>
      </c>
      <c r="I2623" s="104" t="s">
        <v>519</v>
      </c>
    </row>
    <row r="2624" customFormat="false" ht="15" hidden="false" customHeight="false" outlineLevel="0" collapsed="false">
      <c r="A2624" s="0" t="s">
        <v>126</v>
      </c>
      <c r="B2624" s="104" t="s">
        <v>5400</v>
      </c>
      <c r="C2624" s="104" t="s">
        <v>5401</v>
      </c>
      <c r="D2624" s="104" t="s">
        <v>129</v>
      </c>
      <c r="E2624" s="106" t="n">
        <v>43466</v>
      </c>
      <c r="F2624" s="106" t="n">
        <v>73050</v>
      </c>
      <c r="G2624" s="104" t="s">
        <v>130</v>
      </c>
      <c r="H2624" s="104" t="s">
        <v>287</v>
      </c>
      <c r="I2624" s="104" t="s">
        <v>288</v>
      </c>
    </row>
    <row r="2625" customFormat="false" ht="15" hidden="false" customHeight="false" outlineLevel="0" collapsed="false">
      <c r="A2625" s="0" t="s">
        <v>126</v>
      </c>
      <c r="B2625" s="104" t="s">
        <v>5402</v>
      </c>
      <c r="C2625" s="104" t="s">
        <v>5403</v>
      </c>
      <c r="D2625" s="104" t="s">
        <v>129</v>
      </c>
      <c r="E2625" s="106" t="n">
        <v>40725</v>
      </c>
      <c r="F2625" s="106" t="n">
        <v>73050</v>
      </c>
      <c r="G2625" s="104" t="s">
        <v>130</v>
      </c>
      <c r="H2625" s="104" t="s">
        <v>518</v>
      </c>
      <c r="I2625" s="104" t="s">
        <v>519</v>
      </c>
    </row>
    <row r="2626" customFormat="false" ht="15" hidden="false" customHeight="false" outlineLevel="0" collapsed="false">
      <c r="A2626" s="0" t="s">
        <v>126</v>
      </c>
      <c r="B2626" s="104" t="s">
        <v>5404</v>
      </c>
      <c r="C2626" s="104" t="s">
        <v>5405</v>
      </c>
      <c r="D2626" s="104" t="s">
        <v>129</v>
      </c>
      <c r="E2626" s="106" t="n">
        <v>43283</v>
      </c>
      <c r="F2626" s="106" t="n">
        <v>73050</v>
      </c>
      <c r="G2626" s="104" t="s">
        <v>130</v>
      </c>
      <c r="H2626" s="104" t="s">
        <v>468</v>
      </c>
      <c r="I2626" s="104" t="s">
        <v>469</v>
      </c>
    </row>
    <row r="2627" customFormat="false" ht="15" hidden="false" customHeight="false" outlineLevel="0" collapsed="false">
      <c r="A2627" s="0" t="s">
        <v>126</v>
      </c>
      <c r="B2627" s="104" t="s">
        <v>5406</v>
      </c>
      <c r="C2627" s="104" t="s">
        <v>5407</v>
      </c>
      <c r="D2627" s="104" t="s">
        <v>129</v>
      </c>
      <c r="E2627" s="106" t="n">
        <v>43588</v>
      </c>
      <c r="F2627" s="106" t="n">
        <v>73050</v>
      </c>
      <c r="G2627" s="104" t="s">
        <v>130</v>
      </c>
      <c r="H2627" s="104" t="s">
        <v>418</v>
      </c>
      <c r="I2627" s="104" t="s">
        <v>419</v>
      </c>
    </row>
    <row r="2628" customFormat="false" ht="15" hidden="false" customHeight="false" outlineLevel="0" collapsed="false">
      <c r="A2628" s="0" t="s">
        <v>126</v>
      </c>
      <c r="B2628" s="104" t="s">
        <v>5408</v>
      </c>
      <c r="C2628" s="104" t="s">
        <v>5409</v>
      </c>
      <c r="D2628" s="104" t="s">
        <v>129</v>
      </c>
      <c r="E2628" s="106" t="n">
        <v>43734</v>
      </c>
      <c r="F2628" s="106" t="n">
        <v>73050</v>
      </c>
      <c r="G2628" s="104" t="s">
        <v>130</v>
      </c>
      <c r="H2628" s="104" t="s">
        <v>468</v>
      </c>
      <c r="I2628" s="104" t="s">
        <v>469</v>
      </c>
    </row>
    <row r="2629" customFormat="false" ht="15" hidden="false" customHeight="false" outlineLevel="0" collapsed="false">
      <c r="A2629" s="0" t="s">
        <v>126</v>
      </c>
      <c r="B2629" s="104" t="s">
        <v>5410</v>
      </c>
      <c r="C2629" s="104" t="s">
        <v>5411</v>
      </c>
      <c r="D2629" s="104" t="s">
        <v>129</v>
      </c>
      <c r="E2629" s="106" t="n">
        <v>43745</v>
      </c>
      <c r="F2629" s="106" t="n">
        <v>44469</v>
      </c>
      <c r="G2629" s="104" t="s">
        <v>130</v>
      </c>
      <c r="H2629" s="104" t="s">
        <v>468</v>
      </c>
      <c r="I2629" s="104" t="s">
        <v>469</v>
      </c>
    </row>
    <row r="2630" customFormat="false" ht="15" hidden="false" customHeight="false" outlineLevel="0" collapsed="false">
      <c r="A2630" s="0" t="s">
        <v>126</v>
      </c>
      <c r="B2630" s="104" t="s">
        <v>5412</v>
      </c>
      <c r="C2630" s="104" t="s">
        <v>5413</v>
      </c>
      <c r="D2630" s="104" t="s">
        <v>129</v>
      </c>
      <c r="E2630" s="106" t="n">
        <v>40725</v>
      </c>
      <c r="F2630" s="106" t="n">
        <v>73050</v>
      </c>
      <c r="G2630" s="104" t="s">
        <v>130</v>
      </c>
      <c r="H2630" s="104" t="s">
        <v>518</v>
      </c>
      <c r="I2630" s="104" t="s">
        <v>519</v>
      </c>
    </row>
    <row r="2631" customFormat="false" ht="15" hidden="false" customHeight="false" outlineLevel="0" collapsed="false">
      <c r="A2631" s="0" t="s">
        <v>126</v>
      </c>
      <c r="B2631" s="104" t="s">
        <v>5414</v>
      </c>
      <c r="C2631" s="104" t="s">
        <v>5415</v>
      </c>
      <c r="D2631" s="104" t="s">
        <v>129</v>
      </c>
      <c r="E2631" s="106" t="n">
        <v>43745</v>
      </c>
      <c r="F2631" s="106" t="n">
        <v>45199</v>
      </c>
      <c r="G2631" s="104" t="s">
        <v>130</v>
      </c>
      <c r="H2631" s="104" t="s">
        <v>468</v>
      </c>
      <c r="I2631" s="104" t="s">
        <v>469</v>
      </c>
    </row>
    <row r="2632" customFormat="false" ht="15" hidden="false" customHeight="false" outlineLevel="0" collapsed="false">
      <c r="A2632" s="0" t="s">
        <v>126</v>
      </c>
      <c r="B2632" s="104" t="s">
        <v>5416</v>
      </c>
      <c r="C2632" s="104" t="s">
        <v>5417</v>
      </c>
      <c r="D2632" s="104" t="s">
        <v>129</v>
      </c>
      <c r="E2632" s="106" t="n">
        <v>43745</v>
      </c>
      <c r="F2632" s="106" t="n">
        <v>45291</v>
      </c>
      <c r="G2632" s="104" t="s">
        <v>130</v>
      </c>
      <c r="H2632" s="104" t="s">
        <v>468</v>
      </c>
      <c r="I2632" s="104" t="s">
        <v>469</v>
      </c>
    </row>
    <row r="2633" customFormat="false" ht="15" hidden="false" customHeight="false" outlineLevel="0" collapsed="false">
      <c r="A2633" s="0" t="s">
        <v>126</v>
      </c>
      <c r="B2633" s="104" t="s">
        <v>5418</v>
      </c>
      <c r="C2633" s="104" t="s">
        <v>5419</v>
      </c>
      <c r="D2633" s="104" t="s">
        <v>129</v>
      </c>
      <c r="E2633" s="106" t="n">
        <v>43840</v>
      </c>
      <c r="F2633" s="106" t="n">
        <v>73050</v>
      </c>
      <c r="G2633" s="104" t="s">
        <v>130</v>
      </c>
      <c r="H2633" s="104" t="s">
        <v>5420</v>
      </c>
      <c r="I2633" s="104" t="s">
        <v>5421</v>
      </c>
    </row>
    <row r="2634" customFormat="false" ht="15" hidden="false" customHeight="false" outlineLevel="0" collapsed="false">
      <c r="A2634" s="0" t="s">
        <v>126</v>
      </c>
      <c r="B2634" s="104" t="s">
        <v>5422</v>
      </c>
      <c r="C2634" s="104" t="s">
        <v>5423</v>
      </c>
      <c r="D2634" s="104" t="s">
        <v>129</v>
      </c>
      <c r="E2634" s="106" t="n">
        <v>40725</v>
      </c>
      <c r="F2634" s="106" t="n">
        <v>73050</v>
      </c>
      <c r="G2634" s="104" t="s">
        <v>130</v>
      </c>
      <c r="H2634" s="104" t="s">
        <v>518</v>
      </c>
      <c r="I2634" s="104" t="s">
        <v>519</v>
      </c>
    </row>
    <row r="2635" customFormat="false" ht="15" hidden="false" customHeight="false" outlineLevel="0" collapsed="false">
      <c r="A2635" s="0" t="s">
        <v>126</v>
      </c>
      <c r="B2635" s="104" t="s">
        <v>5424</v>
      </c>
      <c r="C2635" s="104" t="s">
        <v>5425</v>
      </c>
      <c r="D2635" s="104" t="s">
        <v>129</v>
      </c>
      <c r="E2635" s="106" t="n">
        <v>43831</v>
      </c>
      <c r="F2635" s="106" t="n">
        <v>44561</v>
      </c>
      <c r="G2635" s="104" t="s">
        <v>130</v>
      </c>
      <c r="H2635" s="104"/>
      <c r="I2635" s="104" t="s">
        <v>419</v>
      </c>
    </row>
    <row r="2636" customFormat="false" ht="15" hidden="false" customHeight="false" outlineLevel="0" collapsed="false">
      <c r="A2636" s="0" t="s">
        <v>126</v>
      </c>
      <c r="B2636" s="104" t="s">
        <v>5426</v>
      </c>
      <c r="C2636" s="104" t="s">
        <v>5427</v>
      </c>
      <c r="D2636" s="104" t="s">
        <v>129</v>
      </c>
      <c r="E2636" s="106" t="n">
        <v>43894</v>
      </c>
      <c r="F2636" s="106" t="n">
        <v>73050</v>
      </c>
      <c r="G2636" s="104" t="s">
        <v>130</v>
      </c>
      <c r="H2636" s="104" t="s">
        <v>468</v>
      </c>
      <c r="I2636" s="104" t="s">
        <v>469</v>
      </c>
    </row>
    <row r="2637" customFormat="false" ht="15" hidden="false" customHeight="false" outlineLevel="0" collapsed="false">
      <c r="A2637" s="0" t="s">
        <v>126</v>
      </c>
      <c r="B2637" s="104" t="s">
        <v>5428</v>
      </c>
      <c r="C2637" s="104" t="s">
        <v>5429</v>
      </c>
      <c r="D2637" s="104" t="s">
        <v>129</v>
      </c>
      <c r="E2637" s="106" t="n">
        <v>40725</v>
      </c>
      <c r="F2637" s="106" t="n">
        <v>73050</v>
      </c>
      <c r="G2637" s="104" t="s">
        <v>130</v>
      </c>
      <c r="H2637" s="104" t="s">
        <v>518</v>
      </c>
      <c r="I2637" s="104" t="s">
        <v>519</v>
      </c>
    </row>
    <row r="2638" customFormat="false" ht="15" hidden="false" customHeight="false" outlineLevel="0" collapsed="false">
      <c r="A2638" s="0" t="s">
        <v>126</v>
      </c>
      <c r="B2638" s="104" t="s">
        <v>5430</v>
      </c>
      <c r="C2638" s="104" t="s">
        <v>5431</v>
      </c>
      <c r="D2638" s="104" t="s">
        <v>129</v>
      </c>
      <c r="E2638" s="106" t="n">
        <v>40725</v>
      </c>
      <c r="F2638" s="106" t="n">
        <v>73050</v>
      </c>
      <c r="G2638" s="104" t="s">
        <v>130</v>
      </c>
      <c r="H2638" s="104" t="s">
        <v>518</v>
      </c>
      <c r="I2638" s="104" t="s">
        <v>519</v>
      </c>
    </row>
    <row r="2639" customFormat="false" ht="15" hidden="false" customHeight="false" outlineLevel="0" collapsed="false">
      <c r="A2639" s="0" t="s">
        <v>126</v>
      </c>
      <c r="B2639" s="104" t="s">
        <v>5432</v>
      </c>
      <c r="C2639" s="104" t="s">
        <v>5433</v>
      </c>
      <c r="D2639" s="104" t="s">
        <v>129</v>
      </c>
      <c r="E2639" s="106" t="n">
        <v>40725</v>
      </c>
      <c r="F2639" s="106" t="n">
        <v>73050</v>
      </c>
      <c r="G2639" s="104" t="s">
        <v>130</v>
      </c>
      <c r="H2639" s="104" t="s">
        <v>518</v>
      </c>
      <c r="I2639" s="104" t="s">
        <v>519</v>
      </c>
    </row>
    <row r="2640" customFormat="false" ht="15" hidden="false" customHeight="false" outlineLevel="0" collapsed="false">
      <c r="A2640" s="0" t="s">
        <v>126</v>
      </c>
      <c r="B2640" s="104" t="s">
        <v>5434</v>
      </c>
      <c r="C2640" s="104" t="s">
        <v>5435</v>
      </c>
      <c r="D2640" s="104" t="s">
        <v>129</v>
      </c>
      <c r="E2640" s="106" t="n">
        <v>43488</v>
      </c>
      <c r="F2640" s="106" t="n">
        <v>44925</v>
      </c>
      <c r="G2640" s="104" t="s">
        <v>130</v>
      </c>
      <c r="H2640" s="104" t="s">
        <v>5436</v>
      </c>
      <c r="I2640" s="104"/>
    </row>
    <row r="2641" customFormat="false" ht="15" hidden="false" customHeight="false" outlineLevel="0" collapsed="false">
      <c r="A2641" s="0" t="s">
        <v>126</v>
      </c>
      <c r="B2641" s="104" t="s">
        <v>5437</v>
      </c>
      <c r="C2641" s="104" t="s">
        <v>5438</v>
      </c>
      <c r="D2641" s="104" t="s">
        <v>129</v>
      </c>
      <c r="E2641" s="106" t="n">
        <v>44169</v>
      </c>
      <c r="F2641" s="106" t="n">
        <v>73050</v>
      </c>
      <c r="G2641" s="104" t="s">
        <v>130</v>
      </c>
      <c r="H2641" s="104" t="s">
        <v>5439</v>
      </c>
      <c r="I2641" s="104" t="s">
        <v>5440</v>
      </c>
    </row>
    <row r="2642" customFormat="false" ht="15" hidden="false" customHeight="false" outlineLevel="0" collapsed="false">
      <c r="A2642" s="0" t="s">
        <v>126</v>
      </c>
      <c r="B2642" s="104" t="s">
        <v>5441</v>
      </c>
      <c r="C2642" s="104" t="s">
        <v>5442</v>
      </c>
      <c r="D2642" s="104" t="s">
        <v>129</v>
      </c>
      <c r="E2642" s="106" t="n">
        <v>44203</v>
      </c>
      <c r="F2642" s="106" t="n">
        <v>73050</v>
      </c>
      <c r="G2642" s="104" t="s">
        <v>130</v>
      </c>
      <c r="H2642" s="104"/>
      <c r="I2642" s="104" t="s">
        <v>419</v>
      </c>
    </row>
    <row r="2643" customFormat="false" ht="15" hidden="false" customHeight="false" outlineLevel="0" collapsed="false">
      <c r="A2643" s="0" t="s">
        <v>126</v>
      </c>
      <c r="B2643" s="104" t="s">
        <v>5443</v>
      </c>
      <c r="C2643" s="104" t="s">
        <v>5444</v>
      </c>
      <c r="D2643" s="104" t="s">
        <v>129</v>
      </c>
      <c r="E2643" s="106" t="n">
        <v>44197</v>
      </c>
      <c r="F2643" s="106" t="n">
        <v>73050</v>
      </c>
      <c r="G2643" s="104" t="s">
        <v>130</v>
      </c>
      <c r="H2643" s="104" t="s">
        <v>5439</v>
      </c>
      <c r="I2643" s="104" t="s">
        <v>5440</v>
      </c>
    </row>
    <row r="2644" customFormat="false" ht="15" hidden="false" customHeight="false" outlineLevel="0" collapsed="false">
      <c r="A2644" s="0" t="s">
        <v>126</v>
      </c>
      <c r="B2644" s="104" t="s">
        <v>5445</v>
      </c>
      <c r="C2644" s="104" t="s">
        <v>5446</v>
      </c>
      <c r="D2644" s="104" t="s">
        <v>129</v>
      </c>
      <c r="E2644" s="106" t="n">
        <v>40725</v>
      </c>
      <c r="F2644" s="106" t="n">
        <v>73050</v>
      </c>
      <c r="G2644" s="104" t="s">
        <v>130</v>
      </c>
      <c r="H2644" s="104" t="s">
        <v>518</v>
      </c>
      <c r="I2644" s="104" t="s">
        <v>519</v>
      </c>
    </row>
    <row r="2645" customFormat="false" ht="15" hidden="false" customHeight="false" outlineLevel="0" collapsed="false">
      <c r="A2645" s="0" t="s">
        <v>126</v>
      </c>
      <c r="B2645" s="104" t="s">
        <v>5447</v>
      </c>
      <c r="C2645" s="104" t="s">
        <v>5448</v>
      </c>
      <c r="D2645" s="104" t="s">
        <v>129</v>
      </c>
      <c r="E2645" s="106" t="n">
        <v>40725</v>
      </c>
      <c r="F2645" s="106" t="n">
        <v>73050</v>
      </c>
      <c r="G2645" s="104" t="s">
        <v>130</v>
      </c>
      <c r="H2645" s="104" t="s">
        <v>518</v>
      </c>
      <c r="I2645" s="104" t="s">
        <v>519</v>
      </c>
    </row>
    <row r="2646" customFormat="false" ht="15" hidden="false" customHeight="false" outlineLevel="0" collapsed="false">
      <c r="A2646" s="0" t="s">
        <v>126</v>
      </c>
      <c r="B2646" s="104" t="s">
        <v>5449</v>
      </c>
      <c r="C2646" s="104" t="s">
        <v>5450</v>
      </c>
      <c r="D2646" s="104" t="s">
        <v>129</v>
      </c>
      <c r="E2646" s="106" t="n">
        <v>40725</v>
      </c>
      <c r="F2646" s="106" t="n">
        <v>73050</v>
      </c>
      <c r="G2646" s="104" t="s">
        <v>130</v>
      </c>
      <c r="H2646" s="104" t="s">
        <v>518</v>
      </c>
      <c r="I2646" s="104" t="s">
        <v>519</v>
      </c>
    </row>
    <row r="2647" customFormat="false" ht="15" hidden="false" customHeight="false" outlineLevel="0" collapsed="false">
      <c r="A2647" s="0" t="s">
        <v>126</v>
      </c>
      <c r="B2647" s="104" t="s">
        <v>5451</v>
      </c>
      <c r="C2647" s="104" t="s">
        <v>5452</v>
      </c>
      <c r="D2647" s="104" t="s">
        <v>129</v>
      </c>
      <c r="E2647" s="106" t="n">
        <v>40725</v>
      </c>
      <c r="F2647" s="106" t="n">
        <v>73050</v>
      </c>
      <c r="G2647" s="104" t="s">
        <v>130</v>
      </c>
      <c r="H2647" s="104" t="s">
        <v>518</v>
      </c>
      <c r="I2647" s="104" t="s">
        <v>519</v>
      </c>
    </row>
    <row r="2648" customFormat="false" ht="15" hidden="false" customHeight="false" outlineLevel="0" collapsed="false">
      <c r="A2648" s="0" t="s">
        <v>126</v>
      </c>
      <c r="B2648" s="104" t="s">
        <v>5453</v>
      </c>
      <c r="C2648" s="104" t="s">
        <v>5454</v>
      </c>
      <c r="D2648" s="104" t="s">
        <v>129</v>
      </c>
      <c r="E2648" s="106" t="n">
        <v>40725</v>
      </c>
      <c r="F2648" s="106" t="n">
        <v>73050</v>
      </c>
      <c r="G2648" s="104" t="s">
        <v>130</v>
      </c>
      <c r="H2648" s="104" t="s">
        <v>518</v>
      </c>
      <c r="I2648" s="104" t="s">
        <v>519</v>
      </c>
    </row>
    <row r="2649" customFormat="false" ht="15" hidden="false" customHeight="false" outlineLevel="0" collapsed="false">
      <c r="A2649" s="0" t="s">
        <v>126</v>
      </c>
      <c r="B2649" s="104" t="s">
        <v>5455</v>
      </c>
      <c r="C2649" s="104" t="s">
        <v>5456</v>
      </c>
      <c r="D2649" s="104" t="s">
        <v>129</v>
      </c>
      <c r="E2649" s="106" t="n">
        <v>40725</v>
      </c>
      <c r="F2649" s="106" t="n">
        <v>73050</v>
      </c>
      <c r="G2649" s="104" t="s">
        <v>130</v>
      </c>
      <c r="H2649" s="104" t="s">
        <v>518</v>
      </c>
      <c r="I2649" s="104" t="s">
        <v>519</v>
      </c>
    </row>
    <row r="2650" customFormat="false" ht="15" hidden="false" customHeight="false" outlineLevel="0" collapsed="false">
      <c r="A2650" s="0" t="s">
        <v>126</v>
      </c>
      <c r="B2650" s="104" t="s">
        <v>5457</v>
      </c>
      <c r="C2650" s="104" t="s">
        <v>5458</v>
      </c>
      <c r="D2650" s="104" t="s">
        <v>129</v>
      </c>
      <c r="E2650" s="106" t="n">
        <v>40725</v>
      </c>
      <c r="F2650" s="106" t="n">
        <v>73050</v>
      </c>
      <c r="G2650" s="104" t="s">
        <v>130</v>
      </c>
      <c r="H2650" s="104" t="s">
        <v>468</v>
      </c>
      <c r="I2650" s="104" t="s">
        <v>469</v>
      </c>
    </row>
    <row r="2651" customFormat="false" ht="15" hidden="false" customHeight="false" outlineLevel="0" collapsed="false">
      <c r="A2651" s="0" t="s">
        <v>126</v>
      </c>
      <c r="B2651" s="104" t="s">
        <v>5459</v>
      </c>
      <c r="C2651" s="104" t="s">
        <v>5460</v>
      </c>
      <c r="D2651" s="104" t="s">
        <v>129</v>
      </c>
      <c r="E2651" s="106" t="n">
        <v>40725</v>
      </c>
      <c r="F2651" s="106" t="n">
        <v>73050</v>
      </c>
      <c r="G2651" s="104" t="s">
        <v>130</v>
      </c>
      <c r="H2651" s="104" t="s">
        <v>468</v>
      </c>
      <c r="I2651" s="104" t="s">
        <v>469</v>
      </c>
    </row>
    <row r="2652" customFormat="false" ht="15" hidden="false" customHeight="false" outlineLevel="0" collapsed="false">
      <c r="A2652" s="0" t="s">
        <v>126</v>
      </c>
      <c r="B2652" s="104" t="s">
        <v>5461</v>
      </c>
      <c r="C2652" s="104" t="s">
        <v>5462</v>
      </c>
      <c r="D2652" s="104" t="s">
        <v>129</v>
      </c>
      <c r="E2652" s="106" t="n">
        <v>40725</v>
      </c>
      <c r="F2652" s="106" t="n">
        <v>73050</v>
      </c>
      <c r="G2652" s="104" t="s">
        <v>130</v>
      </c>
      <c r="H2652" s="104" t="s">
        <v>468</v>
      </c>
      <c r="I2652" s="104" t="s">
        <v>469</v>
      </c>
    </row>
    <row r="2653" customFormat="false" ht="15" hidden="false" customHeight="false" outlineLevel="0" collapsed="false">
      <c r="A2653" s="0" t="s">
        <v>126</v>
      </c>
      <c r="B2653" s="104" t="s">
        <v>5463</v>
      </c>
      <c r="C2653" s="104" t="s">
        <v>5464</v>
      </c>
      <c r="D2653" s="104" t="s">
        <v>129</v>
      </c>
      <c r="E2653" s="106" t="n">
        <v>40725</v>
      </c>
      <c r="F2653" s="106" t="n">
        <v>73050</v>
      </c>
      <c r="G2653" s="104" t="s">
        <v>130</v>
      </c>
      <c r="H2653" s="104" t="s">
        <v>468</v>
      </c>
      <c r="I2653" s="104" t="s">
        <v>469</v>
      </c>
    </row>
    <row r="2654" customFormat="false" ht="15" hidden="false" customHeight="false" outlineLevel="0" collapsed="false">
      <c r="A2654" s="0" t="s">
        <v>126</v>
      </c>
      <c r="B2654" s="104" t="s">
        <v>5465</v>
      </c>
      <c r="C2654" s="104" t="s">
        <v>5466</v>
      </c>
      <c r="D2654" s="104" t="s">
        <v>129</v>
      </c>
      <c r="E2654" s="106" t="n">
        <v>42661</v>
      </c>
      <c r="F2654" s="106" t="n">
        <v>73050</v>
      </c>
      <c r="G2654" s="104" t="s">
        <v>130</v>
      </c>
      <c r="H2654" s="104" t="s">
        <v>468</v>
      </c>
      <c r="I2654" s="104" t="s">
        <v>469</v>
      </c>
    </row>
    <row r="2655" customFormat="false" ht="15" hidden="false" customHeight="false" outlineLevel="0" collapsed="false">
      <c r="A2655" s="0" t="s">
        <v>126</v>
      </c>
      <c r="B2655" s="104" t="s">
        <v>5467</v>
      </c>
      <c r="C2655" s="104" t="s">
        <v>5468</v>
      </c>
      <c r="D2655" s="104" t="s">
        <v>129</v>
      </c>
      <c r="E2655" s="106" t="n">
        <v>43061</v>
      </c>
      <c r="F2655" s="106" t="n">
        <v>73050</v>
      </c>
      <c r="G2655" s="104" t="s">
        <v>130</v>
      </c>
      <c r="H2655" s="104" t="s">
        <v>468</v>
      </c>
      <c r="I2655" s="104" t="s">
        <v>469</v>
      </c>
    </row>
    <row r="2656" customFormat="false" ht="15" hidden="false" customHeight="false" outlineLevel="0" collapsed="false">
      <c r="A2656" s="0" t="s">
        <v>126</v>
      </c>
      <c r="B2656" s="104" t="s">
        <v>5469</v>
      </c>
      <c r="C2656" s="104" t="s">
        <v>5470</v>
      </c>
      <c r="D2656" s="104" t="s">
        <v>129</v>
      </c>
      <c r="E2656" s="106" t="n">
        <v>42948</v>
      </c>
      <c r="F2656" s="106" t="n">
        <v>73050</v>
      </c>
      <c r="G2656" s="104" t="s">
        <v>130</v>
      </c>
      <c r="H2656" s="104" t="s">
        <v>518</v>
      </c>
      <c r="I2656" s="104" t="s">
        <v>519</v>
      </c>
    </row>
    <row r="2657" customFormat="false" ht="15" hidden="false" customHeight="false" outlineLevel="0" collapsed="false">
      <c r="A2657" s="0" t="s">
        <v>126</v>
      </c>
      <c r="B2657" s="104" t="s">
        <v>5471</v>
      </c>
      <c r="C2657" s="104" t="s">
        <v>5472</v>
      </c>
      <c r="D2657" s="104" t="s">
        <v>129</v>
      </c>
      <c r="E2657" s="106" t="n">
        <v>42948</v>
      </c>
      <c r="F2657" s="106" t="n">
        <v>73050</v>
      </c>
      <c r="G2657" s="104" t="s">
        <v>130</v>
      </c>
      <c r="H2657" s="104" t="s">
        <v>468</v>
      </c>
      <c r="I2657" s="104" t="s">
        <v>469</v>
      </c>
    </row>
    <row r="2658" customFormat="false" ht="15" hidden="false" customHeight="false" outlineLevel="0" collapsed="false">
      <c r="A2658" s="0" t="s">
        <v>126</v>
      </c>
      <c r="B2658" s="104" t="s">
        <v>5473</v>
      </c>
      <c r="C2658" s="104" t="s">
        <v>5474</v>
      </c>
      <c r="D2658" s="104" t="s">
        <v>129</v>
      </c>
      <c r="E2658" s="106" t="n">
        <v>43221</v>
      </c>
      <c r="F2658" s="106" t="n">
        <v>73050</v>
      </c>
      <c r="G2658" s="104" t="s">
        <v>130</v>
      </c>
      <c r="H2658" s="104" t="s">
        <v>468</v>
      </c>
      <c r="I2658" s="104" t="s">
        <v>469</v>
      </c>
    </row>
    <row r="2659" customFormat="false" ht="15" hidden="false" customHeight="false" outlineLevel="0" collapsed="false">
      <c r="A2659" s="0" t="s">
        <v>126</v>
      </c>
      <c r="B2659" s="104" t="s">
        <v>5475</v>
      </c>
      <c r="C2659" s="104" t="s">
        <v>5476</v>
      </c>
      <c r="D2659" s="104" t="s">
        <v>129</v>
      </c>
      <c r="E2659" s="106" t="n">
        <v>43221</v>
      </c>
      <c r="F2659" s="106" t="n">
        <v>73050</v>
      </c>
      <c r="G2659" s="104" t="s">
        <v>130</v>
      </c>
      <c r="H2659" s="104" t="s">
        <v>468</v>
      </c>
      <c r="I2659" s="104" t="s">
        <v>469</v>
      </c>
    </row>
    <row r="2660" customFormat="false" ht="15" hidden="false" customHeight="false" outlineLevel="0" collapsed="false">
      <c r="A2660" s="0" t="s">
        <v>126</v>
      </c>
      <c r="B2660" s="104" t="s">
        <v>5477</v>
      </c>
      <c r="C2660" s="104" t="s">
        <v>5478</v>
      </c>
      <c r="D2660" s="104" t="s">
        <v>129</v>
      </c>
      <c r="E2660" s="106" t="n">
        <v>43236</v>
      </c>
      <c r="F2660" s="106" t="n">
        <v>46171</v>
      </c>
      <c r="G2660" s="104" t="s">
        <v>130</v>
      </c>
      <c r="H2660" s="104" t="s">
        <v>1288</v>
      </c>
      <c r="I2660" s="104" t="s">
        <v>1289</v>
      </c>
    </row>
    <row r="2661" customFormat="false" ht="15" hidden="false" customHeight="false" outlineLevel="0" collapsed="false">
      <c r="A2661" s="0" t="s">
        <v>126</v>
      </c>
      <c r="B2661" s="104" t="s">
        <v>5479</v>
      </c>
      <c r="C2661" s="104" t="s">
        <v>5480</v>
      </c>
      <c r="D2661" s="104" t="s">
        <v>129</v>
      </c>
      <c r="E2661" s="106" t="n">
        <v>43313</v>
      </c>
      <c r="F2661" s="106" t="n">
        <v>73050</v>
      </c>
      <c r="G2661" s="104" t="s">
        <v>130</v>
      </c>
      <c r="H2661" s="104" t="s">
        <v>468</v>
      </c>
      <c r="I2661" s="104" t="s">
        <v>469</v>
      </c>
    </row>
    <row r="2662" customFormat="false" ht="15" hidden="false" customHeight="false" outlineLevel="0" collapsed="false">
      <c r="A2662" s="0" t="s">
        <v>126</v>
      </c>
      <c r="B2662" s="104" t="s">
        <v>5481</v>
      </c>
      <c r="C2662" s="104" t="s">
        <v>5482</v>
      </c>
      <c r="D2662" s="104" t="s">
        <v>129</v>
      </c>
      <c r="E2662" s="106" t="n">
        <v>44197</v>
      </c>
      <c r="F2662" s="106" t="n">
        <v>73050</v>
      </c>
      <c r="G2662" s="104" t="s">
        <v>130</v>
      </c>
      <c r="H2662" s="104" t="s">
        <v>5483</v>
      </c>
      <c r="I2662" s="104" t="s">
        <v>5484</v>
      </c>
    </row>
    <row r="2663" customFormat="false" ht="15" hidden="false" customHeight="false" outlineLevel="0" collapsed="false">
      <c r="A2663" s="0" t="s">
        <v>126</v>
      </c>
      <c r="B2663" s="104" t="s">
        <v>5485</v>
      </c>
      <c r="C2663" s="104" t="s">
        <v>5486</v>
      </c>
      <c r="D2663" s="104" t="s">
        <v>129</v>
      </c>
      <c r="E2663" s="106" t="n">
        <v>44197</v>
      </c>
      <c r="F2663" s="106" t="n">
        <v>73050</v>
      </c>
      <c r="G2663" s="104" t="s">
        <v>130</v>
      </c>
      <c r="H2663" s="104"/>
      <c r="I2663" s="104" t="s">
        <v>419</v>
      </c>
    </row>
    <row r="2664" customFormat="false" ht="15" hidden="false" customHeight="false" outlineLevel="0" collapsed="false">
      <c r="A2664" s="0" t="s">
        <v>126</v>
      </c>
      <c r="B2664" s="104" t="s">
        <v>5487</v>
      </c>
      <c r="C2664" s="104" t="s">
        <v>5488</v>
      </c>
      <c r="D2664" s="104" t="s">
        <v>129</v>
      </c>
      <c r="E2664" s="106" t="n">
        <v>40725</v>
      </c>
      <c r="F2664" s="106" t="n">
        <v>73050</v>
      </c>
      <c r="G2664" s="104" t="s">
        <v>130</v>
      </c>
      <c r="H2664" s="104" t="s">
        <v>518</v>
      </c>
      <c r="I2664" s="104" t="s">
        <v>519</v>
      </c>
    </row>
    <row r="2665" customFormat="false" ht="15" hidden="false" customHeight="false" outlineLevel="0" collapsed="false">
      <c r="A2665" s="0" t="s">
        <v>126</v>
      </c>
      <c r="B2665" s="104" t="s">
        <v>5489</v>
      </c>
      <c r="C2665" s="104" t="s">
        <v>5490</v>
      </c>
      <c r="D2665" s="104" t="s">
        <v>129</v>
      </c>
      <c r="E2665" s="106" t="n">
        <v>40725</v>
      </c>
      <c r="F2665" s="106" t="n">
        <v>73050</v>
      </c>
      <c r="G2665" s="104" t="s">
        <v>130</v>
      </c>
      <c r="H2665" s="104" t="s">
        <v>518</v>
      </c>
      <c r="I2665" s="104" t="s">
        <v>519</v>
      </c>
    </row>
    <row r="2666" customFormat="false" ht="15" hidden="false" customHeight="false" outlineLevel="0" collapsed="false">
      <c r="A2666" s="0" t="s">
        <v>126</v>
      </c>
      <c r="B2666" s="104" t="s">
        <v>5491</v>
      </c>
      <c r="C2666" s="104" t="s">
        <v>5492</v>
      </c>
      <c r="D2666" s="104" t="s">
        <v>129</v>
      </c>
      <c r="E2666" s="106" t="n">
        <v>40725</v>
      </c>
      <c r="F2666" s="106" t="n">
        <v>73050</v>
      </c>
      <c r="G2666" s="104" t="s">
        <v>130</v>
      </c>
      <c r="H2666" s="104" t="s">
        <v>518</v>
      </c>
      <c r="I2666" s="104" t="s">
        <v>519</v>
      </c>
    </row>
    <row r="2667" customFormat="false" ht="15" hidden="false" customHeight="false" outlineLevel="0" collapsed="false">
      <c r="A2667" s="0" t="s">
        <v>126</v>
      </c>
      <c r="B2667" s="104" t="s">
        <v>5493</v>
      </c>
      <c r="C2667" s="104" t="s">
        <v>5494</v>
      </c>
      <c r="D2667" s="104" t="s">
        <v>129</v>
      </c>
      <c r="E2667" s="106" t="n">
        <v>40725</v>
      </c>
      <c r="F2667" s="106" t="n">
        <v>73050</v>
      </c>
      <c r="G2667" s="104" t="s">
        <v>130</v>
      </c>
      <c r="H2667" s="104" t="s">
        <v>518</v>
      </c>
      <c r="I2667" s="104" t="s">
        <v>519</v>
      </c>
    </row>
    <row r="2668" customFormat="false" ht="15" hidden="false" customHeight="false" outlineLevel="0" collapsed="false">
      <c r="A2668" s="0" t="s">
        <v>126</v>
      </c>
      <c r="B2668" s="104" t="s">
        <v>5495</v>
      </c>
      <c r="C2668" s="104" t="s">
        <v>5496</v>
      </c>
      <c r="D2668" s="104" t="s">
        <v>129</v>
      </c>
      <c r="E2668" s="106" t="n">
        <v>40725</v>
      </c>
      <c r="F2668" s="106" t="n">
        <v>73050</v>
      </c>
      <c r="G2668" s="104" t="s">
        <v>130</v>
      </c>
      <c r="H2668" s="104" t="s">
        <v>518</v>
      </c>
      <c r="I2668" s="104" t="s">
        <v>519</v>
      </c>
    </row>
    <row r="2669" customFormat="false" ht="15" hidden="false" customHeight="false" outlineLevel="0" collapsed="false">
      <c r="A2669" s="0" t="s">
        <v>126</v>
      </c>
      <c r="B2669" s="104" t="s">
        <v>5497</v>
      </c>
      <c r="C2669" s="104" t="s">
        <v>5498</v>
      </c>
      <c r="D2669" s="104" t="s">
        <v>129</v>
      </c>
      <c r="E2669" s="106" t="n">
        <v>42948</v>
      </c>
      <c r="F2669" s="106" t="n">
        <v>73050</v>
      </c>
      <c r="G2669" s="104" t="s">
        <v>130</v>
      </c>
      <c r="H2669" s="104" t="s">
        <v>468</v>
      </c>
      <c r="I2669" s="104" t="s">
        <v>469</v>
      </c>
    </row>
    <row r="2670" customFormat="false" ht="15" hidden="false" customHeight="false" outlineLevel="0" collapsed="false">
      <c r="A2670" s="0" t="s">
        <v>126</v>
      </c>
      <c r="B2670" s="104" t="s">
        <v>5499</v>
      </c>
      <c r="C2670" s="104" t="s">
        <v>5500</v>
      </c>
      <c r="D2670" s="104" t="s">
        <v>129</v>
      </c>
      <c r="E2670" s="106" t="n">
        <v>42948</v>
      </c>
      <c r="F2670" s="106" t="n">
        <v>73050</v>
      </c>
      <c r="G2670" s="104" t="s">
        <v>130</v>
      </c>
      <c r="H2670" s="104" t="s">
        <v>468</v>
      </c>
      <c r="I2670" s="104" t="s">
        <v>469</v>
      </c>
    </row>
    <row r="2671" customFormat="false" ht="15" hidden="false" customHeight="false" outlineLevel="0" collapsed="false">
      <c r="A2671" s="0" t="s">
        <v>126</v>
      </c>
      <c r="B2671" s="104" t="s">
        <v>5501</v>
      </c>
      <c r="C2671" s="104" t="s">
        <v>5502</v>
      </c>
      <c r="D2671" s="104" t="s">
        <v>129</v>
      </c>
      <c r="E2671" s="106" t="n">
        <v>40969</v>
      </c>
      <c r="F2671" s="106" t="n">
        <v>73050</v>
      </c>
      <c r="G2671" s="104" t="s">
        <v>130</v>
      </c>
      <c r="H2671" s="104" t="s">
        <v>357</v>
      </c>
      <c r="I2671" s="104" t="s">
        <v>358</v>
      </c>
    </row>
    <row r="2672" customFormat="false" ht="15" hidden="false" customHeight="false" outlineLevel="0" collapsed="false">
      <c r="A2672" s="0" t="s">
        <v>126</v>
      </c>
      <c r="B2672" s="104" t="s">
        <v>5503</v>
      </c>
      <c r="C2672" s="104" t="s">
        <v>186</v>
      </c>
      <c r="D2672" s="104" t="s">
        <v>129</v>
      </c>
      <c r="E2672" s="106" t="n">
        <v>41671</v>
      </c>
      <c r="F2672" s="106" t="n">
        <v>73050</v>
      </c>
      <c r="G2672" s="104" t="s">
        <v>130</v>
      </c>
      <c r="H2672" s="104" t="s">
        <v>2372</v>
      </c>
      <c r="I2672" s="104" t="s">
        <v>2373</v>
      </c>
    </row>
    <row r="2673" customFormat="false" ht="15" hidden="false" customHeight="false" outlineLevel="0" collapsed="false">
      <c r="A2673" s="0" t="s">
        <v>126</v>
      </c>
      <c r="B2673" s="104" t="s">
        <v>5504</v>
      </c>
      <c r="C2673" s="104" t="s">
        <v>5505</v>
      </c>
      <c r="D2673" s="104" t="s">
        <v>129</v>
      </c>
      <c r="E2673" s="106" t="n">
        <v>41671</v>
      </c>
      <c r="F2673" s="106" t="n">
        <v>73050</v>
      </c>
      <c r="G2673" s="104" t="s">
        <v>130</v>
      </c>
      <c r="H2673" s="104" t="s">
        <v>2372</v>
      </c>
      <c r="I2673" s="104" t="s">
        <v>2373</v>
      </c>
    </row>
    <row r="2674" customFormat="false" ht="15" hidden="false" customHeight="false" outlineLevel="0" collapsed="false">
      <c r="A2674" s="0" t="s">
        <v>126</v>
      </c>
      <c r="B2674" s="104" t="s">
        <v>5506</v>
      </c>
      <c r="C2674" s="104" t="s">
        <v>368</v>
      </c>
      <c r="D2674" s="104" t="s">
        <v>129</v>
      </c>
      <c r="E2674" s="106" t="n">
        <v>42254</v>
      </c>
      <c r="F2674" s="106" t="n">
        <v>73050</v>
      </c>
      <c r="G2674" s="104" t="s">
        <v>130</v>
      </c>
      <c r="H2674" s="104" t="s">
        <v>418</v>
      </c>
      <c r="I2674" s="104" t="s">
        <v>419</v>
      </c>
    </row>
    <row r="2675" customFormat="false" ht="15" hidden="false" customHeight="false" outlineLevel="0" collapsed="false">
      <c r="A2675" s="0" t="s">
        <v>126</v>
      </c>
      <c r="B2675" s="104" t="s">
        <v>5507</v>
      </c>
      <c r="C2675" s="104" t="s">
        <v>5508</v>
      </c>
      <c r="D2675" s="104" t="s">
        <v>129</v>
      </c>
      <c r="E2675" s="106" t="n">
        <v>42254</v>
      </c>
      <c r="F2675" s="106" t="n">
        <v>73050</v>
      </c>
      <c r="G2675" s="104" t="s">
        <v>130</v>
      </c>
      <c r="H2675" s="104" t="s">
        <v>418</v>
      </c>
      <c r="I2675" s="104" t="s">
        <v>419</v>
      </c>
    </row>
    <row r="2676" customFormat="false" ht="15" hidden="false" customHeight="false" outlineLevel="0" collapsed="false">
      <c r="A2676" s="0" t="s">
        <v>126</v>
      </c>
      <c r="B2676" s="104" t="s">
        <v>5509</v>
      </c>
      <c r="C2676" s="104" t="s">
        <v>5510</v>
      </c>
      <c r="D2676" s="104" t="s">
        <v>129</v>
      </c>
      <c r="E2676" s="106" t="n">
        <v>42257</v>
      </c>
      <c r="F2676" s="106" t="n">
        <v>73050</v>
      </c>
      <c r="G2676" s="104" t="s">
        <v>130</v>
      </c>
      <c r="H2676" s="104" t="s">
        <v>418</v>
      </c>
      <c r="I2676" s="104" t="s">
        <v>419</v>
      </c>
    </row>
    <row r="2677" customFormat="false" ht="15" hidden="false" customHeight="false" outlineLevel="0" collapsed="false">
      <c r="A2677" s="0" t="s">
        <v>126</v>
      </c>
      <c r="B2677" s="104" t="s">
        <v>5511</v>
      </c>
      <c r="C2677" s="104" t="s">
        <v>2139</v>
      </c>
      <c r="D2677" s="104" t="s">
        <v>129</v>
      </c>
      <c r="E2677" s="106" t="n">
        <v>42299</v>
      </c>
      <c r="F2677" s="106" t="n">
        <v>73050</v>
      </c>
      <c r="G2677" s="104" t="s">
        <v>130</v>
      </c>
      <c r="H2677" s="104" t="s">
        <v>5512</v>
      </c>
      <c r="I2677" s="104" t="s">
        <v>5513</v>
      </c>
    </row>
    <row r="2678" customFormat="false" ht="15" hidden="false" customHeight="false" outlineLevel="0" collapsed="false">
      <c r="A2678" s="0" t="s">
        <v>126</v>
      </c>
      <c r="B2678" s="104" t="s">
        <v>5514</v>
      </c>
      <c r="C2678" s="104" t="s">
        <v>4831</v>
      </c>
      <c r="D2678" s="104" t="s">
        <v>129</v>
      </c>
      <c r="E2678" s="106" t="n">
        <v>42299</v>
      </c>
      <c r="F2678" s="106" t="n">
        <v>73050</v>
      </c>
      <c r="G2678" s="104" t="s">
        <v>130</v>
      </c>
      <c r="H2678" s="104" t="s">
        <v>5512</v>
      </c>
      <c r="I2678" s="104" t="s">
        <v>5513</v>
      </c>
    </row>
    <row r="2679" customFormat="false" ht="15" hidden="false" customHeight="false" outlineLevel="0" collapsed="false">
      <c r="A2679" s="0" t="s">
        <v>126</v>
      </c>
      <c r="B2679" s="104" t="s">
        <v>5515</v>
      </c>
      <c r="C2679" s="104" t="s">
        <v>5516</v>
      </c>
      <c r="D2679" s="104" t="s">
        <v>129</v>
      </c>
      <c r="E2679" s="106" t="n">
        <v>42325</v>
      </c>
      <c r="F2679" s="106" t="n">
        <v>73050</v>
      </c>
      <c r="G2679" s="104" t="s">
        <v>130</v>
      </c>
      <c r="H2679" s="104" t="s">
        <v>418</v>
      </c>
      <c r="I2679" s="104" t="s">
        <v>419</v>
      </c>
    </row>
    <row r="2680" customFormat="false" ht="15" hidden="false" customHeight="false" outlineLevel="0" collapsed="false">
      <c r="A2680" s="0" t="s">
        <v>126</v>
      </c>
      <c r="B2680" s="104" t="s">
        <v>5517</v>
      </c>
      <c r="C2680" s="104" t="s">
        <v>5518</v>
      </c>
      <c r="D2680" s="104" t="s">
        <v>129</v>
      </c>
      <c r="E2680" s="106" t="n">
        <v>42325</v>
      </c>
      <c r="F2680" s="106" t="n">
        <v>73050</v>
      </c>
      <c r="G2680" s="104" t="s">
        <v>130</v>
      </c>
      <c r="H2680" s="104" t="s">
        <v>418</v>
      </c>
      <c r="I2680" s="104" t="s">
        <v>419</v>
      </c>
    </row>
    <row r="2681" customFormat="false" ht="15" hidden="false" customHeight="false" outlineLevel="0" collapsed="false">
      <c r="A2681" s="0" t="s">
        <v>126</v>
      </c>
      <c r="B2681" s="104" t="s">
        <v>5519</v>
      </c>
      <c r="C2681" s="104" t="s">
        <v>5520</v>
      </c>
      <c r="D2681" s="104" t="s">
        <v>129</v>
      </c>
      <c r="E2681" s="106" t="n">
        <v>42325</v>
      </c>
      <c r="F2681" s="106" t="n">
        <v>73050</v>
      </c>
      <c r="G2681" s="104" t="s">
        <v>130</v>
      </c>
      <c r="H2681" s="104" t="s">
        <v>418</v>
      </c>
      <c r="I2681" s="104" t="s">
        <v>419</v>
      </c>
    </row>
    <row r="2682" customFormat="false" ht="15" hidden="false" customHeight="false" outlineLevel="0" collapsed="false">
      <c r="A2682" s="0" t="s">
        <v>126</v>
      </c>
      <c r="B2682" s="104" t="s">
        <v>5521</v>
      </c>
      <c r="C2682" s="104" t="s">
        <v>5522</v>
      </c>
      <c r="D2682" s="104" t="s">
        <v>129</v>
      </c>
      <c r="E2682" s="106" t="n">
        <v>42325</v>
      </c>
      <c r="F2682" s="106" t="n">
        <v>73050</v>
      </c>
      <c r="G2682" s="104" t="s">
        <v>130</v>
      </c>
      <c r="H2682" s="104" t="s">
        <v>418</v>
      </c>
      <c r="I2682" s="104" t="s">
        <v>419</v>
      </c>
    </row>
    <row r="2683" customFormat="false" ht="15" hidden="false" customHeight="false" outlineLevel="0" collapsed="false">
      <c r="A2683" s="0" t="s">
        <v>126</v>
      </c>
      <c r="B2683" s="104" t="s">
        <v>5523</v>
      </c>
      <c r="C2683" s="104" t="s">
        <v>5524</v>
      </c>
      <c r="D2683" s="104" t="s">
        <v>129</v>
      </c>
      <c r="E2683" s="106" t="n">
        <v>42325</v>
      </c>
      <c r="F2683" s="106" t="n">
        <v>73050</v>
      </c>
      <c r="G2683" s="104" t="s">
        <v>130</v>
      </c>
      <c r="H2683" s="104" t="s">
        <v>418</v>
      </c>
      <c r="I2683" s="104" t="s">
        <v>419</v>
      </c>
    </row>
    <row r="2684" customFormat="false" ht="15" hidden="false" customHeight="false" outlineLevel="0" collapsed="false">
      <c r="A2684" s="0" t="s">
        <v>126</v>
      </c>
      <c r="B2684" s="104" t="s">
        <v>5525</v>
      </c>
      <c r="C2684" s="104" t="s">
        <v>5526</v>
      </c>
      <c r="D2684" s="104" t="s">
        <v>129</v>
      </c>
      <c r="E2684" s="106" t="n">
        <v>42825</v>
      </c>
      <c r="F2684" s="106" t="n">
        <v>73050</v>
      </c>
      <c r="G2684" s="104" t="s">
        <v>130</v>
      </c>
      <c r="H2684" s="104" t="s">
        <v>418</v>
      </c>
      <c r="I2684" s="104" t="s">
        <v>419</v>
      </c>
    </row>
    <row r="2685" customFormat="false" ht="15" hidden="false" customHeight="false" outlineLevel="0" collapsed="false">
      <c r="A2685" s="0" t="s">
        <v>126</v>
      </c>
      <c r="B2685" s="104" t="s">
        <v>5527</v>
      </c>
      <c r="C2685" s="104" t="s">
        <v>5528</v>
      </c>
      <c r="D2685" s="104" t="s">
        <v>129</v>
      </c>
      <c r="E2685" s="106" t="n">
        <v>42325</v>
      </c>
      <c r="F2685" s="106" t="n">
        <v>73050</v>
      </c>
      <c r="G2685" s="104" t="s">
        <v>130</v>
      </c>
      <c r="H2685" s="104" t="s">
        <v>418</v>
      </c>
      <c r="I2685" s="104" t="s">
        <v>419</v>
      </c>
    </row>
    <row r="2686" customFormat="false" ht="15" hidden="false" customHeight="false" outlineLevel="0" collapsed="false">
      <c r="A2686" s="0" t="s">
        <v>126</v>
      </c>
      <c r="B2686" s="104" t="s">
        <v>5529</v>
      </c>
      <c r="C2686" s="104" t="s">
        <v>5530</v>
      </c>
      <c r="D2686" s="104" t="s">
        <v>129</v>
      </c>
      <c r="E2686" s="106" t="n">
        <v>42325</v>
      </c>
      <c r="F2686" s="106" t="n">
        <v>73050</v>
      </c>
      <c r="G2686" s="104" t="s">
        <v>130</v>
      </c>
      <c r="H2686" s="104" t="s">
        <v>418</v>
      </c>
      <c r="I2686" s="104" t="s">
        <v>419</v>
      </c>
    </row>
    <row r="2687" customFormat="false" ht="15" hidden="false" customHeight="false" outlineLevel="0" collapsed="false">
      <c r="A2687" s="0" t="s">
        <v>126</v>
      </c>
      <c r="B2687" s="104" t="s">
        <v>5531</v>
      </c>
      <c r="C2687" s="104" t="s">
        <v>2139</v>
      </c>
      <c r="D2687" s="104" t="s">
        <v>129</v>
      </c>
      <c r="E2687" s="106" t="n">
        <v>42461</v>
      </c>
      <c r="F2687" s="106" t="n">
        <v>73050</v>
      </c>
      <c r="G2687" s="104" t="s">
        <v>130</v>
      </c>
      <c r="H2687" s="104" t="s">
        <v>5532</v>
      </c>
      <c r="I2687" s="104" t="s">
        <v>5533</v>
      </c>
    </row>
    <row r="2688" customFormat="false" ht="15" hidden="false" customHeight="false" outlineLevel="0" collapsed="false">
      <c r="A2688" s="0" t="s">
        <v>126</v>
      </c>
      <c r="B2688" s="104" t="s">
        <v>5534</v>
      </c>
      <c r="C2688" s="104" t="s">
        <v>2139</v>
      </c>
      <c r="D2688" s="104" t="s">
        <v>129</v>
      </c>
      <c r="E2688" s="106" t="n">
        <v>42328</v>
      </c>
      <c r="F2688" s="106" t="n">
        <v>73050</v>
      </c>
      <c r="G2688" s="104" t="s">
        <v>130</v>
      </c>
      <c r="H2688" s="104" t="s">
        <v>287</v>
      </c>
      <c r="I2688" s="104" t="s">
        <v>288</v>
      </c>
    </row>
    <row r="2689" customFormat="false" ht="15" hidden="false" customHeight="false" outlineLevel="0" collapsed="false">
      <c r="A2689" s="0" t="s">
        <v>126</v>
      </c>
      <c r="B2689" s="104" t="s">
        <v>5535</v>
      </c>
      <c r="C2689" s="104" t="s">
        <v>5536</v>
      </c>
      <c r="D2689" s="104" t="s">
        <v>129</v>
      </c>
      <c r="E2689" s="106" t="n">
        <v>42328</v>
      </c>
      <c r="F2689" s="106" t="n">
        <v>73050</v>
      </c>
      <c r="G2689" s="104" t="s">
        <v>130</v>
      </c>
      <c r="H2689" s="104" t="s">
        <v>287</v>
      </c>
      <c r="I2689" s="104" t="s">
        <v>288</v>
      </c>
    </row>
    <row r="2690" customFormat="false" ht="15" hidden="false" customHeight="false" outlineLevel="0" collapsed="false">
      <c r="A2690" s="0" t="s">
        <v>126</v>
      </c>
      <c r="B2690" s="104" t="s">
        <v>5537</v>
      </c>
      <c r="C2690" s="104" t="s">
        <v>186</v>
      </c>
      <c r="D2690" s="104" t="s">
        <v>129</v>
      </c>
      <c r="E2690" s="106" t="n">
        <v>42430</v>
      </c>
      <c r="F2690" s="106" t="n">
        <v>73050</v>
      </c>
      <c r="G2690" s="104" t="s">
        <v>130</v>
      </c>
      <c r="H2690" s="104" t="s">
        <v>468</v>
      </c>
      <c r="I2690" s="104" t="s">
        <v>469</v>
      </c>
    </row>
    <row r="2691" customFormat="false" ht="15" hidden="false" customHeight="false" outlineLevel="0" collapsed="false">
      <c r="A2691" s="0" t="s">
        <v>126</v>
      </c>
      <c r="B2691" s="104" t="s">
        <v>5538</v>
      </c>
      <c r="C2691" s="104" t="s">
        <v>5539</v>
      </c>
      <c r="D2691" s="104" t="s">
        <v>129</v>
      </c>
      <c r="E2691" s="106" t="n">
        <v>42552</v>
      </c>
      <c r="F2691" s="106" t="n">
        <v>73050</v>
      </c>
      <c r="G2691" s="104" t="s">
        <v>130</v>
      </c>
      <c r="H2691" s="104" t="s">
        <v>287</v>
      </c>
      <c r="I2691" s="104" t="s">
        <v>288</v>
      </c>
    </row>
    <row r="2692" customFormat="false" ht="15" hidden="false" customHeight="false" outlineLevel="0" collapsed="false">
      <c r="A2692" s="0" t="s">
        <v>126</v>
      </c>
      <c r="B2692" s="104" t="s">
        <v>5540</v>
      </c>
      <c r="C2692" s="104" t="s">
        <v>5541</v>
      </c>
      <c r="D2692" s="104" t="s">
        <v>129</v>
      </c>
      <c r="E2692" s="106" t="n">
        <v>42552</v>
      </c>
      <c r="F2692" s="106" t="n">
        <v>73050</v>
      </c>
      <c r="G2692" s="104" t="s">
        <v>130</v>
      </c>
      <c r="H2692" s="104" t="s">
        <v>287</v>
      </c>
      <c r="I2692" s="104" t="s">
        <v>288</v>
      </c>
    </row>
    <row r="2693" customFormat="false" ht="15" hidden="false" customHeight="false" outlineLevel="0" collapsed="false">
      <c r="A2693" s="0" t="s">
        <v>126</v>
      </c>
      <c r="B2693" s="104" t="s">
        <v>5542</v>
      </c>
      <c r="C2693" s="104" t="s">
        <v>5543</v>
      </c>
      <c r="D2693" s="104" t="s">
        <v>129</v>
      </c>
      <c r="E2693" s="106" t="n">
        <v>42552</v>
      </c>
      <c r="F2693" s="106" t="n">
        <v>73050</v>
      </c>
      <c r="G2693" s="104" t="s">
        <v>130</v>
      </c>
      <c r="H2693" s="104" t="s">
        <v>287</v>
      </c>
      <c r="I2693" s="104" t="s">
        <v>288</v>
      </c>
    </row>
    <row r="2694" customFormat="false" ht="15" hidden="false" customHeight="false" outlineLevel="0" collapsed="false">
      <c r="A2694" s="0" t="s">
        <v>126</v>
      </c>
      <c r="B2694" s="104" t="s">
        <v>5544</v>
      </c>
      <c r="C2694" s="104" t="s">
        <v>5545</v>
      </c>
      <c r="D2694" s="104" t="s">
        <v>129</v>
      </c>
      <c r="E2694" s="106" t="n">
        <v>42572</v>
      </c>
      <c r="F2694" s="106" t="n">
        <v>73050</v>
      </c>
      <c r="G2694" s="104" t="s">
        <v>130</v>
      </c>
      <c r="H2694" s="104" t="s">
        <v>5512</v>
      </c>
      <c r="I2694" s="104" t="s">
        <v>5513</v>
      </c>
    </row>
    <row r="2695" customFormat="false" ht="15" hidden="false" customHeight="false" outlineLevel="0" collapsed="false">
      <c r="A2695" s="0" t="s">
        <v>126</v>
      </c>
      <c r="B2695" s="104" t="s">
        <v>5546</v>
      </c>
      <c r="C2695" s="104" t="s">
        <v>5547</v>
      </c>
      <c r="D2695" s="104" t="s">
        <v>129</v>
      </c>
      <c r="E2695" s="106" t="n">
        <v>42572</v>
      </c>
      <c r="F2695" s="106" t="n">
        <v>73050</v>
      </c>
      <c r="G2695" s="104" t="s">
        <v>130</v>
      </c>
      <c r="H2695" s="104" t="s">
        <v>5512</v>
      </c>
      <c r="I2695" s="104" t="s">
        <v>5513</v>
      </c>
    </row>
    <row r="2696" customFormat="false" ht="15" hidden="false" customHeight="false" outlineLevel="0" collapsed="false">
      <c r="A2696" s="0" t="s">
        <v>126</v>
      </c>
      <c r="B2696" s="104" t="s">
        <v>5548</v>
      </c>
      <c r="C2696" s="104" t="s">
        <v>3394</v>
      </c>
      <c r="D2696" s="104" t="s">
        <v>129</v>
      </c>
      <c r="E2696" s="106" t="n">
        <v>42736</v>
      </c>
      <c r="F2696" s="106" t="n">
        <v>73050</v>
      </c>
      <c r="G2696" s="104" t="s">
        <v>130</v>
      </c>
      <c r="H2696" s="104" t="s">
        <v>5549</v>
      </c>
      <c r="I2696" s="104" t="s">
        <v>5550</v>
      </c>
    </row>
    <row r="2697" customFormat="false" ht="15" hidden="false" customHeight="false" outlineLevel="0" collapsed="false">
      <c r="A2697" s="0" t="s">
        <v>126</v>
      </c>
      <c r="B2697" s="104" t="s">
        <v>5551</v>
      </c>
      <c r="C2697" s="104" t="s">
        <v>5552</v>
      </c>
      <c r="D2697" s="104" t="s">
        <v>129</v>
      </c>
      <c r="E2697" s="106" t="n">
        <v>42736</v>
      </c>
      <c r="F2697" s="106" t="n">
        <v>73050</v>
      </c>
      <c r="G2697" s="104" t="s">
        <v>130</v>
      </c>
      <c r="H2697" s="104" t="s">
        <v>5549</v>
      </c>
      <c r="I2697" s="104" t="s">
        <v>5550</v>
      </c>
    </row>
    <row r="2698" customFormat="false" ht="15" hidden="false" customHeight="false" outlineLevel="0" collapsed="false">
      <c r="A2698" s="0" t="s">
        <v>126</v>
      </c>
      <c r="B2698" s="104" t="s">
        <v>5553</v>
      </c>
      <c r="C2698" s="104" t="s">
        <v>5554</v>
      </c>
      <c r="D2698" s="104" t="s">
        <v>129</v>
      </c>
      <c r="E2698" s="106" t="n">
        <v>42736</v>
      </c>
      <c r="F2698" s="106" t="n">
        <v>73050</v>
      </c>
      <c r="G2698" s="104" t="s">
        <v>130</v>
      </c>
      <c r="H2698" s="104" t="s">
        <v>5549</v>
      </c>
      <c r="I2698" s="104" t="s">
        <v>5550</v>
      </c>
    </row>
    <row r="2699" customFormat="false" ht="15" hidden="false" customHeight="false" outlineLevel="0" collapsed="false">
      <c r="A2699" s="0" t="s">
        <v>126</v>
      </c>
      <c r="B2699" s="104" t="s">
        <v>5555</v>
      </c>
      <c r="C2699" s="104" t="s">
        <v>5556</v>
      </c>
      <c r="D2699" s="104" t="s">
        <v>129</v>
      </c>
      <c r="E2699" s="106" t="n">
        <v>42736</v>
      </c>
      <c r="F2699" s="106" t="n">
        <v>73050</v>
      </c>
      <c r="G2699" s="104" t="s">
        <v>130</v>
      </c>
      <c r="H2699" s="104" t="s">
        <v>5549</v>
      </c>
      <c r="I2699" s="104" t="s">
        <v>5550</v>
      </c>
    </row>
    <row r="2700" customFormat="false" ht="15" hidden="false" customHeight="false" outlineLevel="0" collapsed="false">
      <c r="A2700" s="0" t="s">
        <v>126</v>
      </c>
      <c r="B2700" s="104" t="s">
        <v>5557</v>
      </c>
      <c r="C2700" s="104" t="s">
        <v>5558</v>
      </c>
      <c r="D2700" s="104" t="s">
        <v>129</v>
      </c>
      <c r="E2700" s="106" t="n">
        <v>42736</v>
      </c>
      <c r="F2700" s="106" t="n">
        <v>73050</v>
      </c>
      <c r="G2700" s="104" t="s">
        <v>130</v>
      </c>
      <c r="H2700" s="104" t="s">
        <v>5549</v>
      </c>
      <c r="I2700" s="104" t="s">
        <v>5550</v>
      </c>
    </row>
    <row r="2701" customFormat="false" ht="15" hidden="false" customHeight="false" outlineLevel="0" collapsed="false">
      <c r="A2701" s="0" t="s">
        <v>126</v>
      </c>
      <c r="B2701" s="104" t="s">
        <v>5559</v>
      </c>
      <c r="C2701" s="104" t="s">
        <v>5560</v>
      </c>
      <c r="D2701" s="104" t="s">
        <v>129</v>
      </c>
      <c r="E2701" s="106" t="n">
        <v>42736</v>
      </c>
      <c r="F2701" s="106" t="n">
        <v>73050</v>
      </c>
      <c r="G2701" s="104" t="s">
        <v>130</v>
      </c>
      <c r="H2701" s="104" t="s">
        <v>5549</v>
      </c>
      <c r="I2701" s="104" t="s">
        <v>5550</v>
      </c>
    </row>
    <row r="2702" customFormat="false" ht="15" hidden="false" customHeight="false" outlineLevel="0" collapsed="false">
      <c r="A2702" s="0" t="s">
        <v>126</v>
      </c>
      <c r="B2702" s="104" t="s">
        <v>5561</v>
      </c>
      <c r="C2702" s="104" t="s">
        <v>5562</v>
      </c>
      <c r="D2702" s="104" t="s">
        <v>129</v>
      </c>
      <c r="E2702" s="106" t="n">
        <v>42736</v>
      </c>
      <c r="F2702" s="106" t="n">
        <v>73050</v>
      </c>
      <c r="G2702" s="104" t="s">
        <v>130</v>
      </c>
      <c r="H2702" s="104" t="s">
        <v>5549</v>
      </c>
      <c r="I2702" s="104" t="s">
        <v>5550</v>
      </c>
    </row>
    <row r="2703" customFormat="false" ht="15" hidden="false" customHeight="false" outlineLevel="0" collapsed="false">
      <c r="A2703" s="0" t="s">
        <v>126</v>
      </c>
      <c r="B2703" s="104" t="s">
        <v>5563</v>
      </c>
      <c r="C2703" s="104" t="s">
        <v>5564</v>
      </c>
      <c r="D2703" s="104" t="s">
        <v>129</v>
      </c>
      <c r="E2703" s="106" t="n">
        <v>42644</v>
      </c>
      <c r="F2703" s="106" t="n">
        <v>73050</v>
      </c>
      <c r="G2703" s="104" t="s">
        <v>130</v>
      </c>
      <c r="H2703" s="104" t="s">
        <v>2372</v>
      </c>
      <c r="I2703" s="104" t="s">
        <v>2373</v>
      </c>
    </row>
    <row r="2704" customFormat="false" ht="15" hidden="false" customHeight="false" outlineLevel="0" collapsed="false">
      <c r="A2704" s="0" t="s">
        <v>126</v>
      </c>
      <c r="B2704" s="104" t="s">
        <v>5565</v>
      </c>
      <c r="C2704" s="104" t="s">
        <v>5566</v>
      </c>
      <c r="D2704" s="104" t="s">
        <v>129</v>
      </c>
      <c r="E2704" s="106" t="n">
        <v>42644</v>
      </c>
      <c r="F2704" s="106" t="n">
        <v>73050</v>
      </c>
      <c r="G2704" s="104" t="s">
        <v>130</v>
      </c>
      <c r="H2704" s="104" t="s">
        <v>2372</v>
      </c>
      <c r="I2704" s="104" t="s">
        <v>2373</v>
      </c>
    </row>
    <row r="2705" customFormat="false" ht="15" hidden="false" customHeight="false" outlineLevel="0" collapsed="false">
      <c r="A2705" s="0" t="s">
        <v>126</v>
      </c>
      <c r="B2705" s="104" t="s">
        <v>5567</v>
      </c>
      <c r="C2705" s="104" t="s">
        <v>5568</v>
      </c>
      <c r="D2705" s="104" t="s">
        <v>129</v>
      </c>
      <c r="E2705" s="106" t="n">
        <v>42644</v>
      </c>
      <c r="F2705" s="106" t="n">
        <v>73050</v>
      </c>
      <c r="G2705" s="104" t="s">
        <v>130</v>
      </c>
      <c r="H2705" s="104" t="s">
        <v>2372</v>
      </c>
      <c r="I2705" s="104" t="s">
        <v>2373</v>
      </c>
    </row>
    <row r="2706" customFormat="false" ht="15" hidden="false" customHeight="false" outlineLevel="0" collapsed="false">
      <c r="A2706" s="0" t="s">
        <v>126</v>
      </c>
      <c r="B2706" s="104" t="s">
        <v>5569</v>
      </c>
      <c r="C2706" s="104" t="s">
        <v>5570</v>
      </c>
      <c r="D2706" s="104" t="s">
        <v>129</v>
      </c>
      <c r="E2706" s="106" t="n">
        <v>42644</v>
      </c>
      <c r="F2706" s="106" t="n">
        <v>73050</v>
      </c>
      <c r="G2706" s="104" t="s">
        <v>130</v>
      </c>
      <c r="H2706" s="104" t="s">
        <v>2372</v>
      </c>
      <c r="I2706" s="104" t="s">
        <v>2373</v>
      </c>
    </row>
    <row r="2707" customFormat="false" ht="15" hidden="false" customHeight="false" outlineLevel="0" collapsed="false">
      <c r="A2707" s="0" t="s">
        <v>126</v>
      </c>
      <c r="B2707" s="104" t="s">
        <v>5571</v>
      </c>
      <c r="C2707" s="104" t="s">
        <v>5572</v>
      </c>
      <c r="D2707" s="104" t="s">
        <v>129</v>
      </c>
      <c r="E2707" s="106" t="n">
        <v>42644</v>
      </c>
      <c r="F2707" s="106" t="n">
        <v>73050</v>
      </c>
      <c r="G2707" s="104" t="s">
        <v>130</v>
      </c>
      <c r="H2707" s="104" t="s">
        <v>2372</v>
      </c>
      <c r="I2707" s="104" t="s">
        <v>2373</v>
      </c>
    </row>
    <row r="2708" customFormat="false" ht="15" hidden="false" customHeight="false" outlineLevel="0" collapsed="false">
      <c r="A2708" s="0" t="s">
        <v>126</v>
      </c>
      <c r="B2708" s="104" t="s">
        <v>5573</v>
      </c>
      <c r="C2708" s="104" t="s">
        <v>5574</v>
      </c>
      <c r="D2708" s="104" t="s">
        <v>129</v>
      </c>
      <c r="E2708" s="106" t="n">
        <v>42644</v>
      </c>
      <c r="F2708" s="106" t="n">
        <v>73050</v>
      </c>
      <c r="G2708" s="104" t="s">
        <v>130</v>
      </c>
      <c r="H2708" s="104" t="s">
        <v>2372</v>
      </c>
      <c r="I2708" s="104" t="s">
        <v>2373</v>
      </c>
    </row>
    <row r="2709" customFormat="false" ht="15" hidden="false" customHeight="false" outlineLevel="0" collapsed="false">
      <c r="A2709" s="0" t="s">
        <v>126</v>
      </c>
      <c r="B2709" s="104" t="s">
        <v>5575</v>
      </c>
      <c r="C2709" s="104" t="s">
        <v>4876</v>
      </c>
      <c r="D2709" s="104" t="s">
        <v>129</v>
      </c>
      <c r="E2709" s="106" t="n">
        <v>42826</v>
      </c>
      <c r="F2709" s="106" t="n">
        <v>73050</v>
      </c>
      <c r="G2709" s="104" t="s">
        <v>130</v>
      </c>
      <c r="H2709" s="104" t="s">
        <v>5576</v>
      </c>
      <c r="I2709" s="104" t="s">
        <v>5577</v>
      </c>
    </row>
    <row r="2710" customFormat="false" ht="15" hidden="false" customHeight="false" outlineLevel="0" collapsed="false">
      <c r="A2710" s="0" t="s">
        <v>126</v>
      </c>
      <c r="B2710" s="104" t="s">
        <v>5578</v>
      </c>
      <c r="C2710" s="104" t="s">
        <v>5579</v>
      </c>
      <c r="D2710" s="104" t="s">
        <v>129</v>
      </c>
      <c r="E2710" s="106" t="n">
        <v>42826</v>
      </c>
      <c r="F2710" s="106" t="n">
        <v>73050</v>
      </c>
      <c r="G2710" s="104" t="s">
        <v>130</v>
      </c>
      <c r="H2710" s="104" t="s">
        <v>5576</v>
      </c>
      <c r="I2710" s="104" t="s">
        <v>5577</v>
      </c>
    </row>
    <row r="2711" customFormat="false" ht="15" hidden="false" customHeight="false" outlineLevel="0" collapsed="false">
      <c r="A2711" s="0" t="s">
        <v>126</v>
      </c>
      <c r="B2711" s="104" t="s">
        <v>5580</v>
      </c>
      <c r="C2711" s="104" t="s">
        <v>5581</v>
      </c>
      <c r="D2711" s="104" t="s">
        <v>129</v>
      </c>
      <c r="E2711" s="106" t="n">
        <v>42826</v>
      </c>
      <c r="F2711" s="106" t="n">
        <v>73050</v>
      </c>
      <c r="G2711" s="104" t="s">
        <v>130</v>
      </c>
      <c r="H2711" s="104" t="s">
        <v>5576</v>
      </c>
      <c r="I2711" s="104" t="s">
        <v>5577</v>
      </c>
    </row>
    <row r="2712" customFormat="false" ht="15" hidden="false" customHeight="false" outlineLevel="0" collapsed="false">
      <c r="A2712" s="0" t="s">
        <v>126</v>
      </c>
      <c r="B2712" s="104" t="s">
        <v>5582</v>
      </c>
      <c r="C2712" s="104" t="s">
        <v>5583</v>
      </c>
      <c r="D2712" s="104" t="s">
        <v>129</v>
      </c>
      <c r="E2712" s="106" t="n">
        <v>42826</v>
      </c>
      <c r="F2712" s="106" t="n">
        <v>73050</v>
      </c>
      <c r="G2712" s="104" t="s">
        <v>130</v>
      </c>
      <c r="H2712" s="104" t="s">
        <v>5576</v>
      </c>
      <c r="I2712" s="104" t="s">
        <v>5577</v>
      </c>
    </row>
    <row r="2713" customFormat="false" ht="15" hidden="false" customHeight="false" outlineLevel="0" collapsed="false">
      <c r="A2713" s="0" t="s">
        <v>126</v>
      </c>
      <c r="B2713" s="104" t="s">
        <v>5584</v>
      </c>
      <c r="C2713" s="104" t="s">
        <v>5585</v>
      </c>
      <c r="D2713" s="104" t="s">
        <v>129</v>
      </c>
      <c r="E2713" s="106" t="n">
        <v>42826</v>
      </c>
      <c r="F2713" s="106" t="n">
        <v>73050</v>
      </c>
      <c r="G2713" s="104" t="s">
        <v>130</v>
      </c>
      <c r="H2713" s="104" t="s">
        <v>5576</v>
      </c>
      <c r="I2713" s="104" t="s">
        <v>5577</v>
      </c>
    </row>
    <row r="2714" customFormat="false" ht="15" hidden="false" customHeight="false" outlineLevel="0" collapsed="false">
      <c r="A2714" s="0" t="s">
        <v>126</v>
      </c>
      <c r="B2714" s="104" t="s">
        <v>5586</v>
      </c>
      <c r="C2714" s="104" t="s">
        <v>5587</v>
      </c>
      <c r="D2714" s="104" t="s">
        <v>129</v>
      </c>
      <c r="E2714" s="106" t="n">
        <v>42826</v>
      </c>
      <c r="F2714" s="106" t="n">
        <v>73050</v>
      </c>
      <c r="G2714" s="104" t="s">
        <v>130</v>
      </c>
      <c r="H2714" s="104" t="s">
        <v>5576</v>
      </c>
      <c r="I2714" s="104" t="s">
        <v>5577</v>
      </c>
    </row>
    <row r="2715" customFormat="false" ht="15" hidden="false" customHeight="false" outlineLevel="0" collapsed="false">
      <c r="A2715" s="0" t="s">
        <v>126</v>
      </c>
      <c r="B2715" s="104" t="s">
        <v>5588</v>
      </c>
      <c r="C2715" s="104" t="s">
        <v>5589</v>
      </c>
      <c r="D2715" s="104" t="s">
        <v>129</v>
      </c>
      <c r="E2715" s="106" t="n">
        <v>42826</v>
      </c>
      <c r="F2715" s="106" t="n">
        <v>73050</v>
      </c>
      <c r="G2715" s="104" t="s">
        <v>130</v>
      </c>
      <c r="H2715" s="104" t="s">
        <v>5576</v>
      </c>
      <c r="I2715" s="104" t="s">
        <v>5577</v>
      </c>
    </row>
    <row r="2716" customFormat="false" ht="15" hidden="false" customHeight="false" outlineLevel="0" collapsed="false">
      <c r="A2716" s="0" t="s">
        <v>126</v>
      </c>
      <c r="B2716" s="104" t="s">
        <v>5590</v>
      </c>
      <c r="C2716" s="104" t="s">
        <v>5591</v>
      </c>
      <c r="D2716" s="104" t="s">
        <v>129</v>
      </c>
      <c r="E2716" s="106" t="n">
        <v>42826</v>
      </c>
      <c r="F2716" s="106" t="n">
        <v>73050</v>
      </c>
      <c r="G2716" s="104" t="s">
        <v>130</v>
      </c>
      <c r="H2716" s="104" t="s">
        <v>5576</v>
      </c>
      <c r="I2716" s="104" t="s">
        <v>5577</v>
      </c>
    </row>
    <row r="2717" customFormat="false" ht="15" hidden="false" customHeight="false" outlineLevel="0" collapsed="false">
      <c r="A2717" s="0" t="s">
        <v>126</v>
      </c>
      <c r="B2717" s="104" t="s">
        <v>5592</v>
      </c>
      <c r="C2717" s="104" t="s">
        <v>5593</v>
      </c>
      <c r="D2717" s="104" t="s">
        <v>129</v>
      </c>
      <c r="E2717" s="106" t="n">
        <v>42826</v>
      </c>
      <c r="F2717" s="106" t="n">
        <v>73050</v>
      </c>
      <c r="G2717" s="104" t="s">
        <v>130</v>
      </c>
      <c r="H2717" s="104" t="s">
        <v>5576</v>
      </c>
      <c r="I2717" s="104" t="s">
        <v>5577</v>
      </c>
    </row>
    <row r="2718" customFormat="false" ht="15" hidden="false" customHeight="false" outlineLevel="0" collapsed="false">
      <c r="A2718" s="0" t="s">
        <v>126</v>
      </c>
      <c r="B2718" s="104" t="s">
        <v>5594</v>
      </c>
      <c r="C2718" s="104" t="s">
        <v>5595</v>
      </c>
      <c r="D2718" s="104" t="s">
        <v>129</v>
      </c>
      <c r="E2718" s="106" t="n">
        <v>42826</v>
      </c>
      <c r="F2718" s="106" t="n">
        <v>73050</v>
      </c>
      <c r="G2718" s="104" t="s">
        <v>130</v>
      </c>
      <c r="H2718" s="104" t="s">
        <v>5576</v>
      </c>
      <c r="I2718" s="104" t="s">
        <v>5577</v>
      </c>
    </row>
    <row r="2719" customFormat="false" ht="15" hidden="false" customHeight="false" outlineLevel="0" collapsed="false">
      <c r="A2719" s="0" t="s">
        <v>126</v>
      </c>
      <c r="B2719" s="104" t="s">
        <v>5596</v>
      </c>
      <c r="C2719" s="104" t="s">
        <v>5597</v>
      </c>
      <c r="D2719" s="104" t="s">
        <v>129</v>
      </c>
      <c r="E2719" s="106" t="n">
        <v>42826</v>
      </c>
      <c r="F2719" s="106" t="n">
        <v>73050</v>
      </c>
      <c r="G2719" s="104" t="s">
        <v>130</v>
      </c>
      <c r="H2719" s="104" t="s">
        <v>5576</v>
      </c>
      <c r="I2719" s="104" t="s">
        <v>5577</v>
      </c>
    </row>
    <row r="2720" customFormat="false" ht="15" hidden="false" customHeight="false" outlineLevel="0" collapsed="false">
      <c r="A2720" s="0" t="s">
        <v>126</v>
      </c>
      <c r="B2720" s="104" t="s">
        <v>5598</v>
      </c>
      <c r="C2720" s="104" t="s">
        <v>5599</v>
      </c>
      <c r="D2720" s="104" t="s">
        <v>129</v>
      </c>
      <c r="E2720" s="106" t="n">
        <v>42826</v>
      </c>
      <c r="F2720" s="106" t="n">
        <v>73050</v>
      </c>
      <c r="G2720" s="104" t="s">
        <v>130</v>
      </c>
      <c r="H2720" s="104" t="s">
        <v>5576</v>
      </c>
      <c r="I2720" s="104" t="s">
        <v>5577</v>
      </c>
    </row>
    <row r="2721" customFormat="false" ht="15" hidden="false" customHeight="false" outlineLevel="0" collapsed="false">
      <c r="A2721" s="0" t="s">
        <v>126</v>
      </c>
      <c r="B2721" s="104" t="s">
        <v>5600</v>
      </c>
      <c r="C2721" s="104" t="s">
        <v>5601</v>
      </c>
      <c r="D2721" s="104" t="s">
        <v>129</v>
      </c>
      <c r="E2721" s="106" t="n">
        <v>42826</v>
      </c>
      <c r="F2721" s="106" t="n">
        <v>73050</v>
      </c>
      <c r="G2721" s="104" t="s">
        <v>130</v>
      </c>
      <c r="H2721" s="104" t="s">
        <v>5576</v>
      </c>
      <c r="I2721" s="104" t="s">
        <v>5577</v>
      </c>
    </row>
    <row r="2722" customFormat="false" ht="15" hidden="false" customHeight="false" outlineLevel="0" collapsed="false">
      <c r="A2722" s="0" t="s">
        <v>126</v>
      </c>
      <c r="B2722" s="104" t="s">
        <v>5602</v>
      </c>
      <c r="C2722" s="104" t="s">
        <v>5603</v>
      </c>
      <c r="D2722" s="104" t="s">
        <v>129</v>
      </c>
      <c r="E2722" s="106" t="n">
        <v>42826</v>
      </c>
      <c r="F2722" s="106" t="n">
        <v>73050</v>
      </c>
      <c r="G2722" s="104" t="s">
        <v>130</v>
      </c>
      <c r="H2722" s="104" t="s">
        <v>5576</v>
      </c>
      <c r="I2722" s="104" t="s">
        <v>5577</v>
      </c>
    </row>
    <row r="2723" customFormat="false" ht="15" hidden="false" customHeight="false" outlineLevel="0" collapsed="false">
      <c r="A2723" s="0" t="s">
        <v>126</v>
      </c>
      <c r="B2723" s="104" t="s">
        <v>5604</v>
      </c>
      <c r="C2723" s="104" t="s">
        <v>5605</v>
      </c>
      <c r="D2723" s="104" t="s">
        <v>129</v>
      </c>
      <c r="E2723" s="106" t="n">
        <v>42826</v>
      </c>
      <c r="F2723" s="106" t="n">
        <v>73050</v>
      </c>
      <c r="G2723" s="104" t="s">
        <v>130</v>
      </c>
      <c r="H2723" s="104" t="s">
        <v>5576</v>
      </c>
      <c r="I2723" s="104" t="s">
        <v>5577</v>
      </c>
    </row>
    <row r="2724" customFormat="false" ht="15" hidden="false" customHeight="false" outlineLevel="0" collapsed="false">
      <c r="A2724" s="0" t="s">
        <v>126</v>
      </c>
      <c r="B2724" s="104" t="s">
        <v>5606</v>
      </c>
      <c r="C2724" s="104" t="s">
        <v>5607</v>
      </c>
      <c r="D2724" s="104" t="s">
        <v>129</v>
      </c>
      <c r="E2724" s="106" t="n">
        <v>42826</v>
      </c>
      <c r="F2724" s="106" t="n">
        <v>73050</v>
      </c>
      <c r="G2724" s="104" t="s">
        <v>130</v>
      </c>
      <c r="H2724" s="104" t="s">
        <v>5576</v>
      </c>
      <c r="I2724" s="104" t="s">
        <v>5577</v>
      </c>
    </row>
    <row r="2725" customFormat="false" ht="15" hidden="false" customHeight="false" outlineLevel="0" collapsed="false">
      <c r="A2725" s="0" t="s">
        <v>126</v>
      </c>
      <c r="B2725" s="104" t="s">
        <v>5608</v>
      </c>
      <c r="C2725" s="104" t="s">
        <v>5609</v>
      </c>
      <c r="D2725" s="104" t="s">
        <v>129</v>
      </c>
      <c r="E2725" s="106" t="n">
        <v>42826</v>
      </c>
      <c r="F2725" s="106" t="n">
        <v>73050</v>
      </c>
      <c r="G2725" s="104" t="s">
        <v>130</v>
      </c>
      <c r="H2725" s="104" t="s">
        <v>5576</v>
      </c>
      <c r="I2725" s="104" t="s">
        <v>5577</v>
      </c>
    </row>
    <row r="2726" customFormat="false" ht="15" hidden="false" customHeight="false" outlineLevel="0" collapsed="false">
      <c r="A2726" s="0" t="s">
        <v>126</v>
      </c>
      <c r="B2726" s="104" t="s">
        <v>5610</v>
      </c>
      <c r="C2726" s="104" t="s">
        <v>5611</v>
      </c>
      <c r="D2726" s="104" t="s">
        <v>129</v>
      </c>
      <c r="E2726" s="106" t="n">
        <v>42826</v>
      </c>
      <c r="F2726" s="106" t="n">
        <v>73050</v>
      </c>
      <c r="G2726" s="104" t="s">
        <v>130</v>
      </c>
      <c r="H2726" s="104" t="s">
        <v>5576</v>
      </c>
      <c r="I2726" s="104" t="s">
        <v>5577</v>
      </c>
    </row>
    <row r="2727" customFormat="false" ht="15" hidden="false" customHeight="false" outlineLevel="0" collapsed="false">
      <c r="A2727" s="0" t="s">
        <v>126</v>
      </c>
      <c r="B2727" s="104" t="s">
        <v>5612</v>
      </c>
      <c r="C2727" s="104" t="s">
        <v>2139</v>
      </c>
      <c r="D2727" s="104" t="s">
        <v>129</v>
      </c>
      <c r="E2727" s="106" t="n">
        <v>42826</v>
      </c>
      <c r="F2727" s="106" t="n">
        <v>73050</v>
      </c>
      <c r="G2727" s="104" t="s">
        <v>130</v>
      </c>
      <c r="H2727" s="104" t="s">
        <v>481</v>
      </c>
      <c r="I2727" s="104" t="s">
        <v>482</v>
      </c>
    </row>
    <row r="2728" customFormat="false" ht="15" hidden="false" customHeight="false" outlineLevel="0" collapsed="false">
      <c r="A2728" s="0" t="s">
        <v>126</v>
      </c>
      <c r="B2728" s="104" t="s">
        <v>5613</v>
      </c>
      <c r="C2728" s="104" t="s">
        <v>2139</v>
      </c>
      <c r="D2728" s="104" t="s">
        <v>129</v>
      </c>
      <c r="E2728" s="106" t="n">
        <v>42635</v>
      </c>
      <c r="F2728" s="106" t="n">
        <v>73050</v>
      </c>
      <c r="G2728" s="104" t="s">
        <v>130</v>
      </c>
      <c r="H2728" s="104" t="s">
        <v>5549</v>
      </c>
      <c r="I2728" s="104" t="s">
        <v>5550</v>
      </c>
    </row>
    <row r="2729" customFormat="false" ht="15" hidden="false" customHeight="false" outlineLevel="0" collapsed="false">
      <c r="A2729" s="0" t="s">
        <v>126</v>
      </c>
      <c r="B2729" s="104" t="s">
        <v>5614</v>
      </c>
      <c r="C2729" s="104" t="s">
        <v>4831</v>
      </c>
      <c r="D2729" s="104" t="s">
        <v>129</v>
      </c>
      <c r="E2729" s="106" t="n">
        <v>42635</v>
      </c>
      <c r="F2729" s="106" t="n">
        <v>73050</v>
      </c>
      <c r="G2729" s="104" t="s">
        <v>130</v>
      </c>
      <c r="H2729" s="104" t="s">
        <v>5549</v>
      </c>
      <c r="I2729" s="104" t="s">
        <v>5550</v>
      </c>
    </row>
    <row r="2730" customFormat="false" ht="15" hidden="false" customHeight="false" outlineLevel="0" collapsed="false">
      <c r="A2730" s="0" t="s">
        <v>126</v>
      </c>
      <c r="B2730" s="104" t="s">
        <v>5615</v>
      </c>
      <c r="C2730" s="104" t="s">
        <v>186</v>
      </c>
      <c r="D2730" s="104" t="s">
        <v>129</v>
      </c>
      <c r="E2730" s="106" t="n">
        <v>42917</v>
      </c>
      <c r="F2730" s="106" t="n">
        <v>73050</v>
      </c>
      <c r="G2730" s="104" t="s">
        <v>130</v>
      </c>
      <c r="H2730" s="104" t="s">
        <v>2372</v>
      </c>
      <c r="I2730" s="104" t="s">
        <v>2373</v>
      </c>
    </row>
    <row r="2731" customFormat="false" ht="15" hidden="false" customHeight="false" outlineLevel="0" collapsed="false">
      <c r="A2731" s="0" t="s">
        <v>126</v>
      </c>
      <c r="B2731" s="104" t="s">
        <v>5616</v>
      </c>
      <c r="C2731" s="104" t="s">
        <v>5617</v>
      </c>
      <c r="D2731" s="104" t="s">
        <v>129</v>
      </c>
      <c r="E2731" s="106" t="n">
        <v>42917</v>
      </c>
      <c r="F2731" s="106" t="n">
        <v>73050</v>
      </c>
      <c r="G2731" s="104" t="s">
        <v>130</v>
      </c>
      <c r="H2731" s="104" t="s">
        <v>2372</v>
      </c>
      <c r="I2731" s="104" t="s">
        <v>2373</v>
      </c>
    </row>
    <row r="2732" customFormat="false" ht="15" hidden="false" customHeight="false" outlineLevel="0" collapsed="false">
      <c r="A2732" s="0" t="s">
        <v>126</v>
      </c>
      <c r="B2732" s="104" t="s">
        <v>5618</v>
      </c>
      <c r="C2732" s="104" t="s">
        <v>2139</v>
      </c>
      <c r="D2732" s="104" t="s">
        <v>129</v>
      </c>
      <c r="E2732" s="106" t="n">
        <v>42736</v>
      </c>
      <c r="F2732" s="106" t="n">
        <v>73050</v>
      </c>
      <c r="G2732" s="104" t="s">
        <v>130</v>
      </c>
      <c r="H2732" s="104" t="s">
        <v>5619</v>
      </c>
      <c r="I2732" s="104" t="s">
        <v>5620</v>
      </c>
    </row>
    <row r="2733" customFormat="false" ht="15" hidden="false" customHeight="false" outlineLevel="0" collapsed="false">
      <c r="A2733" s="0" t="s">
        <v>126</v>
      </c>
      <c r="B2733" s="104" t="s">
        <v>5621</v>
      </c>
      <c r="C2733" s="104" t="s">
        <v>5622</v>
      </c>
      <c r="D2733" s="104" t="s">
        <v>129</v>
      </c>
      <c r="E2733" s="106" t="n">
        <v>42736</v>
      </c>
      <c r="F2733" s="106" t="n">
        <v>73050</v>
      </c>
      <c r="G2733" s="104" t="s">
        <v>130</v>
      </c>
      <c r="H2733" s="104" t="s">
        <v>5619</v>
      </c>
      <c r="I2733" s="104" t="s">
        <v>5620</v>
      </c>
    </row>
    <row r="2734" customFormat="false" ht="15" hidden="false" customHeight="false" outlineLevel="0" collapsed="false">
      <c r="A2734" s="0" t="s">
        <v>126</v>
      </c>
      <c r="B2734" s="104" t="s">
        <v>5623</v>
      </c>
      <c r="C2734" s="104" t="s">
        <v>5624</v>
      </c>
      <c r="D2734" s="104" t="s">
        <v>129</v>
      </c>
      <c r="E2734" s="106" t="n">
        <v>42736</v>
      </c>
      <c r="F2734" s="106" t="n">
        <v>73050</v>
      </c>
      <c r="G2734" s="104" t="s">
        <v>130</v>
      </c>
      <c r="H2734" s="104" t="s">
        <v>5619</v>
      </c>
      <c r="I2734" s="104" t="s">
        <v>5620</v>
      </c>
    </row>
    <row r="2735" customFormat="false" ht="15" hidden="false" customHeight="false" outlineLevel="0" collapsed="false">
      <c r="A2735" s="0" t="s">
        <v>126</v>
      </c>
      <c r="B2735" s="104" t="s">
        <v>5625</v>
      </c>
      <c r="C2735" s="104" t="s">
        <v>5626</v>
      </c>
      <c r="D2735" s="104" t="s">
        <v>129</v>
      </c>
      <c r="E2735" s="106" t="n">
        <v>42736</v>
      </c>
      <c r="F2735" s="106" t="n">
        <v>73050</v>
      </c>
      <c r="G2735" s="104" t="s">
        <v>130</v>
      </c>
      <c r="H2735" s="104" t="s">
        <v>5619</v>
      </c>
      <c r="I2735" s="104" t="s">
        <v>5620</v>
      </c>
    </row>
    <row r="2736" customFormat="false" ht="15" hidden="false" customHeight="false" outlineLevel="0" collapsed="false">
      <c r="A2736" s="0" t="s">
        <v>126</v>
      </c>
      <c r="B2736" s="104" t="s">
        <v>5627</v>
      </c>
      <c r="C2736" s="104" t="s">
        <v>5628</v>
      </c>
      <c r="D2736" s="104" t="s">
        <v>129</v>
      </c>
      <c r="E2736" s="106" t="n">
        <v>42736</v>
      </c>
      <c r="F2736" s="106" t="n">
        <v>73050</v>
      </c>
      <c r="G2736" s="104" t="s">
        <v>130</v>
      </c>
      <c r="H2736" s="104" t="s">
        <v>5619</v>
      </c>
      <c r="I2736" s="104" t="s">
        <v>5620</v>
      </c>
    </row>
    <row r="2737" customFormat="false" ht="15" hidden="false" customHeight="false" outlineLevel="0" collapsed="false">
      <c r="A2737" s="0" t="s">
        <v>126</v>
      </c>
      <c r="B2737" s="104" t="s">
        <v>5629</v>
      </c>
      <c r="C2737" s="104" t="s">
        <v>5630</v>
      </c>
      <c r="D2737" s="104" t="s">
        <v>129</v>
      </c>
      <c r="E2737" s="106" t="n">
        <v>42736</v>
      </c>
      <c r="F2737" s="106" t="n">
        <v>73050</v>
      </c>
      <c r="G2737" s="104" t="s">
        <v>130</v>
      </c>
      <c r="H2737" s="104" t="s">
        <v>5619</v>
      </c>
      <c r="I2737" s="104" t="s">
        <v>5620</v>
      </c>
    </row>
    <row r="2738" customFormat="false" ht="15" hidden="false" customHeight="false" outlineLevel="0" collapsed="false">
      <c r="A2738" s="0" t="s">
        <v>126</v>
      </c>
      <c r="B2738" s="104" t="s">
        <v>5631</v>
      </c>
      <c r="C2738" s="104" t="s">
        <v>5632</v>
      </c>
      <c r="D2738" s="104" t="s">
        <v>129</v>
      </c>
      <c r="E2738" s="106" t="n">
        <v>42736</v>
      </c>
      <c r="F2738" s="106" t="n">
        <v>73050</v>
      </c>
      <c r="G2738" s="104" t="s">
        <v>130</v>
      </c>
      <c r="H2738" s="104" t="s">
        <v>5619</v>
      </c>
      <c r="I2738" s="104" t="s">
        <v>5620</v>
      </c>
    </row>
    <row r="2739" customFormat="false" ht="15" hidden="false" customHeight="false" outlineLevel="0" collapsed="false">
      <c r="A2739" s="0" t="s">
        <v>126</v>
      </c>
      <c r="B2739" s="104" t="s">
        <v>5633</v>
      </c>
      <c r="C2739" s="104" t="s">
        <v>2139</v>
      </c>
      <c r="D2739" s="104" t="s">
        <v>129</v>
      </c>
      <c r="E2739" s="106" t="n">
        <v>43054</v>
      </c>
      <c r="F2739" s="106" t="n">
        <v>73050</v>
      </c>
      <c r="G2739" s="104" t="s">
        <v>130</v>
      </c>
      <c r="H2739" s="104" t="s">
        <v>5420</v>
      </c>
      <c r="I2739" s="104" t="s">
        <v>5421</v>
      </c>
    </row>
    <row r="2740" customFormat="false" ht="15" hidden="false" customHeight="false" outlineLevel="0" collapsed="false">
      <c r="A2740" s="0" t="s">
        <v>126</v>
      </c>
      <c r="B2740" s="104" t="s">
        <v>5634</v>
      </c>
      <c r="C2740" s="104" t="s">
        <v>5635</v>
      </c>
      <c r="D2740" s="104" t="s">
        <v>129</v>
      </c>
      <c r="E2740" s="106" t="n">
        <v>43054</v>
      </c>
      <c r="F2740" s="106" t="n">
        <v>73050</v>
      </c>
      <c r="G2740" s="104" t="s">
        <v>130</v>
      </c>
      <c r="H2740" s="104" t="s">
        <v>5420</v>
      </c>
      <c r="I2740" s="104" t="s">
        <v>5421</v>
      </c>
    </row>
    <row r="2741" customFormat="false" ht="15" hidden="false" customHeight="false" outlineLevel="0" collapsed="false">
      <c r="A2741" s="0" t="s">
        <v>126</v>
      </c>
      <c r="B2741" s="104" t="s">
        <v>5636</v>
      </c>
      <c r="C2741" s="104" t="s">
        <v>5637</v>
      </c>
      <c r="D2741" s="104" t="s">
        <v>129</v>
      </c>
      <c r="E2741" s="106" t="n">
        <v>43054</v>
      </c>
      <c r="F2741" s="106" t="n">
        <v>73050</v>
      </c>
      <c r="G2741" s="104" t="s">
        <v>130</v>
      </c>
      <c r="H2741" s="104" t="s">
        <v>5420</v>
      </c>
      <c r="I2741" s="104" t="s">
        <v>5421</v>
      </c>
    </row>
    <row r="2742" customFormat="false" ht="15" hidden="false" customHeight="false" outlineLevel="0" collapsed="false">
      <c r="A2742" s="0" t="s">
        <v>126</v>
      </c>
      <c r="B2742" s="104" t="s">
        <v>5638</v>
      </c>
      <c r="C2742" s="104" t="s">
        <v>5639</v>
      </c>
      <c r="D2742" s="104" t="s">
        <v>129</v>
      </c>
      <c r="E2742" s="106" t="n">
        <v>43054</v>
      </c>
      <c r="F2742" s="106" t="n">
        <v>73050</v>
      </c>
      <c r="G2742" s="104" t="s">
        <v>130</v>
      </c>
      <c r="H2742" s="104" t="s">
        <v>5420</v>
      </c>
      <c r="I2742" s="104" t="s">
        <v>5421</v>
      </c>
    </row>
    <row r="2743" customFormat="false" ht="15" hidden="false" customHeight="false" outlineLevel="0" collapsed="false">
      <c r="A2743" s="0" t="s">
        <v>126</v>
      </c>
      <c r="B2743" s="104" t="s">
        <v>5640</v>
      </c>
      <c r="C2743" s="104" t="s">
        <v>5641</v>
      </c>
      <c r="D2743" s="104" t="s">
        <v>129</v>
      </c>
      <c r="E2743" s="106" t="n">
        <v>43054</v>
      </c>
      <c r="F2743" s="106" t="n">
        <v>73050</v>
      </c>
      <c r="G2743" s="104" t="s">
        <v>130</v>
      </c>
      <c r="H2743" s="104" t="s">
        <v>5420</v>
      </c>
      <c r="I2743" s="104" t="s">
        <v>5421</v>
      </c>
    </row>
    <row r="2744" customFormat="false" ht="15" hidden="false" customHeight="false" outlineLevel="0" collapsed="false">
      <c r="A2744" s="0" t="s">
        <v>126</v>
      </c>
      <c r="B2744" s="104" t="s">
        <v>5642</v>
      </c>
      <c r="C2744" s="104" t="s">
        <v>5643</v>
      </c>
      <c r="D2744" s="104" t="s">
        <v>129</v>
      </c>
      <c r="E2744" s="106" t="n">
        <v>43054</v>
      </c>
      <c r="F2744" s="106" t="n">
        <v>73050</v>
      </c>
      <c r="G2744" s="104" t="s">
        <v>130</v>
      </c>
      <c r="H2744" s="104" t="s">
        <v>5420</v>
      </c>
      <c r="I2744" s="104" t="s">
        <v>5421</v>
      </c>
    </row>
    <row r="2745" customFormat="false" ht="15" hidden="false" customHeight="false" outlineLevel="0" collapsed="false">
      <c r="A2745" s="0" t="s">
        <v>126</v>
      </c>
      <c r="B2745" s="104" t="s">
        <v>5644</v>
      </c>
      <c r="C2745" s="104" t="s">
        <v>5645</v>
      </c>
      <c r="D2745" s="104" t="s">
        <v>129</v>
      </c>
      <c r="E2745" s="106" t="n">
        <v>43054</v>
      </c>
      <c r="F2745" s="106" t="n">
        <v>73050</v>
      </c>
      <c r="G2745" s="104" t="s">
        <v>130</v>
      </c>
      <c r="H2745" s="104" t="s">
        <v>5420</v>
      </c>
      <c r="I2745" s="104" t="s">
        <v>5421</v>
      </c>
    </row>
    <row r="2746" customFormat="false" ht="15" hidden="false" customHeight="false" outlineLevel="0" collapsed="false">
      <c r="A2746" s="0" t="s">
        <v>126</v>
      </c>
      <c r="B2746" s="104" t="s">
        <v>5646</v>
      </c>
      <c r="C2746" s="104" t="s">
        <v>5647</v>
      </c>
      <c r="D2746" s="104" t="s">
        <v>129</v>
      </c>
      <c r="E2746" s="106" t="n">
        <v>43054</v>
      </c>
      <c r="F2746" s="106" t="n">
        <v>73050</v>
      </c>
      <c r="G2746" s="104" t="s">
        <v>130</v>
      </c>
      <c r="H2746" s="104" t="s">
        <v>5420</v>
      </c>
      <c r="I2746" s="104" t="s">
        <v>5421</v>
      </c>
    </row>
    <row r="2747" customFormat="false" ht="15" hidden="false" customHeight="false" outlineLevel="0" collapsed="false">
      <c r="A2747" s="0" t="s">
        <v>126</v>
      </c>
      <c r="B2747" s="104" t="s">
        <v>5648</v>
      </c>
      <c r="C2747" s="104" t="s">
        <v>5649</v>
      </c>
      <c r="D2747" s="104" t="s">
        <v>129</v>
      </c>
      <c r="E2747" s="106" t="n">
        <v>43054</v>
      </c>
      <c r="F2747" s="106" t="n">
        <v>73050</v>
      </c>
      <c r="G2747" s="104" t="s">
        <v>130</v>
      </c>
      <c r="H2747" s="104" t="s">
        <v>5420</v>
      </c>
      <c r="I2747" s="104" t="s">
        <v>5421</v>
      </c>
    </row>
    <row r="2748" customFormat="false" ht="15" hidden="false" customHeight="false" outlineLevel="0" collapsed="false">
      <c r="A2748" s="0" t="s">
        <v>126</v>
      </c>
      <c r="B2748" s="104" t="s">
        <v>5650</v>
      </c>
      <c r="C2748" s="104" t="s">
        <v>5651</v>
      </c>
      <c r="D2748" s="104" t="s">
        <v>129</v>
      </c>
      <c r="E2748" s="106" t="n">
        <v>43054</v>
      </c>
      <c r="F2748" s="106" t="n">
        <v>73050</v>
      </c>
      <c r="G2748" s="104" t="s">
        <v>130</v>
      </c>
      <c r="H2748" s="104" t="s">
        <v>5420</v>
      </c>
      <c r="I2748" s="104" t="s">
        <v>5421</v>
      </c>
    </row>
    <row r="2749" customFormat="false" ht="15" hidden="false" customHeight="false" outlineLevel="0" collapsed="false">
      <c r="A2749" s="0" t="s">
        <v>126</v>
      </c>
      <c r="B2749" s="104" t="s">
        <v>5652</v>
      </c>
      <c r="C2749" s="104" t="s">
        <v>5653</v>
      </c>
      <c r="D2749" s="104" t="s">
        <v>129</v>
      </c>
      <c r="E2749" s="106" t="n">
        <v>43054</v>
      </c>
      <c r="F2749" s="106" t="n">
        <v>73050</v>
      </c>
      <c r="G2749" s="104" t="s">
        <v>130</v>
      </c>
      <c r="H2749" s="104" t="s">
        <v>5420</v>
      </c>
      <c r="I2749" s="104" t="s">
        <v>5421</v>
      </c>
    </row>
    <row r="2750" customFormat="false" ht="15" hidden="false" customHeight="false" outlineLevel="0" collapsed="false">
      <c r="A2750" s="0" t="s">
        <v>126</v>
      </c>
      <c r="B2750" s="104" t="s">
        <v>5654</v>
      </c>
      <c r="C2750" s="104" t="s">
        <v>5655</v>
      </c>
      <c r="D2750" s="104" t="s">
        <v>129</v>
      </c>
      <c r="E2750" s="106" t="n">
        <v>43054</v>
      </c>
      <c r="F2750" s="106" t="n">
        <v>73050</v>
      </c>
      <c r="G2750" s="104" t="s">
        <v>130</v>
      </c>
      <c r="H2750" s="104" t="s">
        <v>5420</v>
      </c>
      <c r="I2750" s="104" t="s">
        <v>5421</v>
      </c>
    </row>
    <row r="2751" customFormat="false" ht="15" hidden="false" customHeight="false" outlineLevel="0" collapsed="false">
      <c r="A2751" s="0" t="s">
        <v>126</v>
      </c>
      <c r="B2751" s="104" t="s">
        <v>5656</v>
      </c>
      <c r="C2751" s="104" t="s">
        <v>5657</v>
      </c>
      <c r="D2751" s="104" t="s">
        <v>129</v>
      </c>
      <c r="E2751" s="106" t="n">
        <v>43054</v>
      </c>
      <c r="F2751" s="106" t="n">
        <v>73050</v>
      </c>
      <c r="G2751" s="104" t="s">
        <v>130</v>
      </c>
      <c r="H2751" s="104" t="s">
        <v>5420</v>
      </c>
      <c r="I2751" s="104" t="s">
        <v>5421</v>
      </c>
    </row>
    <row r="2752" customFormat="false" ht="15" hidden="false" customHeight="false" outlineLevel="0" collapsed="false">
      <c r="A2752" s="0" t="s">
        <v>126</v>
      </c>
      <c r="B2752" s="104" t="s">
        <v>5658</v>
      </c>
      <c r="C2752" s="104" t="s">
        <v>2139</v>
      </c>
      <c r="D2752" s="104" t="s">
        <v>129</v>
      </c>
      <c r="E2752" s="106" t="n">
        <v>43063</v>
      </c>
      <c r="F2752" s="106" t="n">
        <v>73050</v>
      </c>
      <c r="G2752" s="104" t="s">
        <v>130</v>
      </c>
      <c r="H2752" s="104" t="s">
        <v>481</v>
      </c>
      <c r="I2752" s="104" t="s">
        <v>482</v>
      </c>
    </row>
    <row r="2753" customFormat="false" ht="15" hidden="false" customHeight="false" outlineLevel="0" collapsed="false">
      <c r="A2753" s="0" t="s">
        <v>126</v>
      </c>
      <c r="B2753" s="104" t="s">
        <v>5659</v>
      </c>
      <c r="C2753" s="104" t="s">
        <v>5660</v>
      </c>
      <c r="D2753" s="104" t="s">
        <v>129</v>
      </c>
      <c r="E2753" s="106" t="n">
        <v>43831</v>
      </c>
      <c r="F2753" s="106" t="n">
        <v>73050</v>
      </c>
      <c r="G2753" s="104" t="s">
        <v>130</v>
      </c>
      <c r="H2753" s="104" t="s">
        <v>481</v>
      </c>
      <c r="I2753" s="104" t="s">
        <v>482</v>
      </c>
    </row>
    <row r="2754" customFormat="false" ht="15" hidden="false" customHeight="false" outlineLevel="0" collapsed="false">
      <c r="A2754" s="0" t="s">
        <v>126</v>
      </c>
      <c r="B2754" s="104" t="s">
        <v>5661</v>
      </c>
      <c r="C2754" s="104" t="s">
        <v>5662</v>
      </c>
      <c r="D2754" s="104" t="s">
        <v>129</v>
      </c>
      <c r="E2754" s="106" t="n">
        <v>43101</v>
      </c>
      <c r="F2754" s="106" t="n">
        <v>73050</v>
      </c>
      <c r="G2754" s="104" t="s">
        <v>130</v>
      </c>
      <c r="H2754" s="104" t="s">
        <v>481</v>
      </c>
      <c r="I2754" s="104" t="s">
        <v>482</v>
      </c>
    </row>
    <row r="2755" customFormat="false" ht="15" hidden="false" customHeight="false" outlineLevel="0" collapsed="false">
      <c r="A2755" s="0" t="s">
        <v>126</v>
      </c>
      <c r="B2755" s="104" t="s">
        <v>5663</v>
      </c>
      <c r="C2755" s="104" t="s">
        <v>2139</v>
      </c>
      <c r="D2755" s="104" t="s">
        <v>129</v>
      </c>
      <c r="E2755" s="106" t="n">
        <v>43132</v>
      </c>
      <c r="F2755" s="106" t="n">
        <v>73050</v>
      </c>
      <c r="G2755" s="104" t="s">
        <v>130</v>
      </c>
      <c r="H2755" s="104" t="s">
        <v>5512</v>
      </c>
      <c r="I2755" s="104" t="s">
        <v>5513</v>
      </c>
    </row>
    <row r="2756" customFormat="false" ht="15" hidden="false" customHeight="false" outlineLevel="0" collapsed="false">
      <c r="A2756" s="0" t="s">
        <v>126</v>
      </c>
      <c r="B2756" s="104" t="s">
        <v>5664</v>
      </c>
      <c r="C2756" s="104" t="s">
        <v>5665</v>
      </c>
      <c r="D2756" s="104" t="s">
        <v>129</v>
      </c>
      <c r="E2756" s="106" t="n">
        <v>43132</v>
      </c>
      <c r="F2756" s="106" t="n">
        <v>73050</v>
      </c>
      <c r="G2756" s="104" t="s">
        <v>130</v>
      </c>
      <c r="H2756" s="104" t="s">
        <v>5512</v>
      </c>
      <c r="I2756" s="104" t="s">
        <v>5513</v>
      </c>
    </row>
    <row r="2757" customFormat="false" ht="15" hidden="false" customHeight="false" outlineLevel="0" collapsed="false">
      <c r="A2757" s="0" t="s">
        <v>126</v>
      </c>
      <c r="B2757" s="104" t="s">
        <v>5666</v>
      </c>
      <c r="C2757" s="104" t="s">
        <v>2139</v>
      </c>
      <c r="D2757" s="104" t="s">
        <v>129</v>
      </c>
      <c r="E2757" s="106" t="n">
        <v>43282</v>
      </c>
      <c r="F2757" s="106" t="n">
        <v>73050</v>
      </c>
      <c r="G2757" s="104" t="s">
        <v>130</v>
      </c>
      <c r="H2757" s="104" t="s">
        <v>287</v>
      </c>
      <c r="I2757" s="104" t="s">
        <v>288</v>
      </c>
    </row>
    <row r="2758" customFormat="false" ht="15" hidden="false" customHeight="false" outlineLevel="0" collapsed="false">
      <c r="A2758" s="0" t="s">
        <v>126</v>
      </c>
      <c r="B2758" s="104" t="s">
        <v>5667</v>
      </c>
      <c r="C2758" s="104" t="s">
        <v>4948</v>
      </c>
      <c r="D2758" s="104" t="s">
        <v>129</v>
      </c>
      <c r="E2758" s="106" t="n">
        <v>43282</v>
      </c>
      <c r="F2758" s="106" t="n">
        <v>73050</v>
      </c>
      <c r="G2758" s="104" t="s">
        <v>130</v>
      </c>
      <c r="H2758" s="104" t="s">
        <v>287</v>
      </c>
      <c r="I2758" s="104" t="s">
        <v>288</v>
      </c>
    </row>
    <row r="2759" customFormat="false" ht="15" hidden="false" customHeight="false" outlineLevel="0" collapsed="false">
      <c r="A2759" s="0" t="s">
        <v>126</v>
      </c>
      <c r="B2759" s="104" t="s">
        <v>5668</v>
      </c>
      <c r="C2759" s="104" t="s">
        <v>292</v>
      </c>
      <c r="D2759" s="104" t="s">
        <v>129</v>
      </c>
      <c r="E2759" s="106" t="n">
        <v>43282</v>
      </c>
      <c r="F2759" s="106" t="n">
        <v>73050</v>
      </c>
      <c r="G2759" s="104" t="s">
        <v>130</v>
      </c>
      <c r="H2759" s="104" t="s">
        <v>287</v>
      </c>
      <c r="I2759" s="104" t="s">
        <v>288</v>
      </c>
    </row>
    <row r="2760" customFormat="false" ht="15" hidden="false" customHeight="false" outlineLevel="0" collapsed="false">
      <c r="A2760" s="0" t="s">
        <v>126</v>
      </c>
      <c r="B2760" s="104" t="s">
        <v>5669</v>
      </c>
      <c r="C2760" s="104" t="s">
        <v>186</v>
      </c>
      <c r="D2760" s="104" t="s">
        <v>129</v>
      </c>
      <c r="E2760" s="106" t="n">
        <v>43235</v>
      </c>
      <c r="F2760" s="106" t="n">
        <v>73050</v>
      </c>
      <c r="G2760" s="104" t="s">
        <v>130</v>
      </c>
      <c r="H2760" s="104" t="s">
        <v>2372</v>
      </c>
      <c r="I2760" s="104" t="s">
        <v>2373</v>
      </c>
    </row>
    <row r="2761" customFormat="false" ht="15" hidden="false" customHeight="false" outlineLevel="0" collapsed="false">
      <c r="A2761" s="0" t="s">
        <v>126</v>
      </c>
      <c r="B2761" s="104" t="s">
        <v>5670</v>
      </c>
      <c r="C2761" s="104" t="s">
        <v>5671</v>
      </c>
      <c r="D2761" s="104" t="s">
        <v>129</v>
      </c>
      <c r="E2761" s="106" t="n">
        <v>43221</v>
      </c>
      <c r="F2761" s="106" t="n">
        <v>73050</v>
      </c>
      <c r="G2761" s="104" t="s">
        <v>130</v>
      </c>
      <c r="H2761" s="104" t="s">
        <v>226</v>
      </c>
      <c r="I2761" s="104" t="s">
        <v>227</v>
      </c>
    </row>
    <row r="2762" customFormat="false" ht="15" hidden="false" customHeight="false" outlineLevel="0" collapsed="false">
      <c r="A2762" s="0" t="s">
        <v>126</v>
      </c>
      <c r="B2762" s="104" t="s">
        <v>5672</v>
      </c>
      <c r="C2762" s="104" t="s">
        <v>5673</v>
      </c>
      <c r="D2762" s="104" t="s">
        <v>129</v>
      </c>
      <c r="E2762" s="106" t="n">
        <v>43282</v>
      </c>
      <c r="F2762" s="106" t="n">
        <v>73050</v>
      </c>
      <c r="G2762" s="104" t="s">
        <v>130</v>
      </c>
      <c r="H2762" s="104" t="s">
        <v>5674</v>
      </c>
      <c r="I2762" s="104" t="s">
        <v>5675</v>
      </c>
    </row>
    <row r="2763" customFormat="false" ht="15" hidden="false" customHeight="false" outlineLevel="0" collapsed="false">
      <c r="A2763" s="0" t="s">
        <v>126</v>
      </c>
      <c r="B2763" s="104" t="s">
        <v>5676</v>
      </c>
      <c r="C2763" s="104" t="s">
        <v>5677</v>
      </c>
      <c r="D2763" s="104" t="s">
        <v>129</v>
      </c>
      <c r="E2763" s="106" t="n">
        <v>43282</v>
      </c>
      <c r="F2763" s="106" t="n">
        <v>73050</v>
      </c>
      <c r="G2763" s="104" t="s">
        <v>130</v>
      </c>
      <c r="H2763" s="104" t="s">
        <v>5674</v>
      </c>
      <c r="I2763" s="104" t="s">
        <v>5675</v>
      </c>
    </row>
    <row r="2764" customFormat="false" ht="15" hidden="false" customHeight="false" outlineLevel="0" collapsed="false">
      <c r="A2764" s="0" t="s">
        <v>126</v>
      </c>
      <c r="B2764" s="104" t="s">
        <v>5678</v>
      </c>
      <c r="C2764" s="104" t="s">
        <v>5679</v>
      </c>
      <c r="D2764" s="104" t="s">
        <v>129</v>
      </c>
      <c r="E2764" s="106" t="n">
        <v>43177</v>
      </c>
      <c r="F2764" s="106" t="n">
        <v>73050</v>
      </c>
      <c r="G2764" s="104" t="s">
        <v>130</v>
      </c>
      <c r="H2764" s="104" t="s">
        <v>5483</v>
      </c>
      <c r="I2764" s="104" t="s">
        <v>5484</v>
      </c>
    </row>
    <row r="2765" customFormat="false" ht="15" hidden="false" customHeight="false" outlineLevel="0" collapsed="false">
      <c r="A2765" s="0" t="s">
        <v>126</v>
      </c>
      <c r="B2765" s="104" t="s">
        <v>5680</v>
      </c>
      <c r="C2765" s="104" t="s">
        <v>5681</v>
      </c>
      <c r="D2765" s="104" t="s">
        <v>129</v>
      </c>
      <c r="E2765" s="106" t="n">
        <v>43221</v>
      </c>
      <c r="F2765" s="106" t="n">
        <v>73050</v>
      </c>
      <c r="G2765" s="104" t="s">
        <v>130</v>
      </c>
      <c r="H2765" s="104" t="s">
        <v>5436</v>
      </c>
      <c r="I2765" s="104"/>
    </row>
    <row r="2766" customFormat="false" ht="15" hidden="false" customHeight="false" outlineLevel="0" collapsed="false">
      <c r="A2766" s="0" t="s">
        <v>126</v>
      </c>
      <c r="B2766" s="104" t="s">
        <v>5682</v>
      </c>
      <c r="C2766" s="104" t="s">
        <v>5683</v>
      </c>
      <c r="D2766" s="104" t="s">
        <v>129</v>
      </c>
      <c r="E2766" s="106" t="n">
        <v>43191</v>
      </c>
      <c r="F2766" s="106" t="n">
        <v>73050</v>
      </c>
      <c r="G2766" s="104" t="s">
        <v>130</v>
      </c>
      <c r="H2766" s="104" t="s">
        <v>361</v>
      </c>
      <c r="I2766" s="104" t="s">
        <v>362</v>
      </c>
    </row>
    <row r="2767" customFormat="false" ht="15" hidden="false" customHeight="false" outlineLevel="0" collapsed="false">
      <c r="A2767" s="0" t="s">
        <v>126</v>
      </c>
      <c r="B2767" s="104" t="s">
        <v>5684</v>
      </c>
      <c r="C2767" s="104" t="s">
        <v>5685</v>
      </c>
      <c r="D2767" s="104" t="s">
        <v>129</v>
      </c>
      <c r="E2767" s="106" t="n">
        <v>43191</v>
      </c>
      <c r="F2767" s="106" t="n">
        <v>73050</v>
      </c>
      <c r="G2767" s="104" t="s">
        <v>130</v>
      </c>
      <c r="H2767" s="104" t="s">
        <v>5436</v>
      </c>
      <c r="I2767" s="104"/>
    </row>
    <row r="2768" customFormat="false" ht="15" hidden="false" customHeight="false" outlineLevel="0" collapsed="false">
      <c r="A2768" s="0" t="s">
        <v>126</v>
      </c>
      <c r="B2768" s="104" t="s">
        <v>5686</v>
      </c>
      <c r="C2768" s="104" t="s">
        <v>5687</v>
      </c>
      <c r="D2768" s="104" t="s">
        <v>129</v>
      </c>
      <c r="E2768" s="106" t="n">
        <v>43282</v>
      </c>
      <c r="F2768" s="106" t="n">
        <v>73050</v>
      </c>
      <c r="G2768" s="104" t="s">
        <v>130</v>
      </c>
      <c r="H2768" s="104" t="s">
        <v>287</v>
      </c>
      <c r="I2768" s="104" t="s">
        <v>288</v>
      </c>
    </row>
    <row r="2769" customFormat="false" ht="15" hidden="false" customHeight="false" outlineLevel="0" collapsed="false">
      <c r="A2769" s="0" t="s">
        <v>126</v>
      </c>
      <c r="B2769" s="104" t="s">
        <v>5688</v>
      </c>
      <c r="C2769" s="104" t="s">
        <v>5689</v>
      </c>
      <c r="D2769" s="104" t="s">
        <v>129</v>
      </c>
      <c r="E2769" s="106" t="n">
        <v>43282</v>
      </c>
      <c r="F2769" s="106" t="n">
        <v>73050</v>
      </c>
      <c r="G2769" s="104" t="s">
        <v>130</v>
      </c>
      <c r="H2769" s="104" t="s">
        <v>287</v>
      </c>
      <c r="I2769" s="104" t="s">
        <v>288</v>
      </c>
    </row>
    <row r="2770" customFormat="false" ht="15" hidden="false" customHeight="false" outlineLevel="0" collapsed="false">
      <c r="A2770" s="0" t="s">
        <v>126</v>
      </c>
      <c r="B2770" s="104" t="s">
        <v>5690</v>
      </c>
      <c r="C2770" s="104" t="s">
        <v>5691</v>
      </c>
      <c r="D2770" s="104" t="s">
        <v>129</v>
      </c>
      <c r="E2770" s="106" t="n">
        <v>43282</v>
      </c>
      <c r="F2770" s="106" t="n">
        <v>73050</v>
      </c>
      <c r="G2770" s="104" t="s">
        <v>130</v>
      </c>
      <c r="H2770" s="104" t="s">
        <v>287</v>
      </c>
      <c r="I2770" s="104" t="s">
        <v>288</v>
      </c>
    </row>
    <row r="2771" customFormat="false" ht="15" hidden="false" customHeight="false" outlineLevel="0" collapsed="false">
      <c r="A2771" s="0" t="s">
        <v>126</v>
      </c>
      <c r="B2771" s="104" t="s">
        <v>5692</v>
      </c>
      <c r="C2771" s="104" t="s">
        <v>5693</v>
      </c>
      <c r="D2771" s="104" t="s">
        <v>129</v>
      </c>
      <c r="E2771" s="106" t="n">
        <v>43405</v>
      </c>
      <c r="F2771" s="106" t="n">
        <v>73050</v>
      </c>
      <c r="G2771" s="104" t="s">
        <v>130</v>
      </c>
      <c r="H2771" s="104" t="s">
        <v>5420</v>
      </c>
      <c r="I2771" s="104" t="s">
        <v>5421</v>
      </c>
    </row>
    <row r="2772" customFormat="false" ht="15" hidden="false" customHeight="false" outlineLevel="0" collapsed="false">
      <c r="A2772" s="0" t="s">
        <v>126</v>
      </c>
      <c r="B2772" s="104" t="s">
        <v>5694</v>
      </c>
      <c r="C2772" s="104" t="s">
        <v>5695</v>
      </c>
      <c r="D2772" s="104" t="s">
        <v>129</v>
      </c>
      <c r="E2772" s="106" t="n">
        <v>43405</v>
      </c>
      <c r="F2772" s="106" t="n">
        <v>73050</v>
      </c>
      <c r="G2772" s="104" t="s">
        <v>130</v>
      </c>
      <c r="H2772" s="104" t="s">
        <v>5420</v>
      </c>
      <c r="I2772" s="104" t="s">
        <v>5421</v>
      </c>
    </row>
    <row r="2773" customFormat="false" ht="15" hidden="false" customHeight="false" outlineLevel="0" collapsed="false">
      <c r="A2773" s="0" t="s">
        <v>126</v>
      </c>
      <c r="B2773" s="104" t="s">
        <v>5696</v>
      </c>
      <c r="C2773" s="104" t="s">
        <v>434</v>
      </c>
      <c r="D2773" s="104" t="s">
        <v>129</v>
      </c>
      <c r="E2773" s="106" t="n">
        <v>43405</v>
      </c>
      <c r="F2773" s="106" t="n">
        <v>73050</v>
      </c>
      <c r="G2773" s="104" t="s">
        <v>130</v>
      </c>
      <c r="H2773" s="104" t="s">
        <v>5420</v>
      </c>
      <c r="I2773" s="104" t="s">
        <v>5421</v>
      </c>
    </row>
    <row r="2774" customFormat="false" ht="15" hidden="false" customHeight="false" outlineLevel="0" collapsed="false">
      <c r="A2774" s="0" t="s">
        <v>126</v>
      </c>
      <c r="B2774" s="104" t="s">
        <v>5697</v>
      </c>
      <c r="C2774" s="104" t="s">
        <v>5698</v>
      </c>
      <c r="D2774" s="104" t="s">
        <v>129</v>
      </c>
      <c r="E2774" s="106" t="n">
        <v>43405</v>
      </c>
      <c r="F2774" s="106" t="n">
        <v>73050</v>
      </c>
      <c r="G2774" s="104" t="s">
        <v>130</v>
      </c>
      <c r="H2774" s="104" t="s">
        <v>5420</v>
      </c>
      <c r="I2774" s="104" t="s">
        <v>5421</v>
      </c>
    </row>
    <row r="2775" customFormat="false" ht="15" hidden="false" customHeight="false" outlineLevel="0" collapsed="false">
      <c r="A2775" s="0" t="s">
        <v>126</v>
      </c>
      <c r="B2775" s="104" t="s">
        <v>5699</v>
      </c>
      <c r="C2775" s="104" t="s">
        <v>5700</v>
      </c>
      <c r="D2775" s="104" t="s">
        <v>129</v>
      </c>
      <c r="E2775" s="106" t="n">
        <v>43405</v>
      </c>
      <c r="F2775" s="106" t="n">
        <v>73050</v>
      </c>
      <c r="G2775" s="104" t="s">
        <v>130</v>
      </c>
      <c r="H2775" s="104" t="s">
        <v>5420</v>
      </c>
      <c r="I2775" s="104" t="s">
        <v>5421</v>
      </c>
    </row>
    <row r="2776" customFormat="false" ht="15" hidden="false" customHeight="false" outlineLevel="0" collapsed="false">
      <c r="A2776" s="0" t="s">
        <v>126</v>
      </c>
      <c r="B2776" s="104" t="s">
        <v>5701</v>
      </c>
      <c r="C2776" s="104" t="s">
        <v>5702</v>
      </c>
      <c r="D2776" s="104" t="s">
        <v>129</v>
      </c>
      <c r="E2776" s="106" t="n">
        <v>43405</v>
      </c>
      <c r="F2776" s="106" t="n">
        <v>73050</v>
      </c>
      <c r="G2776" s="104" t="s">
        <v>130</v>
      </c>
      <c r="H2776" s="104" t="s">
        <v>5420</v>
      </c>
      <c r="I2776" s="104" t="s">
        <v>5421</v>
      </c>
    </row>
    <row r="2777" customFormat="false" ht="15" hidden="false" customHeight="false" outlineLevel="0" collapsed="false">
      <c r="A2777" s="0" t="s">
        <v>126</v>
      </c>
      <c r="B2777" s="104" t="s">
        <v>5703</v>
      </c>
      <c r="C2777" s="104" t="s">
        <v>5704</v>
      </c>
      <c r="D2777" s="104" t="s">
        <v>129</v>
      </c>
      <c r="E2777" s="106" t="n">
        <v>43405</v>
      </c>
      <c r="F2777" s="106" t="n">
        <v>73050</v>
      </c>
      <c r="G2777" s="104" t="s">
        <v>130</v>
      </c>
      <c r="H2777" s="104" t="s">
        <v>5420</v>
      </c>
      <c r="I2777" s="104" t="s">
        <v>5421</v>
      </c>
    </row>
    <row r="2778" customFormat="false" ht="15" hidden="false" customHeight="false" outlineLevel="0" collapsed="false">
      <c r="A2778" s="0" t="s">
        <v>126</v>
      </c>
      <c r="B2778" s="104" t="s">
        <v>5705</v>
      </c>
      <c r="C2778" s="104" t="s">
        <v>5706</v>
      </c>
      <c r="D2778" s="104" t="s">
        <v>129</v>
      </c>
      <c r="E2778" s="106" t="n">
        <v>43430</v>
      </c>
      <c r="F2778" s="106" t="n">
        <v>73050</v>
      </c>
      <c r="G2778" s="104" t="s">
        <v>130</v>
      </c>
      <c r="H2778" s="104" t="s">
        <v>418</v>
      </c>
      <c r="I2778" s="104" t="s">
        <v>419</v>
      </c>
    </row>
    <row r="2779" customFormat="false" ht="15" hidden="false" customHeight="false" outlineLevel="0" collapsed="false">
      <c r="A2779" s="0" t="s">
        <v>126</v>
      </c>
      <c r="B2779" s="104" t="s">
        <v>5707</v>
      </c>
      <c r="C2779" s="104" t="s">
        <v>5708</v>
      </c>
      <c r="D2779" s="104" t="s">
        <v>129</v>
      </c>
      <c r="E2779" s="106" t="n">
        <v>43430</v>
      </c>
      <c r="F2779" s="106" t="n">
        <v>73050</v>
      </c>
      <c r="G2779" s="104" t="s">
        <v>130</v>
      </c>
      <c r="H2779" s="104" t="s">
        <v>418</v>
      </c>
      <c r="I2779" s="104" t="s">
        <v>419</v>
      </c>
    </row>
    <row r="2780" customFormat="false" ht="15" hidden="false" customHeight="false" outlineLevel="0" collapsed="false">
      <c r="A2780" s="0" t="s">
        <v>126</v>
      </c>
      <c r="B2780" s="104" t="s">
        <v>5709</v>
      </c>
      <c r="C2780" s="104" t="s">
        <v>3922</v>
      </c>
      <c r="D2780" s="104" t="s">
        <v>129</v>
      </c>
      <c r="E2780" s="106" t="n">
        <v>43430</v>
      </c>
      <c r="F2780" s="106" t="n">
        <v>73050</v>
      </c>
      <c r="G2780" s="104" t="s">
        <v>130</v>
      </c>
      <c r="H2780" s="104" t="s">
        <v>418</v>
      </c>
      <c r="I2780" s="104" t="s">
        <v>419</v>
      </c>
    </row>
    <row r="2781" customFormat="false" ht="15" hidden="false" customHeight="false" outlineLevel="0" collapsed="false">
      <c r="A2781" s="0" t="s">
        <v>126</v>
      </c>
      <c r="B2781" s="104" t="s">
        <v>5710</v>
      </c>
      <c r="C2781" s="104" t="s">
        <v>5711</v>
      </c>
      <c r="D2781" s="104" t="s">
        <v>129</v>
      </c>
      <c r="E2781" s="106" t="n">
        <v>43282</v>
      </c>
      <c r="F2781" s="106" t="n">
        <v>73050</v>
      </c>
      <c r="G2781" s="104" t="s">
        <v>130</v>
      </c>
      <c r="H2781" s="104" t="s">
        <v>5483</v>
      </c>
      <c r="I2781" s="104" t="s">
        <v>5484</v>
      </c>
    </row>
    <row r="2782" customFormat="false" ht="15" hidden="false" customHeight="false" outlineLevel="0" collapsed="false">
      <c r="A2782" s="0" t="s">
        <v>126</v>
      </c>
      <c r="B2782" s="104" t="s">
        <v>5712</v>
      </c>
      <c r="C2782" s="104" t="s">
        <v>5164</v>
      </c>
      <c r="D2782" s="104" t="s">
        <v>129</v>
      </c>
      <c r="E2782" s="106" t="n">
        <v>43282</v>
      </c>
      <c r="F2782" s="106" t="n">
        <v>73050</v>
      </c>
      <c r="G2782" s="104" t="s">
        <v>130</v>
      </c>
      <c r="H2782" s="104" t="s">
        <v>5483</v>
      </c>
      <c r="I2782" s="104" t="s">
        <v>5484</v>
      </c>
    </row>
    <row r="2783" customFormat="false" ht="15" hidden="false" customHeight="false" outlineLevel="0" collapsed="false">
      <c r="A2783" s="0" t="s">
        <v>126</v>
      </c>
      <c r="B2783" s="104" t="s">
        <v>5713</v>
      </c>
      <c r="C2783" s="104" t="s">
        <v>5164</v>
      </c>
      <c r="D2783" s="104" t="s">
        <v>129</v>
      </c>
      <c r="E2783" s="106" t="n">
        <v>43282</v>
      </c>
      <c r="F2783" s="106" t="n">
        <v>73050</v>
      </c>
      <c r="G2783" s="104" t="s">
        <v>130</v>
      </c>
      <c r="H2783" s="104" t="s">
        <v>5483</v>
      </c>
      <c r="I2783" s="104" t="s">
        <v>5484</v>
      </c>
    </row>
    <row r="2784" customFormat="false" ht="15" hidden="false" customHeight="false" outlineLevel="0" collapsed="false">
      <c r="A2784" s="0" t="s">
        <v>126</v>
      </c>
      <c r="B2784" s="104" t="s">
        <v>5714</v>
      </c>
      <c r="C2784" s="104" t="s">
        <v>5715</v>
      </c>
      <c r="D2784" s="104" t="s">
        <v>129</v>
      </c>
      <c r="E2784" s="106" t="n">
        <v>43282</v>
      </c>
      <c r="F2784" s="106" t="n">
        <v>73050</v>
      </c>
      <c r="G2784" s="104" t="s">
        <v>130</v>
      </c>
      <c r="H2784" s="104" t="s">
        <v>5483</v>
      </c>
      <c r="I2784" s="104" t="s">
        <v>5484</v>
      </c>
    </row>
    <row r="2785" customFormat="false" ht="15" hidden="false" customHeight="false" outlineLevel="0" collapsed="false">
      <c r="A2785" s="0" t="s">
        <v>126</v>
      </c>
      <c r="B2785" s="104" t="s">
        <v>5716</v>
      </c>
      <c r="C2785" s="104" t="s">
        <v>2139</v>
      </c>
      <c r="D2785" s="104" t="s">
        <v>129</v>
      </c>
      <c r="E2785" s="106" t="n">
        <v>43313</v>
      </c>
      <c r="F2785" s="106" t="n">
        <v>73050</v>
      </c>
      <c r="G2785" s="104" t="s">
        <v>130</v>
      </c>
      <c r="H2785" s="104" t="s">
        <v>287</v>
      </c>
      <c r="I2785" s="104" t="s">
        <v>288</v>
      </c>
    </row>
    <row r="2786" customFormat="false" ht="15" hidden="false" customHeight="false" outlineLevel="0" collapsed="false">
      <c r="A2786" s="0" t="s">
        <v>126</v>
      </c>
      <c r="B2786" s="104" t="s">
        <v>5717</v>
      </c>
      <c r="C2786" s="104" t="s">
        <v>422</v>
      </c>
      <c r="D2786" s="104" t="s">
        <v>129</v>
      </c>
      <c r="E2786" s="106" t="n">
        <v>43313</v>
      </c>
      <c r="F2786" s="106" t="n">
        <v>73050</v>
      </c>
      <c r="G2786" s="104" t="s">
        <v>130</v>
      </c>
      <c r="H2786" s="104" t="s">
        <v>287</v>
      </c>
      <c r="I2786" s="104" t="s">
        <v>288</v>
      </c>
    </row>
    <row r="2787" customFormat="false" ht="15" hidden="false" customHeight="false" outlineLevel="0" collapsed="false">
      <c r="A2787" s="0" t="s">
        <v>126</v>
      </c>
      <c r="B2787" s="104" t="s">
        <v>5718</v>
      </c>
      <c r="C2787" s="104" t="s">
        <v>368</v>
      </c>
      <c r="D2787" s="104" t="s">
        <v>129</v>
      </c>
      <c r="E2787" s="106" t="n">
        <v>43466</v>
      </c>
      <c r="F2787" s="106" t="n">
        <v>73050</v>
      </c>
      <c r="G2787" s="104" t="s">
        <v>130</v>
      </c>
      <c r="H2787" s="104" t="s">
        <v>361</v>
      </c>
      <c r="I2787" s="104" t="s">
        <v>362</v>
      </c>
    </row>
    <row r="2788" customFormat="false" ht="15" hidden="false" customHeight="false" outlineLevel="0" collapsed="false">
      <c r="A2788" s="0" t="s">
        <v>126</v>
      </c>
      <c r="B2788" s="104" t="s">
        <v>5719</v>
      </c>
      <c r="C2788" s="104" t="s">
        <v>5720</v>
      </c>
      <c r="D2788" s="104" t="s">
        <v>129</v>
      </c>
      <c r="E2788" s="106" t="n">
        <v>43466</v>
      </c>
      <c r="F2788" s="106" t="n">
        <v>73050</v>
      </c>
      <c r="G2788" s="104" t="s">
        <v>130</v>
      </c>
      <c r="H2788" s="104" t="s">
        <v>361</v>
      </c>
      <c r="I2788" s="104" t="s">
        <v>362</v>
      </c>
    </row>
    <row r="2789" customFormat="false" ht="15" hidden="false" customHeight="false" outlineLevel="0" collapsed="false">
      <c r="A2789" s="0" t="s">
        <v>126</v>
      </c>
      <c r="B2789" s="104" t="s">
        <v>5721</v>
      </c>
      <c r="C2789" s="104" t="s">
        <v>5722</v>
      </c>
      <c r="D2789" s="104" t="s">
        <v>129</v>
      </c>
      <c r="E2789" s="106" t="n">
        <v>43466</v>
      </c>
      <c r="F2789" s="106" t="n">
        <v>73050</v>
      </c>
      <c r="G2789" s="104" t="s">
        <v>130</v>
      </c>
      <c r="H2789" s="104" t="s">
        <v>361</v>
      </c>
      <c r="I2789" s="104" t="s">
        <v>362</v>
      </c>
    </row>
    <row r="2790" customFormat="false" ht="15" hidden="false" customHeight="false" outlineLevel="0" collapsed="false">
      <c r="A2790" s="0" t="s">
        <v>126</v>
      </c>
      <c r="B2790" s="104" t="s">
        <v>5723</v>
      </c>
      <c r="C2790" s="104" t="s">
        <v>5724</v>
      </c>
      <c r="D2790" s="104" t="s">
        <v>129</v>
      </c>
      <c r="E2790" s="106" t="n">
        <v>43831</v>
      </c>
      <c r="F2790" s="106" t="n">
        <v>73050</v>
      </c>
      <c r="G2790" s="104" t="s">
        <v>130</v>
      </c>
      <c r="H2790" s="104" t="s">
        <v>5674</v>
      </c>
      <c r="I2790" s="104" t="s">
        <v>5675</v>
      </c>
    </row>
    <row r="2791" customFormat="false" ht="15" hidden="false" customHeight="false" outlineLevel="0" collapsed="false">
      <c r="A2791" s="0" t="s">
        <v>126</v>
      </c>
      <c r="B2791" s="104" t="s">
        <v>5725</v>
      </c>
      <c r="C2791" s="104" t="s">
        <v>5726</v>
      </c>
      <c r="D2791" s="104" t="s">
        <v>129</v>
      </c>
      <c r="E2791" s="106" t="n">
        <v>43831</v>
      </c>
      <c r="F2791" s="106" t="n">
        <v>73050</v>
      </c>
      <c r="G2791" s="104" t="s">
        <v>130</v>
      </c>
      <c r="H2791" s="104" t="s">
        <v>5674</v>
      </c>
      <c r="I2791" s="104" t="s">
        <v>5675</v>
      </c>
    </row>
    <row r="2792" customFormat="false" ht="15" hidden="false" customHeight="false" outlineLevel="0" collapsed="false">
      <c r="A2792" s="0" t="s">
        <v>126</v>
      </c>
      <c r="B2792" s="104" t="s">
        <v>5727</v>
      </c>
      <c r="C2792" s="104" t="s">
        <v>5728</v>
      </c>
      <c r="D2792" s="104" t="s">
        <v>129</v>
      </c>
      <c r="E2792" s="106" t="n">
        <v>43374</v>
      </c>
      <c r="F2792" s="106" t="n">
        <v>73050</v>
      </c>
      <c r="G2792" s="104" t="s">
        <v>130</v>
      </c>
      <c r="H2792" s="104" t="s">
        <v>481</v>
      </c>
      <c r="I2792" s="104" t="s">
        <v>482</v>
      </c>
    </row>
    <row r="2793" customFormat="false" ht="15" hidden="false" customHeight="false" outlineLevel="0" collapsed="false">
      <c r="A2793" s="0" t="s">
        <v>126</v>
      </c>
      <c r="B2793" s="104" t="s">
        <v>5729</v>
      </c>
      <c r="C2793" s="104" t="s">
        <v>2139</v>
      </c>
      <c r="D2793" s="104" t="s">
        <v>129</v>
      </c>
      <c r="E2793" s="106" t="n">
        <v>43647</v>
      </c>
      <c r="F2793" s="106" t="n">
        <v>73050</v>
      </c>
      <c r="G2793" s="104" t="s">
        <v>130</v>
      </c>
      <c r="H2793" s="104" t="s">
        <v>5619</v>
      </c>
      <c r="I2793" s="104" t="s">
        <v>5620</v>
      </c>
    </row>
    <row r="2794" customFormat="false" ht="15" hidden="false" customHeight="false" outlineLevel="0" collapsed="false">
      <c r="A2794" s="0" t="s">
        <v>126</v>
      </c>
      <c r="B2794" s="104" t="s">
        <v>5730</v>
      </c>
      <c r="C2794" s="104" t="s">
        <v>5626</v>
      </c>
      <c r="D2794" s="104" t="s">
        <v>129</v>
      </c>
      <c r="E2794" s="106" t="n">
        <v>43647</v>
      </c>
      <c r="F2794" s="106" t="n">
        <v>73050</v>
      </c>
      <c r="G2794" s="104" t="s">
        <v>130</v>
      </c>
      <c r="H2794" s="104" t="s">
        <v>5619</v>
      </c>
      <c r="I2794" s="104" t="s">
        <v>5620</v>
      </c>
    </row>
    <row r="2795" customFormat="false" ht="15" hidden="false" customHeight="false" outlineLevel="0" collapsed="false">
      <c r="A2795" s="0" t="s">
        <v>126</v>
      </c>
      <c r="B2795" s="104" t="s">
        <v>5731</v>
      </c>
      <c r="C2795" s="104" t="s">
        <v>5732</v>
      </c>
      <c r="D2795" s="104" t="s">
        <v>129</v>
      </c>
      <c r="E2795" s="106" t="n">
        <v>43647</v>
      </c>
      <c r="F2795" s="106" t="n">
        <v>73050</v>
      </c>
      <c r="G2795" s="104" t="s">
        <v>130</v>
      </c>
      <c r="H2795" s="104" t="s">
        <v>5619</v>
      </c>
      <c r="I2795" s="104" t="s">
        <v>5620</v>
      </c>
    </row>
    <row r="2796" customFormat="false" ht="15" hidden="false" customHeight="false" outlineLevel="0" collapsed="false">
      <c r="A2796" s="0" t="s">
        <v>126</v>
      </c>
      <c r="B2796" s="104" t="s">
        <v>5733</v>
      </c>
      <c r="C2796" s="104" t="s">
        <v>3134</v>
      </c>
      <c r="D2796" s="104" t="s">
        <v>129</v>
      </c>
      <c r="E2796" s="106" t="n">
        <v>43647</v>
      </c>
      <c r="F2796" s="106" t="n">
        <v>73050</v>
      </c>
      <c r="G2796" s="104" t="s">
        <v>130</v>
      </c>
      <c r="H2796" s="104" t="s">
        <v>5619</v>
      </c>
      <c r="I2796" s="104" t="s">
        <v>5620</v>
      </c>
    </row>
    <row r="2797" customFormat="false" ht="15" hidden="false" customHeight="false" outlineLevel="0" collapsed="false">
      <c r="A2797" s="0" t="s">
        <v>126</v>
      </c>
      <c r="B2797" s="104" t="s">
        <v>5734</v>
      </c>
      <c r="C2797" s="104" t="s">
        <v>5735</v>
      </c>
      <c r="D2797" s="104" t="s">
        <v>129</v>
      </c>
      <c r="E2797" s="106" t="n">
        <v>43381</v>
      </c>
      <c r="F2797" s="106" t="n">
        <v>73050</v>
      </c>
      <c r="G2797" s="104" t="s">
        <v>130</v>
      </c>
      <c r="H2797" s="104" t="s">
        <v>2372</v>
      </c>
      <c r="I2797" s="104" t="s">
        <v>2373</v>
      </c>
    </row>
    <row r="2798" customFormat="false" ht="15" hidden="false" customHeight="false" outlineLevel="0" collapsed="false">
      <c r="A2798" s="0" t="s">
        <v>126</v>
      </c>
      <c r="B2798" s="104" t="s">
        <v>5736</v>
      </c>
      <c r="C2798" s="104" t="s">
        <v>5737</v>
      </c>
      <c r="D2798" s="104" t="s">
        <v>129</v>
      </c>
      <c r="E2798" s="106" t="n">
        <v>43466</v>
      </c>
      <c r="F2798" s="106" t="n">
        <v>73050</v>
      </c>
      <c r="G2798" s="104" t="s">
        <v>130</v>
      </c>
      <c r="H2798" s="104" t="s">
        <v>287</v>
      </c>
      <c r="I2798" s="104" t="s">
        <v>288</v>
      </c>
    </row>
    <row r="2799" customFormat="false" ht="15" hidden="false" customHeight="false" outlineLevel="0" collapsed="false">
      <c r="A2799" s="0" t="s">
        <v>126</v>
      </c>
      <c r="B2799" s="104" t="s">
        <v>5738</v>
      </c>
      <c r="C2799" s="104" t="s">
        <v>5739</v>
      </c>
      <c r="D2799" s="104" t="s">
        <v>129</v>
      </c>
      <c r="E2799" s="106" t="n">
        <v>43466</v>
      </c>
      <c r="F2799" s="106" t="n">
        <v>73050</v>
      </c>
      <c r="G2799" s="104" t="s">
        <v>130</v>
      </c>
      <c r="H2799" s="104" t="s">
        <v>287</v>
      </c>
      <c r="I2799" s="104" t="s">
        <v>288</v>
      </c>
    </row>
    <row r="2800" customFormat="false" ht="15" hidden="false" customHeight="false" outlineLevel="0" collapsed="false">
      <c r="A2800" s="0" t="s">
        <v>126</v>
      </c>
      <c r="B2800" s="104" t="s">
        <v>5740</v>
      </c>
      <c r="C2800" s="104" t="s">
        <v>292</v>
      </c>
      <c r="D2800" s="104" t="s">
        <v>129</v>
      </c>
      <c r="E2800" s="106" t="n">
        <v>43466</v>
      </c>
      <c r="F2800" s="106" t="n">
        <v>73050</v>
      </c>
      <c r="G2800" s="104" t="s">
        <v>130</v>
      </c>
      <c r="H2800" s="104" t="s">
        <v>287</v>
      </c>
      <c r="I2800" s="104" t="s">
        <v>288</v>
      </c>
    </row>
    <row r="2801" customFormat="false" ht="15" hidden="false" customHeight="false" outlineLevel="0" collapsed="false">
      <c r="A2801" s="0" t="s">
        <v>126</v>
      </c>
      <c r="B2801" s="104" t="s">
        <v>5741</v>
      </c>
      <c r="C2801" s="104" t="s">
        <v>5742</v>
      </c>
      <c r="D2801" s="104" t="s">
        <v>129</v>
      </c>
      <c r="E2801" s="106" t="n">
        <v>43374</v>
      </c>
      <c r="F2801" s="106" t="n">
        <v>73050</v>
      </c>
      <c r="G2801" s="104" t="s">
        <v>130</v>
      </c>
      <c r="H2801" s="104" t="s">
        <v>418</v>
      </c>
      <c r="I2801" s="104" t="s">
        <v>419</v>
      </c>
    </row>
    <row r="2802" customFormat="false" ht="15" hidden="false" customHeight="false" outlineLevel="0" collapsed="false">
      <c r="A2802" s="0" t="s">
        <v>126</v>
      </c>
      <c r="B2802" s="104" t="s">
        <v>5743</v>
      </c>
      <c r="C2802" s="104" t="s">
        <v>5744</v>
      </c>
      <c r="D2802" s="104" t="s">
        <v>129</v>
      </c>
      <c r="E2802" s="106" t="n">
        <v>43221</v>
      </c>
      <c r="F2802" s="106" t="n">
        <v>44985</v>
      </c>
      <c r="G2802" s="104" t="s">
        <v>130</v>
      </c>
      <c r="H2802" s="104" t="s">
        <v>361</v>
      </c>
      <c r="I2802" s="104" t="s">
        <v>362</v>
      </c>
    </row>
    <row r="2803" customFormat="false" ht="15" hidden="false" customHeight="false" outlineLevel="0" collapsed="false">
      <c r="A2803" s="0" t="s">
        <v>126</v>
      </c>
      <c r="B2803" s="104" t="s">
        <v>5745</v>
      </c>
      <c r="C2803" s="104" t="s">
        <v>5746</v>
      </c>
      <c r="D2803" s="104" t="s">
        <v>129</v>
      </c>
      <c r="E2803" s="106" t="n">
        <v>43435</v>
      </c>
      <c r="F2803" s="106" t="n">
        <v>73050</v>
      </c>
      <c r="G2803" s="104" t="s">
        <v>130</v>
      </c>
      <c r="H2803" s="104" t="s">
        <v>481</v>
      </c>
      <c r="I2803" s="104" t="s">
        <v>482</v>
      </c>
    </row>
    <row r="2804" customFormat="false" ht="15" hidden="false" customHeight="false" outlineLevel="0" collapsed="false">
      <c r="A2804" s="0" t="s">
        <v>126</v>
      </c>
      <c r="B2804" s="104" t="s">
        <v>5747</v>
      </c>
      <c r="C2804" s="104" t="s">
        <v>134</v>
      </c>
      <c r="D2804" s="104" t="s">
        <v>129</v>
      </c>
      <c r="E2804" s="106" t="n">
        <v>43661</v>
      </c>
      <c r="F2804" s="106" t="n">
        <v>73050</v>
      </c>
      <c r="G2804" s="104" t="s">
        <v>130</v>
      </c>
      <c r="H2804" s="104" t="s">
        <v>5483</v>
      </c>
      <c r="I2804" s="104" t="s">
        <v>5484</v>
      </c>
    </row>
    <row r="2805" customFormat="false" ht="15" hidden="false" customHeight="false" outlineLevel="0" collapsed="false">
      <c r="A2805" s="0" t="s">
        <v>126</v>
      </c>
      <c r="B2805" s="104" t="s">
        <v>5748</v>
      </c>
      <c r="C2805" s="104" t="s">
        <v>5749</v>
      </c>
      <c r="D2805" s="104" t="s">
        <v>129</v>
      </c>
      <c r="E2805" s="106" t="n">
        <v>43601</v>
      </c>
      <c r="F2805" s="106" t="n">
        <v>73050</v>
      </c>
      <c r="G2805" s="104" t="s">
        <v>130</v>
      </c>
      <c r="H2805" s="104" t="s">
        <v>287</v>
      </c>
      <c r="I2805" s="104" t="s">
        <v>288</v>
      </c>
    </row>
    <row r="2806" customFormat="false" ht="15" hidden="false" customHeight="false" outlineLevel="0" collapsed="false">
      <c r="A2806" s="0" t="s">
        <v>126</v>
      </c>
      <c r="B2806" s="104" t="s">
        <v>5750</v>
      </c>
      <c r="C2806" s="104" t="s">
        <v>5751</v>
      </c>
      <c r="D2806" s="104" t="s">
        <v>129</v>
      </c>
      <c r="E2806" s="106" t="n">
        <v>43601</v>
      </c>
      <c r="F2806" s="106" t="n">
        <v>73050</v>
      </c>
      <c r="G2806" s="104" t="s">
        <v>130</v>
      </c>
      <c r="H2806" s="104" t="s">
        <v>287</v>
      </c>
      <c r="I2806" s="104" t="s">
        <v>288</v>
      </c>
    </row>
    <row r="2807" customFormat="false" ht="15" hidden="false" customHeight="false" outlineLevel="0" collapsed="false">
      <c r="A2807" s="0" t="s">
        <v>126</v>
      </c>
      <c r="B2807" s="104" t="s">
        <v>5752</v>
      </c>
      <c r="C2807" s="104" t="s">
        <v>422</v>
      </c>
      <c r="D2807" s="104" t="s">
        <v>129</v>
      </c>
      <c r="E2807" s="106" t="n">
        <v>43601</v>
      </c>
      <c r="F2807" s="106" t="n">
        <v>73050</v>
      </c>
      <c r="G2807" s="104" t="s">
        <v>130</v>
      </c>
      <c r="H2807" s="104" t="s">
        <v>287</v>
      </c>
      <c r="I2807" s="104" t="s">
        <v>288</v>
      </c>
    </row>
    <row r="2808" customFormat="false" ht="15" hidden="false" customHeight="false" outlineLevel="0" collapsed="false">
      <c r="A2808" s="0" t="s">
        <v>126</v>
      </c>
      <c r="B2808" s="104" t="s">
        <v>5753</v>
      </c>
      <c r="C2808" s="104" t="s">
        <v>134</v>
      </c>
      <c r="D2808" s="104" t="s">
        <v>129</v>
      </c>
      <c r="E2808" s="106" t="n">
        <v>43861</v>
      </c>
      <c r="F2808" s="106" t="n">
        <v>73050</v>
      </c>
      <c r="G2808" s="104" t="s">
        <v>130</v>
      </c>
      <c r="H2808" s="104" t="s">
        <v>2372</v>
      </c>
      <c r="I2808" s="104" t="s">
        <v>2373</v>
      </c>
    </row>
    <row r="2809" customFormat="false" ht="15" hidden="false" customHeight="false" outlineLevel="0" collapsed="false">
      <c r="A2809" s="0" t="s">
        <v>126</v>
      </c>
      <c r="B2809" s="104" t="s">
        <v>5754</v>
      </c>
      <c r="C2809" s="104" t="s">
        <v>5755</v>
      </c>
      <c r="D2809" s="104" t="s">
        <v>129</v>
      </c>
      <c r="E2809" s="106" t="n">
        <v>43769</v>
      </c>
      <c r="F2809" s="106" t="n">
        <v>73050</v>
      </c>
      <c r="G2809" s="104" t="s">
        <v>130</v>
      </c>
      <c r="H2809" s="104" t="s">
        <v>418</v>
      </c>
      <c r="I2809" s="104" t="s">
        <v>419</v>
      </c>
    </row>
    <row r="2810" customFormat="false" ht="15" hidden="false" customHeight="false" outlineLevel="0" collapsed="false">
      <c r="A2810" s="0" t="s">
        <v>126</v>
      </c>
      <c r="B2810" s="104" t="s">
        <v>5756</v>
      </c>
      <c r="C2810" s="104" t="s">
        <v>5757</v>
      </c>
      <c r="D2810" s="104" t="s">
        <v>129</v>
      </c>
      <c r="E2810" s="106" t="n">
        <v>43739</v>
      </c>
      <c r="F2810" s="106" t="n">
        <v>73050</v>
      </c>
      <c r="G2810" s="104" t="s">
        <v>130</v>
      </c>
      <c r="H2810" s="104" t="s">
        <v>361</v>
      </c>
      <c r="I2810" s="104" t="s">
        <v>362</v>
      </c>
    </row>
    <row r="2811" customFormat="false" ht="15" hidden="false" customHeight="false" outlineLevel="0" collapsed="false">
      <c r="A2811" s="0" t="s">
        <v>126</v>
      </c>
      <c r="B2811" s="104" t="s">
        <v>5758</v>
      </c>
      <c r="C2811" s="104" t="s">
        <v>134</v>
      </c>
      <c r="D2811" s="104" t="s">
        <v>129</v>
      </c>
      <c r="E2811" s="106" t="n">
        <v>43497</v>
      </c>
      <c r="F2811" s="106" t="n">
        <v>73050</v>
      </c>
      <c r="G2811" s="104" t="s">
        <v>130</v>
      </c>
      <c r="H2811" s="104" t="s">
        <v>481</v>
      </c>
      <c r="I2811" s="104" t="s">
        <v>482</v>
      </c>
    </row>
    <row r="2812" customFormat="false" ht="15" hidden="false" customHeight="false" outlineLevel="0" collapsed="false">
      <c r="A2812" s="0" t="s">
        <v>126</v>
      </c>
      <c r="B2812" s="104" t="s">
        <v>5759</v>
      </c>
      <c r="C2812" s="104" t="s">
        <v>5760</v>
      </c>
      <c r="D2812" s="104" t="s">
        <v>129</v>
      </c>
      <c r="E2812" s="106" t="n">
        <v>44105</v>
      </c>
      <c r="F2812" s="106" t="n">
        <v>73050</v>
      </c>
      <c r="G2812" s="104" t="s">
        <v>130</v>
      </c>
      <c r="H2812" s="104" t="s">
        <v>481</v>
      </c>
      <c r="I2812" s="104" t="s">
        <v>482</v>
      </c>
    </row>
    <row r="2813" customFormat="false" ht="15" hidden="false" customHeight="false" outlineLevel="0" collapsed="false">
      <c r="A2813" s="0" t="s">
        <v>126</v>
      </c>
      <c r="B2813" s="104" t="s">
        <v>5761</v>
      </c>
      <c r="C2813" s="104" t="s">
        <v>3082</v>
      </c>
      <c r="D2813" s="104" t="s">
        <v>129</v>
      </c>
      <c r="E2813" s="106" t="n">
        <v>44105</v>
      </c>
      <c r="F2813" s="106" t="n">
        <v>73050</v>
      </c>
      <c r="G2813" s="104" t="s">
        <v>130</v>
      </c>
      <c r="H2813" s="104" t="s">
        <v>481</v>
      </c>
      <c r="I2813" s="104" t="s">
        <v>482</v>
      </c>
    </row>
    <row r="2814" customFormat="false" ht="15" hidden="false" customHeight="false" outlineLevel="0" collapsed="false">
      <c r="A2814" s="0" t="s">
        <v>126</v>
      </c>
      <c r="B2814" s="104" t="s">
        <v>5762</v>
      </c>
      <c r="C2814" s="104" t="s">
        <v>5763</v>
      </c>
      <c r="D2814" s="104" t="s">
        <v>129</v>
      </c>
      <c r="E2814" s="106" t="n">
        <v>44105</v>
      </c>
      <c r="F2814" s="106" t="n">
        <v>73050</v>
      </c>
      <c r="G2814" s="104" t="s">
        <v>130</v>
      </c>
      <c r="H2814" s="104" t="s">
        <v>481</v>
      </c>
      <c r="I2814" s="104" t="s">
        <v>482</v>
      </c>
    </row>
    <row r="2815" customFormat="false" ht="15" hidden="false" customHeight="false" outlineLevel="0" collapsed="false">
      <c r="A2815" s="0" t="s">
        <v>126</v>
      </c>
      <c r="B2815" s="104" t="s">
        <v>5764</v>
      </c>
      <c r="C2815" s="104" t="s">
        <v>5765</v>
      </c>
      <c r="D2815" s="104" t="s">
        <v>129</v>
      </c>
      <c r="E2815" s="106" t="n">
        <v>44105</v>
      </c>
      <c r="F2815" s="106" t="n">
        <v>73050</v>
      </c>
      <c r="G2815" s="104" t="s">
        <v>130</v>
      </c>
      <c r="H2815" s="104" t="s">
        <v>481</v>
      </c>
      <c r="I2815" s="104" t="s">
        <v>482</v>
      </c>
    </row>
    <row r="2816" customFormat="false" ht="15" hidden="false" customHeight="false" outlineLevel="0" collapsed="false">
      <c r="A2816" s="0" t="s">
        <v>126</v>
      </c>
      <c r="B2816" s="104" t="s">
        <v>5766</v>
      </c>
      <c r="C2816" s="104" t="s">
        <v>5767</v>
      </c>
      <c r="D2816" s="104" t="s">
        <v>129</v>
      </c>
      <c r="E2816" s="106" t="n">
        <v>43966</v>
      </c>
      <c r="F2816" s="106" t="n">
        <v>73050</v>
      </c>
      <c r="G2816" s="104" t="s">
        <v>130</v>
      </c>
      <c r="H2816" s="104" t="s">
        <v>5439</v>
      </c>
      <c r="I2816" s="104" t="s">
        <v>5440</v>
      </c>
    </row>
    <row r="2817" customFormat="false" ht="15" hidden="false" customHeight="false" outlineLevel="0" collapsed="false">
      <c r="A2817" s="0" t="s">
        <v>126</v>
      </c>
      <c r="B2817" s="104" t="s">
        <v>5768</v>
      </c>
      <c r="C2817" s="104" t="s">
        <v>5769</v>
      </c>
      <c r="D2817" s="104" t="s">
        <v>129</v>
      </c>
      <c r="E2817" s="106" t="n">
        <v>43966</v>
      </c>
      <c r="F2817" s="106" t="n">
        <v>73050</v>
      </c>
      <c r="G2817" s="104" t="s">
        <v>130</v>
      </c>
      <c r="H2817" s="104" t="s">
        <v>5439</v>
      </c>
      <c r="I2817" s="104" t="s">
        <v>5440</v>
      </c>
    </row>
    <row r="2818" customFormat="false" ht="15" hidden="false" customHeight="false" outlineLevel="0" collapsed="false">
      <c r="A2818" s="0" t="s">
        <v>126</v>
      </c>
      <c r="B2818" s="104" t="s">
        <v>5770</v>
      </c>
      <c r="C2818" s="104" t="s">
        <v>5771</v>
      </c>
      <c r="D2818" s="104" t="s">
        <v>129</v>
      </c>
      <c r="E2818" s="106" t="n">
        <v>43966</v>
      </c>
      <c r="F2818" s="106" t="n">
        <v>73050</v>
      </c>
      <c r="G2818" s="104" t="s">
        <v>130</v>
      </c>
      <c r="H2818" s="104" t="s">
        <v>5439</v>
      </c>
      <c r="I2818" s="104" t="s">
        <v>5440</v>
      </c>
    </row>
    <row r="2819" customFormat="false" ht="15" hidden="false" customHeight="false" outlineLevel="0" collapsed="false">
      <c r="A2819" s="0" t="s">
        <v>126</v>
      </c>
      <c r="B2819" s="104" t="s">
        <v>5772</v>
      </c>
      <c r="C2819" s="104" t="s">
        <v>5773</v>
      </c>
      <c r="D2819" s="104" t="s">
        <v>129</v>
      </c>
      <c r="E2819" s="106" t="n">
        <v>43966</v>
      </c>
      <c r="F2819" s="106" t="n">
        <v>73050</v>
      </c>
      <c r="G2819" s="104" t="s">
        <v>130</v>
      </c>
      <c r="H2819" s="104" t="s">
        <v>5439</v>
      </c>
      <c r="I2819" s="104" t="s">
        <v>5440</v>
      </c>
    </row>
    <row r="2820" customFormat="false" ht="15" hidden="false" customHeight="false" outlineLevel="0" collapsed="false">
      <c r="A2820" s="0" t="s">
        <v>126</v>
      </c>
      <c r="B2820" s="104" t="s">
        <v>5774</v>
      </c>
      <c r="C2820" s="104" t="s">
        <v>5775</v>
      </c>
      <c r="D2820" s="104" t="s">
        <v>129</v>
      </c>
      <c r="E2820" s="106" t="n">
        <v>43966</v>
      </c>
      <c r="F2820" s="106" t="n">
        <v>73050</v>
      </c>
      <c r="G2820" s="104" t="s">
        <v>130</v>
      </c>
      <c r="H2820" s="104" t="s">
        <v>5439</v>
      </c>
      <c r="I2820" s="104" t="s">
        <v>5440</v>
      </c>
    </row>
    <row r="2821" customFormat="false" ht="15" hidden="false" customHeight="false" outlineLevel="0" collapsed="false">
      <c r="A2821" s="0" t="s">
        <v>126</v>
      </c>
      <c r="B2821" s="104" t="s">
        <v>5776</v>
      </c>
      <c r="C2821" s="104" t="s">
        <v>5777</v>
      </c>
      <c r="D2821" s="104" t="s">
        <v>129</v>
      </c>
      <c r="E2821" s="106" t="n">
        <v>43966</v>
      </c>
      <c r="F2821" s="106" t="n">
        <v>73050</v>
      </c>
      <c r="G2821" s="104" t="s">
        <v>130</v>
      </c>
      <c r="H2821" s="104" t="s">
        <v>5439</v>
      </c>
      <c r="I2821" s="104" t="s">
        <v>5440</v>
      </c>
    </row>
    <row r="2822" customFormat="false" ht="15" hidden="false" customHeight="false" outlineLevel="0" collapsed="false">
      <c r="A2822" s="0" t="s">
        <v>126</v>
      </c>
      <c r="B2822" s="104" t="s">
        <v>5778</v>
      </c>
      <c r="C2822" s="104" t="s">
        <v>5779</v>
      </c>
      <c r="D2822" s="104" t="s">
        <v>129</v>
      </c>
      <c r="E2822" s="106" t="n">
        <v>43966</v>
      </c>
      <c r="F2822" s="106" t="n">
        <v>73050</v>
      </c>
      <c r="G2822" s="104" t="s">
        <v>130</v>
      </c>
      <c r="H2822" s="104" t="s">
        <v>5439</v>
      </c>
      <c r="I2822" s="104" t="s">
        <v>5440</v>
      </c>
    </row>
    <row r="2823" customFormat="false" ht="15" hidden="false" customHeight="false" outlineLevel="0" collapsed="false">
      <c r="A2823" s="0" t="s">
        <v>126</v>
      </c>
      <c r="B2823" s="104" t="s">
        <v>5780</v>
      </c>
      <c r="C2823" s="104" t="s">
        <v>5781</v>
      </c>
      <c r="D2823" s="104" t="s">
        <v>129</v>
      </c>
      <c r="E2823" s="106" t="n">
        <v>43983</v>
      </c>
      <c r="F2823" s="106" t="n">
        <v>73050</v>
      </c>
      <c r="G2823" s="104" t="s">
        <v>130</v>
      </c>
      <c r="H2823" s="104" t="s">
        <v>5619</v>
      </c>
      <c r="I2823" s="104" t="s">
        <v>5620</v>
      </c>
    </row>
    <row r="2824" customFormat="false" ht="15" hidden="false" customHeight="false" outlineLevel="0" collapsed="false">
      <c r="A2824" s="0" t="s">
        <v>126</v>
      </c>
      <c r="B2824" s="104" t="s">
        <v>5782</v>
      </c>
      <c r="C2824" s="104" t="s">
        <v>5783</v>
      </c>
      <c r="D2824" s="104" t="s">
        <v>129</v>
      </c>
      <c r="E2824" s="106" t="n">
        <v>43983</v>
      </c>
      <c r="F2824" s="106" t="n">
        <v>73050</v>
      </c>
      <c r="G2824" s="104" t="s">
        <v>130</v>
      </c>
      <c r="H2824" s="104" t="s">
        <v>5619</v>
      </c>
      <c r="I2824" s="104" t="s">
        <v>5620</v>
      </c>
    </row>
    <row r="2825" customFormat="false" ht="15" hidden="false" customHeight="false" outlineLevel="0" collapsed="false">
      <c r="A2825" s="0" t="s">
        <v>126</v>
      </c>
      <c r="B2825" s="104" t="s">
        <v>5784</v>
      </c>
      <c r="C2825" s="104" t="s">
        <v>5785</v>
      </c>
      <c r="D2825" s="104" t="s">
        <v>129</v>
      </c>
      <c r="E2825" s="106" t="n">
        <v>43983</v>
      </c>
      <c r="F2825" s="106" t="n">
        <v>73050</v>
      </c>
      <c r="G2825" s="104" t="s">
        <v>130</v>
      </c>
      <c r="H2825" s="104" t="s">
        <v>5619</v>
      </c>
      <c r="I2825" s="104" t="s">
        <v>5620</v>
      </c>
    </row>
    <row r="2826" customFormat="false" ht="15" hidden="false" customHeight="false" outlineLevel="0" collapsed="false">
      <c r="A2826" s="0" t="s">
        <v>126</v>
      </c>
      <c r="B2826" s="104" t="s">
        <v>5786</v>
      </c>
      <c r="C2826" s="104" t="s">
        <v>134</v>
      </c>
      <c r="D2826" s="104" t="s">
        <v>129</v>
      </c>
      <c r="E2826" s="106" t="n">
        <v>43978</v>
      </c>
      <c r="F2826" s="106" t="n">
        <v>73050</v>
      </c>
      <c r="G2826" s="104" t="s">
        <v>130</v>
      </c>
      <c r="H2826" s="104" t="s">
        <v>5439</v>
      </c>
      <c r="I2826" s="104" t="s">
        <v>5440</v>
      </c>
    </row>
    <row r="2827" customFormat="false" ht="15" hidden="false" customHeight="false" outlineLevel="0" collapsed="false">
      <c r="A2827" s="0" t="s">
        <v>126</v>
      </c>
      <c r="B2827" s="104" t="s">
        <v>5787</v>
      </c>
      <c r="C2827" s="104" t="s">
        <v>5769</v>
      </c>
      <c r="D2827" s="104" t="s">
        <v>129</v>
      </c>
      <c r="E2827" s="106" t="n">
        <v>43978</v>
      </c>
      <c r="F2827" s="106" t="n">
        <v>73050</v>
      </c>
      <c r="G2827" s="104" t="s">
        <v>130</v>
      </c>
      <c r="H2827" s="104" t="s">
        <v>5439</v>
      </c>
      <c r="I2827" s="104" t="s">
        <v>5440</v>
      </c>
    </row>
    <row r="2828" customFormat="false" ht="15" hidden="false" customHeight="false" outlineLevel="0" collapsed="false">
      <c r="A2828" s="0" t="s">
        <v>126</v>
      </c>
      <c r="B2828" s="104" t="s">
        <v>5788</v>
      </c>
      <c r="C2828" s="104" t="s">
        <v>5789</v>
      </c>
      <c r="D2828" s="104" t="s">
        <v>129</v>
      </c>
      <c r="E2828" s="106" t="n">
        <v>43978</v>
      </c>
      <c r="F2828" s="106" t="n">
        <v>73050</v>
      </c>
      <c r="G2828" s="104" t="s">
        <v>130</v>
      </c>
      <c r="H2828" s="104" t="s">
        <v>5439</v>
      </c>
      <c r="I2828" s="104" t="s">
        <v>5440</v>
      </c>
    </row>
    <row r="2829" customFormat="false" ht="15" hidden="false" customHeight="false" outlineLevel="0" collapsed="false">
      <c r="A2829" s="0" t="s">
        <v>126</v>
      </c>
      <c r="B2829" s="104" t="s">
        <v>5790</v>
      </c>
      <c r="C2829" s="104" t="s">
        <v>5791</v>
      </c>
      <c r="D2829" s="104" t="s">
        <v>129</v>
      </c>
      <c r="E2829" s="106" t="n">
        <v>43978</v>
      </c>
      <c r="F2829" s="106" t="n">
        <v>73050</v>
      </c>
      <c r="G2829" s="104" t="s">
        <v>130</v>
      </c>
      <c r="H2829" s="104" t="s">
        <v>5439</v>
      </c>
      <c r="I2829" s="104" t="s">
        <v>5440</v>
      </c>
    </row>
    <row r="2830" customFormat="false" ht="15" hidden="false" customHeight="false" outlineLevel="0" collapsed="false">
      <c r="A2830" s="0" t="s">
        <v>126</v>
      </c>
      <c r="B2830" s="104" t="s">
        <v>5792</v>
      </c>
      <c r="C2830" s="104" t="s">
        <v>5793</v>
      </c>
      <c r="D2830" s="104" t="s">
        <v>129</v>
      </c>
      <c r="E2830" s="106" t="n">
        <v>43978</v>
      </c>
      <c r="F2830" s="106" t="n">
        <v>73050</v>
      </c>
      <c r="G2830" s="104" t="s">
        <v>130</v>
      </c>
      <c r="H2830" s="104" t="s">
        <v>5439</v>
      </c>
      <c r="I2830" s="104" t="s">
        <v>5440</v>
      </c>
    </row>
    <row r="2831" customFormat="false" ht="15" hidden="false" customHeight="false" outlineLevel="0" collapsed="false">
      <c r="A2831" s="0" t="s">
        <v>126</v>
      </c>
      <c r="B2831" s="104" t="s">
        <v>5794</v>
      </c>
      <c r="C2831" s="104" t="s">
        <v>5795</v>
      </c>
      <c r="D2831" s="104" t="s">
        <v>129</v>
      </c>
      <c r="E2831" s="106" t="n">
        <v>43978</v>
      </c>
      <c r="F2831" s="106" t="n">
        <v>73050</v>
      </c>
      <c r="G2831" s="104" t="s">
        <v>130</v>
      </c>
      <c r="H2831" s="104" t="s">
        <v>5439</v>
      </c>
      <c r="I2831" s="104" t="s">
        <v>5440</v>
      </c>
    </row>
    <row r="2832" customFormat="false" ht="15" hidden="false" customHeight="false" outlineLevel="0" collapsed="false">
      <c r="A2832" s="0" t="s">
        <v>126</v>
      </c>
      <c r="B2832" s="104" t="s">
        <v>5796</v>
      </c>
      <c r="C2832" s="104" t="s">
        <v>5797</v>
      </c>
      <c r="D2832" s="104" t="s">
        <v>129</v>
      </c>
      <c r="E2832" s="106" t="n">
        <v>43978</v>
      </c>
      <c r="F2832" s="106" t="n">
        <v>73050</v>
      </c>
      <c r="G2832" s="104" t="s">
        <v>130</v>
      </c>
      <c r="H2832" s="104" t="s">
        <v>5439</v>
      </c>
      <c r="I2832" s="104" t="s">
        <v>5440</v>
      </c>
    </row>
    <row r="2833" customFormat="false" ht="15" hidden="false" customHeight="false" outlineLevel="0" collapsed="false">
      <c r="A2833" s="0" t="s">
        <v>126</v>
      </c>
      <c r="B2833" s="104" t="s">
        <v>5798</v>
      </c>
      <c r="C2833" s="104" t="s">
        <v>5799</v>
      </c>
      <c r="D2833" s="104" t="s">
        <v>129</v>
      </c>
      <c r="E2833" s="106" t="n">
        <v>43952</v>
      </c>
      <c r="F2833" s="106" t="n">
        <v>73050</v>
      </c>
      <c r="G2833" s="104" t="s">
        <v>130</v>
      </c>
      <c r="H2833" s="104" t="s">
        <v>5800</v>
      </c>
      <c r="I2833" s="104" t="s">
        <v>5801</v>
      </c>
    </row>
    <row r="2834" customFormat="false" ht="15" hidden="false" customHeight="false" outlineLevel="0" collapsed="false">
      <c r="A2834" s="0" t="s">
        <v>126</v>
      </c>
      <c r="B2834" s="104" t="s">
        <v>5802</v>
      </c>
      <c r="C2834" s="104" t="s">
        <v>5803</v>
      </c>
      <c r="D2834" s="104" t="s">
        <v>129</v>
      </c>
      <c r="E2834" s="106" t="n">
        <v>43952</v>
      </c>
      <c r="F2834" s="106" t="n">
        <v>73050</v>
      </c>
      <c r="G2834" s="104" t="s">
        <v>130</v>
      </c>
      <c r="H2834" s="104" t="s">
        <v>5800</v>
      </c>
      <c r="I2834" s="104" t="s">
        <v>5801</v>
      </c>
    </row>
    <row r="2835" customFormat="false" ht="15" hidden="false" customHeight="false" outlineLevel="0" collapsed="false">
      <c r="A2835" s="0" t="s">
        <v>126</v>
      </c>
      <c r="B2835" s="104" t="s">
        <v>5804</v>
      </c>
      <c r="C2835" s="104" t="s">
        <v>5805</v>
      </c>
      <c r="D2835" s="104" t="s">
        <v>129</v>
      </c>
      <c r="E2835" s="106" t="n">
        <v>43952</v>
      </c>
      <c r="F2835" s="106" t="n">
        <v>73050</v>
      </c>
      <c r="G2835" s="104" t="s">
        <v>130</v>
      </c>
      <c r="H2835" s="104" t="s">
        <v>5800</v>
      </c>
      <c r="I2835" s="104" t="s">
        <v>5801</v>
      </c>
    </row>
    <row r="2836" customFormat="false" ht="15" hidden="false" customHeight="false" outlineLevel="0" collapsed="false">
      <c r="A2836" s="0" t="s">
        <v>126</v>
      </c>
      <c r="B2836" s="104" t="s">
        <v>5806</v>
      </c>
      <c r="C2836" s="104" t="s">
        <v>5807</v>
      </c>
      <c r="D2836" s="104" t="s">
        <v>129</v>
      </c>
      <c r="E2836" s="106" t="n">
        <v>43952</v>
      </c>
      <c r="F2836" s="106" t="n">
        <v>73050</v>
      </c>
      <c r="G2836" s="104" t="s">
        <v>130</v>
      </c>
      <c r="H2836" s="104" t="s">
        <v>5800</v>
      </c>
      <c r="I2836" s="104" t="s">
        <v>5801</v>
      </c>
    </row>
    <row r="2837" customFormat="false" ht="15" hidden="false" customHeight="false" outlineLevel="0" collapsed="false">
      <c r="A2837" s="0" t="s">
        <v>126</v>
      </c>
      <c r="B2837" s="104" t="s">
        <v>5808</v>
      </c>
      <c r="C2837" s="104" t="s">
        <v>5809</v>
      </c>
      <c r="D2837" s="104" t="s">
        <v>129</v>
      </c>
      <c r="E2837" s="106" t="n">
        <v>43952</v>
      </c>
      <c r="F2837" s="106" t="n">
        <v>73050</v>
      </c>
      <c r="G2837" s="104" t="s">
        <v>130</v>
      </c>
      <c r="H2837" s="104" t="s">
        <v>5800</v>
      </c>
      <c r="I2837" s="104" t="s">
        <v>5801</v>
      </c>
    </row>
    <row r="2838" customFormat="false" ht="15" hidden="false" customHeight="false" outlineLevel="0" collapsed="false">
      <c r="A2838" s="0" t="s">
        <v>126</v>
      </c>
      <c r="B2838" s="104" t="s">
        <v>5810</v>
      </c>
      <c r="C2838" s="104" t="s">
        <v>5811</v>
      </c>
      <c r="D2838" s="104" t="s">
        <v>129</v>
      </c>
      <c r="E2838" s="106" t="n">
        <v>43952</v>
      </c>
      <c r="F2838" s="106" t="n">
        <v>73050</v>
      </c>
      <c r="G2838" s="104" t="s">
        <v>130</v>
      </c>
      <c r="H2838" s="104" t="s">
        <v>5800</v>
      </c>
      <c r="I2838" s="104" t="s">
        <v>5801</v>
      </c>
    </row>
    <row r="2839" customFormat="false" ht="15" hidden="false" customHeight="false" outlineLevel="0" collapsed="false">
      <c r="A2839" s="0" t="s">
        <v>126</v>
      </c>
      <c r="B2839" s="104" t="s">
        <v>5812</v>
      </c>
      <c r="C2839" s="104" t="s">
        <v>2865</v>
      </c>
      <c r="D2839" s="104" t="s">
        <v>129</v>
      </c>
      <c r="E2839" s="106" t="n">
        <v>43952</v>
      </c>
      <c r="F2839" s="106" t="n">
        <v>73050</v>
      </c>
      <c r="G2839" s="104" t="s">
        <v>130</v>
      </c>
      <c r="H2839" s="104" t="s">
        <v>5800</v>
      </c>
      <c r="I2839" s="104" t="s">
        <v>5801</v>
      </c>
    </row>
    <row r="2840" customFormat="false" ht="15" hidden="false" customHeight="false" outlineLevel="0" collapsed="false">
      <c r="A2840" s="0" t="s">
        <v>126</v>
      </c>
      <c r="B2840" s="104" t="s">
        <v>5813</v>
      </c>
      <c r="C2840" s="104" t="s">
        <v>5814</v>
      </c>
      <c r="D2840" s="104" t="s">
        <v>129</v>
      </c>
      <c r="E2840" s="106" t="n">
        <v>43647</v>
      </c>
      <c r="F2840" s="106" t="n">
        <v>73050</v>
      </c>
      <c r="G2840" s="104" t="s">
        <v>130</v>
      </c>
      <c r="H2840" s="104" t="s">
        <v>5439</v>
      </c>
      <c r="I2840" s="104" t="s">
        <v>5440</v>
      </c>
    </row>
    <row r="2841" customFormat="false" ht="15" hidden="false" customHeight="false" outlineLevel="0" collapsed="false">
      <c r="A2841" s="0" t="s">
        <v>126</v>
      </c>
      <c r="B2841" s="104" t="s">
        <v>5815</v>
      </c>
      <c r="C2841" s="104" t="s">
        <v>134</v>
      </c>
      <c r="D2841" s="104" t="s">
        <v>129</v>
      </c>
      <c r="E2841" s="106" t="n">
        <v>44075</v>
      </c>
      <c r="F2841" s="106" t="n">
        <v>73050</v>
      </c>
      <c r="G2841" s="104" t="s">
        <v>130</v>
      </c>
      <c r="H2841" s="104" t="s">
        <v>418</v>
      </c>
      <c r="I2841" s="104" t="s">
        <v>419</v>
      </c>
    </row>
    <row r="2842" customFormat="false" ht="15" hidden="false" customHeight="false" outlineLevel="0" collapsed="false">
      <c r="A2842" s="0" t="s">
        <v>126</v>
      </c>
      <c r="B2842" s="104" t="s">
        <v>5816</v>
      </c>
      <c r="C2842" s="104" t="s">
        <v>5817</v>
      </c>
      <c r="D2842" s="104" t="s">
        <v>129</v>
      </c>
      <c r="E2842" s="106" t="n">
        <v>44075</v>
      </c>
      <c r="F2842" s="106" t="n">
        <v>73050</v>
      </c>
      <c r="G2842" s="104" t="s">
        <v>130</v>
      </c>
      <c r="H2842" s="104" t="s">
        <v>418</v>
      </c>
      <c r="I2842" s="104" t="s">
        <v>419</v>
      </c>
    </row>
    <row r="2843" customFormat="false" ht="15" hidden="false" customHeight="false" outlineLevel="0" collapsed="false">
      <c r="A2843" s="0" t="s">
        <v>126</v>
      </c>
      <c r="B2843" s="104" t="s">
        <v>5818</v>
      </c>
      <c r="C2843" s="104" t="s">
        <v>5819</v>
      </c>
      <c r="D2843" s="104" t="s">
        <v>129</v>
      </c>
      <c r="E2843" s="106" t="n">
        <v>44075</v>
      </c>
      <c r="F2843" s="106" t="n">
        <v>73050</v>
      </c>
      <c r="G2843" s="104" t="s">
        <v>130</v>
      </c>
      <c r="H2843" s="104" t="s">
        <v>418</v>
      </c>
      <c r="I2843" s="104" t="s">
        <v>419</v>
      </c>
    </row>
    <row r="2844" customFormat="false" ht="15" hidden="false" customHeight="false" outlineLevel="0" collapsed="false">
      <c r="A2844" s="0" t="s">
        <v>126</v>
      </c>
      <c r="B2844" s="104" t="s">
        <v>5820</v>
      </c>
      <c r="C2844" s="104" t="s">
        <v>3178</v>
      </c>
      <c r="D2844" s="104" t="s">
        <v>129</v>
      </c>
      <c r="E2844" s="106" t="n">
        <v>44075</v>
      </c>
      <c r="F2844" s="106" t="n">
        <v>73050</v>
      </c>
      <c r="G2844" s="104" t="s">
        <v>130</v>
      </c>
      <c r="H2844" s="104" t="s">
        <v>418</v>
      </c>
      <c r="I2844" s="104" t="s">
        <v>419</v>
      </c>
    </row>
    <row r="2845" customFormat="false" ht="15" hidden="false" customHeight="false" outlineLevel="0" collapsed="false">
      <c r="A2845" s="0" t="s">
        <v>126</v>
      </c>
      <c r="B2845" s="104" t="s">
        <v>5821</v>
      </c>
      <c r="C2845" s="104" t="s">
        <v>5822</v>
      </c>
      <c r="D2845" s="104" t="s">
        <v>129</v>
      </c>
      <c r="E2845" s="106" t="n">
        <v>44131</v>
      </c>
      <c r="F2845" s="106" t="n">
        <v>73050</v>
      </c>
      <c r="G2845" s="104" t="s">
        <v>130</v>
      </c>
      <c r="H2845" s="104" t="s">
        <v>287</v>
      </c>
      <c r="I2845" s="104" t="s">
        <v>288</v>
      </c>
    </row>
    <row r="2846" customFormat="false" ht="15" hidden="false" customHeight="false" outlineLevel="0" collapsed="false">
      <c r="A2846" s="0" t="s">
        <v>126</v>
      </c>
      <c r="B2846" s="104" t="s">
        <v>5823</v>
      </c>
      <c r="C2846" s="104" t="s">
        <v>422</v>
      </c>
      <c r="D2846" s="104" t="s">
        <v>129</v>
      </c>
      <c r="E2846" s="106" t="n">
        <v>44131</v>
      </c>
      <c r="F2846" s="106" t="n">
        <v>73050</v>
      </c>
      <c r="G2846" s="104" t="s">
        <v>130</v>
      </c>
      <c r="H2846" s="104" t="s">
        <v>287</v>
      </c>
      <c r="I2846" s="104" t="s">
        <v>288</v>
      </c>
    </row>
    <row r="2847" customFormat="false" ht="15" hidden="false" customHeight="false" outlineLevel="0" collapsed="false">
      <c r="A2847" s="0" t="s">
        <v>126</v>
      </c>
      <c r="B2847" s="104" t="s">
        <v>5824</v>
      </c>
      <c r="C2847" s="104" t="s">
        <v>5825</v>
      </c>
      <c r="D2847" s="104" t="s">
        <v>129</v>
      </c>
      <c r="E2847" s="106" t="n">
        <v>44013</v>
      </c>
      <c r="F2847" s="106" t="n">
        <v>73050</v>
      </c>
      <c r="G2847" s="104" t="s">
        <v>130</v>
      </c>
      <c r="H2847" s="104" t="s">
        <v>5674</v>
      </c>
      <c r="I2847" s="104" t="s">
        <v>5675</v>
      </c>
    </row>
    <row r="2848" customFormat="false" ht="15" hidden="false" customHeight="false" outlineLevel="0" collapsed="false">
      <c r="A2848" s="0" t="s">
        <v>126</v>
      </c>
      <c r="B2848" s="104" t="s">
        <v>5826</v>
      </c>
      <c r="C2848" s="104" t="s">
        <v>5827</v>
      </c>
      <c r="D2848" s="104" t="s">
        <v>129</v>
      </c>
      <c r="E2848" s="106" t="n">
        <v>44013</v>
      </c>
      <c r="F2848" s="106" t="n">
        <v>73050</v>
      </c>
      <c r="G2848" s="104" t="s">
        <v>130</v>
      </c>
      <c r="H2848" s="104" t="s">
        <v>2372</v>
      </c>
      <c r="I2848" s="104" t="s">
        <v>2373</v>
      </c>
    </row>
    <row r="2849" customFormat="false" ht="15" hidden="false" customHeight="false" outlineLevel="0" collapsed="false">
      <c r="A2849" s="0" t="s">
        <v>126</v>
      </c>
      <c r="B2849" s="104" t="s">
        <v>5828</v>
      </c>
      <c r="C2849" s="104" t="s">
        <v>5829</v>
      </c>
      <c r="D2849" s="104" t="s">
        <v>129</v>
      </c>
      <c r="E2849" s="106" t="n">
        <v>44013</v>
      </c>
      <c r="F2849" s="106" t="n">
        <v>73050</v>
      </c>
      <c r="G2849" s="104" t="s">
        <v>130</v>
      </c>
      <c r="H2849" s="104" t="s">
        <v>287</v>
      </c>
      <c r="I2849" s="104" t="s">
        <v>288</v>
      </c>
    </row>
    <row r="2850" customFormat="false" ht="15" hidden="false" customHeight="false" outlineLevel="0" collapsed="false">
      <c r="A2850" s="0" t="s">
        <v>126</v>
      </c>
      <c r="B2850" s="104" t="s">
        <v>5830</v>
      </c>
      <c r="C2850" s="104" t="s">
        <v>5831</v>
      </c>
      <c r="D2850" s="104" t="s">
        <v>129</v>
      </c>
      <c r="E2850" s="106" t="n">
        <v>44013</v>
      </c>
      <c r="F2850" s="106" t="n">
        <v>73050</v>
      </c>
      <c r="G2850" s="104" t="s">
        <v>130</v>
      </c>
      <c r="H2850" s="104" t="s">
        <v>287</v>
      </c>
      <c r="I2850" s="104" t="s">
        <v>288</v>
      </c>
    </row>
    <row r="2851" customFormat="false" ht="15" hidden="false" customHeight="false" outlineLevel="0" collapsed="false">
      <c r="A2851" s="0" t="s">
        <v>126</v>
      </c>
      <c r="B2851" s="104" t="s">
        <v>5832</v>
      </c>
      <c r="C2851" s="104" t="s">
        <v>5833</v>
      </c>
      <c r="D2851" s="104" t="s">
        <v>129</v>
      </c>
      <c r="E2851" s="106" t="n">
        <v>44013</v>
      </c>
      <c r="F2851" s="106" t="n">
        <v>73050</v>
      </c>
      <c r="G2851" s="104" t="s">
        <v>130</v>
      </c>
      <c r="H2851" s="104" t="s">
        <v>287</v>
      </c>
      <c r="I2851" s="104" t="s">
        <v>288</v>
      </c>
    </row>
    <row r="2852" customFormat="false" ht="15" hidden="false" customHeight="false" outlineLevel="0" collapsed="false">
      <c r="A2852" s="0" t="s">
        <v>126</v>
      </c>
      <c r="B2852" s="104" t="s">
        <v>5834</v>
      </c>
      <c r="C2852" s="104" t="s">
        <v>5835</v>
      </c>
      <c r="D2852" s="104" t="s">
        <v>129</v>
      </c>
      <c r="E2852" s="106" t="n">
        <v>44013</v>
      </c>
      <c r="F2852" s="106" t="n">
        <v>73050</v>
      </c>
      <c r="G2852" s="104" t="s">
        <v>130</v>
      </c>
      <c r="H2852" s="104" t="s">
        <v>5439</v>
      </c>
      <c r="I2852" s="104" t="s">
        <v>5440</v>
      </c>
    </row>
    <row r="2853" customFormat="false" ht="15" hidden="false" customHeight="false" outlineLevel="0" collapsed="false">
      <c r="A2853" s="0" t="s">
        <v>126</v>
      </c>
      <c r="B2853" s="104" t="s">
        <v>5836</v>
      </c>
      <c r="C2853" s="104" t="s">
        <v>134</v>
      </c>
      <c r="D2853" s="104" t="s">
        <v>129</v>
      </c>
      <c r="E2853" s="106" t="n">
        <v>44256</v>
      </c>
      <c r="F2853" s="106" t="n">
        <v>73050</v>
      </c>
      <c r="G2853" s="104" t="s">
        <v>130</v>
      </c>
      <c r="H2853" s="104" t="s">
        <v>2372</v>
      </c>
      <c r="I2853" s="104" t="s">
        <v>2373</v>
      </c>
    </row>
    <row r="2854" customFormat="false" ht="15" hidden="false" customHeight="false" outlineLevel="0" collapsed="false">
      <c r="A2854" s="0" t="s">
        <v>126</v>
      </c>
      <c r="B2854" s="104" t="s">
        <v>5837</v>
      </c>
      <c r="C2854" s="104" t="s">
        <v>5838</v>
      </c>
      <c r="D2854" s="104" t="s">
        <v>129</v>
      </c>
      <c r="E2854" s="106" t="n">
        <v>44136</v>
      </c>
      <c r="F2854" s="106" t="n">
        <v>73050</v>
      </c>
      <c r="G2854" s="104" t="s">
        <v>130</v>
      </c>
      <c r="H2854" s="104" t="s">
        <v>2372</v>
      </c>
      <c r="I2854" s="104" t="s">
        <v>2373</v>
      </c>
    </row>
    <row r="2855" customFormat="false" ht="15" hidden="false" customHeight="false" outlineLevel="0" collapsed="false">
      <c r="A2855" s="0" t="s">
        <v>126</v>
      </c>
      <c r="B2855" s="104" t="s">
        <v>5839</v>
      </c>
      <c r="C2855" s="104" t="s">
        <v>368</v>
      </c>
      <c r="D2855" s="104" t="s">
        <v>129</v>
      </c>
      <c r="E2855" s="106" t="n">
        <v>44228</v>
      </c>
      <c r="F2855" s="106" t="n">
        <v>73050</v>
      </c>
      <c r="G2855" s="104" t="s">
        <v>130</v>
      </c>
      <c r="H2855" s="104" t="s">
        <v>481</v>
      </c>
      <c r="I2855" s="104" t="s">
        <v>482</v>
      </c>
    </row>
    <row r="2856" customFormat="false" ht="15" hidden="false" customHeight="false" outlineLevel="0" collapsed="false">
      <c r="A2856" s="0" t="s">
        <v>126</v>
      </c>
      <c r="B2856" s="104" t="s">
        <v>5840</v>
      </c>
      <c r="C2856" s="104" t="s">
        <v>368</v>
      </c>
      <c r="D2856" s="104" t="s">
        <v>129</v>
      </c>
      <c r="E2856" s="106" t="n">
        <v>44256</v>
      </c>
      <c r="F2856" s="106" t="n">
        <v>73050</v>
      </c>
      <c r="G2856" s="104" t="s">
        <v>130</v>
      </c>
      <c r="H2856" s="104" t="s">
        <v>481</v>
      </c>
      <c r="I2856" s="104" t="s">
        <v>482</v>
      </c>
    </row>
    <row r="2857" customFormat="false" ht="15" hidden="false" customHeight="false" outlineLevel="0" collapsed="false">
      <c r="A2857" s="0" t="s">
        <v>126</v>
      </c>
      <c r="B2857" s="104" t="s">
        <v>5841</v>
      </c>
      <c r="C2857" s="104" t="s">
        <v>134</v>
      </c>
      <c r="D2857" s="104" t="s">
        <v>129</v>
      </c>
      <c r="E2857" s="106" t="n">
        <v>44378</v>
      </c>
      <c r="F2857" s="106" t="n">
        <v>73050</v>
      </c>
      <c r="G2857" s="104" t="s">
        <v>130</v>
      </c>
      <c r="H2857" s="104" t="s">
        <v>361</v>
      </c>
      <c r="I2857" s="104" t="s">
        <v>362</v>
      </c>
    </row>
    <row r="2858" customFormat="false" ht="15" hidden="false" customHeight="false" outlineLevel="0" collapsed="false">
      <c r="A2858" s="0" t="s">
        <v>126</v>
      </c>
      <c r="B2858" s="104" t="s">
        <v>5842</v>
      </c>
      <c r="C2858" s="104" t="s">
        <v>364</v>
      </c>
      <c r="D2858" s="104" t="s">
        <v>129</v>
      </c>
      <c r="E2858" s="106" t="n">
        <v>44378</v>
      </c>
      <c r="F2858" s="106" t="n">
        <v>73050</v>
      </c>
      <c r="G2858" s="104" t="s">
        <v>130</v>
      </c>
      <c r="H2858" s="104" t="s">
        <v>361</v>
      </c>
      <c r="I2858" s="104" t="s">
        <v>362</v>
      </c>
    </row>
    <row r="2859" customFormat="false" ht="15" hidden="false" customHeight="false" outlineLevel="0" collapsed="false">
      <c r="A2859" s="0" t="s">
        <v>126</v>
      </c>
      <c r="B2859" s="104" t="s">
        <v>5843</v>
      </c>
      <c r="C2859" s="104" t="s">
        <v>5844</v>
      </c>
      <c r="D2859" s="104" t="s">
        <v>129</v>
      </c>
      <c r="E2859" s="106" t="n">
        <v>44378</v>
      </c>
      <c r="F2859" s="106" t="n">
        <v>73050</v>
      </c>
      <c r="G2859" s="104" t="s">
        <v>130</v>
      </c>
      <c r="H2859" s="104" t="s">
        <v>361</v>
      </c>
      <c r="I2859" s="104" t="s">
        <v>362</v>
      </c>
    </row>
    <row r="2860" customFormat="false" ht="15" hidden="false" customHeight="false" outlineLevel="0" collapsed="false">
      <c r="A2860" s="0" t="s">
        <v>126</v>
      </c>
      <c r="B2860" s="104" t="s">
        <v>5845</v>
      </c>
      <c r="C2860" s="104" t="s">
        <v>5846</v>
      </c>
      <c r="D2860" s="104" t="s">
        <v>129</v>
      </c>
      <c r="E2860" s="106" t="n">
        <v>44166</v>
      </c>
      <c r="F2860" s="106" t="n">
        <v>73050</v>
      </c>
      <c r="G2860" s="104" t="s">
        <v>130</v>
      </c>
      <c r="H2860" s="104" t="s">
        <v>5674</v>
      </c>
      <c r="I2860" s="104" t="s">
        <v>5675</v>
      </c>
    </row>
    <row r="2861" customFormat="false" ht="15" hidden="false" customHeight="false" outlineLevel="0" collapsed="false">
      <c r="A2861" s="0" t="s">
        <v>126</v>
      </c>
      <c r="B2861" s="104" t="s">
        <v>5847</v>
      </c>
      <c r="C2861" s="104" t="s">
        <v>5848</v>
      </c>
      <c r="D2861" s="104" t="s">
        <v>129</v>
      </c>
      <c r="E2861" s="106" t="n">
        <v>43999</v>
      </c>
      <c r="F2861" s="106" t="n">
        <v>73050</v>
      </c>
      <c r="G2861" s="104" t="s">
        <v>130</v>
      </c>
      <c r="H2861" s="104" t="s">
        <v>5674</v>
      </c>
      <c r="I2861" s="104" t="s">
        <v>5675</v>
      </c>
    </row>
    <row r="2862" customFormat="false" ht="15" hidden="false" customHeight="false" outlineLevel="0" collapsed="false">
      <c r="A2862" s="0" t="s">
        <v>126</v>
      </c>
      <c r="B2862" s="104" t="s">
        <v>5849</v>
      </c>
      <c r="C2862" s="104" t="s">
        <v>5850</v>
      </c>
      <c r="D2862" s="104" t="s">
        <v>129</v>
      </c>
      <c r="E2862" s="106" t="n">
        <v>44158</v>
      </c>
      <c r="F2862" s="106" t="n">
        <v>73050</v>
      </c>
      <c r="G2862" s="104" t="s">
        <v>130</v>
      </c>
      <c r="H2862" s="104" t="s">
        <v>468</v>
      </c>
      <c r="I2862" s="104" t="s">
        <v>469</v>
      </c>
    </row>
    <row r="2863" customFormat="false" ht="15" hidden="false" customHeight="false" outlineLevel="0" collapsed="false">
      <c r="A2863" s="0" t="s">
        <v>126</v>
      </c>
      <c r="B2863" s="104" t="s">
        <v>5851</v>
      </c>
      <c r="C2863" s="104" t="s">
        <v>5852</v>
      </c>
      <c r="D2863" s="104" t="s">
        <v>129</v>
      </c>
      <c r="E2863" s="106" t="n">
        <v>39448</v>
      </c>
      <c r="F2863" s="106" t="n">
        <v>73050</v>
      </c>
      <c r="G2863" s="104" t="s">
        <v>130</v>
      </c>
      <c r="H2863" s="104" t="s">
        <v>5853</v>
      </c>
      <c r="I2863" s="104" t="s">
        <v>5854</v>
      </c>
    </row>
    <row r="2864" customFormat="false" ht="15" hidden="false" customHeight="false" outlineLevel="0" collapsed="false">
      <c r="A2864" s="0" t="s">
        <v>126</v>
      </c>
      <c r="B2864" s="104" t="s">
        <v>5855</v>
      </c>
      <c r="C2864" s="104" t="s">
        <v>5856</v>
      </c>
      <c r="D2864" s="104" t="s">
        <v>129</v>
      </c>
      <c r="E2864" s="106" t="n">
        <v>40725</v>
      </c>
      <c r="F2864" s="106" t="n">
        <v>73050</v>
      </c>
      <c r="G2864" s="104" t="s">
        <v>130</v>
      </c>
      <c r="H2864" s="104" t="s">
        <v>518</v>
      </c>
      <c r="I2864" s="104" t="s">
        <v>519</v>
      </c>
    </row>
    <row r="2865" customFormat="false" ht="15" hidden="false" customHeight="false" outlineLevel="0" collapsed="false">
      <c r="A2865" s="0" t="s">
        <v>126</v>
      </c>
      <c r="B2865" s="104" t="s">
        <v>5857</v>
      </c>
      <c r="C2865" s="104" t="s">
        <v>5858</v>
      </c>
      <c r="D2865" s="104" t="s">
        <v>129</v>
      </c>
      <c r="E2865" s="106" t="n">
        <v>43525</v>
      </c>
      <c r="F2865" s="106" t="n">
        <v>73050</v>
      </c>
      <c r="G2865" s="104" t="s">
        <v>130</v>
      </c>
      <c r="H2865" s="104" t="s">
        <v>1206</v>
      </c>
      <c r="I2865" s="104" t="s">
        <v>1207</v>
      </c>
    </row>
    <row r="2866" customFormat="false" ht="15" hidden="false" customHeight="false" outlineLevel="0" collapsed="false">
      <c r="A2866" s="0" t="s">
        <v>126</v>
      </c>
      <c r="B2866" s="104" t="s">
        <v>5859</v>
      </c>
      <c r="C2866" s="104" t="s">
        <v>5860</v>
      </c>
      <c r="D2866" s="104" t="s">
        <v>129</v>
      </c>
      <c r="E2866" s="106" t="n">
        <v>43556</v>
      </c>
      <c r="F2866" s="106" t="n">
        <v>73050</v>
      </c>
      <c r="G2866" s="104" t="s">
        <v>130</v>
      </c>
      <c r="H2866" s="104" t="s">
        <v>1206</v>
      </c>
      <c r="I2866" s="104" t="s">
        <v>1207</v>
      </c>
    </row>
    <row r="2867" customFormat="false" ht="15" hidden="false" customHeight="false" outlineLevel="0" collapsed="false">
      <c r="A2867" s="0" t="s">
        <v>126</v>
      </c>
      <c r="B2867" s="104" t="s">
        <v>5861</v>
      </c>
      <c r="C2867" s="104" t="s">
        <v>5862</v>
      </c>
      <c r="D2867" s="104" t="s">
        <v>129</v>
      </c>
      <c r="E2867" s="106" t="n">
        <v>43313</v>
      </c>
      <c r="F2867" s="106" t="n">
        <v>73050</v>
      </c>
      <c r="G2867" s="104" t="s">
        <v>130</v>
      </c>
      <c r="H2867" s="104" t="s">
        <v>639</v>
      </c>
      <c r="I2867" s="104" t="s">
        <v>640</v>
      </c>
    </row>
    <row r="2868" customFormat="false" ht="15" hidden="false" customHeight="false" outlineLevel="0" collapsed="false">
      <c r="A2868" s="0" t="s">
        <v>126</v>
      </c>
      <c r="B2868" s="104" t="s">
        <v>5863</v>
      </c>
      <c r="C2868" s="104" t="s">
        <v>5864</v>
      </c>
      <c r="D2868" s="104" t="s">
        <v>129</v>
      </c>
      <c r="E2868" s="106" t="n">
        <v>43556</v>
      </c>
      <c r="F2868" s="106" t="n">
        <v>73050</v>
      </c>
      <c r="G2868" s="104" t="s">
        <v>130</v>
      </c>
      <c r="H2868" s="104" t="s">
        <v>639</v>
      </c>
      <c r="I2868" s="104" t="s">
        <v>640</v>
      </c>
    </row>
    <row r="2869" customFormat="false" ht="15" hidden="false" customHeight="false" outlineLevel="0" collapsed="false">
      <c r="A2869" s="0" t="s">
        <v>126</v>
      </c>
      <c r="B2869" s="104" t="s">
        <v>5865</v>
      </c>
      <c r="C2869" s="104" t="s">
        <v>5866</v>
      </c>
      <c r="D2869" s="104" t="s">
        <v>129</v>
      </c>
      <c r="E2869" s="106" t="n">
        <v>43556</v>
      </c>
      <c r="F2869" s="106" t="n">
        <v>73050</v>
      </c>
      <c r="G2869" s="104" t="s">
        <v>130</v>
      </c>
      <c r="H2869" s="104" t="s">
        <v>639</v>
      </c>
      <c r="I2869" s="104" t="s">
        <v>640</v>
      </c>
    </row>
    <row r="2870" customFormat="false" ht="15" hidden="false" customHeight="false" outlineLevel="0" collapsed="false">
      <c r="A2870" s="0" t="s">
        <v>126</v>
      </c>
      <c r="B2870" s="104" t="s">
        <v>5867</v>
      </c>
      <c r="C2870" s="104" t="s">
        <v>5868</v>
      </c>
      <c r="D2870" s="104" t="s">
        <v>129</v>
      </c>
      <c r="E2870" s="106" t="n">
        <v>43556</v>
      </c>
      <c r="F2870" s="106" t="n">
        <v>73050</v>
      </c>
      <c r="G2870" s="104" t="s">
        <v>130</v>
      </c>
      <c r="H2870" s="104" t="s">
        <v>639</v>
      </c>
      <c r="I2870" s="104" t="s">
        <v>640</v>
      </c>
    </row>
    <row r="2871" customFormat="false" ht="15" hidden="false" customHeight="false" outlineLevel="0" collapsed="false">
      <c r="A2871" s="0" t="s">
        <v>126</v>
      </c>
      <c r="B2871" s="104" t="s">
        <v>5869</v>
      </c>
      <c r="C2871" s="104" t="s">
        <v>5870</v>
      </c>
      <c r="D2871" s="104" t="s">
        <v>129</v>
      </c>
      <c r="E2871" s="106" t="n">
        <v>43556</v>
      </c>
      <c r="F2871" s="106" t="n">
        <v>73050</v>
      </c>
      <c r="G2871" s="104" t="s">
        <v>130</v>
      </c>
      <c r="H2871" s="104" t="s">
        <v>639</v>
      </c>
      <c r="I2871" s="104" t="s">
        <v>640</v>
      </c>
    </row>
    <row r="2872" customFormat="false" ht="15" hidden="false" customHeight="false" outlineLevel="0" collapsed="false">
      <c r="A2872" s="0" t="s">
        <v>126</v>
      </c>
      <c r="B2872" s="104" t="s">
        <v>5871</v>
      </c>
      <c r="C2872" s="104" t="s">
        <v>5872</v>
      </c>
      <c r="D2872" s="104" t="s">
        <v>129</v>
      </c>
      <c r="E2872" s="106" t="n">
        <v>43605</v>
      </c>
      <c r="F2872" s="106" t="n">
        <v>73050</v>
      </c>
      <c r="G2872" s="104" t="s">
        <v>130</v>
      </c>
      <c r="H2872" s="104" t="s">
        <v>1206</v>
      </c>
      <c r="I2872" s="104" t="s">
        <v>1207</v>
      </c>
    </row>
    <row r="2873" customFormat="false" ht="15" hidden="false" customHeight="false" outlineLevel="0" collapsed="false">
      <c r="A2873" s="0" t="s">
        <v>126</v>
      </c>
      <c r="B2873" s="104" t="s">
        <v>5873</v>
      </c>
      <c r="C2873" s="104" t="s">
        <v>5874</v>
      </c>
      <c r="D2873" s="104" t="s">
        <v>129</v>
      </c>
      <c r="E2873" s="106" t="n">
        <v>43605</v>
      </c>
      <c r="F2873" s="106" t="n">
        <v>73050</v>
      </c>
      <c r="G2873" s="104" t="s">
        <v>130</v>
      </c>
      <c r="H2873" s="104" t="s">
        <v>1206</v>
      </c>
      <c r="I2873" s="104" t="s">
        <v>1207</v>
      </c>
    </row>
    <row r="2874" customFormat="false" ht="15" hidden="false" customHeight="false" outlineLevel="0" collapsed="false">
      <c r="A2874" s="0" t="s">
        <v>126</v>
      </c>
      <c r="B2874" s="104" t="s">
        <v>5875</v>
      </c>
      <c r="C2874" s="104" t="s">
        <v>5876</v>
      </c>
      <c r="D2874" s="104" t="s">
        <v>129</v>
      </c>
      <c r="E2874" s="106" t="n">
        <v>43605</v>
      </c>
      <c r="F2874" s="106" t="n">
        <v>73050</v>
      </c>
      <c r="G2874" s="104" t="s">
        <v>130</v>
      </c>
      <c r="H2874" s="104" t="s">
        <v>1206</v>
      </c>
      <c r="I2874" s="104" t="s">
        <v>1207</v>
      </c>
    </row>
    <row r="2875" customFormat="false" ht="15" hidden="false" customHeight="false" outlineLevel="0" collapsed="false">
      <c r="A2875" s="0" t="s">
        <v>126</v>
      </c>
      <c r="B2875" s="104" t="s">
        <v>5877</v>
      </c>
      <c r="C2875" s="104" t="s">
        <v>5878</v>
      </c>
      <c r="D2875" s="104" t="s">
        <v>129</v>
      </c>
      <c r="E2875" s="106" t="n">
        <v>43605</v>
      </c>
      <c r="F2875" s="106" t="n">
        <v>73050</v>
      </c>
      <c r="G2875" s="104" t="s">
        <v>130</v>
      </c>
      <c r="H2875" s="104" t="s">
        <v>1206</v>
      </c>
      <c r="I2875" s="104" t="s">
        <v>1207</v>
      </c>
    </row>
    <row r="2876" customFormat="false" ht="15" hidden="false" customHeight="false" outlineLevel="0" collapsed="false">
      <c r="A2876" s="0" t="s">
        <v>126</v>
      </c>
      <c r="B2876" s="104" t="s">
        <v>5879</v>
      </c>
      <c r="C2876" s="104" t="s">
        <v>5880</v>
      </c>
      <c r="D2876" s="104" t="s">
        <v>129</v>
      </c>
      <c r="E2876" s="106" t="n">
        <v>43605</v>
      </c>
      <c r="F2876" s="106" t="n">
        <v>73050</v>
      </c>
      <c r="G2876" s="104" t="s">
        <v>130</v>
      </c>
      <c r="H2876" s="104" t="s">
        <v>1206</v>
      </c>
      <c r="I2876" s="104" t="s">
        <v>1207</v>
      </c>
    </row>
    <row r="2877" customFormat="false" ht="15" hidden="false" customHeight="false" outlineLevel="0" collapsed="false">
      <c r="A2877" s="0" t="s">
        <v>126</v>
      </c>
      <c r="B2877" s="104" t="s">
        <v>5881</v>
      </c>
      <c r="C2877" s="104" t="s">
        <v>5882</v>
      </c>
      <c r="D2877" s="104" t="s">
        <v>129</v>
      </c>
      <c r="E2877" s="106" t="n">
        <v>43556</v>
      </c>
      <c r="F2877" s="106" t="n">
        <v>73050</v>
      </c>
      <c r="G2877" s="104" t="s">
        <v>130</v>
      </c>
      <c r="H2877" s="104" t="s">
        <v>639</v>
      </c>
      <c r="I2877" s="104" t="s">
        <v>640</v>
      </c>
    </row>
    <row r="2878" customFormat="false" ht="15" hidden="false" customHeight="false" outlineLevel="0" collapsed="false">
      <c r="A2878" s="0" t="s">
        <v>126</v>
      </c>
      <c r="B2878" s="104" t="s">
        <v>5883</v>
      </c>
      <c r="C2878" s="104" t="s">
        <v>5884</v>
      </c>
      <c r="D2878" s="104" t="s">
        <v>129</v>
      </c>
      <c r="E2878" s="106" t="n">
        <v>43818</v>
      </c>
      <c r="F2878" s="106" t="n">
        <v>73050</v>
      </c>
      <c r="G2878" s="104" t="s">
        <v>130</v>
      </c>
      <c r="H2878" s="104" t="s">
        <v>462</v>
      </c>
      <c r="I2878" s="104" t="s">
        <v>463</v>
      </c>
    </row>
    <row r="2879" customFormat="false" ht="15" hidden="false" customHeight="false" outlineLevel="0" collapsed="false">
      <c r="A2879" s="0" t="s">
        <v>126</v>
      </c>
      <c r="B2879" s="104" t="s">
        <v>5885</v>
      </c>
      <c r="C2879" s="104" t="s">
        <v>5886</v>
      </c>
      <c r="D2879" s="104" t="s">
        <v>129</v>
      </c>
      <c r="E2879" s="106" t="n">
        <v>44409</v>
      </c>
      <c r="F2879" s="106" t="n">
        <v>73050</v>
      </c>
      <c r="G2879" s="104" t="s">
        <v>130</v>
      </c>
      <c r="H2879" s="104" t="s">
        <v>462</v>
      </c>
      <c r="I2879" s="104" t="s">
        <v>463</v>
      </c>
    </row>
    <row r="2880" customFormat="false" ht="15" hidden="false" customHeight="false" outlineLevel="0" collapsed="false">
      <c r="A2880" s="0" t="s">
        <v>126</v>
      </c>
      <c r="B2880" s="104" t="s">
        <v>5887</v>
      </c>
      <c r="C2880" s="104" t="s">
        <v>5888</v>
      </c>
      <c r="D2880" s="104" t="s">
        <v>129</v>
      </c>
      <c r="E2880" s="106" t="n">
        <v>43626</v>
      </c>
      <c r="F2880" s="106" t="n">
        <v>73050</v>
      </c>
      <c r="G2880" s="104" t="s">
        <v>130</v>
      </c>
      <c r="H2880" s="104" t="s">
        <v>1206</v>
      </c>
      <c r="I2880" s="104" t="s">
        <v>1207</v>
      </c>
    </row>
    <row r="2881" customFormat="false" ht="15" hidden="false" customHeight="false" outlineLevel="0" collapsed="false">
      <c r="A2881" s="0" t="s">
        <v>126</v>
      </c>
      <c r="B2881" s="104" t="s">
        <v>5889</v>
      </c>
      <c r="C2881" s="104" t="s">
        <v>5890</v>
      </c>
      <c r="D2881" s="104" t="s">
        <v>129</v>
      </c>
      <c r="E2881" s="106" t="n">
        <v>43641</v>
      </c>
      <c r="F2881" s="106" t="n">
        <v>73050</v>
      </c>
      <c r="G2881" s="104" t="s">
        <v>130</v>
      </c>
      <c r="H2881" s="104" t="s">
        <v>1206</v>
      </c>
      <c r="I2881" s="104" t="s">
        <v>1207</v>
      </c>
    </row>
    <row r="2882" customFormat="false" ht="15" hidden="false" customHeight="false" outlineLevel="0" collapsed="false">
      <c r="A2882" s="0" t="s">
        <v>126</v>
      </c>
      <c r="B2882" s="104" t="s">
        <v>5891</v>
      </c>
      <c r="C2882" s="104" t="s">
        <v>5892</v>
      </c>
      <c r="D2882" s="104" t="s">
        <v>129</v>
      </c>
      <c r="E2882" s="106" t="n">
        <v>43721</v>
      </c>
      <c r="F2882" s="106" t="n">
        <v>73050</v>
      </c>
      <c r="G2882" s="104" t="s">
        <v>130</v>
      </c>
      <c r="H2882" s="104" t="s">
        <v>462</v>
      </c>
      <c r="I2882" s="104" t="s">
        <v>463</v>
      </c>
    </row>
    <row r="2883" customFormat="false" ht="15" hidden="false" customHeight="false" outlineLevel="0" collapsed="false">
      <c r="A2883" s="0" t="s">
        <v>126</v>
      </c>
      <c r="B2883" s="104" t="s">
        <v>5893</v>
      </c>
      <c r="C2883" s="104" t="s">
        <v>5894</v>
      </c>
      <c r="D2883" s="104" t="s">
        <v>129</v>
      </c>
      <c r="E2883" s="106" t="n">
        <v>43742</v>
      </c>
      <c r="F2883" s="106" t="n">
        <v>73050</v>
      </c>
      <c r="G2883" s="104" t="s">
        <v>130</v>
      </c>
      <c r="H2883" s="104" t="s">
        <v>462</v>
      </c>
      <c r="I2883" s="104" t="s">
        <v>463</v>
      </c>
    </row>
    <row r="2884" customFormat="false" ht="15" hidden="false" customHeight="false" outlineLevel="0" collapsed="false">
      <c r="A2884" s="0" t="s">
        <v>126</v>
      </c>
      <c r="B2884" s="104" t="s">
        <v>5895</v>
      </c>
      <c r="C2884" s="104" t="s">
        <v>5896</v>
      </c>
      <c r="D2884" s="104" t="s">
        <v>129</v>
      </c>
      <c r="E2884" s="106" t="n">
        <v>43746</v>
      </c>
      <c r="F2884" s="106" t="n">
        <v>73050</v>
      </c>
      <c r="G2884" s="104" t="s">
        <v>130</v>
      </c>
      <c r="H2884" s="104" t="s">
        <v>462</v>
      </c>
      <c r="I2884" s="104" t="s">
        <v>463</v>
      </c>
    </row>
    <row r="2885" customFormat="false" ht="15" hidden="false" customHeight="false" outlineLevel="0" collapsed="false">
      <c r="A2885" s="0" t="s">
        <v>126</v>
      </c>
      <c r="B2885" s="104" t="s">
        <v>5897</v>
      </c>
      <c r="C2885" s="104" t="s">
        <v>5898</v>
      </c>
      <c r="D2885" s="104" t="s">
        <v>129</v>
      </c>
      <c r="E2885" s="106" t="n">
        <v>44056</v>
      </c>
      <c r="F2885" s="106" t="n">
        <v>44561</v>
      </c>
      <c r="G2885" s="104" t="s">
        <v>130</v>
      </c>
      <c r="H2885" s="104" t="s">
        <v>5899</v>
      </c>
      <c r="I2885" s="104" t="s">
        <v>5900</v>
      </c>
    </row>
    <row r="2886" customFormat="false" ht="15" hidden="false" customHeight="false" outlineLevel="0" collapsed="false">
      <c r="A2886" s="0" t="s">
        <v>126</v>
      </c>
      <c r="B2886" s="104" t="s">
        <v>5901</v>
      </c>
      <c r="C2886" s="104" t="s">
        <v>5902</v>
      </c>
      <c r="D2886" s="104" t="s">
        <v>129</v>
      </c>
      <c r="E2886" s="106" t="n">
        <v>44211</v>
      </c>
      <c r="F2886" s="106" t="n">
        <v>73050</v>
      </c>
      <c r="G2886" s="104" t="s">
        <v>130</v>
      </c>
      <c r="H2886" s="104" t="s">
        <v>462</v>
      </c>
      <c r="I2886" s="104" t="s">
        <v>463</v>
      </c>
    </row>
    <row r="2887" customFormat="false" ht="15" hidden="false" customHeight="false" outlineLevel="0" collapsed="false">
      <c r="A2887" s="0" t="s">
        <v>126</v>
      </c>
      <c r="B2887" s="104" t="s">
        <v>5903</v>
      </c>
      <c r="C2887" s="104" t="s">
        <v>5904</v>
      </c>
      <c r="D2887" s="104" t="s">
        <v>129</v>
      </c>
      <c r="E2887" s="106" t="n">
        <v>44278</v>
      </c>
      <c r="F2887" s="106" t="n">
        <v>73050</v>
      </c>
      <c r="G2887" s="104" t="s">
        <v>130</v>
      </c>
      <c r="H2887" s="104" t="s">
        <v>462</v>
      </c>
      <c r="I2887" s="104" t="s">
        <v>463</v>
      </c>
    </row>
    <row r="2888" customFormat="false" ht="15" hidden="false" customHeight="false" outlineLevel="0" collapsed="false">
      <c r="A2888" s="0" t="s">
        <v>126</v>
      </c>
      <c r="B2888" s="104" t="s">
        <v>5905</v>
      </c>
      <c r="C2888" s="104" t="s">
        <v>5906</v>
      </c>
      <c r="D2888" s="104" t="s">
        <v>129</v>
      </c>
      <c r="E2888" s="106" t="n">
        <v>43556</v>
      </c>
      <c r="F2888" s="106" t="n">
        <v>73050</v>
      </c>
      <c r="G2888" s="104" t="s">
        <v>130</v>
      </c>
      <c r="H2888" s="104" t="s">
        <v>639</v>
      </c>
      <c r="I2888" s="104" t="s">
        <v>640</v>
      </c>
    </row>
    <row r="2889" customFormat="false" ht="15" hidden="false" customHeight="false" outlineLevel="0" collapsed="false">
      <c r="A2889" s="0" t="s">
        <v>126</v>
      </c>
      <c r="B2889" s="104" t="s">
        <v>5907</v>
      </c>
      <c r="C2889" s="104" t="s">
        <v>5908</v>
      </c>
      <c r="D2889" s="104" t="s">
        <v>129</v>
      </c>
      <c r="E2889" s="106" t="n">
        <v>44165</v>
      </c>
      <c r="F2889" s="106" t="n">
        <v>73050</v>
      </c>
      <c r="G2889" s="104" t="s">
        <v>130</v>
      </c>
      <c r="H2889" s="104" t="s">
        <v>279</v>
      </c>
      <c r="I2889" s="104" t="s">
        <v>280</v>
      </c>
    </row>
    <row r="2890" customFormat="false" ht="15" hidden="false" customHeight="false" outlineLevel="0" collapsed="false">
      <c r="A2890" s="0" t="s">
        <v>126</v>
      </c>
      <c r="B2890" s="104" t="s">
        <v>5909</v>
      </c>
      <c r="C2890" s="104" t="s">
        <v>2139</v>
      </c>
      <c r="D2890" s="104" t="s">
        <v>129</v>
      </c>
      <c r="E2890" s="106" t="n">
        <v>43709</v>
      </c>
      <c r="F2890" s="106" t="n">
        <v>73050</v>
      </c>
      <c r="G2890" s="104" t="s">
        <v>130</v>
      </c>
      <c r="H2890" s="104" t="s">
        <v>445</v>
      </c>
      <c r="I2890" s="104" t="s">
        <v>446</v>
      </c>
    </row>
    <row r="2891" customFormat="false" ht="15" hidden="false" customHeight="false" outlineLevel="0" collapsed="false">
      <c r="A2891" s="0" t="s">
        <v>126</v>
      </c>
      <c r="B2891" s="104" t="s">
        <v>5910</v>
      </c>
      <c r="C2891" s="104" t="s">
        <v>343</v>
      </c>
      <c r="D2891" s="104" t="s">
        <v>129</v>
      </c>
      <c r="E2891" s="106" t="n">
        <v>43709</v>
      </c>
      <c r="F2891" s="106" t="n">
        <v>73050</v>
      </c>
      <c r="G2891" s="104" t="s">
        <v>130</v>
      </c>
      <c r="H2891" s="104" t="s">
        <v>445</v>
      </c>
      <c r="I2891" s="104" t="s">
        <v>446</v>
      </c>
    </row>
    <row r="2892" customFormat="false" ht="15" hidden="false" customHeight="false" outlineLevel="0" collapsed="false">
      <c r="A2892" s="0" t="s">
        <v>126</v>
      </c>
      <c r="B2892" s="104" t="s">
        <v>5911</v>
      </c>
      <c r="C2892" s="104" t="s">
        <v>5912</v>
      </c>
      <c r="D2892" s="104" t="s">
        <v>129</v>
      </c>
      <c r="E2892" s="106" t="n">
        <v>43649</v>
      </c>
      <c r="F2892" s="106" t="n">
        <v>73050</v>
      </c>
      <c r="G2892" s="104" t="s">
        <v>130</v>
      </c>
      <c r="H2892" s="104" t="s">
        <v>514</v>
      </c>
      <c r="I2892" s="104" t="s">
        <v>515</v>
      </c>
    </row>
    <row r="2893" customFormat="false" ht="15" hidden="false" customHeight="false" outlineLevel="0" collapsed="false">
      <c r="A2893" s="0" t="s">
        <v>126</v>
      </c>
      <c r="B2893" s="104" t="s">
        <v>5913</v>
      </c>
      <c r="C2893" s="104" t="s">
        <v>5914</v>
      </c>
      <c r="D2893" s="104" t="s">
        <v>129</v>
      </c>
      <c r="E2893" s="106" t="n">
        <v>43649</v>
      </c>
      <c r="F2893" s="106" t="n">
        <v>73050</v>
      </c>
      <c r="G2893" s="104" t="s">
        <v>130</v>
      </c>
      <c r="H2893" s="104" t="s">
        <v>514</v>
      </c>
      <c r="I2893" s="104" t="s">
        <v>515</v>
      </c>
    </row>
    <row r="2894" customFormat="false" ht="15" hidden="false" customHeight="false" outlineLevel="0" collapsed="false">
      <c r="A2894" s="0" t="s">
        <v>126</v>
      </c>
      <c r="B2894" s="104" t="s">
        <v>5915</v>
      </c>
      <c r="C2894" s="104" t="s">
        <v>5916</v>
      </c>
      <c r="D2894" s="104" t="s">
        <v>129</v>
      </c>
      <c r="E2894" s="106" t="n">
        <v>43649</v>
      </c>
      <c r="F2894" s="106" t="n">
        <v>73050</v>
      </c>
      <c r="G2894" s="104" t="s">
        <v>130</v>
      </c>
      <c r="H2894" s="104" t="s">
        <v>514</v>
      </c>
      <c r="I2894" s="104" t="s">
        <v>515</v>
      </c>
    </row>
    <row r="2895" customFormat="false" ht="15" hidden="false" customHeight="false" outlineLevel="0" collapsed="false">
      <c r="A2895" s="0" t="s">
        <v>126</v>
      </c>
      <c r="B2895" s="104" t="s">
        <v>5917</v>
      </c>
      <c r="C2895" s="104" t="s">
        <v>5918</v>
      </c>
      <c r="D2895" s="104" t="s">
        <v>129</v>
      </c>
      <c r="E2895" s="106" t="n">
        <v>43649</v>
      </c>
      <c r="F2895" s="106" t="n">
        <v>73050</v>
      </c>
      <c r="G2895" s="104" t="s">
        <v>130</v>
      </c>
      <c r="H2895" s="104" t="s">
        <v>514</v>
      </c>
      <c r="I2895" s="104" t="s">
        <v>515</v>
      </c>
    </row>
    <row r="2896" customFormat="false" ht="15" hidden="false" customHeight="false" outlineLevel="0" collapsed="false">
      <c r="A2896" s="0" t="s">
        <v>126</v>
      </c>
      <c r="B2896" s="104" t="s">
        <v>5919</v>
      </c>
      <c r="C2896" s="104" t="s">
        <v>4845</v>
      </c>
      <c r="D2896" s="104" t="s">
        <v>129</v>
      </c>
      <c r="E2896" s="106" t="n">
        <v>43374</v>
      </c>
      <c r="F2896" s="106" t="n">
        <v>73050</v>
      </c>
      <c r="G2896" s="104" t="s">
        <v>130</v>
      </c>
      <c r="H2896" s="104" t="s">
        <v>249</v>
      </c>
      <c r="I2896" s="104" t="s">
        <v>250</v>
      </c>
    </row>
    <row r="2897" customFormat="false" ht="15" hidden="false" customHeight="false" outlineLevel="0" collapsed="false">
      <c r="A2897" s="0" t="s">
        <v>126</v>
      </c>
      <c r="B2897" s="104" t="s">
        <v>5920</v>
      </c>
      <c r="C2897" s="104" t="s">
        <v>4845</v>
      </c>
      <c r="D2897" s="104" t="s">
        <v>129</v>
      </c>
      <c r="E2897" s="106" t="n">
        <v>43509</v>
      </c>
      <c r="F2897" s="106" t="n">
        <v>73050</v>
      </c>
      <c r="G2897" s="104" t="s">
        <v>130</v>
      </c>
      <c r="H2897" s="104" t="s">
        <v>249</v>
      </c>
      <c r="I2897" s="104" t="s">
        <v>250</v>
      </c>
    </row>
    <row r="2898" customFormat="false" ht="15" hidden="false" customHeight="false" outlineLevel="0" collapsed="false">
      <c r="A2898" s="0" t="s">
        <v>126</v>
      </c>
      <c r="B2898" s="104" t="s">
        <v>5921</v>
      </c>
      <c r="C2898" s="104" t="s">
        <v>5922</v>
      </c>
      <c r="D2898" s="104" t="s">
        <v>129</v>
      </c>
      <c r="E2898" s="106" t="n">
        <v>43831</v>
      </c>
      <c r="F2898" s="106" t="n">
        <v>73050</v>
      </c>
      <c r="G2898" s="104" t="s">
        <v>130</v>
      </c>
      <c r="H2898" s="104" t="s">
        <v>249</v>
      </c>
      <c r="I2898" s="104" t="s">
        <v>250</v>
      </c>
    </row>
    <row r="2899" customFormat="false" ht="15" hidden="false" customHeight="false" outlineLevel="0" collapsed="false">
      <c r="A2899" s="0" t="s">
        <v>126</v>
      </c>
      <c r="B2899" s="104" t="s">
        <v>5923</v>
      </c>
      <c r="C2899" s="104" t="s">
        <v>5924</v>
      </c>
      <c r="D2899" s="104" t="s">
        <v>129</v>
      </c>
      <c r="E2899" s="106" t="n">
        <v>43812</v>
      </c>
      <c r="F2899" s="106" t="n">
        <v>73050</v>
      </c>
      <c r="G2899" s="104" t="s">
        <v>130</v>
      </c>
      <c r="H2899" s="104" t="s">
        <v>249</v>
      </c>
      <c r="I2899" s="104" t="s">
        <v>250</v>
      </c>
    </row>
    <row r="2900" customFormat="false" ht="15" hidden="false" customHeight="false" outlineLevel="0" collapsed="false">
      <c r="A2900" s="0" t="s">
        <v>126</v>
      </c>
      <c r="B2900" s="104" t="s">
        <v>5925</v>
      </c>
      <c r="C2900" s="104" t="s">
        <v>134</v>
      </c>
      <c r="D2900" s="104" t="s">
        <v>129</v>
      </c>
      <c r="E2900" s="106" t="n">
        <v>43862</v>
      </c>
      <c r="F2900" s="106" t="n">
        <v>73050</v>
      </c>
      <c r="G2900" s="104" t="s">
        <v>130</v>
      </c>
      <c r="H2900" s="104" t="s">
        <v>445</v>
      </c>
      <c r="I2900" s="104" t="s">
        <v>446</v>
      </c>
    </row>
    <row r="2901" customFormat="false" ht="15" hidden="false" customHeight="false" outlineLevel="0" collapsed="false">
      <c r="A2901" s="0" t="s">
        <v>126</v>
      </c>
      <c r="B2901" s="104" t="s">
        <v>5926</v>
      </c>
      <c r="C2901" s="104" t="s">
        <v>4845</v>
      </c>
      <c r="D2901" s="104" t="s">
        <v>129</v>
      </c>
      <c r="E2901" s="106" t="n">
        <v>43831</v>
      </c>
      <c r="F2901" s="106" t="n">
        <v>73050</v>
      </c>
      <c r="G2901" s="104" t="s">
        <v>130</v>
      </c>
      <c r="H2901" s="104" t="s">
        <v>445</v>
      </c>
      <c r="I2901" s="104" t="s">
        <v>446</v>
      </c>
    </row>
    <row r="2902" customFormat="false" ht="15" hidden="false" customHeight="false" outlineLevel="0" collapsed="false">
      <c r="A2902" s="0" t="s">
        <v>126</v>
      </c>
      <c r="B2902" s="104" t="s">
        <v>5927</v>
      </c>
      <c r="C2902" s="104" t="s">
        <v>134</v>
      </c>
      <c r="D2902" s="104" t="s">
        <v>129</v>
      </c>
      <c r="E2902" s="106" t="n">
        <v>43909</v>
      </c>
      <c r="F2902" s="106" t="n">
        <v>73050</v>
      </c>
      <c r="G2902" s="104" t="s">
        <v>130</v>
      </c>
      <c r="H2902" s="104" t="s">
        <v>445</v>
      </c>
      <c r="I2902" s="104" t="s">
        <v>446</v>
      </c>
    </row>
    <row r="2903" customFormat="false" ht="15" hidden="false" customHeight="false" outlineLevel="0" collapsed="false">
      <c r="A2903" s="0" t="s">
        <v>126</v>
      </c>
      <c r="B2903" s="104" t="s">
        <v>5928</v>
      </c>
      <c r="C2903" s="104" t="s">
        <v>3019</v>
      </c>
      <c r="D2903" s="104" t="s">
        <v>129</v>
      </c>
      <c r="E2903" s="106" t="n">
        <v>43909</v>
      </c>
      <c r="F2903" s="106" t="n">
        <v>73050</v>
      </c>
      <c r="G2903" s="104" t="s">
        <v>130</v>
      </c>
      <c r="H2903" s="104" t="s">
        <v>445</v>
      </c>
      <c r="I2903" s="104" t="s">
        <v>446</v>
      </c>
    </row>
    <row r="2904" customFormat="false" ht="15" hidden="false" customHeight="false" outlineLevel="0" collapsed="false">
      <c r="A2904" s="0" t="s">
        <v>126</v>
      </c>
      <c r="B2904" s="104" t="s">
        <v>5929</v>
      </c>
      <c r="C2904" s="104" t="s">
        <v>134</v>
      </c>
      <c r="D2904" s="104" t="s">
        <v>129</v>
      </c>
      <c r="E2904" s="106" t="n">
        <v>43739</v>
      </c>
      <c r="F2904" s="106" t="n">
        <v>73050</v>
      </c>
      <c r="G2904" s="104" t="s">
        <v>130</v>
      </c>
      <c r="H2904" s="104" t="s">
        <v>279</v>
      </c>
      <c r="I2904" s="104" t="s">
        <v>280</v>
      </c>
    </row>
    <row r="2905" customFormat="false" ht="15" hidden="false" customHeight="false" outlineLevel="0" collapsed="false">
      <c r="A2905" s="0" t="s">
        <v>126</v>
      </c>
      <c r="B2905" s="104" t="s">
        <v>5930</v>
      </c>
      <c r="C2905" s="104" t="s">
        <v>3019</v>
      </c>
      <c r="D2905" s="104" t="s">
        <v>129</v>
      </c>
      <c r="E2905" s="106" t="n">
        <v>43739</v>
      </c>
      <c r="F2905" s="106" t="n">
        <v>73050</v>
      </c>
      <c r="G2905" s="104" t="s">
        <v>130</v>
      </c>
      <c r="H2905" s="104" t="s">
        <v>279</v>
      </c>
      <c r="I2905" s="104" t="s">
        <v>280</v>
      </c>
    </row>
    <row r="2906" customFormat="false" ht="15" hidden="false" customHeight="false" outlineLevel="0" collapsed="false">
      <c r="A2906" s="0" t="s">
        <v>126</v>
      </c>
      <c r="B2906" s="104" t="s">
        <v>5931</v>
      </c>
      <c r="C2906" s="104" t="s">
        <v>5932</v>
      </c>
      <c r="D2906" s="104" t="s">
        <v>129</v>
      </c>
      <c r="E2906" s="106" t="n">
        <v>43556</v>
      </c>
      <c r="F2906" s="106" t="n">
        <v>73050</v>
      </c>
      <c r="G2906" s="104" t="s">
        <v>130</v>
      </c>
      <c r="H2906" s="104" t="s">
        <v>249</v>
      </c>
      <c r="I2906" s="104" t="s">
        <v>250</v>
      </c>
    </row>
    <row r="2907" customFormat="false" ht="15" hidden="false" customHeight="false" outlineLevel="0" collapsed="false">
      <c r="A2907" s="0" t="s">
        <v>126</v>
      </c>
      <c r="B2907" s="104" t="s">
        <v>5933</v>
      </c>
      <c r="C2907" s="104" t="s">
        <v>4845</v>
      </c>
      <c r="D2907" s="104" t="s">
        <v>129</v>
      </c>
      <c r="E2907" s="106" t="n">
        <v>43739</v>
      </c>
      <c r="F2907" s="106" t="n">
        <v>73050</v>
      </c>
      <c r="G2907" s="104" t="s">
        <v>130</v>
      </c>
      <c r="H2907" s="104" t="s">
        <v>445</v>
      </c>
      <c r="I2907" s="104" t="s">
        <v>446</v>
      </c>
    </row>
    <row r="2908" customFormat="false" ht="15" hidden="false" customHeight="false" outlineLevel="0" collapsed="false">
      <c r="A2908" s="0" t="s">
        <v>126</v>
      </c>
      <c r="B2908" s="104" t="s">
        <v>5934</v>
      </c>
      <c r="C2908" s="104" t="s">
        <v>5935</v>
      </c>
      <c r="D2908" s="104" t="s">
        <v>129</v>
      </c>
      <c r="E2908" s="106" t="n">
        <v>43862</v>
      </c>
      <c r="F2908" s="106" t="n">
        <v>73050</v>
      </c>
      <c r="G2908" s="104" t="s">
        <v>130</v>
      </c>
      <c r="H2908" s="104" t="s">
        <v>514</v>
      </c>
      <c r="I2908" s="104" t="s">
        <v>515</v>
      </c>
    </row>
    <row r="2909" customFormat="false" ht="15" hidden="false" customHeight="false" outlineLevel="0" collapsed="false">
      <c r="A2909" s="0" t="s">
        <v>126</v>
      </c>
      <c r="B2909" s="104" t="s">
        <v>5936</v>
      </c>
      <c r="C2909" s="104" t="s">
        <v>134</v>
      </c>
      <c r="D2909" s="104" t="s">
        <v>129</v>
      </c>
      <c r="E2909" s="106" t="n">
        <v>44013</v>
      </c>
      <c r="F2909" s="106" t="n">
        <v>73050</v>
      </c>
      <c r="G2909" s="104" t="s">
        <v>130</v>
      </c>
      <c r="H2909" s="104" t="s">
        <v>279</v>
      </c>
      <c r="I2909" s="104" t="s">
        <v>280</v>
      </c>
    </row>
    <row r="2910" customFormat="false" ht="15" hidden="false" customHeight="false" outlineLevel="0" collapsed="false">
      <c r="A2910" s="0" t="s">
        <v>126</v>
      </c>
      <c r="B2910" s="104" t="s">
        <v>5937</v>
      </c>
      <c r="C2910" s="104" t="s">
        <v>5938</v>
      </c>
      <c r="D2910" s="104" t="s">
        <v>129</v>
      </c>
      <c r="E2910" s="106" t="n">
        <v>43983</v>
      </c>
      <c r="F2910" s="106" t="n">
        <v>73050</v>
      </c>
      <c r="G2910" s="104" t="s">
        <v>130</v>
      </c>
      <c r="H2910" s="104" t="s">
        <v>279</v>
      </c>
      <c r="I2910" s="104" t="s">
        <v>280</v>
      </c>
    </row>
    <row r="2911" customFormat="false" ht="15" hidden="false" customHeight="false" outlineLevel="0" collapsed="false">
      <c r="A2911" s="0" t="s">
        <v>126</v>
      </c>
      <c r="B2911" s="104" t="s">
        <v>5939</v>
      </c>
      <c r="C2911" s="104" t="s">
        <v>134</v>
      </c>
      <c r="D2911" s="104" t="s">
        <v>129</v>
      </c>
      <c r="E2911" s="106" t="n">
        <v>43831</v>
      </c>
      <c r="F2911" s="106" t="n">
        <v>73050</v>
      </c>
      <c r="G2911" s="104" t="s">
        <v>130</v>
      </c>
      <c r="H2911" s="104" t="s">
        <v>514</v>
      </c>
      <c r="I2911" s="104" t="s">
        <v>515</v>
      </c>
    </row>
    <row r="2912" customFormat="false" ht="15" hidden="false" customHeight="false" outlineLevel="0" collapsed="false">
      <c r="A2912" s="0" t="s">
        <v>126</v>
      </c>
      <c r="B2912" s="104" t="s">
        <v>5940</v>
      </c>
      <c r="C2912" s="104" t="s">
        <v>5914</v>
      </c>
      <c r="D2912" s="104" t="s">
        <v>129</v>
      </c>
      <c r="E2912" s="106" t="n">
        <v>43831</v>
      </c>
      <c r="F2912" s="106" t="n">
        <v>73050</v>
      </c>
      <c r="G2912" s="104" t="s">
        <v>130</v>
      </c>
      <c r="H2912" s="104" t="s">
        <v>514</v>
      </c>
      <c r="I2912" s="104" t="s">
        <v>515</v>
      </c>
    </row>
    <row r="2913" customFormat="false" ht="15" hidden="false" customHeight="false" outlineLevel="0" collapsed="false">
      <c r="A2913" s="0" t="s">
        <v>126</v>
      </c>
      <c r="B2913" s="104" t="s">
        <v>5941</v>
      </c>
      <c r="C2913" s="104" t="s">
        <v>5942</v>
      </c>
      <c r="D2913" s="104" t="s">
        <v>129</v>
      </c>
      <c r="E2913" s="106" t="n">
        <v>43831</v>
      </c>
      <c r="F2913" s="106" t="n">
        <v>73050</v>
      </c>
      <c r="G2913" s="104" t="s">
        <v>130</v>
      </c>
      <c r="H2913" s="104" t="s">
        <v>514</v>
      </c>
      <c r="I2913" s="104" t="s">
        <v>515</v>
      </c>
    </row>
    <row r="2914" customFormat="false" ht="15" hidden="false" customHeight="false" outlineLevel="0" collapsed="false">
      <c r="A2914" s="0" t="s">
        <v>126</v>
      </c>
      <c r="B2914" s="104" t="s">
        <v>5943</v>
      </c>
      <c r="C2914" s="104" t="s">
        <v>134</v>
      </c>
      <c r="D2914" s="104" t="s">
        <v>129</v>
      </c>
      <c r="E2914" s="106" t="n">
        <v>44348</v>
      </c>
      <c r="F2914" s="106" t="n">
        <v>73050</v>
      </c>
      <c r="G2914" s="104" t="s">
        <v>130</v>
      </c>
      <c r="H2914" s="104" t="s">
        <v>445</v>
      </c>
      <c r="I2914" s="104" t="s">
        <v>446</v>
      </c>
    </row>
    <row r="2915" customFormat="false" ht="15" hidden="false" customHeight="false" outlineLevel="0" collapsed="false">
      <c r="A2915" s="0" t="s">
        <v>126</v>
      </c>
      <c r="B2915" s="104" t="s">
        <v>5944</v>
      </c>
      <c r="C2915" s="104" t="s">
        <v>5945</v>
      </c>
      <c r="D2915" s="104" t="s">
        <v>129</v>
      </c>
      <c r="E2915" s="106" t="n">
        <v>44032</v>
      </c>
      <c r="F2915" s="106" t="n">
        <v>73050</v>
      </c>
      <c r="G2915" s="104" t="s">
        <v>130</v>
      </c>
      <c r="H2915" s="104" t="s">
        <v>249</v>
      </c>
      <c r="I2915" s="104" t="s">
        <v>250</v>
      </c>
    </row>
    <row r="2916" customFormat="false" ht="15" hidden="false" customHeight="false" outlineLevel="0" collapsed="false">
      <c r="A2916" s="0" t="s">
        <v>126</v>
      </c>
      <c r="B2916" s="104" t="s">
        <v>5946</v>
      </c>
      <c r="C2916" s="104" t="s">
        <v>5947</v>
      </c>
      <c r="D2916" s="104" t="s">
        <v>129</v>
      </c>
      <c r="E2916" s="106" t="n">
        <v>44008</v>
      </c>
      <c r="F2916" s="106" t="n">
        <v>73050</v>
      </c>
      <c r="G2916" s="104" t="s">
        <v>130</v>
      </c>
      <c r="H2916" s="104" t="s">
        <v>514</v>
      </c>
      <c r="I2916" s="104" t="s">
        <v>515</v>
      </c>
    </row>
    <row r="2917" customFormat="false" ht="15" hidden="false" customHeight="false" outlineLevel="0" collapsed="false">
      <c r="A2917" s="0" t="s">
        <v>126</v>
      </c>
      <c r="B2917" s="104" t="s">
        <v>5948</v>
      </c>
      <c r="C2917" s="104" t="s">
        <v>5949</v>
      </c>
      <c r="D2917" s="104" t="s">
        <v>129</v>
      </c>
      <c r="E2917" s="106" t="n">
        <v>44008</v>
      </c>
      <c r="F2917" s="106" t="n">
        <v>73050</v>
      </c>
      <c r="G2917" s="104" t="s">
        <v>130</v>
      </c>
      <c r="H2917" s="104" t="s">
        <v>514</v>
      </c>
      <c r="I2917" s="104" t="s">
        <v>515</v>
      </c>
    </row>
    <row r="2918" customFormat="false" ht="15" hidden="false" customHeight="false" outlineLevel="0" collapsed="false">
      <c r="A2918" s="0" t="s">
        <v>126</v>
      </c>
      <c r="B2918" s="104" t="s">
        <v>5950</v>
      </c>
      <c r="C2918" s="104" t="s">
        <v>5951</v>
      </c>
      <c r="D2918" s="104" t="s">
        <v>129</v>
      </c>
      <c r="E2918" s="106" t="n">
        <v>44058</v>
      </c>
      <c r="F2918" s="106" t="n">
        <v>73050</v>
      </c>
      <c r="G2918" s="104" t="s">
        <v>130</v>
      </c>
      <c r="H2918" s="104" t="s">
        <v>279</v>
      </c>
      <c r="I2918" s="104" t="s">
        <v>280</v>
      </c>
    </row>
    <row r="2919" customFormat="false" ht="15" hidden="false" customHeight="false" outlineLevel="0" collapsed="false">
      <c r="A2919" s="0" t="s">
        <v>126</v>
      </c>
      <c r="B2919" s="104" t="s">
        <v>5952</v>
      </c>
      <c r="C2919" s="104" t="s">
        <v>5953</v>
      </c>
      <c r="D2919" s="104" t="s">
        <v>129</v>
      </c>
      <c r="E2919" s="106" t="n">
        <v>43983</v>
      </c>
      <c r="F2919" s="106" t="n">
        <v>73050</v>
      </c>
      <c r="G2919" s="104" t="s">
        <v>130</v>
      </c>
      <c r="H2919" s="104" t="s">
        <v>514</v>
      </c>
      <c r="I2919" s="104" t="s">
        <v>515</v>
      </c>
    </row>
    <row r="2920" customFormat="false" ht="15" hidden="false" customHeight="false" outlineLevel="0" collapsed="false">
      <c r="A2920" s="0" t="s">
        <v>126</v>
      </c>
      <c r="B2920" s="104" t="s">
        <v>5954</v>
      </c>
      <c r="C2920" s="104" t="s">
        <v>5955</v>
      </c>
      <c r="D2920" s="104" t="s">
        <v>129</v>
      </c>
      <c r="E2920" s="106" t="n">
        <v>43831</v>
      </c>
      <c r="F2920" s="106" t="n">
        <v>73050</v>
      </c>
      <c r="G2920" s="104" t="s">
        <v>130</v>
      </c>
      <c r="H2920" s="104" t="s">
        <v>514</v>
      </c>
      <c r="I2920" s="104" t="s">
        <v>515</v>
      </c>
    </row>
    <row r="2921" customFormat="false" ht="15" hidden="false" customHeight="false" outlineLevel="0" collapsed="false">
      <c r="A2921" s="0" t="s">
        <v>126</v>
      </c>
      <c r="B2921" s="104" t="s">
        <v>5956</v>
      </c>
      <c r="C2921" s="104" t="s">
        <v>5957</v>
      </c>
      <c r="D2921" s="104" t="s">
        <v>129</v>
      </c>
      <c r="E2921" s="106" t="n">
        <v>43862</v>
      </c>
      <c r="F2921" s="106" t="n">
        <v>73050</v>
      </c>
      <c r="G2921" s="104" t="s">
        <v>130</v>
      </c>
      <c r="H2921" s="104" t="s">
        <v>462</v>
      </c>
      <c r="I2921" s="104" t="s">
        <v>463</v>
      </c>
    </row>
    <row r="2922" customFormat="false" ht="15" hidden="false" customHeight="false" outlineLevel="0" collapsed="false">
      <c r="A2922" s="0" t="s">
        <v>126</v>
      </c>
      <c r="B2922" s="104" t="s">
        <v>5958</v>
      </c>
      <c r="C2922" s="104" t="s">
        <v>134</v>
      </c>
      <c r="D2922" s="104" t="s">
        <v>129</v>
      </c>
      <c r="E2922" s="106" t="n">
        <v>44018</v>
      </c>
      <c r="F2922" s="106" t="n">
        <v>73050</v>
      </c>
      <c r="G2922" s="104" t="s">
        <v>130</v>
      </c>
      <c r="H2922" s="104" t="s">
        <v>249</v>
      </c>
      <c r="I2922" s="104" t="s">
        <v>250</v>
      </c>
    </row>
    <row r="2923" customFormat="false" ht="15" hidden="false" customHeight="false" outlineLevel="0" collapsed="false">
      <c r="A2923" s="0" t="s">
        <v>126</v>
      </c>
      <c r="B2923" s="104" t="s">
        <v>5959</v>
      </c>
      <c r="C2923" s="104" t="s">
        <v>134</v>
      </c>
      <c r="D2923" s="104" t="s">
        <v>129</v>
      </c>
      <c r="E2923" s="106" t="n">
        <v>44147</v>
      </c>
      <c r="F2923" s="106" t="n">
        <v>73050</v>
      </c>
      <c r="G2923" s="104" t="s">
        <v>130</v>
      </c>
      <c r="H2923" s="104" t="s">
        <v>445</v>
      </c>
      <c r="I2923" s="104" t="s">
        <v>446</v>
      </c>
    </row>
    <row r="2924" customFormat="false" ht="15" hidden="false" customHeight="false" outlineLevel="0" collapsed="false">
      <c r="A2924" s="0" t="s">
        <v>126</v>
      </c>
      <c r="B2924" s="104" t="s">
        <v>5960</v>
      </c>
      <c r="C2924" s="104" t="s">
        <v>5961</v>
      </c>
      <c r="D2924" s="104" t="s">
        <v>129</v>
      </c>
      <c r="E2924" s="106" t="n">
        <v>44147</v>
      </c>
      <c r="F2924" s="106" t="n">
        <v>73050</v>
      </c>
      <c r="G2924" s="104" t="s">
        <v>130</v>
      </c>
      <c r="H2924" s="104" t="s">
        <v>445</v>
      </c>
      <c r="I2924" s="104" t="s">
        <v>446</v>
      </c>
    </row>
    <row r="2925" customFormat="false" ht="15" hidden="false" customHeight="false" outlineLevel="0" collapsed="false">
      <c r="A2925" s="0" t="s">
        <v>126</v>
      </c>
      <c r="B2925" s="104" t="s">
        <v>5962</v>
      </c>
      <c r="C2925" s="104" t="s">
        <v>5963</v>
      </c>
      <c r="D2925" s="104" t="s">
        <v>129</v>
      </c>
      <c r="E2925" s="106" t="n">
        <v>44147</v>
      </c>
      <c r="F2925" s="106" t="n">
        <v>73050</v>
      </c>
      <c r="G2925" s="104" t="s">
        <v>130</v>
      </c>
      <c r="H2925" s="104" t="s">
        <v>445</v>
      </c>
      <c r="I2925" s="104" t="s">
        <v>446</v>
      </c>
    </row>
    <row r="2926" customFormat="false" ht="15" hidden="false" customHeight="false" outlineLevel="0" collapsed="false">
      <c r="A2926" s="0" t="s">
        <v>126</v>
      </c>
      <c r="B2926" s="104" t="s">
        <v>5964</v>
      </c>
      <c r="C2926" s="104" t="s">
        <v>134</v>
      </c>
      <c r="D2926" s="104" t="s">
        <v>129</v>
      </c>
      <c r="E2926" s="106" t="n">
        <v>43951</v>
      </c>
      <c r="F2926" s="106" t="n">
        <v>73050</v>
      </c>
      <c r="G2926" s="104" t="s">
        <v>130</v>
      </c>
      <c r="H2926" s="104" t="s">
        <v>514</v>
      </c>
      <c r="I2926" s="104" t="s">
        <v>515</v>
      </c>
    </row>
    <row r="2927" customFormat="false" ht="15" hidden="false" customHeight="false" outlineLevel="0" collapsed="false">
      <c r="A2927" s="0" t="s">
        <v>126</v>
      </c>
      <c r="B2927" s="104" t="s">
        <v>5965</v>
      </c>
      <c r="C2927" s="104" t="s">
        <v>5966</v>
      </c>
      <c r="D2927" s="104" t="s">
        <v>129</v>
      </c>
      <c r="E2927" s="106" t="n">
        <v>44013</v>
      </c>
      <c r="F2927" s="106" t="n">
        <v>73050</v>
      </c>
      <c r="G2927" s="104" t="s">
        <v>130</v>
      </c>
      <c r="H2927" s="104" t="s">
        <v>279</v>
      </c>
      <c r="I2927" s="104" t="s">
        <v>280</v>
      </c>
    </row>
    <row r="2928" customFormat="false" ht="15" hidden="false" customHeight="false" outlineLevel="0" collapsed="false">
      <c r="A2928" s="0" t="s">
        <v>126</v>
      </c>
      <c r="B2928" s="104" t="s">
        <v>5967</v>
      </c>
      <c r="C2928" s="104" t="s">
        <v>5968</v>
      </c>
      <c r="D2928" s="104" t="s">
        <v>129</v>
      </c>
      <c r="E2928" s="106" t="n">
        <v>44013</v>
      </c>
      <c r="F2928" s="106" t="n">
        <v>73050</v>
      </c>
      <c r="G2928" s="104" t="s">
        <v>130</v>
      </c>
      <c r="H2928" s="104" t="s">
        <v>445</v>
      </c>
      <c r="I2928" s="104" t="s">
        <v>446</v>
      </c>
    </row>
    <row r="2929" customFormat="false" ht="15" hidden="false" customHeight="false" outlineLevel="0" collapsed="false">
      <c r="A2929" s="0" t="s">
        <v>126</v>
      </c>
      <c r="B2929" s="104" t="s">
        <v>5969</v>
      </c>
      <c r="C2929" s="104" t="s">
        <v>5970</v>
      </c>
      <c r="D2929" s="104" t="s">
        <v>129</v>
      </c>
      <c r="E2929" s="106" t="n">
        <v>44013</v>
      </c>
      <c r="F2929" s="106" t="n">
        <v>73050</v>
      </c>
      <c r="G2929" s="104" t="s">
        <v>130</v>
      </c>
      <c r="H2929" s="104" t="s">
        <v>445</v>
      </c>
      <c r="I2929" s="104" t="s">
        <v>446</v>
      </c>
    </row>
    <row r="2930" customFormat="false" ht="15" hidden="false" customHeight="false" outlineLevel="0" collapsed="false">
      <c r="A2930" s="0" t="s">
        <v>126</v>
      </c>
      <c r="B2930" s="104" t="s">
        <v>5971</v>
      </c>
      <c r="C2930" s="104" t="s">
        <v>5972</v>
      </c>
      <c r="D2930" s="104" t="s">
        <v>129</v>
      </c>
      <c r="E2930" s="106" t="n">
        <v>44013</v>
      </c>
      <c r="F2930" s="106" t="n">
        <v>73050</v>
      </c>
      <c r="G2930" s="104" t="s">
        <v>130</v>
      </c>
      <c r="H2930" s="104" t="s">
        <v>249</v>
      </c>
      <c r="I2930" s="104" t="s">
        <v>250</v>
      </c>
    </row>
    <row r="2931" customFormat="false" ht="15" hidden="false" customHeight="false" outlineLevel="0" collapsed="false">
      <c r="A2931" s="0" t="s">
        <v>126</v>
      </c>
      <c r="B2931" s="104" t="s">
        <v>5973</v>
      </c>
      <c r="C2931" s="104" t="s">
        <v>5974</v>
      </c>
      <c r="D2931" s="104" t="s">
        <v>129</v>
      </c>
      <c r="E2931" s="106" t="n">
        <v>44013</v>
      </c>
      <c r="F2931" s="106" t="n">
        <v>73050</v>
      </c>
      <c r="G2931" s="104" t="s">
        <v>130</v>
      </c>
      <c r="H2931" s="104" t="s">
        <v>249</v>
      </c>
      <c r="I2931" s="104" t="s">
        <v>250</v>
      </c>
    </row>
    <row r="2932" customFormat="false" ht="15" hidden="false" customHeight="false" outlineLevel="0" collapsed="false">
      <c r="A2932" s="0" t="s">
        <v>126</v>
      </c>
      <c r="B2932" s="104" t="s">
        <v>5975</v>
      </c>
      <c r="C2932" s="104" t="s">
        <v>5976</v>
      </c>
      <c r="D2932" s="104" t="s">
        <v>129</v>
      </c>
      <c r="E2932" s="106" t="n">
        <v>44013</v>
      </c>
      <c r="F2932" s="106" t="n">
        <v>73050</v>
      </c>
      <c r="G2932" s="104" t="s">
        <v>130</v>
      </c>
      <c r="H2932" s="104" t="s">
        <v>249</v>
      </c>
      <c r="I2932" s="104" t="s">
        <v>250</v>
      </c>
    </row>
    <row r="2933" customFormat="false" ht="15" hidden="false" customHeight="false" outlineLevel="0" collapsed="false">
      <c r="A2933" s="0" t="s">
        <v>126</v>
      </c>
      <c r="B2933" s="104" t="s">
        <v>5977</v>
      </c>
      <c r="C2933" s="104" t="s">
        <v>5978</v>
      </c>
      <c r="D2933" s="104" t="s">
        <v>129</v>
      </c>
      <c r="E2933" s="106" t="n">
        <v>44013</v>
      </c>
      <c r="F2933" s="106" t="n">
        <v>73050</v>
      </c>
      <c r="G2933" s="104" t="s">
        <v>130</v>
      </c>
      <c r="H2933" s="104" t="s">
        <v>249</v>
      </c>
      <c r="I2933" s="104" t="s">
        <v>250</v>
      </c>
    </row>
    <row r="2934" customFormat="false" ht="15" hidden="false" customHeight="false" outlineLevel="0" collapsed="false">
      <c r="A2934" s="0" t="s">
        <v>126</v>
      </c>
      <c r="B2934" s="104" t="s">
        <v>5979</v>
      </c>
      <c r="C2934" s="104" t="s">
        <v>5980</v>
      </c>
      <c r="D2934" s="104" t="s">
        <v>129</v>
      </c>
      <c r="E2934" s="106" t="n">
        <v>44166</v>
      </c>
      <c r="F2934" s="106" t="n">
        <v>73050</v>
      </c>
      <c r="G2934" s="104" t="s">
        <v>130</v>
      </c>
      <c r="H2934" s="104" t="s">
        <v>514</v>
      </c>
      <c r="I2934" s="104" t="s">
        <v>515</v>
      </c>
    </row>
    <row r="2935" customFormat="false" ht="15" hidden="false" customHeight="false" outlineLevel="0" collapsed="false">
      <c r="A2935" s="0" t="s">
        <v>126</v>
      </c>
      <c r="B2935" s="104" t="s">
        <v>5981</v>
      </c>
      <c r="C2935" s="104" t="s">
        <v>5982</v>
      </c>
      <c r="D2935" s="104" t="s">
        <v>129</v>
      </c>
      <c r="E2935" s="106" t="n">
        <v>44166</v>
      </c>
      <c r="F2935" s="106" t="n">
        <v>73050</v>
      </c>
      <c r="G2935" s="104" t="s">
        <v>130</v>
      </c>
      <c r="H2935" s="104" t="s">
        <v>514</v>
      </c>
      <c r="I2935" s="104" t="s">
        <v>515</v>
      </c>
    </row>
    <row r="2936" customFormat="false" ht="15" hidden="false" customHeight="false" outlineLevel="0" collapsed="false">
      <c r="A2936" s="0" t="s">
        <v>126</v>
      </c>
      <c r="B2936" s="104" t="s">
        <v>5983</v>
      </c>
      <c r="C2936" s="104" t="s">
        <v>134</v>
      </c>
      <c r="D2936" s="104" t="s">
        <v>129</v>
      </c>
      <c r="E2936" s="106" t="n">
        <v>44166</v>
      </c>
      <c r="F2936" s="106" t="n">
        <v>73050</v>
      </c>
      <c r="G2936" s="104" t="s">
        <v>130</v>
      </c>
      <c r="H2936" s="104" t="s">
        <v>249</v>
      </c>
      <c r="I2936" s="104" t="s">
        <v>250</v>
      </c>
    </row>
    <row r="2937" customFormat="false" ht="15" hidden="false" customHeight="false" outlineLevel="0" collapsed="false">
      <c r="A2937" s="0" t="s">
        <v>126</v>
      </c>
      <c r="B2937" s="104" t="s">
        <v>5984</v>
      </c>
      <c r="C2937" s="104" t="s">
        <v>134</v>
      </c>
      <c r="D2937" s="104" t="s">
        <v>129</v>
      </c>
      <c r="E2937" s="106" t="n">
        <v>43891</v>
      </c>
      <c r="F2937" s="106" t="n">
        <v>73050</v>
      </c>
      <c r="G2937" s="104" t="s">
        <v>130</v>
      </c>
      <c r="H2937" s="104" t="s">
        <v>445</v>
      </c>
      <c r="I2937" s="104" t="s">
        <v>446</v>
      </c>
    </row>
    <row r="2938" customFormat="false" ht="15" hidden="false" customHeight="false" outlineLevel="0" collapsed="false">
      <c r="A2938" s="0" t="s">
        <v>126</v>
      </c>
      <c r="B2938" s="104" t="s">
        <v>5985</v>
      </c>
      <c r="C2938" s="104" t="s">
        <v>5986</v>
      </c>
      <c r="D2938" s="104" t="s">
        <v>129</v>
      </c>
      <c r="E2938" s="106" t="n">
        <v>43922</v>
      </c>
      <c r="F2938" s="106" t="n">
        <v>73050</v>
      </c>
      <c r="G2938" s="104" t="s">
        <v>130</v>
      </c>
      <c r="H2938" s="104" t="s">
        <v>445</v>
      </c>
      <c r="I2938" s="104" t="s">
        <v>446</v>
      </c>
    </row>
    <row r="2939" customFormat="false" ht="15" hidden="false" customHeight="false" outlineLevel="0" collapsed="false">
      <c r="A2939" s="0" t="s">
        <v>126</v>
      </c>
      <c r="B2939" s="104" t="s">
        <v>5987</v>
      </c>
      <c r="C2939" s="104" t="s">
        <v>5988</v>
      </c>
      <c r="D2939" s="104" t="s">
        <v>129</v>
      </c>
      <c r="E2939" s="106" t="n">
        <v>44228</v>
      </c>
      <c r="F2939" s="106" t="n">
        <v>73050</v>
      </c>
      <c r="G2939" s="104" t="s">
        <v>130</v>
      </c>
      <c r="H2939" s="104" t="s">
        <v>279</v>
      </c>
      <c r="I2939" s="104" t="s">
        <v>280</v>
      </c>
    </row>
    <row r="2940" customFormat="false" ht="15" hidden="false" customHeight="false" outlineLevel="0" collapsed="false">
      <c r="A2940" s="0" t="s">
        <v>126</v>
      </c>
      <c r="B2940" s="104" t="s">
        <v>5989</v>
      </c>
      <c r="C2940" s="104" t="s">
        <v>5990</v>
      </c>
      <c r="D2940" s="104" t="s">
        <v>129</v>
      </c>
      <c r="E2940" s="106" t="n">
        <v>44197</v>
      </c>
      <c r="F2940" s="106" t="n">
        <v>73050</v>
      </c>
      <c r="G2940" s="104" t="s">
        <v>130</v>
      </c>
      <c r="H2940" s="104" t="s">
        <v>279</v>
      </c>
      <c r="I2940" s="104" t="s">
        <v>280</v>
      </c>
    </row>
    <row r="2941" customFormat="false" ht="15" hidden="false" customHeight="false" outlineLevel="0" collapsed="false">
      <c r="A2941" s="0" t="s">
        <v>126</v>
      </c>
      <c r="B2941" s="104" t="s">
        <v>5991</v>
      </c>
      <c r="C2941" s="104" t="s">
        <v>134</v>
      </c>
      <c r="D2941" s="104" t="s">
        <v>129</v>
      </c>
      <c r="E2941" s="106" t="n">
        <v>43922</v>
      </c>
      <c r="F2941" s="106" t="n">
        <v>73050</v>
      </c>
      <c r="G2941" s="104" t="s">
        <v>130</v>
      </c>
      <c r="H2941" s="104" t="s">
        <v>279</v>
      </c>
      <c r="I2941" s="104" t="s">
        <v>280</v>
      </c>
    </row>
    <row r="2942" customFormat="false" ht="15" hidden="false" customHeight="false" outlineLevel="0" collapsed="false">
      <c r="A2942" s="0" t="s">
        <v>126</v>
      </c>
      <c r="B2942" s="104" t="s">
        <v>5992</v>
      </c>
      <c r="C2942" s="104" t="s">
        <v>368</v>
      </c>
      <c r="D2942" s="104" t="s">
        <v>129</v>
      </c>
      <c r="E2942" s="106" t="n">
        <v>44159</v>
      </c>
      <c r="F2942" s="106" t="n">
        <v>73050</v>
      </c>
      <c r="G2942" s="104" t="s">
        <v>130</v>
      </c>
      <c r="H2942" s="104" t="s">
        <v>249</v>
      </c>
      <c r="I2942" s="104" t="s">
        <v>250</v>
      </c>
    </row>
    <row r="2943" customFormat="false" ht="15" hidden="false" customHeight="false" outlineLevel="0" collapsed="false">
      <c r="A2943" s="0" t="s">
        <v>126</v>
      </c>
      <c r="B2943" s="104" t="s">
        <v>5993</v>
      </c>
      <c r="C2943" s="104" t="s">
        <v>134</v>
      </c>
      <c r="D2943" s="104" t="s">
        <v>129</v>
      </c>
      <c r="E2943" s="106" t="n">
        <v>44228</v>
      </c>
      <c r="F2943" s="106" t="n">
        <v>73050</v>
      </c>
      <c r="G2943" s="104" t="s">
        <v>130</v>
      </c>
      <c r="H2943" s="104" t="s">
        <v>279</v>
      </c>
      <c r="I2943" s="104" t="s">
        <v>280</v>
      </c>
    </row>
    <row r="2944" customFormat="false" ht="15" hidden="false" customHeight="false" outlineLevel="0" collapsed="false">
      <c r="A2944" s="0" t="s">
        <v>126</v>
      </c>
      <c r="B2944" s="104" t="s">
        <v>5994</v>
      </c>
      <c r="C2944" s="104" t="s">
        <v>5995</v>
      </c>
      <c r="D2944" s="104" t="s">
        <v>129</v>
      </c>
      <c r="E2944" s="106" t="n">
        <v>44228</v>
      </c>
      <c r="F2944" s="106" t="n">
        <v>73050</v>
      </c>
      <c r="G2944" s="104" t="s">
        <v>130</v>
      </c>
      <c r="H2944" s="104" t="s">
        <v>279</v>
      </c>
      <c r="I2944" s="104" t="s">
        <v>280</v>
      </c>
    </row>
    <row r="2945" customFormat="false" ht="15" hidden="false" customHeight="false" outlineLevel="0" collapsed="false">
      <c r="A2945" s="0" t="s">
        <v>126</v>
      </c>
      <c r="B2945" s="104" t="s">
        <v>5996</v>
      </c>
      <c r="C2945" s="104" t="s">
        <v>5997</v>
      </c>
      <c r="D2945" s="104" t="s">
        <v>129</v>
      </c>
      <c r="E2945" s="106" t="n">
        <v>44270</v>
      </c>
      <c r="F2945" s="106" t="n">
        <v>73050</v>
      </c>
      <c r="G2945" s="104" t="s">
        <v>130</v>
      </c>
      <c r="H2945" s="104" t="s">
        <v>279</v>
      </c>
      <c r="I2945" s="104" t="s">
        <v>280</v>
      </c>
    </row>
    <row r="2946" customFormat="false" ht="15" hidden="false" customHeight="false" outlineLevel="0" collapsed="false">
      <c r="A2946" s="0" t="s">
        <v>126</v>
      </c>
      <c r="B2946" s="104" t="s">
        <v>5998</v>
      </c>
      <c r="C2946" s="104" t="s">
        <v>368</v>
      </c>
      <c r="D2946" s="104" t="s">
        <v>129</v>
      </c>
      <c r="E2946" s="106" t="n">
        <v>44004</v>
      </c>
      <c r="F2946" s="106" t="n">
        <v>73050</v>
      </c>
      <c r="G2946" s="104" t="s">
        <v>130</v>
      </c>
      <c r="H2946" s="104" t="s">
        <v>462</v>
      </c>
      <c r="I2946" s="104" t="s">
        <v>463</v>
      </c>
    </row>
    <row r="2947" customFormat="false" ht="15" hidden="false" customHeight="false" outlineLevel="0" collapsed="false">
      <c r="A2947" s="0" t="s">
        <v>126</v>
      </c>
      <c r="B2947" s="104" t="s">
        <v>5999</v>
      </c>
      <c r="C2947" s="104" t="s">
        <v>6000</v>
      </c>
      <c r="D2947" s="104" t="s">
        <v>129</v>
      </c>
      <c r="E2947" s="106" t="n">
        <v>44256</v>
      </c>
      <c r="F2947" s="106" t="n">
        <v>73050</v>
      </c>
      <c r="G2947" s="104" t="s">
        <v>130</v>
      </c>
      <c r="H2947" s="104" t="s">
        <v>279</v>
      </c>
      <c r="I2947" s="104" t="s">
        <v>280</v>
      </c>
    </row>
    <row r="2948" customFormat="false" ht="15" hidden="false" customHeight="false" outlineLevel="0" collapsed="false">
      <c r="A2948" s="0" t="s">
        <v>126</v>
      </c>
      <c r="B2948" s="104" t="s">
        <v>6001</v>
      </c>
      <c r="C2948" s="104" t="s">
        <v>6002</v>
      </c>
      <c r="D2948" s="104" t="s">
        <v>129</v>
      </c>
      <c r="E2948" s="106" t="n">
        <v>44365</v>
      </c>
      <c r="F2948" s="106" t="n">
        <v>73050</v>
      </c>
      <c r="G2948" s="104" t="s">
        <v>130</v>
      </c>
      <c r="H2948" s="104" t="s">
        <v>279</v>
      </c>
      <c r="I2948" s="104" t="s">
        <v>280</v>
      </c>
    </row>
    <row r="2949" customFormat="false" ht="15" hidden="false" customHeight="false" outlineLevel="0" collapsed="false">
      <c r="A2949" s="0" t="s">
        <v>126</v>
      </c>
      <c r="B2949" s="104" t="s">
        <v>6003</v>
      </c>
      <c r="C2949" s="104" t="s">
        <v>6004</v>
      </c>
      <c r="D2949" s="104" t="s">
        <v>129</v>
      </c>
      <c r="E2949" s="106" t="n">
        <v>44348</v>
      </c>
      <c r="F2949" s="106" t="n">
        <v>73050</v>
      </c>
      <c r="G2949" s="104" t="s">
        <v>130</v>
      </c>
      <c r="H2949" s="104" t="s">
        <v>249</v>
      </c>
      <c r="I2949" s="104" t="s">
        <v>250</v>
      </c>
    </row>
    <row r="2950" customFormat="false" ht="15" hidden="false" customHeight="false" outlineLevel="0" collapsed="false">
      <c r="A2950" s="0" t="s">
        <v>126</v>
      </c>
      <c r="B2950" s="104" t="s">
        <v>6005</v>
      </c>
      <c r="C2950" s="104" t="s">
        <v>6006</v>
      </c>
      <c r="D2950" s="104" t="s">
        <v>129</v>
      </c>
      <c r="E2950" s="106" t="n">
        <v>44376</v>
      </c>
      <c r="F2950" s="106" t="n">
        <v>73050</v>
      </c>
      <c r="G2950" s="104" t="s">
        <v>130</v>
      </c>
      <c r="H2950" s="104" t="s">
        <v>249</v>
      </c>
      <c r="I2950" s="104" t="s">
        <v>250</v>
      </c>
    </row>
    <row r="2951" customFormat="false" ht="15" hidden="false" customHeight="false" outlineLevel="0" collapsed="false">
      <c r="A2951" s="0" t="s">
        <v>126</v>
      </c>
      <c r="B2951" s="104" t="s">
        <v>6007</v>
      </c>
      <c r="C2951" s="104" t="s">
        <v>4845</v>
      </c>
      <c r="D2951" s="104" t="s">
        <v>129</v>
      </c>
      <c r="E2951" s="106" t="n">
        <v>42979</v>
      </c>
      <c r="F2951" s="106" t="n">
        <v>73050</v>
      </c>
      <c r="G2951" s="104" t="s">
        <v>130</v>
      </c>
      <c r="H2951" s="104" t="s">
        <v>2664</v>
      </c>
      <c r="I2951" s="104" t="s">
        <v>2665</v>
      </c>
    </row>
    <row r="2952" customFormat="false" ht="15" hidden="false" customHeight="false" outlineLevel="0" collapsed="false">
      <c r="A2952" s="0" t="s">
        <v>126</v>
      </c>
      <c r="B2952" s="104" t="s">
        <v>6008</v>
      </c>
      <c r="C2952" s="104" t="s">
        <v>6009</v>
      </c>
      <c r="D2952" s="104" t="s">
        <v>129</v>
      </c>
      <c r="E2952" s="106" t="n">
        <v>40725</v>
      </c>
      <c r="F2952" s="106" t="n">
        <v>73050</v>
      </c>
      <c r="G2952" s="104" t="s">
        <v>130</v>
      </c>
      <c r="H2952" s="104" t="s">
        <v>518</v>
      </c>
      <c r="I2952" s="104" t="s">
        <v>519</v>
      </c>
    </row>
    <row r="2953" customFormat="false" ht="15" hidden="false" customHeight="false" outlineLevel="0" collapsed="false">
      <c r="A2953" s="0" t="s">
        <v>126</v>
      </c>
      <c r="B2953" s="104" t="s">
        <v>6010</v>
      </c>
      <c r="C2953" s="104" t="s">
        <v>6011</v>
      </c>
      <c r="D2953" s="104" t="s">
        <v>129</v>
      </c>
      <c r="E2953" s="106" t="n">
        <v>41807</v>
      </c>
      <c r="F2953" s="106" t="n">
        <v>73050</v>
      </c>
      <c r="G2953" s="104" t="s">
        <v>130</v>
      </c>
      <c r="H2953" s="104" t="s">
        <v>518</v>
      </c>
      <c r="I2953" s="104" t="s">
        <v>519</v>
      </c>
    </row>
    <row r="2954" customFormat="false" ht="15" hidden="false" customHeight="false" outlineLevel="0" collapsed="false">
      <c r="A2954" s="0" t="s">
        <v>126</v>
      </c>
      <c r="B2954" s="104" t="s">
        <v>6012</v>
      </c>
      <c r="C2954" s="104" t="s">
        <v>6013</v>
      </c>
      <c r="D2954" s="104" t="s">
        <v>129</v>
      </c>
      <c r="E2954" s="106" t="n">
        <v>43312</v>
      </c>
      <c r="F2954" s="106" t="n">
        <v>44561</v>
      </c>
      <c r="G2954" s="104" t="s">
        <v>130</v>
      </c>
      <c r="H2954" s="104" t="s">
        <v>6014</v>
      </c>
      <c r="I2954" s="104" t="s">
        <v>6015</v>
      </c>
    </row>
    <row r="2955" customFormat="false" ht="15" hidden="false" customHeight="false" outlineLevel="0" collapsed="false">
      <c r="A2955" s="0" t="s">
        <v>126</v>
      </c>
      <c r="B2955" s="104" t="s">
        <v>6016</v>
      </c>
      <c r="C2955" s="104" t="s">
        <v>6017</v>
      </c>
      <c r="D2955" s="104" t="s">
        <v>129</v>
      </c>
      <c r="E2955" s="106" t="n">
        <v>40725</v>
      </c>
      <c r="F2955" s="106" t="n">
        <v>73050</v>
      </c>
      <c r="G2955" s="104" t="s">
        <v>130</v>
      </c>
      <c r="H2955" s="104" t="s">
        <v>518</v>
      </c>
      <c r="I2955" s="104" t="s">
        <v>519</v>
      </c>
    </row>
    <row r="2956" customFormat="false" ht="15" hidden="false" customHeight="false" outlineLevel="0" collapsed="false">
      <c r="A2956" s="0" t="s">
        <v>126</v>
      </c>
      <c r="B2956" s="104" t="s">
        <v>6018</v>
      </c>
      <c r="C2956" s="104" t="s">
        <v>6019</v>
      </c>
      <c r="D2956" s="104" t="s">
        <v>129</v>
      </c>
      <c r="E2956" s="106" t="n">
        <v>40725</v>
      </c>
      <c r="F2956" s="106" t="n">
        <v>73050</v>
      </c>
      <c r="G2956" s="104" t="s">
        <v>130</v>
      </c>
      <c r="H2956" s="104" t="s">
        <v>518</v>
      </c>
      <c r="I2956" s="104" t="s">
        <v>519</v>
      </c>
    </row>
    <row r="2957" customFormat="false" ht="15" hidden="false" customHeight="false" outlineLevel="0" collapsed="false">
      <c r="A2957" s="0" t="s">
        <v>126</v>
      </c>
      <c r="B2957" s="104" t="s">
        <v>6020</v>
      </c>
      <c r="C2957" s="104" t="s">
        <v>6021</v>
      </c>
      <c r="D2957" s="104" t="s">
        <v>129</v>
      </c>
      <c r="E2957" s="106" t="n">
        <v>40725</v>
      </c>
      <c r="F2957" s="106" t="n">
        <v>73050</v>
      </c>
      <c r="G2957" s="104" t="s">
        <v>130</v>
      </c>
      <c r="H2957" s="104" t="s">
        <v>518</v>
      </c>
      <c r="I2957" s="104" t="s">
        <v>519</v>
      </c>
    </row>
    <row r="2958" customFormat="false" ht="15" hidden="false" customHeight="false" outlineLevel="0" collapsed="false">
      <c r="A2958" s="0" t="s">
        <v>126</v>
      </c>
      <c r="B2958" s="104" t="s">
        <v>6022</v>
      </c>
      <c r="C2958" s="104" t="s">
        <v>6023</v>
      </c>
      <c r="D2958" s="104" t="s">
        <v>129</v>
      </c>
      <c r="E2958" s="106" t="n">
        <v>40725</v>
      </c>
      <c r="F2958" s="106" t="n">
        <v>73050</v>
      </c>
      <c r="G2958" s="104" t="s">
        <v>130</v>
      </c>
      <c r="H2958" s="104" t="s">
        <v>518</v>
      </c>
      <c r="I2958" s="104" t="s">
        <v>519</v>
      </c>
    </row>
    <row r="2959" customFormat="false" ht="15" hidden="false" customHeight="false" outlineLevel="0" collapsed="false">
      <c r="A2959" s="0" t="s">
        <v>126</v>
      </c>
      <c r="B2959" s="104" t="s">
        <v>6024</v>
      </c>
      <c r="C2959" s="104" t="s">
        <v>6025</v>
      </c>
      <c r="D2959" s="104" t="s">
        <v>129</v>
      </c>
      <c r="E2959" s="106" t="n">
        <v>40725</v>
      </c>
      <c r="F2959" s="106" t="n">
        <v>73050</v>
      </c>
      <c r="G2959" s="104" t="s">
        <v>130</v>
      </c>
      <c r="H2959" s="104" t="s">
        <v>518</v>
      </c>
      <c r="I2959" s="104" t="s">
        <v>519</v>
      </c>
    </row>
    <row r="2960" customFormat="false" ht="15" hidden="false" customHeight="false" outlineLevel="0" collapsed="false">
      <c r="A2960" s="0" t="s">
        <v>126</v>
      </c>
      <c r="B2960" s="104" t="s">
        <v>6026</v>
      </c>
      <c r="C2960" s="104" t="s">
        <v>6027</v>
      </c>
      <c r="D2960" s="104" t="s">
        <v>129</v>
      </c>
      <c r="E2960" s="106" t="n">
        <v>40725</v>
      </c>
      <c r="F2960" s="106" t="n">
        <v>73050</v>
      </c>
      <c r="G2960" s="104" t="s">
        <v>130</v>
      </c>
      <c r="H2960" s="104" t="s">
        <v>518</v>
      </c>
      <c r="I2960" s="104" t="s">
        <v>519</v>
      </c>
    </row>
    <row r="2961" customFormat="false" ht="15" hidden="false" customHeight="false" outlineLevel="0" collapsed="false">
      <c r="A2961" s="0" t="s">
        <v>126</v>
      </c>
      <c r="B2961" s="104" t="s">
        <v>6028</v>
      </c>
      <c r="C2961" s="104" t="s">
        <v>6029</v>
      </c>
      <c r="D2961" s="104" t="s">
        <v>129</v>
      </c>
      <c r="E2961" s="106" t="n">
        <v>40725</v>
      </c>
      <c r="F2961" s="106" t="n">
        <v>73050</v>
      </c>
      <c r="G2961" s="104" t="s">
        <v>130</v>
      </c>
      <c r="H2961" s="104" t="s">
        <v>518</v>
      </c>
      <c r="I2961" s="104" t="s">
        <v>519</v>
      </c>
    </row>
    <row r="2962" customFormat="false" ht="15" hidden="false" customHeight="false" outlineLevel="0" collapsed="false">
      <c r="A2962" s="0" t="s">
        <v>126</v>
      </c>
      <c r="B2962" s="104" t="s">
        <v>6030</v>
      </c>
      <c r="C2962" s="104" t="s">
        <v>6031</v>
      </c>
      <c r="D2962" s="104" t="s">
        <v>129</v>
      </c>
      <c r="E2962" s="106" t="n">
        <v>40725</v>
      </c>
      <c r="F2962" s="106" t="n">
        <v>73050</v>
      </c>
      <c r="G2962" s="104" t="s">
        <v>130</v>
      </c>
      <c r="H2962" s="104" t="s">
        <v>518</v>
      </c>
      <c r="I2962" s="104" t="s">
        <v>519</v>
      </c>
    </row>
    <row r="2963" customFormat="false" ht="15" hidden="false" customHeight="false" outlineLevel="0" collapsed="false">
      <c r="A2963" s="0" t="s">
        <v>126</v>
      </c>
      <c r="B2963" s="104" t="s">
        <v>6032</v>
      </c>
      <c r="C2963" s="104" t="s">
        <v>6033</v>
      </c>
      <c r="D2963" s="104" t="s">
        <v>129</v>
      </c>
      <c r="E2963" s="106" t="n">
        <v>40725</v>
      </c>
      <c r="F2963" s="106" t="n">
        <v>73050</v>
      </c>
      <c r="G2963" s="104" t="s">
        <v>130</v>
      </c>
      <c r="H2963" s="104" t="s">
        <v>518</v>
      </c>
      <c r="I2963" s="104" t="s">
        <v>519</v>
      </c>
    </row>
    <row r="2964" customFormat="false" ht="15" hidden="false" customHeight="false" outlineLevel="0" collapsed="false">
      <c r="A2964" s="0" t="s">
        <v>126</v>
      </c>
      <c r="B2964" s="104" t="s">
        <v>6034</v>
      </c>
      <c r="C2964" s="104" t="s">
        <v>6035</v>
      </c>
      <c r="D2964" s="104" t="s">
        <v>129</v>
      </c>
      <c r="E2964" s="106" t="n">
        <v>40725</v>
      </c>
      <c r="F2964" s="106" t="n">
        <v>73050</v>
      </c>
      <c r="G2964" s="104" t="s">
        <v>130</v>
      </c>
      <c r="H2964" s="104" t="s">
        <v>518</v>
      </c>
      <c r="I2964" s="104" t="s">
        <v>519</v>
      </c>
    </row>
    <row r="2965" customFormat="false" ht="15" hidden="false" customHeight="false" outlineLevel="0" collapsed="false">
      <c r="A2965" s="0" t="s">
        <v>126</v>
      </c>
      <c r="B2965" s="104" t="s">
        <v>6036</v>
      </c>
      <c r="C2965" s="104" t="s">
        <v>6037</v>
      </c>
      <c r="D2965" s="104" t="s">
        <v>129</v>
      </c>
      <c r="E2965" s="106" t="n">
        <v>41518</v>
      </c>
      <c r="F2965" s="106" t="n">
        <v>73050</v>
      </c>
      <c r="G2965" s="104" t="s">
        <v>130</v>
      </c>
      <c r="H2965" s="104" t="s">
        <v>518</v>
      </c>
      <c r="I2965" s="104" t="s">
        <v>519</v>
      </c>
    </row>
    <row r="2966" customFormat="false" ht="15" hidden="false" customHeight="false" outlineLevel="0" collapsed="false">
      <c r="A2966" s="0" t="s">
        <v>126</v>
      </c>
      <c r="B2966" s="104" t="s">
        <v>6038</v>
      </c>
      <c r="C2966" s="104" t="s">
        <v>6039</v>
      </c>
      <c r="D2966" s="104" t="s">
        <v>129</v>
      </c>
      <c r="E2966" s="106" t="n">
        <v>41518</v>
      </c>
      <c r="F2966" s="106" t="n">
        <v>73050</v>
      </c>
      <c r="G2966" s="104" t="s">
        <v>130</v>
      </c>
      <c r="H2966" s="104" t="s">
        <v>518</v>
      </c>
      <c r="I2966" s="104" t="s">
        <v>519</v>
      </c>
    </row>
    <row r="2967" customFormat="false" ht="15" hidden="false" customHeight="false" outlineLevel="0" collapsed="false">
      <c r="A2967" s="0" t="s">
        <v>126</v>
      </c>
      <c r="B2967" s="104" t="s">
        <v>6040</v>
      </c>
      <c r="C2967" s="104" t="s">
        <v>6041</v>
      </c>
      <c r="D2967" s="104" t="s">
        <v>129</v>
      </c>
      <c r="E2967" s="106" t="n">
        <v>41518</v>
      </c>
      <c r="F2967" s="106" t="n">
        <v>73050</v>
      </c>
      <c r="G2967" s="104" t="s">
        <v>130</v>
      </c>
      <c r="H2967" s="104" t="s">
        <v>518</v>
      </c>
      <c r="I2967" s="104" t="s">
        <v>519</v>
      </c>
    </row>
    <row r="2968" customFormat="false" ht="15" hidden="false" customHeight="false" outlineLevel="0" collapsed="false">
      <c r="A2968" s="0" t="s">
        <v>126</v>
      </c>
      <c r="B2968" s="104" t="s">
        <v>6042</v>
      </c>
      <c r="C2968" s="104" t="s">
        <v>6043</v>
      </c>
      <c r="D2968" s="104" t="s">
        <v>129</v>
      </c>
      <c r="E2968" s="106" t="n">
        <v>43270</v>
      </c>
      <c r="F2968" s="106" t="n">
        <v>73050</v>
      </c>
      <c r="G2968" s="104" t="s">
        <v>130</v>
      </c>
      <c r="H2968" s="104" t="s">
        <v>1288</v>
      </c>
      <c r="I2968" s="104" t="s">
        <v>1289</v>
      </c>
    </row>
    <row r="2969" customFormat="false" ht="15" hidden="false" customHeight="false" outlineLevel="0" collapsed="false">
      <c r="A2969" s="0" t="s">
        <v>126</v>
      </c>
      <c r="B2969" s="104" t="s">
        <v>6044</v>
      </c>
      <c r="C2969" s="104" t="s">
        <v>6045</v>
      </c>
      <c r="D2969" s="104" t="s">
        <v>129</v>
      </c>
      <c r="E2969" s="106" t="n">
        <v>40725</v>
      </c>
      <c r="F2969" s="106" t="n">
        <v>73050</v>
      </c>
      <c r="G2969" s="104" t="s">
        <v>130</v>
      </c>
      <c r="H2969" s="104" t="s">
        <v>518</v>
      </c>
      <c r="I2969" s="104" t="s">
        <v>519</v>
      </c>
    </row>
    <row r="2970" customFormat="false" ht="15" hidden="false" customHeight="false" outlineLevel="0" collapsed="false">
      <c r="A2970" s="0" t="s">
        <v>126</v>
      </c>
      <c r="B2970" s="104" t="s">
        <v>6046</v>
      </c>
      <c r="C2970" s="104" t="s">
        <v>6047</v>
      </c>
      <c r="D2970" s="104" t="s">
        <v>129</v>
      </c>
      <c r="E2970" s="106" t="n">
        <v>40725</v>
      </c>
      <c r="F2970" s="106" t="n">
        <v>73050</v>
      </c>
      <c r="G2970" s="104" t="s">
        <v>130</v>
      </c>
      <c r="H2970" s="104" t="s">
        <v>518</v>
      </c>
      <c r="I2970" s="104" t="s">
        <v>519</v>
      </c>
    </row>
    <row r="2971" customFormat="false" ht="15" hidden="false" customHeight="false" outlineLevel="0" collapsed="false">
      <c r="A2971" s="0" t="s">
        <v>126</v>
      </c>
      <c r="B2971" s="104" t="s">
        <v>6048</v>
      </c>
      <c r="C2971" s="104" t="s">
        <v>6049</v>
      </c>
      <c r="D2971" s="104" t="s">
        <v>129</v>
      </c>
      <c r="E2971" s="106" t="n">
        <v>40725</v>
      </c>
      <c r="F2971" s="106" t="n">
        <v>73050</v>
      </c>
      <c r="G2971" s="104" t="s">
        <v>130</v>
      </c>
      <c r="H2971" s="104" t="s">
        <v>518</v>
      </c>
      <c r="I2971" s="104" t="s">
        <v>519</v>
      </c>
    </row>
    <row r="2972" customFormat="false" ht="15" hidden="false" customHeight="false" outlineLevel="0" collapsed="false">
      <c r="A2972" s="0" t="s">
        <v>126</v>
      </c>
      <c r="B2972" s="104" t="s">
        <v>6050</v>
      </c>
      <c r="C2972" s="104" t="s">
        <v>6051</v>
      </c>
      <c r="D2972" s="104" t="s">
        <v>129</v>
      </c>
      <c r="E2972" s="106" t="n">
        <v>40725</v>
      </c>
      <c r="F2972" s="106" t="n">
        <v>73050</v>
      </c>
      <c r="G2972" s="104" t="s">
        <v>130</v>
      </c>
      <c r="H2972" s="104" t="s">
        <v>518</v>
      </c>
      <c r="I2972" s="104" t="s">
        <v>519</v>
      </c>
    </row>
    <row r="2973" customFormat="false" ht="15" hidden="false" customHeight="false" outlineLevel="0" collapsed="false">
      <c r="A2973" s="0" t="s">
        <v>126</v>
      </c>
      <c r="B2973" s="104" t="s">
        <v>6052</v>
      </c>
      <c r="C2973" s="104" t="s">
        <v>6053</v>
      </c>
      <c r="D2973" s="104" t="s">
        <v>129</v>
      </c>
      <c r="E2973" s="106" t="n">
        <v>40725</v>
      </c>
      <c r="F2973" s="106" t="n">
        <v>73050</v>
      </c>
      <c r="G2973" s="104" t="s">
        <v>130</v>
      </c>
      <c r="H2973" s="104" t="s">
        <v>518</v>
      </c>
      <c r="I2973" s="104" t="s">
        <v>519</v>
      </c>
    </row>
    <row r="2974" customFormat="false" ht="15" hidden="false" customHeight="false" outlineLevel="0" collapsed="false">
      <c r="A2974" s="0" t="s">
        <v>126</v>
      </c>
      <c r="B2974" s="104" t="s">
        <v>6054</v>
      </c>
      <c r="C2974" s="104" t="s">
        <v>6055</v>
      </c>
      <c r="D2974" s="104" t="s">
        <v>129</v>
      </c>
      <c r="E2974" s="106" t="n">
        <v>40725</v>
      </c>
      <c r="F2974" s="106" t="n">
        <v>73050</v>
      </c>
      <c r="G2974" s="104" t="s">
        <v>130</v>
      </c>
      <c r="H2974" s="104" t="s">
        <v>518</v>
      </c>
      <c r="I2974" s="104" t="s">
        <v>519</v>
      </c>
    </row>
    <row r="2975" customFormat="false" ht="15" hidden="false" customHeight="false" outlineLevel="0" collapsed="false">
      <c r="A2975" s="0" t="s">
        <v>126</v>
      </c>
      <c r="B2975" s="104" t="s">
        <v>6056</v>
      </c>
      <c r="C2975" s="104" t="s">
        <v>6057</v>
      </c>
      <c r="D2975" s="104" t="s">
        <v>129</v>
      </c>
      <c r="E2975" s="106" t="n">
        <v>40725</v>
      </c>
      <c r="F2975" s="106" t="n">
        <v>73050</v>
      </c>
      <c r="G2975" s="104" t="s">
        <v>130</v>
      </c>
      <c r="H2975" s="104" t="s">
        <v>514</v>
      </c>
      <c r="I2975" s="104" t="s">
        <v>515</v>
      </c>
    </row>
    <row r="2976" customFormat="false" ht="15" hidden="false" customHeight="false" outlineLevel="0" collapsed="false">
      <c r="A2976" s="0" t="s">
        <v>126</v>
      </c>
      <c r="B2976" s="104" t="s">
        <v>6058</v>
      </c>
      <c r="C2976" s="104" t="s">
        <v>6059</v>
      </c>
      <c r="D2976" s="104" t="s">
        <v>129</v>
      </c>
      <c r="E2976" s="106" t="n">
        <v>40725</v>
      </c>
      <c r="F2976" s="106" t="n">
        <v>73050</v>
      </c>
      <c r="G2976" s="104" t="s">
        <v>130</v>
      </c>
      <c r="H2976" s="104" t="s">
        <v>514</v>
      </c>
      <c r="I2976" s="104" t="s">
        <v>515</v>
      </c>
    </row>
    <row r="2977" customFormat="false" ht="15" hidden="false" customHeight="false" outlineLevel="0" collapsed="false">
      <c r="A2977" s="0" t="s">
        <v>126</v>
      </c>
      <c r="B2977" s="104" t="s">
        <v>6060</v>
      </c>
      <c r="C2977" s="104" t="s">
        <v>6061</v>
      </c>
      <c r="D2977" s="104" t="s">
        <v>129</v>
      </c>
      <c r="E2977" s="106" t="n">
        <v>40725</v>
      </c>
      <c r="F2977" s="106" t="n">
        <v>73050</v>
      </c>
      <c r="G2977" s="104" t="s">
        <v>130</v>
      </c>
      <c r="H2977" s="104" t="s">
        <v>514</v>
      </c>
      <c r="I2977" s="104" t="s">
        <v>515</v>
      </c>
    </row>
    <row r="2978" customFormat="false" ht="15" hidden="false" customHeight="false" outlineLevel="0" collapsed="false">
      <c r="A2978" s="0" t="s">
        <v>126</v>
      </c>
      <c r="B2978" s="104" t="s">
        <v>6062</v>
      </c>
      <c r="C2978" s="104" t="s">
        <v>6063</v>
      </c>
      <c r="D2978" s="104" t="s">
        <v>129</v>
      </c>
      <c r="E2978" s="106" t="n">
        <v>40725</v>
      </c>
      <c r="F2978" s="106" t="n">
        <v>73050</v>
      </c>
      <c r="G2978" s="104" t="s">
        <v>130</v>
      </c>
      <c r="H2978" s="104" t="s">
        <v>514</v>
      </c>
      <c r="I2978" s="104" t="s">
        <v>515</v>
      </c>
    </row>
    <row r="2979" customFormat="false" ht="15" hidden="false" customHeight="false" outlineLevel="0" collapsed="false">
      <c r="A2979" s="0" t="s">
        <v>126</v>
      </c>
      <c r="B2979" s="104" t="s">
        <v>6064</v>
      </c>
      <c r="C2979" s="104" t="s">
        <v>6065</v>
      </c>
      <c r="D2979" s="104" t="s">
        <v>129</v>
      </c>
      <c r="E2979" s="106" t="n">
        <v>40725</v>
      </c>
      <c r="F2979" s="106" t="n">
        <v>73050</v>
      </c>
      <c r="G2979" s="104" t="s">
        <v>130</v>
      </c>
      <c r="H2979" s="104" t="s">
        <v>514</v>
      </c>
      <c r="I2979" s="104" t="s">
        <v>515</v>
      </c>
    </row>
    <row r="2980" customFormat="false" ht="15" hidden="false" customHeight="false" outlineLevel="0" collapsed="false">
      <c r="A2980" s="0" t="s">
        <v>126</v>
      </c>
      <c r="B2980" s="104" t="s">
        <v>6066</v>
      </c>
      <c r="C2980" s="104" t="s">
        <v>6067</v>
      </c>
      <c r="D2980" s="104" t="s">
        <v>129</v>
      </c>
      <c r="E2980" s="106" t="n">
        <v>40725</v>
      </c>
      <c r="F2980" s="106" t="n">
        <v>73050</v>
      </c>
      <c r="G2980" s="104" t="s">
        <v>130</v>
      </c>
      <c r="H2980" s="104" t="s">
        <v>514</v>
      </c>
      <c r="I2980" s="104" t="s">
        <v>515</v>
      </c>
    </row>
    <row r="2981" customFormat="false" ht="15" hidden="false" customHeight="false" outlineLevel="0" collapsed="false">
      <c r="A2981" s="0" t="s">
        <v>126</v>
      </c>
      <c r="B2981" s="104" t="s">
        <v>6068</v>
      </c>
      <c r="C2981" s="104" t="s">
        <v>6069</v>
      </c>
      <c r="D2981" s="104" t="s">
        <v>129</v>
      </c>
      <c r="E2981" s="106" t="n">
        <v>41122</v>
      </c>
      <c r="F2981" s="106" t="n">
        <v>73050</v>
      </c>
      <c r="G2981" s="104" t="s">
        <v>130</v>
      </c>
      <c r="H2981" s="104" t="s">
        <v>518</v>
      </c>
      <c r="I2981" s="104" t="s">
        <v>519</v>
      </c>
    </row>
    <row r="2982" customFormat="false" ht="15" hidden="false" customHeight="false" outlineLevel="0" collapsed="false">
      <c r="A2982" s="0" t="s">
        <v>126</v>
      </c>
      <c r="B2982" s="104" t="s">
        <v>6070</v>
      </c>
      <c r="C2982" s="104" t="s">
        <v>6071</v>
      </c>
      <c r="D2982" s="104" t="s">
        <v>129</v>
      </c>
      <c r="E2982" s="106" t="n">
        <v>41122</v>
      </c>
      <c r="F2982" s="106" t="n">
        <v>73050</v>
      </c>
      <c r="G2982" s="104" t="s">
        <v>130</v>
      </c>
      <c r="H2982" s="104" t="s">
        <v>518</v>
      </c>
      <c r="I2982" s="104" t="s">
        <v>519</v>
      </c>
    </row>
    <row r="2983" customFormat="false" ht="15" hidden="false" customHeight="false" outlineLevel="0" collapsed="false">
      <c r="A2983" s="0" t="s">
        <v>126</v>
      </c>
      <c r="B2983" s="104" t="s">
        <v>6072</v>
      </c>
      <c r="C2983" s="104" t="s">
        <v>6073</v>
      </c>
      <c r="D2983" s="104" t="s">
        <v>129</v>
      </c>
      <c r="E2983" s="106" t="n">
        <v>42917</v>
      </c>
      <c r="F2983" s="106" t="n">
        <v>73050</v>
      </c>
      <c r="G2983" s="104" t="s">
        <v>130</v>
      </c>
      <c r="H2983" s="104" t="s">
        <v>2664</v>
      </c>
      <c r="I2983" s="104" t="s">
        <v>2665</v>
      </c>
    </row>
    <row r="2984" customFormat="false" ht="15" hidden="false" customHeight="false" outlineLevel="0" collapsed="false">
      <c r="A2984" s="0" t="s">
        <v>126</v>
      </c>
      <c r="B2984" s="104" t="s">
        <v>6074</v>
      </c>
      <c r="C2984" s="104" t="s">
        <v>6075</v>
      </c>
      <c r="D2984" s="104" t="s">
        <v>129</v>
      </c>
      <c r="E2984" s="106" t="n">
        <v>42917</v>
      </c>
      <c r="F2984" s="106" t="n">
        <v>73050</v>
      </c>
      <c r="G2984" s="104" t="s">
        <v>130</v>
      </c>
      <c r="H2984" s="104" t="s">
        <v>2664</v>
      </c>
      <c r="I2984" s="104" t="s">
        <v>2665</v>
      </c>
    </row>
    <row r="2985" customFormat="false" ht="15" hidden="false" customHeight="false" outlineLevel="0" collapsed="false">
      <c r="A2985" s="0" t="s">
        <v>126</v>
      </c>
      <c r="B2985" s="104" t="s">
        <v>6076</v>
      </c>
      <c r="C2985" s="104" t="s">
        <v>6077</v>
      </c>
      <c r="D2985" s="104" t="s">
        <v>129</v>
      </c>
      <c r="E2985" s="106" t="n">
        <v>43550</v>
      </c>
      <c r="F2985" s="106" t="n">
        <v>73050</v>
      </c>
      <c r="G2985" s="104" t="s">
        <v>130</v>
      </c>
      <c r="H2985" s="104" t="s">
        <v>1206</v>
      </c>
      <c r="I2985" s="104" t="s">
        <v>1207</v>
      </c>
    </row>
    <row r="2986" customFormat="false" ht="15" hidden="false" customHeight="false" outlineLevel="0" collapsed="false">
      <c r="A2986" s="0" t="s">
        <v>126</v>
      </c>
      <c r="B2986" s="104" t="s">
        <v>6078</v>
      </c>
      <c r="C2986" s="104" t="s">
        <v>6079</v>
      </c>
      <c r="D2986" s="104" t="s">
        <v>129</v>
      </c>
      <c r="E2986" s="106" t="n">
        <v>40725</v>
      </c>
      <c r="F2986" s="106" t="n">
        <v>73050</v>
      </c>
      <c r="G2986" s="104" t="s">
        <v>130</v>
      </c>
      <c r="H2986" s="104" t="s">
        <v>518</v>
      </c>
      <c r="I2986" s="104" t="s">
        <v>519</v>
      </c>
    </row>
    <row r="2987" customFormat="false" ht="15" hidden="false" customHeight="false" outlineLevel="0" collapsed="false">
      <c r="A2987" s="0" t="s">
        <v>126</v>
      </c>
      <c r="B2987" s="104" t="s">
        <v>6080</v>
      </c>
      <c r="C2987" s="104" t="s">
        <v>6081</v>
      </c>
      <c r="D2987" s="104" t="s">
        <v>129</v>
      </c>
      <c r="E2987" s="106" t="n">
        <v>40725</v>
      </c>
      <c r="F2987" s="106" t="n">
        <v>73050</v>
      </c>
      <c r="G2987" s="104" t="s">
        <v>130</v>
      </c>
      <c r="H2987" s="104" t="s">
        <v>518</v>
      </c>
      <c r="I2987" s="104" t="s">
        <v>519</v>
      </c>
    </row>
    <row r="2988" customFormat="false" ht="15" hidden="false" customHeight="false" outlineLevel="0" collapsed="false">
      <c r="A2988" s="0" t="s">
        <v>126</v>
      </c>
      <c r="B2988" s="104" t="s">
        <v>6082</v>
      </c>
      <c r="C2988" s="104" t="s">
        <v>6083</v>
      </c>
      <c r="D2988" s="104" t="s">
        <v>129</v>
      </c>
      <c r="E2988" s="106" t="n">
        <v>40725</v>
      </c>
      <c r="F2988" s="106" t="n">
        <v>73050</v>
      </c>
      <c r="G2988" s="104" t="s">
        <v>130</v>
      </c>
      <c r="H2988" s="104" t="s">
        <v>518</v>
      </c>
      <c r="I2988" s="104" t="s">
        <v>519</v>
      </c>
    </row>
    <row r="2989" customFormat="false" ht="15" hidden="false" customHeight="false" outlineLevel="0" collapsed="false">
      <c r="A2989" s="0" t="s">
        <v>126</v>
      </c>
      <c r="B2989" s="104" t="s">
        <v>6084</v>
      </c>
      <c r="C2989" s="104" t="s">
        <v>6085</v>
      </c>
      <c r="D2989" s="104" t="s">
        <v>129</v>
      </c>
      <c r="E2989" s="106" t="n">
        <v>40725</v>
      </c>
      <c r="F2989" s="106" t="n">
        <v>73050</v>
      </c>
      <c r="G2989" s="104" t="s">
        <v>130</v>
      </c>
      <c r="H2989" s="104" t="s">
        <v>518</v>
      </c>
      <c r="I2989" s="104" t="s">
        <v>519</v>
      </c>
    </row>
    <row r="2990" customFormat="false" ht="15" hidden="false" customHeight="false" outlineLevel="0" collapsed="false">
      <c r="A2990" s="0" t="s">
        <v>126</v>
      </c>
      <c r="B2990" s="104" t="s">
        <v>6086</v>
      </c>
      <c r="C2990" s="104" t="s">
        <v>6087</v>
      </c>
      <c r="D2990" s="104" t="s">
        <v>129</v>
      </c>
      <c r="E2990" s="106" t="n">
        <v>40725</v>
      </c>
      <c r="F2990" s="106" t="n">
        <v>73050</v>
      </c>
      <c r="G2990" s="104" t="s">
        <v>130</v>
      </c>
      <c r="H2990" s="104" t="s">
        <v>518</v>
      </c>
      <c r="I2990" s="104" t="s">
        <v>519</v>
      </c>
    </row>
    <row r="2991" customFormat="false" ht="15" hidden="false" customHeight="false" outlineLevel="0" collapsed="false">
      <c r="A2991" s="0" t="s">
        <v>126</v>
      </c>
      <c r="B2991" s="104" t="s">
        <v>6088</v>
      </c>
      <c r="C2991" s="104" t="s">
        <v>6089</v>
      </c>
      <c r="D2991" s="104" t="s">
        <v>129</v>
      </c>
      <c r="E2991" s="106" t="n">
        <v>40725</v>
      </c>
      <c r="F2991" s="106" t="n">
        <v>73050</v>
      </c>
      <c r="G2991" s="104" t="s">
        <v>130</v>
      </c>
      <c r="H2991" s="104" t="s">
        <v>518</v>
      </c>
      <c r="I2991" s="104" t="s">
        <v>519</v>
      </c>
    </row>
    <row r="2992" customFormat="false" ht="15" hidden="false" customHeight="false" outlineLevel="0" collapsed="false">
      <c r="A2992" s="0" t="s">
        <v>126</v>
      </c>
      <c r="B2992" s="104" t="s">
        <v>6090</v>
      </c>
      <c r="C2992" s="104" t="s">
        <v>6091</v>
      </c>
      <c r="D2992" s="104" t="s">
        <v>129</v>
      </c>
      <c r="E2992" s="106" t="n">
        <v>40725</v>
      </c>
      <c r="F2992" s="106" t="n">
        <v>73050</v>
      </c>
      <c r="G2992" s="104" t="s">
        <v>130</v>
      </c>
      <c r="H2992" s="104" t="s">
        <v>4338</v>
      </c>
      <c r="I2992" s="104" t="s">
        <v>4339</v>
      </c>
    </row>
    <row r="2993" customFormat="false" ht="15" hidden="false" customHeight="false" outlineLevel="0" collapsed="false">
      <c r="A2993" s="0" t="s">
        <v>126</v>
      </c>
      <c r="B2993" s="104" t="s">
        <v>6092</v>
      </c>
      <c r="C2993" s="104" t="s">
        <v>6093</v>
      </c>
      <c r="D2993" s="104" t="s">
        <v>129</v>
      </c>
      <c r="E2993" s="106" t="n">
        <v>40725</v>
      </c>
      <c r="F2993" s="106" t="n">
        <v>73050</v>
      </c>
      <c r="G2993" s="104" t="s">
        <v>130</v>
      </c>
      <c r="H2993" s="104" t="s">
        <v>4338</v>
      </c>
      <c r="I2993" s="104" t="s">
        <v>4339</v>
      </c>
    </row>
    <row r="2994" customFormat="false" ht="15" hidden="false" customHeight="false" outlineLevel="0" collapsed="false">
      <c r="A2994" s="0" t="s">
        <v>126</v>
      </c>
      <c r="B2994" s="104" t="s">
        <v>6094</v>
      </c>
      <c r="C2994" s="104" t="s">
        <v>6095</v>
      </c>
      <c r="D2994" s="104" t="s">
        <v>129</v>
      </c>
      <c r="E2994" s="106" t="n">
        <v>42736</v>
      </c>
      <c r="F2994" s="106" t="n">
        <v>73050</v>
      </c>
      <c r="G2994" s="104" t="s">
        <v>130</v>
      </c>
      <c r="H2994" s="104" t="s">
        <v>518</v>
      </c>
      <c r="I2994" s="104" t="s">
        <v>519</v>
      </c>
    </row>
    <row r="2995" customFormat="false" ht="15" hidden="false" customHeight="false" outlineLevel="0" collapsed="false">
      <c r="A2995" s="0" t="s">
        <v>126</v>
      </c>
      <c r="B2995" s="104" t="s">
        <v>6096</v>
      </c>
      <c r="C2995" s="104" t="s">
        <v>6097</v>
      </c>
      <c r="D2995" s="104" t="s">
        <v>129</v>
      </c>
      <c r="E2995" s="106" t="n">
        <v>43191</v>
      </c>
      <c r="F2995" s="106" t="n">
        <v>73050</v>
      </c>
      <c r="G2995" s="104" t="s">
        <v>130</v>
      </c>
      <c r="H2995" s="104" t="s">
        <v>462</v>
      </c>
      <c r="I2995" s="104" t="s">
        <v>463</v>
      </c>
    </row>
    <row r="2996" customFormat="false" ht="15" hidden="false" customHeight="false" outlineLevel="0" collapsed="false">
      <c r="A2996" s="0" t="s">
        <v>126</v>
      </c>
      <c r="B2996" s="104" t="s">
        <v>6098</v>
      </c>
      <c r="C2996" s="104" t="s">
        <v>6099</v>
      </c>
      <c r="D2996" s="104" t="s">
        <v>129</v>
      </c>
      <c r="E2996" s="106" t="n">
        <v>43191</v>
      </c>
      <c r="F2996" s="106" t="n">
        <v>73050</v>
      </c>
      <c r="G2996" s="104" t="s">
        <v>130</v>
      </c>
      <c r="H2996" s="104" t="s">
        <v>462</v>
      </c>
      <c r="I2996" s="104" t="s">
        <v>463</v>
      </c>
    </row>
    <row r="2997" customFormat="false" ht="15" hidden="false" customHeight="false" outlineLevel="0" collapsed="false">
      <c r="A2997" s="0" t="s">
        <v>126</v>
      </c>
      <c r="B2997" s="104" t="s">
        <v>6100</v>
      </c>
      <c r="C2997" s="104" t="s">
        <v>6101</v>
      </c>
      <c r="D2997" s="104" t="s">
        <v>129</v>
      </c>
      <c r="E2997" s="106" t="n">
        <v>43191</v>
      </c>
      <c r="F2997" s="106" t="n">
        <v>44469</v>
      </c>
      <c r="G2997" s="104" t="s">
        <v>130</v>
      </c>
      <c r="H2997" s="104" t="s">
        <v>462</v>
      </c>
      <c r="I2997" s="104" t="s">
        <v>463</v>
      </c>
    </row>
    <row r="2998" customFormat="false" ht="15" hidden="false" customHeight="false" outlineLevel="0" collapsed="false">
      <c r="A2998" s="0" t="s">
        <v>126</v>
      </c>
      <c r="B2998" s="104" t="s">
        <v>6102</v>
      </c>
      <c r="C2998" s="104" t="s">
        <v>6103</v>
      </c>
      <c r="D2998" s="104" t="s">
        <v>129</v>
      </c>
      <c r="E2998" s="106" t="n">
        <v>43313</v>
      </c>
      <c r="F2998" s="106" t="n">
        <v>73050</v>
      </c>
      <c r="G2998" s="104" t="s">
        <v>130</v>
      </c>
      <c r="H2998" s="104" t="s">
        <v>279</v>
      </c>
      <c r="I2998" s="104" t="s">
        <v>280</v>
      </c>
    </row>
    <row r="2999" customFormat="false" ht="15" hidden="false" customHeight="false" outlineLevel="0" collapsed="false">
      <c r="A2999" s="0" t="s">
        <v>126</v>
      </c>
      <c r="B2999" s="104" t="s">
        <v>6104</v>
      </c>
      <c r="C2999" s="104" t="s">
        <v>6105</v>
      </c>
      <c r="D2999" s="104" t="s">
        <v>129</v>
      </c>
      <c r="E2999" s="106" t="n">
        <v>40725</v>
      </c>
      <c r="F2999" s="106" t="n">
        <v>73050</v>
      </c>
      <c r="G2999" s="104" t="s">
        <v>130</v>
      </c>
      <c r="H2999" s="104" t="s">
        <v>518</v>
      </c>
      <c r="I2999" s="104" t="s">
        <v>519</v>
      </c>
    </row>
    <row r="3000" customFormat="false" ht="15" hidden="false" customHeight="false" outlineLevel="0" collapsed="false">
      <c r="A3000" s="0" t="s">
        <v>126</v>
      </c>
      <c r="B3000" s="104" t="s">
        <v>6106</v>
      </c>
      <c r="C3000" s="104" t="s">
        <v>6107</v>
      </c>
      <c r="D3000" s="104" t="s">
        <v>129</v>
      </c>
      <c r="E3000" s="106" t="n">
        <v>40725</v>
      </c>
      <c r="F3000" s="106" t="n">
        <v>73050</v>
      </c>
      <c r="G3000" s="104" t="s">
        <v>130</v>
      </c>
      <c r="H3000" s="104" t="s">
        <v>518</v>
      </c>
      <c r="I3000" s="104" t="s">
        <v>519</v>
      </c>
    </row>
    <row r="3001" customFormat="false" ht="15" hidden="false" customHeight="false" outlineLevel="0" collapsed="false">
      <c r="A3001" s="0" t="s">
        <v>126</v>
      </c>
      <c r="B3001" s="104" t="s">
        <v>6108</v>
      </c>
      <c r="C3001" s="104" t="s">
        <v>186</v>
      </c>
      <c r="D3001" s="104" t="s">
        <v>129</v>
      </c>
      <c r="E3001" s="106" t="n">
        <v>42461</v>
      </c>
      <c r="F3001" s="106" t="n">
        <v>73050</v>
      </c>
      <c r="G3001" s="104" t="s">
        <v>130</v>
      </c>
      <c r="H3001" s="104" t="s">
        <v>2664</v>
      </c>
      <c r="I3001" s="104" t="s">
        <v>2665</v>
      </c>
    </row>
    <row r="3002" customFormat="false" ht="15" hidden="false" customHeight="false" outlineLevel="0" collapsed="false">
      <c r="A3002" s="0" t="s">
        <v>126</v>
      </c>
      <c r="B3002" s="104" t="s">
        <v>6109</v>
      </c>
      <c r="C3002" s="104" t="s">
        <v>2139</v>
      </c>
      <c r="D3002" s="104" t="s">
        <v>129</v>
      </c>
      <c r="E3002" s="106" t="n">
        <v>42370</v>
      </c>
      <c r="F3002" s="106" t="n">
        <v>73050</v>
      </c>
      <c r="G3002" s="104" t="s">
        <v>130</v>
      </c>
      <c r="H3002" s="104" t="s">
        <v>279</v>
      </c>
      <c r="I3002" s="104" t="s">
        <v>280</v>
      </c>
    </row>
    <row r="3003" customFormat="false" ht="15" hidden="false" customHeight="false" outlineLevel="0" collapsed="false">
      <c r="A3003" s="0" t="s">
        <v>126</v>
      </c>
      <c r="B3003" s="104" t="s">
        <v>6110</v>
      </c>
      <c r="C3003" s="104" t="s">
        <v>186</v>
      </c>
      <c r="D3003" s="104" t="s">
        <v>129</v>
      </c>
      <c r="E3003" s="106" t="n">
        <v>42826</v>
      </c>
      <c r="F3003" s="106" t="n">
        <v>73050</v>
      </c>
      <c r="G3003" s="104" t="s">
        <v>130</v>
      </c>
      <c r="H3003" s="104" t="s">
        <v>514</v>
      </c>
      <c r="I3003" s="104" t="s">
        <v>515</v>
      </c>
    </row>
    <row r="3004" customFormat="false" ht="15" hidden="false" customHeight="false" outlineLevel="0" collapsed="false">
      <c r="A3004" s="0" t="s">
        <v>126</v>
      </c>
      <c r="B3004" s="104" t="s">
        <v>6111</v>
      </c>
      <c r="C3004" s="104" t="s">
        <v>6112</v>
      </c>
      <c r="D3004" s="104" t="s">
        <v>129</v>
      </c>
      <c r="E3004" s="106" t="n">
        <v>42826</v>
      </c>
      <c r="F3004" s="106" t="n">
        <v>73050</v>
      </c>
      <c r="G3004" s="104" t="s">
        <v>130</v>
      </c>
      <c r="H3004" s="104" t="s">
        <v>514</v>
      </c>
      <c r="I3004" s="104" t="s">
        <v>515</v>
      </c>
    </row>
    <row r="3005" customFormat="false" ht="15" hidden="false" customHeight="false" outlineLevel="0" collapsed="false">
      <c r="A3005" s="0" t="s">
        <v>126</v>
      </c>
      <c r="B3005" s="104" t="s">
        <v>6113</v>
      </c>
      <c r="C3005" s="104" t="s">
        <v>186</v>
      </c>
      <c r="D3005" s="104" t="s">
        <v>129</v>
      </c>
      <c r="E3005" s="106" t="n">
        <v>42828</v>
      </c>
      <c r="F3005" s="106" t="n">
        <v>73050</v>
      </c>
      <c r="G3005" s="104" t="s">
        <v>130</v>
      </c>
      <c r="H3005" s="104" t="s">
        <v>514</v>
      </c>
      <c r="I3005" s="104" t="s">
        <v>515</v>
      </c>
    </row>
    <row r="3006" customFormat="false" ht="15" hidden="false" customHeight="false" outlineLevel="0" collapsed="false">
      <c r="A3006" s="0" t="s">
        <v>126</v>
      </c>
      <c r="B3006" s="104" t="s">
        <v>6114</v>
      </c>
      <c r="C3006" s="104" t="s">
        <v>2139</v>
      </c>
      <c r="D3006" s="104" t="s">
        <v>129</v>
      </c>
      <c r="E3006" s="106" t="n">
        <v>42856</v>
      </c>
      <c r="F3006" s="106" t="n">
        <v>73050</v>
      </c>
      <c r="G3006" s="104" t="s">
        <v>130</v>
      </c>
      <c r="H3006" s="104" t="s">
        <v>279</v>
      </c>
      <c r="I3006" s="104" t="s">
        <v>280</v>
      </c>
    </row>
    <row r="3007" customFormat="false" ht="15" hidden="false" customHeight="false" outlineLevel="0" collapsed="false">
      <c r="A3007" s="0" t="s">
        <v>126</v>
      </c>
      <c r="B3007" s="104" t="s">
        <v>6115</v>
      </c>
      <c r="C3007" s="104" t="s">
        <v>2139</v>
      </c>
      <c r="D3007" s="104" t="s">
        <v>129</v>
      </c>
      <c r="E3007" s="106" t="n">
        <v>42968</v>
      </c>
      <c r="F3007" s="106" t="n">
        <v>73050</v>
      </c>
      <c r="G3007" s="104" t="s">
        <v>130</v>
      </c>
      <c r="H3007" s="104" t="s">
        <v>514</v>
      </c>
      <c r="I3007" s="104" t="s">
        <v>515</v>
      </c>
    </row>
    <row r="3008" customFormat="false" ht="15" hidden="false" customHeight="false" outlineLevel="0" collapsed="false">
      <c r="A3008" s="0" t="s">
        <v>126</v>
      </c>
      <c r="B3008" s="104" t="s">
        <v>6116</v>
      </c>
      <c r="C3008" s="104" t="s">
        <v>6117</v>
      </c>
      <c r="D3008" s="104" t="s">
        <v>129</v>
      </c>
      <c r="E3008" s="106" t="n">
        <v>42968</v>
      </c>
      <c r="F3008" s="106" t="n">
        <v>73050</v>
      </c>
      <c r="G3008" s="104" t="s">
        <v>130</v>
      </c>
      <c r="H3008" s="104" t="s">
        <v>514</v>
      </c>
      <c r="I3008" s="104" t="s">
        <v>515</v>
      </c>
    </row>
    <row r="3009" customFormat="false" ht="15" hidden="false" customHeight="false" outlineLevel="0" collapsed="false">
      <c r="A3009" s="0" t="s">
        <v>126</v>
      </c>
      <c r="B3009" s="104" t="s">
        <v>6118</v>
      </c>
      <c r="C3009" s="104" t="s">
        <v>6119</v>
      </c>
      <c r="D3009" s="104" t="s">
        <v>129</v>
      </c>
      <c r="E3009" s="106" t="n">
        <v>42968</v>
      </c>
      <c r="F3009" s="106" t="n">
        <v>73050</v>
      </c>
      <c r="G3009" s="104" t="s">
        <v>130</v>
      </c>
      <c r="H3009" s="104" t="s">
        <v>514</v>
      </c>
      <c r="I3009" s="104" t="s">
        <v>515</v>
      </c>
    </row>
    <row r="3010" customFormat="false" ht="15" hidden="false" customHeight="false" outlineLevel="0" collapsed="false">
      <c r="A3010" s="0" t="s">
        <v>126</v>
      </c>
      <c r="B3010" s="104" t="s">
        <v>6120</v>
      </c>
      <c r="C3010" s="104" t="s">
        <v>6121</v>
      </c>
      <c r="D3010" s="104" t="s">
        <v>129</v>
      </c>
      <c r="E3010" s="106" t="n">
        <v>42968</v>
      </c>
      <c r="F3010" s="106" t="n">
        <v>73050</v>
      </c>
      <c r="G3010" s="104" t="s">
        <v>130</v>
      </c>
      <c r="H3010" s="104" t="s">
        <v>514</v>
      </c>
      <c r="I3010" s="104" t="s">
        <v>515</v>
      </c>
    </row>
    <row r="3011" customFormat="false" ht="15" hidden="false" customHeight="false" outlineLevel="0" collapsed="false">
      <c r="A3011" s="0" t="s">
        <v>126</v>
      </c>
      <c r="B3011" s="104" t="s">
        <v>6122</v>
      </c>
      <c r="C3011" s="104" t="s">
        <v>5677</v>
      </c>
      <c r="D3011" s="104" t="s">
        <v>129</v>
      </c>
      <c r="E3011" s="106" t="n">
        <v>42968</v>
      </c>
      <c r="F3011" s="106" t="n">
        <v>73050</v>
      </c>
      <c r="G3011" s="104" t="s">
        <v>130</v>
      </c>
      <c r="H3011" s="104" t="s">
        <v>514</v>
      </c>
      <c r="I3011" s="104" t="s">
        <v>515</v>
      </c>
    </row>
    <row r="3012" customFormat="false" ht="15" hidden="false" customHeight="false" outlineLevel="0" collapsed="false">
      <c r="A3012" s="0" t="s">
        <v>126</v>
      </c>
      <c r="B3012" s="104" t="s">
        <v>6123</v>
      </c>
      <c r="C3012" s="104" t="s">
        <v>6124</v>
      </c>
      <c r="D3012" s="104" t="s">
        <v>129</v>
      </c>
      <c r="E3012" s="106" t="n">
        <v>42968</v>
      </c>
      <c r="F3012" s="106" t="n">
        <v>73050</v>
      </c>
      <c r="G3012" s="104" t="s">
        <v>130</v>
      </c>
      <c r="H3012" s="104" t="s">
        <v>514</v>
      </c>
      <c r="I3012" s="104" t="s">
        <v>515</v>
      </c>
    </row>
    <row r="3013" customFormat="false" ht="15" hidden="false" customHeight="false" outlineLevel="0" collapsed="false">
      <c r="A3013" s="0" t="s">
        <v>126</v>
      </c>
      <c r="B3013" s="104" t="s">
        <v>6125</v>
      </c>
      <c r="C3013" s="104" t="s">
        <v>6126</v>
      </c>
      <c r="D3013" s="104" t="s">
        <v>129</v>
      </c>
      <c r="E3013" s="106" t="n">
        <v>42968</v>
      </c>
      <c r="F3013" s="106" t="n">
        <v>73050</v>
      </c>
      <c r="G3013" s="104" t="s">
        <v>130</v>
      </c>
      <c r="H3013" s="104" t="s">
        <v>514</v>
      </c>
      <c r="I3013" s="104" t="s">
        <v>515</v>
      </c>
    </row>
    <row r="3014" customFormat="false" ht="15" hidden="false" customHeight="false" outlineLevel="0" collapsed="false">
      <c r="A3014" s="0" t="s">
        <v>126</v>
      </c>
      <c r="B3014" s="104" t="s">
        <v>6127</v>
      </c>
      <c r="C3014" s="104" t="s">
        <v>6128</v>
      </c>
      <c r="D3014" s="104" t="s">
        <v>129</v>
      </c>
      <c r="E3014" s="106" t="n">
        <v>42968</v>
      </c>
      <c r="F3014" s="106" t="n">
        <v>73050</v>
      </c>
      <c r="G3014" s="104" t="s">
        <v>130</v>
      </c>
      <c r="H3014" s="104" t="s">
        <v>514</v>
      </c>
      <c r="I3014" s="104" t="s">
        <v>515</v>
      </c>
    </row>
    <row r="3015" customFormat="false" ht="15" hidden="false" customHeight="false" outlineLevel="0" collapsed="false">
      <c r="A3015" s="0" t="s">
        <v>126</v>
      </c>
      <c r="B3015" s="104" t="s">
        <v>6129</v>
      </c>
      <c r="C3015" s="104" t="s">
        <v>6130</v>
      </c>
      <c r="D3015" s="104" t="s">
        <v>129</v>
      </c>
      <c r="E3015" s="106" t="n">
        <v>42968</v>
      </c>
      <c r="F3015" s="106" t="n">
        <v>73050</v>
      </c>
      <c r="G3015" s="104" t="s">
        <v>130</v>
      </c>
      <c r="H3015" s="104" t="s">
        <v>514</v>
      </c>
      <c r="I3015" s="104" t="s">
        <v>515</v>
      </c>
    </row>
    <row r="3016" customFormat="false" ht="15" hidden="false" customHeight="false" outlineLevel="0" collapsed="false">
      <c r="A3016" s="0" t="s">
        <v>126</v>
      </c>
      <c r="B3016" s="104" t="s">
        <v>6131</v>
      </c>
      <c r="C3016" s="104" t="s">
        <v>186</v>
      </c>
      <c r="D3016" s="104" t="s">
        <v>129</v>
      </c>
      <c r="E3016" s="106" t="n">
        <v>42948</v>
      </c>
      <c r="F3016" s="106" t="n">
        <v>73050</v>
      </c>
      <c r="G3016" s="104" t="s">
        <v>130</v>
      </c>
      <c r="H3016" s="104" t="s">
        <v>4338</v>
      </c>
      <c r="I3016" s="104" t="s">
        <v>4339</v>
      </c>
    </row>
    <row r="3017" customFormat="false" ht="15" hidden="false" customHeight="false" outlineLevel="0" collapsed="false">
      <c r="A3017" s="0" t="s">
        <v>126</v>
      </c>
      <c r="B3017" s="104" t="s">
        <v>6132</v>
      </c>
      <c r="C3017" s="104" t="s">
        <v>6133</v>
      </c>
      <c r="D3017" s="104" t="s">
        <v>129</v>
      </c>
      <c r="E3017" s="106" t="n">
        <v>43045</v>
      </c>
      <c r="F3017" s="106" t="n">
        <v>73050</v>
      </c>
      <c r="G3017" s="104" t="s">
        <v>130</v>
      </c>
      <c r="H3017" s="104" t="s">
        <v>514</v>
      </c>
      <c r="I3017" s="104" t="s">
        <v>515</v>
      </c>
    </row>
    <row r="3018" customFormat="false" ht="15" hidden="false" customHeight="false" outlineLevel="0" collapsed="false">
      <c r="A3018" s="0" t="s">
        <v>126</v>
      </c>
      <c r="B3018" s="104" t="s">
        <v>6134</v>
      </c>
      <c r="C3018" s="104" t="s">
        <v>6135</v>
      </c>
      <c r="D3018" s="104" t="s">
        <v>129</v>
      </c>
      <c r="E3018" s="106" t="n">
        <v>43045</v>
      </c>
      <c r="F3018" s="106" t="n">
        <v>73050</v>
      </c>
      <c r="G3018" s="104" t="s">
        <v>130</v>
      </c>
      <c r="H3018" s="104" t="s">
        <v>514</v>
      </c>
      <c r="I3018" s="104" t="s">
        <v>515</v>
      </c>
    </row>
    <row r="3019" customFormat="false" ht="15" hidden="false" customHeight="false" outlineLevel="0" collapsed="false">
      <c r="A3019" s="0" t="s">
        <v>126</v>
      </c>
      <c r="B3019" s="104" t="s">
        <v>6136</v>
      </c>
      <c r="C3019" s="104" t="s">
        <v>5630</v>
      </c>
      <c r="D3019" s="104" t="s">
        <v>129</v>
      </c>
      <c r="E3019" s="106" t="n">
        <v>43045</v>
      </c>
      <c r="F3019" s="106" t="n">
        <v>73050</v>
      </c>
      <c r="G3019" s="104" t="s">
        <v>130</v>
      </c>
      <c r="H3019" s="104" t="s">
        <v>514</v>
      </c>
      <c r="I3019" s="104" t="s">
        <v>515</v>
      </c>
    </row>
    <row r="3020" customFormat="false" ht="15" hidden="false" customHeight="false" outlineLevel="0" collapsed="false">
      <c r="A3020" s="0" t="s">
        <v>126</v>
      </c>
      <c r="B3020" s="104" t="s">
        <v>6137</v>
      </c>
      <c r="C3020" s="104" t="s">
        <v>6138</v>
      </c>
      <c r="D3020" s="104" t="s">
        <v>129</v>
      </c>
      <c r="E3020" s="106" t="n">
        <v>43045</v>
      </c>
      <c r="F3020" s="106" t="n">
        <v>73050</v>
      </c>
      <c r="G3020" s="104" t="s">
        <v>130</v>
      </c>
      <c r="H3020" s="104" t="s">
        <v>514</v>
      </c>
      <c r="I3020" s="104" t="s">
        <v>515</v>
      </c>
    </row>
    <row r="3021" customFormat="false" ht="15" hidden="false" customHeight="false" outlineLevel="0" collapsed="false">
      <c r="A3021" s="0" t="s">
        <v>126</v>
      </c>
      <c r="B3021" s="104" t="s">
        <v>6139</v>
      </c>
      <c r="C3021" s="104" t="s">
        <v>6140</v>
      </c>
      <c r="D3021" s="104" t="s">
        <v>129</v>
      </c>
      <c r="E3021" s="106" t="n">
        <v>43045</v>
      </c>
      <c r="F3021" s="106" t="n">
        <v>73050</v>
      </c>
      <c r="G3021" s="104" t="s">
        <v>130</v>
      </c>
      <c r="H3021" s="104" t="s">
        <v>514</v>
      </c>
      <c r="I3021" s="104" t="s">
        <v>515</v>
      </c>
    </row>
    <row r="3022" customFormat="false" ht="15" hidden="false" customHeight="false" outlineLevel="0" collapsed="false">
      <c r="A3022" s="0" t="s">
        <v>126</v>
      </c>
      <c r="B3022" s="104" t="s">
        <v>6141</v>
      </c>
      <c r="C3022" s="104" t="s">
        <v>6142</v>
      </c>
      <c r="D3022" s="104" t="s">
        <v>129</v>
      </c>
      <c r="E3022" s="106" t="n">
        <v>43373</v>
      </c>
      <c r="F3022" s="106" t="n">
        <v>73050</v>
      </c>
      <c r="G3022" s="104" t="s">
        <v>130</v>
      </c>
      <c r="H3022" s="104" t="s">
        <v>279</v>
      </c>
      <c r="I3022" s="104" t="s">
        <v>280</v>
      </c>
    </row>
    <row r="3023" customFormat="false" ht="15" hidden="false" customHeight="false" outlineLevel="0" collapsed="false">
      <c r="A3023" s="0" t="s">
        <v>126</v>
      </c>
      <c r="B3023" s="104" t="s">
        <v>6143</v>
      </c>
      <c r="C3023" s="104" t="s">
        <v>6144</v>
      </c>
      <c r="D3023" s="104" t="s">
        <v>129</v>
      </c>
      <c r="E3023" s="106" t="n">
        <v>43276</v>
      </c>
      <c r="F3023" s="106" t="n">
        <v>73050</v>
      </c>
      <c r="G3023" s="104" t="s">
        <v>130</v>
      </c>
      <c r="H3023" s="104" t="s">
        <v>279</v>
      </c>
      <c r="I3023" s="104" t="s">
        <v>280</v>
      </c>
    </row>
    <row r="3024" customFormat="false" ht="15" hidden="false" customHeight="false" outlineLevel="0" collapsed="false">
      <c r="A3024" s="0" t="s">
        <v>126</v>
      </c>
      <c r="B3024" s="104" t="s">
        <v>6145</v>
      </c>
      <c r="C3024" s="104" t="s">
        <v>6146</v>
      </c>
      <c r="D3024" s="104" t="s">
        <v>129</v>
      </c>
      <c r="E3024" s="106" t="n">
        <v>43282</v>
      </c>
      <c r="F3024" s="106" t="n">
        <v>73050</v>
      </c>
      <c r="G3024" s="104" t="s">
        <v>130</v>
      </c>
      <c r="H3024" s="104" t="s">
        <v>279</v>
      </c>
      <c r="I3024" s="104" t="s">
        <v>280</v>
      </c>
    </row>
    <row r="3025" customFormat="false" ht="15" hidden="false" customHeight="false" outlineLevel="0" collapsed="false">
      <c r="A3025" s="0" t="s">
        <v>126</v>
      </c>
      <c r="B3025" s="104" t="s">
        <v>6147</v>
      </c>
      <c r="C3025" s="104" t="s">
        <v>6148</v>
      </c>
      <c r="D3025" s="104" t="s">
        <v>129</v>
      </c>
      <c r="E3025" s="106" t="n">
        <v>43556</v>
      </c>
      <c r="F3025" s="106" t="n">
        <v>73050</v>
      </c>
      <c r="G3025" s="104" t="s">
        <v>130</v>
      </c>
      <c r="H3025" s="104" t="s">
        <v>279</v>
      </c>
      <c r="I3025" s="104" t="s">
        <v>280</v>
      </c>
    </row>
    <row r="3026" customFormat="false" ht="15" hidden="false" customHeight="false" outlineLevel="0" collapsed="false">
      <c r="A3026" s="0" t="s">
        <v>126</v>
      </c>
      <c r="B3026" s="104" t="s">
        <v>6149</v>
      </c>
      <c r="C3026" s="104" t="s">
        <v>6150</v>
      </c>
      <c r="D3026" s="104" t="s">
        <v>129</v>
      </c>
      <c r="E3026" s="106" t="n">
        <v>43466</v>
      </c>
      <c r="F3026" s="106" t="n">
        <v>73050</v>
      </c>
      <c r="G3026" s="104" t="s">
        <v>130</v>
      </c>
      <c r="H3026" s="104" t="s">
        <v>279</v>
      </c>
      <c r="I3026" s="104" t="s">
        <v>280</v>
      </c>
    </row>
    <row r="3027" customFormat="false" ht="15" hidden="false" customHeight="false" outlineLevel="0" collapsed="false">
      <c r="A3027" s="0" t="s">
        <v>126</v>
      </c>
      <c r="B3027" s="104" t="s">
        <v>6151</v>
      </c>
      <c r="C3027" s="104" t="s">
        <v>6152</v>
      </c>
      <c r="D3027" s="104" t="s">
        <v>129</v>
      </c>
      <c r="E3027" s="106" t="n">
        <v>43466</v>
      </c>
      <c r="F3027" s="106" t="n">
        <v>73050</v>
      </c>
      <c r="G3027" s="104" t="s">
        <v>130</v>
      </c>
      <c r="H3027" s="104" t="s">
        <v>279</v>
      </c>
      <c r="I3027" s="104" t="s">
        <v>280</v>
      </c>
    </row>
    <row r="3028" customFormat="false" ht="15" hidden="false" customHeight="false" outlineLevel="0" collapsed="false">
      <c r="A3028" s="0" t="s">
        <v>126</v>
      </c>
      <c r="B3028" s="104" t="s">
        <v>6153</v>
      </c>
      <c r="C3028" s="104" t="s">
        <v>6154</v>
      </c>
      <c r="D3028" s="104" t="s">
        <v>129</v>
      </c>
      <c r="E3028" s="106" t="n">
        <v>42887</v>
      </c>
      <c r="F3028" s="106" t="n">
        <v>73050</v>
      </c>
      <c r="G3028" s="104" t="s">
        <v>130</v>
      </c>
      <c r="H3028" s="104" t="s">
        <v>279</v>
      </c>
      <c r="I3028" s="104" t="s">
        <v>280</v>
      </c>
    </row>
    <row r="3029" customFormat="false" ht="15" hidden="false" customHeight="false" outlineLevel="0" collapsed="false">
      <c r="A3029" s="0" t="s">
        <v>126</v>
      </c>
      <c r="B3029" s="104" t="s">
        <v>6155</v>
      </c>
      <c r="C3029" s="104" t="s">
        <v>6156</v>
      </c>
      <c r="D3029" s="104" t="s">
        <v>129</v>
      </c>
      <c r="E3029" s="106" t="n">
        <v>43466</v>
      </c>
      <c r="F3029" s="106" t="n">
        <v>73050</v>
      </c>
      <c r="G3029" s="104" t="s">
        <v>130</v>
      </c>
      <c r="H3029" s="104" t="s">
        <v>462</v>
      </c>
      <c r="I3029" s="104" t="s">
        <v>463</v>
      </c>
    </row>
    <row r="3030" customFormat="false" ht="15" hidden="false" customHeight="false" outlineLevel="0" collapsed="false">
      <c r="A3030" s="0" t="s">
        <v>126</v>
      </c>
      <c r="B3030" s="104" t="s">
        <v>6157</v>
      </c>
      <c r="C3030" s="104" t="s">
        <v>6158</v>
      </c>
      <c r="D3030" s="104" t="s">
        <v>129</v>
      </c>
      <c r="E3030" s="106" t="n">
        <v>43525</v>
      </c>
      <c r="F3030" s="106" t="n">
        <v>73050</v>
      </c>
      <c r="G3030" s="104" t="s">
        <v>130</v>
      </c>
      <c r="H3030" s="104" t="s">
        <v>279</v>
      </c>
      <c r="I3030" s="104" t="s">
        <v>280</v>
      </c>
    </row>
    <row r="3031" customFormat="false" ht="15" hidden="false" customHeight="false" outlineLevel="0" collapsed="false">
      <c r="A3031" s="0" t="s">
        <v>126</v>
      </c>
      <c r="B3031" s="104" t="s">
        <v>6159</v>
      </c>
      <c r="C3031" s="104" t="s">
        <v>6160</v>
      </c>
      <c r="D3031" s="104" t="s">
        <v>129</v>
      </c>
      <c r="E3031" s="106" t="n">
        <v>43586</v>
      </c>
      <c r="F3031" s="106" t="n">
        <v>73050</v>
      </c>
      <c r="G3031" s="104" t="s">
        <v>130</v>
      </c>
      <c r="H3031" s="104" t="s">
        <v>279</v>
      </c>
      <c r="I3031" s="104" t="s">
        <v>280</v>
      </c>
    </row>
    <row r="3032" customFormat="false" ht="15" hidden="false" customHeight="false" outlineLevel="0" collapsed="false">
      <c r="A3032" s="0" t="s">
        <v>126</v>
      </c>
      <c r="B3032" s="104" t="s">
        <v>6161</v>
      </c>
      <c r="C3032" s="104" t="s">
        <v>6162</v>
      </c>
      <c r="D3032" s="104" t="s">
        <v>129</v>
      </c>
      <c r="E3032" s="106" t="n">
        <v>43556</v>
      </c>
      <c r="F3032" s="106" t="n">
        <v>73050</v>
      </c>
      <c r="G3032" s="104" t="s">
        <v>130</v>
      </c>
      <c r="H3032" s="104" t="s">
        <v>279</v>
      </c>
      <c r="I3032" s="104" t="s">
        <v>280</v>
      </c>
    </row>
    <row r="3033" customFormat="false" ht="15" hidden="false" customHeight="false" outlineLevel="0" collapsed="false">
      <c r="A3033" s="0" t="s">
        <v>126</v>
      </c>
      <c r="B3033" s="104" t="s">
        <v>6163</v>
      </c>
      <c r="C3033" s="104" t="s">
        <v>6164</v>
      </c>
      <c r="D3033" s="104" t="s">
        <v>129</v>
      </c>
      <c r="E3033" s="106" t="n">
        <v>44013</v>
      </c>
      <c r="F3033" s="106" t="n">
        <v>73050</v>
      </c>
      <c r="G3033" s="104" t="s">
        <v>130</v>
      </c>
      <c r="H3033" s="104" t="s">
        <v>279</v>
      </c>
      <c r="I3033" s="104" t="s">
        <v>280</v>
      </c>
    </row>
    <row r="3034" customFormat="false" ht="15" hidden="false" customHeight="false" outlineLevel="0" collapsed="false">
      <c r="A3034" s="0" t="s">
        <v>126</v>
      </c>
      <c r="B3034" s="104" t="s">
        <v>6165</v>
      </c>
      <c r="C3034" s="104" t="s">
        <v>6166</v>
      </c>
      <c r="D3034" s="104" t="s">
        <v>129</v>
      </c>
      <c r="E3034" s="106" t="n">
        <v>40725</v>
      </c>
      <c r="F3034" s="106" t="n">
        <v>73050</v>
      </c>
      <c r="G3034" s="104" t="s">
        <v>130</v>
      </c>
      <c r="H3034" s="104" t="s">
        <v>518</v>
      </c>
      <c r="I3034" s="104" t="s">
        <v>519</v>
      </c>
    </row>
    <row r="3035" customFormat="false" ht="15" hidden="false" customHeight="false" outlineLevel="0" collapsed="false">
      <c r="A3035" s="0" t="s">
        <v>126</v>
      </c>
      <c r="B3035" s="104" t="s">
        <v>6167</v>
      </c>
      <c r="C3035" s="104" t="s">
        <v>5870</v>
      </c>
      <c r="D3035" s="104" t="s">
        <v>129</v>
      </c>
      <c r="E3035" s="106" t="n">
        <v>40725</v>
      </c>
      <c r="F3035" s="106" t="n">
        <v>73050</v>
      </c>
      <c r="G3035" s="104" t="s">
        <v>130</v>
      </c>
      <c r="H3035" s="104" t="s">
        <v>639</v>
      </c>
      <c r="I3035" s="104" t="s">
        <v>640</v>
      </c>
    </row>
    <row r="3036" customFormat="false" ht="15" hidden="false" customHeight="false" outlineLevel="0" collapsed="false">
      <c r="A3036" s="0" t="s">
        <v>126</v>
      </c>
      <c r="B3036" s="104" t="s">
        <v>6168</v>
      </c>
      <c r="C3036" s="104" t="s">
        <v>6169</v>
      </c>
      <c r="D3036" s="104" t="s">
        <v>129</v>
      </c>
      <c r="E3036" s="106" t="n">
        <v>40725</v>
      </c>
      <c r="F3036" s="106" t="n">
        <v>73050</v>
      </c>
      <c r="G3036" s="104" t="s">
        <v>130</v>
      </c>
      <c r="H3036" s="104" t="s">
        <v>518</v>
      </c>
      <c r="I3036" s="104" t="s">
        <v>519</v>
      </c>
    </row>
    <row r="3037" customFormat="false" ht="15" hidden="false" customHeight="false" outlineLevel="0" collapsed="false">
      <c r="A3037" s="0" t="s">
        <v>126</v>
      </c>
      <c r="B3037" s="104" t="s">
        <v>6170</v>
      </c>
      <c r="C3037" s="104" t="s">
        <v>6171</v>
      </c>
      <c r="D3037" s="104" t="s">
        <v>129</v>
      </c>
      <c r="E3037" s="106" t="n">
        <v>40725</v>
      </c>
      <c r="F3037" s="106" t="n">
        <v>73050</v>
      </c>
      <c r="G3037" s="104" t="s">
        <v>130</v>
      </c>
      <c r="H3037" s="104" t="s">
        <v>518</v>
      </c>
      <c r="I3037" s="104" t="s">
        <v>519</v>
      </c>
    </row>
    <row r="3038" customFormat="false" ht="15" hidden="false" customHeight="false" outlineLevel="0" collapsed="false">
      <c r="A3038" s="0" t="s">
        <v>126</v>
      </c>
      <c r="B3038" s="104" t="s">
        <v>6172</v>
      </c>
      <c r="C3038" s="104" t="s">
        <v>6173</v>
      </c>
      <c r="D3038" s="104" t="s">
        <v>129</v>
      </c>
      <c r="E3038" s="106" t="n">
        <v>40725</v>
      </c>
      <c r="F3038" s="106" t="n">
        <v>73050</v>
      </c>
      <c r="G3038" s="104" t="s">
        <v>130</v>
      </c>
      <c r="H3038" s="104" t="s">
        <v>2296</v>
      </c>
      <c r="I3038" s="104" t="s">
        <v>2297</v>
      </c>
    </row>
    <row r="3039" customFormat="false" ht="15" hidden="false" customHeight="false" outlineLevel="0" collapsed="false">
      <c r="A3039" s="0" t="s">
        <v>126</v>
      </c>
      <c r="B3039" s="104" t="s">
        <v>6174</v>
      </c>
      <c r="C3039" s="104" t="s">
        <v>6175</v>
      </c>
      <c r="D3039" s="104" t="s">
        <v>129</v>
      </c>
      <c r="E3039" s="106" t="n">
        <v>40725</v>
      </c>
      <c r="F3039" s="106" t="n">
        <v>73050</v>
      </c>
      <c r="G3039" s="104" t="s">
        <v>130</v>
      </c>
      <c r="H3039" s="104" t="s">
        <v>518</v>
      </c>
      <c r="I3039" s="104" t="s">
        <v>519</v>
      </c>
    </row>
    <row r="3040" customFormat="false" ht="15" hidden="false" customHeight="false" outlineLevel="0" collapsed="false">
      <c r="A3040" s="0" t="s">
        <v>126</v>
      </c>
      <c r="B3040" s="104" t="s">
        <v>6176</v>
      </c>
      <c r="C3040" s="104" t="s">
        <v>6177</v>
      </c>
      <c r="D3040" s="104" t="s">
        <v>129</v>
      </c>
      <c r="E3040" s="106" t="n">
        <v>40725</v>
      </c>
      <c r="F3040" s="106" t="n">
        <v>73050</v>
      </c>
      <c r="G3040" s="104" t="s">
        <v>130</v>
      </c>
      <c r="H3040" s="104" t="s">
        <v>2296</v>
      </c>
      <c r="I3040" s="104" t="s">
        <v>2297</v>
      </c>
    </row>
    <row r="3041" customFormat="false" ht="15" hidden="false" customHeight="false" outlineLevel="0" collapsed="false">
      <c r="A3041" s="0" t="s">
        <v>126</v>
      </c>
      <c r="B3041" s="104" t="s">
        <v>6178</v>
      </c>
      <c r="C3041" s="104" t="s">
        <v>6179</v>
      </c>
      <c r="D3041" s="104" t="s">
        <v>129</v>
      </c>
      <c r="E3041" s="106" t="n">
        <v>40725</v>
      </c>
      <c r="F3041" s="106" t="n">
        <v>73050</v>
      </c>
      <c r="G3041" s="104" t="s">
        <v>130</v>
      </c>
      <c r="H3041" s="104" t="s">
        <v>2296</v>
      </c>
      <c r="I3041" s="104" t="s">
        <v>2297</v>
      </c>
    </row>
    <row r="3042" customFormat="false" ht="15" hidden="false" customHeight="false" outlineLevel="0" collapsed="false">
      <c r="A3042" s="0" t="s">
        <v>126</v>
      </c>
      <c r="B3042" s="104" t="s">
        <v>6180</v>
      </c>
      <c r="C3042" s="104" t="s">
        <v>6181</v>
      </c>
      <c r="D3042" s="104" t="s">
        <v>129</v>
      </c>
      <c r="E3042" s="106" t="n">
        <v>42583</v>
      </c>
      <c r="F3042" s="106" t="n">
        <v>73050</v>
      </c>
      <c r="G3042" s="104" t="s">
        <v>130</v>
      </c>
      <c r="H3042" s="104" t="s">
        <v>2296</v>
      </c>
      <c r="I3042" s="104" t="s">
        <v>2297</v>
      </c>
    </row>
    <row r="3043" customFormat="false" ht="15" hidden="false" customHeight="false" outlineLevel="0" collapsed="false">
      <c r="A3043" s="0" t="s">
        <v>126</v>
      </c>
      <c r="B3043" s="104" t="s">
        <v>6182</v>
      </c>
      <c r="C3043" s="104" t="s">
        <v>6183</v>
      </c>
      <c r="D3043" s="104" t="s">
        <v>129</v>
      </c>
      <c r="E3043" s="106" t="n">
        <v>42675</v>
      </c>
      <c r="F3043" s="106" t="n">
        <v>73050</v>
      </c>
      <c r="G3043" s="104" t="s">
        <v>130</v>
      </c>
      <c r="H3043" s="104" t="s">
        <v>462</v>
      </c>
      <c r="I3043" s="104" t="s">
        <v>463</v>
      </c>
    </row>
    <row r="3044" customFormat="false" ht="15" hidden="false" customHeight="false" outlineLevel="0" collapsed="false">
      <c r="A3044" s="0" t="s">
        <v>126</v>
      </c>
      <c r="B3044" s="104" t="s">
        <v>6184</v>
      </c>
      <c r="C3044" s="104" t="s">
        <v>6185</v>
      </c>
      <c r="D3044" s="104" t="s">
        <v>129</v>
      </c>
      <c r="E3044" s="106" t="n">
        <v>43132</v>
      </c>
      <c r="F3044" s="106" t="n">
        <v>73050</v>
      </c>
      <c r="G3044" s="104" t="s">
        <v>130</v>
      </c>
      <c r="H3044" s="104" t="s">
        <v>462</v>
      </c>
      <c r="I3044" s="104" t="s">
        <v>463</v>
      </c>
    </row>
    <row r="3045" customFormat="false" ht="15" hidden="false" customHeight="false" outlineLevel="0" collapsed="false">
      <c r="A3045" s="0" t="s">
        <v>126</v>
      </c>
      <c r="B3045" s="104" t="s">
        <v>6186</v>
      </c>
      <c r="C3045" s="104" t="s">
        <v>6187</v>
      </c>
      <c r="D3045" s="104" t="s">
        <v>129</v>
      </c>
      <c r="E3045" s="106" t="n">
        <v>43132</v>
      </c>
      <c r="F3045" s="106" t="n">
        <v>73050</v>
      </c>
      <c r="G3045" s="104" t="s">
        <v>130</v>
      </c>
      <c r="H3045" s="104" t="s">
        <v>462</v>
      </c>
      <c r="I3045" s="104" t="s">
        <v>463</v>
      </c>
    </row>
    <row r="3046" customFormat="false" ht="15" hidden="false" customHeight="false" outlineLevel="0" collapsed="false">
      <c r="A3046" s="0" t="s">
        <v>126</v>
      </c>
      <c r="B3046" s="104" t="s">
        <v>6188</v>
      </c>
      <c r="C3046" s="104" t="s">
        <v>6189</v>
      </c>
      <c r="D3046" s="104" t="s">
        <v>129</v>
      </c>
      <c r="E3046" s="106" t="n">
        <v>43265</v>
      </c>
      <c r="F3046" s="106" t="n">
        <v>73050</v>
      </c>
      <c r="G3046" s="104" t="s">
        <v>130</v>
      </c>
      <c r="H3046" s="104" t="s">
        <v>462</v>
      </c>
      <c r="I3046" s="104" t="s">
        <v>463</v>
      </c>
    </row>
    <row r="3047" customFormat="false" ht="15" hidden="false" customHeight="false" outlineLevel="0" collapsed="false">
      <c r="A3047" s="0" t="s">
        <v>126</v>
      </c>
      <c r="B3047" s="104" t="s">
        <v>6190</v>
      </c>
      <c r="C3047" s="104" t="s">
        <v>6191</v>
      </c>
      <c r="D3047" s="104" t="s">
        <v>129</v>
      </c>
      <c r="E3047" s="106" t="n">
        <v>43336</v>
      </c>
      <c r="F3047" s="106" t="n">
        <v>73050</v>
      </c>
      <c r="G3047" s="104" t="s">
        <v>130</v>
      </c>
      <c r="H3047" s="104" t="s">
        <v>462</v>
      </c>
      <c r="I3047" s="104" t="s">
        <v>463</v>
      </c>
    </row>
    <row r="3048" customFormat="false" ht="15" hidden="false" customHeight="false" outlineLevel="0" collapsed="false">
      <c r="A3048" s="0" t="s">
        <v>126</v>
      </c>
      <c r="B3048" s="104" t="s">
        <v>6192</v>
      </c>
      <c r="C3048" s="104" t="s">
        <v>6193</v>
      </c>
      <c r="D3048" s="104" t="s">
        <v>129</v>
      </c>
      <c r="E3048" s="106" t="n">
        <v>40725</v>
      </c>
      <c r="F3048" s="106" t="n">
        <v>73050</v>
      </c>
      <c r="G3048" s="104" t="s">
        <v>130</v>
      </c>
      <c r="H3048" s="104" t="s">
        <v>462</v>
      </c>
      <c r="I3048" s="104" t="s">
        <v>463</v>
      </c>
    </row>
    <row r="3049" customFormat="false" ht="15" hidden="false" customHeight="false" outlineLevel="0" collapsed="false">
      <c r="A3049" s="0" t="s">
        <v>126</v>
      </c>
      <c r="B3049" s="104" t="s">
        <v>6194</v>
      </c>
      <c r="C3049" s="104" t="s">
        <v>6195</v>
      </c>
      <c r="D3049" s="104" t="s">
        <v>129</v>
      </c>
      <c r="E3049" s="106" t="n">
        <v>43446</v>
      </c>
      <c r="F3049" s="106" t="n">
        <v>73050</v>
      </c>
      <c r="G3049" s="104" t="s">
        <v>130</v>
      </c>
      <c r="H3049" s="104" t="s">
        <v>462</v>
      </c>
      <c r="I3049" s="104" t="s">
        <v>463</v>
      </c>
    </row>
    <row r="3050" customFormat="false" ht="15" hidden="false" customHeight="false" outlineLevel="0" collapsed="false">
      <c r="A3050" s="0" t="s">
        <v>126</v>
      </c>
      <c r="B3050" s="104" t="s">
        <v>6196</v>
      </c>
      <c r="C3050" s="104" t="s">
        <v>6197</v>
      </c>
      <c r="D3050" s="104" t="s">
        <v>129</v>
      </c>
      <c r="E3050" s="106" t="n">
        <v>40725</v>
      </c>
      <c r="F3050" s="106" t="n">
        <v>73050</v>
      </c>
      <c r="G3050" s="104" t="s">
        <v>130</v>
      </c>
      <c r="H3050" s="104" t="s">
        <v>518</v>
      </c>
      <c r="I3050" s="104" t="s">
        <v>519</v>
      </c>
    </row>
    <row r="3051" customFormat="false" ht="15" hidden="false" customHeight="false" outlineLevel="0" collapsed="false">
      <c r="A3051" s="0" t="s">
        <v>126</v>
      </c>
      <c r="B3051" s="104" t="s">
        <v>6198</v>
      </c>
      <c r="C3051" s="104" t="s">
        <v>6199</v>
      </c>
      <c r="D3051" s="104" t="s">
        <v>129</v>
      </c>
      <c r="E3051" s="106" t="n">
        <v>40725</v>
      </c>
      <c r="F3051" s="106" t="n">
        <v>73050</v>
      </c>
      <c r="G3051" s="104" t="s">
        <v>130</v>
      </c>
      <c r="H3051" s="104" t="s">
        <v>518</v>
      </c>
      <c r="I3051" s="104" t="s">
        <v>519</v>
      </c>
    </row>
    <row r="3052" customFormat="false" ht="15" hidden="false" customHeight="false" outlineLevel="0" collapsed="false">
      <c r="A3052" s="0" t="s">
        <v>126</v>
      </c>
      <c r="B3052" s="104" t="s">
        <v>6200</v>
      </c>
      <c r="C3052" s="104" t="s">
        <v>6201</v>
      </c>
      <c r="D3052" s="104" t="s">
        <v>129</v>
      </c>
      <c r="E3052" s="106" t="n">
        <v>40725</v>
      </c>
      <c r="F3052" s="106" t="n">
        <v>73050</v>
      </c>
      <c r="G3052" s="104" t="s">
        <v>130</v>
      </c>
      <c r="H3052" s="104" t="s">
        <v>518</v>
      </c>
      <c r="I3052" s="104" t="s">
        <v>519</v>
      </c>
    </row>
    <row r="3053" customFormat="false" ht="15" hidden="false" customHeight="false" outlineLevel="0" collapsed="false">
      <c r="A3053" s="0" t="s">
        <v>126</v>
      </c>
      <c r="B3053" s="104" t="s">
        <v>6202</v>
      </c>
      <c r="C3053" s="104" t="s">
        <v>6203</v>
      </c>
      <c r="D3053" s="104" t="s">
        <v>129</v>
      </c>
      <c r="E3053" s="106" t="n">
        <v>40725</v>
      </c>
      <c r="F3053" s="106" t="n">
        <v>73050</v>
      </c>
      <c r="G3053" s="104" t="s">
        <v>130</v>
      </c>
      <c r="H3053" s="104" t="s">
        <v>518</v>
      </c>
      <c r="I3053" s="104" t="s">
        <v>519</v>
      </c>
    </row>
    <row r="3054" customFormat="false" ht="15" hidden="false" customHeight="false" outlineLevel="0" collapsed="false">
      <c r="A3054" s="0" t="s">
        <v>126</v>
      </c>
      <c r="B3054" s="104" t="s">
        <v>6204</v>
      </c>
      <c r="C3054" s="104" t="s">
        <v>6205</v>
      </c>
      <c r="D3054" s="104" t="s">
        <v>129</v>
      </c>
      <c r="E3054" s="106" t="n">
        <v>41806</v>
      </c>
      <c r="F3054" s="106" t="n">
        <v>73050</v>
      </c>
      <c r="G3054" s="104" t="s">
        <v>130</v>
      </c>
      <c r="H3054" s="104" t="s">
        <v>518</v>
      </c>
      <c r="I3054" s="104" t="s">
        <v>519</v>
      </c>
    </row>
    <row r="3055" customFormat="false" ht="15" hidden="false" customHeight="false" outlineLevel="0" collapsed="false">
      <c r="A3055" s="0" t="s">
        <v>126</v>
      </c>
      <c r="B3055" s="104" t="s">
        <v>6206</v>
      </c>
      <c r="C3055" s="104" t="s">
        <v>6207</v>
      </c>
      <c r="D3055" s="104" t="s">
        <v>129</v>
      </c>
      <c r="E3055" s="106" t="n">
        <v>40725</v>
      </c>
      <c r="F3055" s="106" t="n">
        <v>73050</v>
      </c>
      <c r="G3055" s="104" t="s">
        <v>130</v>
      </c>
      <c r="H3055" s="104" t="s">
        <v>2296</v>
      </c>
      <c r="I3055" s="104" t="s">
        <v>2297</v>
      </c>
    </row>
    <row r="3056" customFormat="false" ht="15" hidden="false" customHeight="false" outlineLevel="0" collapsed="false">
      <c r="A3056" s="0" t="s">
        <v>126</v>
      </c>
      <c r="B3056" s="104" t="s">
        <v>6208</v>
      </c>
      <c r="C3056" s="104" t="s">
        <v>6209</v>
      </c>
      <c r="D3056" s="104" t="s">
        <v>129</v>
      </c>
      <c r="E3056" s="106" t="n">
        <v>43340</v>
      </c>
      <c r="F3056" s="106" t="n">
        <v>73050</v>
      </c>
      <c r="G3056" s="104" t="s">
        <v>130</v>
      </c>
      <c r="H3056" s="104" t="s">
        <v>462</v>
      </c>
      <c r="I3056" s="104" t="s">
        <v>463</v>
      </c>
    </row>
    <row r="3057" customFormat="false" ht="15" hidden="false" customHeight="false" outlineLevel="0" collapsed="false">
      <c r="A3057" s="0" t="s">
        <v>126</v>
      </c>
      <c r="B3057" s="104" t="s">
        <v>6210</v>
      </c>
      <c r="C3057" s="104" t="s">
        <v>6211</v>
      </c>
      <c r="D3057" s="104" t="s">
        <v>129</v>
      </c>
      <c r="E3057" s="106" t="n">
        <v>43466</v>
      </c>
      <c r="F3057" s="106" t="n">
        <v>73050</v>
      </c>
      <c r="G3057" s="104" t="s">
        <v>130</v>
      </c>
      <c r="H3057" s="104" t="s">
        <v>462</v>
      </c>
      <c r="I3057" s="104" t="s">
        <v>463</v>
      </c>
    </row>
    <row r="3058" customFormat="false" ht="15" hidden="false" customHeight="false" outlineLevel="0" collapsed="false">
      <c r="A3058" s="0" t="s">
        <v>126</v>
      </c>
      <c r="B3058" s="104" t="s">
        <v>6212</v>
      </c>
      <c r="C3058" s="104" t="s">
        <v>6213</v>
      </c>
      <c r="D3058" s="104" t="s">
        <v>129</v>
      </c>
      <c r="E3058" s="106" t="n">
        <v>43525</v>
      </c>
      <c r="F3058" s="106" t="n">
        <v>73050</v>
      </c>
      <c r="G3058" s="104" t="s">
        <v>130</v>
      </c>
      <c r="H3058" s="104" t="s">
        <v>1206</v>
      </c>
      <c r="I3058" s="104" t="s">
        <v>1207</v>
      </c>
    </row>
    <row r="3059" customFormat="false" ht="15" hidden="false" customHeight="false" outlineLevel="0" collapsed="false">
      <c r="A3059" s="0" t="s">
        <v>126</v>
      </c>
      <c r="B3059" s="104" t="s">
        <v>6214</v>
      </c>
      <c r="C3059" s="104" t="s">
        <v>6215</v>
      </c>
      <c r="D3059" s="104" t="s">
        <v>129</v>
      </c>
      <c r="E3059" s="106" t="n">
        <v>40725</v>
      </c>
      <c r="F3059" s="106" t="n">
        <v>73050</v>
      </c>
      <c r="G3059" s="104" t="s">
        <v>130</v>
      </c>
      <c r="H3059" s="104" t="s">
        <v>518</v>
      </c>
      <c r="I3059" s="104" t="s">
        <v>519</v>
      </c>
    </row>
    <row r="3060" customFormat="false" ht="15" hidden="false" customHeight="false" outlineLevel="0" collapsed="false">
      <c r="A3060" s="0" t="s">
        <v>126</v>
      </c>
      <c r="B3060" s="104" t="s">
        <v>6216</v>
      </c>
      <c r="C3060" s="104" t="s">
        <v>6217</v>
      </c>
      <c r="D3060" s="104" t="s">
        <v>129</v>
      </c>
      <c r="E3060" s="106" t="n">
        <v>40725</v>
      </c>
      <c r="F3060" s="106" t="n">
        <v>73050</v>
      </c>
      <c r="G3060" s="104" t="s">
        <v>130</v>
      </c>
      <c r="H3060" s="104" t="s">
        <v>518</v>
      </c>
      <c r="I3060" s="104" t="s">
        <v>519</v>
      </c>
    </row>
    <row r="3061" customFormat="false" ht="15" hidden="false" customHeight="false" outlineLevel="0" collapsed="false">
      <c r="A3061" s="0" t="s">
        <v>126</v>
      </c>
      <c r="B3061" s="104" t="s">
        <v>6218</v>
      </c>
      <c r="C3061" s="104" t="s">
        <v>6219</v>
      </c>
      <c r="D3061" s="104" t="s">
        <v>129</v>
      </c>
      <c r="E3061" s="106" t="n">
        <v>40725</v>
      </c>
      <c r="F3061" s="106" t="n">
        <v>73050</v>
      </c>
      <c r="G3061" s="104" t="s">
        <v>130</v>
      </c>
      <c r="H3061" s="104" t="s">
        <v>518</v>
      </c>
      <c r="I3061" s="104" t="s">
        <v>519</v>
      </c>
    </row>
    <row r="3062" customFormat="false" ht="15" hidden="false" customHeight="false" outlineLevel="0" collapsed="false">
      <c r="A3062" s="0" t="s">
        <v>126</v>
      </c>
      <c r="B3062" s="104" t="s">
        <v>6220</v>
      </c>
      <c r="C3062" s="104" t="s">
        <v>6221</v>
      </c>
      <c r="D3062" s="104" t="s">
        <v>129</v>
      </c>
      <c r="E3062" s="106" t="n">
        <v>41122</v>
      </c>
      <c r="F3062" s="106" t="n">
        <v>73050</v>
      </c>
      <c r="G3062" s="104" t="s">
        <v>130</v>
      </c>
      <c r="H3062" s="104" t="s">
        <v>2296</v>
      </c>
      <c r="I3062" s="104" t="s">
        <v>2297</v>
      </c>
    </row>
    <row r="3063" customFormat="false" ht="15" hidden="false" customHeight="false" outlineLevel="0" collapsed="false">
      <c r="A3063" s="0" t="s">
        <v>126</v>
      </c>
      <c r="B3063" s="104" t="s">
        <v>6222</v>
      </c>
      <c r="C3063" s="104" t="s">
        <v>6223</v>
      </c>
      <c r="D3063" s="104" t="s">
        <v>129</v>
      </c>
      <c r="E3063" s="106" t="n">
        <v>41122</v>
      </c>
      <c r="F3063" s="106" t="n">
        <v>73050</v>
      </c>
      <c r="G3063" s="104" t="s">
        <v>130</v>
      </c>
      <c r="H3063" s="104" t="s">
        <v>518</v>
      </c>
      <c r="I3063" s="104" t="s">
        <v>519</v>
      </c>
    </row>
    <row r="3064" customFormat="false" ht="15" hidden="false" customHeight="false" outlineLevel="0" collapsed="false">
      <c r="A3064" s="0" t="s">
        <v>126</v>
      </c>
      <c r="B3064" s="104" t="s">
        <v>6224</v>
      </c>
      <c r="C3064" s="104" t="s">
        <v>6225</v>
      </c>
      <c r="D3064" s="104" t="s">
        <v>129</v>
      </c>
      <c r="E3064" s="106" t="n">
        <v>40725</v>
      </c>
      <c r="F3064" s="106" t="n">
        <v>73050</v>
      </c>
      <c r="G3064" s="104" t="s">
        <v>130</v>
      </c>
      <c r="H3064" s="104" t="s">
        <v>518</v>
      </c>
      <c r="I3064" s="104" t="s">
        <v>519</v>
      </c>
    </row>
    <row r="3065" customFormat="false" ht="15" hidden="false" customHeight="false" outlineLevel="0" collapsed="false">
      <c r="A3065" s="0" t="s">
        <v>126</v>
      </c>
      <c r="B3065" s="104" t="s">
        <v>6226</v>
      </c>
      <c r="C3065" s="104" t="s">
        <v>6227</v>
      </c>
      <c r="D3065" s="104" t="s">
        <v>129</v>
      </c>
      <c r="E3065" s="106" t="n">
        <v>40725</v>
      </c>
      <c r="F3065" s="106" t="n">
        <v>73050</v>
      </c>
      <c r="G3065" s="104" t="s">
        <v>130</v>
      </c>
      <c r="H3065" s="104" t="s">
        <v>2296</v>
      </c>
      <c r="I3065" s="104" t="s">
        <v>2297</v>
      </c>
    </row>
    <row r="3066" customFormat="false" ht="15" hidden="false" customHeight="false" outlineLevel="0" collapsed="false">
      <c r="A3066" s="0" t="s">
        <v>126</v>
      </c>
      <c r="B3066" s="104" t="s">
        <v>6228</v>
      </c>
      <c r="C3066" s="104" t="s">
        <v>6229</v>
      </c>
      <c r="D3066" s="104" t="s">
        <v>129</v>
      </c>
      <c r="E3066" s="106" t="n">
        <v>40725</v>
      </c>
      <c r="F3066" s="106" t="n">
        <v>73050</v>
      </c>
      <c r="G3066" s="104" t="s">
        <v>130</v>
      </c>
      <c r="H3066" s="104" t="s">
        <v>2296</v>
      </c>
      <c r="I3066" s="104" t="s">
        <v>2297</v>
      </c>
    </row>
    <row r="3067" customFormat="false" ht="15" hidden="false" customHeight="false" outlineLevel="0" collapsed="false">
      <c r="A3067" s="0" t="s">
        <v>126</v>
      </c>
      <c r="B3067" s="104" t="s">
        <v>6230</v>
      </c>
      <c r="C3067" s="104" t="s">
        <v>6231</v>
      </c>
      <c r="D3067" s="104" t="s">
        <v>129</v>
      </c>
      <c r="E3067" s="106" t="n">
        <v>40725</v>
      </c>
      <c r="F3067" s="106" t="n">
        <v>73050</v>
      </c>
      <c r="G3067" s="104" t="s">
        <v>130</v>
      </c>
      <c r="H3067" s="104" t="s">
        <v>2296</v>
      </c>
      <c r="I3067" s="104" t="s">
        <v>2297</v>
      </c>
    </row>
    <row r="3068" customFormat="false" ht="15" hidden="false" customHeight="false" outlineLevel="0" collapsed="false">
      <c r="A3068" s="0" t="s">
        <v>126</v>
      </c>
      <c r="B3068" s="104" t="s">
        <v>6232</v>
      </c>
      <c r="C3068" s="104" t="s">
        <v>6233</v>
      </c>
      <c r="D3068" s="104" t="s">
        <v>129</v>
      </c>
      <c r="E3068" s="106" t="n">
        <v>40725</v>
      </c>
      <c r="F3068" s="106" t="n">
        <v>73050</v>
      </c>
      <c r="G3068" s="104" t="s">
        <v>130</v>
      </c>
      <c r="H3068" s="104" t="s">
        <v>518</v>
      </c>
      <c r="I3068" s="104" t="s">
        <v>519</v>
      </c>
    </row>
    <row r="3069" customFormat="false" ht="15" hidden="false" customHeight="false" outlineLevel="0" collapsed="false">
      <c r="A3069" s="0" t="s">
        <v>126</v>
      </c>
      <c r="B3069" s="104" t="s">
        <v>6234</v>
      </c>
      <c r="C3069" s="104" t="s">
        <v>6235</v>
      </c>
      <c r="D3069" s="104" t="s">
        <v>129</v>
      </c>
      <c r="E3069" s="106" t="n">
        <v>40725</v>
      </c>
      <c r="F3069" s="106" t="n">
        <v>73050</v>
      </c>
      <c r="G3069" s="104" t="s">
        <v>130</v>
      </c>
      <c r="H3069" s="104" t="s">
        <v>518</v>
      </c>
      <c r="I3069" s="104" t="s">
        <v>519</v>
      </c>
    </row>
    <row r="3070" customFormat="false" ht="15" hidden="false" customHeight="false" outlineLevel="0" collapsed="false">
      <c r="A3070" s="0" t="s">
        <v>126</v>
      </c>
      <c r="B3070" s="104" t="s">
        <v>6236</v>
      </c>
      <c r="C3070" s="104" t="s">
        <v>6237</v>
      </c>
      <c r="D3070" s="104" t="s">
        <v>129</v>
      </c>
      <c r="E3070" s="106" t="n">
        <v>40725</v>
      </c>
      <c r="F3070" s="106" t="n">
        <v>73050</v>
      </c>
      <c r="G3070" s="104" t="s">
        <v>130</v>
      </c>
      <c r="H3070" s="104" t="s">
        <v>518</v>
      </c>
      <c r="I3070" s="104" t="s">
        <v>519</v>
      </c>
    </row>
    <row r="3071" customFormat="false" ht="15" hidden="false" customHeight="false" outlineLevel="0" collapsed="false">
      <c r="A3071" s="0" t="s">
        <v>126</v>
      </c>
      <c r="B3071" s="104" t="s">
        <v>6238</v>
      </c>
      <c r="C3071" s="104" t="s">
        <v>6239</v>
      </c>
      <c r="D3071" s="104" t="s">
        <v>129</v>
      </c>
      <c r="E3071" s="106" t="n">
        <v>40725</v>
      </c>
      <c r="F3071" s="106" t="n">
        <v>73050</v>
      </c>
      <c r="G3071" s="104" t="s">
        <v>130</v>
      </c>
      <c r="H3071" s="104" t="s">
        <v>518</v>
      </c>
      <c r="I3071" s="104" t="s">
        <v>519</v>
      </c>
    </row>
    <row r="3072" customFormat="false" ht="15" hidden="false" customHeight="false" outlineLevel="0" collapsed="false">
      <c r="A3072" s="0" t="s">
        <v>126</v>
      </c>
      <c r="B3072" s="104" t="s">
        <v>6240</v>
      </c>
      <c r="C3072" s="104" t="s">
        <v>6241</v>
      </c>
      <c r="D3072" s="104" t="s">
        <v>129</v>
      </c>
      <c r="E3072" s="106" t="n">
        <v>40725</v>
      </c>
      <c r="F3072" s="106" t="n">
        <v>73050</v>
      </c>
      <c r="G3072" s="104" t="s">
        <v>130</v>
      </c>
      <c r="H3072" s="104" t="s">
        <v>518</v>
      </c>
      <c r="I3072" s="104" t="s">
        <v>519</v>
      </c>
    </row>
    <row r="3073" customFormat="false" ht="15" hidden="false" customHeight="false" outlineLevel="0" collapsed="false">
      <c r="A3073" s="0" t="s">
        <v>126</v>
      </c>
      <c r="B3073" s="104" t="s">
        <v>6242</v>
      </c>
      <c r="C3073" s="104" t="s">
        <v>6243</v>
      </c>
      <c r="D3073" s="104" t="s">
        <v>129</v>
      </c>
      <c r="E3073" s="106" t="n">
        <v>43038</v>
      </c>
      <c r="F3073" s="106" t="n">
        <v>73050</v>
      </c>
      <c r="G3073" s="104" t="s">
        <v>130</v>
      </c>
      <c r="H3073" s="104" t="s">
        <v>462</v>
      </c>
      <c r="I3073" s="104" t="s">
        <v>463</v>
      </c>
    </row>
    <row r="3074" customFormat="false" ht="15" hidden="false" customHeight="false" outlineLevel="0" collapsed="false">
      <c r="A3074" s="0" t="s">
        <v>126</v>
      </c>
      <c r="B3074" s="104" t="s">
        <v>6244</v>
      </c>
      <c r="C3074" s="104" t="s">
        <v>6245</v>
      </c>
      <c r="D3074" s="104" t="s">
        <v>129</v>
      </c>
      <c r="E3074" s="106" t="n">
        <v>43346</v>
      </c>
      <c r="F3074" s="106" t="n">
        <v>73050</v>
      </c>
      <c r="G3074" s="104" t="s">
        <v>130</v>
      </c>
      <c r="H3074" s="104" t="s">
        <v>462</v>
      </c>
      <c r="I3074" s="104" t="s">
        <v>463</v>
      </c>
    </row>
    <row r="3075" customFormat="false" ht="15" hidden="false" customHeight="false" outlineLevel="0" collapsed="false">
      <c r="A3075" s="0" t="s">
        <v>126</v>
      </c>
      <c r="B3075" s="104" t="s">
        <v>6246</v>
      </c>
      <c r="C3075" s="104" t="s">
        <v>6247</v>
      </c>
      <c r="D3075" s="104" t="s">
        <v>129</v>
      </c>
      <c r="E3075" s="106" t="n">
        <v>40725</v>
      </c>
      <c r="F3075" s="106" t="n">
        <v>73050</v>
      </c>
      <c r="G3075" s="104" t="s">
        <v>130</v>
      </c>
      <c r="H3075" s="104" t="s">
        <v>518</v>
      </c>
      <c r="I3075" s="104" t="s">
        <v>519</v>
      </c>
    </row>
    <row r="3076" customFormat="false" ht="15" hidden="false" customHeight="false" outlineLevel="0" collapsed="false">
      <c r="A3076" s="0" t="s">
        <v>126</v>
      </c>
      <c r="B3076" s="104" t="s">
        <v>6248</v>
      </c>
      <c r="C3076" s="104" t="s">
        <v>6249</v>
      </c>
      <c r="D3076" s="104" t="s">
        <v>129</v>
      </c>
      <c r="E3076" s="106" t="n">
        <v>39692</v>
      </c>
      <c r="F3076" s="106" t="n">
        <v>73050</v>
      </c>
      <c r="G3076" s="104" t="s">
        <v>130</v>
      </c>
      <c r="H3076" s="104" t="s">
        <v>445</v>
      </c>
      <c r="I3076" s="104" t="s">
        <v>446</v>
      </c>
    </row>
    <row r="3077" customFormat="false" ht="15" hidden="false" customHeight="false" outlineLevel="0" collapsed="false">
      <c r="A3077" s="0" t="s">
        <v>126</v>
      </c>
      <c r="B3077" s="104" t="s">
        <v>6250</v>
      </c>
      <c r="C3077" s="104" t="s">
        <v>186</v>
      </c>
      <c r="D3077" s="104" t="s">
        <v>129</v>
      </c>
      <c r="E3077" s="106" t="n">
        <v>41426</v>
      </c>
      <c r="F3077" s="106" t="n">
        <v>73050</v>
      </c>
      <c r="G3077" s="104" t="s">
        <v>130</v>
      </c>
      <c r="H3077" s="104" t="s">
        <v>249</v>
      </c>
      <c r="I3077" s="104" t="s">
        <v>250</v>
      </c>
    </row>
    <row r="3078" customFormat="false" ht="15" hidden="false" customHeight="false" outlineLevel="0" collapsed="false">
      <c r="A3078" s="0" t="s">
        <v>126</v>
      </c>
      <c r="B3078" s="104" t="s">
        <v>6251</v>
      </c>
      <c r="C3078" s="104" t="s">
        <v>368</v>
      </c>
      <c r="D3078" s="104" t="s">
        <v>129</v>
      </c>
      <c r="E3078" s="106" t="n">
        <v>41642</v>
      </c>
      <c r="F3078" s="106" t="n">
        <v>73050</v>
      </c>
      <c r="G3078" s="104" t="s">
        <v>130</v>
      </c>
      <c r="H3078" s="104" t="s">
        <v>445</v>
      </c>
      <c r="I3078" s="104" t="s">
        <v>446</v>
      </c>
    </row>
    <row r="3079" customFormat="false" ht="15" hidden="false" customHeight="false" outlineLevel="0" collapsed="false">
      <c r="A3079" s="0" t="s">
        <v>126</v>
      </c>
      <c r="B3079" s="104" t="s">
        <v>6252</v>
      </c>
      <c r="C3079" s="104" t="s">
        <v>186</v>
      </c>
      <c r="D3079" s="104" t="s">
        <v>129</v>
      </c>
      <c r="E3079" s="106" t="n">
        <v>42156</v>
      </c>
      <c r="F3079" s="106" t="n">
        <v>73050</v>
      </c>
      <c r="G3079" s="104" t="s">
        <v>130</v>
      </c>
      <c r="H3079" s="104" t="s">
        <v>279</v>
      </c>
      <c r="I3079" s="104" t="s">
        <v>280</v>
      </c>
    </row>
    <row r="3080" customFormat="false" ht="15" hidden="false" customHeight="false" outlineLevel="0" collapsed="false">
      <c r="A3080" s="0" t="s">
        <v>126</v>
      </c>
      <c r="B3080" s="104" t="s">
        <v>6253</v>
      </c>
      <c r="C3080" s="104" t="s">
        <v>6254</v>
      </c>
      <c r="D3080" s="104" t="s">
        <v>129</v>
      </c>
      <c r="E3080" s="106" t="n">
        <v>42156</v>
      </c>
      <c r="F3080" s="106" t="n">
        <v>73050</v>
      </c>
      <c r="G3080" s="104" t="s">
        <v>130</v>
      </c>
      <c r="H3080" s="104" t="s">
        <v>279</v>
      </c>
      <c r="I3080" s="104" t="s">
        <v>280</v>
      </c>
    </row>
    <row r="3081" customFormat="false" ht="15" hidden="false" customHeight="false" outlineLevel="0" collapsed="false">
      <c r="A3081" s="0" t="s">
        <v>126</v>
      </c>
      <c r="B3081" s="104" t="s">
        <v>6255</v>
      </c>
      <c r="C3081" s="104" t="s">
        <v>186</v>
      </c>
      <c r="D3081" s="104" t="s">
        <v>129</v>
      </c>
      <c r="E3081" s="106" t="n">
        <v>42644</v>
      </c>
      <c r="F3081" s="106" t="n">
        <v>73050</v>
      </c>
      <c r="G3081" s="104" t="s">
        <v>130</v>
      </c>
      <c r="H3081" s="104" t="s">
        <v>445</v>
      </c>
      <c r="I3081" s="104" t="s">
        <v>446</v>
      </c>
    </row>
    <row r="3082" customFormat="false" ht="15" hidden="false" customHeight="false" outlineLevel="0" collapsed="false">
      <c r="A3082" s="0" t="s">
        <v>126</v>
      </c>
      <c r="B3082" s="104" t="s">
        <v>6256</v>
      </c>
      <c r="C3082" s="104" t="s">
        <v>6257</v>
      </c>
      <c r="D3082" s="104" t="s">
        <v>129</v>
      </c>
      <c r="E3082" s="106" t="n">
        <v>42263</v>
      </c>
      <c r="F3082" s="106" t="n">
        <v>73050</v>
      </c>
      <c r="G3082" s="104" t="s">
        <v>130</v>
      </c>
      <c r="H3082" s="104" t="s">
        <v>445</v>
      </c>
      <c r="I3082" s="104" t="s">
        <v>446</v>
      </c>
    </row>
    <row r="3083" customFormat="false" ht="15" hidden="false" customHeight="false" outlineLevel="0" collapsed="false">
      <c r="A3083" s="0" t="s">
        <v>126</v>
      </c>
      <c r="B3083" s="104" t="s">
        <v>6258</v>
      </c>
      <c r="C3083" s="104" t="s">
        <v>186</v>
      </c>
      <c r="D3083" s="104" t="s">
        <v>129</v>
      </c>
      <c r="E3083" s="106" t="n">
        <v>42436</v>
      </c>
      <c r="F3083" s="106" t="n">
        <v>73050</v>
      </c>
      <c r="G3083" s="104" t="s">
        <v>130</v>
      </c>
      <c r="H3083" s="104" t="s">
        <v>249</v>
      </c>
      <c r="I3083" s="104" t="s">
        <v>250</v>
      </c>
    </row>
    <row r="3084" customFormat="false" ht="15" hidden="false" customHeight="false" outlineLevel="0" collapsed="false">
      <c r="A3084" s="0" t="s">
        <v>126</v>
      </c>
      <c r="B3084" s="104" t="s">
        <v>6259</v>
      </c>
      <c r="C3084" s="104" t="s">
        <v>4940</v>
      </c>
      <c r="D3084" s="104" t="s">
        <v>129</v>
      </c>
      <c r="E3084" s="106" t="n">
        <v>42461</v>
      </c>
      <c r="F3084" s="106" t="n">
        <v>73050</v>
      </c>
      <c r="G3084" s="104" t="s">
        <v>130</v>
      </c>
      <c r="H3084" s="104" t="s">
        <v>249</v>
      </c>
      <c r="I3084" s="104" t="s">
        <v>250</v>
      </c>
    </row>
    <row r="3085" customFormat="false" ht="15" hidden="false" customHeight="false" outlineLevel="0" collapsed="false">
      <c r="A3085" s="0" t="s">
        <v>126</v>
      </c>
      <c r="B3085" s="104" t="s">
        <v>6260</v>
      </c>
      <c r="C3085" s="104" t="s">
        <v>3197</v>
      </c>
      <c r="D3085" s="104" t="s">
        <v>129</v>
      </c>
      <c r="E3085" s="106" t="n">
        <v>42461</v>
      </c>
      <c r="F3085" s="106" t="n">
        <v>73050</v>
      </c>
      <c r="G3085" s="104" t="s">
        <v>130</v>
      </c>
      <c r="H3085" s="104" t="s">
        <v>249</v>
      </c>
      <c r="I3085" s="104" t="s">
        <v>250</v>
      </c>
    </row>
    <row r="3086" customFormat="false" ht="15" hidden="false" customHeight="false" outlineLevel="0" collapsed="false">
      <c r="A3086" s="0" t="s">
        <v>126</v>
      </c>
      <c r="B3086" s="104" t="s">
        <v>6261</v>
      </c>
      <c r="C3086" s="104" t="s">
        <v>2865</v>
      </c>
      <c r="D3086" s="104" t="s">
        <v>129</v>
      </c>
      <c r="E3086" s="106" t="n">
        <v>42461</v>
      </c>
      <c r="F3086" s="106" t="n">
        <v>73050</v>
      </c>
      <c r="G3086" s="104" t="s">
        <v>130</v>
      </c>
      <c r="H3086" s="104" t="s">
        <v>249</v>
      </c>
      <c r="I3086" s="104" t="s">
        <v>250</v>
      </c>
    </row>
    <row r="3087" customFormat="false" ht="15" hidden="false" customHeight="false" outlineLevel="0" collapsed="false">
      <c r="A3087" s="0" t="s">
        <v>126</v>
      </c>
      <c r="B3087" s="104" t="s">
        <v>6262</v>
      </c>
      <c r="C3087" s="104" t="s">
        <v>6263</v>
      </c>
      <c r="D3087" s="104" t="s">
        <v>129</v>
      </c>
      <c r="E3087" s="106" t="n">
        <v>42461</v>
      </c>
      <c r="F3087" s="106" t="n">
        <v>73050</v>
      </c>
      <c r="G3087" s="104" t="s">
        <v>130</v>
      </c>
      <c r="H3087" s="104" t="s">
        <v>249</v>
      </c>
      <c r="I3087" s="104" t="s">
        <v>250</v>
      </c>
    </row>
    <row r="3088" customFormat="false" ht="15" hidden="false" customHeight="false" outlineLevel="0" collapsed="false">
      <c r="A3088" s="0" t="s">
        <v>126</v>
      </c>
      <c r="B3088" s="104" t="s">
        <v>6264</v>
      </c>
      <c r="C3088" s="104" t="s">
        <v>6265</v>
      </c>
      <c r="D3088" s="104" t="s">
        <v>129</v>
      </c>
      <c r="E3088" s="106" t="n">
        <v>42461</v>
      </c>
      <c r="F3088" s="106" t="n">
        <v>73050</v>
      </c>
      <c r="G3088" s="104" t="s">
        <v>130</v>
      </c>
      <c r="H3088" s="104" t="s">
        <v>249</v>
      </c>
      <c r="I3088" s="104" t="s">
        <v>250</v>
      </c>
    </row>
    <row r="3089" customFormat="false" ht="15" hidden="false" customHeight="false" outlineLevel="0" collapsed="false">
      <c r="A3089" s="0" t="s">
        <v>126</v>
      </c>
      <c r="B3089" s="104" t="s">
        <v>6266</v>
      </c>
      <c r="C3089" s="104" t="s">
        <v>6267</v>
      </c>
      <c r="D3089" s="104" t="s">
        <v>129</v>
      </c>
      <c r="E3089" s="106" t="n">
        <v>42461</v>
      </c>
      <c r="F3089" s="106" t="n">
        <v>73050</v>
      </c>
      <c r="G3089" s="104" t="s">
        <v>130</v>
      </c>
      <c r="H3089" s="104" t="s">
        <v>249</v>
      </c>
      <c r="I3089" s="104" t="s">
        <v>250</v>
      </c>
    </row>
    <row r="3090" customFormat="false" ht="15" hidden="false" customHeight="false" outlineLevel="0" collapsed="false">
      <c r="A3090" s="0" t="s">
        <v>126</v>
      </c>
      <c r="B3090" s="104" t="s">
        <v>6268</v>
      </c>
      <c r="C3090" s="104" t="s">
        <v>186</v>
      </c>
      <c r="D3090" s="104" t="s">
        <v>129</v>
      </c>
      <c r="E3090" s="106" t="n">
        <v>42826</v>
      </c>
      <c r="F3090" s="106" t="n">
        <v>73050</v>
      </c>
      <c r="G3090" s="104" t="s">
        <v>130</v>
      </c>
      <c r="H3090" s="104" t="s">
        <v>249</v>
      </c>
      <c r="I3090" s="104" t="s">
        <v>250</v>
      </c>
    </row>
    <row r="3091" customFormat="false" ht="15" hidden="false" customHeight="false" outlineLevel="0" collapsed="false">
      <c r="A3091" s="0" t="s">
        <v>126</v>
      </c>
      <c r="B3091" s="104" t="s">
        <v>6269</v>
      </c>
      <c r="C3091" s="104" t="s">
        <v>6270</v>
      </c>
      <c r="D3091" s="104" t="s">
        <v>129</v>
      </c>
      <c r="E3091" s="106" t="n">
        <v>43070</v>
      </c>
      <c r="F3091" s="106" t="n">
        <v>73050</v>
      </c>
      <c r="G3091" s="104" t="s">
        <v>130</v>
      </c>
      <c r="H3091" s="104" t="s">
        <v>279</v>
      </c>
      <c r="I3091" s="104" t="s">
        <v>280</v>
      </c>
    </row>
    <row r="3092" customFormat="false" ht="15" hidden="false" customHeight="false" outlineLevel="0" collapsed="false">
      <c r="A3092" s="0" t="s">
        <v>126</v>
      </c>
      <c r="B3092" s="104" t="s">
        <v>6271</v>
      </c>
      <c r="C3092" s="104" t="s">
        <v>2139</v>
      </c>
      <c r="D3092" s="104" t="s">
        <v>129</v>
      </c>
      <c r="E3092" s="106" t="n">
        <v>42681</v>
      </c>
      <c r="F3092" s="106" t="n">
        <v>73050</v>
      </c>
      <c r="G3092" s="104" t="s">
        <v>130</v>
      </c>
      <c r="H3092" s="104" t="s">
        <v>249</v>
      </c>
      <c r="I3092" s="104" t="s">
        <v>250</v>
      </c>
    </row>
    <row r="3093" customFormat="false" ht="15" hidden="false" customHeight="false" outlineLevel="0" collapsed="false">
      <c r="A3093" s="0" t="s">
        <v>126</v>
      </c>
      <c r="B3093" s="104" t="s">
        <v>6272</v>
      </c>
      <c r="C3093" s="104" t="s">
        <v>6273</v>
      </c>
      <c r="D3093" s="104" t="s">
        <v>129</v>
      </c>
      <c r="E3093" s="106" t="n">
        <v>42681</v>
      </c>
      <c r="F3093" s="106" t="n">
        <v>73050</v>
      </c>
      <c r="G3093" s="104" t="s">
        <v>130</v>
      </c>
      <c r="H3093" s="104" t="s">
        <v>249</v>
      </c>
      <c r="I3093" s="104" t="s">
        <v>250</v>
      </c>
    </row>
    <row r="3094" customFormat="false" ht="15" hidden="false" customHeight="false" outlineLevel="0" collapsed="false">
      <c r="A3094" s="0" t="s">
        <v>126</v>
      </c>
      <c r="B3094" s="104" t="s">
        <v>6274</v>
      </c>
      <c r="C3094" s="104" t="s">
        <v>2141</v>
      </c>
      <c r="D3094" s="104" t="s">
        <v>129</v>
      </c>
      <c r="E3094" s="106" t="n">
        <v>42736</v>
      </c>
      <c r="F3094" s="106" t="n">
        <v>73050</v>
      </c>
      <c r="G3094" s="104" t="s">
        <v>130</v>
      </c>
      <c r="H3094" s="104" t="s">
        <v>249</v>
      </c>
      <c r="I3094" s="104" t="s">
        <v>250</v>
      </c>
    </row>
    <row r="3095" customFormat="false" ht="15" hidden="false" customHeight="false" outlineLevel="0" collapsed="false">
      <c r="A3095" s="0" t="s">
        <v>126</v>
      </c>
      <c r="B3095" s="104" t="s">
        <v>6275</v>
      </c>
      <c r="C3095" s="104" t="s">
        <v>186</v>
      </c>
      <c r="D3095" s="104" t="s">
        <v>129</v>
      </c>
      <c r="E3095" s="106" t="n">
        <v>43009</v>
      </c>
      <c r="F3095" s="106" t="n">
        <v>73050</v>
      </c>
      <c r="G3095" s="104" t="s">
        <v>130</v>
      </c>
      <c r="H3095" s="104" t="s">
        <v>445</v>
      </c>
      <c r="I3095" s="104" t="s">
        <v>446</v>
      </c>
    </row>
    <row r="3096" customFormat="false" ht="15" hidden="false" customHeight="false" outlineLevel="0" collapsed="false">
      <c r="A3096" s="0" t="s">
        <v>126</v>
      </c>
      <c r="B3096" s="104" t="s">
        <v>6276</v>
      </c>
      <c r="C3096" s="104" t="s">
        <v>368</v>
      </c>
      <c r="D3096" s="104" t="s">
        <v>129</v>
      </c>
      <c r="E3096" s="106" t="n">
        <v>43073</v>
      </c>
      <c r="F3096" s="106" t="n">
        <v>73050</v>
      </c>
      <c r="G3096" s="104" t="s">
        <v>130</v>
      </c>
      <c r="H3096" s="104" t="s">
        <v>249</v>
      </c>
      <c r="I3096" s="104" t="s">
        <v>250</v>
      </c>
    </row>
    <row r="3097" customFormat="false" ht="15" hidden="false" customHeight="false" outlineLevel="0" collapsed="false">
      <c r="A3097" s="0" t="s">
        <v>126</v>
      </c>
      <c r="B3097" s="104" t="s">
        <v>6277</v>
      </c>
      <c r="C3097" s="104" t="s">
        <v>186</v>
      </c>
      <c r="D3097" s="104" t="s">
        <v>129</v>
      </c>
      <c r="E3097" s="106" t="n">
        <v>43101</v>
      </c>
      <c r="F3097" s="106" t="n">
        <v>73050</v>
      </c>
      <c r="G3097" s="104" t="s">
        <v>130</v>
      </c>
      <c r="H3097" s="104" t="s">
        <v>445</v>
      </c>
      <c r="I3097" s="104" t="s">
        <v>446</v>
      </c>
    </row>
    <row r="3098" customFormat="false" ht="15" hidden="false" customHeight="false" outlineLevel="0" collapsed="false">
      <c r="A3098" s="0" t="s">
        <v>126</v>
      </c>
      <c r="B3098" s="104" t="s">
        <v>6278</v>
      </c>
      <c r="C3098" s="104" t="s">
        <v>2139</v>
      </c>
      <c r="D3098" s="104" t="s">
        <v>129</v>
      </c>
      <c r="E3098" s="106" t="n">
        <v>43191</v>
      </c>
      <c r="F3098" s="106" t="n">
        <v>73050</v>
      </c>
      <c r="G3098" s="104" t="s">
        <v>130</v>
      </c>
      <c r="H3098" s="104" t="s">
        <v>445</v>
      </c>
      <c r="I3098" s="104" t="s">
        <v>446</v>
      </c>
    </row>
    <row r="3099" customFormat="false" ht="15" hidden="false" customHeight="false" outlineLevel="0" collapsed="false">
      <c r="A3099" s="0" t="s">
        <v>126</v>
      </c>
      <c r="B3099" s="104" t="s">
        <v>6279</v>
      </c>
      <c r="C3099" s="104" t="s">
        <v>186</v>
      </c>
      <c r="D3099" s="104" t="s">
        <v>129</v>
      </c>
      <c r="E3099" s="106" t="n">
        <v>43252</v>
      </c>
      <c r="F3099" s="106" t="n">
        <v>73050</v>
      </c>
      <c r="G3099" s="104" t="s">
        <v>130</v>
      </c>
      <c r="H3099" s="104" t="s">
        <v>445</v>
      </c>
      <c r="I3099" s="104" t="s">
        <v>446</v>
      </c>
    </row>
    <row r="3100" customFormat="false" ht="15" hidden="false" customHeight="false" outlineLevel="0" collapsed="false">
      <c r="A3100" s="0" t="s">
        <v>126</v>
      </c>
      <c r="B3100" s="104" t="s">
        <v>6280</v>
      </c>
      <c r="C3100" s="104" t="s">
        <v>6281</v>
      </c>
      <c r="D3100" s="104" t="s">
        <v>129</v>
      </c>
      <c r="E3100" s="106" t="n">
        <v>43374</v>
      </c>
      <c r="F3100" s="106" t="n">
        <v>73050</v>
      </c>
      <c r="G3100" s="104" t="s">
        <v>130</v>
      </c>
      <c r="H3100" s="104" t="s">
        <v>445</v>
      </c>
      <c r="I3100" s="104" t="s">
        <v>446</v>
      </c>
    </row>
    <row r="3101" customFormat="false" ht="15" hidden="false" customHeight="false" outlineLevel="0" collapsed="false">
      <c r="A3101" s="0" t="s">
        <v>126</v>
      </c>
      <c r="B3101" s="104" t="s">
        <v>6282</v>
      </c>
      <c r="C3101" s="104" t="s">
        <v>2139</v>
      </c>
      <c r="D3101" s="104" t="s">
        <v>129</v>
      </c>
      <c r="E3101" s="106" t="n">
        <v>43375</v>
      </c>
      <c r="F3101" s="106" t="n">
        <v>73050</v>
      </c>
      <c r="G3101" s="104" t="s">
        <v>130</v>
      </c>
      <c r="H3101" s="104" t="s">
        <v>445</v>
      </c>
      <c r="I3101" s="104" t="s">
        <v>446</v>
      </c>
    </row>
    <row r="3102" customFormat="false" ht="15" hidden="false" customHeight="false" outlineLevel="0" collapsed="false">
      <c r="A3102" s="0" t="s">
        <v>126</v>
      </c>
      <c r="B3102" s="104" t="s">
        <v>6283</v>
      </c>
      <c r="C3102" s="104" t="s">
        <v>6284</v>
      </c>
      <c r="D3102" s="104" t="s">
        <v>129</v>
      </c>
      <c r="E3102" s="106" t="n">
        <v>43375</v>
      </c>
      <c r="F3102" s="106" t="n">
        <v>73050</v>
      </c>
      <c r="G3102" s="104" t="s">
        <v>130</v>
      </c>
      <c r="H3102" s="104" t="s">
        <v>445</v>
      </c>
      <c r="I3102" s="104" t="s">
        <v>446</v>
      </c>
    </row>
    <row r="3103" customFormat="false" ht="15" hidden="false" customHeight="false" outlineLevel="0" collapsed="false">
      <c r="A3103" s="0" t="s">
        <v>126</v>
      </c>
      <c r="B3103" s="104" t="s">
        <v>6285</v>
      </c>
      <c r="C3103" s="104" t="s">
        <v>6286</v>
      </c>
      <c r="D3103" s="104" t="s">
        <v>129</v>
      </c>
      <c r="E3103" s="106" t="n">
        <v>43466</v>
      </c>
      <c r="F3103" s="106" t="n">
        <v>73050</v>
      </c>
      <c r="G3103" s="104" t="s">
        <v>130</v>
      </c>
      <c r="H3103" s="104" t="s">
        <v>445</v>
      </c>
      <c r="I3103" s="104" t="s">
        <v>446</v>
      </c>
    </row>
    <row r="3104" customFormat="false" ht="15" hidden="false" customHeight="false" outlineLevel="0" collapsed="false">
      <c r="A3104" s="0" t="s">
        <v>126</v>
      </c>
      <c r="B3104" s="104" t="s">
        <v>6287</v>
      </c>
      <c r="C3104" s="104" t="s">
        <v>6288</v>
      </c>
      <c r="D3104" s="104" t="s">
        <v>129</v>
      </c>
      <c r="E3104" s="106" t="n">
        <v>43466</v>
      </c>
      <c r="F3104" s="106" t="n">
        <v>73050</v>
      </c>
      <c r="G3104" s="104" t="s">
        <v>130</v>
      </c>
      <c r="H3104" s="104" t="s">
        <v>445</v>
      </c>
      <c r="I3104" s="104" t="s">
        <v>446</v>
      </c>
    </row>
    <row r="3105" customFormat="false" ht="15" hidden="false" customHeight="false" outlineLevel="0" collapsed="false">
      <c r="A3105" s="0" t="s">
        <v>126</v>
      </c>
      <c r="B3105" s="104" t="s">
        <v>6289</v>
      </c>
      <c r="C3105" s="104" t="s">
        <v>6290</v>
      </c>
      <c r="D3105" s="104" t="s">
        <v>129</v>
      </c>
      <c r="E3105" s="106" t="n">
        <v>43555</v>
      </c>
      <c r="F3105" s="106" t="n">
        <v>73050</v>
      </c>
      <c r="G3105" s="104" t="s">
        <v>130</v>
      </c>
      <c r="H3105" s="104" t="s">
        <v>279</v>
      </c>
      <c r="I3105" s="104" t="s">
        <v>280</v>
      </c>
    </row>
    <row r="3106" customFormat="false" ht="15" hidden="false" customHeight="false" outlineLevel="0" collapsed="false">
      <c r="A3106" s="0" t="s">
        <v>126</v>
      </c>
      <c r="B3106" s="104" t="s">
        <v>6291</v>
      </c>
      <c r="C3106" s="104" t="s">
        <v>2139</v>
      </c>
      <c r="D3106" s="104" t="s">
        <v>129</v>
      </c>
      <c r="E3106" s="106" t="n">
        <v>43556</v>
      </c>
      <c r="F3106" s="106" t="n">
        <v>73050</v>
      </c>
      <c r="G3106" s="104" t="s">
        <v>130</v>
      </c>
      <c r="H3106" s="104" t="s">
        <v>445</v>
      </c>
      <c r="I3106" s="104" t="s">
        <v>446</v>
      </c>
    </row>
    <row r="3107" customFormat="false" ht="15" hidden="false" customHeight="false" outlineLevel="0" collapsed="false">
      <c r="A3107" s="0" t="s">
        <v>126</v>
      </c>
      <c r="B3107" s="104" t="s">
        <v>6292</v>
      </c>
      <c r="C3107" s="104" t="s">
        <v>6293</v>
      </c>
      <c r="D3107" s="104" t="s">
        <v>129</v>
      </c>
      <c r="E3107" s="106" t="n">
        <v>43572</v>
      </c>
      <c r="F3107" s="106" t="n">
        <v>73050</v>
      </c>
      <c r="G3107" s="104" t="s">
        <v>130</v>
      </c>
      <c r="H3107" s="104" t="s">
        <v>445</v>
      </c>
      <c r="I3107" s="104" t="s">
        <v>446</v>
      </c>
    </row>
    <row r="3108" customFormat="false" ht="15" hidden="false" customHeight="false" outlineLevel="0" collapsed="false">
      <c r="A3108" s="0" t="s">
        <v>126</v>
      </c>
      <c r="B3108" s="104" t="s">
        <v>6294</v>
      </c>
      <c r="C3108" s="104" t="s">
        <v>6295</v>
      </c>
      <c r="D3108" s="104" t="s">
        <v>129</v>
      </c>
      <c r="E3108" s="106" t="n">
        <v>43374</v>
      </c>
      <c r="F3108" s="106" t="n">
        <v>73050</v>
      </c>
      <c r="G3108" s="104" t="s">
        <v>130</v>
      </c>
      <c r="H3108" s="104" t="s">
        <v>6296</v>
      </c>
      <c r="I3108" s="104" t="s">
        <v>6297</v>
      </c>
    </row>
    <row r="3109" customFormat="false" ht="15" hidden="false" customHeight="false" outlineLevel="0" collapsed="false">
      <c r="A3109" s="0" t="s">
        <v>126</v>
      </c>
      <c r="B3109" s="104" t="s">
        <v>6298</v>
      </c>
      <c r="C3109" s="104" t="s">
        <v>6299</v>
      </c>
      <c r="D3109" s="104" t="s">
        <v>129</v>
      </c>
      <c r="E3109" s="106" t="n">
        <v>43374</v>
      </c>
      <c r="F3109" s="106" t="n">
        <v>73050</v>
      </c>
      <c r="G3109" s="104" t="s">
        <v>130</v>
      </c>
      <c r="H3109" s="104" t="s">
        <v>6296</v>
      </c>
      <c r="I3109" s="104" t="s">
        <v>6297</v>
      </c>
    </row>
    <row r="3110" customFormat="false" ht="15" hidden="false" customHeight="false" outlineLevel="0" collapsed="false">
      <c r="A3110" s="0" t="s">
        <v>126</v>
      </c>
      <c r="B3110" s="104" t="s">
        <v>6300</v>
      </c>
      <c r="C3110" s="104" t="s">
        <v>6301</v>
      </c>
      <c r="D3110" s="104" t="s">
        <v>129</v>
      </c>
      <c r="E3110" s="106" t="n">
        <v>43374</v>
      </c>
      <c r="F3110" s="106" t="n">
        <v>73050</v>
      </c>
      <c r="G3110" s="104" t="s">
        <v>130</v>
      </c>
      <c r="H3110" s="104" t="s">
        <v>6296</v>
      </c>
      <c r="I3110" s="104" t="s">
        <v>6297</v>
      </c>
    </row>
    <row r="3111" customFormat="false" ht="15" hidden="false" customHeight="false" outlineLevel="0" collapsed="false">
      <c r="A3111" s="0" t="s">
        <v>126</v>
      </c>
      <c r="B3111" s="104" t="s">
        <v>6302</v>
      </c>
      <c r="C3111" s="104" t="s">
        <v>6303</v>
      </c>
      <c r="D3111" s="104" t="s">
        <v>129</v>
      </c>
      <c r="E3111" s="106" t="n">
        <v>43374</v>
      </c>
      <c r="F3111" s="106" t="n">
        <v>73050</v>
      </c>
      <c r="G3111" s="104" t="s">
        <v>130</v>
      </c>
      <c r="H3111" s="104" t="s">
        <v>6296</v>
      </c>
      <c r="I3111" s="104" t="s">
        <v>6297</v>
      </c>
    </row>
    <row r="3112" customFormat="false" ht="15" hidden="false" customHeight="false" outlineLevel="0" collapsed="false">
      <c r="A3112" s="0" t="s">
        <v>126</v>
      </c>
      <c r="B3112" s="104" t="s">
        <v>6304</v>
      </c>
      <c r="C3112" s="104" t="s">
        <v>6305</v>
      </c>
      <c r="D3112" s="104" t="s">
        <v>129</v>
      </c>
      <c r="E3112" s="106" t="n">
        <v>43374</v>
      </c>
      <c r="F3112" s="106" t="n">
        <v>73050</v>
      </c>
      <c r="G3112" s="104" t="s">
        <v>130</v>
      </c>
      <c r="H3112" s="104" t="s">
        <v>6296</v>
      </c>
      <c r="I3112" s="104" t="s">
        <v>6297</v>
      </c>
    </row>
    <row r="3113" customFormat="false" ht="15" hidden="false" customHeight="false" outlineLevel="0" collapsed="false">
      <c r="A3113" s="0" t="s">
        <v>126</v>
      </c>
      <c r="B3113" s="104" t="s">
        <v>6306</v>
      </c>
      <c r="C3113" s="104" t="s">
        <v>6307</v>
      </c>
      <c r="D3113" s="104" t="s">
        <v>129</v>
      </c>
      <c r="E3113" s="106" t="n">
        <v>43374</v>
      </c>
      <c r="F3113" s="106" t="n">
        <v>73050</v>
      </c>
      <c r="G3113" s="104" t="s">
        <v>130</v>
      </c>
      <c r="H3113" s="104" t="s">
        <v>6296</v>
      </c>
      <c r="I3113" s="104" t="s">
        <v>6297</v>
      </c>
    </row>
    <row r="3114" customFormat="false" ht="15" hidden="false" customHeight="false" outlineLevel="0" collapsed="false">
      <c r="A3114" s="0" t="s">
        <v>126</v>
      </c>
      <c r="B3114" s="104" t="s">
        <v>6308</v>
      </c>
      <c r="C3114" s="104" t="s">
        <v>6309</v>
      </c>
      <c r="D3114" s="104" t="s">
        <v>129</v>
      </c>
      <c r="E3114" s="106" t="n">
        <v>43374</v>
      </c>
      <c r="F3114" s="106" t="n">
        <v>73050</v>
      </c>
      <c r="G3114" s="104" t="s">
        <v>130</v>
      </c>
      <c r="H3114" s="104" t="s">
        <v>6296</v>
      </c>
      <c r="I3114" s="104" t="s">
        <v>6297</v>
      </c>
    </row>
    <row r="3115" customFormat="false" ht="15" hidden="false" customHeight="false" outlineLevel="0" collapsed="false">
      <c r="A3115" s="0" t="s">
        <v>126</v>
      </c>
      <c r="B3115" s="104" t="s">
        <v>6310</v>
      </c>
      <c r="C3115" s="104" t="s">
        <v>6311</v>
      </c>
      <c r="D3115" s="104" t="s">
        <v>129</v>
      </c>
      <c r="E3115" s="106" t="n">
        <v>43556</v>
      </c>
      <c r="F3115" s="106" t="n">
        <v>73050</v>
      </c>
      <c r="G3115" s="104" t="s">
        <v>130</v>
      </c>
      <c r="H3115" s="104" t="s">
        <v>249</v>
      </c>
      <c r="I3115" s="104" t="s">
        <v>250</v>
      </c>
    </row>
    <row r="3116" customFormat="false" ht="15" hidden="false" customHeight="false" outlineLevel="0" collapsed="false">
      <c r="A3116" s="0" t="s">
        <v>126</v>
      </c>
      <c r="B3116" s="104" t="s">
        <v>6312</v>
      </c>
      <c r="C3116" s="104" t="s">
        <v>6313</v>
      </c>
      <c r="D3116" s="104" t="s">
        <v>129</v>
      </c>
      <c r="E3116" s="106" t="n">
        <v>43191</v>
      </c>
      <c r="F3116" s="106" t="n">
        <v>73050</v>
      </c>
      <c r="G3116" s="104" t="s">
        <v>130</v>
      </c>
      <c r="H3116" s="104" t="s">
        <v>249</v>
      </c>
      <c r="I3116" s="104" t="s">
        <v>250</v>
      </c>
    </row>
    <row r="3117" customFormat="false" ht="15" hidden="false" customHeight="false" outlineLevel="0" collapsed="false">
      <c r="A3117" s="0" t="s">
        <v>126</v>
      </c>
      <c r="B3117" s="104" t="s">
        <v>6314</v>
      </c>
      <c r="C3117" s="104" t="s">
        <v>2139</v>
      </c>
      <c r="D3117" s="104" t="s">
        <v>129</v>
      </c>
      <c r="E3117" s="106" t="n">
        <v>43191</v>
      </c>
      <c r="F3117" s="106" t="n">
        <v>73050</v>
      </c>
      <c r="G3117" s="104" t="s">
        <v>130</v>
      </c>
      <c r="H3117" s="104" t="s">
        <v>249</v>
      </c>
      <c r="I3117" s="104" t="s">
        <v>250</v>
      </c>
    </row>
    <row r="3118" customFormat="false" ht="15" hidden="false" customHeight="false" outlineLevel="0" collapsed="false">
      <c r="A3118" s="0" t="s">
        <v>126</v>
      </c>
      <c r="B3118" s="104" t="s">
        <v>6315</v>
      </c>
      <c r="C3118" s="104" t="s">
        <v>6316</v>
      </c>
      <c r="D3118" s="104" t="s">
        <v>129</v>
      </c>
      <c r="E3118" s="106" t="n">
        <v>43619</v>
      </c>
      <c r="F3118" s="106" t="n">
        <v>73050</v>
      </c>
      <c r="G3118" s="104" t="s">
        <v>130</v>
      </c>
      <c r="H3118" s="104" t="s">
        <v>445</v>
      </c>
      <c r="I3118" s="104" t="s">
        <v>446</v>
      </c>
    </row>
    <row r="3119" customFormat="false" ht="15" hidden="false" customHeight="false" outlineLevel="0" collapsed="false">
      <c r="A3119" s="0" t="s">
        <v>126</v>
      </c>
      <c r="B3119" s="104" t="s">
        <v>6317</v>
      </c>
      <c r="C3119" s="104" t="s">
        <v>6318</v>
      </c>
      <c r="D3119" s="104" t="s">
        <v>129</v>
      </c>
      <c r="E3119" s="106" t="n">
        <v>43619</v>
      </c>
      <c r="F3119" s="106" t="n">
        <v>73050</v>
      </c>
      <c r="G3119" s="104" t="s">
        <v>130</v>
      </c>
      <c r="H3119" s="104" t="s">
        <v>445</v>
      </c>
      <c r="I3119" s="104" t="s">
        <v>446</v>
      </c>
    </row>
    <row r="3120" customFormat="false" ht="15" hidden="false" customHeight="false" outlineLevel="0" collapsed="false">
      <c r="A3120" s="0" t="s">
        <v>126</v>
      </c>
      <c r="B3120" s="104" t="s">
        <v>6319</v>
      </c>
      <c r="C3120" s="104" t="s">
        <v>6320</v>
      </c>
      <c r="D3120" s="104" t="s">
        <v>129</v>
      </c>
      <c r="E3120" s="106" t="n">
        <v>43891</v>
      </c>
      <c r="F3120" s="106" t="n">
        <v>73050</v>
      </c>
      <c r="G3120" s="104" t="s">
        <v>130</v>
      </c>
      <c r="H3120" s="104" t="s">
        <v>249</v>
      </c>
      <c r="I3120" s="104" t="s">
        <v>250</v>
      </c>
    </row>
    <row r="3121" customFormat="false" ht="15" hidden="false" customHeight="false" outlineLevel="0" collapsed="false">
      <c r="A3121" s="0" t="s">
        <v>126</v>
      </c>
      <c r="B3121" s="104" t="s">
        <v>6321</v>
      </c>
      <c r="C3121" s="104" t="s">
        <v>6322</v>
      </c>
      <c r="D3121" s="104" t="s">
        <v>129</v>
      </c>
      <c r="E3121" s="106" t="n">
        <v>43678</v>
      </c>
      <c r="F3121" s="106" t="n">
        <v>73050</v>
      </c>
      <c r="G3121" s="104" t="s">
        <v>130</v>
      </c>
      <c r="H3121" s="104" t="s">
        <v>445</v>
      </c>
      <c r="I3121" s="104" t="s">
        <v>446</v>
      </c>
    </row>
    <row r="3122" customFormat="false" ht="15" hidden="false" customHeight="false" outlineLevel="0" collapsed="false">
      <c r="A3122" s="0" t="s">
        <v>126</v>
      </c>
      <c r="B3122" s="104" t="s">
        <v>6323</v>
      </c>
      <c r="C3122" s="104" t="s">
        <v>6324</v>
      </c>
      <c r="D3122" s="104" t="s">
        <v>129</v>
      </c>
      <c r="E3122" s="106" t="n">
        <v>43831</v>
      </c>
      <c r="F3122" s="106" t="n">
        <v>73050</v>
      </c>
      <c r="G3122" s="104" t="s">
        <v>130</v>
      </c>
      <c r="H3122" s="104" t="s">
        <v>445</v>
      </c>
      <c r="I3122" s="104" t="s">
        <v>446</v>
      </c>
    </row>
    <row r="3123" customFormat="false" ht="15" hidden="false" customHeight="false" outlineLevel="0" collapsed="false">
      <c r="A3123" s="0" t="s">
        <v>126</v>
      </c>
      <c r="B3123" s="104" t="s">
        <v>6325</v>
      </c>
      <c r="C3123" s="104" t="s">
        <v>4845</v>
      </c>
      <c r="D3123" s="104" t="s">
        <v>129</v>
      </c>
      <c r="E3123" s="106" t="n">
        <v>43844</v>
      </c>
      <c r="F3123" s="106" t="n">
        <v>73050</v>
      </c>
      <c r="G3123" s="104" t="s">
        <v>130</v>
      </c>
      <c r="H3123" s="104" t="s">
        <v>445</v>
      </c>
      <c r="I3123" s="104" t="s">
        <v>446</v>
      </c>
    </row>
    <row r="3124" customFormat="false" ht="15" hidden="false" customHeight="false" outlineLevel="0" collapsed="false">
      <c r="A3124" s="0" t="s">
        <v>126</v>
      </c>
      <c r="B3124" s="104" t="s">
        <v>6326</v>
      </c>
      <c r="C3124" s="104" t="s">
        <v>4845</v>
      </c>
      <c r="D3124" s="104" t="s">
        <v>129</v>
      </c>
      <c r="E3124" s="106" t="n">
        <v>43800</v>
      </c>
      <c r="F3124" s="106" t="n">
        <v>73050</v>
      </c>
      <c r="G3124" s="104" t="s">
        <v>130</v>
      </c>
      <c r="H3124" s="104" t="s">
        <v>445</v>
      </c>
      <c r="I3124" s="104" t="s">
        <v>446</v>
      </c>
    </row>
    <row r="3125" customFormat="false" ht="15" hidden="false" customHeight="false" outlineLevel="0" collapsed="false">
      <c r="A3125" s="0" t="s">
        <v>126</v>
      </c>
      <c r="B3125" s="104" t="s">
        <v>6327</v>
      </c>
      <c r="C3125" s="104" t="s">
        <v>6328</v>
      </c>
      <c r="D3125" s="104" t="s">
        <v>129</v>
      </c>
      <c r="E3125" s="106" t="n">
        <v>43800</v>
      </c>
      <c r="F3125" s="106" t="n">
        <v>73050</v>
      </c>
      <c r="G3125" s="104" t="s">
        <v>130</v>
      </c>
      <c r="H3125" s="104" t="s">
        <v>445</v>
      </c>
      <c r="I3125" s="104" t="s">
        <v>446</v>
      </c>
    </row>
    <row r="3126" customFormat="false" ht="15" hidden="false" customHeight="false" outlineLevel="0" collapsed="false">
      <c r="A3126" s="0" t="s">
        <v>126</v>
      </c>
      <c r="B3126" s="104" t="s">
        <v>6329</v>
      </c>
      <c r="C3126" s="104" t="s">
        <v>6330</v>
      </c>
      <c r="D3126" s="104" t="s">
        <v>129</v>
      </c>
      <c r="E3126" s="106" t="n">
        <v>44013</v>
      </c>
      <c r="F3126" s="106" t="n">
        <v>73050</v>
      </c>
      <c r="G3126" s="104" t="s">
        <v>130</v>
      </c>
      <c r="H3126" s="104" t="s">
        <v>249</v>
      </c>
      <c r="I3126" s="104" t="s">
        <v>250</v>
      </c>
    </row>
    <row r="3127" customFormat="false" ht="15" hidden="false" customHeight="false" outlineLevel="0" collapsed="false">
      <c r="A3127" s="0" t="s">
        <v>126</v>
      </c>
      <c r="B3127" s="104" t="s">
        <v>6331</v>
      </c>
      <c r="C3127" s="104" t="s">
        <v>6332</v>
      </c>
      <c r="D3127" s="104" t="s">
        <v>129</v>
      </c>
      <c r="E3127" s="106" t="n">
        <v>44013</v>
      </c>
      <c r="F3127" s="106" t="n">
        <v>73050</v>
      </c>
      <c r="G3127" s="104" t="s">
        <v>130</v>
      </c>
      <c r="H3127" s="104" t="s">
        <v>249</v>
      </c>
      <c r="I3127" s="104" t="s">
        <v>250</v>
      </c>
    </row>
    <row r="3128" customFormat="false" ht="15" hidden="false" customHeight="false" outlineLevel="0" collapsed="false">
      <c r="A3128" s="0" t="s">
        <v>126</v>
      </c>
      <c r="B3128" s="104" t="s">
        <v>6333</v>
      </c>
      <c r="C3128" s="104" t="s">
        <v>6334</v>
      </c>
      <c r="D3128" s="104" t="s">
        <v>129</v>
      </c>
      <c r="E3128" s="106" t="n">
        <v>44013</v>
      </c>
      <c r="F3128" s="106" t="n">
        <v>73050</v>
      </c>
      <c r="G3128" s="104" t="s">
        <v>130</v>
      </c>
      <c r="H3128" s="104" t="s">
        <v>249</v>
      </c>
      <c r="I3128" s="104" t="s">
        <v>250</v>
      </c>
    </row>
    <row r="3129" customFormat="false" ht="15" hidden="false" customHeight="false" outlineLevel="0" collapsed="false">
      <c r="A3129" s="0" t="s">
        <v>126</v>
      </c>
      <c r="B3129" s="104" t="s">
        <v>6335</v>
      </c>
      <c r="C3129" s="104" t="s">
        <v>6336</v>
      </c>
      <c r="D3129" s="104" t="s">
        <v>129</v>
      </c>
      <c r="E3129" s="106" t="n">
        <v>44013</v>
      </c>
      <c r="F3129" s="106" t="n">
        <v>73050</v>
      </c>
      <c r="G3129" s="104" t="s">
        <v>130</v>
      </c>
      <c r="H3129" s="104" t="s">
        <v>279</v>
      </c>
      <c r="I3129" s="104" t="s">
        <v>280</v>
      </c>
    </row>
    <row r="3130" customFormat="false" ht="15" hidden="false" customHeight="false" outlineLevel="0" collapsed="false">
      <c r="A3130" s="0" t="s">
        <v>126</v>
      </c>
      <c r="B3130" s="104" t="s">
        <v>6337</v>
      </c>
      <c r="C3130" s="104" t="s">
        <v>6338</v>
      </c>
      <c r="D3130" s="104" t="s">
        <v>129</v>
      </c>
      <c r="E3130" s="106" t="n">
        <v>44013</v>
      </c>
      <c r="F3130" s="106" t="n">
        <v>73050</v>
      </c>
      <c r="G3130" s="104" t="s">
        <v>130</v>
      </c>
      <c r="H3130" s="104" t="s">
        <v>445</v>
      </c>
      <c r="I3130" s="104" t="s">
        <v>446</v>
      </c>
    </row>
    <row r="3131" customFormat="false" ht="15" hidden="false" customHeight="false" outlineLevel="0" collapsed="false">
      <c r="A3131" s="0" t="s">
        <v>126</v>
      </c>
      <c r="B3131" s="104" t="s">
        <v>6339</v>
      </c>
      <c r="C3131" s="104" t="s">
        <v>6340</v>
      </c>
      <c r="D3131" s="104" t="s">
        <v>129</v>
      </c>
      <c r="E3131" s="106" t="n">
        <v>44013</v>
      </c>
      <c r="F3131" s="106" t="n">
        <v>73050</v>
      </c>
      <c r="G3131" s="104" t="s">
        <v>130</v>
      </c>
      <c r="H3131" s="104" t="s">
        <v>249</v>
      </c>
      <c r="I3131" s="104" t="s">
        <v>250</v>
      </c>
    </row>
    <row r="3132" customFormat="false" ht="15" hidden="false" customHeight="false" outlineLevel="0" collapsed="false">
      <c r="A3132" s="0" t="s">
        <v>126</v>
      </c>
      <c r="B3132" s="104" t="s">
        <v>6341</v>
      </c>
      <c r="C3132" s="104" t="s">
        <v>6342</v>
      </c>
      <c r="D3132" s="104" t="s">
        <v>129</v>
      </c>
      <c r="E3132" s="106" t="n">
        <v>44409</v>
      </c>
      <c r="F3132" s="106" t="n">
        <v>73050</v>
      </c>
      <c r="G3132" s="104" t="s">
        <v>130</v>
      </c>
      <c r="H3132" s="104" t="s">
        <v>1214</v>
      </c>
      <c r="I3132" s="104" t="s">
        <v>1215</v>
      </c>
    </row>
    <row r="3133" customFormat="false" ht="15" hidden="false" customHeight="false" outlineLevel="0" collapsed="false">
      <c r="A3133" s="0" t="s">
        <v>126</v>
      </c>
      <c r="B3133" s="104" t="s">
        <v>6343</v>
      </c>
      <c r="C3133" s="104" t="s">
        <v>6344</v>
      </c>
      <c r="D3133" s="104" t="s">
        <v>129</v>
      </c>
      <c r="E3133" s="106" t="n">
        <v>44287</v>
      </c>
      <c r="F3133" s="106" t="n">
        <v>73050</v>
      </c>
      <c r="G3133" s="104" t="s">
        <v>130</v>
      </c>
      <c r="H3133" s="104" t="s">
        <v>457</v>
      </c>
      <c r="I3133" s="104" t="s">
        <v>458</v>
      </c>
    </row>
    <row r="3134" customFormat="false" ht="15" hidden="false" customHeight="false" outlineLevel="0" collapsed="false">
      <c r="A3134" s="0" t="s">
        <v>126</v>
      </c>
      <c r="B3134" s="104" t="s">
        <v>6345</v>
      </c>
      <c r="C3134" s="104" t="s">
        <v>186</v>
      </c>
      <c r="D3134" s="104" t="s">
        <v>129</v>
      </c>
      <c r="E3134" s="106" t="n">
        <v>41523</v>
      </c>
      <c r="F3134" s="106" t="n">
        <v>73050</v>
      </c>
      <c r="G3134" s="104" t="s">
        <v>130</v>
      </c>
      <c r="H3134" s="104" t="s">
        <v>6346</v>
      </c>
      <c r="I3134" s="104" t="s">
        <v>6347</v>
      </c>
    </row>
    <row r="3135" customFormat="false" ht="15" hidden="false" customHeight="false" outlineLevel="0" collapsed="false">
      <c r="A3135" s="0" t="s">
        <v>126</v>
      </c>
      <c r="B3135" s="104" t="s">
        <v>6348</v>
      </c>
      <c r="C3135" s="104" t="s">
        <v>6349</v>
      </c>
      <c r="D3135" s="104" t="s">
        <v>129</v>
      </c>
      <c r="E3135" s="106" t="n">
        <v>41122</v>
      </c>
      <c r="F3135" s="106" t="n">
        <v>73050</v>
      </c>
      <c r="G3135" s="104" t="s">
        <v>130</v>
      </c>
      <c r="H3135" s="104" t="s">
        <v>6350</v>
      </c>
      <c r="I3135" s="104" t="s">
        <v>6351</v>
      </c>
    </row>
    <row r="3136" customFormat="false" ht="15" hidden="false" customHeight="false" outlineLevel="0" collapsed="false">
      <c r="A3136" s="0" t="s">
        <v>126</v>
      </c>
      <c r="B3136" s="104" t="s">
        <v>6352</v>
      </c>
      <c r="C3136" s="104" t="s">
        <v>6353</v>
      </c>
      <c r="D3136" s="104" t="s">
        <v>129</v>
      </c>
      <c r="E3136" s="106" t="n">
        <v>40725</v>
      </c>
      <c r="F3136" s="106" t="n">
        <v>73050</v>
      </c>
      <c r="G3136" s="104" t="s">
        <v>130</v>
      </c>
      <c r="H3136" s="104" t="s">
        <v>6350</v>
      </c>
      <c r="I3136" s="104" t="s">
        <v>6351</v>
      </c>
    </row>
    <row r="3137" customFormat="false" ht="15" hidden="false" customHeight="false" outlineLevel="0" collapsed="false">
      <c r="A3137" s="0" t="s">
        <v>126</v>
      </c>
      <c r="B3137" s="104" t="s">
        <v>6354</v>
      </c>
      <c r="C3137" s="104" t="s">
        <v>6355</v>
      </c>
      <c r="D3137" s="104" t="s">
        <v>129</v>
      </c>
      <c r="E3137" s="106" t="n">
        <v>40725</v>
      </c>
      <c r="F3137" s="106" t="n">
        <v>73050</v>
      </c>
      <c r="G3137" s="104" t="s">
        <v>130</v>
      </c>
      <c r="H3137" s="104" t="s">
        <v>6350</v>
      </c>
      <c r="I3137" s="104" t="s">
        <v>6351</v>
      </c>
    </row>
    <row r="3138" customFormat="false" ht="15" hidden="false" customHeight="false" outlineLevel="0" collapsed="false">
      <c r="A3138" s="0" t="s">
        <v>126</v>
      </c>
      <c r="B3138" s="104" t="s">
        <v>6356</v>
      </c>
      <c r="C3138" s="104" t="s">
        <v>6357</v>
      </c>
      <c r="D3138" s="104" t="s">
        <v>129</v>
      </c>
      <c r="E3138" s="106" t="n">
        <v>40725</v>
      </c>
      <c r="F3138" s="106" t="n">
        <v>73050</v>
      </c>
      <c r="G3138" s="104" t="s">
        <v>130</v>
      </c>
      <c r="H3138" s="104" t="s">
        <v>6350</v>
      </c>
      <c r="I3138" s="104" t="s">
        <v>6351</v>
      </c>
    </row>
    <row r="3139" customFormat="false" ht="15" hidden="false" customHeight="false" outlineLevel="0" collapsed="false">
      <c r="A3139" s="0" t="s">
        <v>126</v>
      </c>
      <c r="B3139" s="104" t="s">
        <v>6358</v>
      </c>
      <c r="C3139" s="104" t="s">
        <v>6359</v>
      </c>
      <c r="D3139" s="104" t="s">
        <v>129</v>
      </c>
      <c r="E3139" s="106" t="n">
        <v>40725</v>
      </c>
      <c r="F3139" s="106" t="n">
        <v>73050</v>
      </c>
      <c r="G3139" s="104" t="s">
        <v>130</v>
      </c>
      <c r="H3139" s="104" t="s">
        <v>6350</v>
      </c>
      <c r="I3139" s="104" t="s">
        <v>6351</v>
      </c>
    </row>
    <row r="3140" customFormat="false" ht="15" hidden="false" customHeight="false" outlineLevel="0" collapsed="false">
      <c r="A3140" s="0" t="s">
        <v>126</v>
      </c>
      <c r="B3140" s="104" t="s">
        <v>6360</v>
      </c>
      <c r="C3140" s="104" t="s">
        <v>6361</v>
      </c>
      <c r="D3140" s="104" t="s">
        <v>129</v>
      </c>
      <c r="E3140" s="106" t="n">
        <v>40725</v>
      </c>
      <c r="F3140" s="106" t="n">
        <v>73050</v>
      </c>
      <c r="G3140" s="104" t="s">
        <v>130</v>
      </c>
      <c r="H3140" s="104" t="s">
        <v>6350</v>
      </c>
      <c r="I3140" s="104" t="s">
        <v>6351</v>
      </c>
    </row>
    <row r="3141" customFormat="false" ht="15" hidden="false" customHeight="false" outlineLevel="0" collapsed="false">
      <c r="A3141" s="0" t="s">
        <v>126</v>
      </c>
      <c r="B3141" s="104" t="s">
        <v>6362</v>
      </c>
      <c r="C3141" s="104" t="s">
        <v>6363</v>
      </c>
      <c r="D3141" s="104" t="s">
        <v>129</v>
      </c>
      <c r="E3141" s="106" t="n">
        <v>40725</v>
      </c>
      <c r="F3141" s="106" t="n">
        <v>73050</v>
      </c>
      <c r="G3141" s="104" t="s">
        <v>130</v>
      </c>
      <c r="H3141" s="104" t="s">
        <v>6350</v>
      </c>
      <c r="I3141" s="104" t="s">
        <v>6351</v>
      </c>
    </row>
    <row r="3142" customFormat="false" ht="15" hidden="false" customHeight="false" outlineLevel="0" collapsed="false">
      <c r="A3142" s="0" t="s">
        <v>126</v>
      </c>
      <c r="B3142" s="104" t="s">
        <v>6364</v>
      </c>
      <c r="C3142" s="104" t="s">
        <v>6365</v>
      </c>
      <c r="D3142" s="104" t="s">
        <v>129</v>
      </c>
      <c r="E3142" s="106" t="n">
        <v>40725</v>
      </c>
      <c r="F3142" s="106" t="n">
        <v>73050</v>
      </c>
      <c r="G3142" s="104" t="s">
        <v>130</v>
      </c>
      <c r="H3142" s="104" t="s">
        <v>6350</v>
      </c>
      <c r="I3142" s="104" t="s">
        <v>6351</v>
      </c>
    </row>
    <row r="3143" customFormat="false" ht="15" hidden="false" customHeight="false" outlineLevel="0" collapsed="false">
      <c r="A3143" s="0" t="s">
        <v>126</v>
      </c>
      <c r="B3143" s="104" t="s">
        <v>6366</v>
      </c>
      <c r="C3143" s="104" t="s">
        <v>6367</v>
      </c>
      <c r="D3143" s="104" t="s">
        <v>129</v>
      </c>
      <c r="E3143" s="106" t="n">
        <v>40725</v>
      </c>
      <c r="F3143" s="106" t="n">
        <v>73050</v>
      </c>
      <c r="G3143" s="104" t="s">
        <v>130</v>
      </c>
      <c r="H3143" s="104" t="s">
        <v>6350</v>
      </c>
      <c r="I3143" s="104" t="s">
        <v>6351</v>
      </c>
    </row>
    <row r="3144" customFormat="false" ht="15" hidden="false" customHeight="false" outlineLevel="0" collapsed="false">
      <c r="A3144" s="0" t="s">
        <v>126</v>
      </c>
      <c r="B3144" s="104" t="s">
        <v>6368</v>
      </c>
      <c r="C3144" s="104" t="s">
        <v>6369</v>
      </c>
      <c r="D3144" s="104" t="s">
        <v>129</v>
      </c>
      <c r="E3144" s="106" t="n">
        <v>40725</v>
      </c>
      <c r="F3144" s="106" t="n">
        <v>73050</v>
      </c>
      <c r="G3144" s="104" t="s">
        <v>130</v>
      </c>
      <c r="H3144" s="104" t="s">
        <v>6350</v>
      </c>
      <c r="I3144" s="104" t="s">
        <v>6351</v>
      </c>
    </row>
    <row r="3145" customFormat="false" ht="15" hidden="false" customHeight="false" outlineLevel="0" collapsed="false">
      <c r="A3145" s="0" t="s">
        <v>126</v>
      </c>
      <c r="B3145" s="104" t="s">
        <v>6370</v>
      </c>
      <c r="C3145" s="104" t="s">
        <v>6371</v>
      </c>
      <c r="D3145" s="104" t="s">
        <v>129</v>
      </c>
      <c r="E3145" s="106" t="n">
        <v>40725</v>
      </c>
      <c r="F3145" s="106" t="n">
        <v>73050</v>
      </c>
      <c r="G3145" s="104" t="s">
        <v>130</v>
      </c>
      <c r="H3145" s="104" t="s">
        <v>6350</v>
      </c>
      <c r="I3145" s="104" t="s">
        <v>6351</v>
      </c>
    </row>
    <row r="3146" customFormat="false" ht="15" hidden="false" customHeight="false" outlineLevel="0" collapsed="false">
      <c r="A3146" s="0" t="s">
        <v>126</v>
      </c>
      <c r="B3146" s="104" t="s">
        <v>6372</v>
      </c>
      <c r="C3146" s="104" t="s">
        <v>6373</v>
      </c>
      <c r="D3146" s="104" t="s">
        <v>129</v>
      </c>
      <c r="E3146" s="106" t="n">
        <v>40725</v>
      </c>
      <c r="F3146" s="106" t="n">
        <v>73050</v>
      </c>
      <c r="G3146" s="104" t="s">
        <v>130</v>
      </c>
      <c r="H3146" s="104" t="s">
        <v>6350</v>
      </c>
      <c r="I3146" s="104" t="s">
        <v>6351</v>
      </c>
    </row>
    <row r="3147" customFormat="false" ht="15" hidden="false" customHeight="false" outlineLevel="0" collapsed="false">
      <c r="A3147" s="0" t="s">
        <v>126</v>
      </c>
      <c r="B3147" s="104" t="s">
        <v>6374</v>
      </c>
      <c r="C3147" s="104" t="s">
        <v>6375</v>
      </c>
      <c r="D3147" s="104" t="s">
        <v>129</v>
      </c>
      <c r="E3147" s="106" t="n">
        <v>40725</v>
      </c>
      <c r="F3147" s="106" t="n">
        <v>73050</v>
      </c>
      <c r="G3147" s="104" t="s">
        <v>130</v>
      </c>
      <c r="H3147" s="104" t="s">
        <v>6350</v>
      </c>
      <c r="I3147" s="104" t="s">
        <v>6351</v>
      </c>
    </row>
    <row r="3148" customFormat="false" ht="15" hidden="false" customHeight="false" outlineLevel="0" collapsed="false">
      <c r="A3148" s="0" t="s">
        <v>126</v>
      </c>
      <c r="B3148" s="104" t="s">
        <v>6376</v>
      </c>
      <c r="C3148" s="104" t="s">
        <v>6377</v>
      </c>
      <c r="D3148" s="104" t="s">
        <v>129</v>
      </c>
      <c r="E3148" s="106" t="n">
        <v>40725</v>
      </c>
      <c r="F3148" s="106" t="n">
        <v>73050</v>
      </c>
      <c r="G3148" s="104" t="s">
        <v>130</v>
      </c>
      <c r="H3148" s="104" t="s">
        <v>6350</v>
      </c>
      <c r="I3148" s="104" t="s">
        <v>6351</v>
      </c>
    </row>
    <row r="3149" customFormat="false" ht="15" hidden="false" customHeight="false" outlineLevel="0" collapsed="false">
      <c r="A3149" s="0" t="s">
        <v>126</v>
      </c>
      <c r="B3149" s="104" t="s">
        <v>6378</v>
      </c>
      <c r="C3149" s="104" t="s">
        <v>6379</v>
      </c>
      <c r="D3149" s="104" t="s">
        <v>129</v>
      </c>
      <c r="E3149" s="106" t="n">
        <v>40725</v>
      </c>
      <c r="F3149" s="106" t="n">
        <v>73050</v>
      </c>
      <c r="G3149" s="104" t="s">
        <v>130</v>
      </c>
      <c r="H3149" s="104" t="s">
        <v>2698</v>
      </c>
      <c r="I3149" s="104" t="s">
        <v>6380</v>
      </c>
    </row>
    <row r="3150" customFormat="false" ht="15" hidden="false" customHeight="false" outlineLevel="0" collapsed="false">
      <c r="A3150" s="0" t="s">
        <v>126</v>
      </c>
      <c r="B3150" s="104" t="s">
        <v>6381</v>
      </c>
      <c r="C3150" s="104" t="s">
        <v>6382</v>
      </c>
      <c r="D3150" s="104" t="s">
        <v>129</v>
      </c>
      <c r="E3150" s="106" t="n">
        <v>40725</v>
      </c>
      <c r="F3150" s="106" t="n">
        <v>73050</v>
      </c>
      <c r="G3150" s="104" t="s">
        <v>130</v>
      </c>
      <c r="H3150" s="104" t="s">
        <v>2698</v>
      </c>
      <c r="I3150" s="104" t="s">
        <v>6380</v>
      </c>
    </row>
    <row r="3151" customFormat="false" ht="15" hidden="false" customHeight="false" outlineLevel="0" collapsed="false">
      <c r="A3151" s="0" t="s">
        <v>126</v>
      </c>
      <c r="B3151" s="104" t="s">
        <v>6383</v>
      </c>
      <c r="C3151" s="104" t="s">
        <v>6384</v>
      </c>
      <c r="D3151" s="104" t="s">
        <v>129</v>
      </c>
      <c r="E3151" s="106" t="n">
        <v>40725</v>
      </c>
      <c r="F3151" s="106" t="n">
        <v>73050</v>
      </c>
      <c r="G3151" s="104" t="s">
        <v>130</v>
      </c>
      <c r="H3151" s="104" t="s">
        <v>2698</v>
      </c>
      <c r="I3151" s="104" t="s">
        <v>6380</v>
      </c>
    </row>
    <row r="3152" customFormat="false" ht="15" hidden="false" customHeight="false" outlineLevel="0" collapsed="false">
      <c r="A3152" s="0" t="s">
        <v>126</v>
      </c>
      <c r="B3152" s="104" t="s">
        <v>6385</v>
      </c>
      <c r="C3152" s="104" t="s">
        <v>6386</v>
      </c>
      <c r="D3152" s="104" t="s">
        <v>129</v>
      </c>
      <c r="E3152" s="106" t="n">
        <v>40725</v>
      </c>
      <c r="F3152" s="106" t="n">
        <v>73050</v>
      </c>
      <c r="G3152" s="104" t="s">
        <v>130</v>
      </c>
      <c r="H3152" s="104" t="s">
        <v>2698</v>
      </c>
      <c r="I3152" s="104" t="s">
        <v>6380</v>
      </c>
    </row>
    <row r="3153" customFormat="false" ht="15" hidden="false" customHeight="false" outlineLevel="0" collapsed="false">
      <c r="A3153" s="0" t="s">
        <v>126</v>
      </c>
      <c r="B3153" s="104" t="s">
        <v>6387</v>
      </c>
      <c r="C3153" s="104" t="s">
        <v>6388</v>
      </c>
      <c r="D3153" s="104" t="s">
        <v>129</v>
      </c>
      <c r="E3153" s="106" t="n">
        <v>40725</v>
      </c>
      <c r="F3153" s="106" t="n">
        <v>73050</v>
      </c>
      <c r="G3153" s="104" t="s">
        <v>130</v>
      </c>
      <c r="H3153" s="104" t="s">
        <v>2698</v>
      </c>
      <c r="I3153" s="104" t="s">
        <v>6380</v>
      </c>
    </row>
    <row r="3154" customFormat="false" ht="15" hidden="false" customHeight="false" outlineLevel="0" collapsed="false">
      <c r="A3154" s="0" t="s">
        <v>126</v>
      </c>
      <c r="B3154" s="104" t="s">
        <v>6389</v>
      </c>
      <c r="C3154" s="104" t="s">
        <v>6390</v>
      </c>
      <c r="D3154" s="104" t="s">
        <v>129</v>
      </c>
      <c r="E3154" s="106" t="n">
        <v>40725</v>
      </c>
      <c r="F3154" s="106" t="n">
        <v>73050</v>
      </c>
      <c r="G3154" s="104" t="s">
        <v>130</v>
      </c>
      <c r="H3154" s="104" t="s">
        <v>2698</v>
      </c>
      <c r="I3154" s="104" t="s">
        <v>6380</v>
      </c>
    </row>
    <row r="3155" customFormat="false" ht="15" hidden="false" customHeight="false" outlineLevel="0" collapsed="false">
      <c r="A3155" s="0" t="s">
        <v>126</v>
      </c>
      <c r="B3155" s="104" t="s">
        <v>6391</v>
      </c>
      <c r="C3155" s="104" t="s">
        <v>6392</v>
      </c>
      <c r="D3155" s="104" t="s">
        <v>129</v>
      </c>
      <c r="E3155" s="106" t="n">
        <v>40725</v>
      </c>
      <c r="F3155" s="106" t="n">
        <v>73050</v>
      </c>
      <c r="G3155" s="104" t="s">
        <v>130</v>
      </c>
      <c r="H3155" s="104" t="s">
        <v>2698</v>
      </c>
      <c r="I3155" s="104" t="s">
        <v>6380</v>
      </c>
    </row>
    <row r="3156" customFormat="false" ht="15" hidden="false" customHeight="false" outlineLevel="0" collapsed="false">
      <c r="A3156" s="0" t="s">
        <v>126</v>
      </c>
      <c r="B3156" s="104" t="s">
        <v>6393</v>
      </c>
      <c r="C3156" s="104" t="s">
        <v>6394</v>
      </c>
      <c r="D3156" s="104" t="s">
        <v>129</v>
      </c>
      <c r="E3156" s="106" t="n">
        <v>40725</v>
      </c>
      <c r="F3156" s="106" t="n">
        <v>73050</v>
      </c>
      <c r="G3156" s="104" t="s">
        <v>130</v>
      </c>
      <c r="H3156" s="104" t="s">
        <v>2698</v>
      </c>
      <c r="I3156" s="104" t="s">
        <v>6380</v>
      </c>
    </row>
    <row r="3157" customFormat="false" ht="15" hidden="false" customHeight="false" outlineLevel="0" collapsed="false">
      <c r="A3157" s="0" t="s">
        <v>126</v>
      </c>
      <c r="B3157" s="104" t="s">
        <v>6395</v>
      </c>
      <c r="C3157" s="104" t="s">
        <v>6396</v>
      </c>
      <c r="D3157" s="104" t="s">
        <v>129</v>
      </c>
      <c r="E3157" s="106" t="n">
        <v>40725</v>
      </c>
      <c r="F3157" s="106" t="n">
        <v>73050</v>
      </c>
      <c r="G3157" s="104" t="s">
        <v>130</v>
      </c>
      <c r="H3157" s="104" t="s">
        <v>2698</v>
      </c>
      <c r="I3157" s="104" t="s">
        <v>6380</v>
      </c>
    </row>
    <row r="3158" customFormat="false" ht="15" hidden="false" customHeight="false" outlineLevel="0" collapsed="false">
      <c r="A3158" s="0" t="s">
        <v>126</v>
      </c>
      <c r="B3158" s="104" t="s">
        <v>6397</v>
      </c>
      <c r="C3158" s="104" t="s">
        <v>6398</v>
      </c>
      <c r="D3158" s="104" t="s">
        <v>129</v>
      </c>
      <c r="E3158" s="106" t="n">
        <v>40725</v>
      </c>
      <c r="F3158" s="106" t="n">
        <v>73050</v>
      </c>
      <c r="G3158" s="104" t="s">
        <v>130</v>
      </c>
      <c r="H3158" s="104" t="s">
        <v>2698</v>
      </c>
      <c r="I3158" s="104" t="s">
        <v>6380</v>
      </c>
    </row>
    <row r="3159" customFormat="false" ht="15" hidden="false" customHeight="false" outlineLevel="0" collapsed="false">
      <c r="A3159" s="0" t="s">
        <v>126</v>
      </c>
      <c r="B3159" s="104" t="s">
        <v>6399</v>
      </c>
      <c r="C3159" s="104" t="s">
        <v>6400</v>
      </c>
      <c r="D3159" s="104" t="s">
        <v>129</v>
      </c>
      <c r="E3159" s="106" t="n">
        <v>40725</v>
      </c>
      <c r="F3159" s="106" t="n">
        <v>73050</v>
      </c>
      <c r="G3159" s="104" t="s">
        <v>130</v>
      </c>
      <c r="H3159" s="104" t="s">
        <v>2698</v>
      </c>
      <c r="I3159" s="104" t="s">
        <v>6380</v>
      </c>
    </row>
    <row r="3160" customFormat="false" ht="15" hidden="false" customHeight="false" outlineLevel="0" collapsed="false">
      <c r="A3160" s="0" t="s">
        <v>126</v>
      </c>
      <c r="B3160" s="104" t="s">
        <v>6401</v>
      </c>
      <c r="C3160" s="104" t="s">
        <v>6402</v>
      </c>
      <c r="D3160" s="104" t="s">
        <v>129</v>
      </c>
      <c r="E3160" s="106" t="n">
        <v>40725</v>
      </c>
      <c r="F3160" s="106" t="n">
        <v>73050</v>
      </c>
      <c r="G3160" s="104" t="s">
        <v>130</v>
      </c>
      <c r="H3160" s="104" t="s">
        <v>2698</v>
      </c>
      <c r="I3160" s="104" t="s">
        <v>6380</v>
      </c>
    </row>
    <row r="3161" customFormat="false" ht="15" hidden="false" customHeight="false" outlineLevel="0" collapsed="false">
      <c r="A3161" s="0" t="s">
        <v>126</v>
      </c>
      <c r="B3161" s="104" t="s">
        <v>6403</v>
      </c>
      <c r="C3161" s="104" t="s">
        <v>6404</v>
      </c>
      <c r="D3161" s="104" t="s">
        <v>129</v>
      </c>
      <c r="E3161" s="106" t="n">
        <v>40725</v>
      </c>
      <c r="F3161" s="106" t="n">
        <v>73050</v>
      </c>
      <c r="G3161" s="104" t="s">
        <v>130</v>
      </c>
      <c r="H3161" s="104" t="s">
        <v>2698</v>
      </c>
      <c r="I3161" s="104" t="s">
        <v>6380</v>
      </c>
    </row>
    <row r="3162" customFormat="false" ht="15" hidden="false" customHeight="false" outlineLevel="0" collapsed="false">
      <c r="A3162" s="0" t="s">
        <v>126</v>
      </c>
      <c r="B3162" s="104" t="s">
        <v>6405</v>
      </c>
      <c r="C3162" s="104" t="s">
        <v>4215</v>
      </c>
      <c r="D3162" s="104" t="s">
        <v>129</v>
      </c>
      <c r="E3162" s="106" t="n">
        <v>40725</v>
      </c>
      <c r="F3162" s="106" t="n">
        <v>73050</v>
      </c>
      <c r="G3162" s="104" t="s">
        <v>130</v>
      </c>
      <c r="H3162" s="104" t="s">
        <v>2698</v>
      </c>
      <c r="I3162" s="104" t="s">
        <v>6380</v>
      </c>
    </row>
    <row r="3163" customFormat="false" ht="15" hidden="false" customHeight="false" outlineLevel="0" collapsed="false">
      <c r="A3163" s="0" t="s">
        <v>126</v>
      </c>
      <c r="B3163" s="104" t="s">
        <v>6406</v>
      </c>
      <c r="C3163" s="104" t="s">
        <v>6407</v>
      </c>
      <c r="D3163" s="104" t="s">
        <v>129</v>
      </c>
      <c r="E3163" s="106" t="n">
        <v>40725</v>
      </c>
      <c r="F3163" s="106" t="n">
        <v>73050</v>
      </c>
      <c r="G3163" s="104" t="s">
        <v>130</v>
      </c>
      <c r="H3163" s="104" t="s">
        <v>2698</v>
      </c>
      <c r="I3163" s="104" t="s">
        <v>6380</v>
      </c>
    </row>
    <row r="3164" customFormat="false" ht="15" hidden="false" customHeight="false" outlineLevel="0" collapsed="false">
      <c r="A3164" s="0" t="s">
        <v>126</v>
      </c>
      <c r="B3164" s="104" t="s">
        <v>6408</v>
      </c>
      <c r="C3164" s="104" t="s">
        <v>6409</v>
      </c>
      <c r="D3164" s="104" t="s">
        <v>129</v>
      </c>
      <c r="E3164" s="106" t="n">
        <v>40725</v>
      </c>
      <c r="F3164" s="106" t="n">
        <v>73050</v>
      </c>
      <c r="G3164" s="104" t="s">
        <v>130</v>
      </c>
      <c r="H3164" s="104" t="s">
        <v>2698</v>
      </c>
      <c r="I3164" s="104" t="s">
        <v>6380</v>
      </c>
    </row>
    <row r="3165" customFormat="false" ht="15" hidden="false" customHeight="false" outlineLevel="0" collapsed="false">
      <c r="A3165" s="0" t="s">
        <v>126</v>
      </c>
      <c r="B3165" s="104" t="s">
        <v>6410</v>
      </c>
      <c r="C3165" s="104" t="s">
        <v>6411</v>
      </c>
      <c r="D3165" s="104" t="s">
        <v>129</v>
      </c>
      <c r="E3165" s="106" t="n">
        <v>40725</v>
      </c>
      <c r="F3165" s="106" t="n">
        <v>73050</v>
      </c>
      <c r="G3165" s="104" t="s">
        <v>130</v>
      </c>
      <c r="H3165" s="104" t="s">
        <v>2698</v>
      </c>
      <c r="I3165" s="104" t="s">
        <v>6380</v>
      </c>
    </row>
    <row r="3166" customFormat="false" ht="15" hidden="false" customHeight="false" outlineLevel="0" collapsed="false">
      <c r="A3166" s="0" t="s">
        <v>126</v>
      </c>
      <c r="B3166" s="104" t="s">
        <v>6412</v>
      </c>
      <c r="C3166" s="104" t="s">
        <v>6413</v>
      </c>
      <c r="D3166" s="104" t="s">
        <v>129</v>
      </c>
      <c r="E3166" s="106" t="n">
        <v>40725</v>
      </c>
      <c r="F3166" s="106" t="n">
        <v>73050</v>
      </c>
      <c r="G3166" s="104" t="s">
        <v>130</v>
      </c>
      <c r="H3166" s="104" t="s">
        <v>6350</v>
      </c>
      <c r="I3166" s="104" t="s">
        <v>6351</v>
      </c>
    </row>
    <row r="3167" customFormat="false" ht="15" hidden="false" customHeight="false" outlineLevel="0" collapsed="false">
      <c r="A3167" s="0" t="s">
        <v>126</v>
      </c>
      <c r="B3167" s="104" t="s">
        <v>6414</v>
      </c>
      <c r="C3167" s="104" t="s">
        <v>6415</v>
      </c>
      <c r="D3167" s="104" t="s">
        <v>129</v>
      </c>
      <c r="E3167" s="106" t="n">
        <v>40725</v>
      </c>
      <c r="F3167" s="106" t="n">
        <v>73050</v>
      </c>
      <c r="G3167" s="104" t="s">
        <v>130</v>
      </c>
      <c r="H3167" s="104" t="s">
        <v>6350</v>
      </c>
      <c r="I3167" s="104" t="s">
        <v>6351</v>
      </c>
    </row>
    <row r="3168" customFormat="false" ht="15" hidden="false" customHeight="false" outlineLevel="0" collapsed="false">
      <c r="A3168" s="0" t="s">
        <v>126</v>
      </c>
      <c r="B3168" s="104" t="s">
        <v>6416</v>
      </c>
      <c r="C3168" s="104" t="s">
        <v>6417</v>
      </c>
      <c r="D3168" s="104" t="s">
        <v>129</v>
      </c>
      <c r="E3168" s="106" t="n">
        <v>42759</v>
      </c>
      <c r="F3168" s="106" t="n">
        <v>44585</v>
      </c>
      <c r="G3168" s="104" t="s">
        <v>130</v>
      </c>
      <c r="H3168" s="104" t="s">
        <v>6418</v>
      </c>
      <c r="I3168" s="104" t="s">
        <v>6419</v>
      </c>
    </row>
    <row r="3169" customFormat="false" ht="15" hidden="false" customHeight="false" outlineLevel="0" collapsed="false">
      <c r="A3169" s="0" t="s">
        <v>126</v>
      </c>
      <c r="B3169" s="104" t="s">
        <v>6420</v>
      </c>
      <c r="C3169" s="104" t="s">
        <v>6421</v>
      </c>
      <c r="D3169" s="104" t="s">
        <v>129</v>
      </c>
      <c r="E3169" s="106" t="n">
        <v>40725</v>
      </c>
      <c r="F3169" s="106" t="n">
        <v>73050</v>
      </c>
      <c r="G3169" s="104" t="s">
        <v>130</v>
      </c>
      <c r="H3169" s="104" t="s">
        <v>6422</v>
      </c>
      <c r="I3169" s="104" t="s">
        <v>6423</v>
      </c>
    </row>
    <row r="3170" customFormat="false" ht="15" hidden="false" customHeight="false" outlineLevel="0" collapsed="false">
      <c r="A3170" s="0" t="s">
        <v>126</v>
      </c>
      <c r="B3170" s="104" t="s">
        <v>6424</v>
      </c>
      <c r="C3170" s="104" t="s">
        <v>6425</v>
      </c>
      <c r="D3170" s="104" t="s">
        <v>129</v>
      </c>
      <c r="E3170" s="106" t="n">
        <v>40725</v>
      </c>
      <c r="F3170" s="106" t="n">
        <v>73050</v>
      </c>
      <c r="G3170" s="104" t="s">
        <v>130</v>
      </c>
      <c r="H3170" s="104" t="s">
        <v>6422</v>
      </c>
      <c r="I3170" s="104" t="s">
        <v>6423</v>
      </c>
    </row>
    <row r="3171" customFormat="false" ht="15" hidden="false" customHeight="false" outlineLevel="0" collapsed="false">
      <c r="A3171" s="0" t="s">
        <v>126</v>
      </c>
      <c r="B3171" s="104" t="s">
        <v>6426</v>
      </c>
      <c r="C3171" s="104" t="s">
        <v>6427</v>
      </c>
      <c r="D3171" s="104" t="s">
        <v>129</v>
      </c>
      <c r="E3171" s="106" t="n">
        <v>40725</v>
      </c>
      <c r="F3171" s="106" t="n">
        <v>73050</v>
      </c>
      <c r="G3171" s="104" t="s">
        <v>130</v>
      </c>
      <c r="H3171" s="104" t="s">
        <v>6422</v>
      </c>
      <c r="I3171" s="104" t="s">
        <v>6423</v>
      </c>
    </row>
    <row r="3172" customFormat="false" ht="15" hidden="false" customHeight="false" outlineLevel="0" collapsed="false">
      <c r="A3172" s="0" t="s">
        <v>126</v>
      </c>
      <c r="B3172" s="104" t="s">
        <v>6428</v>
      </c>
      <c r="C3172" s="104" t="s">
        <v>6429</v>
      </c>
      <c r="D3172" s="104" t="s">
        <v>129</v>
      </c>
      <c r="E3172" s="106" t="n">
        <v>40725</v>
      </c>
      <c r="F3172" s="106" t="n">
        <v>73050</v>
      </c>
      <c r="G3172" s="104" t="s">
        <v>130</v>
      </c>
      <c r="H3172" s="104" t="s">
        <v>6422</v>
      </c>
      <c r="I3172" s="104" t="s">
        <v>6423</v>
      </c>
    </row>
    <row r="3173" customFormat="false" ht="15" hidden="false" customHeight="false" outlineLevel="0" collapsed="false">
      <c r="A3173" s="0" t="s">
        <v>126</v>
      </c>
      <c r="B3173" s="104" t="s">
        <v>6430</v>
      </c>
      <c r="C3173" s="104" t="s">
        <v>6431</v>
      </c>
      <c r="D3173" s="104" t="s">
        <v>129</v>
      </c>
      <c r="E3173" s="106" t="n">
        <v>40725</v>
      </c>
      <c r="F3173" s="106" t="n">
        <v>73050</v>
      </c>
      <c r="G3173" s="104" t="s">
        <v>130</v>
      </c>
      <c r="H3173" s="104" t="s">
        <v>6422</v>
      </c>
      <c r="I3173" s="104" t="s">
        <v>6423</v>
      </c>
    </row>
    <row r="3174" customFormat="false" ht="15" hidden="false" customHeight="false" outlineLevel="0" collapsed="false">
      <c r="A3174" s="0" t="s">
        <v>126</v>
      </c>
      <c r="B3174" s="104" t="s">
        <v>6432</v>
      </c>
      <c r="C3174" s="104" t="s">
        <v>6433</v>
      </c>
      <c r="D3174" s="104" t="s">
        <v>129</v>
      </c>
      <c r="E3174" s="106" t="n">
        <v>40725</v>
      </c>
      <c r="F3174" s="106" t="n">
        <v>73050</v>
      </c>
      <c r="G3174" s="104" t="s">
        <v>130</v>
      </c>
      <c r="H3174" s="104" t="s">
        <v>6422</v>
      </c>
      <c r="I3174" s="104" t="s">
        <v>6423</v>
      </c>
    </row>
    <row r="3175" customFormat="false" ht="15" hidden="false" customHeight="false" outlineLevel="0" collapsed="false">
      <c r="A3175" s="0" t="s">
        <v>126</v>
      </c>
      <c r="B3175" s="104" t="s">
        <v>6434</v>
      </c>
      <c r="C3175" s="104" t="s">
        <v>6429</v>
      </c>
      <c r="D3175" s="104" t="s">
        <v>129</v>
      </c>
      <c r="E3175" s="106" t="n">
        <v>40725</v>
      </c>
      <c r="F3175" s="106" t="n">
        <v>73050</v>
      </c>
      <c r="G3175" s="104" t="s">
        <v>130</v>
      </c>
      <c r="H3175" s="104" t="s">
        <v>6422</v>
      </c>
      <c r="I3175" s="104" t="s">
        <v>6423</v>
      </c>
    </row>
    <row r="3176" customFormat="false" ht="15" hidden="false" customHeight="false" outlineLevel="0" collapsed="false">
      <c r="A3176" s="0" t="s">
        <v>126</v>
      </c>
      <c r="B3176" s="104" t="s">
        <v>6435</v>
      </c>
      <c r="C3176" s="104" t="s">
        <v>6436</v>
      </c>
      <c r="D3176" s="104" t="s">
        <v>129</v>
      </c>
      <c r="E3176" s="106" t="n">
        <v>40725</v>
      </c>
      <c r="F3176" s="106" t="n">
        <v>73050</v>
      </c>
      <c r="G3176" s="104" t="s">
        <v>130</v>
      </c>
      <c r="H3176" s="104" t="s">
        <v>6422</v>
      </c>
      <c r="I3176" s="104" t="s">
        <v>6423</v>
      </c>
    </row>
    <row r="3177" customFormat="false" ht="15" hidden="false" customHeight="false" outlineLevel="0" collapsed="false">
      <c r="A3177" s="0" t="s">
        <v>126</v>
      </c>
      <c r="B3177" s="104" t="s">
        <v>6437</v>
      </c>
      <c r="C3177" s="104" t="s">
        <v>6438</v>
      </c>
      <c r="D3177" s="104" t="s">
        <v>129</v>
      </c>
      <c r="E3177" s="106" t="n">
        <v>40725</v>
      </c>
      <c r="F3177" s="106" t="n">
        <v>73050</v>
      </c>
      <c r="G3177" s="104" t="s">
        <v>130</v>
      </c>
      <c r="H3177" s="104" t="s">
        <v>6422</v>
      </c>
      <c r="I3177" s="104" t="s">
        <v>6423</v>
      </c>
    </row>
    <row r="3178" customFormat="false" ht="15" hidden="false" customHeight="false" outlineLevel="0" collapsed="false">
      <c r="A3178" s="0" t="s">
        <v>126</v>
      </c>
      <c r="B3178" s="104" t="s">
        <v>6439</v>
      </c>
      <c r="C3178" s="104" t="s">
        <v>6440</v>
      </c>
      <c r="D3178" s="104" t="s">
        <v>129</v>
      </c>
      <c r="E3178" s="106" t="n">
        <v>40725</v>
      </c>
      <c r="F3178" s="106" t="n">
        <v>73050</v>
      </c>
      <c r="G3178" s="104" t="s">
        <v>130</v>
      </c>
      <c r="H3178" s="104" t="s">
        <v>6422</v>
      </c>
      <c r="I3178" s="104" t="s">
        <v>6423</v>
      </c>
    </row>
    <row r="3179" customFormat="false" ht="15" hidden="false" customHeight="false" outlineLevel="0" collapsed="false">
      <c r="A3179" s="0" t="s">
        <v>126</v>
      </c>
      <c r="B3179" s="104" t="s">
        <v>6441</v>
      </c>
      <c r="C3179" s="104" t="s">
        <v>6442</v>
      </c>
      <c r="D3179" s="104" t="s">
        <v>129</v>
      </c>
      <c r="E3179" s="106" t="n">
        <v>40725</v>
      </c>
      <c r="F3179" s="106" t="n">
        <v>73050</v>
      </c>
      <c r="G3179" s="104" t="s">
        <v>130</v>
      </c>
      <c r="H3179" s="104" t="s">
        <v>6422</v>
      </c>
      <c r="I3179" s="104" t="s">
        <v>6423</v>
      </c>
    </row>
    <row r="3180" customFormat="false" ht="15" hidden="false" customHeight="false" outlineLevel="0" collapsed="false">
      <c r="A3180" s="0" t="s">
        <v>126</v>
      </c>
      <c r="B3180" s="104" t="s">
        <v>6443</v>
      </c>
      <c r="C3180" s="104" t="s">
        <v>6444</v>
      </c>
      <c r="D3180" s="104" t="s">
        <v>129</v>
      </c>
      <c r="E3180" s="106" t="n">
        <v>40725</v>
      </c>
      <c r="F3180" s="106" t="n">
        <v>73050</v>
      </c>
      <c r="G3180" s="104" t="s">
        <v>130</v>
      </c>
      <c r="H3180" s="104" t="s">
        <v>6422</v>
      </c>
      <c r="I3180" s="104" t="s">
        <v>6423</v>
      </c>
    </row>
    <row r="3181" customFormat="false" ht="15" hidden="false" customHeight="false" outlineLevel="0" collapsed="false">
      <c r="A3181" s="0" t="s">
        <v>126</v>
      </c>
      <c r="B3181" s="104" t="s">
        <v>6445</v>
      </c>
      <c r="C3181" s="104" t="s">
        <v>6446</v>
      </c>
      <c r="D3181" s="104" t="s">
        <v>129</v>
      </c>
      <c r="E3181" s="106" t="n">
        <v>40725</v>
      </c>
      <c r="F3181" s="106" t="n">
        <v>73050</v>
      </c>
      <c r="G3181" s="104" t="s">
        <v>130</v>
      </c>
      <c r="H3181" s="104" t="s">
        <v>6422</v>
      </c>
      <c r="I3181" s="104" t="s">
        <v>6423</v>
      </c>
    </row>
    <row r="3182" customFormat="false" ht="15" hidden="false" customHeight="false" outlineLevel="0" collapsed="false">
      <c r="A3182" s="0" t="s">
        <v>126</v>
      </c>
      <c r="B3182" s="104" t="s">
        <v>6447</v>
      </c>
      <c r="C3182" s="104" t="s">
        <v>6448</v>
      </c>
      <c r="D3182" s="104" t="s">
        <v>129</v>
      </c>
      <c r="E3182" s="106" t="n">
        <v>40725</v>
      </c>
      <c r="F3182" s="106" t="n">
        <v>73050</v>
      </c>
      <c r="G3182" s="104" t="s">
        <v>130</v>
      </c>
      <c r="H3182" s="104" t="s">
        <v>6422</v>
      </c>
      <c r="I3182" s="104" t="s">
        <v>6423</v>
      </c>
    </row>
    <row r="3183" customFormat="false" ht="15" hidden="false" customHeight="false" outlineLevel="0" collapsed="false">
      <c r="A3183" s="0" t="s">
        <v>126</v>
      </c>
      <c r="B3183" s="104" t="s">
        <v>6449</v>
      </c>
      <c r="C3183" s="104" t="s">
        <v>6450</v>
      </c>
      <c r="D3183" s="104" t="s">
        <v>129</v>
      </c>
      <c r="E3183" s="106" t="n">
        <v>40725</v>
      </c>
      <c r="F3183" s="106" t="n">
        <v>73050</v>
      </c>
      <c r="G3183" s="104" t="s">
        <v>130</v>
      </c>
      <c r="H3183" s="104" t="s">
        <v>6422</v>
      </c>
      <c r="I3183" s="104" t="s">
        <v>6423</v>
      </c>
    </row>
    <row r="3184" customFormat="false" ht="15" hidden="false" customHeight="false" outlineLevel="0" collapsed="false">
      <c r="A3184" s="0" t="s">
        <v>126</v>
      </c>
      <c r="B3184" s="104" t="s">
        <v>6451</v>
      </c>
      <c r="C3184" s="104" t="s">
        <v>6452</v>
      </c>
      <c r="D3184" s="104" t="s">
        <v>129</v>
      </c>
      <c r="E3184" s="106" t="n">
        <v>40725</v>
      </c>
      <c r="F3184" s="106" t="n">
        <v>73050</v>
      </c>
      <c r="G3184" s="104" t="s">
        <v>130</v>
      </c>
      <c r="H3184" s="104" t="s">
        <v>6422</v>
      </c>
      <c r="I3184" s="104" t="s">
        <v>6423</v>
      </c>
    </row>
    <row r="3185" customFormat="false" ht="15" hidden="false" customHeight="false" outlineLevel="0" collapsed="false">
      <c r="A3185" s="0" t="s">
        <v>126</v>
      </c>
      <c r="B3185" s="104" t="s">
        <v>6453</v>
      </c>
      <c r="C3185" s="104" t="s">
        <v>6454</v>
      </c>
      <c r="D3185" s="104" t="s">
        <v>129</v>
      </c>
      <c r="E3185" s="106" t="n">
        <v>40725</v>
      </c>
      <c r="F3185" s="106" t="n">
        <v>73050</v>
      </c>
      <c r="G3185" s="104" t="s">
        <v>130</v>
      </c>
      <c r="H3185" s="104" t="s">
        <v>6422</v>
      </c>
      <c r="I3185" s="104" t="s">
        <v>6423</v>
      </c>
    </row>
    <row r="3186" customFormat="false" ht="15" hidden="false" customHeight="false" outlineLevel="0" collapsed="false">
      <c r="A3186" s="0" t="s">
        <v>126</v>
      </c>
      <c r="B3186" s="104" t="s">
        <v>6455</v>
      </c>
      <c r="C3186" s="104" t="s">
        <v>1490</v>
      </c>
      <c r="D3186" s="104" t="s">
        <v>129</v>
      </c>
      <c r="E3186" s="106" t="n">
        <v>40725</v>
      </c>
      <c r="F3186" s="106" t="n">
        <v>73050</v>
      </c>
      <c r="G3186" s="104" t="s">
        <v>130</v>
      </c>
      <c r="H3186" s="104" t="s">
        <v>6422</v>
      </c>
      <c r="I3186" s="104" t="s">
        <v>6423</v>
      </c>
    </row>
    <row r="3187" customFormat="false" ht="15" hidden="false" customHeight="false" outlineLevel="0" collapsed="false">
      <c r="A3187" s="0" t="s">
        <v>126</v>
      </c>
      <c r="B3187" s="104" t="s">
        <v>6456</v>
      </c>
      <c r="C3187" s="104" t="s">
        <v>6457</v>
      </c>
      <c r="D3187" s="104" t="s">
        <v>129</v>
      </c>
      <c r="E3187" s="106" t="n">
        <v>40725</v>
      </c>
      <c r="F3187" s="106" t="n">
        <v>73050</v>
      </c>
      <c r="G3187" s="104" t="s">
        <v>130</v>
      </c>
      <c r="H3187" s="104" t="s">
        <v>6422</v>
      </c>
      <c r="I3187" s="104" t="s">
        <v>6423</v>
      </c>
    </row>
    <row r="3188" customFormat="false" ht="15" hidden="false" customHeight="false" outlineLevel="0" collapsed="false">
      <c r="A3188" s="0" t="s">
        <v>126</v>
      </c>
      <c r="B3188" s="104" t="s">
        <v>6458</v>
      </c>
      <c r="C3188" s="104" t="s">
        <v>6459</v>
      </c>
      <c r="D3188" s="104" t="s">
        <v>129</v>
      </c>
      <c r="E3188" s="106" t="n">
        <v>40725</v>
      </c>
      <c r="F3188" s="106" t="n">
        <v>73050</v>
      </c>
      <c r="G3188" s="104" t="s">
        <v>130</v>
      </c>
      <c r="H3188" s="104" t="s">
        <v>6422</v>
      </c>
      <c r="I3188" s="104" t="s">
        <v>6423</v>
      </c>
    </row>
    <row r="3189" customFormat="false" ht="15" hidden="false" customHeight="false" outlineLevel="0" collapsed="false">
      <c r="A3189" s="0" t="s">
        <v>126</v>
      </c>
      <c r="B3189" s="104" t="s">
        <v>6460</v>
      </c>
      <c r="C3189" s="104" t="s">
        <v>6461</v>
      </c>
      <c r="D3189" s="104" t="s">
        <v>129</v>
      </c>
      <c r="E3189" s="106" t="n">
        <v>40725</v>
      </c>
      <c r="F3189" s="106" t="n">
        <v>73050</v>
      </c>
      <c r="G3189" s="104" t="s">
        <v>130</v>
      </c>
      <c r="H3189" s="104" t="s">
        <v>6422</v>
      </c>
      <c r="I3189" s="104" t="s">
        <v>6423</v>
      </c>
    </row>
    <row r="3190" customFormat="false" ht="15" hidden="false" customHeight="false" outlineLevel="0" collapsed="false">
      <c r="A3190" s="0" t="s">
        <v>126</v>
      </c>
      <c r="B3190" s="104" t="s">
        <v>6462</v>
      </c>
      <c r="C3190" s="104" t="s">
        <v>6463</v>
      </c>
      <c r="D3190" s="104" t="s">
        <v>129</v>
      </c>
      <c r="E3190" s="106" t="n">
        <v>40725</v>
      </c>
      <c r="F3190" s="106" t="n">
        <v>73050</v>
      </c>
      <c r="G3190" s="104" t="s">
        <v>130</v>
      </c>
      <c r="H3190" s="104" t="s">
        <v>6422</v>
      </c>
      <c r="I3190" s="104" t="s">
        <v>6423</v>
      </c>
    </row>
    <row r="3191" customFormat="false" ht="15" hidden="false" customHeight="false" outlineLevel="0" collapsed="false">
      <c r="A3191" s="0" t="s">
        <v>126</v>
      </c>
      <c r="B3191" s="104" t="s">
        <v>6464</v>
      </c>
      <c r="C3191" s="104" t="s">
        <v>6465</v>
      </c>
      <c r="D3191" s="104" t="s">
        <v>129</v>
      </c>
      <c r="E3191" s="106" t="n">
        <v>40725</v>
      </c>
      <c r="F3191" s="106" t="n">
        <v>73050</v>
      </c>
      <c r="G3191" s="104" t="s">
        <v>130</v>
      </c>
      <c r="H3191" s="104" t="s">
        <v>6422</v>
      </c>
      <c r="I3191" s="104" t="s">
        <v>6423</v>
      </c>
    </row>
    <row r="3192" customFormat="false" ht="15" hidden="false" customHeight="false" outlineLevel="0" collapsed="false">
      <c r="A3192" s="0" t="s">
        <v>126</v>
      </c>
      <c r="B3192" s="104" t="s">
        <v>6466</v>
      </c>
      <c r="C3192" s="104" t="s">
        <v>6467</v>
      </c>
      <c r="D3192" s="104" t="s">
        <v>129</v>
      </c>
      <c r="E3192" s="106" t="n">
        <v>40725</v>
      </c>
      <c r="F3192" s="106" t="n">
        <v>73050</v>
      </c>
      <c r="G3192" s="104" t="s">
        <v>130</v>
      </c>
      <c r="H3192" s="104" t="s">
        <v>6422</v>
      </c>
      <c r="I3192" s="104" t="s">
        <v>6423</v>
      </c>
    </row>
    <row r="3193" customFormat="false" ht="15" hidden="false" customHeight="false" outlineLevel="0" collapsed="false">
      <c r="A3193" s="0" t="s">
        <v>126</v>
      </c>
      <c r="B3193" s="104" t="s">
        <v>6468</v>
      </c>
      <c r="C3193" s="104" t="s">
        <v>6469</v>
      </c>
      <c r="D3193" s="104" t="s">
        <v>129</v>
      </c>
      <c r="E3193" s="106" t="n">
        <v>40725</v>
      </c>
      <c r="F3193" s="106" t="n">
        <v>73050</v>
      </c>
      <c r="G3193" s="104" t="s">
        <v>130</v>
      </c>
      <c r="H3193" s="104" t="s">
        <v>6422</v>
      </c>
      <c r="I3193" s="104" t="s">
        <v>6423</v>
      </c>
    </row>
    <row r="3194" customFormat="false" ht="15" hidden="false" customHeight="false" outlineLevel="0" collapsed="false">
      <c r="A3194" s="0" t="s">
        <v>126</v>
      </c>
      <c r="B3194" s="104" t="s">
        <v>6470</v>
      </c>
      <c r="C3194" s="104" t="s">
        <v>6471</v>
      </c>
      <c r="D3194" s="104" t="s">
        <v>129</v>
      </c>
      <c r="E3194" s="106" t="n">
        <v>40725</v>
      </c>
      <c r="F3194" s="106" t="n">
        <v>73050</v>
      </c>
      <c r="G3194" s="104" t="s">
        <v>130</v>
      </c>
      <c r="H3194" s="104" t="s">
        <v>6422</v>
      </c>
      <c r="I3194" s="104" t="s">
        <v>6423</v>
      </c>
    </row>
    <row r="3195" customFormat="false" ht="15" hidden="false" customHeight="false" outlineLevel="0" collapsed="false">
      <c r="A3195" s="0" t="s">
        <v>126</v>
      </c>
      <c r="B3195" s="104" t="s">
        <v>6472</v>
      </c>
      <c r="C3195" s="104" t="s">
        <v>6473</v>
      </c>
      <c r="D3195" s="104" t="s">
        <v>129</v>
      </c>
      <c r="E3195" s="106" t="n">
        <v>40725</v>
      </c>
      <c r="F3195" s="106" t="n">
        <v>73050</v>
      </c>
      <c r="G3195" s="104" t="s">
        <v>130</v>
      </c>
      <c r="H3195" s="104" t="s">
        <v>6422</v>
      </c>
      <c r="I3195" s="104" t="s">
        <v>6423</v>
      </c>
    </row>
    <row r="3196" customFormat="false" ht="15" hidden="false" customHeight="false" outlineLevel="0" collapsed="false">
      <c r="A3196" s="0" t="s">
        <v>126</v>
      </c>
      <c r="B3196" s="104" t="s">
        <v>6474</v>
      </c>
      <c r="C3196" s="104" t="s">
        <v>6475</v>
      </c>
      <c r="D3196" s="104" t="s">
        <v>129</v>
      </c>
      <c r="E3196" s="106" t="n">
        <v>40725</v>
      </c>
      <c r="F3196" s="106" t="n">
        <v>73050</v>
      </c>
      <c r="G3196" s="104" t="s">
        <v>130</v>
      </c>
      <c r="H3196" s="104" t="s">
        <v>6422</v>
      </c>
      <c r="I3196" s="104" t="s">
        <v>6423</v>
      </c>
    </row>
    <row r="3197" customFormat="false" ht="15" hidden="false" customHeight="false" outlineLevel="0" collapsed="false">
      <c r="A3197" s="0" t="s">
        <v>126</v>
      </c>
      <c r="B3197" s="104" t="s">
        <v>6476</v>
      </c>
      <c r="C3197" s="104" t="s">
        <v>6477</v>
      </c>
      <c r="D3197" s="104" t="s">
        <v>129</v>
      </c>
      <c r="E3197" s="106" t="n">
        <v>40725</v>
      </c>
      <c r="F3197" s="106" t="n">
        <v>73050</v>
      </c>
      <c r="G3197" s="104" t="s">
        <v>130</v>
      </c>
      <c r="H3197" s="104" t="s">
        <v>6422</v>
      </c>
      <c r="I3197" s="104" t="s">
        <v>6423</v>
      </c>
    </row>
    <row r="3198" customFormat="false" ht="15" hidden="false" customHeight="false" outlineLevel="0" collapsed="false">
      <c r="A3198" s="0" t="s">
        <v>126</v>
      </c>
      <c r="B3198" s="104" t="s">
        <v>6478</v>
      </c>
      <c r="C3198" s="104" t="s">
        <v>6479</v>
      </c>
      <c r="D3198" s="104" t="s">
        <v>129</v>
      </c>
      <c r="E3198" s="106" t="n">
        <v>40725</v>
      </c>
      <c r="F3198" s="106" t="n">
        <v>73050</v>
      </c>
      <c r="G3198" s="104" t="s">
        <v>130</v>
      </c>
      <c r="H3198" s="104" t="s">
        <v>6422</v>
      </c>
      <c r="I3198" s="104" t="s">
        <v>6423</v>
      </c>
    </row>
    <row r="3199" customFormat="false" ht="15" hidden="false" customHeight="false" outlineLevel="0" collapsed="false">
      <c r="A3199" s="0" t="s">
        <v>126</v>
      </c>
      <c r="B3199" s="104" t="s">
        <v>6480</v>
      </c>
      <c r="C3199" s="104" t="s">
        <v>6481</v>
      </c>
      <c r="D3199" s="104" t="s">
        <v>129</v>
      </c>
      <c r="E3199" s="106" t="n">
        <v>40725</v>
      </c>
      <c r="F3199" s="106" t="n">
        <v>73050</v>
      </c>
      <c r="G3199" s="104" t="s">
        <v>130</v>
      </c>
      <c r="H3199" s="104" t="s">
        <v>6422</v>
      </c>
      <c r="I3199" s="104" t="s">
        <v>6423</v>
      </c>
    </row>
    <row r="3200" customFormat="false" ht="15" hidden="false" customHeight="false" outlineLevel="0" collapsed="false">
      <c r="A3200" s="0" t="s">
        <v>126</v>
      </c>
      <c r="B3200" s="104" t="s">
        <v>6482</v>
      </c>
      <c r="C3200" s="104" t="s">
        <v>6483</v>
      </c>
      <c r="D3200" s="104" t="s">
        <v>129</v>
      </c>
      <c r="E3200" s="106" t="n">
        <v>40725</v>
      </c>
      <c r="F3200" s="106" t="n">
        <v>73050</v>
      </c>
      <c r="G3200" s="104" t="s">
        <v>130</v>
      </c>
      <c r="H3200" s="104" t="s">
        <v>6422</v>
      </c>
      <c r="I3200" s="104" t="s">
        <v>6423</v>
      </c>
    </row>
    <row r="3201" customFormat="false" ht="15" hidden="false" customHeight="false" outlineLevel="0" collapsed="false">
      <c r="A3201" s="0" t="s">
        <v>126</v>
      </c>
      <c r="B3201" s="104" t="s">
        <v>6484</v>
      </c>
      <c r="C3201" s="104" t="s">
        <v>6485</v>
      </c>
      <c r="D3201" s="104" t="s">
        <v>129</v>
      </c>
      <c r="E3201" s="106" t="n">
        <v>40725</v>
      </c>
      <c r="F3201" s="106" t="n">
        <v>73050</v>
      </c>
      <c r="G3201" s="104" t="s">
        <v>130</v>
      </c>
      <c r="H3201" s="104" t="s">
        <v>6422</v>
      </c>
      <c r="I3201" s="104" t="s">
        <v>6423</v>
      </c>
    </row>
    <row r="3202" customFormat="false" ht="15" hidden="false" customHeight="false" outlineLevel="0" collapsed="false">
      <c r="A3202" s="0" t="s">
        <v>126</v>
      </c>
      <c r="B3202" s="104" t="s">
        <v>6486</v>
      </c>
      <c r="C3202" s="104" t="s">
        <v>6487</v>
      </c>
      <c r="D3202" s="104" t="s">
        <v>129</v>
      </c>
      <c r="E3202" s="106" t="n">
        <v>40725</v>
      </c>
      <c r="F3202" s="106" t="n">
        <v>73050</v>
      </c>
      <c r="G3202" s="104" t="s">
        <v>130</v>
      </c>
      <c r="H3202" s="104" t="s">
        <v>6422</v>
      </c>
      <c r="I3202" s="104" t="s">
        <v>6423</v>
      </c>
    </row>
    <row r="3203" customFormat="false" ht="15" hidden="false" customHeight="false" outlineLevel="0" collapsed="false">
      <c r="A3203" s="0" t="s">
        <v>126</v>
      </c>
      <c r="B3203" s="104" t="s">
        <v>6488</v>
      </c>
      <c r="C3203" s="104" t="s">
        <v>6489</v>
      </c>
      <c r="D3203" s="104" t="s">
        <v>129</v>
      </c>
      <c r="E3203" s="106" t="n">
        <v>40725</v>
      </c>
      <c r="F3203" s="106" t="n">
        <v>73050</v>
      </c>
      <c r="G3203" s="104" t="s">
        <v>130</v>
      </c>
      <c r="H3203" s="104" t="s">
        <v>6422</v>
      </c>
      <c r="I3203" s="104" t="s">
        <v>6423</v>
      </c>
    </row>
    <row r="3204" customFormat="false" ht="15" hidden="false" customHeight="false" outlineLevel="0" collapsed="false">
      <c r="A3204" s="0" t="s">
        <v>126</v>
      </c>
      <c r="B3204" s="104" t="s">
        <v>6490</v>
      </c>
      <c r="C3204" s="104" t="s">
        <v>6491</v>
      </c>
      <c r="D3204" s="104" t="s">
        <v>129</v>
      </c>
      <c r="E3204" s="106" t="n">
        <v>40725</v>
      </c>
      <c r="F3204" s="106" t="n">
        <v>73050</v>
      </c>
      <c r="G3204" s="104" t="s">
        <v>130</v>
      </c>
      <c r="H3204" s="104" t="s">
        <v>6422</v>
      </c>
      <c r="I3204" s="104" t="s">
        <v>6423</v>
      </c>
    </row>
    <row r="3205" customFormat="false" ht="15" hidden="false" customHeight="false" outlineLevel="0" collapsed="false">
      <c r="A3205" s="0" t="s">
        <v>126</v>
      </c>
      <c r="B3205" s="104" t="s">
        <v>6492</v>
      </c>
      <c r="C3205" s="104" t="s">
        <v>6493</v>
      </c>
      <c r="D3205" s="104" t="s">
        <v>129</v>
      </c>
      <c r="E3205" s="106" t="n">
        <v>40725</v>
      </c>
      <c r="F3205" s="106" t="n">
        <v>73050</v>
      </c>
      <c r="G3205" s="104" t="s">
        <v>130</v>
      </c>
      <c r="H3205" s="104" t="s">
        <v>6422</v>
      </c>
      <c r="I3205" s="104" t="s">
        <v>6423</v>
      </c>
    </row>
    <row r="3206" customFormat="false" ht="15" hidden="false" customHeight="false" outlineLevel="0" collapsed="false">
      <c r="A3206" s="0" t="s">
        <v>126</v>
      </c>
      <c r="B3206" s="104" t="s">
        <v>6494</v>
      </c>
      <c r="C3206" s="104" t="s">
        <v>6495</v>
      </c>
      <c r="D3206" s="104" t="s">
        <v>129</v>
      </c>
      <c r="E3206" s="106" t="n">
        <v>40725</v>
      </c>
      <c r="F3206" s="106" t="n">
        <v>73050</v>
      </c>
      <c r="G3206" s="104" t="s">
        <v>130</v>
      </c>
      <c r="H3206" s="104" t="s">
        <v>6422</v>
      </c>
      <c r="I3206" s="104" t="s">
        <v>6423</v>
      </c>
    </row>
    <row r="3207" customFormat="false" ht="15" hidden="false" customHeight="false" outlineLevel="0" collapsed="false">
      <c r="A3207" s="0" t="s">
        <v>126</v>
      </c>
      <c r="B3207" s="104" t="s">
        <v>6496</v>
      </c>
      <c r="C3207" s="104" t="s">
        <v>6497</v>
      </c>
      <c r="D3207" s="104" t="s">
        <v>129</v>
      </c>
      <c r="E3207" s="106" t="n">
        <v>40725</v>
      </c>
      <c r="F3207" s="106" t="n">
        <v>73050</v>
      </c>
      <c r="G3207" s="104" t="s">
        <v>130</v>
      </c>
      <c r="H3207" s="104" t="s">
        <v>6422</v>
      </c>
      <c r="I3207" s="104" t="s">
        <v>6423</v>
      </c>
    </row>
    <row r="3208" customFormat="false" ht="15" hidden="false" customHeight="false" outlineLevel="0" collapsed="false">
      <c r="A3208" s="0" t="s">
        <v>126</v>
      </c>
      <c r="B3208" s="104" t="s">
        <v>6498</v>
      </c>
      <c r="C3208" s="104" t="s">
        <v>6499</v>
      </c>
      <c r="D3208" s="104" t="s">
        <v>129</v>
      </c>
      <c r="E3208" s="106" t="n">
        <v>42517</v>
      </c>
      <c r="F3208" s="106" t="n">
        <v>73050</v>
      </c>
      <c r="G3208" s="104" t="s">
        <v>130</v>
      </c>
      <c r="H3208" s="104" t="s">
        <v>6422</v>
      </c>
      <c r="I3208" s="104" t="s">
        <v>6423</v>
      </c>
    </row>
    <row r="3209" customFormat="false" ht="15" hidden="false" customHeight="false" outlineLevel="0" collapsed="false">
      <c r="A3209" s="0" t="s">
        <v>126</v>
      </c>
      <c r="B3209" s="104" t="s">
        <v>6500</v>
      </c>
      <c r="C3209" s="104" t="s">
        <v>6501</v>
      </c>
      <c r="D3209" s="104" t="s">
        <v>129</v>
      </c>
      <c r="E3209" s="106" t="n">
        <v>42517</v>
      </c>
      <c r="F3209" s="106" t="n">
        <v>73050</v>
      </c>
      <c r="G3209" s="104" t="s">
        <v>130</v>
      </c>
      <c r="H3209" s="104" t="s">
        <v>6422</v>
      </c>
      <c r="I3209" s="104" t="s">
        <v>6423</v>
      </c>
    </row>
    <row r="3210" customFormat="false" ht="15" hidden="false" customHeight="false" outlineLevel="0" collapsed="false">
      <c r="A3210" s="0" t="s">
        <v>126</v>
      </c>
      <c r="B3210" s="104" t="s">
        <v>6502</v>
      </c>
      <c r="C3210" s="104" t="s">
        <v>6503</v>
      </c>
      <c r="D3210" s="104" t="s">
        <v>129</v>
      </c>
      <c r="E3210" s="106" t="n">
        <v>43600</v>
      </c>
      <c r="F3210" s="106" t="n">
        <v>73050</v>
      </c>
      <c r="G3210" s="104" t="s">
        <v>130</v>
      </c>
      <c r="H3210" s="104" t="s">
        <v>6504</v>
      </c>
      <c r="I3210" s="104" t="s">
        <v>6505</v>
      </c>
    </row>
    <row r="3211" customFormat="false" ht="15" hidden="false" customHeight="false" outlineLevel="0" collapsed="false">
      <c r="A3211" s="0" t="s">
        <v>126</v>
      </c>
      <c r="B3211" s="104" t="s">
        <v>6506</v>
      </c>
      <c r="C3211" s="104" t="s">
        <v>6507</v>
      </c>
      <c r="D3211" s="104" t="s">
        <v>129</v>
      </c>
      <c r="E3211" s="106" t="n">
        <v>43647</v>
      </c>
      <c r="F3211" s="106" t="n">
        <v>45869</v>
      </c>
      <c r="G3211" s="104" t="s">
        <v>130</v>
      </c>
      <c r="H3211" s="104" t="s">
        <v>6504</v>
      </c>
      <c r="I3211" s="104" t="s">
        <v>6505</v>
      </c>
    </row>
    <row r="3212" customFormat="false" ht="15" hidden="false" customHeight="false" outlineLevel="0" collapsed="false">
      <c r="A3212" s="0" t="s">
        <v>126</v>
      </c>
      <c r="B3212" s="104" t="s">
        <v>6508</v>
      </c>
      <c r="C3212" s="104" t="s">
        <v>6509</v>
      </c>
      <c r="D3212" s="104" t="s">
        <v>129</v>
      </c>
      <c r="E3212" s="106" t="n">
        <v>43647</v>
      </c>
      <c r="F3212" s="106" t="n">
        <v>45869</v>
      </c>
      <c r="G3212" s="104" t="s">
        <v>130</v>
      </c>
      <c r="H3212" s="104" t="s">
        <v>6504</v>
      </c>
      <c r="I3212" s="104" t="s">
        <v>6505</v>
      </c>
    </row>
    <row r="3213" customFormat="false" ht="15" hidden="false" customHeight="false" outlineLevel="0" collapsed="false">
      <c r="A3213" s="0" t="s">
        <v>126</v>
      </c>
      <c r="B3213" s="104" t="s">
        <v>6510</v>
      </c>
      <c r="C3213" s="104" t="s">
        <v>6511</v>
      </c>
      <c r="D3213" s="104" t="s">
        <v>129</v>
      </c>
      <c r="E3213" s="106" t="n">
        <v>43647</v>
      </c>
      <c r="F3213" s="106" t="n">
        <v>45869</v>
      </c>
      <c r="G3213" s="104" t="s">
        <v>130</v>
      </c>
      <c r="H3213" s="104" t="s">
        <v>6504</v>
      </c>
      <c r="I3213" s="104" t="s">
        <v>6505</v>
      </c>
    </row>
    <row r="3214" customFormat="false" ht="15" hidden="false" customHeight="false" outlineLevel="0" collapsed="false">
      <c r="A3214" s="0" t="s">
        <v>126</v>
      </c>
      <c r="B3214" s="104" t="s">
        <v>6512</v>
      </c>
      <c r="C3214" s="104" t="s">
        <v>6513</v>
      </c>
      <c r="D3214" s="104" t="s">
        <v>129</v>
      </c>
      <c r="E3214" s="106" t="n">
        <v>43647</v>
      </c>
      <c r="F3214" s="106" t="n">
        <v>46022</v>
      </c>
      <c r="G3214" s="104" t="s">
        <v>130</v>
      </c>
      <c r="H3214" s="104" t="s">
        <v>6504</v>
      </c>
      <c r="I3214" s="104" t="s">
        <v>6505</v>
      </c>
    </row>
    <row r="3215" customFormat="false" ht="15" hidden="false" customHeight="false" outlineLevel="0" collapsed="false">
      <c r="A3215" s="0" t="s">
        <v>126</v>
      </c>
      <c r="B3215" s="104" t="s">
        <v>6514</v>
      </c>
      <c r="C3215" s="104" t="s">
        <v>6459</v>
      </c>
      <c r="D3215" s="104" t="s">
        <v>129</v>
      </c>
      <c r="E3215" s="106" t="n">
        <v>43647</v>
      </c>
      <c r="F3215" s="106" t="n">
        <v>46022</v>
      </c>
      <c r="G3215" s="104" t="s">
        <v>130</v>
      </c>
      <c r="H3215" s="104" t="s">
        <v>6504</v>
      </c>
      <c r="I3215" s="104" t="s">
        <v>6505</v>
      </c>
    </row>
    <row r="3216" customFormat="false" ht="15" hidden="false" customHeight="false" outlineLevel="0" collapsed="false">
      <c r="A3216" s="0" t="s">
        <v>126</v>
      </c>
      <c r="B3216" s="104" t="s">
        <v>6515</v>
      </c>
      <c r="C3216" s="104" t="s">
        <v>6461</v>
      </c>
      <c r="D3216" s="104" t="s">
        <v>129</v>
      </c>
      <c r="E3216" s="106" t="n">
        <v>43647</v>
      </c>
      <c r="F3216" s="106" t="n">
        <v>46022</v>
      </c>
      <c r="G3216" s="104" t="s">
        <v>130</v>
      </c>
      <c r="H3216" s="104" t="s">
        <v>6504</v>
      </c>
      <c r="I3216" s="104" t="s">
        <v>6505</v>
      </c>
    </row>
    <row r="3217" customFormat="false" ht="15" hidden="false" customHeight="false" outlineLevel="0" collapsed="false">
      <c r="A3217" s="0" t="s">
        <v>126</v>
      </c>
      <c r="B3217" s="104" t="s">
        <v>6516</v>
      </c>
      <c r="C3217" s="104" t="s">
        <v>6517</v>
      </c>
      <c r="D3217" s="104" t="s">
        <v>129</v>
      </c>
      <c r="E3217" s="106" t="n">
        <v>43647</v>
      </c>
      <c r="F3217" s="106" t="n">
        <v>46022</v>
      </c>
      <c r="G3217" s="104" t="s">
        <v>130</v>
      </c>
      <c r="H3217" s="104" t="s">
        <v>6504</v>
      </c>
      <c r="I3217" s="104" t="s">
        <v>6505</v>
      </c>
    </row>
    <row r="3218" customFormat="false" ht="15" hidden="false" customHeight="false" outlineLevel="0" collapsed="false">
      <c r="A3218" s="0" t="s">
        <v>126</v>
      </c>
      <c r="B3218" s="104" t="s">
        <v>6518</v>
      </c>
      <c r="C3218" s="104" t="s">
        <v>6519</v>
      </c>
      <c r="D3218" s="104" t="s">
        <v>129</v>
      </c>
      <c r="E3218" s="106" t="n">
        <v>43647</v>
      </c>
      <c r="F3218" s="106" t="n">
        <v>46022</v>
      </c>
      <c r="G3218" s="104" t="s">
        <v>130</v>
      </c>
      <c r="H3218" s="104" t="s">
        <v>6504</v>
      </c>
      <c r="I3218" s="104" t="s">
        <v>6505</v>
      </c>
    </row>
    <row r="3219" customFormat="false" ht="15" hidden="false" customHeight="false" outlineLevel="0" collapsed="false">
      <c r="A3219" s="0" t="s">
        <v>126</v>
      </c>
      <c r="B3219" s="104" t="s">
        <v>6520</v>
      </c>
      <c r="C3219" s="104" t="s">
        <v>6465</v>
      </c>
      <c r="D3219" s="104" t="s">
        <v>129</v>
      </c>
      <c r="E3219" s="106" t="n">
        <v>43647</v>
      </c>
      <c r="F3219" s="106" t="n">
        <v>46022</v>
      </c>
      <c r="G3219" s="104" t="s">
        <v>130</v>
      </c>
      <c r="H3219" s="104" t="s">
        <v>6504</v>
      </c>
      <c r="I3219" s="104" t="s">
        <v>6505</v>
      </c>
    </row>
    <row r="3220" customFormat="false" ht="15" hidden="false" customHeight="false" outlineLevel="0" collapsed="false">
      <c r="A3220" s="0" t="s">
        <v>126</v>
      </c>
      <c r="B3220" s="104" t="s">
        <v>6521</v>
      </c>
      <c r="C3220" s="104" t="s">
        <v>6471</v>
      </c>
      <c r="D3220" s="104" t="s">
        <v>129</v>
      </c>
      <c r="E3220" s="106" t="n">
        <v>43647</v>
      </c>
      <c r="F3220" s="106" t="n">
        <v>45869</v>
      </c>
      <c r="G3220" s="104" t="s">
        <v>130</v>
      </c>
      <c r="H3220" s="104" t="s">
        <v>6504</v>
      </c>
      <c r="I3220" s="104" t="s">
        <v>6505</v>
      </c>
    </row>
    <row r="3221" customFormat="false" ht="15" hidden="false" customHeight="false" outlineLevel="0" collapsed="false">
      <c r="A3221" s="0" t="s">
        <v>126</v>
      </c>
      <c r="B3221" s="104" t="s">
        <v>6522</v>
      </c>
      <c r="C3221" s="104" t="s">
        <v>6523</v>
      </c>
      <c r="D3221" s="104" t="s">
        <v>129</v>
      </c>
      <c r="E3221" s="106" t="n">
        <v>43647</v>
      </c>
      <c r="F3221" s="106" t="n">
        <v>45869</v>
      </c>
      <c r="G3221" s="104" t="s">
        <v>130</v>
      </c>
      <c r="H3221" s="104" t="s">
        <v>6504</v>
      </c>
      <c r="I3221" s="104" t="s">
        <v>6505</v>
      </c>
    </row>
    <row r="3222" customFormat="false" ht="15" hidden="false" customHeight="false" outlineLevel="0" collapsed="false">
      <c r="A3222" s="0" t="s">
        <v>126</v>
      </c>
      <c r="B3222" s="104" t="s">
        <v>6524</v>
      </c>
      <c r="C3222" s="104" t="s">
        <v>6525</v>
      </c>
      <c r="D3222" s="104" t="s">
        <v>129</v>
      </c>
      <c r="E3222" s="106" t="n">
        <v>43647</v>
      </c>
      <c r="F3222" s="106" t="n">
        <v>45869</v>
      </c>
      <c r="G3222" s="104" t="s">
        <v>130</v>
      </c>
      <c r="H3222" s="104" t="s">
        <v>6504</v>
      </c>
      <c r="I3222" s="104" t="s">
        <v>6505</v>
      </c>
    </row>
    <row r="3223" customFormat="false" ht="15" hidden="false" customHeight="false" outlineLevel="0" collapsed="false">
      <c r="A3223" s="0" t="s">
        <v>126</v>
      </c>
      <c r="B3223" s="104" t="s">
        <v>6526</v>
      </c>
      <c r="C3223" s="104" t="s">
        <v>6433</v>
      </c>
      <c r="D3223" s="104" t="s">
        <v>129</v>
      </c>
      <c r="E3223" s="106" t="n">
        <v>43647</v>
      </c>
      <c r="F3223" s="106" t="n">
        <v>45869</v>
      </c>
      <c r="G3223" s="104" t="s">
        <v>130</v>
      </c>
      <c r="H3223" s="104" t="s">
        <v>6504</v>
      </c>
      <c r="I3223" s="104" t="s">
        <v>6505</v>
      </c>
    </row>
    <row r="3224" customFormat="false" ht="15" hidden="false" customHeight="false" outlineLevel="0" collapsed="false">
      <c r="A3224" s="0" t="s">
        <v>126</v>
      </c>
      <c r="B3224" s="104" t="s">
        <v>6527</v>
      </c>
      <c r="C3224" s="104" t="s">
        <v>6429</v>
      </c>
      <c r="D3224" s="104" t="s">
        <v>129</v>
      </c>
      <c r="E3224" s="106" t="n">
        <v>43647</v>
      </c>
      <c r="F3224" s="106" t="n">
        <v>45869</v>
      </c>
      <c r="G3224" s="104" t="s">
        <v>130</v>
      </c>
      <c r="H3224" s="104" t="s">
        <v>6504</v>
      </c>
      <c r="I3224" s="104" t="s">
        <v>6505</v>
      </c>
    </row>
    <row r="3225" customFormat="false" ht="15" hidden="false" customHeight="false" outlineLevel="0" collapsed="false">
      <c r="A3225" s="0" t="s">
        <v>126</v>
      </c>
      <c r="B3225" s="104" t="s">
        <v>6528</v>
      </c>
      <c r="C3225" s="104" t="s">
        <v>6529</v>
      </c>
      <c r="D3225" s="104" t="s">
        <v>129</v>
      </c>
      <c r="E3225" s="106" t="n">
        <v>43647</v>
      </c>
      <c r="F3225" s="106" t="n">
        <v>45869</v>
      </c>
      <c r="G3225" s="104" t="s">
        <v>130</v>
      </c>
      <c r="H3225" s="104" t="s">
        <v>6504</v>
      </c>
      <c r="I3225" s="104" t="s">
        <v>6505</v>
      </c>
    </row>
    <row r="3226" customFormat="false" ht="15" hidden="false" customHeight="false" outlineLevel="0" collapsed="false">
      <c r="A3226" s="0" t="s">
        <v>126</v>
      </c>
      <c r="B3226" s="104" t="s">
        <v>6530</v>
      </c>
      <c r="C3226" s="104" t="s">
        <v>6531</v>
      </c>
      <c r="D3226" s="104" t="s">
        <v>129</v>
      </c>
      <c r="E3226" s="106" t="n">
        <v>43647</v>
      </c>
      <c r="F3226" s="106" t="n">
        <v>45869</v>
      </c>
      <c r="G3226" s="104" t="s">
        <v>130</v>
      </c>
      <c r="H3226" s="104" t="s">
        <v>6504</v>
      </c>
      <c r="I3226" s="104" t="s">
        <v>6505</v>
      </c>
    </row>
    <row r="3227" customFormat="false" ht="15" hidden="false" customHeight="false" outlineLevel="0" collapsed="false">
      <c r="A3227" s="0" t="s">
        <v>126</v>
      </c>
      <c r="B3227" s="104" t="s">
        <v>6532</v>
      </c>
      <c r="C3227" s="104" t="s">
        <v>6533</v>
      </c>
      <c r="D3227" s="104" t="s">
        <v>129</v>
      </c>
      <c r="E3227" s="106" t="n">
        <v>43647</v>
      </c>
      <c r="F3227" s="106" t="n">
        <v>45869</v>
      </c>
      <c r="G3227" s="104" t="s">
        <v>130</v>
      </c>
      <c r="H3227" s="104" t="s">
        <v>6504</v>
      </c>
      <c r="I3227" s="104" t="s">
        <v>6505</v>
      </c>
    </row>
    <row r="3228" customFormat="false" ht="15" hidden="false" customHeight="false" outlineLevel="0" collapsed="false">
      <c r="A3228" s="0" t="s">
        <v>126</v>
      </c>
      <c r="B3228" s="104" t="s">
        <v>6534</v>
      </c>
      <c r="C3228" s="104" t="s">
        <v>6535</v>
      </c>
      <c r="D3228" s="104" t="s">
        <v>129</v>
      </c>
      <c r="E3228" s="106" t="n">
        <v>43647</v>
      </c>
      <c r="F3228" s="106" t="n">
        <v>45869</v>
      </c>
      <c r="G3228" s="104" t="s">
        <v>130</v>
      </c>
      <c r="H3228" s="104" t="s">
        <v>6504</v>
      </c>
      <c r="I3228" s="104" t="s">
        <v>6505</v>
      </c>
    </row>
    <row r="3229" customFormat="false" ht="15" hidden="false" customHeight="false" outlineLevel="0" collapsed="false">
      <c r="A3229" s="0" t="s">
        <v>126</v>
      </c>
      <c r="B3229" s="104" t="s">
        <v>6536</v>
      </c>
      <c r="C3229" s="104" t="s">
        <v>2573</v>
      </c>
      <c r="D3229" s="104" t="s">
        <v>129</v>
      </c>
      <c r="E3229" s="106" t="n">
        <v>43647</v>
      </c>
      <c r="F3229" s="106" t="n">
        <v>45869</v>
      </c>
      <c r="G3229" s="104" t="s">
        <v>130</v>
      </c>
      <c r="H3229" s="104" t="s">
        <v>6504</v>
      </c>
      <c r="I3229" s="104" t="s">
        <v>6505</v>
      </c>
    </row>
    <row r="3230" customFormat="false" ht="15" hidden="false" customHeight="false" outlineLevel="0" collapsed="false">
      <c r="A3230" s="0" t="s">
        <v>126</v>
      </c>
      <c r="B3230" s="104" t="s">
        <v>6537</v>
      </c>
      <c r="C3230" s="104" t="s">
        <v>6538</v>
      </c>
      <c r="D3230" s="104" t="s">
        <v>129</v>
      </c>
      <c r="E3230" s="106" t="n">
        <v>43647</v>
      </c>
      <c r="F3230" s="106" t="n">
        <v>45869</v>
      </c>
      <c r="G3230" s="104" t="s">
        <v>130</v>
      </c>
      <c r="H3230" s="104" t="s">
        <v>6504</v>
      </c>
      <c r="I3230" s="104" t="s">
        <v>6505</v>
      </c>
    </row>
    <row r="3231" customFormat="false" ht="15" hidden="false" customHeight="false" outlineLevel="0" collapsed="false">
      <c r="A3231" s="0" t="s">
        <v>126</v>
      </c>
      <c r="B3231" s="104" t="s">
        <v>6539</v>
      </c>
      <c r="C3231" s="104" t="s">
        <v>6540</v>
      </c>
      <c r="D3231" s="104" t="s">
        <v>129</v>
      </c>
      <c r="E3231" s="106" t="n">
        <v>43647</v>
      </c>
      <c r="F3231" s="106" t="n">
        <v>45869</v>
      </c>
      <c r="G3231" s="104" t="s">
        <v>130</v>
      </c>
      <c r="H3231" s="104" t="s">
        <v>6504</v>
      </c>
      <c r="I3231" s="104" t="s">
        <v>6505</v>
      </c>
    </row>
    <row r="3232" customFormat="false" ht="15" hidden="false" customHeight="false" outlineLevel="0" collapsed="false">
      <c r="A3232" s="0" t="s">
        <v>126</v>
      </c>
      <c r="B3232" s="104" t="s">
        <v>6541</v>
      </c>
      <c r="C3232" s="104" t="s">
        <v>6542</v>
      </c>
      <c r="D3232" s="104" t="s">
        <v>129</v>
      </c>
      <c r="E3232" s="106" t="n">
        <v>43647</v>
      </c>
      <c r="F3232" s="106" t="n">
        <v>45869</v>
      </c>
      <c r="G3232" s="104" t="s">
        <v>130</v>
      </c>
      <c r="H3232" s="104" t="s">
        <v>6504</v>
      </c>
      <c r="I3232" s="104" t="s">
        <v>6505</v>
      </c>
    </row>
    <row r="3233" customFormat="false" ht="15" hidden="false" customHeight="false" outlineLevel="0" collapsed="false">
      <c r="A3233" s="0" t="s">
        <v>126</v>
      </c>
      <c r="B3233" s="104" t="s">
        <v>6543</v>
      </c>
      <c r="C3233" s="104" t="s">
        <v>6544</v>
      </c>
      <c r="D3233" s="104" t="s">
        <v>129</v>
      </c>
      <c r="E3233" s="106" t="n">
        <v>43647</v>
      </c>
      <c r="F3233" s="106" t="n">
        <v>45869</v>
      </c>
      <c r="G3233" s="104" t="s">
        <v>130</v>
      </c>
      <c r="H3233" s="104" t="s">
        <v>6504</v>
      </c>
      <c r="I3233" s="104" t="s">
        <v>6505</v>
      </c>
    </row>
    <row r="3234" customFormat="false" ht="15" hidden="false" customHeight="false" outlineLevel="0" collapsed="false">
      <c r="A3234" s="0" t="s">
        <v>126</v>
      </c>
      <c r="B3234" s="104" t="s">
        <v>6545</v>
      </c>
      <c r="C3234" s="104" t="s">
        <v>6546</v>
      </c>
      <c r="D3234" s="104" t="s">
        <v>129</v>
      </c>
      <c r="E3234" s="106" t="n">
        <v>43647</v>
      </c>
      <c r="F3234" s="106" t="n">
        <v>45869</v>
      </c>
      <c r="G3234" s="104" t="s">
        <v>130</v>
      </c>
      <c r="H3234" s="104" t="s">
        <v>6504</v>
      </c>
      <c r="I3234" s="104" t="s">
        <v>6505</v>
      </c>
    </row>
    <row r="3235" customFormat="false" ht="15" hidden="false" customHeight="false" outlineLevel="0" collapsed="false">
      <c r="A3235" s="0" t="s">
        <v>126</v>
      </c>
      <c r="B3235" s="104" t="s">
        <v>6547</v>
      </c>
      <c r="C3235" s="104" t="s">
        <v>6548</v>
      </c>
      <c r="D3235" s="104" t="s">
        <v>129</v>
      </c>
      <c r="E3235" s="106" t="n">
        <v>43647</v>
      </c>
      <c r="F3235" s="106" t="n">
        <v>45869</v>
      </c>
      <c r="G3235" s="104" t="s">
        <v>130</v>
      </c>
      <c r="H3235" s="104" t="s">
        <v>6504</v>
      </c>
      <c r="I3235" s="104" t="s">
        <v>6505</v>
      </c>
    </row>
    <row r="3236" customFormat="false" ht="15" hidden="false" customHeight="false" outlineLevel="0" collapsed="false">
      <c r="A3236" s="0" t="s">
        <v>126</v>
      </c>
      <c r="B3236" s="104" t="s">
        <v>6549</v>
      </c>
      <c r="C3236" s="104" t="s">
        <v>6550</v>
      </c>
      <c r="D3236" s="104" t="s">
        <v>129</v>
      </c>
      <c r="E3236" s="106" t="n">
        <v>43647</v>
      </c>
      <c r="F3236" s="106" t="n">
        <v>45869</v>
      </c>
      <c r="G3236" s="104" t="s">
        <v>130</v>
      </c>
      <c r="H3236" s="104" t="s">
        <v>6504</v>
      </c>
      <c r="I3236" s="104" t="s">
        <v>6505</v>
      </c>
    </row>
    <row r="3237" customFormat="false" ht="15" hidden="false" customHeight="false" outlineLevel="0" collapsed="false">
      <c r="A3237" s="0" t="s">
        <v>126</v>
      </c>
      <c r="B3237" s="104" t="s">
        <v>6551</v>
      </c>
      <c r="C3237" s="104" t="s">
        <v>6552</v>
      </c>
      <c r="D3237" s="104" t="s">
        <v>129</v>
      </c>
      <c r="E3237" s="106" t="n">
        <v>43647</v>
      </c>
      <c r="F3237" s="106" t="n">
        <v>45869</v>
      </c>
      <c r="G3237" s="104" t="s">
        <v>130</v>
      </c>
      <c r="H3237" s="104" t="s">
        <v>6504</v>
      </c>
      <c r="I3237" s="104" t="s">
        <v>6505</v>
      </c>
    </row>
    <row r="3238" customFormat="false" ht="15" hidden="false" customHeight="false" outlineLevel="0" collapsed="false">
      <c r="A3238" s="0" t="s">
        <v>126</v>
      </c>
      <c r="B3238" s="104" t="s">
        <v>6553</v>
      </c>
      <c r="C3238" s="104" t="s">
        <v>6554</v>
      </c>
      <c r="D3238" s="104" t="s">
        <v>129</v>
      </c>
      <c r="E3238" s="106" t="n">
        <v>43647</v>
      </c>
      <c r="F3238" s="106" t="n">
        <v>45869</v>
      </c>
      <c r="G3238" s="104" t="s">
        <v>130</v>
      </c>
      <c r="H3238" s="104" t="s">
        <v>6504</v>
      </c>
      <c r="I3238" s="104" t="s">
        <v>6505</v>
      </c>
    </row>
    <row r="3239" customFormat="false" ht="15" hidden="false" customHeight="false" outlineLevel="0" collapsed="false">
      <c r="A3239" s="0" t="s">
        <v>126</v>
      </c>
      <c r="B3239" s="104" t="s">
        <v>6555</v>
      </c>
      <c r="C3239" s="104" t="s">
        <v>6556</v>
      </c>
      <c r="D3239" s="104" t="s">
        <v>129</v>
      </c>
      <c r="E3239" s="106" t="n">
        <v>43647</v>
      </c>
      <c r="F3239" s="106" t="n">
        <v>45869</v>
      </c>
      <c r="G3239" s="104" t="s">
        <v>130</v>
      </c>
      <c r="H3239" s="104" t="s">
        <v>6504</v>
      </c>
      <c r="I3239" s="104" t="s">
        <v>6505</v>
      </c>
    </row>
    <row r="3240" customFormat="false" ht="15" hidden="false" customHeight="false" outlineLevel="0" collapsed="false">
      <c r="A3240" s="0" t="s">
        <v>126</v>
      </c>
      <c r="B3240" s="104" t="s">
        <v>6557</v>
      </c>
      <c r="C3240" s="104" t="s">
        <v>6558</v>
      </c>
      <c r="D3240" s="104" t="s">
        <v>129</v>
      </c>
      <c r="E3240" s="106" t="n">
        <v>43647</v>
      </c>
      <c r="F3240" s="106" t="n">
        <v>45869</v>
      </c>
      <c r="G3240" s="104" t="s">
        <v>130</v>
      </c>
      <c r="H3240" s="104" t="s">
        <v>6504</v>
      </c>
      <c r="I3240" s="104" t="s">
        <v>6505</v>
      </c>
    </row>
    <row r="3241" customFormat="false" ht="15" hidden="false" customHeight="false" outlineLevel="0" collapsed="false">
      <c r="A3241" s="0" t="s">
        <v>126</v>
      </c>
      <c r="B3241" s="104" t="s">
        <v>6559</v>
      </c>
      <c r="C3241" s="104" t="s">
        <v>6560</v>
      </c>
      <c r="D3241" s="104" t="s">
        <v>129</v>
      </c>
      <c r="E3241" s="106" t="n">
        <v>43647</v>
      </c>
      <c r="F3241" s="106" t="n">
        <v>45869</v>
      </c>
      <c r="G3241" s="104" t="s">
        <v>130</v>
      </c>
      <c r="H3241" s="104" t="s">
        <v>6504</v>
      </c>
      <c r="I3241" s="104" t="s">
        <v>6505</v>
      </c>
    </row>
    <row r="3242" customFormat="false" ht="15" hidden="false" customHeight="false" outlineLevel="0" collapsed="false">
      <c r="A3242" s="0" t="s">
        <v>126</v>
      </c>
      <c r="B3242" s="104" t="s">
        <v>6561</v>
      </c>
      <c r="C3242" s="104" t="s">
        <v>6562</v>
      </c>
      <c r="D3242" s="104" t="s">
        <v>129</v>
      </c>
      <c r="E3242" s="106" t="n">
        <v>43647</v>
      </c>
      <c r="F3242" s="106" t="n">
        <v>45869</v>
      </c>
      <c r="G3242" s="104" t="s">
        <v>130</v>
      </c>
      <c r="H3242" s="104" t="s">
        <v>6504</v>
      </c>
      <c r="I3242" s="104" t="s">
        <v>6505</v>
      </c>
    </row>
    <row r="3243" customFormat="false" ht="15" hidden="false" customHeight="false" outlineLevel="0" collapsed="false">
      <c r="A3243" s="0" t="s">
        <v>126</v>
      </c>
      <c r="B3243" s="104" t="s">
        <v>6563</v>
      </c>
      <c r="C3243" s="104" t="s">
        <v>6564</v>
      </c>
      <c r="D3243" s="104" t="s">
        <v>129</v>
      </c>
      <c r="E3243" s="106" t="n">
        <v>43647</v>
      </c>
      <c r="F3243" s="106" t="n">
        <v>45869</v>
      </c>
      <c r="G3243" s="104" t="s">
        <v>130</v>
      </c>
      <c r="H3243" s="104" t="s">
        <v>6504</v>
      </c>
      <c r="I3243" s="104" t="s">
        <v>6505</v>
      </c>
    </row>
    <row r="3244" customFormat="false" ht="15" hidden="false" customHeight="false" outlineLevel="0" collapsed="false">
      <c r="A3244" s="0" t="s">
        <v>126</v>
      </c>
      <c r="B3244" s="104" t="s">
        <v>6565</v>
      </c>
      <c r="C3244" s="104" t="s">
        <v>6566</v>
      </c>
      <c r="D3244" s="104" t="s">
        <v>129</v>
      </c>
      <c r="E3244" s="106" t="n">
        <v>43647</v>
      </c>
      <c r="F3244" s="106" t="n">
        <v>45869</v>
      </c>
      <c r="G3244" s="104" t="s">
        <v>130</v>
      </c>
      <c r="H3244" s="104" t="s">
        <v>6504</v>
      </c>
      <c r="I3244" s="104" t="s">
        <v>6505</v>
      </c>
    </row>
    <row r="3245" customFormat="false" ht="15" hidden="false" customHeight="false" outlineLevel="0" collapsed="false">
      <c r="A3245" s="0" t="s">
        <v>126</v>
      </c>
      <c r="B3245" s="104" t="s">
        <v>6567</v>
      </c>
      <c r="C3245" s="104" t="s">
        <v>6568</v>
      </c>
      <c r="D3245" s="104" t="s">
        <v>129</v>
      </c>
      <c r="E3245" s="106" t="n">
        <v>43647</v>
      </c>
      <c r="F3245" s="106" t="n">
        <v>45869</v>
      </c>
      <c r="G3245" s="104" t="s">
        <v>130</v>
      </c>
      <c r="H3245" s="104" t="s">
        <v>6504</v>
      </c>
      <c r="I3245" s="104" t="s">
        <v>6505</v>
      </c>
    </row>
    <row r="3246" customFormat="false" ht="15" hidden="false" customHeight="false" outlineLevel="0" collapsed="false">
      <c r="A3246" s="0" t="s">
        <v>126</v>
      </c>
      <c r="B3246" s="104" t="s">
        <v>6569</v>
      </c>
      <c r="C3246" s="104" t="s">
        <v>6570</v>
      </c>
      <c r="D3246" s="104" t="s">
        <v>129</v>
      </c>
      <c r="E3246" s="106" t="n">
        <v>43647</v>
      </c>
      <c r="F3246" s="106" t="n">
        <v>45869</v>
      </c>
      <c r="G3246" s="104" t="s">
        <v>130</v>
      </c>
      <c r="H3246" s="104" t="s">
        <v>6504</v>
      </c>
      <c r="I3246" s="104" t="s">
        <v>6505</v>
      </c>
    </row>
    <row r="3247" customFormat="false" ht="15" hidden="false" customHeight="false" outlineLevel="0" collapsed="false">
      <c r="A3247" s="0" t="s">
        <v>126</v>
      </c>
      <c r="B3247" s="104" t="s">
        <v>6571</v>
      </c>
      <c r="C3247" s="104" t="s">
        <v>6572</v>
      </c>
      <c r="D3247" s="104" t="s">
        <v>129</v>
      </c>
      <c r="E3247" s="106" t="n">
        <v>43647</v>
      </c>
      <c r="F3247" s="106" t="n">
        <v>45869</v>
      </c>
      <c r="G3247" s="104" t="s">
        <v>130</v>
      </c>
      <c r="H3247" s="104" t="s">
        <v>6504</v>
      </c>
      <c r="I3247" s="104" t="s">
        <v>6505</v>
      </c>
    </row>
    <row r="3248" customFormat="false" ht="15" hidden="false" customHeight="false" outlineLevel="0" collapsed="false">
      <c r="A3248" s="0" t="s">
        <v>126</v>
      </c>
      <c r="B3248" s="104" t="s">
        <v>6573</v>
      </c>
      <c r="C3248" s="104" t="s">
        <v>6574</v>
      </c>
      <c r="D3248" s="104" t="s">
        <v>129</v>
      </c>
      <c r="E3248" s="106" t="n">
        <v>43647</v>
      </c>
      <c r="F3248" s="106" t="n">
        <v>45869</v>
      </c>
      <c r="G3248" s="104" t="s">
        <v>130</v>
      </c>
      <c r="H3248" s="104" t="s">
        <v>6504</v>
      </c>
      <c r="I3248" s="104" t="s">
        <v>6505</v>
      </c>
    </row>
    <row r="3249" customFormat="false" ht="15" hidden="false" customHeight="false" outlineLevel="0" collapsed="false">
      <c r="A3249" s="0" t="s">
        <v>126</v>
      </c>
      <c r="B3249" s="104" t="s">
        <v>6575</v>
      </c>
      <c r="C3249" s="104" t="s">
        <v>6576</v>
      </c>
      <c r="D3249" s="104" t="s">
        <v>129</v>
      </c>
      <c r="E3249" s="106" t="n">
        <v>43647</v>
      </c>
      <c r="F3249" s="106" t="n">
        <v>45869</v>
      </c>
      <c r="G3249" s="104" t="s">
        <v>130</v>
      </c>
      <c r="H3249" s="104" t="s">
        <v>6504</v>
      </c>
      <c r="I3249" s="104" t="s">
        <v>6505</v>
      </c>
    </row>
    <row r="3250" customFormat="false" ht="15" hidden="false" customHeight="false" outlineLevel="0" collapsed="false">
      <c r="A3250" s="0" t="s">
        <v>126</v>
      </c>
      <c r="B3250" s="104" t="s">
        <v>6577</v>
      </c>
      <c r="C3250" s="104" t="s">
        <v>6578</v>
      </c>
      <c r="D3250" s="104" t="s">
        <v>129</v>
      </c>
      <c r="E3250" s="106" t="n">
        <v>43647</v>
      </c>
      <c r="F3250" s="106" t="n">
        <v>45869</v>
      </c>
      <c r="G3250" s="104" t="s">
        <v>130</v>
      </c>
      <c r="H3250" s="104" t="s">
        <v>6504</v>
      </c>
      <c r="I3250" s="104" t="s">
        <v>6505</v>
      </c>
    </row>
    <row r="3251" customFormat="false" ht="15" hidden="false" customHeight="false" outlineLevel="0" collapsed="false">
      <c r="A3251" s="0" t="s">
        <v>126</v>
      </c>
      <c r="B3251" s="104" t="s">
        <v>6579</v>
      </c>
      <c r="C3251" s="104" t="s">
        <v>6580</v>
      </c>
      <c r="D3251" s="104" t="s">
        <v>129</v>
      </c>
      <c r="E3251" s="106" t="n">
        <v>43647</v>
      </c>
      <c r="F3251" s="106" t="n">
        <v>45869</v>
      </c>
      <c r="G3251" s="104" t="s">
        <v>130</v>
      </c>
      <c r="H3251" s="104" t="s">
        <v>6504</v>
      </c>
      <c r="I3251" s="104" t="s">
        <v>6505</v>
      </c>
    </row>
    <row r="3252" customFormat="false" ht="15" hidden="false" customHeight="false" outlineLevel="0" collapsed="false">
      <c r="A3252" s="0" t="s">
        <v>126</v>
      </c>
      <c r="B3252" s="104" t="s">
        <v>6581</v>
      </c>
      <c r="C3252" s="104" t="s">
        <v>6582</v>
      </c>
      <c r="D3252" s="104" t="s">
        <v>129</v>
      </c>
      <c r="E3252" s="106" t="n">
        <v>43647</v>
      </c>
      <c r="F3252" s="106" t="n">
        <v>45869</v>
      </c>
      <c r="G3252" s="104" t="s">
        <v>130</v>
      </c>
      <c r="H3252" s="104" t="s">
        <v>6504</v>
      </c>
      <c r="I3252" s="104" t="s">
        <v>6505</v>
      </c>
    </row>
    <row r="3253" customFormat="false" ht="15" hidden="false" customHeight="false" outlineLevel="0" collapsed="false">
      <c r="A3253" s="0" t="s">
        <v>126</v>
      </c>
      <c r="B3253" s="104" t="s">
        <v>6583</v>
      </c>
      <c r="C3253" s="104" t="s">
        <v>6584</v>
      </c>
      <c r="D3253" s="104" t="s">
        <v>129</v>
      </c>
      <c r="E3253" s="106" t="n">
        <v>43647</v>
      </c>
      <c r="F3253" s="106" t="n">
        <v>45869</v>
      </c>
      <c r="G3253" s="104" t="s">
        <v>130</v>
      </c>
      <c r="H3253" s="104" t="s">
        <v>6504</v>
      </c>
      <c r="I3253" s="104" t="s">
        <v>6505</v>
      </c>
    </row>
    <row r="3254" customFormat="false" ht="15" hidden="false" customHeight="false" outlineLevel="0" collapsed="false">
      <c r="A3254" s="0" t="s">
        <v>126</v>
      </c>
      <c r="B3254" s="104" t="s">
        <v>6585</v>
      </c>
      <c r="C3254" s="104" t="s">
        <v>6586</v>
      </c>
      <c r="D3254" s="104" t="s">
        <v>129</v>
      </c>
      <c r="E3254" s="106" t="n">
        <v>43647</v>
      </c>
      <c r="F3254" s="106" t="n">
        <v>45869</v>
      </c>
      <c r="G3254" s="104" t="s">
        <v>130</v>
      </c>
      <c r="H3254" s="104" t="s">
        <v>6504</v>
      </c>
      <c r="I3254" s="104" t="s">
        <v>6505</v>
      </c>
    </row>
    <row r="3255" customFormat="false" ht="15" hidden="false" customHeight="false" outlineLevel="0" collapsed="false">
      <c r="A3255" s="0" t="s">
        <v>126</v>
      </c>
      <c r="B3255" s="104" t="s">
        <v>6587</v>
      </c>
      <c r="C3255" s="104" t="s">
        <v>6588</v>
      </c>
      <c r="D3255" s="104" t="s">
        <v>129</v>
      </c>
      <c r="E3255" s="106" t="n">
        <v>43647</v>
      </c>
      <c r="F3255" s="106" t="n">
        <v>45869</v>
      </c>
      <c r="G3255" s="104" t="s">
        <v>130</v>
      </c>
      <c r="H3255" s="104" t="s">
        <v>6504</v>
      </c>
      <c r="I3255" s="104" t="s">
        <v>6505</v>
      </c>
    </row>
    <row r="3256" customFormat="false" ht="15" hidden="false" customHeight="false" outlineLevel="0" collapsed="false">
      <c r="A3256" s="0" t="s">
        <v>126</v>
      </c>
      <c r="B3256" s="104" t="s">
        <v>6589</v>
      </c>
      <c r="C3256" s="104" t="s">
        <v>6590</v>
      </c>
      <c r="D3256" s="104" t="s">
        <v>129</v>
      </c>
      <c r="E3256" s="106" t="n">
        <v>43647</v>
      </c>
      <c r="F3256" s="106" t="n">
        <v>45869</v>
      </c>
      <c r="G3256" s="104" t="s">
        <v>130</v>
      </c>
      <c r="H3256" s="104" t="s">
        <v>6504</v>
      </c>
      <c r="I3256" s="104" t="s">
        <v>6505</v>
      </c>
    </row>
    <row r="3257" customFormat="false" ht="15" hidden="false" customHeight="false" outlineLevel="0" collapsed="false">
      <c r="A3257" s="0" t="s">
        <v>126</v>
      </c>
      <c r="B3257" s="104" t="s">
        <v>6591</v>
      </c>
      <c r="C3257" s="104" t="s">
        <v>6592</v>
      </c>
      <c r="D3257" s="104" t="s">
        <v>129</v>
      </c>
      <c r="E3257" s="106" t="n">
        <v>43647</v>
      </c>
      <c r="F3257" s="106" t="n">
        <v>45869</v>
      </c>
      <c r="G3257" s="104" t="s">
        <v>130</v>
      </c>
      <c r="H3257" s="104" t="s">
        <v>6504</v>
      </c>
      <c r="I3257" s="104" t="s">
        <v>6505</v>
      </c>
    </row>
    <row r="3258" customFormat="false" ht="15" hidden="false" customHeight="false" outlineLevel="0" collapsed="false">
      <c r="A3258" s="0" t="s">
        <v>126</v>
      </c>
      <c r="B3258" s="104" t="s">
        <v>6593</v>
      </c>
      <c r="C3258" s="104" t="s">
        <v>6594</v>
      </c>
      <c r="D3258" s="104" t="s">
        <v>129</v>
      </c>
      <c r="E3258" s="106" t="n">
        <v>43647</v>
      </c>
      <c r="F3258" s="106" t="n">
        <v>45869</v>
      </c>
      <c r="G3258" s="104" t="s">
        <v>130</v>
      </c>
      <c r="H3258" s="104" t="s">
        <v>6504</v>
      </c>
      <c r="I3258" s="104" t="s">
        <v>6505</v>
      </c>
    </row>
    <row r="3259" customFormat="false" ht="15" hidden="false" customHeight="false" outlineLevel="0" collapsed="false">
      <c r="A3259" s="0" t="s">
        <v>126</v>
      </c>
      <c r="B3259" s="104" t="s">
        <v>6595</v>
      </c>
      <c r="C3259" s="104" t="s">
        <v>6594</v>
      </c>
      <c r="D3259" s="104" t="s">
        <v>129</v>
      </c>
      <c r="E3259" s="106" t="n">
        <v>43647</v>
      </c>
      <c r="F3259" s="106" t="n">
        <v>45869</v>
      </c>
      <c r="G3259" s="104" t="s">
        <v>130</v>
      </c>
      <c r="H3259" s="104" t="s">
        <v>6504</v>
      </c>
      <c r="I3259" s="104" t="s">
        <v>6505</v>
      </c>
    </row>
    <row r="3260" customFormat="false" ht="15" hidden="false" customHeight="false" outlineLevel="0" collapsed="false">
      <c r="A3260" s="0" t="s">
        <v>126</v>
      </c>
      <c r="B3260" s="104" t="s">
        <v>6596</v>
      </c>
      <c r="C3260" s="104" t="s">
        <v>6597</v>
      </c>
      <c r="D3260" s="104" t="s">
        <v>129</v>
      </c>
      <c r="E3260" s="106" t="n">
        <v>43647</v>
      </c>
      <c r="F3260" s="106" t="n">
        <v>45869</v>
      </c>
      <c r="G3260" s="104" t="s">
        <v>130</v>
      </c>
      <c r="H3260" s="104" t="s">
        <v>6504</v>
      </c>
      <c r="I3260" s="104" t="s">
        <v>6505</v>
      </c>
    </row>
    <row r="3261" customFormat="false" ht="15" hidden="false" customHeight="false" outlineLevel="0" collapsed="false">
      <c r="A3261" s="0" t="s">
        <v>126</v>
      </c>
      <c r="B3261" s="104" t="s">
        <v>6598</v>
      </c>
      <c r="C3261" s="104" t="s">
        <v>6597</v>
      </c>
      <c r="D3261" s="104" t="s">
        <v>129</v>
      </c>
      <c r="E3261" s="106" t="n">
        <v>43647</v>
      </c>
      <c r="F3261" s="106" t="n">
        <v>45869</v>
      </c>
      <c r="G3261" s="104" t="s">
        <v>130</v>
      </c>
      <c r="H3261" s="104" t="s">
        <v>6504</v>
      </c>
      <c r="I3261" s="104" t="s">
        <v>6505</v>
      </c>
    </row>
    <row r="3262" customFormat="false" ht="15" hidden="false" customHeight="false" outlineLevel="0" collapsed="false">
      <c r="A3262" s="0" t="s">
        <v>126</v>
      </c>
      <c r="B3262" s="104" t="s">
        <v>6599</v>
      </c>
      <c r="C3262" s="104" t="s">
        <v>6600</v>
      </c>
      <c r="D3262" s="104" t="s">
        <v>129</v>
      </c>
      <c r="E3262" s="106" t="n">
        <v>43647</v>
      </c>
      <c r="F3262" s="106" t="n">
        <v>45869</v>
      </c>
      <c r="G3262" s="104" t="s">
        <v>130</v>
      </c>
      <c r="H3262" s="104" t="s">
        <v>6504</v>
      </c>
      <c r="I3262" s="104" t="s">
        <v>6505</v>
      </c>
    </row>
    <row r="3263" customFormat="false" ht="15" hidden="false" customHeight="false" outlineLevel="0" collapsed="false">
      <c r="A3263" s="0" t="s">
        <v>126</v>
      </c>
      <c r="B3263" s="104" t="s">
        <v>6601</v>
      </c>
      <c r="C3263" s="104" t="s">
        <v>6602</v>
      </c>
      <c r="D3263" s="104" t="s">
        <v>129</v>
      </c>
      <c r="E3263" s="106" t="n">
        <v>43647</v>
      </c>
      <c r="F3263" s="106" t="n">
        <v>45869</v>
      </c>
      <c r="G3263" s="104" t="s">
        <v>130</v>
      </c>
      <c r="H3263" s="104" t="s">
        <v>6504</v>
      </c>
      <c r="I3263" s="104" t="s">
        <v>6505</v>
      </c>
    </row>
    <row r="3264" customFormat="false" ht="15" hidden="false" customHeight="false" outlineLevel="0" collapsed="false">
      <c r="A3264" s="0" t="s">
        <v>126</v>
      </c>
      <c r="B3264" s="104" t="s">
        <v>6603</v>
      </c>
      <c r="C3264" s="104" t="s">
        <v>134</v>
      </c>
      <c r="D3264" s="104" t="s">
        <v>129</v>
      </c>
      <c r="E3264" s="106" t="n">
        <v>44117</v>
      </c>
      <c r="F3264" s="106" t="n">
        <v>73050</v>
      </c>
      <c r="G3264" s="104" t="s">
        <v>130</v>
      </c>
      <c r="H3264" s="104" t="s">
        <v>6604</v>
      </c>
      <c r="I3264" s="104" t="s">
        <v>6605</v>
      </c>
    </row>
    <row r="3265" customFormat="false" ht="15" hidden="false" customHeight="false" outlineLevel="0" collapsed="false">
      <c r="A3265" s="0" t="s">
        <v>126</v>
      </c>
      <c r="B3265" s="104" t="s">
        <v>6606</v>
      </c>
      <c r="C3265" s="104" t="s">
        <v>6607</v>
      </c>
      <c r="D3265" s="104" t="s">
        <v>129</v>
      </c>
      <c r="E3265" s="106" t="n">
        <v>43466</v>
      </c>
      <c r="F3265" s="106" t="n">
        <v>73050</v>
      </c>
      <c r="G3265" s="104" t="s">
        <v>130</v>
      </c>
      <c r="H3265" s="104" t="s">
        <v>2189</v>
      </c>
      <c r="I3265" s="104" t="s">
        <v>2190</v>
      </c>
    </row>
    <row r="3266" customFormat="false" ht="15" hidden="false" customHeight="false" outlineLevel="0" collapsed="false">
      <c r="A3266" s="0" t="s">
        <v>126</v>
      </c>
      <c r="B3266" s="104" t="s">
        <v>6608</v>
      </c>
      <c r="C3266" s="104" t="s">
        <v>6609</v>
      </c>
      <c r="D3266" s="104" t="s">
        <v>129</v>
      </c>
      <c r="E3266" s="106" t="n">
        <v>43466</v>
      </c>
      <c r="F3266" s="106" t="n">
        <v>73050</v>
      </c>
      <c r="G3266" s="104" t="s">
        <v>130</v>
      </c>
      <c r="H3266" s="104" t="s">
        <v>2189</v>
      </c>
      <c r="I3266" s="104" t="s">
        <v>2190</v>
      </c>
    </row>
    <row r="3267" customFormat="false" ht="15" hidden="false" customHeight="false" outlineLevel="0" collapsed="false">
      <c r="A3267" s="0" t="s">
        <v>126</v>
      </c>
      <c r="B3267" s="104" t="s">
        <v>6610</v>
      </c>
      <c r="C3267" s="104" t="s">
        <v>6611</v>
      </c>
      <c r="D3267" s="104" t="s">
        <v>129</v>
      </c>
      <c r="E3267" s="106" t="n">
        <v>43466</v>
      </c>
      <c r="F3267" s="106" t="n">
        <v>73050</v>
      </c>
      <c r="G3267" s="104" t="s">
        <v>130</v>
      </c>
      <c r="H3267" s="104" t="s">
        <v>2189</v>
      </c>
      <c r="I3267" s="104" t="s">
        <v>2190</v>
      </c>
    </row>
    <row r="3268" customFormat="false" ht="15" hidden="false" customHeight="false" outlineLevel="0" collapsed="false">
      <c r="A3268" s="0" t="s">
        <v>126</v>
      </c>
      <c r="B3268" s="104" t="s">
        <v>6612</v>
      </c>
      <c r="C3268" s="104" t="s">
        <v>6613</v>
      </c>
      <c r="D3268" s="104" t="s">
        <v>129</v>
      </c>
      <c r="E3268" s="106" t="n">
        <v>43466</v>
      </c>
      <c r="F3268" s="106" t="n">
        <v>73050</v>
      </c>
      <c r="G3268" s="104" t="s">
        <v>130</v>
      </c>
      <c r="H3268" s="104" t="s">
        <v>2189</v>
      </c>
      <c r="I3268" s="104" t="s">
        <v>2190</v>
      </c>
    </row>
    <row r="3269" customFormat="false" ht="15" hidden="false" customHeight="false" outlineLevel="0" collapsed="false">
      <c r="A3269" s="0" t="s">
        <v>126</v>
      </c>
      <c r="B3269" s="104" t="s">
        <v>6614</v>
      </c>
      <c r="C3269" s="104" t="s">
        <v>6615</v>
      </c>
      <c r="D3269" s="104" t="s">
        <v>129</v>
      </c>
      <c r="E3269" s="106" t="n">
        <v>43466</v>
      </c>
      <c r="F3269" s="106" t="n">
        <v>73050</v>
      </c>
      <c r="G3269" s="104" t="s">
        <v>130</v>
      </c>
      <c r="H3269" s="104" t="s">
        <v>2189</v>
      </c>
      <c r="I3269" s="104" t="s">
        <v>2190</v>
      </c>
    </row>
    <row r="3270" customFormat="false" ht="15" hidden="false" customHeight="false" outlineLevel="0" collapsed="false">
      <c r="A3270" s="0" t="s">
        <v>126</v>
      </c>
      <c r="B3270" s="104" t="s">
        <v>6616</v>
      </c>
      <c r="C3270" s="104" t="s">
        <v>6617</v>
      </c>
      <c r="D3270" s="104" t="s">
        <v>129</v>
      </c>
      <c r="E3270" s="106" t="n">
        <v>43466</v>
      </c>
      <c r="F3270" s="106" t="n">
        <v>73050</v>
      </c>
      <c r="G3270" s="104" t="s">
        <v>130</v>
      </c>
      <c r="H3270" s="104" t="s">
        <v>2189</v>
      </c>
      <c r="I3270" s="104" t="s">
        <v>2190</v>
      </c>
    </row>
    <row r="3271" customFormat="false" ht="15" hidden="false" customHeight="false" outlineLevel="0" collapsed="false">
      <c r="A3271" s="0" t="s">
        <v>126</v>
      </c>
      <c r="B3271" s="104" t="s">
        <v>6618</v>
      </c>
      <c r="C3271" s="104" t="s">
        <v>6619</v>
      </c>
      <c r="D3271" s="104" t="s">
        <v>129</v>
      </c>
      <c r="E3271" s="106" t="n">
        <v>40756</v>
      </c>
      <c r="F3271" s="106" t="n">
        <v>73050</v>
      </c>
      <c r="G3271" s="104" t="s">
        <v>130</v>
      </c>
      <c r="H3271" s="104" t="s">
        <v>518</v>
      </c>
      <c r="I3271" s="104" t="s">
        <v>519</v>
      </c>
    </row>
    <row r="3272" customFormat="false" ht="15" hidden="false" customHeight="false" outlineLevel="0" collapsed="false">
      <c r="A3272" s="0" t="s">
        <v>126</v>
      </c>
      <c r="B3272" s="104" t="s">
        <v>6620</v>
      </c>
      <c r="C3272" s="104" t="s">
        <v>6621</v>
      </c>
      <c r="D3272" s="104" t="s">
        <v>129</v>
      </c>
      <c r="E3272" s="106" t="n">
        <v>40756</v>
      </c>
      <c r="F3272" s="106" t="n">
        <v>73050</v>
      </c>
      <c r="G3272" s="104" t="s">
        <v>130</v>
      </c>
      <c r="H3272" s="104" t="s">
        <v>518</v>
      </c>
      <c r="I3272" s="104" t="s">
        <v>519</v>
      </c>
    </row>
    <row r="3273" customFormat="false" ht="15" hidden="false" customHeight="false" outlineLevel="0" collapsed="false">
      <c r="A3273" s="0" t="s">
        <v>126</v>
      </c>
      <c r="B3273" s="104" t="s">
        <v>6622</v>
      </c>
      <c r="C3273" s="104" t="s">
        <v>6623</v>
      </c>
      <c r="D3273" s="104" t="s">
        <v>129</v>
      </c>
      <c r="E3273" s="106" t="n">
        <v>41153</v>
      </c>
      <c r="F3273" s="106" t="n">
        <v>73050</v>
      </c>
      <c r="G3273" s="104" t="s">
        <v>130</v>
      </c>
      <c r="H3273" s="104" t="s">
        <v>2205</v>
      </c>
      <c r="I3273" s="104" t="s">
        <v>2206</v>
      </c>
    </row>
    <row r="3274" customFormat="false" ht="15" hidden="false" customHeight="false" outlineLevel="0" collapsed="false">
      <c r="A3274" s="0" t="s">
        <v>126</v>
      </c>
      <c r="B3274" s="104" t="s">
        <v>6624</v>
      </c>
      <c r="C3274" s="104" t="s">
        <v>6625</v>
      </c>
      <c r="D3274" s="104" t="s">
        <v>129</v>
      </c>
      <c r="E3274" s="106" t="n">
        <v>41153</v>
      </c>
      <c r="F3274" s="106" t="n">
        <v>73050</v>
      </c>
      <c r="G3274" s="104" t="s">
        <v>130</v>
      </c>
      <c r="H3274" s="104" t="s">
        <v>2205</v>
      </c>
      <c r="I3274" s="104" t="s">
        <v>2206</v>
      </c>
    </row>
    <row r="3275" customFormat="false" ht="15" hidden="false" customHeight="false" outlineLevel="0" collapsed="false">
      <c r="A3275" s="0" t="s">
        <v>126</v>
      </c>
      <c r="B3275" s="104" t="s">
        <v>6626</v>
      </c>
      <c r="C3275" s="104" t="s">
        <v>6627</v>
      </c>
      <c r="D3275" s="104" t="s">
        <v>129</v>
      </c>
      <c r="E3275" s="106" t="n">
        <v>41153</v>
      </c>
      <c r="F3275" s="106" t="n">
        <v>73050</v>
      </c>
      <c r="G3275" s="104" t="s">
        <v>130</v>
      </c>
      <c r="H3275" s="104" t="s">
        <v>2205</v>
      </c>
      <c r="I3275" s="104" t="s">
        <v>2206</v>
      </c>
    </row>
    <row r="3276" customFormat="false" ht="15" hidden="false" customHeight="false" outlineLevel="0" collapsed="false">
      <c r="A3276" s="0" t="s">
        <v>126</v>
      </c>
      <c r="B3276" s="104" t="s">
        <v>6628</v>
      </c>
      <c r="C3276" s="104" t="s">
        <v>6629</v>
      </c>
      <c r="D3276" s="104" t="s">
        <v>129</v>
      </c>
      <c r="E3276" s="106" t="n">
        <v>41852</v>
      </c>
      <c r="F3276" s="106" t="n">
        <v>73050</v>
      </c>
      <c r="G3276" s="104" t="s">
        <v>130</v>
      </c>
      <c r="H3276" s="104" t="s">
        <v>518</v>
      </c>
      <c r="I3276" s="104" t="s">
        <v>519</v>
      </c>
    </row>
    <row r="3277" customFormat="false" ht="15" hidden="false" customHeight="false" outlineLevel="0" collapsed="false">
      <c r="A3277" s="0" t="s">
        <v>126</v>
      </c>
      <c r="B3277" s="104" t="s">
        <v>6630</v>
      </c>
      <c r="C3277" s="104" t="s">
        <v>6631</v>
      </c>
      <c r="D3277" s="104" t="s">
        <v>129</v>
      </c>
      <c r="E3277" s="106" t="n">
        <v>41852</v>
      </c>
      <c r="F3277" s="106" t="n">
        <v>73050</v>
      </c>
      <c r="G3277" s="104" t="s">
        <v>130</v>
      </c>
      <c r="H3277" s="104" t="s">
        <v>518</v>
      </c>
      <c r="I3277" s="104" t="s">
        <v>519</v>
      </c>
    </row>
    <row r="3278" customFormat="false" ht="15" hidden="false" customHeight="false" outlineLevel="0" collapsed="false">
      <c r="A3278" s="0" t="s">
        <v>126</v>
      </c>
      <c r="B3278" s="104" t="s">
        <v>6632</v>
      </c>
      <c r="C3278" s="104" t="s">
        <v>6633</v>
      </c>
      <c r="D3278" s="104" t="s">
        <v>129</v>
      </c>
      <c r="E3278" s="106" t="n">
        <v>41852</v>
      </c>
      <c r="F3278" s="106" t="n">
        <v>73050</v>
      </c>
      <c r="G3278" s="104" t="s">
        <v>130</v>
      </c>
      <c r="H3278" s="104" t="s">
        <v>518</v>
      </c>
      <c r="I3278" s="104" t="s">
        <v>519</v>
      </c>
    </row>
    <row r="3279" customFormat="false" ht="15" hidden="false" customHeight="false" outlineLevel="0" collapsed="false">
      <c r="A3279" s="0" t="s">
        <v>126</v>
      </c>
      <c r="B3279" s="104" t="s">
        <v>6634</v>
      </c>
      <c r="C3279" s="104" t="s">
        <v>6635</v>
      </c>
      <c r="D3279" s="104" t="s">
        <v>129</v>
      </c>
      <c r="E3279" s="106" t="n">
        <v>42523</v>
      </c>
      <c r="F3279" s="106" t="n">
        <v>73050</v>
      </c>
      <c r="G3279" s="104" t="s">
        <v>130</v>
      </c>
      <c r="H3279" s="104" t="s">
        <v>2388</v>
      </c>
      <c r="I3279" s="104" t="s">
        <v>2389</v>
      </c>
    </row>
    <row r="3280" customFormat="false" ht="15" hidden="false" customHeight="false" outlineLevel="0" collapsed="false">
      <c r="A3280" s="0" t="s">
        <v>126</v>
      </c>
      <c r="B3280" s="104" t="s">
        <v>6636</v>
      </c>
      <c r="C3280" s="104" t="s">
        <v>4088</v>
      </c>
      <c r="D3280" s="104" t="s">
        <v>129</v>
      </c>
      <c r="E3280" s="106" t="n">
        <v>40725</v>
      </c>
      <c r="F3280" s="106" t="n">
        <v>73050</v>
      </c>
      <c r="G3280" s="104" t="s">
        <v>130</v>
      </c>
      <c r="H3280" s="104" t="s">
        <v>518</v>
      </c>
      <c r="I3280" s="104" t="s">
        <v>519</v>
      </c>
    </row>
    <row r="3281" customFormat="false" ht="15" hidden="false" customHeight="false" outlineLevel="0" collapsed="false">
      <c r="A3281" s="0" t="s">
        <v>126</v>
      </c>
      <c r="B3281" s="104" t="s">
        <v>6637</v>
      </c>
      <c r="C3281" s="104" t="s">
        <v>6638</v>
      </c>
      <c r="D3281" s="104" t="s">
        <v>129</v>
      </c>
      <c r="E3281" s="106" t="n">
        <v>44044</v>
      </c>
      <c r="F3281" s="106" t="n">
        <v>73050</v>
      </c>
      <c r="G3281" s="104" t="s">
        <v>130</v>
      </c>
      <c r="H3281" s="104" t="s">
        <v>518</v>
      </c>
      <c r="I3281" s="104" t="s">
        <v>519</v>
      </c>
    </row>
    <row r="3282" customFormat="false" ht="15" hidden="false" customHeight="false" outlineLevel="0" collapsed="false">
      <c r="A3282" s="0" t="s">
        <v>126</v>
      </c>
      <c r="B3282" s="104" t="s">
        <v>6639</v>
      </c>
      <c r="C3282" s="104" t="s">
        <v>6640</v>
      </c>
      <c r="D3282" s="104" t="s">
        <v>129</v>
      </c>
      <c r="E3282" s="106" t="n">
        <v>44044</v>
      </c>
      <c r="F3282" s="106" t="n">
        <v>73050</v>
      </c>
      <c r="G3282" s="104" t="s">
        <v>130</v>
      </c>
      <c r="H3282" s="104" t="s">
        <v>518</v>
      </c>
      <c r="I3282" s="104" t="s">
        <v>519</v>
      </c>
    </row>
    <row r="3283" customFormat="false" ht="15" hidden="false" customHeight="false" outlineLevel="0" collapsed="false">
      <c r="A3283" s="0" t="s">
        <v>126</v>
      </c>
      <c r="B3283" s="104" t="s">
        <v>6641</v>
      </c>
      <c r="C3283" s="104" t="s">
        <v>6642</v>
      </c>
      <c r="D3283" s="104" t="s">
        <v>129</v>
      </c>
      <c r="E3283" s="106" t="n">
        <v>40725</v>
      </c>
      <c r="F3283" s="106" t="n">
        <v>73050</v>
      </c>
      <c r="G3283" s="104" t="s">
        <v>130</v>
      </c>
      <c r="H3283" s="104" t="s">
        <v>518</v>
      </c>
      <c r="I3283" s="104" t="s">
        <v>519</v>
      </c>
    </row>
    <row r="3284" customFormat="false" ht="15" hidden="false" customHeight="false" outlineLevel="0" collapsed="false">
      <c r="A3284" s="0" t="s">
        <v>126</v>
      </c>
      <c r="B3284" s="104" t="s">
        <v>6643</v>
      </c>
      <c r="C3284" s="104" t="s">
        <v>576</v>
      </c>
      <c r="D3284" s="104" t="s">
        <v>129</v>
      </c>
      <c r="E3284" s="106" t="n">
        <v>40725</v>
      </c>
      <c r="F3284" s="106" t="n">
        <v>73050</v>
      </c>
      <c r="G3284" s="104" t="s">
        <v>130</v>
      </c>
      <c r="H3284" s="104" t="s">
        <v>518</v>
      </c>
      <c r="I3284" s="104" t="s">
        <v>519</v>
      </c>
    </row>
    <row r="3285" customFormat="false" ht="15" hidden="false" customHeight="false" outlineLevel="0" collapsed="false">
      <c r="A3285" s="0" t="s">
        <v>126</v>
      </c>
      <c r="B3285" s="104" t="s">
        <v>6644</v>
      </c>
      <c r="C3285" s="104" t="s">
        <v>6645</v>
      </c>
      <c r="D3285" s="104" t="s">
        <v>129</v>
      </c>
      <c r="E3285" s="106" t="n">
        <v>40725</v>
      </c>
      <c r="F3285" s="106" t="n">
        <v>73050</v>
      </c>
      <c r="G3285" s="104" t="s">
        <v>130</v>
      </c>
      <c r="H3285" s="104" t="s">
        <v>518</v>
      </c>
      <c r="I3285" s="104" t="s">
        <v>519</v>
      </c>
    </row>
    <row r="3286" customFormat="false" ht="15" hidden="false" customHeight="false" outlineLevel="0" collapsed="false">
      <c r="A3286" s="0" t="s">
        <v>126</v>
      </c>
      <c r="B3286" s="104" t="s">
        <v>6646</v>
      </c>
      <c r="C3286" s="104" t="s">
        <v>6647</v>
      </c>
      <c r="D3286" s="104" t="s">
        <v>129</v>
      </c>
      <c r="E3286" s="106" t="n">
        <v>40725</v>
      </c>
      <c r="F3286" s="106" t="n">
        <v>73050</v>
      </c>
      <c r="G3286" s="104" t="s">
        <v>130</v>
      </c>
      <c r="H3286" s="104" t="s">
        <v>518</v>
      </c>
      <c r="I3286" s="104" t="s">
        <v>519</v>
      </c>
    </row>
    <row r="3287" customFormat="false" ht="15" hidden="false" customHeight="false" outlineLevel="0" collapsed="false">
      <c r="A3287" s="0" t="s">
        <v>126</v>
      </c>
      <c r="B3287" s="104" t="s">
        <v>6648</v>
      </c>
      <c r="C3287" s="104" t="s">
        <v>6649</v>
      </c>
      <c r="D3287" s="104" t="s">
        <v>129</v>
      </c>
      <c r="E3287" s="106" t="n">
        <v>40725</v>
      </c>
      <c r="F3287" s="106" t="n">
        <v>73050</v>
      </c>
      <c r="G3287" s="104" t="s">
        <v>130</v>
      </c>
      <c r="H3287" s="104" t="s">
        <v>518</v>
      </c>
      <c r="I3287" s="104" t="s">
        <v>519</v>
      </c>
    </row>
    <row r="3288" customFormat="false" ht="15" hidden="false" customHeight="false" outlineLevel="0" collapsed="false">
      <c r="A3288" s="0" t="s">
        <v>126</v>
      </c>
      <c r="B3288" s="104" t="s">
        <v>6650</v>
      </c>
      <c r="C3288" s="104" t="s">
        <v>6651</v>
      </c>
      <c r="D3288" s="104" t="s">
        <v>129</v>
      </c>
      <c r="E3288" s="106" t="n">
        <v>40725</v>
      </c>
      <c r="F3288" s="106" t="n">
        <v>73050</v>
      </c>
      <c r="G3288" s="104" t="s">
        <v>130</v>
      </c>
      <c r="H3288" s="104" t="s">
        <v>518</v>
      </c>
      <c r="I3288" s="104" t="s">
        <v>519</v>
      </c>
    </row>
    <row r="3289" customFormat="false" ht="15" hidden="false" customHeight="false" outlineLevel="0" collapsed="false">
      <c r="A3289" s="0" t="s">
        <v>126</v>
      </c>
      <c r="B3289" s="104" t="s">
        <v>6652</v>
      </c>
      <c r="C3289" s="104" t="s">
        <v>6653</v>
      </c>
      <c r="D3289" s="104" t="s">
        <v>129</v>
      </c>
      <c r="E3289" s="106" t="n">
        <v>40725</v>
      </c>
      <c r="F3289" s="106" t="n">
        <v>73050</v>
      </c>
      <c r="G3289" s="104" t="s">
        <v>130</v>
      </c>
      <c r="H3289" s="104" t="s">
        <v>518</v>
      </c>
      <c r="I3289" s="104" t="s">
        <v>519</v>
      </c>
    </row>
    <row r="3290" customFormat="false" ht="15" hidden="false" customHeight="false" outlineLevel="0" collapsed="false">
      <c r="A3290" s="0" t="s">
        <v>126</v>
      </c>
      <c r="B3290" s="104" t="s">
        <v>6654</v>
      </c>
      <c r="C3290" s="104" t="s">
        <v>6655</v>
      </c>
      <c r="D3290" s="104" t="s">
        <v>129</v>
      </c>
      <c r="E3290" s="106" t="n">
        <v>40725</v>
      </c>
      <c r="F3290" s="106" t="n">
        <v>73050</v>
      </c>
      <c r="G3290" s="104" t="s">
        <v>130</v>
      </c>
      <c r="H3290" s="104" t="s">
        <v>518</v>
      </c>
      <c r="I3290" s="104" t="s">
        <v>519</v>
      </c>
    </row>
    <row r="3291" customFormat="false" ht="15" hidden="false" customHeight="false" outlineLevel="0" collapsed="false">
      <c r="A3291" s="0" t="s">
        <v>126</v>
      </c>
      <c r="B3291" s="104" t="s">
        <v>6656</v>
      </c>
      <c r="C3291" s="104" t="s">
        <v>6638</v>
      </c>
      <c r="D3291" s="104" t="s">
        <v>129</v>
      </c>
      <c r="E3291" s="106" t="n">
        <v>44044</v>
      </c>
      <c r="F3291" s="106" t="n">
        <v>73050</v>
      </c>
      <c r="G3291" s="104" t="s">
        <v>130</v>
      </c>
      <c r="H3291" s="104" t="s">
        <v>518</v>
      </c>
      <c r="I3291" s="104" t="s">
        <v>519</v>
      </c>
    </row>
    <row r="3292" customFormat="false" ht="15" hidden="false" customHeight="false" outlineLevel="0" collapsed="false">
      <c r="A3292" s="0" t="s">
        <v>126</v>
      </c>
      <c r="B3292" s="104" t="s">
        <v>6657</v>
      </c>
      <c r="C3292" s="104" t="s">
        <v>6640</v>
      </c>
      <c r="D3292" s="104" t="s">
        <v>129</v>
      </c>
      <c r="E3292" s="106" t="n">
        <v>44044</v>
      </c>
      <c r="F3292" s="106" t="n">
        <v>73050</v>
      </c>
      <c r="G3292" s="104" t="s">
        <v>130</v>
      </c>
      <c r="H3292" s="104" t="s">
        <v>518</v>
      </c>
      <c r="I3292" s="104" t="s">
        <v>519</v>
      </c>
    </row>
    <row r="3293" customFormat="false" ht="15" hidden="false" customHeight="false" outlineLevel="0" collapsed="false">
      <c r="A3293" s="0" t="s">
        <v>126</v>
      </c>
      <c r="B3293" s="104" t="s">
        <v>6658</v>
      </c>
      <c r="C3293" s="104" t="s">
        <v>6659</v>
      </c>
      <c r="D3293" s="104" t="s">
        <v>129</v>
      </c>
      <c r="E3293" s="106" t="n">
        <v>40725</v>
      </c>
      <c r="F3293" s="106" t="n">
        <v>73050</v>
      </c>
      <c r="G3293" s="104" t="s">
        <v>130</v>
      </c>
      <c r="H3293" s="104" t="s">
        <v>518</v>
      </c>
      <c r="I3293" s="104" t="s">
        <v>519</v>
      </c>
    </row>
    <row r="3294" customFormat="false" ht="15" hidden="false" customHeight="false" outlineLevel="0" collapsed="false">
      <c r="A3294" s="0" t="s">
        <v>126</v>
      </c>
      <c r="B3294" s="104" t="s">
        <v>6660</v>
      </c>
      <c r="C3294" s="104" t="s">
        <v>6661</v>
      </c>
      <c r="D3294" s="104" t="s">
        <v>129</v>
      </c>
      <c r="E3294" s="106" t="n">
        <v>44044</v>
      </c>
      <c r="F3294" s="106" t="n">
        <v>45869</v>
      </c>
      <c r="G3294" s="104" t="s">
        <v>130</v>
      </c>
      <c r="H3294" s="104" t="s">
        <v>518</v>
      </c>
      <c r="I3294" s="104" t="s">
        <v>519</v>
      </c>
    </row>
    <row r="3295" customFormat="false" ht="15" hidden="false" customHeight="false" outlineLevel="0" collapsed="false">
      <c r="A3295" s="0" t="s">
        <v>126</v>
      </c>
      <c r="B3295" s="104" t="s">
        <v>6662</v>
      </c>
      <c r="C3295" s="104" t="s">
        <v>6663</v>
      </c>
      <c r="D3295" s="104" t="s">
        <v>129</v>
      </c>
      <c r="E3295" s="106" t="n">
        <v>43678</v>
      </c>
      <c r="F3295" s="106" t="n">
        <v>45191</v>
      </c>
      <c r="G3295" s="104" t="s">
        <v>130</v>
      </c>
      <c r="H3295" s="104" t="s">
        <v>518</v>
      </c>
      <c r="I3295" s="104" t="s">
        <v>519</v>
      </c>
    </row>
    <row r="3296" customFormat="false" ht="15" hidden="false" customHeight="false" outlineLevel="0" collapsed="false">
      <c r="A3296" s="0" t="s">
        <v>126</v>
      </c>
      <c r="B3296" s="104" t="s">
        <v>6664</v>
      </c>
      <c r="C3296" s="104" t="s">
        <v>6665</v>
      </c>
      <c r="D3296" s="104" t="s">
        <v>129</v>
      </c>
      <c r="E3296" s="106" t="n">
        <v>43678</v>
      </c>
      <c r="F3296" s="106" t="n">
        <v>45191</v>
      </c>
      <c r="G3296" s="104" t="s">
        <v>130</v>
      </c>
      <c r="H3296" s="104" t="s">
        <v>518</v>
      </c>
      <c r="I3296" s="104" t="s">
        <v>519</v>
      </c>
    </row>
    <row r="3297" customFormat="false" ht="15" hidden="false" customHeight="false" outlineLevel="0" collapsed="false">
      <c r="A3297" s="0" t="s">
        <v>126</v>
      </c>
      <c r="B3297" s="104" t="s">
        <v>6666</v>
      </c>
      <c r="C3297" s="104" t="s">
        <v>6667</v>
      </c>
      <c r="D3297" s="104" t="s">
        <v>129</v>
      </c>
      <c r="E3297" s="106" t="n">
        <v>43678</v>
      </c>
      <c r="F3297" s="106" t="n">
        <v>45191</v>
      </c>
      <c r="G3297" s="104" t="s">
        <v>130</v>
      </c>
      <c r="H3297" s="104" t="s">
        <v>518</v>
      </c>
      <c r="I3297" s="104" t="s">
        <v>519</v>
      </c>
    </row>
    <row r="3298" customFormat="false" ht="15" hidden="false" customHeight="false" outlineLevel="0" collapsed="false">
      <c r="A3298" s="0" t="s">
        <v>126</v>
      </c>
      <c r="B3298" s="104" t="s">
        <v>6668</v>
      </c>
      <c r="C3298" s="104" t="s">
        <v>6669</v>
      </c>
      <c r="D3298" s="104" t="s">
        <v>129</v>
      </c>
      <c r="E3298" s="106" t="n">
        <v>42948</v>
      </c>
      <c r="F3298" s="106" t="n">
        <v>45746</v>
      </c>
      <c r="G3298" s="104" t="s">
        <v>130</v>
      </c>
      <c r="H3298" s="104" t="s">
        <v>518</v>
      </c>
      <c r="I3298" s="104" t="s">
        <v>519</v>
      </c>
    </row>
    <row r="3299" customFormat="false" ht="15" hidden="false" customHeight="false" outlineLevel="0" collapsed="false">
      <c r="A3299" s="0" t="s">
        <v>126</v>
      </c>
      <c r="B3299" s="104" t="s">
        <v>6670</v>
      </c>
      <c r="C3299" s="104" t="s">
        <v>6671</v>
      </c>
      <c r="D3299" s="104" t="s">
        <v>129</v>
      </c>
      <c r="E3299" s="106" t="n">
        <v>43313</v>
      </c>
      <c r="F3299" s="106" t="n">
        <v>44893</v>
      </c>
      <c r="G3299" s="104" t="s">
        <v>130</v>
      </c>
      <c r="H3299" s="104" t="s">
        <v>518</v>
      </c>
      <c r="I3299" s="104" t="s">
        <v>519</v>
      </c>
    </row>
    <row r="3300" customFormat="false" ht="15" hidden="false" customHeight="false" outlineLevel="0" collapsed="false">
      <c r="A3300" s="0" t="s">
        <v>126</v>
      </c>
      <c r="B3300" s="104" t="s">
        <v>6672</v>
      </c>
      <c r="C3300" s="104" t="s">
        <v>6673</v>
      </c>
      <c r="D3300" s="104" t="s">
        <v>129</v>
      </c>
      <c r="E3300" s="106" t="n">
        <v>43313</v>
      </c>
      <c r="F3300" s="106" t="n">
        <v>44827</v>
      </c>
      <c r="G3300" s="104" t="s">
        <v>130</v>
      </c>
      <c r="H3300" s="104" t="s">
        <v>518</v>
      </c>
      <c r="I3300" s="104" t="s">
        <v>519</v>
      </c>
    </row>
    <row r="3301" customFormat="false" ht="15" hidden="false" customHeight="false" outlineLevel="0" collapsed="false">
      <c r="A3301" s="0" t="s">
        <v>126</v>
      </c>
      <c r="B3301" s="104" t="s">
        <v>6674</v>
      </c>
      <c r="C3301" s="104" t="s">
        <v>6675</v>
      </c>
      <c r="D3301" s="104" t="s">
        <v>129</v>
      </c>
      <c r="E3301" s="106" t="n">
        <v>43313</v>
      </c>
      <c r="F3301" s="106" t="n">
        <v>44827</v>
      </c>
      <c r="G3301" s="104" t="s">
        <v>130</v>
      </c>
      <c r="H3301" s="104" t="s">
        <v>518</v>
      </c>
      <c r="I3301" s="104" t="s">
        <v>519</v>
      </c>
    </row>
    <row r="3302" customFormat="false" ht="15" hidden="false" customHeight="false" outlineLevel="0" collapsed="false">
      <c r="A3302" s="0" t="s">
        <v>126</v>
      </c>
      <c r="B3302" s="104" t="s">
        <v>6676</v>
      </c>
      <c r="C3302" s="104" t="s">
        <v>6677</v>
      </c>
      <c r="D3302" s="104" t="s">
        <v>129</v>
      </c>
      <c r="E3302" s="106" t="n">
        <v>43313</v>
      </c>
      <c r="F3302" s="106" t="n">
        <v>45009</v>
      </c>
      <c r="G3302" s="104" t="s">
        <v>130</v>
      </c>
      <c r="H3302" s="104" t="s">
        <v>518</v>
      </c>
      <c r="I3302" s="104" t="s">
        <v>519</v>
      </c>
    </row>
    <row r="3303" customFormat="false" ht="15" hidden="false" customHeight="false" outlineLevel="0" collapsed="false">
      <c r="A3303" s="0" t="s">
        <v>126</v>
      </c>
      <c r="B3303" s="104" t="s">
        <v>6678</v>
      </c>
      <c r="C3303" s="104" t="s">
        <v>6679</v>
      </c>
      <c r="D3303" s="104" t="s">
        <v>129</v>
      </c>
      <c r="E3303" s="106" t="n">
        <v>43313</v>
      </c>
      <c r="F3303" s="106" t="n">
        <v>45000</v>
      </c>
      <c r="G3303" s="104" t="s">
        <v>130</v>
      </c>
      <c r="H3303" s="104" t="s">
        <v>518</v>
      </c>
      <c r="I3303" s="104" t="s">
        <v>519</v>
      </c>
    </row>
    <row r="3304" customFormat="false" ht="15" hidden="false" customHeight="false" outlineLevel="0" collapsed="false">
      <c r="A3304" s="0" t="s">
        <v>126</v>
      </c>
      <c r="B3304" s="104" t="s">
        <v>6680</v>
      </c>
      <c r="C3304" s="104" t="s">
        <v>6681</v>
      </c>
      <c r="D3304" s="104" t="s">
        <v>129</v>
      </c>
      <c r="E3304" s="106" t="n">
        <v>43678</v>
      </c>
      <c r="F3304" s="106" t="n">
        <v>45191</v>
      </c>
      <c r="G3304" s="104" t="s">
        <v>130</v>
      </c>
      <c r="H3304" s="104" t="s">
        <v>518</v>
      </c>
      <c r="I3304" s="104" t="s">
        <v>519</v>
      </c>
    </row>
    <row r="3305" customFormat="false" ht="15" hidden="false" customHeight="false" outlineLevel="0" collapsed="false">
      <c r="A3305" s="0" t="s">
        <v>126</v>
      </c>
      <c r="B3305" s="104" t="s">
        <v>6682</v>
      </c>
      <c r="C3305" s="104" t="s">
        <v>6683</v>
      </c>
      <c r="D3305" s="104" t="s">
        <v>129</v>
      </c>
      <c r="E3305" s="106" t="n">
        <v>43678</v>
      </c>
      <c r="F3305" s="106" t="n">
        <v>44827</v>
      </c>
      <c r="G3305" s="104" t="s">
        <v>130</v>
      </c>
      <c r="H3305" s="104" t="s">
        <v>518</v>
      </c>
      <c r="I3305" s="104" t="s">
        <v>519</v>
      </c>
    </row>
    <row r="3306" customFormat="false" ht="15" hidden="false" customHeight="false" outlineLevel="0" collapsed="false">
      <c r="A3306" s="0" t="s">
        <v>126</v>
      </c>
      <c r="B3306" s="104" t="s">
        <v>6684</v>
      </c>
      <c r="C3306" s="104" t="s">
        <v>6685</v>
      </c>
      <c r="D3306" s="104" t="s">
        <v>129</v>
      </c>
      <c r="E3306" s="106" t="n">
        <v>43678</v>
      </c>
      <c r="F3306" s="106" t="n">
        <v>45191</v>
      </c>
      <c r="G3306" s="104" t="s">
        <v>130</v>
      </c>
      <c r="H3306" s="104" t="s">
        <v>518</v>
      </c>
      <c r="I3306" s="104" t="s">
        <v>519</v>
      </c>
    </row>
    <row r="3307" customFormat="false" ht="15" hidden="false" customHeight="false" outlineLevel="0" collapsed="false">
      <c r="A3307" s="0" t="s">
        <v>126</v>
      </c>
      <c r="B3307" s="104" t="s">
        <v>6686</v>
      </c>
      <c r="C3307" s="104" t="s">
        <v>6687</v>
      </c>
      <c r="D3307" s="104" t="s">
        <v>129</v>
      </c>
      <c r="E3307" s="106" t="n">
        <v>40725</v>
      </c>
      <c r="F3307" s="106" t="n">
        <v>73050</v>
      </c>
      <c r="G3307" s="104" t="s">
        <v>130</v>
      </c>
      <c r="H3307" s="104" t="s">
        <v>518</v>
      </c>
      <c r="I3307" s="104" t="s">
        <v>519</v>
      </c>
    </row>
    <row r="3308" customFormat="false" ht="15" hidden="false" customHeight="false" outlineLevel="0" collapsed="false">
      <c r="A3308" s="0" t="s">
        <v>126</v>
      </c>
      <c r="B3308" s="104" t="s">
        <v>6688</v>
      </c>
      <c r="C3308" s="104" t="s">
        <v>6689</v>
      </c>
      <c r="D3308" s="104" t="s">
        <v>129</v>
      </c>
      <c r="E3308" s="106" t="n">
        <v>40725</v>
      </c>
      <c r="F3308" s="106" t="n">
        <v>73050</v>
      </c>
      <c r="G3308" s="104" t="s">
        <v>130</v>
      </c>
      <c r="H3308" s="104" t="s">
        <v>518</v>
      </c>
      <c r="I3308" s="104" t="s">
        <v>519</v>
      </c>
    </row>
    <row r="3309" customFormat="false" ht="15" hidden="false" customHeight="false" outlineLevel="0" collapsed="false">
      <c r="A3309" s="0" t="s">
        <v>126</v>
      </c>
      <c r="B3309" s="104" t="s">
        <v>6690</v>
      </c>
      <c r="C3309" s="104" t="s">
        <v>6691</v>
      </c>
      <c r="D3309" s="104" t="s">
        <v>129</v>
      </c>
      <c r="E3309" s="106" t="n">
        <v>40725</v>
      </c>
      <c r="F3309" s="106" t="n">
        <v>73050</v>
      </c>
      <c r="G3309" s="104" t="s">
        <v>130</v>
      </c>
      <c r="H3309" s="104" t="s">
        <v>518</v>
      </c>
      <c r="I3309" s="104" t="s">
        <v>519</v>
      </c>
    </row>
    <row r="3310" customFormat="false" ht="15" hidden="false" customHeight="false" outlineLevel="0" collapsed="false">
      <c r="A3310" s="0" t="s">
        <v>126</v>
      </c>
      <c r="B3310" s="104" t="s">
        <v>6692</v>
      </c>
      <c r="C3310" s="104" t="s">
        <v>6693</v>
      </c>
      <c r="D3310" s="104" t="s">
        <v>129</v>
      </c>
      <c r="E3310" s="106" t="n">
        <v>40725</v>
      </c>
      <c r="F3310" s="106" t="n">
        <v>73050</v>
      </c>
      <c r="G3310" s="104" t="s">
        <v>130</v>
      </c>
      <c r="H3310" s="104" t="s">
        <v>518</v>
      </c>
      <c r="I3310" s="104" t="s">
        <v>519</v>
      </c>
    </row>
    <row r="3311" customFormat="false" ht="15" hidden="false" customHeight="false" outlineLevel="0" collapsed="false">
      <c r="A3311" s="0" t="s">
        <v>126</v>
      </c>
      <c r="B3311" s="104" t="s">
        <v>6694</v>
      </c>
      <c r="C3311" s="104" t="s">
        <v>6695</v>
      </c>
      <c r="D3311" s="104" t="s">
        <v>129</v>
      </c>
      <c r="E3311" s="106" t="n">
        <v>40725</v>
      </c>
      <c r="F3311" s="106" t="n">
        <v>73050</v>
      </c>
      <c r="G3311" s="104" t="s">
        <v>130</v>
      </c>
      <c r="H3311" s="104" t="s">
        <v>518</v>
      </c>
      <c r="I3311" s="104" t="s">
        <v>519</v>
      </c>
    </row>
    <row r="3312" customFormat="false" ht="15" hidden="false" customHeight="false" outlineLevel="0" collapsed="false">
      <c r="A3312" s="0" t="s">
        <v>126</v>
      </c>
      <c r="B3312" s="104" t="s">
        <v>6696</v>
      </c>
      <c r="C3312" s="104" t="s">
        <v>6697</v>
      </c>
      <c r="D3312" s="104" t="s">
        <v>129</v>
      </c>
      <c r="E3312" s="106" t="n">
        <v>40725</v>
      </c>
      <c r="F3312" s="106" t="n">
        <v>73050</v>
      </c>
      <c r="G3312" s="104" t="s">
        <v>130</v>
      </c>
      <c r="H3312" s="104" t="s">
        <v>518</v>
      </c>
      <c r="I3312" s="104" t="s">
        <v>519</v>
      </c>
    </row>
    <row r="3313" customFormat="false" ht="15" hidden="false" customHeight="false" outlineLevel="0" collapsed="false">
      <c r="A3313" s="0" t="s">
        <v>126</v>
      </c>
      <c r="B3313" s="104" t="s">
        <v>6698</v>
      </c>
      <c r="C3313" s="104" t="s">
        <v>2545</v>
      </c>
      <c r="D3313" s="104" t="s">
        <v>129</v>
      </c>
      <c r="E3313" s="106" t="n">
        <v>40725</v>
      </c>
      <c r="F3313" s="106" t="n">
        <v>73050</v>
      </c>
      <c r="G3313" s="104" t="s">
        <v>130</v>
      </c>
      <c r="H3313" s="104" t="s">
        <v>518</v>
      </c>
      <c r="I3313" s="104" t="s">
        <v>519</v>
      </c>
    </row>
    <row r="3314" customFormat="false" ht="15" hidden="false" customHeight="false" outlineLevel="0" collapsed="false">
      <c r="A3314" s="0" t="s">
        <v>126</v>
      </c>
      <c r="B3314" s="104" t="s">
        <v>6699</v>
      </c>
      <c r="C3314" s="104" t="s">
        <v>6700</v>
      </c>
      <c r="D3314" s="104" t="s">
        <v>129</v>
      </c>
      <c r="E3314" s="106" t="n">
        <v>40725</v>
      </c>
      <c r="F3314" s="106" t="n">
        <v>73050</v>
      </c>
      <c r="G3314" s="104" t="s">
        <v>130</v>
      </c>
      <c r="H3314" s="104" t="s">
        <v>518</v>
      </c>
      <c r="I3314" s="104" t="s">
        <v>519</v>
      </c>
    </row>
    <row r="3315" customFormat="false" ht="15" hidden="false" customHeight="false" outlineLevel="0" collapsed="false">
      <c r="A3315" s="0" t="s">
        <v>126</v>
      </c>
      <c r="B3315" s="104" t="s">
        <v>6701</v>
      </c>
      <c r="C3315" s="104" t="s">
        <v>2581</v>
      </c>
      <c r="D3315" s="104" t="s">
        <v>129</v>
      </c>
      <c r="E3315" s="106" t="n">
        <v>40725</v>
      </c>
      <c r="F3315" s="106" t="n">
        <v>73050</v>
      </c>
      <c r="G3315" s="104" t="s">
        <v>130</v>
      </c>
      <c r="H3315" s="104" t="s">
        <v>518</v>
      </c>
      <c r="I3315" s="104" t="s">
        <v>519</v>
      </c>
    </row>
    <row r="3316" customFormat="false" ht="15" hidden="false" customHeight="false" outlineLevel="0" collapsed="false">
      <c r="A3316" s="0" t="s">
        <v>126</v>
      </c>
      <c r="B3316" s="104" t="s">
        <v>6702</v>
      </c>
      <c r="C3316" s="104" t="s">
        <v>6703</v>
      </c>
      <c r="D3316" s="104" t="s">
        <v>129</v>
      </c>
      <c r="E3316" s="106" t="n">
        <v>43313</v>
      </c>
      <c r="F3316" s="106" t="n">
        <v>73050</v>
      </c>
      <c r="G3316" s="104" t="s">
        <v>130</v>
      </c>
      <c r="H3316" s="104" t="s">
        <v>2388</v>
      </c>
      <c r="I3316" s="104" t="s">
        <v>2389</v>
      </c>
    </row>
    <row r="3317" customFormat="false" ht="15" hidden="false" customHeight="false" outlineLevel="0" collapsed="false">
      <c r="A3317" s="0" t="s">
        <v>126</v>
      </c>
      <c r="B3317" s="104" t="s">
        <v>6704</v>
      </c>
      <c r="C3317" s="104" t="s">
        <v>6705</v>
      </c>
      <c r="D3317" s="104" t="s">
        <v>129</v>
      </c>
      <c r="E3317" s="106" t="n">
        <v>43810</v>
      </c>
      <c r="F3317" s="106" t="n">
        <v>73050</v>
      </c>
      <c r="G3317" s="104" t="s">
        <v>130</v>
      </c>
      <c r="H3317" s="104" t="s">
        <v>1166</v>
      </c>
      <c r="I3317" s="104" t="s">
        <v>1167</v>
      </c>
    </row>
    <row r="3318" customFormat="false" ht="15" hidden="false" customHeight="false" outlineLevel="0" collapsed="false">
      <c r="A3318" s="0" t="s">
        <v>126</v>
      </c>
      <c r="B3318" s="104" t="s">
        <v>6706</v>
      </c>
      <c r="C3318" s="104" t="s">
        <v>6707</v>
      </c>
      <c r="D3318" s="104" t="s">
        <v>129</v>
      </c>
      <c r="E3318" s="106" t="n">
        <v>44440</v>
      </c>
      <c r="F3318" s="106" t="n">
        <v>73050</v>
      </c>
      <c r="G3318" s="104" t="s">
        <v>130</v>
      </c>
      <c r="H3318" s="104" t="s">
        <v>6708</v>
      </c>
      <c r="I3318" s="104" t="s">
        <v>6709</v>
      </c>
    </row>
    <row r="3319" customFormat="false" ht="15" hidden="false" customHeight="false" outlineLevel="0" collapsed="false">
      <c r="A3319" s="0" t="s">
        <v>126</v>
      </c>
      <c r="B3319" s="104" t="s">
        <v>6710</v>
      </c>
      <c r="C3319" s="104" t="s">
        <v>6711</v>
      </c>
      <c r="D3319" s="104" t="s">
        <v>129</v>
      </c>
      <c r="E3319" s="106" t="n">
        <v>40725</v>
      </c>
      <c r="F3319" s="106" t="n">
        <v>73050</v>
      </c>
      <c r="G3319" s="104" t="s">
        <v>130</v>
      </c>
      <c r="H3319" s="104" t="s">
        <v>518</v>
      </c>
      <c r="I3319" s="104" t="s">
        <v>519</v>
      </c>
    </row>
    <row r="3320" customFormat="false" ht="15" hidden="false" customHeight="false" outlineLevel="0" collapsed="false">
      <c r="A3320" s="0" t="s">
        <v>126</v>
      </c>
      <c r="B3320" s="104" t="s">
        <v>6712</v>
      </c>
      <c r="C3320" s="104" t="s">
        <v>6713</v>
      </c>
      <c r="D3320" s="104" t="s">
        <v>129</v>
      </c>
      <c r="E3320" s="106" t="n">
        <v>40725</v>
      </c>
      <c r="F3320" s="106" t="n">
        <v>73050</v>
      </c>
      <c r="G3320" s="104" t="s">
        <v>130</v>
      </c>
      <c r="H3320" s="104" t="s">
        <v>518</v>
      </c>
      <c r="I3320" s="104" t="s">
        <v>519</v>
      </c>
    </row>
    <row r="3321" customFormat="false" ht="15" hidden="false" customHeight="false" outlineLevel="0" collapsed="false">
      <c r="A3321" s="0" t="s">
        <v>126</v>
      </c>
      <c r="B3321" s="104" t="s">
        <v>6714</v>
      </c>
      <c r="C3321" s="104" t="s">
        <v>6715</v>
      </c>
      <c r="D3321" s="104" t="s">
        <v>129</v>
      </c>
      <c r="E3321" s="106" t="n">
        <v>40725</v>
      </c>
      <c r="F3321" s="106" t="n">
        <v>73050</v>
      </c>
      <c r="G3321" s="104" t="s">
        <v>130</v>
      </c>
      <c r="H3321" s="104" t="s">
        <v>518</v>
      </c>
      <c r="I3321" s="104" t="s">
        <v>519</v>
      </c>
    </row>
    <row r="3322" customFormat="false" ht="15" hidden="false" customHeight="false" outlineLevel="0" collapsed="false">
      <c r="A3322" s="0" t="s">
        <v>126</v>
      </c>
      <c r="B3322" s="104" t="s">
        <v>6716</v>
      </c>
      <c r="C3322" s="104" t="s">
        <v>6717</v>
      </c>
      <c r="D3322" s="104" t="s">
        <v>129</v>
      </c>
      <c r="E3322" s="106" t="n">
        <v>40725</v>
      </c>
      <c r="F3322" s="106" t="n">
        <v>73050</v>
      </c>
      <c r="G3322" s="104" t="s">
        <v>130</v>
      </c>
      <c r="H3322" s="104" t="s">
        <v>518</v>
      </c>
      <c r="I3322" s="104" t="s">
        <v>519</v>
      </c>
    </row>
    <row r="3323" customFormat="false" ht="15" hidden="false" customHeight="false" outlineLevel="0" collapsed="false">
      <c r="A3323" s="0" t="s">
        <v>126</v>
      </c>
      <c r="B3323" s="104" t="s">
        <v>6718</v>
      </c>
      <c r="C3323" s="104" t="s">
        <v>6719</v>
      </c>
      <c r="D3323" s="104" t="s">
        <v>129</v>
      </c>
      <c r="E3323" s="106" t="n">
        <v>40725</v>
      </c>
      <c r="F3323" s="106" t="n">
        <v>73050</v>
      </c>
      <c r="G3323" s="104" t="s">
        <v>130</v>
      </c>
      <c r="H3323" s="104" t="s">
        <v>518</v>
      </c>
      <c r="I3323" s="104" t="s">
        <v>519</v>
      </c>
    </row>
    <row r="3324" customFormat="false" ht="15" hidden="false" customHeight="false" outlineLevel="0" collapsed="false">
      <c r="A3324" s="0" t="s">
        <v>126</v>
      </c>
      <c r="B3324" s="104" t="s">
        <v>6720</v>
      </c>
      <c r="C3324" s="104" t="s">
        <v>6721</v>
      </c>
      <c r="D3324" s="104" t="s">
        <v>129</v>
      </c>
      <c r="E3324" s="106" t="n">
        <v>40725</v>
      </c>
      <c r="F3324" s="106" t="n">
        <v>73050</v>
      </c>
      <c r="G3324" s="104" t="s">
        <v>130</v>
      </c>
      <c r="H3324" s="104" t="s">
        <v>6722</v>
      </c>
      <c r="I3324" s="104" t="s">
        <v>6723</v>
      </c>
    </row>
    <row r="3325" customFormat="false" ht="15" hidden="false" customHeight="false" outlineLevel="0" collapsed="false">
      <c r="A3325" s="0" t="s">
        <v>126</v>
      </c>
      <c r="B3325" s="104" t="s">
        <v>6724</v>
      </c>
      <c r="C3325" s="104" t="s">
        <v>6725</v>
      </c>
      <c r="D3325" s="104" t="s">
        <v>129</v>
      </c>
      <c r="E3325" s="106" t="n">
        <v>40725</v>
      </c>
      <c r="F3325" s="106" t="n">
        <v>73050</v>
      </c>
      <c r="G3325" s="104" t="s">
        <v>130</v>
      </c>
      <c r="H3325" s="104" t="s">
        <v>6722</v>
      </c>
      <c r="I3325" s="104" t="s">
        <v>6723</v>
      </c>
    </row>
    <row r="3326" customFormat="false" ht="15" hidden="false" customHeight="false" outlineLevel="0" collapsed="false">
      <c r="A3326" s="0" t="s">
        <v>126</v>
      </c>
      <c r="B3326" s="104" t="s">
        <v>6726</v>
      </c>
      <c r="C3326" s="104" t="s">
        <v>6727</v>
      </c>
      <c r="D3326" s="104" t="s">
        <v>129</v>
      </c>
      <c r="E3326" s="106" t="n">
        <v>40725</v>
      </c>
      <c r="F3326" s="106" t="n">
        <v>73050</v>
      </c>
      <c r="G3326" s="104" t="s">
        <v>130</v>
      </c>
      <c r="H3326" s="104" t="s">
        <v>6722</v>
      </c>
      <c r="I3326" s="104" t="s">
        <v>6723</v>
      </c>
    </row>
    <row r="3327" customFormat="false" ht="15" hidden="false" customHeight="false" outlineLevel="0" collapsed="false">
      <c r="A3327" s="0" t="s">
        <v>126</v>
      </c>
      <c r="B3327" s="104" t="s">
        <v>6728</v>
      </c>
      <c r="C3327" s="104" t="s">
        <v>6729</v>
      </c>
      <c r="D3327" s="104" t="s">
        <v>129</v>
      </c>
      <c r="E3327" s="106" t="n">
        <v>40725</v>
      </c>
      <c r="F3327" s="106" t="n">
        <v>73050</v>
      </c>
      <c r="G3327" s="104" t="s">
        <v>130</v>
      </c>
      <c r="H3327" s="104" t="s">
        <v>6722</v>
      </c>
      <c r="I3327" s="104" t="s">
        <v>6723</v>
      </c>
    </row>
    <row r="3328" customFormat="false" ht="15" hidden="false" customHeight="false" outlineLevel="0" collapsed="false">
      <c r="A3328" s="0" t="s">
        <v>126</v>
      </c>
      <c r="B3328" s="104" t="s">
        <v>6730</v>
      </c>
      <c r="C3328" s="104" t="s">
        <v>6731</v>
      </c>
      <c r="D3328" s="104" t="s">
        <v>129</v>
      </c>
      <c r="E3328" s="106" t="n">
        <v>40725</v>
      </c>
      <c r="F3328" s="106" t="n">
        <v>73050</v>
      </c>
      <c r="G3328" s="104" t="s">
        <v>130</v>
      </c>
      <c r="H3328" s="104" t="s">
        <v>6722</v>
      </c>
      <c r="I3328" s="104" t="s">
        <v>6723</v>
      </c>
    </row>
    <row r="3329" customFormat="false" ht="15" hidden="false" customHeight="false" outlineLevel="0" collapsed="false">
      <c r="A3329" s="0" t="s">
        <v>126</v>
      </c>
      <c r="B3329" s="104" t="s">
        <v>6732</v>
      </c>
      <c r="C3329" s="104" t="s">
        <v>6733</v>
      </c>
      <c r="D3329" s="104" t="s">
        <v>129</v>
      </c>
      <c r="E3329" s="106" t="n">
        <v>40725</v>
      </c>
      <c r="F3329" s="106" t="n">
        <v>73050</v>
      </c>
      <c r="G3329" s="104" t="s">
        <v>130</v>
      </c>
      <c r="H3329" s="104" t="s">
        <v>6722</v>
      </c>
      <c r="I3329" s="104" t="s">
        <v>6723</v>
      </c>
    </row>
    <row r="3330" customFormat="false" ht="15" hidden="false" customHeight="false" outlineLevel="0" collapsed="false">
      <c r="A3330" s="0" t="s">
        <v>126</v>
      </c>
      <c r="B3330" s="104" t="s">
        <v>6734</v>
      </c>
      <c r="C3330" s="104" t="s">
        <v>6735</v>
      </c>
      <c r="D3330" s="104" t="s">
        <v>129</v>
      </c>
      <c r="E3330" s="106" t="n">
        <v>40725</v>
      </c>
      <c r="F3330" s="106" t="n">
        <v>73050</v>
      </c>
      <c r="G3330" s="104" t="s">
        <v>130</v>
      </c>
      <c r="H3330" s="104" t="s">
        <v>518</v>
      </c>
      <c r="I3330" s="104" t="s">
        <v>519</v>
      </c>
    </row>
    <row r="3331" customFormat="false" ht="15" hidden="false" customHeight="false" outlineLevel="0" collapsed="false">
      <c r="A3331" s="0" t="s">
        <v>126</v>
      </c>
      <c r="B3331" s="104" t="s">
        <v>6736</v>
      </c>
      <c r="C3331" s="104" t="s">
        <v>6737</v>
      </c>
      <c r="D3331" s="104" t="s">
        <v>129</v>
      </c>
      <c r="E3331" s="106" t="n">
        <v>40725</v>
      </c>
      <c r="F3331" s="106" t="n">
        <v>73050</v>
      </c>
      <c r="G3331" s="104" t="s">
        <v>130</v>
      </c>
      <c r="H3331" s="104" t="s">
        <v>518</v>
      </c>
      <c r="I3331" s="104" t="s">
        <v>519</v>
      </c>
    </row>
    <row r="3332" customFormat="false" ht="15" hidden="false" customHeight="false" outlineLevel="0" collapsed="false">
      <c r="A3332" s="0" t="s">
        <v>126</v>
      </c>
      <c r="B3332" s="104" t="s">
        <v>6738</v>
      </c>
      <c r="C3332" s="104" t="s">
        <v>6739</v>
      </c>
      <c r="D3332" s="104" t="s">
        <v>129</v>
      </c>
      <c r="E3332" s="106" t="n">
        <v>40725</v>
      </c>
      <c r="F3332" s="106" t="n">
        <v>73050</v>
      </c>
      <c r="G3332" s="104" t="s">
        <v>130</v>
      </c>
      <c r="H3332" s="104" t="s">
        <v>518</v>
      </c>
      <c r="I3332" s="104" t="s">
        <v>519</v>
      </c>
    </row>
    <row r="3333" customFormat="false" ht="15" hidden="false" customHeight="false" outlineLevel="0" collapsed="false">
      <c r="A3333" s="0" t="s">
        <v>126</v>
      </c>
      <c r="B3333" s="104" t="s">
        <v>6740</v>
      </c>
      <c r="C3333" s="104" t="s">
        <v>6741</v>
      </c>
      <c r="D3333" s="104" t="s">
        <v>129</v>
      </c>
      <c r="E3333" s="106" t="n">
        <v>40725</v>
      </c>
      <c r="F3333" s="106" t="n">
        <v>73050</v>
      </c>
      <c r="G3333" s="104" t="s">
        <v>130</v>
      </c>
      <c r="H3333" s="104" t="s">
        <v>518</v>
      </c>
      <c r="I3333" s="104" t="s">
        <v>519</v>
      </c>
    </row>
    <row r="3334" customFormat="false" ht="15" hidden="false" customHeight="false" outlineLevel="0" collapsed="false">
      <c r="A3334" s="0" t="s">
        <v>126</v>
      </c>
      <c r="B3334" s="104" t="s">
        <v>6742</v>
      </c>
      <c r="C3334" s="104" t="s">
        <v>6743</v>
      </c>
      <c r="D3334" s="104" t="s">
        <v>129</v>
      </c>
      <c r="E3334" s="106" t="n">
        <v>40725</v>
      </c>
      <c r="F3334" s="106" t="n">
        <v>73050</v>
      </c>
      <c r="G3334" s="104" t="s">
        <v>130</v>
      </c>
      <c r="H3334" s="104" t="s">
        <v>518</v>
      </c>
      <c r="I3334" s="104" t="s">
        <v>519</v>
      </c>
    </row>
    <row r="3335" customFormat="false" ht="15" hidden="false" customHeight="false" outlineLevel="0" collapsed="false">
      <c r="A3335" s="0" t="s">
        <v>126</v>
      </c>
      <c r="B3335" s="104" t="s">
        <v>6744</v>
      </c>
      <c r="C3335" s="104" t="s">
        <v>6745</v>
      </c>
      <c r="D3335" s="104" t="s">
        <v>129</v>
      </c>
      <c r="E3335" s="106" t="n">
        <v>40725</v>
      </c>
      <c r="F3335" s="106" t="n">
        <v>73050</v>
      </c>
      <c r="G3335" s="104" t="s">
        <v>130</v>
      </c>
      <c r="H3335" s="104" t="s">
        <v>518</v>
      </c>
      <c r="I3335" s="104" t="s">
        <v>519</v>
      </c>
    </row>
    <row r="3336" customFormat="false" ht="15" hidden="false" customHeight="false" outlineLevel="0" collapsed="false">
      <c r="A3336" s="0" t="s">
        <v>126</v>
      </c>
      <c r="B3336" s="104" t="s">
        <v>6746</v>
      </c>
      <c r="C3336" s="104" t="s">
        <v>6747</v>
      </c>
      <c r="D3336" s="104" t="s">
        <v>129</v>
      </c>
      <c r="E3336" s="106" t="n">
        <v>40725</v>
      </c>
      <c r="F3336" s="106" t="n">
        <v>73050</v>
      </c>
      <c r="G3336" s="104" t="s">
        <v>130</v>
      </c>
      <c r="H3336" s="104" t="s">
        <v>518</v>
      </c>
      <c r="I3336" s="104" t="s">
        <v>519</v>
      </c>
    </row>
    <row r="3337" customFormat="false" ht="15" hidden="false" customHeight="false" outlineLevel="0" collapsed="false">
      <c r="A3337" s="0" t="s">
        <v>126</v>
      </c>
      <c r="B3337" s="104" t="s">
        <v>6748</v>
      </c>
      <c r="C3337" s="104" t="s">
        <v>6749</v>
      </c>
      <c r="D3337" s="104" t="s">
        <v>129</v>
      </c>
      <c r="E3337" s="106" t="n">
        <v>40725</v>
      </c>
      <c r="F3337" s="106" t="n">
        <v>73050</v>
      </c>
      <c r="G3337" s="104" t="s">
        <v>130</v>
      </c>
      <c r="H3337" s="104" t="s">
        <v>518</v>
      </c>
      <c r="I3337" s="104" t="s">
        <v>519</v>
      </c>
    </row>
    <row r="3338" customFormat="false" ht="15" hidden="false" customHeight="false" outlineLevel="0" collapsed="false">
      <c r="A3338" s="0" t="s">
        <v>126</v>
      </c>
      <c r="B3338" s="104" t="s">
        <v>6750</v>
      </c>
      <c r="C3338" s="104" t="s">
        <v>6751</v>
      </c>
      <c r="D3338" s="104" t="s">
        <v>129</v>
      </c>
      <c r="E3338" s="106" t="n">
        <v>40725</v>
      </c>
      <c r="F3338" s="106" t="n">
        <v>73050</v>
      </c>
      <c r="G3338" s="104" t="s">
        <v>130</v>
      </c>
      <c r="H3338" s="104" t="s">
        <v>518</v>
      </c>
      <c r="I3338" s="104" t="s">
        <v>519</v>
      </c>
    </row>
    <row r="3339" customFormat="false" ht="15" hidden="false" customHeight="false" outlineLevel="0" collapsed="false">
      <c r="A3339" s="0" t="s">
        <v>126</v>
      </c>
      <c r="B3339" s="104" t="s">
        <v>6752</v>
      </c>
      <c r="C3339" s="104" t="s">
        <v>6753</v>
      </c>
      <c r="D3339" s="104" t="s">
        <v>129</v>
      </c>
      <c r="E3339" s="106" t="n">
        <v>40725</v>
      </c>
      <c r="F3339" s="106" t="n">
        <v>73050</v>
      </c>
      <c r="G3339" s="104" t="s">
        <v>130</v>
      </c>
      <c r="H3339" s="104" t="s">
        <v>518</v>
      </c>
      <c r="I3339" s="104" t="s">
        <v>519</v>
      </c>
    </row>
    <row r="3340" customFormat="false" ht="15" hidden="false" customHeight="false" outlineLevel="0" collapsed="false">
      <c r="A3340" s="0" t="s">
        <v>126</v>
      </c>
      <c r="B3340" s="104" t="s">
        <v>6754</v>
      </c>
      <c r="C3340" s="104" t="s">
        <v>6755</v>
      </c>
      <c r="D3340" s="104" t="s">
        <v>129</v>
      </c>
      <c r="E3340" s="106" t="n">
        <v>40725</v>
      </c>
      <c r="F3340" s="106" t="n">
        <v>73050</v>
      </c>
      <c r="G3340" s="104" t="s">
        <v>130</v>
      </c>
      <c r="H3340" s="104" t="s">
        <v>518</v>
      </c>
      <c r="I3340" s="104" t="s">
        <v>519</v>
      </c>
    </row>
    <row r="3341" customFormat="false" ht="15" hidden="false" customHeight="false" outlineLevel="0" collapsed="false">
      <c r="A3341" s="0" t="s">
        <v>126</v>
      </c>
      <c r="B3341" s="104" t="s">
        <v>6756</v>
      </c>
      <c r="C3341" s="104" t="s">
        <v>6757</v>
      </c>
      <c r="D3341" s="104" t="s">
        <v>129</v>
      </c>
      <c r="E3341" s="106" t="n">
        <v>40725</v>
      </c>
      <c r="F3341" s="106" t="n">
        <v>73050</v>
      </c>
      <c r="G3341" s="104" t="s">
        <v>130</v>
      </c>
      <c r="H3341" s="104" t="s">
        <v>518</v>
      </c>
      <c r="I3341" s="104" t="s">
        <v>519</v>
      </c>
    </row>
    <row r="3342" customFormat="false" ht="15" hidden="false" customHeight="false" outlineLevel="0" collapsed="false">
      <c r="A3342" s="0" t="s">
        <v>126</v>
      </c>
      <c r="B3342" s="104" t="s">
        <v>6758</v>
      </c>
      <c r="C3342" s="104" t="s">
        <v>6759</v>
      </c>
      <c r="D3342" s="104" t="s">
        <v>129</v>
      </c>
      <c r="E3342" s="106" t="n">
        <v>40725</v>
      </c>
      <c r="F3342" s="106" t="n">
        <v>73050</v>
      </c>
      <c r="G3342" s="104" t="s">
        <v>130</v>
      </c>
      <c r="H3342" s="104" t="s">
        <v>518</v>
      </c>
      <c r="I3342" s="104" t="s">
        <v>519</v>
      </c>
    </row>
    <row r="3343" customFormat="false" ht="15" hidden="false" customHeight="false" outlineLevel="0" collapsed="false">
      <c r="A3343" s="0" t="s">
        <v>126</v>
      </c>
      <c r="B3343" s="104" t="s">
        <v>6760</v>
      </c>
      <c r="C3343" s="104" t="s">
        <v>6761</v>
      </c>
      <c r="D3343" s="104" t="s">
        <v>129</v>
      </c>
      <c r="E3343" s="106" t="n">
        <v>40725</v>
      </c>
      <c r="F3343" s="106" t="n">
        <v>73050</v>
      </c>
      <c r="G3343" s="104" t="s">
        <v>130</v>
      </c>
      <c r="H3343" s="104" t="s">
        <v>518</v>
      </c>
      <c r="I3343" s="104" t="s">
        <v>519</v>
      </c>
    </row>
    <row r="3344" customFormat="false" ht="15" hidden="false" customHeight="false" outlineLevel="0" collapsed="false">
      <c r="A3344" s="0" t="s">
        <v>126</v>
      </c>
      <c r="B3344" s="104" t="s">
        <v>6762</v>
      </c>
      <c r="C3344" s="104" t="s">
        <v>6763</v>
      </c>
      <c r="D3344" s="104" t="s">
        <v>129</v>
      </c>
      <c r="E3344" s="106" t="n">
        <v>40725</v>
      </c>
      <c r="F3344" s="106" t="n">
        <v>73050</v>
      </c>
      <c r="G3344" s="104" t="s">
        <v>130</v>
      </c>
      <c r="H3344" s="104" t="s">
        <v>518</v>
      </c>
      <c r="I3344" s="104" t="s">
        <v>519</v>
      </c>
    </row>
    <row r="3345" customFormat="false" ht="15" hidden="false" customHeight="false" outlineLevel="0" collapsed="false">
      <c r="A3345" s="0" t="s">
        <v>126</v>
      </c>
      <c r="B3345" s="104" t="s">
        <v>6764</v>
      </c>
      <c r="C3345" s="104" t="s">
        <v>6765</v>
      </c>
      <c r="D3345" s="104" t="s">
        <v>129</v>
      </c>
      <c r="E3345" s="106" t="n">
        <v>40725</v>
      </c>
      <c r="F3345" s="106" t="n">
        <v>73050</v>
      </c>
      <c r="G3345" s="104" t="s">
        <v>130</v>
      </c>
      <c r="H3345" s="104" t="s">
        <v>518</v>
      </c>
      <c r="I3345" s="104" t="s">
        <v>519</v>
      </c>
    </row>
    <row r="3346" customFormat="false" ht="15" hidden="false" customHeight="false" outlineLevel="0" collapsed="false">
      <c r="A3346" s="0" t="s">
        <v>126</v>
      </c>
      <c r="B3346" s="104" t="s">
        <v>6766</v>
      </c>
      <c r="C3346" s="104" t="s">
        <v>6767</v>
      </c>
      <c r="D3346" s="104" t="s">
        <v>129</v>
      </c>
      <c r="E3346" s="106" t="n">
        <v>40725</v>
      </c>
      <c r="F3346" s="106" t="n">
        <v>73050</v>
      </c>
      <c r="G3346" s="104" t="s">
        <v>130</v>
      </c>
      <c r="H3346" s="104" t="s">
        <v>518</v>
      </c>
      <c r="I3346" s="104" t="s">
        <v>519</v>
      </c>
    </row>
    <row r="3347" customFormat="false" ht="15" hidden="false" customHeight="false" outlineLevel="0" collapsed="false">
      <c r="A3347" s="0" t="s">
        <v>126</v>
      </c>
      <c r="B3347" s="104" t="s">
        <v>6768</v>
      </c>
      <c r="C3347" s="104" t="s">
        <v>6769</v>
      </c>
      <c r="D3347" s="104" t="s">
        <v>129</v>
      </c>
      <c r="E3347" s="106" t="n">
        <v>40725</v>
      </c>
      <c r="F3347" s="106" t="n">
        <v>73050</v>
      </c>
      <c r="G3347" s="104" t="s">
        <v>130</v>
      </c>
      <c r="H3347" s="104" t="s">
        <v>518</v>
      </c>
      <c r="I3347" s="104" t="s">
        <v>519</v>
      </c>
    </row>
    <row r="3348" customFormat="false" ht="15" hidden="false" customHeight="false" outlineLevel="0" collapsed="false">
      <c r="A3348" s="0" t="s">
        <v>126</v>
      </c>
      <c r="B3348" s="104" t="s">
        <v>6770</v>
      </c>
      <c r="C3348" s="104" t="s">
        <v>6771</v>
      </c>
      <c r="D3348" s="104" t="s">
        <v>129</v>
      </c>
      <c r="E3348" s="106" t="n">
        <v>40725</v>
      </c>
      <c r="F3348" s="106" t="n">
        <v>73050</v>
      </c>
      <c r="G3348" s="104" t="s">
        <v>130</v>
      </c>
      <c r="H3348" s="104" t="s">
        <v>518</v>
      </c>
      <c r="I3348" s="104" t="s">
        <v>519</v>
      </c>
    </row>
    <row r="3349" customFormat="false" ht="15" hidden="false" customHeight="false" outlineLevel="0" collapsed="false">
      <c r="A3349" s="0" t="s">
        <v>126</v>
      </c>
      <c r="B3349" s="104" t="s">
        <v>6772</v>
      </c>
      <c r="C3349" s="104" t="s">
        <v>6773</v>
      </c>
      <c r="D3349" s="104" t="s">
        <v>129</v>
      </c>
      <c r="E3349" s="106" t="n">
        <v>40725</v>
      </c>
      <c r="F3349" s="106" t="n">
        <v>73050</v>
      </c>
      <c r="G3349" s="104" t="s">
        <v>130</v>
      </c>
      <c r="H3349" s="104" t="s">
        <v>518</v>
      </c>
      <c r="I3349" s="104" t="s">
        <v>519</v>
      </c>
    </row>
    <row r="3350" customFormat="false" ht="15" hidden="false" customHeight="false" outlineLevel="0" collapsed="false">
      <c r="A3350" s="0" t="s">
        <v>126</v>
      </c>
      <c r="B3350" s="104" t="s">
        <v>6774</v>
      </c>
      <c r="C3350" s="104" t="s">
        <v>6775</v>
      </c>
      <c r="D3350" s="104" t="s">
        <v>129</v>
      </c>
      <c r="E3350" s="106" t="n">
        <v>40725</v>
      </c>
      <c r="F3350" s="106" t="n">
        <v>73050</v>
      </c>
      <c r="G3350" s="104" t="s">
        <v>130</v>
      </c>
      <c r="H3350" s="104" t="s">
        <v>518</v>
      </c>
      <c r="I3350" s="104" t="s">
        <v>519</v>
      </c>
    </row>
    <row r="3351" customFormat="false" ht="15" hidden="false" customHeight="false" outlineLevel="0" collapsed="false">
      <c r="A3351" s="0" t="s">
        <v>126</v>
      </c>
      <c r="B3351" s="104" t="s">
        <v>6776</v>
      </c>
      <c r="C3351" s="104" t="s">
        <v>6777</v>
      </c>
      <c r="D3351" s="104" t="s">
        <v>129</v>
      </c>
      <c r="E3351" s="106" t="n">
        <v>40725</v>
      </c>
      <c r="F3351" s="106" t="n">
        <v>73050</v>
      </c>
      <c r="G3351" s="104" t="s">
        <v>130</v>
      </c>
      <c r="H3351" s="104" t="s">
        <v>518</v>
      </c>
      <c r="I3351" s="104" t="s">
        <v>519</v>
      </c>
    </row>
    <row r="3352" customFormat="false" ht="15" hidden="false" customHeight="false" outlineLevel="0" collapsed="false">
      <c r="A3352" s="0" t="s">
        <v>126</v>
      </c>
      <c r="B3352" s="104" t="s">
        <v>6778</v>
      </c>
      <c r="C3352" s="104" t="s">
        <v>6779</v>
      </c>
      <c r="D3352" s="104" t="s">
        <v>129</v>
      </c>
      <c r="E3352" s="106" t="n">
        <v>40725</v>
      </c>
      <c r="F3352" s="106" t="n">
        <v>73050</v>
      </c>
      <c r="G3352" s="104" t="s">
        <v>130</v>
      </c>
      <c r="H3352" s="104" t="s">
        <v>518</v>
      </c>
      <c r="I3352" s="104" t="s">
        <v>519</v>
      </c>
    </row>
    <row r="3353" customFormat="false" ht="15" hidden="false" customHeight="false" outlineLevel="0" collapsed="false">
      <c r="A3353" s="0" t="s">
        <v>126</v>
      </c>
      <c r="B3353" s="104" t="s">
        <v>6780</v>
      </c>
      <c r="C3353" s="104" t="s">
        <v>6781</v>
      </c>
      <c r="D3353" s="104" t="s">
        <v>129</v>
      </c>
      <c r="E3353" s="106" t="n">
        <v>40725</v>
      </c>
      <c r="F3353" s="106" t="n">
        <v>73050</v>
      </c>
      <c r="G3353" s="104" t="s">
        <v>130</v>
      </c>
      <c r="H3353" s="104" t="s">
        <v>518</v>
      </c>
      <c r="I3353" s="104" t="s">
        <v>519</v>
      </c>
    </row>
    <row r="3354" customFormat="false" ht="15" hidden="false" customHeight="false" outlineLevel="0" collapsed="false">
      <c r="A3354" s="0" t="s">
        <v>126</v>
      </c>
      <c r="B3354" s="104" t="s">
        <v>6782</v>
      </c>
      <c r="C3354" s="104" t="s">
        <v>6783</v>
      </c>
      <c r="D3354" s="104" t="s">
        <v>129</v>
      </c>
      <c r="E3354" s="106" t="n">
        <v>40725</v>
      </c>
      <c r="F3354" s="106" t="n">
        <v>73050</v>
      </c>
      <c r="G3354" s="104" t="s">
        <v>130</v>
      </c>
      <c r="H3354" s="104" t="s">
        <v>518</v>
      </c>
      <c r="I3354" s="104" t="s">
        <v>519</v>
      </c>
    </row>
    <row r="3355" customFormat="false" ht="15" hidden="false" customHeight="false" outlineLevel="0" collapsed="false">
      <c r="A3355" s="0" t="s">
        <v>126</v>
      </c>
      <c r="B3355" s="104" t="s">
        <v>6784</v>
      </c>
      <c r="C3355" s="104" t="s">
        <v>6785</v>
      </c>
      <c r="D3355" s="104" t="s">
        <v>129</v>
      </c>
      <c r="E3355" s="106" t="n">
        <v>40725</v>
      </c>
      <c r="F3355" s="106" t="n">
        <v>73050</v>
      </c>
      <c r="G3355" s="104" t="s">
        <v>130</v>
      </c>
      <c r="H3355" s="104" t="s">
        <v>518</v>
      </c>
      <c r="I3355" s="104" t="s">
        <v>519</v>
      </c>
    </row>
    <row r="3356" customFormat="false" ht="15" hidden="false" customHeight="false" outlineLevel="0" collapsed="false">
      <c r="A3356" s="0" t="s">
        <v>126</v>
      </c>
      <c r="B3356" s="104" t="s">
        <v>6786</v>
      </c>
      <c r="C3356" s="104" t="s">
        <v>6787</v>
      </c>
      <c r="D3356" s="104" t="s">
        <v>129</v>
      </c>
      <c r="E3356" s="106" t="n">
        <v>40725</v>
      </c>
      <c r="F3356" s="106" t="n">
        <v>73050</v>
      </c>
      <c r="G3356" s="104" t="s">
        <v>130</v>
      </c>
      <c r="H3356" s="104" t="s">
        <v>6788</v>
      </c>
      <c r="I3356" s="104" t="s">
        <v>6789</v>
      </c>
    </row>
    <row r="3357" customFormat="false" ht="15" hidden="false" customHeight="false" outlineLevel="0" collapsed="false">
      <c r="A3357" s="0" t="s">
        <v>126</v>
      </c>
      <c r="B3357" s="104" t="s">
        <v>6790</v>
      </c>
      <c r="C3357" s="104" t="s">
        <v>6791</v>
      </c>
      <c r="D3357" s="104" t="s">
        <v>129</v>
      </c>
      <c r="E3357" s="106" t="n">
        <v>40725</v>
      </c>
      <c r="F3357" s="106" t="n">
        <v>73050</v>
      </c>
      <c r="G3357" s="104" t="s">
        <v>130</v>
      </c>
      <c r="H3357" s="104" t="s">
        <v>6788</v>
      </c>
      <c r="I3357" s="104" t="s">
        <v>6789</v>
      </c>
    </row>
    <row r="3358" customFormat="false" ht="15" hidden="false" customHeight="false" outlineLevel="0" collapsed="false">
      <c r="A3358" s="0" t="s">
        <v>126</v>
      </c>
      <c r="B3358" s="104" t="s">
        <v>6792</v>
      </c>
      <c r="C3358" s="104" t="s">
        <v>6793</v>
      </c>
      <c r="D3358" s="104" t="s">
        <v>129</v>
      </c>
      <c r="E3358" s="106" t="n">
        <v>40725</v>
      </c>
      <c r="F3358" s="106" t="n">
        <v>73050</v>
      </c>
      <c r="G3358" s="104" t="s">
        <v>130</v>
      </c>
      <c r="H3358" s="104" t="s">
        <v>6788</v>
      </c>
      <c r="I3358" s="104" t="s">
        <v>6789</v>
      </c>
    </row>
    <row r="3359" customFormat="false" ht="15" hidden="false" customHeight="false" outlineLevel="0" collapsed="false">
      <c r="A3359" s="0" t="s">
        <v>126</v>
      </c>
      <c r="B3359" s="104" t="s">
        <v>6794</v>
      </c>
      <c r="C3359" s="104" t="s">
        <v>6795</v>
      </c>
      <c r="D3359" s="104" t="s">
        <v>129</v>
      </c>
      <c r="E3359" s="106" t="n">
        <v>40725</v>
      </c>
      <c r="F3359" s="106" t="n">
        <v>73050</v>
      </c>
      <c r="G3359" s="104" t="s">
        <v>130</v>
      </c>
      <c r="H3359" s="104" t="s">
        <v>6788</v>
      </c>
      <c r="I3359" s="104" t="s">
        <v>6789</v>
      </c>
    </row>
    <row r="3360" customFormat="false" ht="15" hidden="false" customHeight="false" outlineLevel="0" collapsed="false">
      <c r="A3360" s="0" t="s">
        <v>126</v>
      </c>
      <c r="B3360" s="104" t="s">
        <v>6796</v>
      </c>
      <c r="C3360" s="104" t="s">
        <v>6797</v>
      </c>
      <c r="D3360" s="104" t="s">
        <v>129</v>
      </c>
      <c r="E3360" s="106" t="n">
        <v>40725</v>
      </c>
      <c r="F3360" s="106" t="n">
        <v>73050</v>
      </c>
      <c r="G3360" s="104" t="s">
        <v>130</v>
      </c>
      <c r="H3360" s="104" t="s">
        <v>173</v>
      </c>
      <c r="I3360" s="104" t="s">
        <v>174</v>
      </c>
    </row>
    <row r="3361" customFormat="false" ht="15" hidden="false" customHeight="false" outlineLevel="0" collapsed="false">
      <c r="A3361" s="0" t="s">
        <v>126</v>
      </c>
      <c r="B3361" s="104" t="s">
        <v>6798</v>
      </c>
      <c r="C3361" s="104" t="s">
        <v>6799</v>
      </c>
      <c r="D3361" s="104" t="s">
        <v>129</v>
      </c>
      <c r="E3361" s="106" t="n">
        <v>40725</v>
      </c>
      <c r="F3361" s="106" t="n">
        <v>73050</v>
      </c>
      <c r="G3361" s="104" t="s">
        <v>130</v>
      </c>
      <c r="H3361" s="104" t="s">
        <v>173</v>
      </c>
      <c r="I3361" s="104" t="s">
        <v>174</v>
      </c>
    </row>
    <row r="3362" customFormat="false" ht="15" hidden="false" customHeight="false" outlineLevel="0" collapsed="false">
      <c r="A3362" s="0" t="s">
        <v>126</v>
      </c>
      <c r="B3362" s="104" t="s">
        <v>6800</v>
      </c>
      <c r="C3362" s="104" t="s">
        <v>6801</v>
      </c>
      <c r="D3362" s="104" t="s">
        <v>129</v>
      </c>
      <c r="E3362" s="106" t="n">
        <v>40725</v>
      </c>
      <c r="F3362" s="106" t="n">
        <v>73050</v>
      </c>
      <c r="G3362" s="104" t="s">
        <v>130</v>
      </c>
      <c r="H3362" s="104" t="s">
        <v>173</v>
      </c>
      <c r="I3362" s="104" t="s">
        <v>174</v>
      </c>
    </row>
    <row r="3363" customFormat="false" ht="15" hidden="false" customHeight="false" outlineLevel="0" collapsed="false">
      <c r="A3363" s="0" t="s">
        <v>126</v>
      </c>
      <c r="B3363" s="104" t="s">
        <v>6802</v>
      </c>
      <c r="C3363" s="104" t="s">
        <v>6803</v>
      </c>
      <c r="D3363" s="104" t="s">
        <v>129</v>
      </c>
      <c r="E3363" s="106" t="n">
        <v>40725</v>
      </c>
      <c r="F3363" s="106" t="n">
        <v>73050</v>
      </c>
      <c r="G3363" s="104" t="s">
        <v>130</v>
      </c>
      <c r="H3363" s="104" t="s">
        <v>173</v>
      </c>
      <c r="I3363" s="104" t="s">
        <v>174</v>
      </c>
    </row>
    <row r="3364" customFormat="false" ht="15" hidden="false" customHeight="false" outlineLevel="0" collapsed="false">
      <c r="A3364" s="0" t="s">
        <v>126</v>
      </c>
      <c r="B3364" s="104" t="s">
        <v>6804</v>
      </c>
      <c r="C3364" s="104" t="s">
        <v>6805</v>
      </c>
      <c r="D3364" s="104" t="s">
        <v>129</v>
      </c>
      <c r="E3364" s="106" t="n">
        <v>40725</v>
      </c>
      <c r="F3364" s="106" t="n">
        <v>73050</v>
      </c>
      <c r="G3364" s="104" t="s">
        <v>130</v>
      </c>
      <c r="H3364" s="104" t="s">
        <v>173</v>
      </c>
      <c r="I3364" s="104" t="s">
        <v>174</v>
      </c>
    </row>
    <row r="3365" customFormat="false" ht="15" hidden="false" customHeight="false" outlineLevel="0" collapsed="false">
      <c r="A3365" s="0" t="s">
        <v>126</v>
      </c>
      <c r="B3365" s="104" t="s">
        <v>6806</v>
      </c>
      <c r="C3365" s="104" t="s">
        <v>6807</v>
      </c>
      <c r="D3365" s="104" t="s">
        <v>129</v>
      </c>
      <c r="E3365" s="106" t="n">
        <v>40725</v>
      </c>
      <c r="F3365" s="106" t="n">
        <v>73050</v>
      </c>
      <c r="G3365" s="104" t="s">
        <v>130</v>
      </c>
      <c r="H3365" s="104" t="s">
        <v>173</v>
      </c>
      <c r="I3365" s="104" t="s">
        <v>174</v>
      </c>
    </row>
    <row r="3366" customFormat="false" ht="15" hidden="false" customHeight="false" outlineLevel="0" collapsed="false">
      <c r="A3366" s="0" t="s">
        <v>126</v>
      </c>
      <c r="B3366" s="104" t="s">
        <v>6808</v>
      </c>
      <c r="C3366" s="104" t="s">
        <v>6809</v>
      </c>
      <c r="D3366" s="104" t="s">
        <v>129</v>
      </c>
      <c r="E3366" s="106" t="n">
        <v>40725</v>
      </c>
      <c r="F3366" s="106" t="n">
        <v>73050</v>
      </c>
      <c r="G3366" s="104" t="s">
        <v>130</v>
      </c>
      <c r="H3366" s="104" t="s">
        <v>173</v>
      </c>
      <c r="I3366" s="104" t="s">
        <v>174</v>
      </c>
    </row>
    <row r="3367" customFormat="false" ht="15" hidden="false" customHeight="false" outlineLevel="0" collapsed="false">
      <c r="A3367" s="0" t="s">
        <v>126</v>
      </c>
      <c r="B3367" s="104" t="s">
        <v>6810</v>
      </c>
      <c r="C3367" s="104" t="s">
        <v>6811</v>
      </c>
      <c r="D3367" s="104" t="s">
        <v>129</v>
      </c>
      <c r="E3367" s="106" t="n">
        <v>43196</v>
      </c>
      <c r="F3367" s="106" t="n">
        <v>73050</v>
      </c>
      <c r="G3367" s="104" t="s">
        <v>130</v>
      </c>
      <c r="H3367" s="104" t="s">
        <v>6812</v>
      </c>
      <c r="I3367" s="104" t="s">
        <v>6813</v>
      </c>
    </row>
    <row r="3368" customFormat="false" ht="15" hidden="false" customHeight="false" outlineLevel="0" collapsed="false">
      <c r="A3368" s="0" t="s">
        <v>126</v>
      </c>
      <c r="B3368" s="104" t="s">
        <v>6814</v>
      </c>
      <c r="C3368" s="104" t="s">
        <v>6815</v>
      </c>
      <c r="D3368" s="104" t="s">
        <v>129</v>
      </c>
      <c r="E3368" s="106" t="n">
        <v>40725</v>
      </c>
      <c r="F3368" s="106" t="n">
        <v>73050</v>
      </c>
      <c r="G3368" s="104" t="s">
        <v>130</v>
      </c>
      <c r="H3368" s="104" t="s">
        <v>234</v>
      </c>
      <c r="I3368" s="104" t="s">
        <v>235</v>
      </c>
    </row>
    <row r="3369" customFormat="false" ht="15" hidden="false" customHeight="false" outlineLevel="0" collapsed="false">
      <c r="A3369" s="0" t="s">
        <v>126</v>
      </c>
      <c r="B3369" s="104" t="s">
        <v>6816</v>
      </c>
      <c r="C3369" s="104" t="s">
        <v>6817</v>
      </c>
      <c r="D3369" s="104" t="s">
        <v>129</v>
      </c>
      <c r="E3369" s="106" t="n">
        <v>40725</v>
      </c>
      <c r="F3369" s="106" t="n">
        <v>73050</v>
      </c>
      <c r="G3369" s="104" t="s">
        <v>130</v>
      </c>
      <c r="H3369" s="104" t="s">
        <v>518</v>
      </c>
      <c r="I3369" s="104" t="s">
        <v>519</v>
      </c>
    </row>
    <row r="3370" customFormat="false" ht="15" hidden="false" customHeight="false" outlineLevel="0" collapsed="false">
      <c r="A3370" s="0" t="s">
        <v>126</v>
      </c>
      <c r="B3370" s="104" t="s">
        <v>6818</v>
      </c>
      <c r="C3370" s="104" t="s">
        <v>6819</v>
      </c>
      <c r="D3370" s="104" t="s">
        <v>129</v>
      </c>
      <c r="E3370" s="106" t="n">
        <v>40725</v>
      </c>
      <c r="F3370" s="106" t="n">
        <v>73050</v>
      </c>
      <c r="G3370" s="104" t="s">
        <v>130</v>
      </c>
      <c r="H3370" s="104" t="s">
        <v>518</v>
      </c>
      <c r="I3370" s="104" t="s">
        <v>519</v>
      </c>
    </row>
    <row r="3371" customFormat="false" ht="15" hidden="false" customHeight="false" outlineLevel="0" collapsed="false">
      <c r="A3371" s="0" t="s">
        <v>126</v>
      </c>
      <c r="B3371" s="104" t="s">
        <v>6820</v>
      </c>
      <c r="C3371" s="104" t="s">
        <v>6821</v>
      </c>
      <c r="D3371" s="104" t="s">
        <v>129</v>
      </c>
      <c r="E3371" s="106" t="n">
        <v>40725</v>
      </c>
      <c r="F3371" s="106" t="n">
        <v>73050</v>
      </c>
      <c r="G3371" s="104" t="s">
        <v>130</v>
      </c>
      <c r="H3371" s="104" t="s">
        <v>518</v>
      </c>
      <c r="I3371" s="104" t="s">
        <v>519</v>
      </c>
    </row>
    <row r="3372" customFormat="false" ht="15" hidden="false" customHeight="false" outlineLevel="0" collapsed="false">
      <c r="A3372" s="0" t="s">
        <v>126</v>
      </c>
      <c r="B3372" s="104" t="s">
        <v>6822</v>
      </c>
      <c r="C3372" s="104" t="s">
        <v>6823</v>
      </c>
      <c r="D3372" s="104" t="s">
        <v>129</v>
      </c>
      <c r="E3372" s="106" t="n">
        <v>40725</v>
      </c>
      <c r="F3372" s="106" t="n">
        <v>73050</v>
      </c>
      <c r="G3372" s="104" t="s">
        <v>130</v>
      </c>
      <c r="H3372" s="104" t="s">
        <v>518</v>
      </c>
      <c r="I3372" s="104" t="s">
        <v>519</v>
      </c>
    </row>
    <row r="3373" customFormat="false" ht="15" hidden="false" customHeight="false" outlineLevel="0" collapsed="false">
      <c r="A3373" s="0" t="s">
        <v>126</v>
      </c>
      <c r="B3373" s="104" t="s">
        <v>6824</v>
      </c>
      <c r="C3373" s="104" t="s">
        <v>6825</v>
      </c>
      <c r="D3373" s="104" t="s">
        <v>129</v>
      </c>
      <c r="E3373" s="106" t="n">
        <v>40725</v>
      </c>
      <c r="F3373" s="106" t="n">
        <v>73050</v>
      </c>
      <c r="G3373" s="104" t="s">
        <v>130</v>
      </c>
      <c r="H3373" s="104" t="s">
        <v>518</v>
      </c>
      <c r="I3373" s="104" t="s">
        <v>519</v>
      </c>
    </row>
    <row r="3374" customFormat="false" ht="15" hidden="false" customHeight="false" outlineLevel="0" collapsed="false">
      <c r="A3374" s="0" t="s">
        <v>126</v>
      </c>
      <c r="B3374" s="104" t="s">
        <v>6826</v>
      </c>
      <c r="C3374" s="104" t="s">
        <v>6827</v>
      </c>
      <c r="D3374" s="104" t="s">
        <v>129</v>
      </c>
      <c r="E3374" s="106" t="n">
        <v>40725</v>
      </c>
      <c r="F3374" s="106" t="n">
        <v>73050</v>
      </c>
      <c r="G3374" s="104" t="s">
        <v>130</v>
      </c>
      <c r="H3374" s="104" t="s">
        <v>518</v>
      </c>
      <c r="I3374" s="104" t="s">
        <v>519</v>
      </c>
    </row>
    <row r="3375" customFormat="false" ht="15" hidden="false" customHeight="false" outlineLevel="0" collapsed="false">
      <c r="A3375" s="0" t="s">
        <v>126</v>
      </c>
      <c r="B3375" s="104" t="s">
        <v>6828</v>
      </c>
      <c r="C3375" s="104" t="s">
        <v>6829</v>
      </c>
      <c r="D3375" s="104" t="s">
        <v>129</v>
      </c>
      <c r="E3375" s="106" t="n">
        <v>40725</v>
      </c>
      <c r="F3375" s="106" t="n">
        <v>73050</v>
      </c>
      <c r="G3375" s="104" t="s">
        <v>130</v>
      </c>
      <c r="H3375" s="104" t="s">
        <v>518</v>
      </c>
      <c r="I3375" s="104" t="s">
        <v>519</v>
      </c>
    </row>
    <row r="3376" customFormat="false" ht="15" hidden="false" customHeight="false" outlineLevel="0" collapsed="false">
      <c r="A3376" s="0" t="s">
        <v>126</v>
      </c>
      <c r="B3376" s="104" t="s">
        <v>6830</v>
      </c>
      <c r="C3376" s="104" t="s">
        <v>6831</v>
      </c>
      <c r="D3376" s="104" t="s">
        <v>129</v>
      </c>
      <c r="E3376" s="106" t="n">
        <v>40725</v>
      </c>
      <c r="F3376" s="106" t="n">
        <v>73050</v>
      </c>
      <c r="G3376" s="104" t="s">
        <v>130</v>
      </c>
      <c r="H3376" s="104" t="s">
        <v>234</v>
      </c>
      <c r="I3376" s="104" t="s">
        <v>235</v>
      </c>
    </row>
    <row r="3377" customFormat="false" ht="15" hidden="false" customHeight="false" outlineLevel="0" collapsed="false">
      <c r="A3377" s="0" t="s">
        <v>126</v>
      </c>
      <c r="B3377" s="104" t="s">
        <v>6832</v>
      </c>
      <c r="C3377" s="104" t="s">
        <v>6833</v>
      </c>
      <c r="D3377" s="104" t="s">
        <v>129</v>
      </c>
      <c r="E3377" s="106" t="n">
        <v>40725</v>
      </c>
      <c r="F3377" s="106" t="n">
        <v>73050</v>
      </c>
      <c r="G3377" s="104" t="s">
        <v>130</v>
      </c>
      <c r="H3377" s="104" t="s">
        <v>234</v>
      </c>
      <c r="I3377" s="104" t="s">
        <v>235</v>
      </c>
    </row>
    <row r="3378" customFormat="false" ht="15" hidden="false" customHeight="false" outlineLevel="0" collapsed="false">
      <c r="A3378" s="0" t="s">
        <v>126</v>
      </c>
      <c r="B3378" s="104" t="s">
        <v>6834</v>
      </c>
      <c r="C3378" s="104" t="s">
        <v>6835</v>
      </c>
      <c r="D3378" s="104" t="s">
        <v>129</v>
      </c>
      <c r="E3378" s="106" t="n">
        <v>40725</v>
      </c>
      <c r="F3378" s="106" t="n">
        <v>73050</v>
      </c>
      <c r="G3378" s="104" t="s">
        <v>130</v>
      </c>
      <c r="H3378" s="104" t="s">
        <v>518</v>
      </c>
      <c r="I3378" s="104" t="s">
        <v>519</v>
      </c>
    </row>
    <row r="3379" customFormat="false" ht="15" hidden="false" customHeight="false" outlineLevel="0" collapsed="false">
      <c r="A3379" s="0" t="s">
        <v>126</v>
      </c>
      <c r="B3379" s="104" t="s">
        <v>6836</v>
      </c>
      <c r="C3379" s="104" t="s">
        <v>6837</v>
      </c>
      <c r="D3379" s="104" t="s">
        <v>129</v>
      </c>
      <c r="E3379" s="106" t="n">
        <v>40725</v>
      </c>
      <c r="F3379" s="106" t="n">
        <v>73050</v>
      </c>
      <c r="G3379" s="104" t="s">
        <v>130</v>
      </c>
      <c r="H3379" s="104" t="s">
        <v>518</v>
      </c>
      <c r="I3379" s="104" t="s">
        <v>519</v>
      </c>
    </row>
    <row r="3380" customFormat="false" ht="15" hidden="false" customHeight="false" outlineLevel="0" collapsed="false">
      <c r="A3380" s="0" t="s">
        <v>126</v>
      </c>
      <c r="B3380" s="104" t="s">
        <v>6838</v>
      </c>
      <c r="C3380" s="104" t="s">
        <v>6839</v>
      </c>
      <c r="D3380" s="104" t="s">
        <v>129</v>
      </c>
      <c r="E3380" s="106" t="n">
        <v>40725</v>
      </c>
      <c r="F3380" s="106" t="n">
        <v>73050</v>
      </c>
      <c r="G3380" s="104" t="s">
        <v>130</v>
      </c>
      <c r="H3380" s="104" t="s">
        <v>518</v>
      </c>
      <c r="I3380" s="104" t="s">
        <v>519</v>
      </c>
    </row>
    <row r="3381" customFormat="false" ht="15" hidden="false" customHeight="false" outlineLevel="0" collapsed="false">
      <c r="A3381" s="0" t="s">
        <v>126</v>
      </c>
      <c r="B3381" s="104" t="s">
        <v>6840</v>
      </c>
      <c r="C3381" s="104" t="s">
        <v>6841</v>
      </c>
      <c r="D3381" s="104" t="s">
        <v>129</v>
      </c>
      <c r="E3381" s="106" t="n">
        <v>40725</v>
      </c>
      <c r="F3381" s="106" t="n">
        <v>73050</v>
      </c>
      <c r="G3381" s="104" t="s">
        <v>130</v>
      </c>
      <c r="H3381" s="104" t="s">
        <v>518</v>
      </c>
      <c r="I3381" s="104" t="s">
        <v>519</v>
      </c>
    </row>
    <row r="3382" customFormat="false" ht="15" hidden="false" customHeight="false" outlineLevel="0" collapsed="false">
      <c r="A3382" s="0" t="s">
        <v>126</v>
      </c>
      <c r="B3382" s="104" t="s">
        <v>6842</v>
      </c>
      <c r="C3382" s="104" t="s">
        <v>6843</v>
      </c>
      <c r="D3382" s="104" t="s">
        <v>129</v>
      </c>
      <c r="E3382" s="106" t="n">
        <v>40725</v>
      </c>
      <c r="F3382" s="106" t="n">
        <v>73050</v>
      </c>
      <c r="G3382" s="104" t="s">
        <v>130</v>
      </c>
      <c r="H3382" s="104" t="s">
        <v>518</v>
      </c>
      <c r="I3382" s="104" t="s">
        <v>519</v>
      </c>
    </row>
    <row r="3383" customFormat="false" ht="15" hidden="false" customHeight="false" outlineLevel="0" collapsed="false">
      <c r="A3383" s="0" t="s">
        <v>126</v>
      </c>
      <c r="B3383" s="104" t="s">
        <v>6844</v>
      </c>
      <c r="C3383" s="104" t="s">
        <v>6845</v>
      </c>
      <c r="D3383" s="104" t="s">
        <v>129</v>
      </c>
      <c r="E3383" s="106" t="n">
        <v>40725</v>
      </c>
      <c r="F3383" s="106" t="n">
        <v>73050</v>
      </c>
      <c r="G3383" s="104" t="s">
        <v>130</v>
      </c>
      <c r="H3383" s="104" t="s">
        <v>6846</v>
      </c>
      <c r="I3383" s="104" t="s">
        <v>6847</v>
      </c>
    </row>
    <row r="3384" customFormat="false" ht="15" hidden="false" customHeight="false" outlineLevel="0" collapsed="false">
      <c r="A3384" s="0" t="s">
        <v>126</v>
      </c>
      <c r="B3384" s="104" t="s">
        <v>6848</v>
      </c>
      <c r="C3384" s="104" t="s">
        <v>6849</v>
      </c>
      <c r="D3384" s="104" t="s">
        <v>129</v>
      </c>
      <c r="E3384" s="106" t="n">
        <v>40725</v>
      </c>
      <c r="F3384" s="106" t="n">
        <v>73050</v>
      </c>
      <c r="G3384" s="104" t="s">
        <v>130</v>
      </c>
      <c r="H3384" s="104" t="s">
        <v>6846</v>
      </c>
      <c r="I3384" s="104" t="s">
        <v>6847</v>
      </c>
    </row>
    <row r="3385" customFormat="false" ht="15" hidden="false" customHeight="false" outlineLevel="0" collapsed="false">
      <c r="A3385" s="0" t="s">
        <v>126</v>
      </c>
      <c r="B3385" s="104" t="s">
        <v>6850</v>
      </c>
      <c r="C3385" s="104" t="s">
        <v>6851</v>
      </c>
      <c r="D3385" s="104" t="s">
        <v>129</v>
      </c>
      <c r="E3385" s="106" t="n">
        <v>40725</v>
      </c>
      <c r="F3385" s="106" t="n">
        <v>73050</v>
      </c>
      <c r="G3385" s="104" t="s">
        <v>130</v>
      </c>
      <c r="H3385" s="104" t="s">
        <v>6852</v>
      </c>
      <c r="I3385" s="104" t="s">
        <v>6853</v>
      </c>
    </row>
    <row r="3386" customFormat="false" ht="15" hidden="false" customHeight="false" outlineLevel="0" collapsed="false">
      <c r="A3386" s="0" t="s">
        <v>126</v>
      </c>
      <c r="B3386" s="104" t="s">
        <v>6854</v>
      </c>
      <c r="C3386" s="104" t="s">
        <v>6855</v>
      </c>
      <c r="D3386" s="104" t="s">
        <v>129</v>
      </c>
      <c r="E3386" s="106" t="n">
        <v>40725</v>
      </c>
      <c r="F3386" s="106" t="n">
        <v>73050</v>
      </c>
      <c r="G3386" s="104" t="s">
        <v>130</v>
      </c>
      <c r="H3386" s="104" t="s">
        <v>6852</v>
      </c>
      <c r="I3386" s="104" t="s">
        <v>6853</v>
      </c>
    </row>
    <row r="3387" customFormat="false" ht="15" hidden="false" customHeight="false" outlineLevel="0" collapsed="false">
      <c r="A3387" s="0" t="s">
        <v>126</v>
      </c>
      <c r="B3387" s="104" t="s">
        <v>6856</v>
      </c>
      <c r="C3387" s="104" t="s">
        <v>6857</v>
      </c>
      <c r="D3387" s="104" t="s">
        <v>129</v>
      </c>
      <c r="E3387" s="106" t="n">
        <v>41275</v>
      </c>
      <c r="F3387" s="106" t="n">
        <v>73050</v>
      </c>
      <c r="G3387" s="104" t="s">
        <v>130</v>
      </c>
      <c r="H3387" s="104" t="s">
        <v>6852</v>
      </c>
      <c r="I3387" s="104" t="s">
        <v>6853</v>
      </c>
    </row>
    <row r="3388" customFormat="false" ht="15" hidden="false" customHeight="false" outlineLevel="0" collapsed="false">
      <c r="A3388" s="0" t="s">
        <v>126</v>
      </c>
      <c r="B3388" s="104" t="s">
        <v>6858</v>
      </c>
      <c r="C3388" s="104" t="s">
        <v>6859</v>
      </c>
      <c r="D3388" s="104" t="s">
        <v>129</v>
      </c>
      <c r="E3388" s="106" t="n">
        <v>40725</v>
      </c>
      <c r="F3388" s="106" t="n">
        <v>73050</v>
      </c>
      <c r="G3388" s="104" t="s">
        <v>130</v>
      </c>
      <c r="H3388" s="104" t="s">
        <v>518</v>
      </c>
      <c r="I3388" s="104" t="s">
        <v>519</v>
      </c>
    </row>
    <row r="3389" customFormat="false" ht="15" hidden="false" customHeight="false" outlineLevel="0" collapsed="false">
      <c r="A3389" s="0" t="s">
        <v>126</v>
      </c>
      <c r="B3389" s="104" t="s">
        <v>6860</v>
      </c>
      <c r="C3389" s="104" t="s">
        <v>6861</v>
      </c>
      <c r="D3389" s="104" t="s">
        <v>129</v>
      </c>
      <c r="E3389" s="106" t="n">
        <v>40725</v>
      </c>
      <c r="F3389" s="106" t="n">
        <v>73050</v>
      </c>
      <c r="G3389" s="104" t="s">
        <v>130</v>
      </c>
      <c r="H3389" s="104" t="s">
        <v>518</v>
      </c>
      <c r="I3389" s="104" t="s">
        <v>519</v>
      </c>
    </row>
    <row r="3390" customFormat="false" ht="15" hidden="false" customHeight="false" outlineLevel="0" collapsed="false">
      <c r="A3390" s="0" t="s">
        <v>126</v>
      </c>
      <c r="B3390" s="104" t="s">
        <v>6862</v>
      </c>
      <c r="C3390" s="104" t="s">
        <v>6863</v>
      </c>
      <c r="D3390" s="104" t="s">
        <v>129</v>
      </c>
      <c r="E3390" s="106" t="n">
        <v>40725</v>
      </c>
      <c r="F3390" s="106" t="n">
        <v>73050</v>
      </c>
      <c r="G3390" s="104" t="s">
        <v>130</v>
      </c>
      <c r="H3390" s="104" t="s">
        <v>173</v>
      </c>
      <c r="I3390" s="104" t="s">
        <v>174</v>
      </c>
    </row>
    <row r="3391" customFormat="false" ht="15" hidden="false" customHeight="false" outlineLevel="0" collapsed="false">
      <c r="A3391" s="0" t="s">
        <v>126</v>
      </c>
      <c r="B3391" s="104" t="s">
        <v>6864</v>
      </c>
      <c r="C3391" s="104" t="s">
        <v>6865</v>
      </c>
      <c r="D3391" s="104" t="s">
        <v>129</v>
      </c>
      <c r="E3391" s="106" t="n">
        <v>44044</v>
      </c>
      <c r="F3391" s="106" t="n">
        <v>45138</v>
      </c>
      <c r="G3391" s="104" t="s">
        <v>130</v>
      </c>
      <c r="H3391" s="104" t="s">
        <v>6866</v>
      </c>
      <c r="I3391" s="104" t="s">
        <v>6867</v>
      </c>
    </row>
    <row r="3392" customFormat="false" ht="15" hidden="false" customHeight="false" outlineLevel="0" collapsed="false">
      <c r="A3392" s="0" t="s">
        <v>126</v>
      </c>
      <c r="B3392" s="104" t="s">
        <v>6868</v>
      </c>
      <c r="C3392" s="104" t="s">
        <v>6869</v>
      </c>
      <c r="D3392" s="104" t="s">
        <v>129</v>
      </c>
      <c r="E3392" s="106" t="n">
        <v>43466</v>
      </c>
      <c r="F3392" s="106" t="n">
        <v>73050</v>
      </c>
      <c r="G3392" s="104" t="s">
        <v>130</v>
      </c>
      <c r="H3392" s="104" t="s">
        <v>6870</v>
      </c>
      <c r="I3392" s="104" t="s">
        <v>6871</v>
      </c>
    </row>
    <row r="3393" customFormat="false" ht="15" hidden="false" customHeight="false" outlineLevel="0" collapsed="false">
      <c r="A3393" s="0" t="s">
        <v>126</v>
      </c>
      <c r="B3393" s="104" t="s">
        <v>6872</v>
      </c>
      <c r="C3393" s="104" t="s">
        <v>6873</v>
      </c>
      <c r="D3393" s="104" t="s">
        <v>129</v>
      </c>
      <c r="E3393" s="106" t="n">
        <v>44105</v>
      </c>
      <c r="F3393" s="106" t="n">
        <v>73050</v>
      </c>
      <c r="G3393" s="104" t="s">
        <v>130</v>
      </c>
      <c r="H3393" s="104" t="s">
        <v>234</v>
      </c>
      <c r="I3393" s="104" t="s">
        <v>235</v>
      </c>
    </row>
    <row r="3394" customFormat="false" ht="15" hidden="false" customHeight="false" outlineLevel="0" collapsed="false">
      <c r="A3394" s="0" t="s">
        <v>126</v>
      </c>
      <c r="B3394" s="104" t="s">
        <v>6874</v>
      </c>
      <c r="C3394" s="104" t="s">
        <v>6875</v>
      </c>
      <c r="D3394" s="104" t="s">
        <v>129</v>
      </c>
      <c r="E3394" s="106" t="n">
        <v>44197</v>
      </c>
      <c r="F3394" s="106" t="n">
        <v>73050</v>
      </c>
      <c r="G3394" s="104" t="s">
        <v>130</v>
      </c>
      <c r="H3394" s="104" t="s">
        <v>173</v>
      </c>
      <c r="I3394" s="104" t="s">
        <v>174</v>
      </c>
    </row>
    <row r="3395" customFormat="false" ht="15" hidden="false" customHeight="false" outlineLevel="0" collapsed="false">
      <c r="A3395" s="0" t="s">
        <v>126</v>
      </c>
      <c r="B3395" s="104" t="s">
        <v>6876</v>
      </c>
      <c r="C3395" s="104" t="s">
        <v>6877</v>
      </c>
      <c r="D3395" s="104" t="s">
        <v>129</v>
      </c>
      <c r="E3395" s="106" t="n">
        <v>44256</v>
      </c>
      <c r="F3395" s="106" t="n">
        <v>73050</v>
      </c>
      <c r="G3395" s="104" t="s">
        <v>130</v>
      </c>
      <c r="H3395" s="104" t="s">
        <v>234</v>
      </c>
      <c r="I3395" s="104" t="s">
        <v>235</v>
      </c>
    </row>
    <row r="3396" customFormat="false" ht="15" hidden="false" customHeight="false" outlineLevel="0" collapsed="false">
      <c r="A3396" s="0" t="s">
        <v>126</v>
      </c>
      <c r="B3396" s="104" t="s">
        <v>6878</v>
      </c>
      <c r="C3396" s="104" t="s">
        <v>6879</v>
      </c>
      <c r="D3396" s="104" t="s">
        <v>129</v>
      </c>
      <c r="E3396" s="106" t="n">
        <v>44179</v>
      </c>
      <c r="F3396" s="106" t="n">
        <v>73050</v>
      </c>
      <c r="G3396" s="104" t="s">
        <v>130</v>
      </c>
      <c r="H3396" s="104" t="s">
        <v>213</v>
      </c>
      <c r="I3396" s="104" t="s">
        <v>214</v>
      </c>
    </row>
    <row r="3397" customFormat="false" ht="15" hidden="false" customHeight="false" outlineLevel="0" collapsed="false">
      <c r="A3397" s="0" t="s">
        <v>126</v>
      </c>
      <c r="B3397" s="104" t="s">
        <v>6880</v>
      </c>
      <c r="C3397" s="104" t="s">
        <v>6881</v>
      </c>
      <c r="D3397" s="104" t="s">
        <v>129</v>
      </c>
      <c r="E3397" s="106" t="n">
        <v>44287</v>
      </c>
      <c r="F3397" s="106" t="n">
        <v>73050</v>
      </c>
      <c r="G3397" s="104" t="s">
        <v>130</v>
      </c>
      <c r="H3397" s="104" t="s">
        <v>6870</v>
      </c>
      <c r="I3397" s="104" t="s">
        <v>6871</v>
      </c>
    </row>
    <row r="3398" customFormat="false" ht="15" hidden="false" customHeight="false" outlineLevel="0" collapsed="false">
      <c r="A3398" s="0" t="s">
        <v>126</v>
      </c>
      <c r="B3398" s="104" t="s">
        <v>6882</v>
      </c>
      <c r="C3398" s="104" t="s">
        <v>6883</v>
      </c>
      <c r="D3398" s="104" t="s">
        <v>129</v>
      </c>
      <c r="E3398" s="106" t="n">
        <v>43709</v>
      </c>
      <c r="F3398" s="106" t="n">
        <v>73050</v>
      </c>
      <c r="G3398" s="104" t="s">
        <v>130</v>
      </c>
      <c r="H3398" s="104" t="s">
        <v>183</v>
      </c>
      <c r="I3398" s="104" t="s">
        <v>184</v>
      </c>
    </row>
    <row r="3399" customFormat="false" ht="15" hidden="false" customHeight="false" outlineLevel="0" collapsed="false">
      <c r="A3399" s="0" t="s">
        <v>126</v>
      </c>
      <c r="B3399" s="104" t="s">
        <v>6884</v>
      </c>
      <c r="C3399" s="104" t="s">
        <v>6885</v>
      </c>
      <c r="D3399" s="104" t="s">
        <v>129</v>
      </c>
      <c r="E3399" s="106" t="n">
        <v>43709</v>
      </c>
      <c r="F3399" s="106" t="n">
        <v>45869</v>
      </c>
      <c r="G3399" s="104" t="s">
        <v>130</v>
      </c>
      <c r="H3399" s="104" t="s">
        <v>6866</v>
      </c>
      <c r="I3399" s="104" t="s">
        <v>6867</v>
      </c>
    </row>
    <row r="3400" customFormat="false" ht="15" hidden="false" customHeight="false" outlineLevel="0" collapsed="false">
      <c r="A3400" s="0" t="s">
        <v>126</v>
      </c>
      <c r="B3400" s="104" t="s">
        <v>6886</v>
      </c>
      <c r="C3400" s="104" t="s">
        <v>6887</v>
      </c>
      <c r="D3400" s="104" t="s">
        <v>129</v>
      </c>
      <c r="E3400" s="106" t="n">
        <v>41214</v>
      </c>
      <c r="F3400" s="106" t="n">
        <v>73050</v>
      </c>
      <c r="G3400" s="104" t="s">
        <v>130</v>
      </c>
      <c r="H3400" s="104" t="s">
        <v>6888</v>
      </c>
      <c r="I3400" s="104" t="s">
        <v>6889</v>
      </c>
    </row>
    <row r="3401" customFormat="false" ht="15" hidden="false" customHeight="false" outlineLevel="0" collapsed="false">
      <c r="A3401" s="0" t="s">
        <v>126</v>
      </c>
      <c r="B3401" s="104" t="s">
        <v>6890</v>
      </c>
      <c r="C3401" s="104" t="s">
        <v>6891</v>
      </c>
      <c r="D3401" s="104" t="s">
        <v>129</v>
      </c>
      <c r="E3401" s="106" t="n">
        <v>41220</v>
      </c>
      <c r="F3401" s="106" t="n">
        <v>73050</v>
      </c>
      <c r="G3401" s="104" t="s">
        <v>130</v>
      </c>
      <c r="H3401" s="104" t="s">
        <v>6892</v>
      </c>
      <c r="I3401" s="104" t="s">
        <v>6893</v>
      </c>
    </row>
    <row r="3402" customFormat="false" ht="15" hidden="false" customHeight="false" outlineLevel="0" collapsed="false">
      <c r="A3402" s="0" t="s">
        <v>126</v>
      </c>
      <c r="B3402" s="104" t="s">
        <v>6894</v>
      </c>
      <c r="C3402" s="104" t="s">
        <v>5693</v>
      </c>
      <c r="D3402" s="104" t="s">
        <v>129</v>
      </c>
      <c r="E3402" s="106" t="n">
        <v>42236</v>
      </c>
      <c r="F3402" s="106" t="n">
        <v>73050</v>
      </c>
      <c r="G3402" s="104" t="s">
        <v>130</v>
      </c>
      <c r="H3402" s="104"/>
      <c r="I3402" s="104"/>
    </row>
    <row r="3403" customFormat="false" ht="15" hidden="false" customHeight="false" outlineLevel="0" collapsed="false">
      <c r="A3403" s="0" t="s">
        <v>126</v>
      </c>
      <c r="B3403" s="104" t="s">
        <v>6895</v>
      </c>
      <c r="C3403" s="104" t="s">
        <v>6896</v>
      </c>
      <c r="D3403" s="104" t="s">
        <v>129</v>
      </c>
      <c r="E3403" s="106" t="n">
        <v>42236</v>
      </c>
      <c r="F3403" s="106" t="n">
        <v>73050</v>
      </c>
      <c r="G3403" s="104" t="s">
        <v>130</v>
      </c>
      <c r="H3403" s="104"/>
      <c r="I3403" s="104"/>
    </row>
    <row r="3404" customFormat="false" ht="15" hidden="false" customHeight="false" outlineLevel="0" collapsed="false">
      <c r="A3404" s="0" t="s">
        <v>126</v>
      </c>
      <c r="B3404" s="104" t="s">
        <v>6897</v>
      </c>
      <c r="C3404" s="104" t="s">
        <v>6898</v>
      </c>
      <c r="D3404" s="104" t="s">
        <v>129</v>
      </c>
      <c r="E3404" s="106" t="n">
        <v>42309</v>
      </c>
      <c r="F3404" s="106" t="n">
        <v>73050</v>
      </c>
      <c r="G3404" s="104" t="s">
        <v>130</v>
      </c>
      <c r="H3404" s="104" t="s">
        <v>213</v>
      </c>
      <c r="I3404" s="104" t="s">
        <v>214</v>
      </c>
    </row>
    <row r="3405" customFormat="false" ht="15" hidden="false" customHeight="false" outlineLevel="0" collapsed="false">
      <c r="A3405" s="0" t="s">
        <v>126</v>
      </c>
      <c r="B3405" s="104" t="s">
        <v>6899</v>
      </c>
      <c r="C3405" s="104" t="s">
        <v>6900</v>
      </c>
      <c r="D3405" s="104" t="s">
        <v>129</v>
      </c>
      <c r="E3405" s="106" t="n">
        <v>42309</v>
      </c>
      <c r="F3405" s="106" t="n">
        <v>73050</v>
      </c>
      <c r="G3405" s="104" t="s">
        <v>130</v>
      </c>
      <c r="H3405" s="104" t="s">
        <v>213</v>
      </c>
      <c r="I3405" s="104" t="s">
        <v>214</v>
      </c>
    </row>
    <row r="3406" customFormat="false" ht="15" hidden="false" customHeight="false" outlineLevel="0" collapsed="false">
      <c r="A3406" s="0" t="s">
        <v>126</v>
      </c>
      <c r="B3406" s="104" t="s">
        <v>6901</v>
      </c>
      <c r="C3406" s="104" t="s">
        <v>6902</v>
      </c>
      <c r="D3406" s="104" t="s">
        <v>129</v>
      </c>
      <c r="E3406" s="106" t="n">
        <v>42309</v>
      </c>
      <c r="F3406" s="106" t="n">
        <v>73050</v>
      </c>
      <c r="G3406" s="104" t="s">
        <v>130</v>
      </c>
      <c r="H3406" s="104" t="s">
        <v>213</v>
      </c>
      <c r="I3406" s="104" t="s">
        <v>214</v>
      </c>
    </row>
    <row r="3407" customFormat="false" ht="15" hidden="false" customHeight="false" outlineLevel="0" collapsed="false">
      <c r="A3407" s="0" t="s">
        <v>126</v>
      </c>
      <c r="B3407" s="104" t="s">
        <v>6903</v>
      </c>
      <c r="C3407" s="104" t="s">
        <v>6904</v>
      </c>
      <c r="D3407" s="104" t="s">
        <v>129</v>
      </c>
      <c r="E3407" s="106" t="n">
        <v>42278</v>
      </c>
      <c r="F3407" s="106" t="n">
        <v>73050</v>
      </c>
      <c r="G3407" s="104" t="s">
        <v>130</v>
      </c>
      <c r="H3407" s="104" t="s">
        <v>222</v>
      </c>
      <c r="I3407" s="104" t="s">
        <v>223</v>
      </c>
    </row>
    <row r="3408" customFormat="false" ht="15" hidden="false" customHeight="false" outlineLevel="0" collapsed="false">
      <c r="A3408" s="0" t="s">
        <v>126</v>
      </c>
      <c r="B3408" s="104" t="s">
        <v>6905</v>
      </c>
      <c r="C3408" s="104" t="s">
        <v>4940</v>
      </c>
      <c r="D3408" s="104" t="s">
        <v>129</v>
      </c>
      <c r="E3408" s="106" t="n">
        <v>42736</v>
      </c>
      <c r="F3408" s="106" t="n">
        <v>73050</v>
      </c>
      <c r="G3408" s="104" t="s">
        <v>130</v>
      </c>
      <c r="H3408" s="104" t="s">
        <v>173</v>
      </c>
      <c r="I3408" s="104" t="s">
        <v>174</v>
      </c>
    </row>
    <row r="3409" customFormat="false" ht="15" hidden="false" customHeight="false" outlineLevel="0" collapsed="false">
      <c r="A3409" s="0" t="s">
        <v>126</v>
      </c>
      <c r="B3409" s="104" t="s">
        <v>6906</v>
      </c>
      <c r="C3409" s="104" t="s">
        <v>3107</v>
      </c>
      <c r="D3409" s="104" t="s">
        <v>129</v>
      </c>
      <c r="E3409" s="106" t="n">
        <v>42736</v>
      </c>
      <c r="F3409" s="106" t="n">
        <v>73050</v>
      </c>
      <c r="G3409" s="104" t="s">
        <v>130</v>
      </c>
      <c r="H3409" s="104" t="s">
        <v>173</v>
      </c>
      <c r="I3409" s="104" t="s">
        <v>174</v>
      </c>
    </row>
    <row r="3410" customFormat="false" ht="15" hidden="false" customHeight="false" outlineLevel="0" collapsed="false">
      <c r="A3410" s="0" t="s">
        <v>126</v>
      </c>
      <c r="B3410" s="104" t="s">
        <v>6907</v>
      </c>
      <c r="C3410" s="104" t="s">
        <v>6908</v>
      </c>
      <c r="D3410" s="104" t="s">
        <v>129</v>
      </c>
      <c r="E3410" s="106" t="n">
        <v>42736</v>
      </c>
      <c r="F3410" s="106" t="n">
        <v>73050</v>
      </c>
      <c r="G3410" s="104" t="s">
        <v>130</v>
      </c>
      <c r="H3410" s="104" t="s">
        <v>173</v>
      </c>
      <c r="I3410" s="104" t="s">
        <v>174</v>
      </c>
    </row>
    <row r="3411" customFormat="false" ht="15" hidden="false" customHeight="false" outlineLevel="0" collapsed="false">
      <c r="A3411" s="0" t="s">
        <v>126</v>
      </c>
      <c r="B3411" s="104" t="s">
        <v>6909</v>
      </c>
      <c r="C3411" s="104" t="s">
        <v>2992</v>
      </c>
      <c r="D3411" s="104" t="s">
        <v>129</v>
      </c>
      <c r="E3411" s="106" t="n">
        <v>42736</v>
      </c>
      <c r="F3411" s="106" t="n">
        <v>73050</v>
      </c>
      <c r="G3411" s="104" t="s">
        <v>130</v>
      </c>
      <c r="H3411" s="104" t="s">
        <v>173</v>
      </c>
      <c r="I3411" s="104" t="s">
        <v>174</v>
      </c>
    </row>
    <row r="3412" customFormat="false" ht="15" hidden="false" customHeight="false" outlineLevel="0" collapsed="false">
      <c r="A3412" s="0" t="s">
        <v>126</v>
      </c>
      <c r="B3412" s="104" t="s">
        <v>6910</v>
      </c>
      <c r="C3412" s="104" t="s">
        <v>6911</v>
      </c>
      <c r="D3412" s="104" t="s">
        <v>129</v>
      </c>
      <c r="E3412" s="106" t="n">
        <v>42736</v>
      </c>
      <c r="F3412" s="106" t="n">
        <v>73050</v>
      </c>
      <c r="G3412" s="104" t="s">
        <v>130</v>
      </c>
      <c r="H3412" s="104" t="s">
        <v>173</v>
      </c>
      <c r="I3412" s="104" t="s">
        <v>174</v>
      </c>
    </row>
    <row r="3413" customFormat="false" ht="15" hidden="false" customHeight="false" outlineLevel="0" collapsed="false">
      <c r="A3413" s="0" t="s">
        <v>126</v>
      </c>
      <c r="B3413" s="104" t="s">
        <v>6912</v>
      </c>
      <c r="C3413" s="104" t="s">
        <v>6913</v>
      </c>
      <c r="D3413" s="104" t="s">
        <v>129</v>
      </c>
      <c r="E3413" s="106" t="n">
        <v>42736</v>
      </c>
      <c r="F3413" s="106" t="n">
        <v>73050</v>
      </c>
      <c r="G3413" s="104" t="s">
        <v>130</v>
      </c>
      <c r="H3413" s="104" t="s">
        <v>173</v>
      </c>
      <c r="I3413" s="104" t="s">
        <v>174</v>
      </c>
    </row>
    <row r="3414" customFormat="false" ht="15" hidden="false" customHeight="false" outlineLevel="0" collapsed="false">
      <c r="A3414" s="0" t="s">
        <v>126</v>
      </c>
      <c r="B3414" s="104" t="s">
        <v>6914</v>
      </c>
      <c r="C3414" s="104" t="s">
        <v>6915</v>
      </c>
      <c r="D3414" s="104" t="s">
        <v>129</v>
      </c>
      <c r="E3414" s="106" t="n">
        <v>42736</v>
      </c>
      <c r="F3414" s="106" t="n">
        <v>73050</v>
      </c>
      <c r="G3414" s="104" t="s">
        <v>130</v>
      </c>
      <c r="H3414" s="104" t="s">
        <v>173</v>
      </c>
      <c r="I3414" s="104" t="s">
        <v>174</v>
      </c>
    </row>
    <row r="3415" customFormat="false" ht="15" hidden="false" customHeight="false" outlineLevel="0" collapsed="false">
      <c r="A3415" s="0" t="s">
        <v>126</v>
      </c>
      <c r="B3415" s="104" t="s">
        <v>6916</v>
      </c>
      <c r="C3415" s="104" t="s">
        <v>6917</v>
      </c>
      <c r="D3415" s="104" t="s">
        <v>129</v>
      </c>
      <c r="E3415" s="106" t="n">
        <v>42736</v>
      </c>
      <c r="F3415" s="106" t="n">
        <v>73050</v>
      </c>
      <c r="G3415" s="104" t="s">
        <v>130</v>
      </c>
      <c r="H3415" s="104" t="s">
        <v>173</v>
      </c>
      <c r="I3415" s="104" t="s">
        <v>174</v>
      </c>
    </row>
    <row r="3416" customFormat="false" ht="15" hidden="false" customHeight="false" outlineLevel="0" collapsed="false">
      <c r="A3416" s="0" t="s">
        <v>126</v>
      </c>
      <c r="B3416" s="104" t="s">
        <v>6918</v>
      </c>
      <c r="C3416" s="104" t="s">
        <v>6919</v>
      </c>
      <c r="D3416" s="104" t="s">
        <v>129</v>
      </c>
      <c r="E3416" s="106" t="n">
        <v>42736</v>
      </c>
      <c r="F3416" s="106" t="n">
        <v>73050</v>
      </c>
      <c r="G3416" s="104" t="s">
        <v>130</v>
      </c>
      <c r="H3416" s="104" t="s">
        <v>173</v>
      </c>
      <c r="I3416" s="104" t="s">
        <v>174</v>
      </c>
    </row>
    <row r="3417" customFormat="false" ht="15" hidden="false" customHeight="false" outlineLevel="0" collapsed="false">
      <c r="A3417" s="0" t="s">
        <v>126</v>
      </c>
      <c r="B3417" s="104" t="s">
        <v>6920</v>
      </c>
      <c r="C3417" s="104" t="s">
        <v>6921</v>
      </c>
      <c r="D3417" s="104" t="s">
        <v>129</v>
      </c>
      <c r="E3417" s="106" t="n">
        <v>42767</v>
      </c>
      <c r="F3417" s="106" t="n">
        <v>73050</v>
      </c>
      <c r="G3417" s="104" t="s">
        <v>130</v>
      </c>
      <c r="H3417" s="104" t="s">
        <v>222</v>
      </c>
      <c r="I3417" s="104" t="s">
        <v>223</v>
      </c>
    </row>
    <row r="3418" customFormat="false" ht="15" hidden="false" customHeight="false" outlineLevel="0" collapsed="false">
      <c r="A3418" s="0" t="s">
        <v>126</v>
      </c>
      <c r="B3418" s="104" t="s">
        <v>6922</v>
      </c>
      <c r="C3418" s="104" t="s">
        <v>6923</v>
      </c>
      <c r="D3418" s="104" t="s">
        <v>129</v>
      </c>
      <c r="E3418" s="106" t="n">
        <v>42767</v>
      </c>
      <c r="F3418" s="106" t="n">
        <v>73050</v>
      </c>
      <c r="G3418" s="104" t="s">
        <v>130</v>
      </c>
      <c r="H3418" s="104" t="s">
        <v>222</v>
      </c>
      <c r="I3418" s="104" t="s">
        <v>223</v>
      </c>
    </row>
    <row r="3419" customFormat="false" ht="15" hidden="false" customHeight="false" outlineLevel="0" collapsed="false">
      <c r="A3419" s="0" t="s">
        <v>126</v>
      </c>
      <c r="B3419" s="104" t="s">
        <v>6924</v>
      </c>
      <c r="C3419" s="104" t="s">
        <v>6925</v>
      </c>
      <c r="D3419" s="104" t="s">
        <v>129</v>
      </c>
      <c r="E3419" s="106" t="n">
        <v>42767</v>
      </c>
      <c r="F3419" s="106" t="n">
        <v>73050</v>
      </c>
      <c r="G3419" s="104" t="s">
        <v>130</v>
      </c>
      <c r="H3419" s="104" t="s">
        <v>222</v>
      </c>
      <c r="I3419" s="104" t="s">
        <v>223</v>
      </c>
    </row>
    <row r="3420" customFormat="false" ht="15" hidden="false" customHeight="false" outlineLevel="0" collapsed="false">
      <c r="A3420" s="0" t="s">
        <v>126</v>
      </c>
      <c r="B3420" s="104" t="s">
        <v>6926</v>
      </c>
      <c r="C3420" s="104" t="s">
        <v>368</v>
      </c>
      <c r="D3420" s="104" t="s">
        <v>129</v>
      </c>
      <c r="E3420" s="106" t="n">
        <v>42826</v>
      </c>
      <c r="F3420" s="106" t="n">
        <v>73050</v>
      </c>
      <c r="G3420" s="104" t="s">
        <v>130</v>
      </c>
      <c r="H3420" s="104" t="s">
        <v>222</v>
      </c>
      <c r="I3420" s="104" t="s">
        <v>223</v>
      </c>
    </row>
    <row r="3421" customFormat="false" ht="15" hidden="false" customHeight="false" outlineLevel="0" collapsed="false">
      <c r="A3421" s="0" t="s">
        <v>126</v>
      </c>
      <c r="B3421" s="104" t="s">
        <v>6927</v>
      </c>
      <c r="C3421" s="104" t="s">
        <v>6928</v>
      </c>
      <c r="D3421" s="104" t="s">
        <v>129</v>
      </c>
      <c r="E3421" s="106" t="n">
        <v>42826</v>
      </c>
      <c r="F3421" s="106" t="n">
        <v>73050</v>
      </c>
      <c r="G3421" s="104" t="s">
        <v>130</v>
      </c>
      <c r="H3421" s="104" t="s">
        <v>222</v>
      </c>
      <c r="I3421" s="104" t="s">
        <v>223</v>
      </c>
    </row>
    <row r="3422" customFormat="false" ht="15" hidden="false" customHeight="false" outlineLevel="0" collapsed="false">
      <c r="A3422" s="0" t="s">
        <v>126</v>
      </c>
      <c r="B3422" s="104" t="s">
        <v>6929</v>
      </c>
      <c r="C3422" s="104" t="s">
        <v>6930</v>
      </c>
      <c r="D3422" s="104" t="s">
        <v>129</v>
      </c>
      <c r="E3422" s="106" t="n">
        <v>42826</v>
      </c>
      <c r="F3422" s="106" t="n">
        <v>73050</v>
      </c>
      <c r="G3422" s="104" t="s">
        <v>130</v>
      </c>
      <c r="H3422" s="104" t="s">
        <v>222</v>
      </c>
      <c r="I3422" s="104" t="s">
        <v>223</v>
      </c>
    </row>
    <row r="3423" customFormat="false" ht="15" hidden="false" customHeight="false" outlineLevel="0" collapsed="false">
      <c r="A3423" s="0" t="s">
        <v>126</v>
      </c>
      <c r="B3423" s="104" t="s">
        <v>6931</v>
      </c>
      <c r="C3423" s="104" t="s">
        <v>6932</v>
      </c>
      <c r="D3423" s="104" t="s">
        <v>129</v>
      </c>
      <c r="E3423" s="106" t="n">
        <v>42826</v>
      </c>
      <c r="F3423" s="106" t="n">
        <v>73050</v>
      </c>
      <c r="G3423" s="104" t="s">
        <v>130</v>
      </c>
      <c r="H3423" s="104" t="s">
        <v>222</v>
      </c>
      <c r="I3423" s="104" t="s">
        <v>223</v>
      </c>
    </row>
    <row r="3424" customFormat="false" ht="15" hidden="false" customHeight="false" outlineLevel="0" collapsed="false">
      <c r="A3424" s="0" t="s">
        <v>126</v>
      </c>
      <c r="B3424" s="104" t="s">
        <v>6933</v>
      </c>
      <c r="C3424" s="104" t="s">
        <v>6934</v>
      </c>
      <c r="D3424" s="104" t="s">
        <v>129</v>
      </c>
      <c r="E3424" s="106" t="n">
        <v>42826</v>
      </c>
      <c r="F3424" s="106" t="n">
        <v>73050</v>
      </c>
      <c r="G3424" s="104" t="s">
        <v>130</v>
      </c>
      <c r="H3424" s="104" t="s">
        <v>222</v>
      </c>
      <c r="I3424" s="104" t="s">
        <v>223</v>
      </c>
    </row>
    <row r="3425" customFormat="false" ht="15" hidden="false" customHeight="false" outlineLevel="0" collapsed="false">
      <c r="A3425" s="0" t="s">
        <v>126</v>
      </c>
      <c r="B3425" s="104" t="s">
        <v>6935</v>
      </c>
      <c r="C3425" s="104" t="s">
        <v>6936</v>
      </c>
      <c r="D3425" s="104" t="s">
        <v>129</v>
      </c>
      <c r="E3425" s="106" t="n">
        <v>42826</v>
      </c>
      <c r="F3425" s="106" t="n">
        <v>73050</v>
      </c>
      <c r="G3425" s="104" t="s">
        <v>130</v>
      </c>
      <c r="H3425" s="104" t="s">
        <v>222</v>
      </c>
      <c r="I3425" s="104" t="s">
        <v>223</v>
      </c>
    </row>
    <row r="3426" customFormat="false" ht="15" hidden="false" customHeight="false" outlineLevel="0" collapsed="false">
      <c r="A3426" s="0" t="s">
        <v>126</v>
      </c>
      <c r="B3426" s="104" t="s">
        <v>6937</v>
      </c>
      <c r="C3426" s="104" t="s">
        <v>6938</v>
      </c>
      <c r="D3426" s="104" t="s">
        <v>129</v>
      </c>
      <c r="E3426" s="106" t="n">
        <v>42826</v>
      </c>
      <c r="F3426" s="106" t="n">
        <v>73050</v>
      </c>
      <c r="G3426" s="104" t="s">
        <v>130</v>
      </c>
      <c r="H3426" s="104" t="s">
        <v>222</v>
      </c>
      <c r="I3426" s="104" t="s">
        <v>223</v>
      </c>
    </row>
    <row r="3427" customFormat="false" ht="15" hidden="false" customHeight="false" outlineLevel="0" collapsed="false">
      <c r="A3427" s="0" t="s">
        <v>126</v>
      </c>
      <c r="B3427" s="104" t="s">
        <v>6939</v>
      </c>
      <c r="C3427" s="104" t="s">
        <v>6940</v>
      </c>
      <c r="D3427" s="104" t="s">
        <v>129</v>
      </c>
      <c r="E3427" s="106" t="n">
        <v>42826</v>
      </c>
      <c r="F3427" s="106" t="n">
        <v>73050</v>
      </c>
      <c r="G3427" s="104" t="s">
        <v>130</v>
      </c>
      <c r="H3427" s="104" t="s">
        <v>222</v>
      </c>
      <c r="I3427" s="104" t="s">
        <v>223</v>
      </c>
    </row>
    <row r="3428" customFormat="false" ht="15" hidden="false" customHeight="false" outlineLevel="0" collapsed="false">
      <c r="A3428" s="0" t="s">
        <v>126</v>
      </c>
      <c r="B3428" s="104" t="s">
        <v>6941</v>
      </c>
      <c r="C3428" s="104" t="s">
        <v>6942</v>
      </c>
      <c r="D3428" s="104" t="s">
        <v>129</v>
      </c>
      <c r="E3428" s="106" t="n">
        <v>42826</v>
      </c>
      <c r="F3428" s="106" t="n">
        <v>73050</v>
      </c>
      <c r="G3428" s="104" t="s">
        <v>130</v>
      </c>
      <c r="H3428" s="104" t="s">
        <v>222</v>
      </c>
      <c r="I3428" s="104" t="s">
        <v>223</v>
      </c>
    </row>
    <row r="3429" customFormat="false" ht="15" hidden="false" customHeight="false" outlineLevel="0" collapsed="false">
      <c r="A3429" s="0" t="s">
        <v>126</v>
      </c>
      <c r="B3429" s="104" t="s">
        <v>6943</v>
      </c>
      <c r="C3429" s="104" t="s">
        <v>6944</v>
      </c>
      <c r="D3429" s="104" t="s">
        <v>129</v>
      </c>
      <c r="E3429" s="106" t="n">
        <v>42736</v>
      </c>
      <c r="F3429" s="106" t="n">
        <v>73050</v>
      </c>
      <c r="G3429" s="104" t="s">
        <v>130</v>
      </c>
      <c r="H3429" s="104" t="s">
        <v>234</v>
      </c>
      <c r="I3429" s="104" t="s">
        <v>235</v>
      </c>
    </row>
    <row r="3430" customFormat="false" ht="15" hidden="false" customHeight="false" outlineLevel="0" collapsed="false">
      <c r="A3430" s="0" t="s">
        <v>126</v>
      </c>
      <c r="B3430" s="104" t="s">
        <v>6945</v>
      </c>
      <c r="C3430" s="104" t="s">
        <v>6946</v>
      </c>
      <c r="D3430" s="104" t="s">
        <v>129</v>
      </c>
      <c r="E3430" s="106" t="n">
        <v>42736</v>
      </c>
      <c r="F3430" s="106" t="n">
        <v>73050</v>
      </c>
      <c r="G3430" s="104" t="s">
        <v>130</v>
      </c>
      <c r="H3430" s="104" t="s">
        <v>234</v>
      </c>
      <c r="I3430" s="104" t="s">
        <v>235</v>
      </c>
    </row>
    <row r="3431" customFormat="false" ht="15" hidden="false" customHeight="false" outlineLevel="0" collapsed="false">
      <c r="A3431" s="0" t="s">
        <v>126</v>
      </c>
      <c r="B3431" s="104" t="s">
        <v>6947</v>
      </c>
      <c r="C3431" s="104" t="s">
        <v>3812</v>
      </c>
      <c r="D3431" s="104" t="s">
        <v>129</v>
      </c>
      <c r="E3431" s="106" t="n">
        <v>42736</v>
      </c>
      <c r="F3431" s="106" t="n">
        <v>73050</v>
      </c>
      <c r="G3431" s="104" t="s">
        <v>130</v>
      </c>
      <c r="H3431" s="104" t="s">
        <v>234</v>
      </c>
      <c r="I3431" s="104" t="s">
        <v>235</v>
      </c>
    </row>
    <row r="3432" customFormat="false" ht="15" hidden="false" customHeight="false" outlineLevel="0" collapsed="false">
      <c r="A3432" s="0" t="s">
        <v>126</v>
      </c>
      <c r="B3432" s="104" t="s">
        <v>6948</v>
      </c>
      <c r="C3432" s="104" t="s">
        <v>6949</v>
      </c>
      <c r="D3432" s="104" t="s">
        <v>129</v>
      </c>
      <c r="E3432" s="106" t="n">
        <v>43509</v>
      </c>
      <c r="F3432" s="106" t="n">
        <v>73050</v>
      </c>
      <c r="G3432" s="104" t="s">
        <v>130</v>
      </c>
      <c r="H3432" s="104" t="s">
        <v>213</v>
      </c>
      <c r="I3432" s="104" t="s">
        <v>214</v>
      </c>
    </row>
    <row r="3433" customFormat="false" ht="15" hidden="false" customHeight="false" outlineLevel="0" collapsed="false">
      <c r="A3433" s="0" t="s">
        <v>126</v>
      </c>
      <c r="B3433" s="104" t="s">
        <v>6950</v>
      </c>
      <c r="C3433" s="104" t="s">
        <v>186</v>
      </c>
      <c r="D3433" s="104" t="s">
        <v>129</v>
      </c>
      <c r="E3433" s="106" t="n">
        <v>42856</v>
      </c>
      <c r="F3433" s="106" t="n">
        <v>73050</v>
      </c>
      <c r="G3433" s="104" t="s">
        <v>130</v>
      </c>
      <c r="H3433" s="104" t="s">
        <v>6846</v>
      </c>
      <c r="I3433" s="104" t="s">
        <v>6847</v>
      </c>
    </row>
    <row r="3434" customFormat="false" ht="15" hidden="false" customHeight="false" outlineLevel="0" collapsed="false">
      <c r="A3434" s="0" t="s">
        <v>126</v>
      </c>
      <c r="B3434" s="104" t="s">
        <v>6951</v>
      </c>
      <c r="C3434" s="104" t="s">
        <v>6952</v>
      </c>
      <c r="D3434" s="104" t="s">
        <v>129</v>
      </c>
      <c r="E3434" s="106" t="n">
        <v>42856</v>
      </c>
      <c r="F3434" s="106" t="n">
        <v>73050</v>
      </c>
      <c r="G3434" s="104" t="s">
        <v>130</v>
      </c>
      <c r="H3434" s="104" t="s">
        <v>6846</v>
      </c>
      <c r="I3434" s="104" t="s">
        <v>6847</v>
      </c>
    </row>
    <row r="3435" customFormat="false" ht="15" hidden="false" customHeight="false" outlineLevel="0" collapsed="false">
      <c r="A3435" s="0" t="s">
        <v>126</v>
      </c>
      <c r="B3435" s="104" t="s">
        <v>6953</v>
      </c>
      <c r="C3435" s="104" t="s">
        <v>6954</v>
      </c>
      <c r="D3435" s="104" t="s">
        <v>129</v>
      </c>
      <c r="E3435" s="106" t="n">
        <v>42856</v>
      </c>
      <c r="F3435" s="106" t="n">
        <v>73050</v>
      </c>
      <c r="G3435" s="104" t="s">
        <v>130</v>
      </c>
      <c r="H3435" s="104" t="s">
        <v>6846</v>
      </c>
      <c r="I3435" s="104" t="s">
        <v>6847</v>
      </c>
    </row>
    <row r="3436" customFormat="false" ht="15" hidden="false" customHeight="false" outlineLevel="0" collapsed="false">
      <c r="A3436" s="0" t="s">
        <v>126</v>
      </c>
      <c r="B3436" s="104" t="s">
        <v>6955</v>
      </c>
      <c r="C3436" s="104" t="s">
        <v>6956</v>
      </c>
      <c r="D3436" s="104" t="s">
        <v>129</v>
      </c>
      <c r="E3436" s="106" t="n">
        <v>42887</v>
      </c>
      <c r="F3436" s="106" t="n">
        <v>73050</v>
      </c>
      <c r="G3436" s="104" t="s">
        <v>130</v>
      </c>
      <c r="H3436" s="104" t="s">
        <v>451</v>
      </c>
      <c r="I3436" s="104" t="s">
        <v>452</v>
      </c>
    </row>
    <row r="3437" customFormat="false" ht="15" hidden="false" customHeight="false" outlineLevel="0" collapsed="false">
      <c r="A3437" s="0" t="s">
        <v>126</v>
      </c>
      <c r="B3437" s="104" t="s">
        <v>6957</v>
      </c>
      <c r="C3437" s="104" t="s">
        <v>6958</v>
      </c>
      <c r="D3437" s="104" t="s">
        <v>129</v>
      </c>
      <c r="E3437" s="106" t="n">
        <v>42826</v>
      </c>
      <c r="F3437" s="106" t="n">
        <v>73050</v>
      </c>
      <c r="G3437" s="104" t="s">
        <v>130</v>
      </c>
      <c r="H3437" s="104" t="s">
        <v>183</v>
      </c>
      <c r="I3437" s="104" t="s">
        <v>184</v>
      </c>
    </row>
    <row r="3438" customFormat="false" ht="15" hidden="false" customHeight="false" outlineLevel="0" collapsed="false">
      <c r="A3438" s="0" t="s">
        <v>126</v>
      </c>
      <c r="B3438" s="104" t="s">
        <v>6959</v>
      </c>
      <c r="C3438" s="104" t="s">
        <v>6960</v>
      </c>
      <c r="D3438" s="104" t="s">
        <v>129</v>
      </c>
      <c r="E3438" s="106" t="n">
        <v>42979</v>
      </c>
      <c r="F3438" s="106" t="n">
        <v>73050</v>
      </c>
      <c r="G3438" s="104" t="s">
        <v>130</v>
      </c>
      <c r="H3438" s="104" t="s">
        <v>213</v>
      </c>
      <c r="I3438" s="104" t="s">
        <v>214</v>
      </c>
    </row>
    <row r="3439" customFormat="false" ht="15" hidden="false" customHeight="false" outlineLevel="0" collapsed="false">
      <c r="A3439" s="0" t="s">
        <v>126</v>
      </c>
      <c r="B3439" s="104" t="s">
        <v>6961</v>
      </c>
      <c r="C3439" s="104" t="s">
        <v>6962</v>
      </c>
      <c r="D3439" s="104" t="s">
        <v>129</v>
      </c>
      <c r="E3439" s="106" t="n">
        <v>42979</v>
      </c>
      <c r="F3439" s="106" t="n">
        <v>73050</v>
      </c>
      <c r="G3439" s="104" t="s">
        <v>130</v>
      </c>
      <c r="H3439" s="104" t="s">
        <v>213</v>
      </c>
      <c r="I3439" s="104" t="s">
        <v>214</v>
      </c>
    </row>
    <row r="3440" customFormat="false" ht="15" hidden="false" customHeight="false" outlineLevel="0" collapsed="false">
      <c r="A3440" s="0" t="s">
        <v>126</v>
      </c>
      <c r="B3440" s="104" t="s">
        <v>6963</v>
      </c>
      <c r="C3440" s="104" t="s">
        <v>6964</v>
      </c>
      <c r="D3440" s="104" t="s">
        <v>129</v>
      </c>
      <c r="E3440" s="106" t="n">
        <v>42917</v>
      </c>
      <c r="F3440" s="106" t="n">
        <v>73050</v>
      </c>
      <c r="G3440" s="104" t="s">
        <v>130</v>
      </c>
      <c r="H3440" s="104" t="s">
        <v>222</v>
      </c>
      <c r="I3440" s="104" t="s">
        <v>223</v>
      </c>
    </row>
    <row r="3441" customFormat="false" ht="15" hidden="false" customHeight="false" outlineLevel="0" collapsed="false">
      <c r="A3441" s="0" t="s">
        <v>126</v>
      </c>
      <c r="B3441" s="104" t="s">
        <v>6965</v>
      </c>
      <c r="C3441" s="104" t="s">
        <v>6966</v>
      </c>
      <c r="D3441" s="104" t="s">
        <v>129</v>
      </c>
      <c r="E3441" s="106" t="n">
        <v>42917</v>
      </c>
      <c r="F3441" s="106" t="n">
        <v>73050</v>
      </c>
      <c r="G3441" s="104" t="s">
        <v>130</v>
      </c>
      <c r="H3441" s="104" t="s">
        <v>222</v>
      </c>
      <c r="I3441" s="104" t="s">
        <v>223</v>
      </c>
    </row>
    <row r="3442" customFormat="false" ht="15" hidden="false" customHeight="false" outlineLevel="0" collapsed="false">
      <c r="A3442" s="0" t="s">
        <v>126</v>
      </c>
      <c r="B3442" s="104" t="s">
        <v>6967</v>
      </c>
      <c r="C3442" s="104" t="s">
        <v>6968</v>
      </c>
      <c r="D3442" s="104" t="s">
        <v>129</v>
      </c>
      <c r="E3442" s="106" t="n">
        <v>43040</v>
      </c>
      <c r="F3442" s="106" t="n">
        <v>73050</v>
      </c>
      <c r="G3442" s="104" t="s">
        <v>130</v>
      </c>
      <c r="H3442" s="104" t="s">
        <v>183</v>
      </c>
      <c r="I3442" s="104" t="s">
        <v>184</v>
      </c>
    </row>
    <row r="3443" customFormat="false" ht="15" hidden="false" customHeight="false" outlineLevel="0" collapsed="false">
      <c r="A3443" s="0" t="s">
        <v>126</v>
      </c>
      <c r="B3443" s="104" t="s">
        <v>6969</v>
      </c>
      <c r="C3443" s="104" t="s">
        <v>6970</v>
      </c>
      <c r="D3443" s="104" t="s">
        <v>129</v>
      </c>
      <c r="E3443" s="106" t="n">
        <v>43040</v>
      </c>
      <c r="F3443" s="106" t="n">
        <v>73050</v>
      </c>
      <c r="G3443" s="104" t="s">
        <v>130</v>
      </c>
      <c r="H3443" s="104" t="s">
        <v>183</v>
      </c>
      <c r="I3443" s="104" t="s">
        <v>184</v>
      </c>
    </row>
    <row r="3444" customFormat="false" ht="15" hidden="false" customHeight="false" outlineLevel="0" collapsed="false">
      <c r="A3444" s="0" t="s">
        <v>126</v>
      </c>
      <c r="B3444" s="104" t="s">
        <v>6971</v>
      </c>
      <c r="C3444" s="104" t="s">
        <v>6972</v>
      </c>
      <c r="D3444" s="104" t="s">
        <v>129</v>
      </c>
      <c r="E3444" s="106" t="n">
        <v>43040</v>
      </c>
      <c r="F3444" s="106" t="n">
        <v>73050</v>
      </c>
      <c r="G3444" s="104" t="s">
        <v>130</v>
      </c>
      <c r="H3444" s="104" t="s">
        <v>183</v>
      </c>
      <c r="I3444" s="104" t="s">
        <v>184</v>
      </c>
    </row>
    <row r="3445" customFormat="false" ht="15" hidden="false" customHeight="false" outlineLevel="0" collapsed="false">
      <c r="A3445" s="0" t="s">
        <v>126</v>
      </c>
      <c r="B3445" s="104" t="s">
        <v>6973</v>
      </c>
      <c r="C3445" s="104" t="s">
        <v>6974</v>
      </c>
      <c r="D3445" s="104" t="s">
        <v>129</v>
      </c>
      <c r="E3445" s="106" t="n">
        <v>43040</v>
      </c>
      <c r="F3445" s="106" t="n">
        <v>73050</v>
      </c>
      <c r="G3445" s="104" t="s">
        <v>130</v>
      </c>
      <c r="H3445" s="104" t="s">
        <v>183</v>
      </c>
      <c r="I3445" s="104" t="s">
        <v>184</v>
      </c>
    </row>
    <row r="3446" customFormat="false" ht="15" hidden="false" customHeight="false" outlineLevel="0" collapsed="false">
      <c r="A3446" s="0" t="s">
        <v>126</v>
      </c>
      <c r="B3446" s="104" t="s">
        <v>6975</v>
      </c>
      <c r="C3446" s="104" t="s">
        <v>6976</v>
      </c>
      <c r="D3446" s="104" t="s">
        <v>129</v>
      </c>
      <c r="E3446" s="106" t="n">
        <v>43009</v>
      </c>
      <c r="F3446" s="106" t="n">
        <v>73050</v>
      </c>
      <c r="G3446" s="104" t="s">
        <v>130</v>
      </c>
      <c r="H3446" s="104" t="s">
        <v>183</v>
      </c>
      <c r="I3446" s="104" t="s">
        <v>184</v>
      </c>
    </row>
    <row r="3447" customFormat="false" ht="15" hidden="false" customHeight="false" outlineLevel="0" collapsed="false">
      <c r="A3447" s="0" t="s">
        <v>126</v>
      </c>
      <c r="B3447" s="104" t="s">
        <v>6977</v>
      </c>
      <c r="C3447" s="104" t="s">
        <v>6978</v>
      </c>
      <c r="D3447" s="104" t="s">
        <v>129</v>
      </c>
      <c r="E3447" s="106" t="n">
        <v>43009</v>
      </c>
      <c r="F3447" s="106" t="n">
        <v>73050</v>
      </c>
      <c r="G3447" s="104" t="s">
        <v>130</v>
      </c>
      <c r="H3447" s="104" t="s">
        <v>183</v>
      </c>
      <c r="I3447" s="104" t="s">
        <v>184</v>
      </c>
    </row>
    <row r="3448" customFormat="false" ht="15" hidden="false" customHeight="false" outlineLevel="0" collapsed="false">
      <c r="A3448" s="0" t="s">
        <v>126</v>
      </c>
      <c r="B3448" s="104" t="s">
        <v>6979</v>
      </c>
      <c r="C3448" s="104" t="s">
        <v>4845</v>
      </c>
      <c r="D3448" s="104" t="s">
        <v>129</v>
      </c>
      <c r="E3448" s="106" t="n">
        <v>43009</v>
      </c>
      <c r="F3448" s="106" t="n">
        <v>73050</v>
      </c>
      <c r="G3448" s="104" t="s">
        <v>130</v>
      </c>
      <c r="H3448" s="104" t="s">
        <v>6846</v>
      </c>
      <c r="I3448" s="104" t="s">
        <v>6847</v>
      </c>
    </row>
    <row r="3449" customFormat="false" ht="15" hidden="false" customHeight="false" outlineLevel="0" collapsed="false">
      <c r="A3449" s="0" t="s">
        <v>126</v>
      </c>
      <c r="B3449" s="104" t="s">
        <v>6980</v>
      </c>
      <c r="C3449" s="104" t="s">
        <v>6981</v>
      </c>
      <c r="D3449" s="104" t="s">
        <v>129</v>
      </c>
      <c r="E3449" s="106" t="n">
        <v>43009</v>
      </c>
      <c r="F3449" s="106" t="n">
        <v>73050</v>
      </c>
      <c r="G3449" s="104" t="s">
        <v>130</v>
      </c>
      <c r="H3449" s="104" t="s">
        <v>6846</v>
      </c>
      <c r="I3449" s="104" t="s">
        <v>6847</v>
      </c>
    </row>
    <row r="3450" customFormat="false" ht="15" hidden="false" customHeight="false" outlineLevel="0" collapsed="false">
      <c r="A3450" s="0" t="s">
        <v>126</v>
      </c>
      <c r="B3450" s="104" t="s">
        <v>6982</v>
      </c>
      <c r="C3450" s="104" t="s">
        <v>6983</v>
      </c>
      <c r="D3450" s="104" t="s">
        <v>129</v>
      </c>
      <c r="E3450" s="106" t="n">
        <v>43009</v>
      </c>
      <c r="F3450" s="106" t="n">
        <v>73050</v>
      </c>
      <c r="G3450" s="104" t="s">
        <v>130</v>
      </c>
      <c r="H3450" s="104" t="s">
        <v>183</v>
      </c>
      <c r="I3450" s="104" t="s">
        <v>184</v>
      </c>
    </row>
    <row r="3451" customFormat="false" ht="15" hidden="false" customHeight="false" outlineLevel="0" collapsed="false">
      <c r="A3451" s="0" t="s">
        <v>126</v>
      </c>
      <c r="B3451" s="104" t="s">
        <v>6984</v>
      </c>
      <c r="C3451" s="104" t="s">
        <v>5693</v>
      </c>
      <c r="D3451" s="104" t="s">
        <v>129</v>
      </c>
      <c r="E3451" s="106" t="n">
        <v>43191</v>
      </c>
      <c r="F3451" s="106" t="n">
        <v>73050</v>
      </c>
      <c r="G3451" s="104" t="s">
        <v>130</v>
      </c>
      <c r="H3451" s="104" t="s">
        <v>222</v>
      </c>
      <c r="I3451" s="104" t="s">
        <v>223</v>
      </c>
    </row>
    <row r="3452" customFormat="false" ht="15" hidden="false" customHeight="false" outlineLevel="0" collapsed="false">
      <c r="A3452" s="0" t="s">
        <v>126</v>
      </c>
      <c r="B3452" s="104" t="s">
        <v>6985</v>
      </c>
      <c r="C3452" s="104" t="s">
        <v>6986</v>
      </c>
      <c r="D3452" s="104" t="s">
        <v>129</v>
      </c>
      <c r="E3452" s="106" t="n">
        <v>43191</v>
      </c>
      <c r="F3452" s="106" t="n">
        <v>73050</v>
      </c>
      <c r="G3452" s="104" t="s">
        <v>130</v>
      </c>
      <c r="H3452" s="104" t="s">
        <v>222</v>
      </c>
      <c r="I3452" s="104" t="s">
        <v>223</v>
      </c>
    </row>
    <row r="3453" customFormat="false" ht="15" hidden="false" customHeight="false" outlineLevel="0" collapsed="false">
      <c r="A3453" s="0" t="s">
        <v>126</v>
      </c>
      <c r="B3453" s="104" t="s">
        <v>6987</v>
      </c>
      <c r="C3453" s="104" t="s">
        <v>6988</v>
      </c>
      <c r="D3453" s="104" t="s">
        <v>129</v>
      </c>
      <c r="E3453" s="106" t="n">
        <v>43191</v>
      </c>
      <c r="F3453" s="106" t="n">
        <v>73050</v>
      </c>
      <c r="G3453" s="104" t="s">
        <v>130</v>
      </c>
      <c r="H3453" s="104" t="s">
        <v>222</v>
      </c>
      <c r="I3453" s="104" t="s">
        <v>223</v>
      </c>
    </row>
    <row r="3454" customFormat="false" ht="15" hidden="false" customHeight="false" outlineLevel="0" collapsed="false">
      <c r="A3454" s="0" t="s">
        <v>126</v>
      </c>
      <c r="B3454" s="104" t="s">
        <v>6989</v>
      </c>
      <c r="C3454" s="104" t="s">
        <v>6990</v>
      </c>
      <c r="D3454" s="104" t="s">
        <v>129</v>
      </c>
      <c r="E3454" s="106" t="n">
        <v>43191</v>
      </c>
      <c r="F3454" s="106" t="n">
        <v>73050</v>
      </c>
      <c r="G3454" s="104" t="s">
        <v>130</v>
      </c>
      <c r="H3454" s="104" t="s">
        <v>222</v>
      </c>
      <c r="I3454" s="104" t="s">
        <v>223</v>
      </c>
    </row>
    <row r="3455" customFormat="false" ht="15" hidden="false" customHeight="false" outlineLevel="0" collapsed="false">
      <c r="A3455" s="0" t="s">
        <v>126</v>
      </c>
      <c r="B3455" s="104" t="s">
        <v>6991</v>
      </c>
      <c r="C3455" s="104" t="s">
        <v>6992</v>
      </c>
      <c r="D3455" s="104" t="s">
        <v>129</v>
      </c>
      <c r="E3455" s="106" t="n">
        <v>43191</v>
      </c>
      <c r="F3455" s="106" t="n">
        <v>73050</v>
      </c>
      <c r="G3455" s="104" t="s">
        <v>130</v>
      </c>
      <c r="H3455" s="104" t="s">
        <v>222</v>
      </c>
      <c r="I3455" s="104" t="s">
        <v>223</v>
      </c>
    </row>
    <row r="3456" customFormat="false" ht="15" hidden="false" customHeight="false" outlineLevel="0" collapsed="false">
      <c r="A3456" s="0" t="s">
        <v>126</v>
      </c>
      <c r="B3456" s="104" t="s">
        <v>6993</v>
      </c>
      <c r="C3456" s="104" t="s">
        <v>6994</v>
      </c>
      <c r="D3456" s="104" t="s">
        <v>129</v>
      </c>
      <c r="E3456" s="106" t="n">
        <v>43191</v>
      </c>
      <c r="F3456" s="106" t="n">
        <v>73050</v>
      </c>
      <c r="G3456" s="104" t="s">
        <v>130</v>
      </c>
      <c r="H3456" s="104" t="s">
        <v>222</v>
      </c>
      <c r="I3456" s="104" t="s">
        <v>223</v>
      </c>
    </row>
    <row r="3457" customFormat="false" ht="15" hidden="false" customHeight="false" outlineLevel="0" collapsed="false">
      <c r="A3457" s="0" t="s">
        <v>126</v>
      </c>
      <c r="B3457" s="104" t="s">
        <v>6995</v>
      </c>
      <c r="C3457" s="104" t="s">
        <v>186</v>
      </c>
      <c r="D3457" s="104" t="s">
        <v>129</v>
      </c>
      <c r="E3457" s="106" t="n">
        <v>43009</v>
      </c>
      <c r="F3457" s="106" t="n">
        <v>73050</v>
      </c>
      <c r="G3457" s="104" t="s">
        <v>130</v>
      </c>
      <c r="H3457" s="104" t="s">
        <v>6846</v>
      </c>
      <c r="I3457" s="104" t="s">
        <v>6847</v>
      </c>
    </row>
    <row r="3458" customFormat="false" ht="15" hidden="false" customHeight="false" outlineLevel="0" collapsed="false">
      <c r="A3458" s="0" t="s">
        <v>126</v>
      </c>
      <c r="B3458" s="104" t="s">
        <v>6996</v>
      </c>
      <c r="C3458" s="104" t="s">
        <v>6997</v>
      </c>
      <c r="D3458" s="104" t="s">
        <v>129</v>
      </c>
      <c r="E3458" s="106" t="n">
        <v>43466</v>
      </c>
      <c r="F3458" s="106" t="n">
        <v>73050</v>
      </c>
      <c r="G3458" s="104" t="s">
        <v>130</v>
      </c>
      <c r="H3458" s="104" t="s">
        <v>173</v>
      </c>
      <c r="I3458" s="104" t="s">
        <v>174</v>
      </c>
    </row>
    <row r="3459" customFormat="false" ht="15" hidden="false" customHeight="false" outlineLevel="0" collapsed="false">
      <c r="A3459" s="0" t="s">
        <v>126</v>
      </c>
      <c r="B3459" s="104" t="s">
        <v>6998</v>
      </c>
      <c r="C3459" s="104" t="s">
        <v>6999</v>
      </c>
      <c r="D3459" s="104" t="s">
        <v>129</v>
      </c>
      <c r="E3459" s="106" t="n">
        <v>43466</v>
      </c>
      <c r="F3459" s="106" t="n">
        <v>73050</v>
      </c>
      <c r="G3459" s="104" t="s">
        <v>130</v>
      </c>
      <c r="H3459" s="104" t="s">
        <v>173</v>
      </c>
      <c r="I3459" s="104" t="s">
        <v>174</v>
      </c>
    </row>
    <row r="3460" customFormat="false" ht="15" hidden="false" customHeight="false" outlineLevel="0" collapsed="false">
      <c r="A3460" s="0" t="s">
        <v>126</v>
      </c>
      <c r="B3460" s="104" t="s">
        <v>7000</v>
      </c>
      <c r="C3460" s="104" t="s">
        <v>7001</v>
      </c>
      <c r="D3460" s="104" t="s">
        <v>129</v>
      </c>
      <c r="E3460" s="106" t="n">
        <v>43466</v>
      </c>
      <c r="F3460" s="106" t="n">
        <v>73050</v>
      </c>
      <c r="G3460" s="104" t="s">
        <v>130</v>
      </c>
      <c r="H3460" s="104" t="s">
        <v>173</v>
      </c>
      <c r="I3460" s="104" t="s">
        <v>174</v>
      </c>
    </row>
    <row r="3461" customFormat="false" ht="15" hidden="false" customHeight="false" outlineLevel="0" collapsed="false">
      <c r="A3461" s="0" t="s">
        <v>126</v>
      </c>
      <c r="B3461" s="104" t="s">
        <v>7002</v>
      </c>
      <c r="C3461" s="104" t="s">
        <v>7003</v>
      </c>
      <c r="D3461" s="104" t="s">
        <v>129</v>
      </c>
      <c r="E3461" s="106" t="n">
        <v>43191</v>
      </c>
      <c r="F3461" s="106" t="n">
        <v>73050</v>
      </c>
      <c r="G3461" s="104" t="s">
        <v>130</v>
      </c>
      <c r="H3461" s="104" t="s">
        <v>183</v>
      </c>
      <c r="I3461" s="104" t="s">
        <v>184</v>
      </c>
    </row>
    <row r="3462" customFormat="false" ht="15" hidden="false" customHeight="false" outlineLevel="0" collapsed="false">
      <c r="A3462" s="0" t="s">
        <v>126</v>
      </c>
      <c r="B3462" s="104" t="s">
        <v>7004</v>
      </c>
      <c r="C3462" s="104" t="s">
        <v>7005</v>
      </c>
      <c r="D3462" s="104" t="s">
        <v>129</v>
      </c>
      <c r="E3462" s="106" t="n">
        <v>43358</v>
      </c>
      <c r="F3462" s="106" t="n">
        <v>73050</v>
      </c>
      <c r="G3462" s="104" t="s">
        <v>130</v>
      </c>
      <c r="H3462" s="104" t="s">
        <v>183</v>
      </c>
      <c r="I3462" s="104" t="s">
        <v>184</v>
      </c>
    </row>
    <row r="3463" customFormat="false" ht="15" hidden="false" customHeight="false" outlineLevel="0" collapsed="false">
      <c r="A3463" s="0" t="s">
        <v>126</v>
      </c>
      <c r="B3463" s="104" t="s">
        <v>7006</v>
      </c>
      <c r="C3463" s="104" t="s">
        <v>7007</v>
      </c>
      <c r="D3463" s="104" t="s">
        <v>129</v>
      </c>
      <c r="E3463" s="106" t="n">
        <v>43358</v>
      </c>
      <c r="F3463" s="106" t="n">
        <v>73050</v>
      </c>
      <c r="G3463" s="104" t="s">
        <v>130</v>
      </c>
      <c r="H3463" s="104" t="s">
        <v>183</v>
      </c>
      <c r="I3463" s="104" t="s">
        <v>184</v>
      </c>
    </row>
    <row r="3464" customFormat="false" ht="15" hidden="false" customHeight="false" outlineLevel="0" collapsed="false">
      <c r="A3464" s="0" t="s">
        <v>126</v>
      </c>
      <c r="B3464" s="104" t="s">
        <v>7008</v>
      </c>
      <c r="C3464" s="104" t="s">
        <v>7009</v>
      </c>
      <c r="D3464" s="104" t="s">
        <v>129</v>
      </c>
      <c r="E3464" s="106" t="n">
        <v>43282</v>
      </c>
      <c r="F3464" s="106" t="n">
        <v>73050</v>
      </c>
      <c r="G3464" s="104" t="s">
        <v>130</v>
      </c>
      <c r="H3464" s="104" t="s">
        <v>213</v>
      </c>
      <c r="I3464" s="104" t="s">
        <v>214</v>
      </c>
    </row>
    <row r="3465" customFormat="false" ht="15" hidden="false" customHeight="false" outlineLevel="0" collapsed="false">
      <c r="A3465" s="0" t="s">
        <v>126</v>
      </c>
      <c r="B3465" s="104" t="s">
        <v>7010</v>
      </c>
      <c r="C3465" s="104" t="s">
        <v>7011</v>
      </c>
      <c r="D3465" s="104" t="s">
        <v>129</v>
      </c>
      <c r="E3465" s="106" t="n">
        <v>43282</v>
      </c>
      <c r="F3465" s="106" t="n">
        <v>73050</v>
      </c>
      <c r="G3465" s="104" t="s">
        <v>130</v>
      </c>
      <c r="H3465" s="104" t="s">
        <v>213</v>
      </c>
      <c r="I3465" s="104" t="s">
        <v>214</v>
      </c>
    </row>
    <row r="3466" customFormat="false" ht="15" hidden="false" customHeight="false" outlineLevel="0" collapsed="false">
      <c r="A3466" s="0" t="s">
        <v>126</v>
      </c>
      <c r="B3466" s="104" t="s">
        <v>7012</v>
      </c>
      <c r="C3466" s="104" t="s">
        <v>7013</v>
      </c>
      <c r="D3466" s="104" t="s">
        <v>129</v>
      </c>
      <c r="E3466" s="106" t="n">
        <v>43282</v>
      </c>
      <c r="F3466" s="106" t="n">
        <v>73050</v>
      </c>
      <c r="G3466" s="104" t="s">
        <v>130</v>
      </c>
      <c r="H3466" s="104" t="s">
        <v>213</v>
      </c>
      <c r="I3466" s="104" t="s">
        <v>214</v>
      </c>
    </row>
    <row r="3467" customFormat="false" ht="15" hidden="false" customHeight="false" outlineLevel="0" collapsed="false">
      <c r="A3467" s="0" t="s">
        <v>126</v>
      </c>
      <c r="B3467" s="104" t="s">
        <v>7014</v>
      </c>
      <c r="C3467" s="104" t="s">
        <v>7015</v>
      </c>
      <c r="D3467" s="104" t="s">
        <v>129</v>
      </c>
      <c r="E3467" s="106" t="n">
        <v>43282</v>
      </c>
      <c r="F3467" s="106" t="n">
        <v>73050</v>
      </c>
      <c r="G3467" s="104" t="s">
        <v>130</v>
      </c>
      <c r="H3467" s="104" t="s">
        <v>213</v>
      </c>
      <c r="I3467" s="104" t="s">
        <v>214</v>
      </c>
    </row>
    <row r="3468" customFormat="false" ht="15" hidden="false" customHeight="false" outlineLevel="0" collapsed="false">
      <c r="A3468" s="0" t="s">
        <v>126</v>
      </c>
      <c r="B3468" s="104" t="s">
        <v>7016</v>
      </c>
      <c r="C3468" s="104" t="s">
        <v>7017</v>
      </c>
      <c r="D3468" s="104" t="s">
        <v>129</v>
      </c>
      <c r="E3468" s="106" t="n">
        <v>43282</v>
      </c>
      <c r="F3468" s="106" t="n">
        <v>73050</v>
      </c>
      <c r="G3468" s="104" t="s">
        <v>130</v>
      </c>
      <c r="H3468" s="104" t="s">
        <v>213</v>
      </c>
      <c r="I3468" s="104" t="s">
        <v>214</v>
      </c>
    </row>
    <row r="3469" customFormat="false" ht="15" hidden="false" customHeight="false" outlineLevel="0" collapsed="false">
      <c r="A3469" s="0" t="s">
        <v>126</v>
      </c>
      <c r="B3469" s="104" t="s">
        <v>7018</v>
      </c>
      <c r="C3469" s="104" t="s">
        <v>7019</v>
      </c>
      <c r="D3469" s="104" t="s">
        <v>129</v>
      </c>
      <c r="E3469" s="106" t="n">
        <v>43191</v>
      </c>
      <c r="F3469" s="106" t="n">
        <v>73050</v>
      </c>
      <c r="G3469" s="104" t="s">
        <v>130</v>
      </c>
      <c r="H3469" s="104" t="s">
        <v>213</v>
      </c>
      <c r="I3469" s="104" t="s">
        <v>214</v>
      </c>
    </row>
    <row r="3470" customFormat="false" ht="15" hidden="false" customHeight="false" outlineLevel="0" collapsed="false">
      <c r="A3470" s="0" t="s">
        <v>126</v>
      </c>
      <c r="B3470" s="104" t="s">
        <v>7020</v>
      </c>
      <c r="C3470" s="104" t="s">
        <v>7021</v>
      </c>
      <c r="D3470" s="104" t="s">
        <v>129</v>
      </c>
      <c r="E3470" s="106" t="n">
        <v>43344</v>
      </c>
      <c r="F3470" s="106" t="n">
        <v>73050</v>
      </c>
      <c r="G3470" s="104" t="s">
        <v>130</v>
      </c>
      <c r="H3470" s="104" t="s">
        <v>173</v>
      </c>
      <c r="I3470" s="104" t="s">
        <v>174</v>
      </c>
    </row>
    <row r="3471" customFormat="false" ht="15" hidden="false" customHeight="false" outlineLevel="0" collapsed="false">
      <c r="A3471" s="0" t="s">
        <v>126</v>
      </c>
      <c r="B3471" s="104" t="s">
        <v>7022</v>
      </c>
      <c r="C3471" s="104" t="s">
        <v>7023</v>
      </c>
      <c r="D3471" s="104" t="s">
        <v>129</v>
      </c>
      <c r="E3471" s="106" t="n">
        <v>43435</v>
      </c>
      <c r="F3471" s="106" t="n">
        <v>73050</v>
      </c>
      <c r="G3471" s="104" t="s">
        <v>130</v>
      </c>
      <c r="H3471" s="104" t="s">
        <v>183</v>
      </c>
      <c r="I3471" s="104" t="s">
        <v>184</v>
      </c>
    </row>
    <row r="3472" customFormat="false" ht="15" hidden="false" customHeight="false" outlineLevel="0" collapsed="false">
      <c r="A3472" s="0" t="s">
        <v>126</v>
      </c>
      <c r="B3472" s="104" t="s">
        <v>7024</v>
      </c>
      <c r="C3472" s="104" t="s">
        <v>7025</v>
      </c>
      <c r="D3472" s="104" t="s">
        <v>129</v>
      </c>
      <c r="E3472" s="106" t="n">
        <v>43435</v>
      </c>
      <c r="F3472" s="106" t="n">
        <v>73050</v>
      </c>
      <c r="G3472" s="104" t="s">
        <v>130</v>
      </c>
      <c r="H3472" s="104" t="s">
        <v>183</v>
      </c>
      <c r="I3472" s="104" t="s">
        <v>184</v>
      </c>
    </row>
    <row r="3473" customFormat="false" ht="15" hidden="false" customHeight="false" outlineLevel="0" collapsed="false">
      <c r="A3473" s="0" t="s">
        <v>126</v>
      </c>
      <c r="B3473" s="104" t="s">
        <v>7026</v>
      </c>
      <c r="C3473" s="104" t="s">
        <v>7027</v>
      </c>
      <c r="D3473" s="104" t="s">
        <v>129</v>
      </c>
      <c r="E3473" s="106" t="n">
        <v>43435</v>
      </c>
      <c r="F3473" s="106" t="n">
        <v>73050</v>
      </c>
      <c r="G3473" s="104" t="s">
        <v>130</v>
      </c>
      <c r="H3473" s="104" t="s">
        <v>183</v>
      </c>
      <c r="I3473" s="104" t="s">
        <v>184</v>
      </c>
    </row>
    <row r="3474" customFormat="false" ht="15" hidden="false" customHeight="false" outlineLevel="0" collapsed="false">
      <c r="A3474" s="0" t="s">
        <v>126</v>
      </c>
      <c r="B3474" s="104" t="s">
        <v>7028</v>
      </c>
      <c r="C3474" s="104" t="s">
        <v>7029</v>
      </c>
      <c r="D3474" s="104" t="s">
        <v>129</v>
      </c>
      <c r="E3474" s="106" t="n">
        <v>43435</v>
      </c>
      <c r="F3474" s="106" t="n">
        <v>73050</v>
      </c>
      <c r="G3474" s="104" t="s">
        <v>130</v>
      </c>
      <c r="H3474" s="104" t="s">
        <v>183</v>
      </c>
      <c r="I3474" s="104" t="s">
        <v>184</v>
      </c>
    </row>
    <row r="3475" customFormat="false" ht="15" hidden="false" customHeight="false" outlineLevel="0" collapsed="false">
      <c r="A3475" s="0" t="s">
        <v>126</v>
      </c>
      <c r="B3475" s="104" t="s">
        <v>7030</v>
      </c>
      <c r="C3475" s="104" t="s">
        <v>7031</v>
      </c>
      <c r="D3475" s="104" t="s">
        <v>129</v>
      </c>
      <c r="E3475" s="106" t="n">
        <v>43435</v>
      </c>
      <c r="F3475" s="106" t="n">
        <v>73050</v>
      </c>
      <c r="G3475" s="104" t="s">
        <v>130</v>
      </c>
      <c r="H3475" s="104" t="s">
        <v>183</v>
      </c>
      <c r="I3475" s="104" t="s">
        <v>184</v>
      </c>
    </row>
    <row r="3476" customFormat="false" ht="15" hidden="false" customHeight="false" outlineLevel="0" collapsed="false">
      <c r="A3476" s="0" t="s">
        <v>126</v>
      </c>
      <c r="B3476" s="104" t="s">
        <v>7032</v>
      </c>
      <c r="C3476" s="104" t="s">
        <v>7033</v>
      </c>
      <c r="D3476" s="104" t="s">
        <v>129</v>
      </c>
      <c r="E3476" s="106" t="n">
        <v>43344</v>
      </c>
      <c r="F3476" s="106" t="n">
        <v>73050</v>
      </c>
      <c r="G3476" s="104" t="s">
        <v>130</v>
      </c>
      <c r="H3476" s="104" t="s">
        <v>213</v>
      </c>
      <c r="I3476" s="104" t="s">
        <v>214</v>
      </c>
    </row>
    <row r="3477" customFormat="false" ht="15" hidden="false" customHeight="false" outlineLevel="0" collapsed="false">
      <c r="A3477" s="0" t="s">
        <v>126</v>
      </c>
      <c r="B3477" s="104" t="s">
        <v>7034</v>
      </c>
      <c r="C3477" s="104" t="s">
        <v>7035</v>
      </c>
      <c r="D3477" s="104" t="s">
        <v>129</v>
      </c>
      <c r="E3477" s="106" t="n">
        <v>43344</v>
      </c>
      <c r="F3477" s="106" t="n">
        <v>73050</v>
      </c>
      <c r="G3477" s="104" t="s">
        <v>130</v>
      </c>
      <c r="H3477" s="104" t="s">
        <v>213</v>
      </c>
      <c r="I3477" s="104" t="s">
        <v>214</v>
      </c>
    </row>
    <row r="3478" customFormat="false" ht="15" hidden="false" customHeight="false" outlineLevel="0" collapsed="false">
      <c r="A3478" s="0" t="s">
        <v>126</v>
      </c>
      <c r="B3478" s="104" t="s">
        <v>7036</v>
      </c>
      <c r="C3478" s="104" t="s">
        <v>7037</v>
      </c>
      <c r="D3478" s="104" t="s">
        <v>129</v>
      </c>
      <c r="E3478" s="106" t="n">
        <v>43344</v>
      </c>
      <c r="F3478" s="106" t="n">
        <v>73050</v>
      </c>
      <c r="G3478" s="104" t="s">
        <v>130</v>
      </c>
      <c r="H3478" s="104" t="s">
        <v>213</v>
      </c>
      <c r="I3478" s="104" t="s">
        <v>214</v>
      </c>
    </row>
    <row r="3479" customFormat="false" ht="15" hidden="false" customHeight="false" outlineLevel="0" collapsed="false">
      <c r="A3479" s="0" t="s">
        <v>126</v>
      </c>
      <c r="B3479" s="104" t="s">
        <v>7038</v>
      </c>
      <c r="C3479" s="104" t="s">
        <v>7039</v>
      </c>
      <c r="D3479" s="104" t="s">
        <v>129</v>
      </c>
      <c r="E3479" s="106" t="n">
        <v>43344</v>
      </c>
      <c r="F3479" s="106" t="n">
        <v>73050</v>
      </c>
      <c r="G3479" s="104" t="s">
        <v>130</v>
      </c>
      <c r="H3479" s="104" t="s">
        <v>213</v>
      </c>
      <c r="I3479" s="104" t="s">
        <v>214</v>
      </c>
    </row>
    <row r="3480" customFormat="false" ht="15" hidden="false" customHeight="false" outlineLevel="0" collapsed="false">
      <c r="A3480" s="0" t="s">
        <v>126</v>
      </c>
      <c r="B3480" s="104" t="s">
        <v>7040</v>
      </c>
      <c r="C3480" s="104" t="s">
        <v>7041</v>
      </c>
      <c r="D3480" s="104" t="s">
        <v>129</v>
      </c>
      <c r="E3480" s="106" t="n">
        <v>43344</v>
      </c>
      <c r="F3480" s="106" t="n">
        <v>73050</v>
      </c>
      <c r="G3480" s="104" t="s">
        <v>130</v>
      </c>
      <c r="H3480" s="104" t="s">
        <v>213</v>
      </c>
      <c r="I3480" s="104" t="s">
        <v>214</v>
      </c>
    </row>
    <row r="3481" customFormat="false" ht="15" hidden="false" customHeight="false" outlineLevel="0" collapsed="false">
      <c r="A3481" s="0" t="s">
        <v>126</v>
      </c>
      <c r="B3481" s="104" t="s">
        <v>7042</v>
      </c>
      <c r="C3481" s="104" t="s">
        <v>7043</v>
      </c>
      <c r="D3481" s="104" t="s">
        <v>129</v>
      </c>
      <c r="E3481" s="106" t="n">
        <v>43313</v>
      </c>
      <c r="F3481" s="106" t="n">
        <v>73050</v>
      </c>
      <c r="G3481" s="104" t="s">
        <v>130</v>
      </c>
      <c r="H3481" s="104" t="s">
        <v>213</v>
      </c>
      <c r="I3481" s="104" t="s">
        <v>214</v>
      </c>
    </row>
    <row r="3482" customFormat="false" ht="15" hidden="false" customHeight="false" outlineLevel="0" collapsed="false">
      <c r="A3482" s="0" t="s">
        <v>126</v>
      </c>
      <c r="B3482" s="104" t="s">
        <v>7044</v>
      </c>
      <c r="C3482" s="104" t="s">
        <v>7045</v>
      </c>
      <c r="D3482" s="104" t="s">
        <v>129</v>
      </c>
      <c r="E3482" s="106" t="n">
        <v>43313</v>
      </c>
      <c r="F3482" s="106" t="n">
        <v>73050</v>
      </c>
      <c r="G3482" s="104" t="s">
        <v>130</v>
      </c>
      <c r="H3482" s="104" t="s">
        <v>213</v>
      </c>
      <c r="I3482" s="104" t="s">
        <v>214</v>
      </c>
    </row>
    <row r="3483" customFormat="false" ht="15" hidden="false" customHeight="false" outlineLevel="0" collapsed="false">
      <c r="A3483" s="0" t="s">
        <v>126</v>
      </c>
      <c r="B3483" s="104" t="s">
        <v>7046</v>
      </c>
      <c r="C3483" s="104" t="s">
        <v>7047</v>
      </c>
      <c r="D3483" s="104" t="s">
        <v>129</v>
      </c>
      <c r="E3483" s="106" t="n">
        <v>43313</v>
      </c>
      <c r="F3483" s="106" t="n">
        <v>73050</v>
      </c>
      <c r="G3483" s="104" t="s">
        <v>130</v>
      </c>
      <c r="H3483" s="104" t="s">
        <v>213</v>
      </c>
      <c r="I3483" s="104" t="s">
        <v>214</v>
      </c>
    </row>
    <row r="3484" customFormat="false" ht="15" hidden="false" customHeight="false" outlineLevel="0" collapsed="false">
      <c r="A3484" s="0" t="s">
        <v>126</v>
      </c>
      <c r="B3484" s="104" t="s">
        <v>7048</v>
      </c>
      <c r="C3484" s="104" t="s">
        <v>7049</v>
      </c>
      <c r="D3484" s="104" t="s">
        <v>129</v>
      </c>
      <c r="E3484" s="106" t="n">
        <v>43313</v>
      </c>
      <c r="F3484" s="106" t="n">
        <v>73050</v>
      </c>
      <c r="G3484" s="104" t="s">
        <v>130</v>
      </c>
      <c r="H3484" s="104" t="s">
        <v>213</v>
      </c>
      <c r="I3484" s="104" t="s">
        <v>214</v>
      </c>
    </row>
    <row r="3485" customFormat="false" ht="15" hidden="false" customHeight="false" outlineLevel="0" collapsed="false">
      <c r="A3485" s="0" t="s">
        <v>126</v>
      </c>
      <c r="B3485" s="104" t="s">
        <v>7050</v>
      </c>
      <c r="C3485" s="104" t="s">
        <v>7051</v>
      </c>
      <c r="D3485" s="104" t="s">
        <v>129</v>
      </c>
      <c r="E3485" s="106" t="n">
        <v>43191</v>
      </c>
      <c r="F3485" s="106" t="n">
        <v>73050</v>
      </c>
      <c r="G3485" s="104" t="s">
        <v>130</v>
      </c>
      <c r="H3485" s="104" t="s">
        <v>213</v>
      </c>
      <c r="I3485" s="104" t="s">
        <v>214</v>
      </c>
    </row>
    <row r="3486" customFormat="false" ht="15" hidden="false" customHeight="false" outlineLevel="0" collapsed="false">
      <c r="A3486" s="0" t="s">
        <v>126</v>
      </c>
      <c r="B3486" s="104" t="s">
        <v>7052</v>
      </c>
      <c r="C3486" s="104" t="s">
        <v>7053</v>
      </c>
      <c r="D3486" s="104" t="s">
        <v>129</v>
      </c>
      <c r="E3486" s="106" t="n">
        <v>42996</v>
      </c>
      <c r="F3486" s="106" t="n">
        <v>73050</v>
      </c>
      <c r="G3486" s="104" t="s">
        <v>130</v>
      </c>
      <c r="H3486" s="104" t="s">
        <v>183</v>
      </c>
      <c r="I3486" s="104" t="s">
        <v>184</v>
      </c>
    </row>
    <row r="3487" customFormat="false" ht="15" hidden="false" customHeight="false" outlineLevel="0" collapsed="false">
      <c r="A3487" s="0" t="s">
        <v>126</v>
      </c>
      <c r="B3487" s="104" t="s">
        <v>7054</v>
      </c>
      <c r="C3487" s="104" t="s">
        <v>7055</v>
      </c>
      <c r="D3487" s="104" t="s">
        <v>129</v>
      </c>
      <c r="E3487" s="106" t="n">
        <v>43466</v>
      </c>
      <c r="F3487" s="106" t="n">
        <v>73050</v>
      </c>
      <c r="G3487" s="104" t="s">
        <v>130</v>
      </c>
      <c r="H3487" s="104" t="s">
        <v>6846</v>
      </c>
      <c r="I3487" s="104" t="s">
        <v>6847</v>
      </c>
    </row>
    <row r="3488" customFormat="false" ht="15" hidden="false" customHeight="false" outlineLevel="0" collapsed="false">
      <c r="A3488" s="0" t="s">
        <v>126</v>
      </c>
      <c r="B3488" s="104" t="s">
        <v>7056</v>
      </c>
      <c r="C3488" s="104" t="s">
        <v>7057</v>
      </c>
      <c r="D3488" s="104" t="s">
        <v>129</v>
      </c>
      <c r="E3488" s="106" t="n">
        <v>43466</v>
      </c>
      <c r="F3488" s="106" t="n">
        <v>73050</v>
      </c>
      <c r="G3488" s="104" t="s">
        <v>130</v>
      </c>
      <c r="H3488" s="104" t="s">
        <v>6846</v>
      </c>
      <c r="I3488" s="104" t="s">
        <v>6847</v>
      </c>
    </row>
    <row r="3489" customFormat="false" ht="15" hidden="false" customHeight="false" outlineLevel="0" collapsed="false">
      <c r="A3489" s="0" t="s">
        <v>126</v>
      </c>
      <c r="B3489" s="104" t="s">
        <v>7058</v>
      </c>
      <c r="C3489" s="104" t="s">
        <v>7059</v>
      </c>
      <c r="D3489" s="104" t="s">
        <v>129</v>
      </c>
      <c r="E3489" s="106" t="n">
        <v>43466</v>
      </c>
      <c r="F3489" s="106" t="n">
        <v>73050</v>
      </c>
      <c r="G3489" s="104" t="s">
        <v>130</v>
      </c>
      <c r="H3489" s="104" t="s">
        <v>6846</v>
      </c>
      <c r="I3489" s="104" t="s">
        <v>6847</v>
      </c>
    </row>
    <row r="3490" customFormat="false" ht="15" hidden="false" customHeight="false" outlineLevel="0" collapsed="false">
      <c r="A3490" s="0" t="s">
        <v>126</v>
      </c>
      <c r="B3490" s="104" t="s">
        <v>7060</v>
      </c>
      <c r="C3490" s="104" t="s">
        <v>7061</v>
      </c>
      <c r="D3490" s="104" t="s">
        <v>129</v>
      </c>
      <c r="E3490" s="106" t="n">
        <v>43497</v>
      </c>
      <c r="F3490" s="106" t="n">
        <v>73050</v>
      </c>
      <c r="G3490" s="104" t="s">
        <v>130</v>
      </c>
      <c r="H3490" s="104" t="s">
        <v>222</v>
      </c>
      <c r="I3490" s="104" t="s">
        <v>223</v>
      </c>
    </row>
    <row r="3491" customFormat="false" ht="15" hidden="false" customHeight="false" outlineLevel="0" collapsed="false">
      <c r="A3491" s="0" t="s">
        <v>126</v>
      </c>
      <c r="B3491" s="104" t="s">
        <v>7062</v>
      </c>
      <c r="C3491" s="104" t="s">
        <v>7063</v>
      </c>
      <c r="D3491" s="104" t="s">
        <v>129</v>
      </c>
      <c r="E3491" s="106" t="n">
        <v>43497</v>
      </c>
      <c r="F3491" s="106" t="n">
        <v>73050</v>
      </c>
      <c r="G3491" s="104" t="s">
        <v>130</v>
      </c>
      <c r="H3491" s="104" t="s">
        <v>222</v>
      </c>
      <c r="I3491" s="104" t="s">
        <v>223</v>
      </c>
    </row>
    <row r="3492" customFormat="false" ht="15" hidden="false" customHeight="false" outlineLevel="0" collapsed="false">
      <c r="A3492" s="0" t="s">
        <v>126</v>
      </c>
      <c r="B3492" s="104" t="s">
        <v>7064</v>
      </c>
      <c r="C3492" s="104" t="s">
        <v>7065</v>
      </c>
      <c r="D3492" s="104" t="s">
        <v>129</v>
      </c>
      <c r="E3492" s="106" t="n">
        <v>43497</v>
      </c>
      <c r="F3492" s="106" t="n">
        <v>73050</v>
      </c>
      <c r="G3492" s="104" t="s">
        <v>130</v>
      </c>
      <c r="H3492" s="104" t="s">
        <v>222</v>
      </c>
      <c r="I3492" s="104" t="s">
        <v>223</v>
      </c>
    </row>
    <row r="3493" customFormat="false" ht="15" hidden="false" customHeight="false" outlineLevel="0" collapsed="false">
      <c r="A3493" s="0" t="s">
        <v>126</v>
      </c>
      <c r="B3493" s="104" t="s">
        <v>7066</v>
      </c>
      <c r="C3493" s="104" t="s">
        <v>7067</v>
      </c>
      <c r="D3493" s="104" t="s">
        <v>129</v>
      </c>
      <c r="E3493" s="106" t="n">
        <v>43497</v>
      </c>
      <c r="F3493" s="106" t="n">
        <v>73050</v>
      </c>
      <c r="G3493" s="104" t="s">
        <v>130</v>
      </c>
      <c r="H3493" s="104" t="s">
        <v>222</v>
      </c>
      <c r="I3493" s="104" t="s">
        <v>223</v>
      </c>
    </row>
    <row r="3494" customFormat="false" ht="15" hidden="false" customHeight="false" outlineLevel="0" collapsed="false">
      <c r="A3494" s="0" t="s">
        <v>126</v>
      </c>
      <c r="B3494" s="104" t="s">
        <v>7068</v>
      </c>
      <c r="C3494" s="104" t="s">
        <v>7069</v>
      </c>
      <c r="D3494" s="104" t="s">
        <v>129</v>
      </c>
      <c r="E3494" s="106" t="n">
        <v>43497</v>
      </c>
      <c r="F3494" s="106" t="n">
        <v>73050</v>
      </c>
      <c r="G3494" s="104" t="s">
        <v>130</v>
      </c>
      <c r="H3494" s="104" t="s">
        <v>222</v>
      </c>
      <c r="I3494" s="104" t="s">
        <v>223</v>
      </c>
    </row>
    <row r="3495" customFormat="false" ht="15" hidden="false" customHeight="false" outlineLevel="0" collapsed="false">
      <c r="A3495" s="0" t="s">
        <v>126</v>
      </c>
      <c r="B3495" s="104" t="s">
        <v>7070</v>
      </c>
      <c r="C3495" s="104" t="s">
        <v>7071</v>
      </c>
      <c r="D3495" s="104" t="s">
        <v>129</v>
      </c>
      <c r="E3495" s="106" t="n">
        <v>43497</v>
      </c>
      <c r="F3495" s="106" t="n">
        <v>73050</v>
      </c>
      <c r="G3495" s="104" t="s">
        <v>130</v>
      </c>
      <c r="H3495" s="104" t="s">
        <v>222</v>
      </c>
      <c r="I3495" s="104" t="s">
        <v>223</v>
      </c>
    </row>
    <row r="3496" customFormat="false" ht="15" hidden="false" customHeight="false" outlineLevel="0" collapsed="false">
      <c r="A3496" s="0" t="s">
        <v>126</v>
      </c>
      <c r="B3496" s="104" t="s">
        <v>7072</v>
      </c>
      <c r="C3496" s="104" t="s">
        <v>7073</v>
      </c>
      <c r="D3496" s="104" t="s">
        <v>129</v>
      </c>
      <c r="E3496" s="106" t="n">
        <v>43424</v>
      </c>
      <c r="F3496" s="106" t="n">
        <v>73050</v>
      </c>
      <c r="G3496" s="104" t="s">
        <v>130</v>
      </c>
      <c r="H3496" s="104" t="s">
        <v>7074</v>
      </c>
      <c r="I3496" s="104" t="s">
        <v>7075</v>
      </c>
    </row>
    <row r="3497" customFormat="false" ht="15" hidden="false" customHeight="false" outlineLevel="0" collapsed="false">
      <c r="A3497" s="0" t="s">
        <v>126</v>
      </c>
      <c r="B3497" s="104" t="s">
        <v>7076</v>
      </c>
      <c r="C3497" s="104" t="s">
        <v>7077</v>
      </c>
      <c r="D3497" s="104" t="s">
        <v>129</v>
      </c>
      <c r="E3497" s="106" t="n">
        <v>43424</v>
      </c>
      <c r="F3497" s="106" t="n">
        <v>73050</v>
      </c>
      <c r="G3497" s="104" t="s">
        <v>130</v>
      </c>
      <c r="H3497" s="104" t="s">
        <v>7074</v>
      </c>
      <c r="I3497" s="104" t="s">
        <v>7075</v>
      </c>
    </row>
    <row r="3498" customFormat="false" ht="15" hidden="false" customHeight="false" outlineLevel="0" collapsed="false">
      <c r="A3498" s="0" t="s">
        <v>126</v>
      </c>
      <c r="B3498" s="104" t="s">
        <v>7078</v>
      </c>
      <c r="C3498" s="104" t="s">
        <v>7079</v>
      </c>
      <c r="D3498" s="104" t="s">
        <v>129</v>
      </c>
      <c r="E3498" s="106" t="n">
        <v>43424</v>
      </c>
      <c r="F3498" s="106" t="n">
        <v>73050</v>
      </c>
      <c r="G3498" s="104" t="s">
        <v>130</v>
      </c>
      <c r="H3498" s="104" t="s">
        <v>7074</v>
      </c>
      <c r="I3498" s="104" t="s">
        <v>7075</v>
      </c>
    </row>
    <row r="3499" customFormat="false" ht="15" hidden="false" customHeight="false" outlineLevel="0" collapsed="false">
      <c r="A3499" s="0" t="s">
        <v>126</v>
      </c>
      <c r="B3499" s="104" t="s">
        <v>7080</v>
      </c>
      <c r="C3499" s="104" t="s">
        <v>7081</v>
      </c>
      <c r="D3499" s="104" t="s">
        <v>129</v>
      </c>
      <c r="E3499" s="106" t="n">
        <v>43424</v>
      </c>
      <c r="F3499" s="106" t="n">
        <v>73050</v>
      </c>
      <c r="G3499" s="104" t="s">
        <v>130</v>
      </c>
      <c r="H3499" s="104" t="s">
        <v>7074</v>
      </c>
      <c r="I3499" s="104" t="s">
        <v>7075</v>
      </c>
    </row>
    <row r="3500" customFormat="false" ht="15" hidden="false" customHeight="false" outlineLevel="0" collapsed="false">
      <c r="A3500" s="0" t="s">
        <v>126</v>
      </c>
      <c r="B3500" s="104" t="s">
        <v>7082</v>
      </c>
      <c r="C3500" s="104" t="s">
        <v>7083</v>
      </c>
      <c r="D3500" s="104" t="s">
        <v>129</v>
      </c>
      <c r="E3500" s="106" t="n">
        <v>43424</v>
      </c>
      <c r="F3500" s="106" t="n">
        <v>73050</v>
      </c>
      <c r="G3500" s="104" t="s">
        <v>130</v>
      </c>
      <c r="H3500" s="104" t="s">
        <v>7074</v>
      </c>
      <c r="I3500" s="104" t="s">
        <v>7075</v>
      </c>
    </row>
    <row r="3501" customFormat="false" ht="15" hidden="false" customHeight="false" outlineLevel="0" collapsed="false">
      <c r="A3501" s="0" t="s">
        <v>126</v>
      </c>
      <c r="B3501" s="104" t="s">
        <v>7084</v>
      </c>
      <c r="C3501" s="104" t="s">
        <v>7085</v>
      </c>
      <c r="D3501" s="104" t="s">
        <v>129</v>
      </c>
      <c r="E3501" s="106" t="n">
        <v>43424</v>
      </c>
      <c r="F3501" s="106" t="n">
        <v>73050</v>
      </c>
      <c r="G3501" s="104" t="s">
        <v>130</v>
      </c>
      <c r="H3501" s="104" t="s">
        <v>7074</v>
      </c>
      <c r="I3501" s="104" t="s">
        <v>7075</v>
      </c>
    </row>
    <row r="3502" customFormat="false" ht="15" hidden="false" customHeight="false" outlineLevel="0" collapsed="false">
      <c r="A3502" s="0" t="s">
        <v>126</v>
      </c>
      <c r="B3502" s="104" t="s">
        <v>7086</v>
      </c>
      <c r="C3502" s="104" t="s">
        <v>7087</v>
      </c>
      <c r="D3502" s="104" t="s">
        <v>129</v>
      </c>
      <c r="E3502" s="106" t="n">
        <v>43424</v>
      </c>
      <c r="F3502" s="106" t="n">
        <v>73050</v>
      </c>
      <c r="G3502" s="104" t="s">
        <v>130</v>
      </c>
      <c r="H3502" s="104" t="s">
        <v>7074</v>
      </c>
      <c r="I3502" s="104" t="s">
        <v>7075</v>
      </c>
    </row>
    <row r="3503" customFormat="false" ht="15" hidden="false" customHeight="false" outlineLevel="0" collapsed="false">
      <c r="A3503" s="0" t="s">
        <v>126</v>
      </c>
      <c r="B3503" s="104" t="s">
        <v>7088</v>
      </c>
      <c r="C3503" s="104" t="s">
        <v>7089</v>
      </c>
      <c r="D3503" s="104" t="s">
        <v>129</v>
      </c>
      <c r="E3503" s="106" t="n">
        <v>43466</v>
      </c>
      <c r="F3503" s="106" t="n">
        <v>73050</v>
      </c>
      <c r="G3503" s="104" t="s">
        <v>130</v>
      </c>
      <c r="H3503" s="104" t="s">
        <v>234</v>
      </c>
      <c r="I3503" s="104" t="s">
        <v>235</v>
      </c>
    </row>
    <row r="3504" customFormat="false" ht="15" hidden="false" customHeight="false" outlineLevel="0" collapsed="false">
      <c r="A3504" s="0" t="s">
        <v>126</v>
      </c>
      <c r="B3504" s="104" t="s">
        <v>7090</v>
      </c>
      <c r="C3504" s="104" t="s">
        <v>7091</v>
      </c>
      <c r="D3504" s="104" t="s">
        <v>129</v>
      </c>
      <c r="E3504" s="106" t="n">
        <v>43466</v>
      </c>
      <c r="F3504" s="106" t="n">
        <v>73050</v>
      </c>
      <c r="G3504" s="104" t="s">
        <v>130</v>
      </c>
      <c r="H3504" s="104" t="s">
        <v>234</v>
      </c>
      <c r="I3504" s="104" t="s">
        <v>235</v>
      </c>
    </row>
    <row r="3505" customFormat="false" ht="15" hidden="false" customHeight="false" outlineLevel="0" collapsed="false">
      <c r="A3505" s="0" t="s">
        <v>126</v>
      </c>
      <c r="B3505" s="104" t="s">
        <v>7092</v>
      </c>
      <c r="C3505" s="104" t="s">
        <v>7093</v>
      </c>
      <c r="D3505" s="104" t="s">
        <v>129</v>
      </c>
      <c r="E3505" s="106" t="n">
        <v>43466</v>
      </c>
      <c r="F3505" s="106" t="n">
        <v>73050</v>
      </c>
      <c r="G3505" s="104" t="s">
        <v>130</v>
      </c>
      <c r="H3505" s="104" t="s">
        <v>234</v>
      </c>
      <c r="I3505" s="104" t="s">
        <v>235</v>
      </c>
    </row>
    <row r="3506" customFormat="false" ht="15" hidden="false" customHeight="false" outlineLevel="0" collapsed="false">
      <c r="A3506" s="0" t="s">
        <v>126</v>
      </c>
      <c r="B3506" s="104" t="s">
        <v>7094</v>
      </c>
      <c r="C3506" s="104" t="s">
        <v>7095</v>
      </c>
      <c r="D3506" s="104" t="s">
        <v>129</v>
      </c>
      <c r="E3506" s="106" t="n">
        <v>43466</v>
      </c>
      <c r="F3506" s="106" t="n">
        <v>73050</v>
      </c>
      <c r="G3506" s="104" t="s">
        <v>130</v>
      </c>
      <c r="H3506" s="104" t="s">
        <v>234</v>
      </c>
      <c r="I3506" s="104" t="s">
        <v>235</v>
      </c>
    </row>
    <row r="3507" customFormat="false" ht="15" hidden="false" customHeight="false" outlineLevel="0" collapsed="false">
      <c r="A3507" s="0" t="s">
        <v>126</v>
      </c>
      <c r="B3507" s="104" t="s">
        <v>7096</v>
      </c>
      <c r="C3507" s="104" t="s">
        <v>7097</v>
      </c>
      <c r="D3507" s="104" t="s">
        <v>129</v>
      </c>
      <c r="E3507" s="106" t="n">
        <v>43466</v>
      </c>
      <c r="F3507" s="106" t="n">
        <v>73050</v>
      </c>
      <c r="G3507" s="104" t="s">
        <v>130</v>
      </c>
      <c r="H3507" s="104" t="s">
        <v>6846</v>
      </c>
      <c r="I3507" s="104" t="s">
        <v>6847</v>
      </c>
    </row>
    <row r="3508" customFormat="false" ht="15" hidden="false" customHeight="false" outlineLevel="0" collapsed="false">
      <c r="A3508" s="0" t="s">
        <v>126</v>
      </c>
      <c r="B3508" s="104" t="s">
        <v>7098</v>
      </c>
      <c r="C3508" s="104" t="s">
        <v>7099</v>
      </c>
      <c r="D3508" s="104" t="s">
        <v>129</v>
      </c>
      <c r="E3508" s="106" t="n">
        <v>43466</v>
      </c>
      <c r="F3508" s="106" t="n">
        <v>73050</v>
      </c>
      <c r="G3508" s="104" t="s">
        <v>130</v>
      </c>
      <c r="H3508" s="104" t="s">
        <v>6846</v>
      </c>
      <c r="I3508" s="104" t="s">
        <v>6847</v>
      </c>
    </row>
    <row r="3509" customFormat="false" ht="15" hidden="false" customHeight="false" outlineLevel="0" collapsed="false">
      <c r="A3509" s="0" t="s">
        <v>126</v>
      </c>
      <c r="B3509" s="104" t="s">
        <v>7100</v>
      </c>
      <c r="C3509" s="104" t="s">
        <v>7101</v>
      </c>
      <c r="D3509" s="104" t="s">
        <v>129</v>
      </c>
      <c r="E3509" s="106" t="n">
        <v>43466</v>
      </c>
      <c r="F3509" s="106" t="n">
        <v>73050</v>
      </c>
      <c r="G3509" s="104" t="s">
        <v>130</v>
      </c>
      <c r="H3509" s="104" t="s">
        <v>6846</v>
      </c>
      <c r="I3509" s="104" t="s">
        <v>6847</v>
      </c>
    </row>
    <row r="3510" customFormat="false" ht="15" hidden="false" customHeight="false" outlineLevel="0" collapsed="false">
      <c r="A3510" s="0" t="s">
        <v>126</v>
      </c>
      <c r="B3510" s="104" t="s">
        <v>7102</v>
      </c>
      <c r="C3510" s="104" t="s">
        <v>7103</v>
      </c>
      <c r="D3510" s="104" t="s">
        <v>129</v>
      </c>
      <c r="E3510" s="106" t="n">
        <v>43556</v>
      </c>
      <c r="F3510" s="106" t="n">
        <v>73050</v>
      </c>
      <c r="G3510" s="104" t="s">
        <v>130</v>
      </c>
      <c r="H3510" s="104" t="s">
        <v>222</v>
      </c>
      <c r="I3510" s="104" t="s">
        <v>223</v>
      </c>
    </row>
    <row r="3511" customFormat="false" ht="15" hidden="false" customHeight="false" outlineLevel="0" collapsed="false">
      <c r="A3511" s="0" t="s">
        <v>126</v>
      </c>
      <c r="B3511" s="104" t="s">
        <v>7104</v>
      </c>
      <c r="C3511" s="104" t="s">
        <v>7105</v>
      </c>
      <c r="D3511" s="104" t="s">
        <v>129</v>
      </c>
      <c r="E3511" s="106" t="n">
        <v>43556</v>
      </c>
      <c r="F3511" s="106" t="n">
        <v>73050</v>
      </c>
      <c r="G3511" s="104" t="s">
        <v>130</v>
      </c>
      <c r="H3511" s="104" t="s">
        <v>222</v>
      </c>
      <c r="I3511" s="104" t="s">
        <v>223</v>
      </c>
    </row>
    <row r="3512" customFormat="false" ht="15" hidden="false" customHeight="false" outlineLevel="0" collapsed="false">
      <c r="A3512" s="0" t="s">
        <v>126</v>
      </c>
      <c r="B3512" s="104" t="s">
        <v>7106</v>
      </c>
      <c r="C3512" s="104" t="s">
        <v>7107</v>
      </c>
      <c r="D3512" s="104" t="s">
        <v>129</v>
      </c>
      <c r="E3512" s="106" t="n">
        <v>43556</v>
      </c>
      <c r="F3512" s="106" t="n">
        <v>73050</v>
      </c>
      <c r="G3512" s="104" t="s">
        <v>130</v>
      </c>
      <c r="H3512" s="104" t="s">
        <v>222</v>
      </c>
      <c r="I3512" s="104" t="s">
        <v>223</v>
      </c>
    </row>
    <row r="3513" customFormat="false" ht="15" hidden="false" customHeight="false" outlineLevel="0" collapsed="false">
      <c r="A3513" s="0" t="s">
        <v>126</v>
      </c>
      <c r="B3513" s="104" t="s">
        <v>7108</v>
      </c>
      <c r="C3513" s="104" t="s">
        <v>7109</v>
      </c>
      <c r="D3513" s="104" t="s">
        <v>129</v>
      </c>
      <c r="E3513" s="106" t="n">
        <v>43525</v>
      </c>
      <c r="F3513" s="106" t="n">
        <v>73050</v>
      </c>
      <c r="G3513" s="104" t="s">
        <v>130</v>
      </c>
      <c r="H3513" s="104" t="s">
        <v>222</v>
      </c>
      <c r="I3513" s="104" t="s">
        <v>223</v>
      </c>
    </row>
    <row r="3514" customFormat="false" ht="15" hidden="false" customHeight="false" outlineLevel="0" collapsed="false">
      <c r="A3514" s="0" t="s">
        <v>126</v>
      </c>
      <c r="B3514" s="104" t="s">
        <v>7110</v>
      </c>
      <c r="C3514" s="104" t="s">
        <v>2141</v>
      </c>
      <c r="D3514" s="104" t="s">
        <v>129</v>
      </c>
      <c r="E3514" s="106" t="n">
        <v>43435</v>
      </c>
      <c r="F3514" s="106" t="n">
        <v>73050</v>
      </c>
      <c r="G3514" s="104" t="s">
        <v>130</v>
      </c>
      <c r="H3514" s="104" t="s">
        <v>222</v>
      </c>
      <c r="I3514" s="104" t="s">
        <v>223</v>
      </c>
    </row>
    <row r="3515" customFormat="false" ht="15" hidden="false" customHeight="false" outlineLevel="0" collapsed="false">
      <c r="A3515" s="0" t="s">
        <v>126</v>
      </c>
      <c r="B3515" s="104" t="s">
        <v>7111</v>
      </c>
      <c r="C3515" s="104" t="s">
        <v>7112</v>
      </c>
      <c r="D3515" s="104" t="s">
        <v>129</v>
      </c>
      <c r="E3515" s="106" t="n">
        <v>43435</v>
      </c>
      <c r="F3515" s="106" t="n">
        <v>73050</v>
      </c>
      <c r="G3515" s="104" t="s">
        <v>130</v>
      </c>
      <c r="H3515" s="104" t="s">
        <v>222</v>
      </c>
      <c r="I3515" s="104" t="s">
        <v>223</v>
      </c>
    </row>
    <row r="3516" customFormat="false" ht="15" hidden="false" customHeight="false" outlineLevel="0" collapsed="false">
      <c r="A3516" s="0" t="s">
        <v>126</v>
      </c>
      <c r="B3516" s="104" t="s">
        <v>7113</v>
      </c>
      <c r="C3516" s="104" t="s">
        <v>7114</v>
      </c>
      <c r="D3516" s="104" t="s">
        <v>129</v>
      </c>
      <c r="E3516" s="106" t="n">
        <v>43435</v>
      </c>
      <c r="F3516" s="106" t="n">
        <v>73050</v>
      </c>
      <c r="G3516" s="104" t="s">
        <v>130</v>
      </c>
      <c r="H3516" s="104" t="s">
        <v>222</v>
      </c>
      <c r="I3516" s="104" t="s">
        <v>223</v>
      </c>
    </row>
    <row r="3517" customFormat="false" ht="15" hidden="false" customHeight="false" outlineLevel="0" collapsed="false">
      <c r="A3517" s="0" t="s">
        <v>126</v>
      </c>
      <c r="B3517" s="104" t="s">
        <v>7115</v>
      </c>
      <c r="C3517" s="104" t="s">
        <v>7116</v>
      </c>
      <c r="D3517" s="104" t="s">
        <v>129</v>
      </c>
      <c r="E3517" s="106" t="n">
        <v>43374</v>
      </c>
      <c r="F3517" s="106" t="n">
        <v>73050</v>
      </c>
      <c r="G3517" s="104" t="s">
        <v>130</v>
      </c>
      <c r="H3517" s="104" t="s">
        <v>6846</v>
      </c>
      <c r="I3517" s="104" t="s">
        <v>6847</v>
      </c>
    </row>
    <row r="3518" customFormat="false" ht="15" hidden="false" customHeight="false" outlineLevel="0" collapsed="false">
      <c r="A3518" s="0" t="s">
        <v>126</v>
      </c>
      <c r="B3518" s="104" t="s">
        <v>7117</v>
      </c>
      <c r="C3518" s="104" t="s">
        <v>7118</v>
      </c>
      <c r="D3518" s="104" t="s">
        <v>129</v>
      </c>
      <c r="E3518" s="106" t="n">
        <v>43374</v>
      </c>
      <c r="F3518" s="106" t="n">
        <v>73050</v>
      </c>
      <c r="G3518" s="104" t="s">
        <v>130</v>
      </c>
      <c r="H3518" s="104" t="s">
        <v>6846</v>
      </c>
      <c r="I3518" s="104" t="s">
        <v>6847</v>
      </c>
    </row>
    <row r="3519" customFormat="false" ht="15" hidden="false" customHeight="false" outlineLevel="0" collapsed="false">
      <c r="A3519" s="0" t="s">
        <v>126</v>
      </c>
      <c r="B3519" s="104" t="s">
        <v>7119</v>
      </c>
      <c r="C3519" s="104" t="s">
        <v>7120</v>
      </c>
      <c r="D3519" s="104" t="s">
        <v>129</v>
      </c>
      <c r="E3519" s="106" t="n">
        <v>43374</v>
      </c>
      <c r="F3519" s="106" t="n">
        <v>73050</v>
      </c>
      <c r="G3519" s="104" t="s">
        <v>130</v>
      </c>
      <c r="H3519" s="104" t="s">
        <v>6846</v>
      </c>
      <c r="I3519" s="104" t="s">
        <v>6847</v>
      </c>
    </row>
    <row r="3520" customFormat="false" ht="15" hidden="false" customHeight="false" outlineLevel="0" collapsed="false">
      <c r="A3520" s="0" t="s">
        <v>126</v>
      </c>
      <c r="B3520" s="104" t="s">
        <v>7121</v>
      </c>
      <c r="C3520" s="104" t="s">
        <v>7122</v>
      </c>
      <c r="D3520" s="104" t="s">
        <v>129</v>
      </c>
      <c r="E3520" s="106" t="n">
        <v>43374</v>
      </c>
      <c r="F3520" s="106" t="n">
        <v>73050</v>
      </c>
      <c r="G3520" s="104" t="s">
        <v>130</v>
      </c>
      <c r="H3520" s="104" t="s">
        <v>6846</v>
      </c>
      <c r="I3520" s="104" t="s">
        <v>6847</v>
      </c>
    </row>
    <row r="3521" customFormat="false" ht="15" hidden="false" customHeight="false" outlineLevel="0" collapsed="false">
      <c r="A3521" s="0" t="s">
        <v>126</v>
      </c>
      <c r="B3521" s="104" t="s">
        <v>7123</v>
      </c>
      <c r="C3521" s="104" t="s">
        <v>7124</v>
      </c>
      <c r="D3521" s="104" t="s">
        <v>129</v>
      </c>
      <c r="E3521" s="106" t="n">
        <v>43374</v>
      </c>
      <c r="F3521" s="106" t="n">
        <v>73050</v>
      </c>
      <c r="G3521" s="104" t="s">
        <v>130</v>
      </c>
      <c r="H3521" s="104" t="s">
        <v>6846</v>
      </c>
      <c r="I3521" s="104" t="s">
        <v>6847</v>
      </c>
    </row>
    <row r="3522" customFormat="false" ht="15" hidden="false" customHeight="false" outlineLevel="0" collapsed="false">
      <c r="A3522" s="0" t="s">
        <v>126</v>
      </c>
      <c r="B3522" s="104" t="s">
        <v>7125</v>
      </c>
      <c r="C3522" s="104" t="s">
        <v>7126</v>
      </c>
      <c r="D3522" s="104" t="s">
        <v>129</v>
      </c>
      <c r="E3522" s="106" t="n">
        <v>43405</v>
      </c>
      <c r="F3522" s="106" t="n">
        <v>73050</v>
      </c>
      <c r="G3522" s="104" t="s">
        <v>130</v>
      </c>
      <c r="H3522" s="104" t="s">
        <v>173</v>
      </c>
      <c r="I3522" s="104" t="s">
        <v>174</v>
      </c>
    </row>
    <row r="3523" customFormat="false" ht="15" hidden="false" customHeight="false" outlineLevel="0" collapsed="false">
      <c r="A3523" s="0" t="s">
        <v>126</v>
      </c>
      <c r="B3523" s="104" t="s">
        <v>7127</v>
      </c>
      <c r="C3523" s="104" t="s">
        <v>7128</v>
      </c>
      <c r="D3523" s="104" t="s">
        <v>129</v>
      </c>
      <c r="E3523" s="106" t="n">
        <v>43709</v>
      </c>
      <c r="F3523" s="106" t="n">
        <v>73050</v>
      </c>
      <c r="G3523" s="104" t="s">
        <v>130</v>
      </c>
      <c r="H3523" s="104" t="s">
        <v>183</v>
      </c>
      <c r="I3523" s="104" t="s">
        <v>184</v>
      </c>
    </row>
    <row r="3524" customFormat="false" ht="15" hidden="false" customHeight="false" outlineLevel="0" collapsed="false">
      <c r="A3524" s="0" t="s">
        <v>126</v>
      </c>
      <c r="B3524" s="104" t="s">
        <v>7129</v>
      </c>
      <c r="C3524" s="104" t="s">
        <v>5073</v>
      </c>
      <c r="D3524" s="104" t="s">
        <v>129</v>
      </c>
      <c r="E3524" s="106" t="n">
        <v>43709</v>
      </c>
      <c r="F3524" s="106" t="n">
        <v>73050</v>
      </c>
      <c r="G3524" s="104" t="s">
        <v>130</v>
      </c>
      <c r="H3524" s="104" t="s">
        <v>183</v>
      </c>
      <c r="I3524" s="104" t="s">
        <v>184</v>
      </c>
    </row>
    <row r="3525" customFormat="false" ht="15" hidden="false" customHeight="false" outlineLevel="0" collapsed="false">
      <c r="A3525" s="0" t="s">
        <v>126</v>
      </c>
      <c r="B3525" s="104" t="s">
        <v>7130</v>
      </c>
      <c r="C3525" s="104" t="s">
        <v>434</v>
      </c>
      <c r="D3525" s="104" t="s">
        <v>129</v>
      </c>
      <c r="E3525" s="106" t="n">
        <v>43709</v>
      </c>
      <c r="F3525" s="106" t="n">
        <v>73050</v>
      </c>
      <c r="G3525" s="104" t="s">
        <v>130</v>
      </c>
      <c r="H3525" s="104" t="s">
        <v>183</v>
      </c>
      <c r="I3525" s="104" t="s">
        <v>184</v>
      </c>
    </row>
    <row r="3526" customFormat="false" ht="15" hidden="false" customHeight="false" outlineLevel="0" collapsed="false">
      <c r="A3526" s="0" t="s">
        <v>126</v>
      </c>
      <c r="B3526" s="104" t="s">
        <v>7131</v>
      </c>
      <c r="C3526" s="104" t="s">
        <v>7132</v>
      </c>
      <c r="D3526" s="104" t="s">
        <v>129</v>
      </c>
      <c r="E3526" s="106" t="n">
        <v>43709</v>
      </c>
      <c r="F3526" s="106" t="n">
        <v>73050</v>
      </c>
      <c r="G3526" s="104" t="s">
        <v>130</v>
      </c>
      <c r="H3526" s="104" t="s">
        <v>183</v>
      </c>
      <c r="I3526" s="104" t="s">
        <v>184</v>
      </c>
    </row>
    <row r="3527" customFormat="false" ht="15" hidden="false" customHeight="false" outlineLevel="0" collapsed="false">
      <c r="A3527" s="0" t="s">
        <v>126</v>
      </c>
      <c r="B3527" s="104" t="s">
        <v>7133</v>
      </c>
      <c r="C3527" s="104" t="s">
        <v>7134</v>
      </c>
      <c r="D3527" s="104" t="s">
        <v>129</v>
      </c>
      <c r="E3527" s="106" t="n">
        <v>43647</v>
      </c>
      <c r="F3527" s="106" t="n">
        <v>73050</v>
      </c>
      <c r="G3527" s="104" t="s">
        <v>130</v>
      </c>
      <c r="H3527" s="104" t="s">
        <v>183</v>
      </c>
      <c r="I3527" s="104" t="s">
        <v>184</v>
      </c>
    </row>
    <row r="3528" customFormat="false" ht="15" hidden="false" customHeight="false" outlineLevel="0" collapsed="false">
      <c r="A3528" s="0" t="s">
        <v>126</v>
      </c>
      <c r="B3528" s="104" t="s">
        <v>7135</v>
      </c>
      <c r="C3528" s="104" t="s">
        <v>7136</v>
      </c>
      <c r="D3528" s="104" t="s">
        <v>129</v>
      </c>
      <c r="E3528" s="106" t="n">
        <v>43647</v>
      </c>
      <c r="F3528" s="106" t="n">
        <v>73050</v>
      </c>
      <c r="G3528" s="104" t="s">
        <v>130</v>
      </c>
      <c r="H3528" s="104" t="s">
        <v>183</v>
      </c>
      <c r="I3528" s="104" t="s">
        <v>184</v>
      </c>
    </row>
    <row r="3529" customFormat="false" ht="15" hidden="false" customHeight="false" outlineLevel="0" collapsed="false">
      <c r="A3529" s="0" t="s">
        <v>126</v>
      </c>
      <c r="B3529" s="104" t="s">
        <v>7137</v>
      </c>
      <c r="C3529" s="104" t="s">
        <v>7138</v>
      </c>
      <c r="D3529" s="104" t="s">
        <v>129</v>
      </c>
      <c r="E3529" s="106" t="n">
        <v>43647</v>
      </c>
      <c r="F3529" s="106" t="n">
        <v>73050</v>
      </c>
      <c r="G3529" s="104" t="s">
        <v>130</v>
      </c>
      <c r="H3529" s="104" t="s">
        <v>183</v>
      </c>
      <c r="I3529" s="104" t="s">
        <v>184</v>
      </c>
    </row>
    <row r="3530" customFormat="false" ht="15" hidden="false" customHeight="false" outlineLevel="0" collapsed="false">
      <c r="A3530" s="0" t="s">
        <v>126</v>
      </c>
      <c r="B3530" s="104" t="s">
        <v>7139</v>
      </c>
      <c r="C3530" s="104" t="s">
        <v>7140</v>
      </c>
      <c r="D3530" s="104" t="s">
        <v>129</v>
      </c>
      <c r="E3530" s="106" t="n">
        <v>43313</v>
      </c>
      <c r="F3530" s="106" t="n">
        <v>73050</v>
      </c>
      <c r="G3530" s="104" t="s">
        <v>130</v>
      </c>
      <c r="H3530" s="104" t="s">
        <v>6846</v>
      </c>
      <c r="I3530" s="104" t="s">
        <v>6847</v>
      </c>
    </row>
    <row r="3531" customFormat="false" ht="15" hidden="false" customHeight="false" outlineLevel="0" collapsed="false">
      <c r="A3531" s="0" t="s">
        <v>126</v>
      </c>
      <c r="B3531" s="104" t="s">
        <v>7141</v>
      </c>
      <c r="C3531" s="104" t="s">
        <v>7142</v>
      </c>
      <c r="D3531" s="104" t="s">
        <v>129</v>
      </c>
      <c r="E3531" s="106" t="n">
        <v>43509</v>
      </c>
      <c r="F3531" s="106" t="n">
        <v>73050</v>
      </c>
      <c r="G3531" s="104" t="s">
        <v>130</v>
      </c>
      <c r="H3531" s="104" t="s">
        <v>213</v>
      </c>
      <c r="I3531" s="104" t="s">
        <v>214</v>
      </c>
    </row>
    <row r="3532" customFormat="false" ht="15" hidden="false" customHeight="false" outlineLevel="0" collapsed="false">
      <c r="A3532" s="0" t="s">
        <v>126</v>
      </c>
      <c r="B3532" s="104" t="s">
        <v>7143</v>
      </c>
      <c r="C3532" s="104" t="s">
        <v>434</v>
      </c>
      <c r="D3532" s="104" t="s">
        <v>129</v>
      </c>
      <c r="E3532" s="106" t="n">
        <v>43509</v>
      </c>
      <c r="F3532" s="106" t="n">
        <v>73050</v>
      </c>
      <c r="G3532" s="104" t="s">
        <v>130</v>
      </c>
      <c r="H3532" s="104" t="s">
        <v>213</v>
      </c>
      <c r="I3532" s="104" t="s">
        <v>214</v>
      </c>
    </row>
    <row r="3533" customFormat="false" ht="15" hidden="false" customHeight="false" outlineLevel="0" collapsed="false">
      <c r="A3533" s="0" t="s">
        <v>126</v>
      </c>
      <c r="B3533" s="104" t="s">
        <v>7144</v>
      </c>
      <c r="C3533" s="104" t="s">
        <v>7145</v>
      </c>
      <c r="D3533" s="104" t="s">
        <v>129</v>
      </c>
      <c r="E3533" s="106" t="n">
        <v>43609</v>
      </c>
      <c r="F3533" s="106" t="n">
        <v>73050</v>
      </c>
      <c r="G3533" s="104" t="s">
        <v>130</v>
      </c>
      <c r="H3533" s="104" t="s">
        <v>234</v>
      </c>
      <c r="I3533" s="104" t="s">
        <v>235</v>
      </c>
    </row>
    <row r="3534" customFormat="false" ht="15" hidden="false" customHeight="false" outlineLevel="0" collapsed="false">
      <c r="A3534" s="0" t="s">
        <v>126</v>
      </c>
      <c r="B3534" s="104" t="s">
        <v>7146</v>
      </c>
      <c r="C3534" s="104" t="s">
        <v>7147</v>
      </c>
      <c r="D3534" s="104" t="s">
        <v>129</v>
      </c>
      <c r="E3534" s="106" t="n">
        <v>43619</v>
      </c>
      <c r="F3534" s="106" t="n">
        <v>73050</v>
      </c>
      <c r="G3534" s="104" t="s">
        <v>130</v>
      </c>
      <c r="H3534" s="104" t="s">
        <v>183</v>
      </c>
      <c r="I3534" s="104" t="s">
        <v>184</v>
      </c>
    </row>
    <row r="3535" customFormat="false" ht="15" hidden="false" customHeight="false" outlineLevel="0" collapsed="false">
      <c r="A3535" s="0" t="s">
        <v>126</v>
      </c>
      <c r="B3535" s="104" t="s">
        <v>7148</v>
      </c>
      <c r="C3535" s="104" t="s">
        <v>7149</v>
      </c>
      <c r="D3535" s="104" t="s">
        <v>129</v>
      </c>
      <c r="E3535" s="106" t="n">
        <v>43739</v>
      </c>
      <c r="F3535" s="106" t="n">
        <v>73050</v>
      </c>
      <c r="G3535" s="104" t="s">
        <v>130</v>
      </c>
      <c r="H3535" s="104" t="s">
        <v>222</v>
      </c>
      <c r="I3535" s="104" t="s">
        <v>223</v>
      </c>
    </row>
    <row r="3536" customFormat="false" ht="15" hidden="false" customHeight="false" outlineLevel="0" collapsed="false">
      <c r="A3536" s="0" t="s">
        <v>126</v>
      </c>
      <c r="B3536" s="104" t="s">
        <v>7150</v>
      </c>
      <c r="C3536" s="104" t="s">
        <v>7151</v>
      </c>
      <c r="D3536" s="104" t="s">
        <v>129</v>
      </c>
      <c r="E3536" s="106" t="n">
        <v>43191</v>
      </c>
      <c r="F3536" s="106" t="n">
        <v>73050</v>
      </c>
      <c r="G3536" s="104" t="s">
        <v>130</v>
      </c>
      <c r="H3536" s="104" t="s">
        <v>222</v>
      </c>
      <c r="I3536" s="104" t="s">
        <v>223</v>
      </c>
    </row>
    <row r="3537" customFormat="false" ht="15" hidden="false" customHeight="false" outlineLevel="0" collapsed="false">
      <c r="A3537" s="0" t="s">
        <v>126</v>
      </c>
      <c r="B3537" s="104" t="s">
        <v>7152</v>
      </c>
      <c r="C3537" s="104" t="s">
        <v>7153</v>
      </c>
      <c r="D3537" s="104" t="s">
        <v>129</v>
      </c>
      <c r="E3537" s="106" t="n">
        <v>43191</v>
      </c>
      <c r="F3537" s="106" t="n">
        <v>73050</v>
      </c>
      <c r="G3537" s="104" t="s">
        <v>130</v>
      </c>
      <c r="H3537" s="104" t="s">
        <v>213</v>
      </c>
      <c r="I3537" s="104" t="s">
        <v>214</v>
      </c>
    </row>
    <row r="3538" customFormat="false" ht="15" hidden="false" customHeight="false" outlineLevel="0" collapsed="false">
      <c r="A3538" s="0" t="s">
        <v>126</v>
      </c>
      <c r="B3538" s="104" t="s">
        <v>7154</v>
      </c>
      <c r="C3538" s="104" t="s">
        <v>7155</v>
      </c>
      <c r="D3538" s="104" t="s">
        <v>129</v>
      </c>
      <c r="E3538" s="106" t="n">
        <v>43739</v>
      </c>
      <c r="F3538" s="106" t="n">
        <v>73050</v>
      </c>
      <c r="G3538" s="104" t="s">
        <v>130</v>
      </c>
      <c r="H3538" s="104" t="s">
        <v>213</v>
      </c>
      <c r="I3538" s="104" t="s">
        <v>214</v>
      </c>
    </row>
    <row r="3539" customFormat="false" ht="15" hidden="false" customHeight="false" outlineLevel="0" collapsed="false">
      <c r="A3539" s="0" t="s">
        <v>126</v>
      </c>
      <c r="B3539" s="104" t="s">
        <v>7156</v>
      </c>
      <c r="C3539" s="104" t="s">
        <v>7157</v>
      </c>
      <c r="D3539" s="104" t="s">
        <v>129</v>
      </c>
      <c r="E3539" s="106" t="n">
        <v>43787</v>
      </c>
      <c r="F3539" s="106" t="n">
        <v>73050</v>
      </c>
      <c r="G3539" s="104" t="s">
        <v>130</v>
      </c>
      <c r="H3539" s="104" t="s">
        <v>183</v>
      </c>
      <c r="I3539" s="104" t="s">
        <v>184</v>
      </c>
    </row>
    <row r="3540" customFormat="false" ht="15" hidden="false" customHeight="false" outlineLevel="0" collapsed="false">
      <c r="A3540" s="0" t="s">
        <v>126</v>
      </c>
      <c r="B3540" s="104" t="s">
        <v>7158</v>
      </c>
      <c r="C3540" s="104" t="s">
        <v>4841</v>
      </c>
      <c r="D3540" s="104" t="s">
        <v>129</v>
      </c>
      <c r="E3540" s="106" t="n">
        <v>43787</v>
      </c>
      <c r="F3540" s="106" t="n">
        <v>73050</v>
      </c>
      <c r="G3540" s="104" t="s">
        <v>130</v>
      </c>
      <c r="H3540" s="104" t="s">
        <v>183</v>
      </c>
      <c r="I3540" s="104" t="s">
        <v>184</v>
      </c>
    </row>
    <row r="3541" customFormat="false" ht="15" hidden="false" customHeight="false" outlineLevel="0" collapsed="false">
      <c r="A3541" s="0" t="s">
        <v>126</v>
      </c>
      <c r="B3541" s="104" t="s">
        <v>7159</v>
      </c>
      <c r="C3541" s="104" t="s">
        <v>4961</v>
      </c>
      <c r="D3541" s="104" t="s">
        <v>129</v>
      </c>
      <c r="E3541" s="106" t="n">
        <v>43787</v>
      </c>
      <c r="F3541" s="106" t="n">
        <v>73050</v>
      </c>
      <c r="G3541" s="104" t="s">
        <v>130</v>
      </c>
      <c r="H3541" s="104" t="s">
        <v>183</v>
      </c>
      <c r="I3541" s="104" t="s">
        <v>184</v>
      </c>
    </row>
    <row r="3542" customFormat="false" ht="15" hidden="false" customHeight="false" outlineLevel="0" collapsed="false">
      <c r="A3542" s="0" t="s">
        <v>126</v>
      </c>
      <c r="B3542" s="104" t="s">
        <v>7160</v>
      </c>
      <c r="C3542" s="104" t="s">
        <v>3155</v>
      </c>
      <c r="D3542" s="104" t="s">
        <v>129</v>
      </c>
      <c r="E3542" s="106" t="n">
        <v>43787</v>
      </c>
      <c r="F3542" s="106" t="n">
        <v>73050</v>
      </c>
      <c r="G3542" s="104" t="s">
        <v>130</v>
      </c>
      <c r="H3542" s="104" t="s">
        <v>183</v>
      </c>
      <c r="I3542" s="104" t="s">
        <v>184</v>
      </c>
    </row>
    <row r="3543" customFormat="false" ht="15" hidden="false" customHeight="false" outlineLevel="0" collapsed="false">
      <c r="A3543" s="0" t="s">
        <v>126</v>
      </c>
      <c r="B3543" s="104" t="s">
        <v>7161</v>
      </c>
      <c r="C3543" s="104" t="s">
        <v>7162</v>
      </c>
      <c r="D3543" s="104" t="s">
        <v>129</v>
      </c>
      <c r="E3543" s="106" t="n">
        <v>43755</v>
      </c>
      <c r="F3543" s="106" t="n">
        <v>73050</v>
      </c>
      <c r="G3543" s="104" t="s">
        <v>130</v>
      </c>
      <c r="H3543" s="104" t="s">
        <v>7163</v>
      </c>
      <c r="I3543" s="104" t="s">
        <v>7164</v>
      </c>
    </row>
    <row r="3544" customFormat="false" ht="15" hidden="false" customHeight="false" outlineLevel="0" collapsed="false">
      <c r="A3544" s="0" t="s">
        <v>126</v>
      </c>
      <c r="B3544" s="104" t="s">
        <v>7165</v>
      </c>
      <c r="C3544" s="104" t="s">
        <v>5918</v>
      </c>
      <c r="D3544" s="104" t="s">
        <v>129</v>
      </c>
      <c r="E3544" s="106" t="n">
        <v>43755</v>
      </c>
      <c r="F3544" s="106" t="n">
        <v>73050</v>
      </c>
      <c r="G3544" s="104" t="s">
        <v>130</v>
      </c>
      <c r="H3544" s="104" t="s">
        <v>7163</v>
      </c>
      <c r="I3544" s="104" t="s">
        <v>7164</v>
      </c>
    </row>
    <row r="3545" customFormat="false" ht="15" hidden="false" customHeight="false" outlineLevel="0" collapsed="false">
      <c r="A3545" s="0" t="s">
        <v>126</v>
      </c>
      <c r="B3545" s="104" t="s">
        <v>7166</v>
      </c>
      <c r="C3545" s="104" t="s">
        <v>7167</v>
      </c>
      <c r="D3545" s="104" t="s">
        <v>129</v>
      </c>
      <c r="E3545" s="106" t="n">
        <v>43770</v>
      </c>
      <c r="F3545" s="106" t="n">
        <v>73050</v>
      </c>
      <c r="G3545" s="104" t="s">
        <v>130</v>
      </c>
      <c r="H3545" s="104" t="s">
        <v>213</v>
      </c>
      <c r="I3545" s="104" t="s">
        <v>214</v>
      </c>
    </row>
    <row r="3546" customFormat="false" ht="15" hidden="false" customHeight="false" outlineLevel="0" collapsed="false">
      <c r="A3546" s="0" t="s">
        <v>126</v>
      </c>
      <c r="B3546" s="104" t="s">
        <v>7168</v>
      </c>
      <c r="C3546" s="104" t="s">
        <v>7169</v>
      </c>
      <c r="D3546" s="104" t="s">
        <v>129</v>
      </c>
      <c r="E3546" s="106" t="n">
        <v>43770</v>
      </c>
      <c r="F3546" s="106" t="n">
        <v>73050</v>
      </c>
      <c r="G3546" s="104" t="s">
        <v>130</v>
      </c>
      <c r="H3546" s="104" t="s">
        <v>213</v>
      </c>
      <c r="I3546" s="104" t="s">
        <v>214</v>
      </c>
    </row>
    <row r="3547" customFormat="false" ht="15" hidden="false" customHeight="false" outlineLevel="0" collapsed="false">
      <c r="A3547" s="0" t="s">
        <v>126</v>
      </c>
      <c r="B3547" s="104" t="s">
        <v>7170</v>
      </c>
      <c r="C3547" s="104" t="s">
        <v>5918</v>
      </c>
      <c r="D3547" s="104" t="s">
        <v>129</v>
      </c>
      <c r="E3547" s="106" t="n">
        <v>43770</v>
      </c>
      <c r="F3547" s="106" t="n">
        <v>73050</v>
      </c>
      <c r="G3547" s="104" t="s">
        <v>130</v>
      </c>
      <c r="H3547" s="104" t="s">
        <v>213</v>
      </c>
      <c r="I3547" s="104" t="s">
        <v>214</v>
      </c>
    </row>
    <row r="3548" customFormat="false" ht="15" hidden="false" customHeight="false" outlineLevel="0" collapsed="false">
      <c r="A3548" s="0" t="s">
        <v>126</v>
      </c>
      <c r="B3548" s="104" t="s">
        <v>7171</v>
      </c>
      <c r="C3548" s="104" t="s">
        <v>134</v>
      </c>
      <c r="D3548" s="104" t="s">
        <v>129</v>
      </c>
      <c r="E3548" s="106" t="n">
        <v>43509</v>
      </c>
      <c r="F3548" s="106" t="n">
        <v>73050</v>
      </c>
      <c r="G3548" s="104" t="s">
        <v>130</v>
      </c>
      <c r="H3548" s="104" t="s">
        <v>213</v>
      </c>
      <c r="I3548" s="104" t="s">
        <v>214</v>
      </c>
    </row>
    <row r="3549" customFormat="false" ht="15" hidden="false" customHeight="false" outlineLevel="0" collapsed="false">
      <c r="A3549" s="0" t="s">
        <v>126</v>
      </c>
      <c r="B3549" s="104" t="s">
        <v>7172</v>
      </c>
      <c r="C3549" s="104" t="s">
        <v>7173</v>
      </c>
      <c r="D3549" s="104" t="s">
        <v>129</v>
      </c>
      <c r="E3549" s="106" t="n">
        <v>43754</v>
      </c>
      <c r="F3549" s="106" t="n">
        <v>73050</v>
      </c>
      <c r="G3549" s="104" t="s">
        <v>130</v>
      </c>
      <c r="H3549" s="104" t="s">
        <v>213</v>
      </c>
      <c r="I3549" s="104" t="s">
        <v>214</v>
      </c>
    </row>
    <row r="3550" customFormat="false" ht="15" hidden="false" customHeight="false" outlineLevel="0" collapsed="false">
      <c r="A3550" s="0" t="s">
        <v>126</v>
      </c>
      <c r="B3550" s="104" t="s">
        <v>7174</v>
      </c>
      <c r="C3550" s="104" t="s">
        <v>7175</v>
      </c>
      <c r="D3550" s="104" t="s">
        <v>129</v>
      </c>
      <c r="E3550" s="106" t="n">
        <v>44013</v>
      </c>
      <c r="F3550" s="106" t="n">
        <v>73050</v>
      </c>
      <c r="G3550" s="104" t="s">
        <v>130</v>
      </c>
      <c r="H3550" s="104" t="s">
        <v>222</v>
      </c>
      <c r="I3550" s="104" t="s">
        <v>223</v>
      </c>
    </row>
    <row r="3551" customFormat="false" ht="15" hidden="false" customHeight="false" outlineLevel="0" collapsed="false">
      <c r="A3551" s="0" t="s">
        <v>126</v>
      </c>
      <c r="B3551" s="104" t="s">
        <v>7176</v>
      </c>
      <c r="C3551" s="104" t="s">
        <v>7177</v>
      </c>
      <c r="D3551" s="104" t="s">
        <v>129</v>
      </c>
      <c r="E3551" s="106" t="n">
        <v>44013</v>
      </c>
      <c r="F3551" s="106" t="n">
        <v>73050</v>
      </c>
      <c r="G3551" s="104" t="s">
        <v>130</v>
      </c>
      <c r="H3551" s="104" t="s">
        <v>222</v>
      </c>
      <c r="I3551" s="104" t="s">
        <v>223</v>
      </c>
    </row>
    <row r="3552" customFormat="false" ht="15" hidden="false" customHeight="false" outlineLevel="0" collapsed="false">
      <c r="A3552" s="0" t="s">
        <v>126</v>
      </c>
      <c r="B3552" s="104" t="s">
        <v>7178</v>
      </c>
      <c r="C3552" s="104" t="s">
        <v>7179</v>
      </c>
      <c r="D3552" s="104" t="s">
        <v>129</v>
      </c>
      <c r="E3552" s="106" t="n">
        <v>43892</v>
      </c>
      <c r="F3552" s="106" t="n">
        <v>73050</v>
      </c>
      <c r="G3552" s="104" t="s">
        <v>130</v>
      </c>
      <c r="H3552" s="104" t="s">
        <v>222</v>
      </c>
      <c r="I3552" s="104" t="s">
        <v>223</v>
      </c>
    </row>
    <row r="3553" customFormat="false" ht="15" hidden="false" customHeight="false" outlineLevel="0" collapsed="false">
      <c r="A3553" s="0" t="s">
        <v>126</v>
      </c>
      <c r="B3553" s="104" t="s">
        <v>7180</v>
      </c>
      <c r="C3553" s="104" t="s">
        <v>7181</v>
      </c>
      <c r="D3553" s="104" t="s">
        <v>129</v>
      </c>
      <c r="E3553" s="106" t="n">
        <v>43892</v>
      </c>
      <c r="F3553" s="106" t="n">
        <v>73050</v>
      </c>
      <c r="G3553" s="104" t="s">
        <v>130</v>
      </c>
      <c r="H3553" s="104" t="s">
        <v>222</v>
      </c>
      <c r="I3553" s="104" t="s">
        <v>223</v>
      </c>
    </row>
    <row r="3554" customFormat="false" ht="15" hidden="false" customHeight="false" outlineLevel="0" collapsed="false">
      <c r="A3554" s="0" t="s">
        <v>126</v>
      </c>
      <c r="B3554" s="104" t="s">
        <v>7182</v>
      </c>
      <c r="C3554" s="104" t="s">
        <v>6946</v>
      </c>
      <c r="D3554" s="104" t="s">
        <v>129</v>
      </c>
      <c r="E3554" s="106" t="n">
        <v>43892</v>
      </c>
      <c r="F3554" s="106" t="n">
        <v>73050</v>
      </c>
      <c r="G3554" s="104" t="s">
        <v>130</v>
      </c>
      <c r="H3554" s="104" t="s">
        <v>222</v>
      </c>
      <c r="I3554" s="104" t="s">
        <v>223</v>
      </c>
    </row>
    <row r="3555" customFormat="false" ht="15" hidden="false" customHeight="false" outlineLevel="0" collapsed="false">
      <c r="A3555" s="0" t="s">
        <v>126</v>
      </c>
      <c r="B3555" s="104" t="s">
        <v>7183</v>
      </c>
      <c r="C3555" s="104" t="s">
        <v>134</v>
      </c>
      <c r="D3555" s="104" t="s">
        <v>129</v>
      </c>
      <c r="E3555" s="106" t="n">
        <v>43497</v>
      </c>
      <c r="F3555" s="106" t="n">
        <v>73050</v>
      </c>
      <c r="G3555" s="104" t="s">
        <v>130</v>
      </c>
      <c r="H3555" s="104" t="s">
        <v>183</v>
      </c>
      <c r="I3555" s="104" t="s">
        <v>184</v>
      </c>
    </row>
    <row r="3556" customFormat="false" ht="15" hidden="false" customHeight="false" outlineLevel="0" collapsed="false">
      <c r="A3556" s="0" t="s">
        <v>126</v>
      </c>
      <c r="B3556" s="104" t="s">
        <v>7184</v>
      </c>
      <c r="C3556" s="104" t="s">
        <v>7185</v>
      </c>
      <c r="D3556" s="104" t="s">
        <v>129</v>
      </c>
      <c r="E3556" s="106" t="n">
        <v>43653</v>
      </c>
      <c r="F3556" s="106" t="n">
        <v>73050</v>
      </c>
      <c r="G3556" s="104" t="s">
        <v>130</v>
      </c>
      <c r="H3556" s="104" t="s">
        <v>183</v>
      </c>
      <c r="I3556" s="104" t="s">
        <v>184</v>
      </c>
    </row>
    <row r="3557" customFormat="false" ht="15" hidden="false" customHeight="false" outlineLevel="0" collapsed="false">
      <c r="A3557" s="0" t="s">
        <v>126</v>
      </c>
      <c r="B3557" s="104" t="s">
        <v>7186</v>
      </c>
      <c r="C3557" s="104" t="s">
        <v>134</v>
      </c>
      <c r="D3557" s="104" t="s">
        <v>129</v>
      </c>
      <c r="E3557" s="106" t="n">
        <v>43862</v>
      </c>
      <c r="F3557" s="106" t="n">
        <v>73050</v>
      </c>
      <c r="G3557" s="104" t="s">
        <v>130</v>
      </c>
      <c r="H3557" s="104" t="s">
        <v>6846</v>
      </c>
      <c r="I3557" s="104" t="s">
        <v>6847</v>
      </c>
    </row>
    <row r="3558" customFormat="false" ht="15" hidden="false" customHeight="false" outlineLevel="0" collapsed="false">
      <c r="A3558" s="0" t="s">
        <v>126</v>
      </c>
      <c r="B3558" s="104" t="s">
        <v>7187</v>
      </c>
      <c r="C3558" s="104" t="s">
        <v>7188</v>
      </c>
      <c r="D3558" s="104" t="s">
        <v>129</v>
      </c>
      <c r="E3558" s="106" t="n">
        <v>43862</v>
      </c>
      <c r="F3558" s="106" t="n">
        <v>73050</v>
      </c>
      <c r="G3558" s="104" t="s">
        <v>130</v>
      </c>
      <c r="H3558" s="104" t="s">
        <v>6846</v>
      </c>
      <c r="I3558" s="104" t="s">
        <v>6847</v>
      </c>
    </row>
    <row r="3559" customFormat="false" ht="15" hidden="false" customHeight="false" outlineLevel="0" collapsed="false">
      <c r="A3559" s="0" t="s">
        <v>126</v>
      </c>
      <c r="B3559" s="104" t="s">
        <v>7189</v>
      </c>
      <c r="C3559" s="104" t="s">
        <v>134</v>
      </c>
      <c r="D3559" s="104" t="s">
        <v>129</v>
      </c>
      <c r="E3559" s="106" t="n">
        <v>43831</v>
      </c>
      <c r="F3559" s="106" t="n">
        <v>73050</v>
      </c>
      <c r="G3559" s="104" t="s">
        <v>130</v>
      </c>
      <c r="H3559" s="104" t="s">
        <v>213</v>
      </c>
      <c r="I3559" s="104" t="s">
        <v>214</v>
      </c>
    </row>
    <row r="3560" customFormat="false" ht="15" hidden="false" customHeight="false" outlineLevel="0" collapsed="false">
      <c r="A3560" s="0" t="s">
        <v>126</v>
      </c>
      <c r="B3560" s="104" t="s">
        <v>7190</v>
      </c>
      <c r="C3560" s="104" t="s">
        <v>134</v>
      </c>
      <c r="D3560" s="104" t="s">
        <v>129</v>
      </c>
      <c r="E3560" s="106" t="n">
        <v>43894</v>
      </c>
      <c r="F3560" s="106" t="n">
        <v>73050</v>
      </c>
      <c r="G3560" s="104" t="s">
        <v>130</v>
      </c>
      <c r="H3560" s="104" t="s">
        <v>183</v>
      </c>
      <c r="I3560" s="104" t="s">
        <v>184</v>
      </c>
    </row>
    <row r="3561" customFormat="false" ht="15" hidden="false" customHeight="false" outlineLevel="0" collapsed="false">
      <c r="A3561" s="0" t="s">
        <v>126</v>
      </c>
      <c r="B3561" s="104" t="s">
        <v>7191</v>
      </c>
      <c r="C3561" s="104" t="s">
        <v>7192</v>
      </c>
      <c r="D3561" s="104" t="s">
        <v>129</v>
      </c>
      <c r="E3561" s="106" t="n">
        <v>43894</v>
      </c>
      <c r="F3561" s="106" t="n">
        <v>73050</v>
      </c>
      <c r="G3561" s="104" t="s">
        <v>130</v>
      </c>
      <c r="H3561" s="104" t="s">
        <v>183</v>
      </c>
      <c r="I3561" s="104" t="s">
        <v>184</v>
      </c>
    </row>
    <row r="3562" customFormat="false" ht="15" hidden="false" customHeight="false" outlineLevel="0" collapsed="false">
      <c r="A3562" s="0" t="s">
        <v>126</v>
      </c>
      <c r="B3562" s="104" t="s">
        <v>7193</v>
      </c>
      <c r="C3562" s="104" t="s">
        <v>134</v>
      </c>
      <c r="D3562" s="104" t="s">
        <v>129</v>
      </c>
      <c r="E3562" s="106" t="n">
        <v>44075</v>
      </c>
      <c r="F3562" s="106" t="n">
        <v>73050</v>
      </c>
      <c r="G3562" s="104" t="s">
        <v>130</v>
      </c>
      <c r="H3562" s="104" t="s">
        <v>222</v>
      </c>
      <c r="I3562" s="104" t="s">
        <v>223</v>
      </c>
    </row>
    <row r="3563" customFormat="false" ht="15" hidden="false" customHeight="false" outlineLevel="0" collapsed="false">
      <c r="A3563" s="0" t="s">
        <v>126</v>
      </c>
      <c r="B3563" s="104" t="s">
        <v>7194</v>
      </c>
      <c r="C3563" s="104" t="s">
        <v>7195</v>
      </c>
      <c r="D3563" s="104" t="s">
        <v>129</v>
      </c>
      <c r="E3563" s="106" t="n">
        <v>44075</v>
      </c>
      <c r="F3563" s="106" t="n">
        <v>73050</v>
      </c>
      <c r="G3563" s="104" t="s">
        <v>130</v>
      </c>
      <c r="H3563" s="104" t="s">
        <v>222</v>
      </c>
      <c r="I3563" s="104" t="s">
        <v>223</v>
      </c>
    </row>
    <row r="3564" customFormat="false" ht="15" hidden="false" customHeight="false" outlineLevel="0" collapsed="false">
      <c r="A3564" s="0" t="s">
        <v>126</v>
      </c>
      <c r="B3564" s="104" t="s">
        <v>7196</v>
      </c>
      <c r="C3564" s="104" t="s">
        <v>7197</v>
      </c>
      <c r="D3564" s="104" t="s">
        <v>129</v>
      </c>
      <c r="E3564" s="106" t="n">
        <v>44075</v>
      </c>
      <c r="F3564" s="106" t="n">
        <v>73050</v>
      </c>
      <c r="G3564" s="104" t="s">
        <v>130</v>
      </c>
      <c r="H3564" s="104" t="s">
        <v>222</v>
      </c>
      <c r="I3564" s="104" t="s">
        <v>223</v>
      </c>
    </row>
    <row r="3565" customFormat="false" ht="15" hidden="false" customHeight="false" outlineLevel="0" collapsed="false">
      <c r="A3565" s="0" t="s">
        <v>126</v>
      </c>
      <c r="B3565" s="104" t="s">
        <v>7198</v>
      </c>
      <c r="C3565" s="104" t="s">
        <v>7199</v>
      </c>
      <c r="D3565" s="104" t="s">
        <v>129</v>
      </c>
      <c r="E3565" s="106" t="n">
        <v>43910</v>
      </c>
      <c r="F3565" s="106" t="n">
        <v>73050</v>
      </c>
      <c r="G3565" s="104" t="s">
        <v>130</v>
      </c>
      <c r="H3565" s="104" t="s">
        <v>213</v>
      </c>
      <c r="I3565" s="104" t="s">
        <v>214</v>
      </c>
    </row>
    <row r="3566" customFormat="false" ht="15" hidden="false" customHeight="false" outlineLevel="0" collapsed="false">
      <c r="A3566" s="0" t="s">
        <v>126</v>
      </c>
      <c r="B3566" s="104" t="s">
        <v>7200</v>
      </c>
      <c r="C3566" s="104" t="s">
        <v>7201</v>
      </c>
      <c r="D3566" s="104" t="s">
        <v>129</v>
      </c>
      <c r="E3566" s="106" t="n">
        <v>43910</v>
      </c>
      <c r="F3566" s="106" t="n">
        <v>73050</v>
      </c>
      <c r="G3566" s="104" t="s">
        <v>130</v>
      </c>
      <c r="H3566" s="104" t="s">
        <v>213</v>
      </c>
      <c r="I3566" s="104" t="s">
        <v>214</v>
      </c>
    </row>
    <row r="3567" customFormat="false" ht="15" hidden="false" customHeight="false" outlineLevel="0" collapsed="false">
      <c r="A3567" s="0" t="s">
        <v>126</v>
      </c>
      <c r="B3567" s="104" t="s">
        <v>7202</v>
      </c>
      <c r="C3567" s="104" t="s">
        <v>7203</v>
      </c>
      <c r="D3567" s="104" t="s">
        <v>129</v>
      </c>
      <c r="E3567" s="106" t="n">
        <v>43910</v>
      </c>
      <c r="F3567" s="106" t="n">
        <v>73050</v>
      </c>
      <c r="G3567" s="104" t="s">
        <v>130</v>
      </c>
      <c r="H3567" s="104" t="s">
        <v>213</v>
      </c>
      <c r="I3567" s="104" t="s">
        <v>214</v>
      </c>
    </row>
    <row r="3568" customFormat="false" ht="15" hidden="false" customHeight="false" outlineLevel="0" collapsed="false">
      <c r="A3568" s="0" t="s">
        <v>126</v>
      </c>
      <c r="B3568" s="104" t="s">
        <v>7204</v>
      </c>
      <c r="C3568" s="104" t="s">
        <v>134</v>
      </c>
      <c r="D3568" s="104" t="s">
        <v>129</v>
      </c>
      <c r="E3568" s="106" t="n">
        <v>43952</v>
      </c>
      <c r="F3568" s="106" t="n">
        <v>73050</v>
      </c>
      <c r="G3568" s="104" t="s">
        <v>130</v>
      </c>
      <c r="H3568" s="104" t="s">
        <v>183</v>
      </c>
      <c r="I3568" s="104" t="s">
        <v>184</v>
      </c>
    </row>
    <row r="3569" customFormat="false" ht="15" hidden="false" customHeight="false" outlineLevel="0" collapsed="false">
      <c r="A3569" s="0" t="s">
        <v>126</v>
      </c>
      <c r="B3569" s="104" t="s">
        <v>7205</v>
      </c>
      <c r="C3569" s="104" t="s">
        <v>134</v>
      </c>
      <c r="D3569" s="104" t="s">
        <v>129</v>
      </c>
      <c r="E3569" s="106" t="n">
        <v>43859</v>
      </c>
      <c r="F3569" s="106" t="n">
        <v>73050</v>
      </c>
      <c r="G3569" s="104" t="s">
        <v>130</v>
      </c>
      <c r="H3569" s="104" t="s">
        <v>213</v>
      </c>
      <c r="I3569" s="104" t="s">
        <v>214</v>
      </c>
    </row>
    <row r="3570" customFormat="false" ht="15" hidden="false" customHeight="false" outlineLevel="0" collapsed="false">
      <c r="A3570" s="0" t="s">
        <v>126</v>
      </c>
      <c r="B3570" s="104" t="s">
        <v>7206</v>
      </c>
      <c r="C3570" s="104" t="s">
        <v>134</v>
      </c>
      <c r="D3570" s="104" t="s">
        <v>129</v>
      </c>
      <c r="E3570" s="106" t="n">
        <v>44075</v>
      </c>
      <c r="F3570" s="106" t="n">
        <v>73050</v>
      </c>
      <c r="G3570" s="104" t="s">
        <v>130</v>
      </c>
      <c r="H3570" s="104" t="s">
        <v>173</v>
      </c>
      <c r="I3570" s="104" t="s">
        <v>174</v>
      </c>
    </row>
    <row r="3571" customFormat="false" ht="15" hidden="false" customHeight="false" outlineLevel="0" collapsed="false">
      <c r="A3571" s="0" t="s">
        <v>126</v>
      </c>
      <c r="B3571" s="104" t="s">
        <v>7207</v>
      </c>
      <c r="C3571" s="104" t="s">
        <v>7208</v>
      </c>
      <c r="D3571" s="104" t="s">
        <v>129</v>
      </c>
      <c r="E3571" s="106" t="n">
        <v>44075</v>
      </c>
      <c r="F3571" s="106" t="n">
        <v>73050</v>
      </c>
      <c r="G3571" s="104" t="s">
        <v>130</v>
      </c>
      <c r="H3571" s="104" t="s">
        <v>173</v>
      </c>
      <c r="I3571" s="104" t="s">
        <v>174</v>
      </c>
    </row>
    <row r="3572" customFormat="false" ht="15" hidden="false" customHeight="false" outlineLevel="0" collapsed="false">
      <c r="A3572" s="0" t="s">
        <v>126</v>
      </c>
      <c r="B3572" s="104" t="s">
        <v>7209</v>
      </c>
      <c r="C3572" s="104" t="s">
        <v>7210</v>
      </c>
      <c r="D3572" s="104" t="s">
        <v>129</v>
      </c>
      <c r="E3572" s="106" t="n">
        <v>44075</v>
      </c>
      <c r="F3572" s="106" t="n">
        <v>73050</v>
      </c>
      <c r="G3572" s="104" t="s">
        <v>130</v>
      </c>
      <c r="H3572" s="104" t="s">
        <v>173</v>
      </c>
      <c r="I3572" s="104" t="s">
        <v>174</v>
      </c>
    </row>
    <row r="3573" customFormat="false" ht="15" hidden="false" customHeight="false" outlineLevel="0" collapsed="false">
      <c r="A3573" s="0" t="s">
        <v>126</v>
      </c>
      <c r="B3573" s="104" t="s">
        <v>7211</v>
      </c>
      <c r="C3573" s="104" t="s">
        <v>7212</v>
      </c>
      <c r="D3573" s="104" t="s">
        <v>129</v>
      </c>
      <c r="E3573" s="106" t="n">
        <v>44075</v>
      </c>
      <c r="F3573" s="106" t="n">
        <v>73050</v>
      </c>
      <c r="G3573" s="104" t="s">
        <v>130</v>
      </c>
      <c r="H3573" s="104" t="s">
        <v>173</v>
      </c>
      <c r="I3573" s="104" t="s">
        <v>174</v>
      </c>
    </row>
    <row r="3574" customFormat="false" ht="15" hidden="false" customHeight="false" outlineLevel="0" collapsed="false">
      <c r="A3574" s="0" t="s">
        <v>126</v>
      </c>
      <c r="B3574" s="104" t="s">
        <v>7213</v>
      </c>
      <c r="C3574" s="104" t="s">
        <v>7214</v>
      </c>
      <c r="D3574" s="104" t="s">
        <v>129</v>
      </c>
      <c r="E3574" s="106" t="n">
        <v>44075</v>
      </c>
      <c r="F3574" s="106" t="n">
        <v>73050</v>
      </c>
      <c r="G3574" s="104" t="s">
        <v>130</v>
      </c>
      <c r="H3574" s="104" t="s">
        <v>173</v>
      </c>
      <c r="I3574" s="104" t="s">
        <v>174</v>
      </c>
    </row>
    <row r="3575" customFormat="false" ht="15" hidden="false" customHeight="false" outlineLevel="0" collapsed="false">
      <c r="A3575" s="0" t="s">
        <v>126</v>
      </c>
      <c r="B3575" s="104" t="s">
        <v>7215</v>
      </c>
      <c r="C3575" s="104" t="s">
        <v>134</v>
      </c>
      <c r="D3575" s="104" t="s">
        <v>129</v>
      </c>
      <c r="E3575" s="106" t="n">
        <v>43712</v>
      </c>
      <c r="F3575" s="106" t="n">
        <v>73050</v>
      </c>
      <c r="G3575" s="104" t="s">
        <v>130</v>
      </c>
      <c r="H3575" s="104" t="s">
        <v>213</v>
      </c>
      <c r="I3575" s="104" t="s">
        <v>214</v>
      </c>
    </row>
    <row r="3576" customFormat="false" ht="15" hidden="false" customHeight="false" outlineLevel="0" collapsed="false">
      <c r="A3576" s="0" t="s">
        <v>126</v>
      </c>
      <c r="B3576" s="104" t="s">
        <v>7216</v>
      </c>
      <c r="C3576" s="104" t="s">
        <v>134</v>
      </c>
      <c r="D3576" s="104" t="s">
        <v>129</v>
      </c>
      <c r="E3576" s="106" t="n">
        <v>44105</v>
      </c>
      <c r="F3576" s="106" t="n">
        <v>73050</v>
      </c>
      <c r="G3576" s="104" t="s">
        <v>130</v>
      </c>
      <c r="H3576" s="104" t="s">
        <v>7217</v>
      </c>
      <c r="I3576" s="104" t="s">
        <v>7218</v>
      </c>
    </row>
    <row r="3577" customFormat="false" ht="15" hidden="false" customHeight="false" outlineLevel="0" collapsed="false">
      <c r="A3577" s="0" t="s">
        <v>126</v>
      </c>
      <c r="B3577" s="104" t="s">
        <v>7219</v>
      </c>
      <c r="C3577" s="104" t="s">
        <v>7220</v>
      </c>
      <c r="D3577" s="104" t="s">
        <v>129</v>
      </c>
      <c r="E3577" s="106" t="n">
        <v>44105</v>
      </c>
      <c r="F3577" s="106" t="n">
        <v>73050</v>
      </c>
      <c r="G3577" s="104" t="s">
        <v>130</v>
      </c>
      <c r="H3577" s="104" t="s">
        <v>7217</v>
      </c>
      <c r="I3577" s="104" t="s">
        <v>7218</v>
      </c>
    </row>
    <row r="3578" customFormat="false" ht="15" hidden="false" customHeight="false" outlineLevel="0" collapsed="false">
      <c r="A3578" s="0" t="s">
        <v>126</v>
      </c>
      <c r="B3578" s="104" t="s">
        <v>7221</v>
      </c>
      <c r="C3578" s="104" t="s">
        <v>134</v>
      </c>
      <c r="D3578" s="104" t="s">
        <v>129</v>
      </c>
      <c r="E3578" s="106" t="n">
        <v>44075</v>
      </c>
      <c r="F3578" s="106" t="n">
        <v>73050</v>
      </c>
      <c r="G3578" s="104" t="s">
        <v>130</v>
      </c>
      <c r="H3578" s="104" t="s">
        <v>213</v>
      </c>
      <c r="I3578" s="104" t="s">
        <v>214</v>
      </c>
    </row>
    <row r="3579" customFormat="false" ht="15" hidden="false" customHeight="false" outlineLevel="0" collapsed="false">
      <c r="A3579" s="0" t="s">
        <v>126</v>
      </c>
      <c r="B3579" s="104" t="s">
        <v>7222</v>
      </c>
      <c r="C3579" s="104" t="s">
        <v>7223</v>
      </c>
      <c r="D3579" s="104" t="s">
        <v>129</v>
      </c>
      <c r="E3579" s="106" t="n">
        <v>44075</v>
      </c>
      <c r="F3579" s="106" t="n">
        <v>73050</v>
      </c>
      <c r="G3579" s="104" t="s">
        <v>130</v>
      </c>
      <c r="H3579" s="104" t="s">
        <v>213</v>
      </c>
      <c r="I3579" s="104" t="s">
        <v>214</v>
      </c>
    </row>
    <row r="3580" customFormat="false" ht="15" hidden="false" customHeight="false" outlineLevel="0" collapsed="false">
      <c r="A3580" s="0" t="s">
        <v>126</v>
      </c>
      <c r="B3580" s="104" t="s">
        <v>7224</v>
      </c>
      <c r="C3580" s="104" t="s">
        <v>7225</v>
      </c>
      <c r="D3580" s="104" t="s">
        <v>129</v>
      </c>
      <c r="E3580" s="106" t="n">
        <v>44075</v>
      </c>
      <c r="F3580" s="106" t="n">
        <v>73050</v>
      </c>
      <c r="G3580" s="104" t="s">
        <v>130</v>
      </c>
      <c r="H3580" s="104" t="s">
        <v>213</v>
      </c>
      <c r="I3580" s="104" t="s">
        <v>214</v>
      </c>
    </row>
    <row r="3581" customFormat="false" ht="15" hidden="false" customHeight="false" outlineLevel="0" collapsed="false">
      <c r="A3581" s="0" t="s">
        <v>126</v>
      </c>
      <c r="B3581" s="104" t="s">
        <v>7226</v>
      </c>
      <c r="C3581" s="104" t="s">
        <v>7227</v>
      </c>
      <c r="D3581" s="104" t="s">
        <v>129</v>
      </c>
      <c r="E3581" s="106" t="n">
        <v>44075</v>
      </c>
      <c r="F3581" s="106" t="n">
        <v>73050</v>
      </c>
      <c r="G3581" s="104" t="s">
        <v>130</v>
      </c>
      <c r="H3581" s="104" t="s">
        <v>213</v>
      </c>
      <c r="I3581" s="104" t="s">
        <v>214</v>
      </c>
    </row>
    <row r="3582" customFormat="false" ht="15" hidden="false" customHeight="false" outlineLevel="0" collapsed="false">
      <c r="A3582" s="0" t="s">
        <v>126</v>
      </c>
      <c r="B3582" s="104" t="s">
        <v>7228</v>
      </c>
      <c r="C3582" s="104" t="s">
        <v>7229</v>
      </c>
      <c r="D3582" s="104" t="s">
        <v>129</v>
      </c>
      <c r="E3582" s="106" t="n">
        <v>44075</v>
      </c>
      <c r="F3582" s="106" t="n">
        <v>73050</v>
      </c>
      <c r="G3582" s="104" t="s">
        <v>130</v>
      </c>
      <c r="H3582" s="104" t="s">
        <v>213</v>
      </c>
      <c r="I3582" s="104" t="s">
        <v>214</v>
      </c>
    </row>
    <row r="3583" customFormat="false" ht="15" hidden="false" customHeight="false" outlineLevel="0" collapsed="false">
      <c r="A3583" s="0" t="s">
        <v>126</v>
      </c>
      <c r="B3583" s="104" t="s">
        <v>7230</v>
      </c>
      <c r="C3583" s="104" t="s">
        <v>7231</v>
      </c>
      <c r="D3583" s="104" t="s">
        <v>129</v>
      </c>
      <c r="E3583" s="106" t="n">
        <v>44075</v>
      </c>
      <c r="F3583" s="106" t="n">
        <v>73050</v>
      </c>
      <c r="G3583" s="104" t="s">
        <v>130</v>
      </c>
      <c r="H3583" s="104" t="s">
        <v>213</v>
      </c>
      <c r="I3583" s="104" t="s">
        <v>214</v>
      </c>
    </row>
    <row r="3584" customFormat="false" ht="15" hidden="false" customHeight="false" outlineLevel="0" collapsed="false">
      <c r="A3584" s="0" t="s">
        <v>126</v>
      </c>
      <c r="B3584" s="104" t="s">
        <v>7232</v>
      </c>
      <c r="C3584" s="104" t="s">
        <v>134</v>
      </c>
      <c r="D3584" s="104" t="s">
        <v>129</v>
      </c>
      <c r="E3584" s="106" t="n">
        <v>44075</v>
      </c>
      <c r="F3584" s="106" t="n">
        <v>73050</v>
      </c>
      <c r="G3584" s="104" t="s">
        <v>130</v>
      </c>
      <c r="H3584" s="104" t="s">
        <v>213</v>
      </c>
      <c r="I3584" s="104" t="s">
        <v>214</v>
      </c>
    </row>
    <row r="3585" customFormat="false" ht="15" hidden="false" customHeight="false" outlineLevel="0" collapsed="false">
      <c r="A3585" s="0" t="s">
        <v>126</v>
      </c>
      <c r="B3585" s="104" t="s">
        <v>7233</v>
      </c>
      <c r="C3585" s="104" t="s">
        <v>3283</v>
      </c>
      <c r="D3585" s="104" t="s">
        <v>129</v>
      </c>
      <c r="E3585" s="106" t="n">
        <v>44075</v>
      </c>
      <c r="F3585" s="106" t="n">
        <v>73050</v>
      </c>
      <c r="G3585" s="104" t="s">
        <v>130</v>
      </c>
      <c r="H3585" s="104" t="s">
        <v>213</v>
      </c>
      <c r="I3585" s="104" t="s">
        <v>214</v>
      </c>
    </row>
    <row r="3586" customFormat="false" ht="15" hidden="false" customHeight="false" outlineLevel="0" collapsed="false">
      <c r="A3586" s="0" t="s">
        <v>126</v>
      </c>
      <c r="B3586" s="104" t="s">
        <v>7234</v>
      </c>
      <c r="C3586" s="104" t="s">
        <v>134</v>
      </c>
      <c r="D3586" s="104" t="s">
        <v>129</v>
      </c>
      <c r="E3586" s="106" t="n">
        <v>44136</v>
      </c>
      <c r="F3586" s="106" t="n">
        <v>73050</v>
      </c>
      <c r="G3586" s="104" t="s">
        <v>130</v>
      </c>
      <c r="H3586" s="104" t="s">
        <v>222</v>
      </c>
      <c r="I3586" s="104" t="s">
        <v>223</v>
      </c>
    </row>
    <row r="3587" customFormat="false" ht="15" hidden="false" customHeight="false" outlineLevel="0" collapsed="false">
      <c r="A3587" s="0" t="s">
        <v>126</v>
      </c>
      <c r="B3587" s="104" t="s">
        <v>7235</v>
      </c>
      <c r="C3587" s="104" t="s">
        <v>243</v>
      </c>
      <c r="D3587" s="104" t="s">
        <v>129</v>
      </c>
      <c r="E3587" s="106" t="n">
        <v>44136</v>
      </c>
      <c r="F3587" s="106" t="n">
        <v>73050</v>
      </c>
      <c r="G3587" s="104" t="s">
        <v>130</v>
      </c>
      <c r="H3587" s="104" t="s">
        <v>222</v>
      </c>
      <c r="I3587" s="104" t="s">
        <v>223</v>
      </c>
    </row>
    <row r="3588" customFormat="false" ht="15" hidden="false" customHeight="false" outlineLevel="0" collapsed="false">
      <c r="A3588" s="0" t="s">
        <v>126</v>
      </c>
      <c r="B3588" s="104" t="s">
        <v>7236</v>
      </c>
      <c r="C3588" s="104" t="s">
        <v>7237</v>
      </c>
      <c r="D3588" s="104" t="s">
        <v>129</v>
      </c>
      <c r="E3588" s="106" t="n">
        <v>44136</v>
      </c>
      <c r="F3588" s="106" t="n">
        <v>73050</v>
      </c>
      <c r="G3588" s="104" t="s">
        <v>130</v>
      </c>
      <c r="H3588" s="104" t="s">
        <v>222</v>
      </c>
      <c r="I3588" s="104" t="s">
        <v>223</v>
      </c>
    </row>
    <row r="3589" customFormat="false" ht="15" hidden="false" customHeight="false" outlineLevel="0" collapsed="false">
      <c r="A3589" s="0" t="s">
        <v>126</v>
      </c>
      <c r="B3589" s="104" t="s">
        <v>7238</v>
      </c>
      <c r="C3589" s="104" t="s">
        <v>7239</v>
      </c>
      <c r="D3589" s="104" t="s">
        <v>129</v>
      </c>
      <c r="E3589" s="106" t="n">
        <v>44130</v>
      </c>
      <c r="F3589" s="106" t="n">
        <v>73050</v>
      </c>
      <c r="G3589" s="104" t="s">
        <v>130</v>
      </c>
      <c r="H3589" s="104" t="s">
        <v>222</v>
      </c>
      <c r="I3589" s="104" t="s">
        <v>223</v>
      </c>
    </row>
    <row r="3590" customFormat="false" ht="15" hidden="false" customHeight="false" outlineLevel="0" collapsed="false">
      <c r="A3590" s="0" t="s">
        <v>126</v>
      </c>
      <c r="B3590" s="104" t="s">
        <v>7240</v>
      </c>
      <c r="C3590" s="104" t="s">
        <v>7241</v>
      </c>
      <c r="D3590" s="104" t="s">
        <v>129</v>
      </c>
      <c r="E3590" s="106" t="n">
        <v>44013</v>
      </c>
      <c r="F3590" s="106" t="n">
        <v>73050</v>
      </c>
      <c r="G3590" s="104" t="s">
        <v>130</v>
      </c>
      <c r="H3590" s="104" t="s">
        <v>183</v>
      </c>
      <c r="I3590" s="104" t="s">
        <v>184</v>
      </c>
    </row>
    <row r="3591" customFormat="false" ht="15" hidden="false" customHeight="false" outlineLevel="0" collapsed="false">
      <c r="A3591" s="0" t="s">
        <v>126</v>
      </c>
      <c r="B3591" s="104" t="s">
        <v>7242</v>
      </c>
      <c r="C3591" s="104" t="s">
        <v>7243</v>
      </c>
      <c r="D3591" s="104" t="s">
        <v>129</v>
      </c>
      <c r="E3591" s="106" t="n">
        <v>44013</v>
      </c>
      <c r="F3591" s="106" t="n">
        <v>73050</v>
      </c>
      <c r="G3591" s="104" t="s">
        <v>130</v>
      </c>
      <c r="H3591" s="104" t="s">
        <v>183</v>
      </c>
      <c r="I3591" s="104" t="s">
        <v>184</v>
      </c>
    </row>
    <row r="3592" customFormat="false" ht="15" hidden="false" customHeight="false" outlineLevel="0" collapsed="false">
      <c r="A3592" s="0" t="s">
        <v>126</v>
      </c>
      <c r="B3592" s="104" t="s">
        <v>7244</v>
      </c>
      <c r="C3592" s="104" t="s">
        <v>7245</v>
      </c>
      <c r="D3592" s="104" t="s">
        <v>129</v>
      </c>
      <c r="E3592" s="106" t="n">
        <v>44013</v>
      </c>
      <c r="F3592" s="106" t="n">
        <v>73050</v>
      </c>
      <c r="G3592" s="104" t="s">
        <v>130</v>
      </c>
      <c r="H3592" s="104" t="s">
        <v>173</v>
      </c>
      <c r="I3592" s="104" t="s">
        <v>174</v>
      </c>
    </row>
    <row r="3593" customFormat="false" ht="15" hidden="false" customHeight="false" outlineLevel="0" collapsed="false">
      <c r="A3593" s="0" t="s">
        <v>126</v>
      </c>
      <c r="B3593" s="104" t="s">
        <v>7246</v>
      </c>
      <c r="C3593" s="104" t="s">
        <v>7247</v>
      </c>
      <c r="D3593" s="104" t="s">
        <v>129</v>
      </c>
      <c r="E3593" s="106" t="n">
        <v>44013</v>
      </c>
      <c r="F3593" s="106" t="n">
        <v>73050</v>
      </c>
      <c r="G3593" s="104" t="s">
        <v>130</v>
      </c>
      <c r="H3593" s="104" t="s">
        <v>183</v>
      </c>
      <c r="I3593" s="104" t="s">
        <v>184</v>
      </c>
    </row>
    <row r="3594" customFormat="false" ht="15" hidden="false" customHeight="false" outlineLevel="0" collapsed="false">
      <c r="A3594" s="0" t="s">
        <v>126</v>
      </c>
      <c r="B3594" s="104" t="s">
        <v>7248</v>
      </c>
      <c r="C3594" s="104" t="s">
        <v>7249</v>
      </c>
      <c r="D3594" s="104" t="s">
        <v>129</v>
      </c>
      <c r="E3594" s="106" t="n">
        <v>44013</v>
      </c>
      <c r="F3594" s="106" t="n">
        <v>73050</v>
      </c>
      <c r="G3594" s="104" t="s">
        <v>130</v>
      </c>
      <c r="H3594" s="104" t="s">
        <v>183</v>
      </c>
      <c r="I3594" s="104" t="s">
        <v>184</v>
      </c>
    </row>
    <row r="3595" customFormat="false" ht="15" hidden="false" customHeight="false" outlineLevel="0" collapsed="false">
      <c r="A3595" s="0" t="s">
        <v>126</v>
      </c>
      <c r="B3595" s="104" t="s">
        <v>7250</v>
      </c>
      <c r="C3595" s="104" t="s">
        <v>7251</v>
      </c>
      <c r="D3595" s="104" t="s">
        <v>129</v>
      </c>
      <c r="E3595" s="106" t="n">
        <v>44013</v>
      </c>
      <c r="F3595" s="106" t="n">
        <v>73050</v>
      </c>
      <c r="G3595" s="104" t="s">
        <v>130</v>
      </c>
      <c r="H3595" s="104" t="s">
        <v>183</v>
      </c>
      <c r="I3595" s="104" t="s">
        <v>184</v>
      </c>
    </row>
    <row r="3596" customFormat="false" ht="15" hidden="false" customHeight="false" outlineLevel="0" collapsed="false">
      <c r="A3596" s="0" t="s">
        <v>126</v>
      </c>
      <c r="B3596" s="104" t="s">
        <v>7252</v>
      </c>
      <c r="C3596" s="104" t="s">
        <v>7253</v>
      </c>
      <c r="D3596" s="104" t="s">
        <v>129</v>
      </c>
      <c r="E3596" s="106" t="n">
        <v>44013</v>
      </c>
      <c r="F3596" s="106" t="n">
        <v>73050</v>
      </c>
      <c r="G3596" s="104" t="s">
        <v>130</v>
      </c>
      <c r="H3596" s="104" t="s">
        <v>183</v>
      </c>
      <c r="I3596" s="104" t="s">
        <v>184</v>
      </c>
    </row>
    <row r="3597" customFormat="false" ht="15" hidden="false" customHeight="false" outlineLevel="0" collapsed="false">
      <c r="A3597" s="0" t="s">
        <v>126</v>
      </c>
      <c r="B3597" s="104" t="s">
        <v>7254</v>
      </c>
      <c r="C3597" s="104" t="s">
        <v>7251</v>
      </c>
      <c r="D3597" s="104" t="s">
        <v>129</v>
      </c>
      <c r="E3597" s="106" t="n">
        <v>44013</v>
      </c>
      <c r="F3597" s="106" t="n">
        <v>73050</v>
      </c>
      <c r="G3597" s="104" t="s">
        <v>130</v>
      </c>
      <c r="H3597" s="104" t="s">
        <v>183</v>
      </c>
      <c r="I3597" s="104" t="s">
        <v>184</v>
      </c>
    </row>
    <row r="3598" customFormat="false" ht="15" hidden="false" customHeight="false" outlineLevel="0" collapsed="false">
      <c r="A3598" s="0" t="s">
        <v>126</v>
      </c>
      <c r="B3598" s="104" t="s">
        <v>7255</v>
      </c>
      <c r="C3598" s="104" t="s">
        <v>7256</v>
      </c>
      <c r="D3598" s="104" t="s">
        <v>129</v>
      </c>
      <c r="E3598" s="106" t="n">
        <v>44013</v>
      </c>
      <c r="F3598" s="106" t="n">
        <v>73050</v>
      </c>
      <c r="G3598" s="104" t="s">
        <v>130</v>
      </c>
      <c r="H3598" s="104" t="s">
        <v>183</v>
      </c>
      <c r="I3598" s="104" t="s">
        <v>184</v>
      </c>
    </row>
    <row r="3599" customFormat="false" ht="15" hidden="false" customHeight="false" outlineLevel="0" collapsed="false">
      <c r="A3599" s="0" t="s">
        <v>126</v>
      </c>
      <c r="B3599" s="104" t="s">
        <v>7257</v>
      </c>
      <c r="C3599" s="104" t="s">
        <v>7258</v>
      </c>
      <c r="D3599" s="104" t="s">
        <v>129</v>
      </c>
      <c r="E3599" s="106" t="n">
        <v>44013</v>
      </c>
      <c r="F3599" s="106" t="n">
        <v>73050</v>
      </c>
      <c r="G3599" s="104" t="s">
        <v>130</v>
      </c>
      <c r="H3599" s="104" t="s">
        <v>183</v>
      </c>
      <c r="I3599" s="104" t="s">
        <v>184</v>
      </c>
    </row>
    <row r="3600" customFormat="false" ht="15" hidden="false" customHeight="false" outlineLevel="0" collapsed="false">
      <c r="A3600" s="0" t="s">
        <v>126</v>
      </c>
      <c r="B3600" s="104" t="s">
        <v>7259</v>
      </c>
      <c r="C3600" s="104" t="s">
        <v>7260</v>
      </c>
      <c r="D3600" s="104" t="s">
        <v>129</v>
      </c>
      <c r="E3600" s="106" t="n">
        <v>44013</v>
      </c>
      <c r="F3600" s="106" t="n">
        <v>73050</v>
      </c>
      <c r="G3600" s="104" t="s">
        <v>130</v>
      </c>
      <c r="H3600" s="104" t="s">
        <v>183</v>
      </c>
      <c r="I3600" s="104" t="s">
        <v>184</v>
      </c>
    </row>
    <row r="3601" customFormat="false" ht="15" hidden="false" customHeight="false" outlineLevel="0" collapsed="false">
      <c r="A3601" s="0" t="s">
        <v>126</v>
      </c>
      <c r="B3601" s="104" t="s">
        <v>7261</v>
      </c>
      <c r="C3601" s="104" t="s">
        <v>7262</v>
      </c>
      <c r="D3601" s="104" t="s">
        <v>129</v>
      </c>
      <c r="E3601" s="106" t="n">
        <v>44013</v>
      </c>
      <c r="F3601" s="106" t="n">
        <v>73050</v>
      </c>
      <c r="G3601" s="104" t="s">
        <v>130</v>
      </c>
      <c r="H3601" s="104" t="s">
        <v>183</v>
      </c>
      <c r="I3601" s="104" t="s">
        <v>184</v>
      </c>
    </row>
    <row r="3602" customFormat="false" ht="15" hidden="false" customHeight="false" outlineLevel="0" collapsed="false">
      <c r="A3602" s="0" t="s">
        <v>126</v>
      </c>
      <c r="B3602" s="104" t="s">
        <v>7263</v>
      </c>
      <c r="C3602" s="104" t="s">
        <v>7264</v>
      </c>
      <c r="D3602" s="104" t="s">
        <v>129</v>
      </c>
      <c r="E3602" s="106" t="n">
        <v>44013</v>
      </c>
      <c r="F3602" s="106" t="n">
        <v>73050</v>
      </c>
      <c r="G3602" s="104" t="s">
        <v>130</v>
      </c>
      <c r="H3602" s="104" t="s">
        <v>183</v>
      </c>
      <c r="I3602" s="104" t="s">
        <v>184</v>
      </c>
    </row>
    <row r="3603" customFormat="false" ht="15" hidden="false" customHeight="false" outlineLevel="0" collapsed="false">
      <c r="A3603" s="0" t="s">
        <v>126</v>
      </c>
      <c r="B3603" s="104" t="s">
        <v>7265</v>
      </c>
      <c r="C3603" s="104" t="s">
        <v>7266</v>
      </c>
      <c r="D3603" s="104" t="s">
        <v>129</v>
      </c>
      <c r="E3603" s="106" t="n">
        <v>44013</v>
      </c>
      <c r="F3603" s="106" t="n">
        <v>73050</v>
      </c>
      <c r="G3603" s="104" t="s">
        <v>130</v>
      </c>
      <c r="H3603" s="104" t="s">
        <v>183</v>
      </c>
      <c r="I3603" s="104" t="s">
        <v>184</v>
      </c>
    </row>
    <row r="3604" customFormat="false" ht="15" hidden="false" customHeight="false" outlineLevel="0" collapsed="false">
      <c r="A3604" s="0" t="s">
        <v>126</v>
      </c>
      <c r="B3604" s="104" t="s">
        <v>7267</v>
      </c>
      <c r="C3604" s="104" t="s">
        <v>7268</v>
      </c>
      <c r="D3604" s="104" t="s">
        <v>129</v>
      </c>
      <c r="E3604" s="106" t="n">
        <v>44013</v>
      </c>
      <c r="F3604" s="106" t="n">
        <v>73050</v>
      </c>
      <c r="G3604" s="104" t="s">
        <v>130</v>
      </c>
      <c r="H3604" s="104" t="s">
        <v>222</v>
      </c>
      <c r="I3604" s="104" t="s">
        <v>223</v>
      </c>
    </row>
    <row r="3605" customFormat="false" ht="15" hidden="false" customHeight="false" outlineLevel="0" collapsed="false">
      <c r="A3605" s="0" t="s">
        <v>126</v>
      </c>
      <c r="B3605" s="104" t="s">
        <v>7269</v>
      </c>
      <c r="C3605" s="104" t="s">
        <v>7270</v>
      </c>
      <c r="D3605" s="104" t="s">
        <v>129</v>
      </c>
      <c r="E3605" s="106" t="n">
        <v>44013</v>
      </c>
      <c r="F3605" s="106" t="n">
        <v>73050</v>
      </c>
      <c r="G3605" s="104" t="s">
        <v>130</v>
      </c>
      <c r="H3605" s="104" t="s">
        <v>222</v>
      </c>
      <c r="I3605" s="104" t="s">
        <v>223</v>
      </c>
    </row>
    <row r="3606" customFormat="false" ht="15" hidden="false" customHeight="false" outlineLevel="0" collapsed="false">
      <c r="A3606" s="0" t="s">
        <v>126</v>
      </c>
      <c r="B3606" s="104" t="s">
        <v>7271</v>
      </c>
      <c r="C3606" s="104" t="s">
        <v>7272</v>
      </c>
      <c r="D3606" s="104" t="s">
        <v>129</v>
      </c>
      <c r="E3606" s="106" t="n">
        <v>44013</v>
      </c>
      <c r="F3606" s="106" t="n">
        <v>73050</v>
      </c>
      <c r="G3606" s="104" t="s">
        <v>130</v>
      </c>
      <c r="H3606" s="104" t="s">
        <v>222</v>
      </c>
      <c r="I3606" s="104" t="s">
        <v>223</v>
      </c>
    </row>
    <row r="3607" customFormat="false" ht="15" hidden="false" customHeight="false" outlineLevel="0" collapsed="false">
      <c r="A3607" s="0" t="s">
        <v>126</v>
      </c>
      <c r="B3607" s="104" t="s">
        <v>7273</v>
      </c>
      <c r="C3607" s="104" t="s">
        <v>7274</v>
      </c>
      <c r="D3607" s="104" t="s">
        <v>129</v>
      </c>
      <c r="E3607" s="106" t="n">
        <v>44013</v>
      </c>
      <c r="F3607" s="106" t="n">
        <v>73050</v>
      </c>
      <c r="G3607" s="104" t="s">
        <v>130</v>
      </c>
      <c r="H3607" s="104" t="s">
        <v>222</v>
      </c>
      <c r="I3607" s="104" t="s">
        <v>223</v>
      </c>
    </row>
    <row r="3608" customFormat="false" ht="15" hidden="false" customHeight="false" outlineLevel="0" collapsed="false">
      <c r="A3608" s="0" t="s">
        <v>126</v>
      </c>
      <c r="B3608" s="104" t="s">
        <v>7275</v>
      </c>
      <c r="C3608" s="104" t="s">
        <v>7276</v>
      </c>
      <c r="D3608" s="104" t="s">
        <v>129</v>
      </c>
      <c r="E3608" s="106" t="n">
        <v>44013</v>
      </c>
      <c r="F3608" s="106" t="n">
        <v>73050</v>
      </c>
      <c r="G3608" s="104" t="s">
        <v>130</v>
      </c>
      <c r="H3608" s="104" t="s">
        <v>222</v>
      </c>
      <c r="I3608" s="104" t="s">
        <v>223</v>
      </c>
    </row>
    <row r="3609" customFormat="false" ht="15" hidden="false" customHeight="false" outlineLevel="0" collapsed="false">
      <c r="A3609" s="0" t="s">
        <v>126</v>
      </c>
      <c r="B3609" s="104" t="s">
        <v>7277</v>
      </c>
      <c r="C3609" s="104" t="s">
        <v>7278</v>
      </c>
      <c r="D3609" s="104" t="s">
        <v>129</v>
      </c>
      <c r="E3609" s="106" t="n">
        <v>44013</v>
      </c>
      <c r="F3609" s="106" t="n">
        <v>73050</v>
      </c>
      <c r="G3609" s="104" t="s">
        <v>130</v>
      </c>
      <c r="H3609" s="104" t="s">
        <v>6846</v>
      </c>
      <c r="I3609" s="104" t="s">
        <v>6847</v>
      </c>
    </row>
    <row r="3610" customFormat="false" ht="15" hidden="false" customHeight="false" outlineLevel="0" collapsed="false">
      <c r="A3610" s="0" t="s">
        <v>126</v>
      </c>
      <c r="B3610" s="104" t="s">
        <v>7279</v>
      </c>
      <c r="C3610" s="104" t="s">
        <v>7280</v>
      </c>
      <c r="D3610" s="104" t="s">
        <v>129</v>
      </c>
      <c r="E3610" s="106" t="n">
        <v>44013</v>
      </c>
      <c r="F3610" s="106" t="n">
        <v>73050</v>
      </c>
      <c r="G3610" s="104" t="s">
        <v>130</v>
      </c>
      <c r="H3610" s="104" t="s">
        <v>222</v>
      </c>
      <c r="I3610" s="104" t="s">
        <v>223</v>
      </c>
    </row>
    <row r="3611" customFormat="false" ht="15" hidden="false" customHeight="false" outlineLevel="0" collapsed="false">
      <c r="A3611" s="0" t="s">
        <v>126</v>
      </c>
      <c r="B3611" s="104" t="s">
        <v>7281</v>
      </c>
      <c r="C3611" s="104" t="s">
        <v>7282</v>
      </c>
      <c r="D3611" s="104" t="s">
        <v>129</v>
      </c>
      <c r="E3611" s="106" t="n">
        <v>44319</v>
      </c>
      <c r="F3611" s="106" t="n">
        <v>73050</v>
      </c>
      <c r="G3611" s="104" t="s">
        <v>130</v>
      </c>
      <c r="H3611" s="104" t="s">
        <v>213</v>
      </c>
      <c r="I3611" s="104" t="s">
        <v>214</v>
      </c>
    </row>
    <row r="3612" customFormat="false" ht="15" hidden="false" customHeight="false" outlineLevel="0" collapsed="false">
      <c r="A3612" s="0" t="s">
        <v>126</v>
      </c>
      <c r="B3612" s="104" t="s">
        <v>7283</v>
      </c>
      <c r="C3612" s="104" t="s">
        <v>7284</v>
      </c>
      <c r="D3612" s="104" t="s">
        <v>129</v>
      </c>
      <c r="E3612" s="106" t="n">
        <v>44160</v>
      </c>
      <c r="F3612" s="106" t="n">
        <v>73050</v>
      </c>
      <c r="G3612" s="104" t="s">
        <v>130</v>
      </c>
      <c r="H3612" s="104" t="s">
        <v>173</v>
      </c>
      <c r="I3612" s="104" t="s">
        <v>174</v>
      </c>
    </row>
    <row r="3613" customFormat="false" ht="15" hidden="false" customHeight="false" outlineLevel="0" collapsed="false">
      <c r="A3613" s="0" t="s">
        <v>126</v>
      </c>
      <c r="B3613" s="104" t="s">
        <v>7285</v>
      </c>
      <c r="C3613" s="104" t="s">
        <v>7286</v>
      </c>
      <c r="D3613" s="104" t="s">
        <v>129</v>
      </c>
      <c r="E3613" s="106" t="n">
        <v>44160</v>
      </c>
      <c r="F3613" s="106" t="n">
        <v>73050</v>
      </c>
      <c r="G3613" s="104" t="s">
        <v>130</v>
      </c>
      <c r="H3613" s="104" t="s">
        <v>173</v>
      </c>
      <c r="I3613" s="104" t="s">
        <v>174</v>
      </c>
    </row>
    <row r="3614" customFormat="false" ht="15" hidden="false" customHeight="false" outlineLevel="0" collapsed="false">
      <c r="A3614" s="0" t="s">
        <v>126</v>
      </c>
      <c r="B3614" s="104" t="s">
        <v>7287</v>
      </c>
      <c r="C3614" s="104" t="s">
        <v>7288</v>
      </c>
      <c r="D3614" s="104" t="s">
        <v>129</v>
      </c>
      <c r="E3614" s="106" t="n">
        <v>44160</v>
      </c>
      <c r="F3614" s="106" t="n">
        <v>73050</v>
      </c>
      <c r="G3614" s="104" t="s">
        <v>130</v>
      </c>
      <c r="H3614" s="104" t="s">
        <v>173</v>
      </c>
      <c r="I3614" s="104" t="s">
        <v>174</v>
      </c>
    </row>
    <row r="3615" customFormat="false" ht="15" hidden="false" customHeight="false" outlineLevel="0" collapsed="false">
      <c r="A3615" s="0" t="s">
        <v>126</v>
      </c>
      <c r="B3615" s="104" t="s">
        <v>7289</v>
      </c>
      <c r="C3615" s="104" t="s">
        <v>7290</v>
      </c>
      <c r="D3615" s="104" t="s">
        <v>129</v>
      </c>
      <c r="E3615" s="106" t="n">
        <v>44160</v>
      </c>
      <c r="F3615" s="106" t="n">
        <v>73050</v>
      </c>
      <c r="G3615" s="104" t="s">
        <v>130</v>
      </c>
      <c r="H3615" s="104" t="s">
        <v>173</v>
      </c>
      <c r="I3615" s="104" t="s">
        <v>174</v>
      </c>
    </row>
    <row r="3616" customFormat="false" ht="15" hidden="false" customHeight="false" outlineLevel="0" collapsed="false">
      <c r="A3616" s="0" t="s">
        <v>126</v>
      </c>
      <c r="B3616" s="104" t="s">
        <v>7291</v>
      </c>
      <c r="C3616" s="104" t="s">
        <v>7292</v>
      </c>
      <c r="D3616" s="104" t="s">
        <v>129</v>
      </c>
      <c r="E3616" s="106" t="n">
        <v>43922</v>
      </c>
      <c r="F3616" s="106" t="n">
        <v>73050</v>
      </c>
      <c r="G3616" s="104" t="s">
        <v>130</v>
      </c>
      <c r="H3616" s="104" t="s">
        <v>222</v>
      </c>
      <c r="I3616" s="104" t="s">
        <v>223</v>
      </c>
    </row>
    <row r="3617" customFormat="false" ht="15" hidden="false" customHeight="false" outlineLevel="0" collapsed="false">
      <c r="A3617" s="0" t="s">
        <v>126</v>
      </c>
      <c r="B3617" s="104" t="s">
        <v>7293</v>
      </c>
      <c r="C3617" s="104" t="s">
        <v>134</v>
      </c>
      <c r="D3617" s="104" t="s">
        <v>129</v>
      </c>
      <c r="E3617" s="106" t="n">
        <v>44105</v>
      </c>
      <c r="F3617" s="106" t="n">
        <v>73050</v>
      </c>
      <c r="G3617" s="104" t="s">
        <v>130</v>
      </c>
      <c r="H3617" s="104" t="s">
        <v>213</v>
      </c>
      <c r="I3617" s="104" t="s">
        <v>214</v>
      </c>
    </row>
    <row r="3618" customFormat="false" ht="15" hidden="false" customHeight="false" outlineLevel="0" collapsed="false">
      <c r="A3618" s="0" t="s">
        <v>126</v>
      </c>
      <c r="B3618" s="104" t="s">
        <v>7294</v>
      </c>
      <c r="C3618" s="104" t="s">
        <v>7295</v>
      </c>
      <c r="D3618" s="104" t="s">
        <v>129</v>
      </c>
      <c r="E3618" s="106" t="n">
        <v>44105</v>
      </c>
      <c r="F3618" s="106" t="n">
        <v>73050</v>
      </c>
      <c r="G3618" s="104" t="s">
        <v>130</v>
      </c>
      <c r="H3618" s="104" t="s">
        <v>213</v>
      </c>
      <c r="I3618" s="104" t="s">
        <v>214</v>
      </c>
    </row>
    <row r="3619" customFormat="false" ht="15" hidden="false" customHeight="false" outlineLevel="0" collapsed="false">
      <c r="A3619" s="0" t="s">
        <v>126</v>
      </c>
      <c r="B3619" s="104" t="s">
        <v>7296</v>
      </c>
      <c r="C3619" s="104" t="s">
        <v>7297</v>
      </c>
      <c r="D3619" s="104" t="s">
        <v>129</v>
      </c>
      <c r="E3619" s="106" t="n">
        <v>44013</v>
      </c>
      <c r="F3619" s="106" t="n">
        <v>73050</v>
      </c>
      <c r="G3619" s="104" t="s">
        <v>130</v>
      </c>
      <c r="H3619" s="104" t="s">
        <v>234</v>
      </c>
      <c r="I3619" s="104" t="s">
        <v>235</v>
      </c>
    </row>
    <row r="3620" customFormat="false" ht="15" hidden="false" customHeight="false" outlineLevel="0" collapsed="false">
      <c r="A3620" s="0" t="s">
        <v>126</v>
      </c>
      <c r="B3620" s="104" t="s">
        <v>7298</v>
      </c>
      <c r="C3620" s="104" t="s">
        <v>7299</v>
      </c>
      <c r="D3620" s="104" t="s">
        <v>129</v>
      </c>
      <c r="E3620" s="106" t="n">
        <v>43864</v>
      </c>
      <c r="F3620" s="106" t="n">
        <v>73050</v>
      </c>
      <c r="G3620" s="104" t="s">
        <v>130</v>
      </c>
      <c r="H3620" s="104" t="s">
        <v>222</v>
      </c>
      <c r="I3620" s="104" t="s">
        <v>223</v>
      </c>
    </row>
    <row r="3621" customFormat="false" ht="15" hidden="false" customHeight="false" outlineLevel="0" collapsed="false">
      <c r="A3621" s="0" t="s">
        <v>126</v>
      </c>
      <c r="B3621" s="104" t="s">
        <v>7300</v>
      </c>
      <c r="C3621" s="104" t="s">
        <v>134</v>
      </c>
      <c r="D3621" s="104" t="s">
        <v>129</v>
      </c>
      <c r="E3621" s="106" t="n">
        <v>44348</v>
      </c>
      <c r="F3621" s="106" t="n">
        <v>73050</v>
      </c>
      <c r="G3621" s="104" t="s">
        <v>130</v>
      </c>
      <c r="H3621" s="104" t="s">
        <v>183</v>
      </c>
      <c r="I3621" s="104" t="s">
        <v>184</v>
      </c>
    </row>
    <row r="3622" customFormat="false" ht="15" hidden="false" customHeight="false" outlineLevel="0" collapsed="false">
      <c r="A3622" s="0" t="s">
        <v>126</v>
      </c>
      <c r="B3622" s="104" t="s">
        <v>7301</v>
      </c>
      <c r="C3622" s="104" t="s">
        <v>7302</v>
      </c>
      <c r="D3622" s="104" t="s">
        <v>129</v>
      </c>
      <c r="E3622" s="106" t="n">
        <v>44348</v>
      </c>
      <c r="F3622" s="106" t="n">
        <v>73050</v>
      </c>
      <c r="G3622" s="104" t="s">
        <v>130</v>
      </c>
      <c r="H3622" s="104" t="s">
        <v>183</v>
      </c>
      <c r="I3622" s="104" t="s">
        <v>184</v>
      </c>
    </row>
    <row r="3623" customFormat="false" ht="15" hidden="false" customHeight="false" outlineLevel="0" collapsed="false">
      <c r="A3623" s="0" t="s">
        <v>126</v>
      </c>
      <c r="B3623" s="104" t="s">
        <v>7303</v>
      </c>
      <c r="C3623" s="104" t="s">
        <v>7304</v>
      </c>
      <c r="D3623" s="104" t="s">
        <v>129</v>
      </c>
      <c r="E3623" s="106" t="n">
        <v>44287</v>
      </c>
      <c r="F3623" s="106" t="n">
        <v>73050</v>
      </c>
      <c r="G3623" s="104" t="s">
        <v>130</v>
      </c>
      <c r="H3623" s="104" t="s">
        <v>6870</v>
      </c>
      <c r="I3623" s="104" t="s">
        <v>6871</v>
      </c>
    </row>
    <row r="3624" customFormat="false" ht="15" hidden="false" customHeight="false" outlineLevel="0" collapsed="false">
      <c r="A3624" s="0" t="s">
        <v>126</v>
      </c>
      <c r="B3624" s="104" t="s">
        <v>7305</v>
      </c>
      <c r="C3624" s="104" t="s">
        <v>7306</v>
      </c>
      <c r="D3624" s="104" t="s">
        <v>129</v>
      </c>
      <c r="E3624" s="106" t="n">
        <v>44287</v>
      </c>
      <c r="F3624" s="106" t="n">
        <v>73050</v>
      </c>
      <c r="G3624" s="104" t="s">
        <v>130</v>
      </c>
      <c r="H3624" s="104" t="s">
        <v>234</v>
      </c>
      <c r="I3624" s="104" t="s">
        <v>235</v>
      </c>
    </row>
    <row r="3625" customFormat="false" ht="15" hidden="false" customHeight="false" outlineLevel="0" collapsed="false">
      <c r="A3625" s="0" t="s">
        <v>126</v>
      </c>
      <c r="B3625" s="104" t="s">
        <v>7307</v>
      </c>
      <c r="C3625" s="104" t="s">
        <v>134</v>
      </c>
      <c r="D3625" s="104" t="s">
        <v>129</v>
      </c>
      <c r="E3625" s="106" t="n">
        <v>43831</v>
      </c>
      <c r="F3625" s="106" t="n">
        <v>73050</v>
      </c>
      <c r="G3625" s="104" t="s">
        <v>130</v>
      </c>
      <c r="H3625" s="104" t="s">
        <v>213</v>
      </c>
      <c r="I3625" s="104" t="s">
        <v>214</v>
      </c>
    </row>
    <row r="3626" customFormat="false" ht="15" hidden="false" customHeight="false" outlineLevel="0" collapsed="false">
      <c r="A3626" s="0" t="s">
        <v>126</v>
      </c>
      <c r="B3626" s="104" t="s">
        <v>7308</v>
      </c>
      <c r="C3626" s="104" t="s">
        <v>7309</v>
      </c>
      <c r="D3626" s="104" t="s">
        <v>129</v>
      </c>
      <c r="E3626" s="106" t="n">
        <v>43509</v>
      </c>
      <c r="F3626" s="106" t="n">
        <v>73050</v>
      </c>
      <c r="G3626" s="104" t="s">
        <v>130</v>
      </c>
      <c r="H3626" s="104" t="s">
        <v>213</v>
      </c>
      <c r="I3626" s="104" t="s">
        <v>214</v>
      </c>
    </row>
    <row r="3627" customFormat="false" ht="15" hidden="false" customHeight="false" outlineLevel="0" collapsed="false">
      <c r="A3627" s="0" t="s">
        <v>126</v>
      </c>
      <c r="B3627" s="104" t="s">
        <v>7310</v>
      </c>
      <c r="C3627" s="104" t="s">
        <v>7311</v>
      </c>
      <c r="D3627" s="104" t="s">
        <v>129</v>
      </c>
      <c r="E3627" s="106" t="n">
        <v>44228</v>
      </c>
      <c r="F3627" s="106" t="n">
        <v>73050</v>
      </c>
      <c r="G3627" s="104" t="s">
        <v>130</v>
      </c>
      <c r="H3627" s="104" t="s">
        <v>183</v>
      </c>
      <c r="I3627" s="104" t="s">
        <v>184</v>
      </c>
    </row>
    <row r="3628" customFormat="false" ht="15" hidden="false" customHeight="false" outlineLevel="0" collapsed="false">
      <c r="A3628" s="0" t="s">
        <v>126</v>
      </c>
      <c r="B3628" s="104" t="s">
        <v>7312</v>
      </c>
      <c r="C3628" s="104" t="s">
        <v>7313</v>
      </c>
      <c r="D3628" s="104" t="s">
        <v>129</v>
      </c>
      <c r="E3628" s="106" t="n">
        <v>40725</v>
      </c>
      <c r="F3628" s="106" t="n">
        <v>73050</v>
      </c>
      <c r="G3628" s="104" t="s">
        <v>130</v>
      </c>
      <c r="H3628" s="104" t="s">
        <v>518</v>
      </c>
      <c r="I3628" s="104" t="s">
        <v>519</v>
      </c>
    </row>
    <row r="3629" customFormat="false" ht="15" hidden="false" customHeight="false" outlineLevel="0" collapsed="false">
      <c r="A3629" s="0" t="s">
        <v>126</v>
      </c>
      <c r="B3629" s="104" t="s">
        <v>7314</v>
      </c>
      <c r="C3629" s="104" t="s">
        <v>7315</v>
      </c>
      <c r="D3629" s="104" t="s">
        <v>129</v>
      </c>
      <c r="E3629" s="106" t="n">
        <v>40725</v>
      </c>
      <c r="F3629" s="106" t="n">
        <v>73050</v>
      </c>
      <c r="G3629" s="104" t="s">
        <v>130</v>
      </c>
      <c r="H3629" s="104" t="s">
        <v>518</v>
      </c>
      <c r="I3629" s="104" t="s">
        <v>519</v>
      </c>
    </row>
    <row r="3630" customFormat="false" ht="15" hidden="false" customHeight="false" outlineLevel="0" collapsed="false">
      <c r="A3630" s="0" t="s">
        <v>126</v>
      </c>
      <c r="B3630" s="104" t="s">
        <v>7316</v>
      </c>
      <c r="C3630" s="104" t="s">
        <v>7317</v>
      </c>
      <c r="D3630" s="104" t="s">
        <v>129</v>
      </c>
      <c r="E3630" s="106" t="n">
        <v>40725</v>
      </c>
      <c r="F3630" s="106" t="n">
        <v>73050</v>
      </c>
      <c r="G3630" s="104" t="s">
        <v>130</v>
      </c>
      <c r="H3630" s="104" t="s">
        <v>518</v>
      </c>
      <c r="I3630" s="104" t="s">
        <v>519</v>
      </c>
    </row>
    <row r="3631" customFormat="false" ht="15" hidden="false" customHeight="false" outlineLevel="0" collapsed="false">
      <c r="A3631" s="0" t="s">
        <v>126</v>
      </c>
      <c r="B3631" s="104" t="s">
        <v>7318</v>
      </c>
      <c r="C3631" s="104" t="s">
        <v>6735</v>
      </c>
      <c r="D3631" s="104" t="s">
        <v>129</v>
      </c>
      <c r="E3631" s="106" t="n">
        <v>40725</v>
      </c>
      <c r="F3631" s="106" t="n">
        <v>73050</v>
      </c>
      <c r="G3631" s="104" t="s">
        <v>130</v>
      </c>
      <c r="H3631" s="104" t="s">
        <v>518</v>
      </c>
      <c r="I3631" s="104" t="s">
        <v>519</v>
      </c>
    </row>
    <row r="3632" customFormat="false" ht="15" hidden="false" customHeight="false" outlineLevel="0" collapsed="false">
      <c r="A3632" s="0" t="s">
        <v>126</v>
      </c>
      <c r="B3632" s="104" t="s">
        <v>7319</v>
      </c>
      <c r="C3632" s="104" t="s">
        <v>7320</v>
      </c>
      <c r="D3632" s="104" t="s">
        <v>129</v>
      </c>
      <c r="E3632" s="106" t="n">
        <v>40725</v>
      </c>
      <c r="F3632" s="106" t="n">
        <v>73050</v>
      </c>
      <c r="G3632" s="104" t="s">
        <v>130</v>
      </c>
      <c r="H3632" s="104" t="s">
        <v>518</v>
      </c>
      <c r="I3632" s="104" t="s">
        <v>519</v>
      </c>
    </row>
    <row r="3633" customFormat="false" ht="15" hidden="false" customHeight="false" outlineLevel="0" collapsed="false">
      <c r="A3633" s="0" t="s">
        <v>126</v>
      </c>
      <c r="B3633" s="104" t="s">
        <v>7321</v>
      </c>
      <c r="C3633" s="104" t="s">
        <v>7322</v>
      </c>
      <c r="D3633" s="104" t="s">
        <v>129</v>
      </c>
      <c r="E3633" s="106" t="n">
        <v>40725</v>
      </c>
      <c r="F3633" s="106" t="n">
        <v>73050</v>
      </c>
      <c r="G3633" s="104" t="s">
        <v>130</v>
      </c>
      <c r="H3633" s="104" t="s">
        <v>518</v>
      </c>
      <c r="I3633" s="104" t="s">
        <v>519</v>
      </c>
    </row>
    <row r="3634" customFormat="false" ht="15" hidden="false" customHeight="false" outlineLevel="0" collapsed="false">
      <c r="A3634" s="0" t="s">
        <v>126</v>
      </c>
      <c r="B3634" s="104" t="s">
        <v>7323</v>
      </c>
      <c r="C3634" s="104" t="s">
        <v>7324</v>
      </c>
      <c r="D3634" s="104" t="s">
        <v>129</v>
      </c>
      <c r="E3634" s="106" t="n">
        <v>40725</v>
      </c>
      <c r="F3634" s="106" t="n">
        <v>73050</v>
      </c>
      <c r="G3634" s="104" t="s">
        <v>130</v>
      </c>
      <c r="H3634" s="104" t="s">
        <v>518</v>
      </c>
      <c r="I3634" s="104" t="s">
        <v>519</v>
      </c>
    </row>
    <row r="3635" customFormat="false" ht="15" hidden="false" customHeight="false" outlineLevel="0" collapsed="false">
      <c r="A3635" s="0" t="s">
        <v>126</v>
      </c>
      <c r="B3635" s="104" t="s">
        <v>7325</v>
      </c>
      <c r="C3635" s="104" t="s">
        <v>7326</v>
      </c>
      <c r="D3635" s="104" t="s">
        <v>129</v>
      </c>
      <c r="E3635" s="106" t="n">
        <v>40725</v>
      </c>
      <c r="F3635" s="106" t="n">
        <v>73050</v>
      </c>
      <c r="G3635" s="104" t="s">
        <v>130</v>
      </c>
      <c r="H3635" s="104" t="s">
        <v>518</v>
      </c>
      <c r="I3635" s="104" t="s">
        <v>519</v>
      </c>
    </row>
    <row r="3636" customFormat="false" ht="15" hidden="false" customHeight="false" outlineLevel="0" collapsed="false">
      <c r="A3636" s="0" t="s">
        <v>126</v>
      </c>
      <c r="B3636" s="104" t="s">
        <v>7327</v>
      </c>
      <c r="C3636" s="104" t="s">
        <v>7328</v>
      </c>
      <c r="D3636" s="104" t="s">
        <v>129</v>
      </c>
      <c r="E3636" s="106" t="n">
        <v>40725</v>
      </c>
      <c r="F3636" s="106" t="n">
        <v>73050</v>
      </c>
      <c r="G3636" s="104" t="s">
        <v>130</v>
      </c>
      <c r="H3636" s="104" t="s">
        <v>518</v>
      </c>
      <c r="I3636" s="104" t="s">
        <v>519</v>
      </c>
    </row>
    <row r="3637" customFormat="false" ht="15" hidden="false" customHeight="false" outlineLevel="0" collapsed="false">
      <c r="A3637" s="0" t="s">
        <v>126</v>
      </c>
      <c r="B3637" s="104" t="s">
        <v>7329</v>
      </c>
      <c r="C3637" s="104" t="s">
        <v>7330</v>
      </c>
      <c r="D3637" s="104" t="s">
        <v>129</v>
      </c>
      <c r="E3637" s="106" t="n">
        <v>40725</v>
      </c>
      <c r="F3637" s="106" t="n">
        <v>73050</v>
      </c>
      <c r="G3637" s="104" t="s">
        <v>130</v>
      </c>
      <c r="H3637" s="104" t="s">
        <v>518</v>
      </c>
      <c r="I3637" s="104" t="s">
        <v>519</v>
      </c>
    </row>
    <row r="3638" customFormat="false" ht="15" hidden="false" customHeight="false" outlineLevel="0" collapsed="false">
      <c r="A3638" s="0" t="s">
        <v>126</v>
      </c>
      <c r="B3638" s="104" t="s">
        <v>7331</v>
      </c>
      <c r="C3638" s="104" t="s">
        <v>7332</v>
      </c>
      <c r="D3638" s="104" t="s">
        <v>129</v>
      </c>
      <c r="E3638" s="106" t="n">
        <v>40725</v>
      </c>
      <c r="F3638" s="106" t="n">
        <v>73050</v>
      </c>
      <c r="G3638" s="104" t="s">
        <v>130</v>
      </c>
      <c r="H3638" s="104" t="s">
        <v>518</v>
      </c>
      <c r="I3638" s="104" t="s">
        <v>519</v>
      </c>
    </row>
    <row r="3639" customFormat="false" ht="15" hidden="false" customHeight="false" outlineLevel="0" collapsed="false">
      <c r="A3639" s="0" t="s">
        <v>126</v>
      </c>
      <c r="B3639" s="104" t="s">
        <v>7333</v>
      </c>
      <c r="C3639" s="104" t="s">
        <v>7334</v>
      </c>
      <c r="D3639" s="104" t="s">
        <v>129</v>
      </c>
      <c r="E3639" s="106" t="n">
        <v>40725</v>
      </c>
      <c r="F3639" s="106" t="n">
        <v>73050</v>
      </c>
      <c r="G3639" s="104" t="s">
        <v>130</v>
      </c>
      <c r="H3639" s="104" t="s">
        <v>518</v>
      </c>
      <c r="I3639" s="104" t="s">
        <v>519</v>
      </c>
    </row>
    <row r="3640" customFormat="false" ht="15" hidden="false" customHeight="false" outlineLevel="0" collapsed="false">
      <c r="A3640" s="0" t="s">
        <v>126</v>
      </c>
      <c r="B3640" s="104" t="s">
        <v>7335</v>
      </c>
      <c r="C3640" s="104" t="s">
        <v>7336</v>
      </c>
      <c r="D3640" s="104" t="s">
        <v>129</v>
      </c>
      <c r="E3640" s="106" t="n">
        <v>40725</v>
      </c>
      <c r="F3640" s="106" t="n">
        <v>73050</v>
      </c>
      <c r="G3640" s="104" t="s">
        <v>130</v>
      </c>
      <c r="H3640" s="104" t="s">
        <v>518</v>
      </c>
      <c r="I3640" s="104" t="s">
        <v>519</v>
      </c>
    </row>
    <row r="3641" customFormat="false" ht="15" hidden="false" customHeight="false" outlineLevel="0" collapsed="false">
      <c r="A3641" s="0" t="s">
        <v>126</v>
      </c>
      <c r="B3641" s="104" t="s">
        <v>7337</v>
      </c>
      <c r="C3641" s="104" t="s">
        <v>7338</v>
      </c>
      <c r="D3641" s="104" t="s">
        <v>129</v>
      </c>
      <c r="E3641" s="106" t="n">
        <v>40725</v>
      </c>
      <c r="F3641" s="106" t="n">
        <v>73050</v>
      </c>
      <c r="G3641" s="104" t="s">
        <v>130</v>
      </c>
      <c r="H3641" s="104" t="s">
        <v>518</v>
      </c>
      <c r="I3641" s="104" t="s">
        <v>519</v>
      </c>
    </row>
    <row r="3642" customFormat="false" ht="15" hidden="false" customHeight="false" outlineLevel="0" collapsed="false">
      <c r="A3642" s="0" t="s">
        <v>126</v>
      </c>
      <c r="B3642" s="104" t="s">
        <v>7339</v>
      </c>
      <c r="C3642" s="104" t="s">
        <v>7340</v>
      </c>
      <c r="D3642" s="104" t="s">
        <v>129</v>
      </c>
      <c r="E3642" s="106" t="n">
        <v>40725</v>
      </c>
      <c r="F3642" s="106" t="n">
        <v>73050</v>
      </c>
      <c r="G3642" s="104" t="s">
        <v>130</v>
      </c>
      <c r="H3642" s="104" t="s">
        <v>518</v>
      </c>
      <c r="I3642" s="104" t="s">
        <v>519</v>
      </c>
    </row>
    <row r="3643" customFormat="false" ht="15" hidden="false" customHeight="false" outlineLevel="0" collapsed="false">
      <c r="A3643" s="0" t="s">
        <v>126</v>
      </c>
      <c r="B3643" s="104" t="s">
        <v>7341</v>
      </c>
      <c r="C3643" s="104" t="s">
        <v>7342</v>
      </c>
      <c r="D3643" s="104" t="s">
        <v>129</v>
      </c>
      <c r="E3643" s="106" t="n">
        <v>40725</v>
      </c>
      <c r="F3643" s="106" t="n">
        <v>73050</v>
      </c>
      <c r="G3643" s="104" t="s">
        <v>130</v>
      </c>
      <c r="H3643" s="104" t="s">
        <v>518</v>
      </c>
      <c r="I3643" s="104" t="s">
        <v>519</v>
      </c>
    </row>
    <row r="3644" customFormat="false" ht="15" hidden="false" customHeight="false" outlineLevel="0" collapsed="false">
      <c r="A3644" s="0" t="s">
        <v>126</v>
      </c>
      <c r="B3644" s="104" t="s">
        <v>7343</v>
      </c>
      <c r="C3644" s="104" t="s">
        <v>6815</v>
      </c>
      <c r="D3644" s="104" t="s">
        <v>129</v>
      </c>
      <c r="E3644" s="106" t="n">
        <v>40725</v>
      </c>
      <c r="F3644" s="106" t="n">
        <v>73050</v>
      </c>
      <c r="G3644" s="104" t="s">
        <v>130</v>
      </c>
      <c r="H3644" s="104" t="s">
        <v>518</v>
      </c>
      <c r="I3644" s="104" t="s">
        <v>519</v>
      </c>
    </row>
    <row r="3645" customFormat="false" ht="15" hidden="false" customHeight="false" outlineLevel="0" collapsed="false">
      <c r="A3645" s="0" t="s">
        <v>126</v>
      </c>
      <c r="B3645" s="104" t="s">
        <v>7344</v>
      </c>
      <c r="C3645" s="104" t="s">
        <v>7345</v>
      </c>
      <c r="D3645" s="104" t="s">
        <v>129</v>
      </c>
      <c r="E3645" s="106" t="n">
        <v>40725</v>
      </c>
      <c r="F3645" s="106" t="n">
        <v>73050</v>
      </c>
      <c r="G3645" s="104" t="s">
        <v>130</v>
      </c>
      <c r="H3645" s="104" t="s">
        <v>518</v>
      </c>
      <c r="I3645" s="104" t="s">
        <v>519</v>
      </c>
    </row>
    <row r="3646" customFormat="false" ht="15" hidden="false" customHeight="false" outlineLevel="0" collapsed="false">
      <c r="A3646" s="0" t="s">
        <v>126</v>
      </c>
      <c r="B3646" s="104" t="s">
        <v>7346</v>
      </c>
      <c r="C3646" s="104" t="s">
        <v>7347</v>
      </c>
      <c r="D3646" s="104" t="s">
        <v>129</v>
      </c>
      <c r="E3646" s="106" t="n">
        <v>40725</v>
      </c>
      <c r="F3646" s="106" t="n">
        <v>73050</v>
      </c>
      <c r="G3646" s="104" t="s">
        <v>130</v>
      </c>
      <c r="H3646" s="104" t="s">
        <v>518</v>
      </c>
      <c r="I3646" s="104" t="s">
        <v>519</v>
      </c>
    </row>
    <row r="3647" customFormat="false" ht="15" hidden="false" customHeight="false" outlineLevel="0" collapsed="false">
      <c r="A3647" s="0" t="s">
        <v>126</v>
      </c>
      <c r="B3647" s="104" t="s">
        <v>7348</v>
      </c>
      <c r="C3647" s="104" t="s">
        <v>7349</v>
      </c>
      <c r="D3647" s="104" t="s">
        <v>129</v>
      </c>
      <c r="E3647" s="106" t="n">
        <v>40725</v>
      </c>
      <c r="F3647" s="106" t="n">
        <v>73050</v>
      </c>
      <c r="G3647" s="104" t="s">
        <v>130</v>
      </c>
      <c r="H3647" s="104" t="s">
        <v>518</v>
      </c>
      <c r="I3647" s="104" t="s">
        <v>519</v>
      </c>
    </row>
    <row r="3648" customFormat="false" ht="15" hidden="false" customHeight="false" outlineLevel="0" collapsed="false">
      <c r="A3648" s="0" t="s">
        <v>126</v>
      </c>
      <c r="B3648" s="104" t="s">
        <v>7350</v>
      </c>
      <c r="C3648" s="104" t="s">
        <v>7351</v>
      </c>
      <c r="D3648" s="104" t="s">
        <v>129</v>
      </c>
      <c r="E3648" s="106" t="n">
        <v>40725</v>
      </c>
      <c r="F3648" s="106" t="n">
        <v>73050</v>
      </c>
      <c r="G3648" s="104" t="s">
        <v>130</v>
      </c>
      <c r="H3648" s="104" t="s">
        <v>518</v>
      </c>
      <c r="I3648" s="104" t="s">
        <v>519</v>
      </c>
    </row>
    <row r="3649" customFormat="false" ht="15" hidden="false" customHeight="false" outlineLevel="0" collapsed="false">
      <c r="A3649" s="0" t="s">
        <v>126</v>
      </c>
      <c r="B3649" s="104" t="s">
        <v>7352</v>
      </c>
      <c r="C3649" s="104" t="s">
        <v>7353</v>
      </c>
      <c r="D3649" s="104" t="s">
        <v>129</v>
      </c>
      <c r="E3649" s="106" t="n">
        <v>40725</v>
      </c>
      <c r="F3649" s="106" t="n">
        <v>73050</v>
      </c>
      <c r="G3649" s="104" t="s">
        <v>130</v>
      </c>
      <c r="H3649" s="104" t="s">
        <v>518</v>
      </c>
      <c r="I3649" s="104" t="s">
        <v>519</v>
      </c>
    </row>
    <row r="3650" customFormat="false" ht="15" hidden="false" customHeight="false" outlineLevel="0" collapsed="false">
      <c r="A3650" s="0" t="s">
        <v>126</v>
      </c>
      <c r="B3650" s="104" t="s">
        <v>7354</v>
      </c>
      <c r="C3650" s="104" t="s">
        <v>7355</v>
      </c>
      <c r="D3650" s="104" t="s">
        <v>129</v>
      </c>
      <c r="E3650" s="106" t="n">
        <v>40725</v>
      </c>
      <c r="F3650" s="106" t="n">
        <v>73050</v>
      </c>
      <c r="G3650" s="104" t="s">
        <v>130</v>
      </c>
      <c r="H3650" s="104" t="s">
        <v>518</v>
      </c>
      <c r="I3650" s="104" t="s">
        <v>519</v>
      </c>
    </row>
    <row r="3651" customFormat="false" ht="15" hidden="false" customHeight="false" outlineLevel="0" collapsed="false">
      <c r="A3651" s="0" t="s">
        <v>126</v>
      </c>
      <c r="B3651" s="104" t="s">
        <v>7356</v>
      </c>
      <c r="C3651" s="104" t="s">
        <v>7357</v>
      </c>
      <c r="D3651" s="104" t="s">
        <v>129</v>
      </c>
      <c r="E3651" s="106" t="n">
        <v>40725</v>
      </c>
      <c r="F3651" s="106" t="n">
        <v>73050</v>
      </c>
      <c r="G3651" s="104" t="s">
        <v>130</v>
      </c>
      <c r="H3651" s="104" t="s">
        <v>518</v>
      </c>
      <c r="I3651" s="104" t="s">
        <v>519</v>
      </c>
    </row>
    <row r="3652" customFormat="false" ht="15" hidden="false" customHeight="false" outlineLevel="0" collapsed="false">
      <c r="A3652" s="0" t="s">
        <v>126</v>
      </c>
      <c r="B3652" s="104" t="s">
        <v>7358</v>
      </c>
      <c r="C3652" s="104" t="s">
        <v>7359</v>
      </c>
      <c r="D3652" s="104" t="s">
        <v>129</v>
      </c>
      <c r="E3652" s="106" t="n">
        <v>40725</v>
      </c>
      <c r="F3652" s="106" t="n">
        <v>73050</v>
      </c>
      <c r="G3652" s="104" t="s">
        <v>130</v>
      </c>
      <c r="H3652" s="104" t="s">
        <v>518</v>
      </c>
      <c r="I3652" s="104" t="s">
        <v>519</v>
      </c>
    </row>
    <row r="3653" customFormat="false" ht="15" hidden="false" customHeight="false" outlineLevel="0" collapsed="false">
      <c r="A3653" s="0" t="s">
        <v>126</v>
      </c>
      <c r="B3653" s="104" t="s">
        <v>7360</v>
      </c>
      <c r="C3653" s="104" t="s">
        <v>7361</v>
      </c>
      <c r="D3653" s="104" t="s">
        <v>129</v>
      </c>
      <c r="E3653" s="106" t="n">
        <v>40725</v>
      </c>
      <c r="F3653" s="106" t="n">
        <v>73050</v>
      </c>
      <c r="G3653" s="104" t="s">
        <v>130</v>
      </c>
      <c r="H3653" s="104" t="s">
        <v>518</v>
      </c>
      <c r="I3653" s="104" t="s">
        <v>519</v>
      </c>
    </row>
    <row r="3654" customFormat="false" ht="15" hidden="false" customHeight="false" outlineLevel="0" collapsed="false">
      <c r="A3654" s="0" t="s">
        <v>126</v>
      </c>
      <c r="B3654" s="104" t="s">
        <v>7362</v>
      </c>
      <c r="C3654" s="104" t="s">
        <v>7363</v>
      </c>
      <c r="D3654" s="104" t="s">
        <v>129</v>
      </c>
      <c r="E3654" s="106" t="n">
        <v>40725</v>
      </c>
      <c r="F3654" s="106" t="n">
        <v>73050</v>
      </c>
      <c r="G3654" s="104" t="s">
        <v>130</v>
      </c>
      <c r="H3654" s="104" t="s">
        <v>518</v>
      </c>
      <c r="I3654" s="104" t="s">
        <v>519</v>
      </c>
    </row>
    <row r="3655" customFormat="false" ht="15" hidden="false" customHeight="false" outlineLevel="0" collapsed="false">
      <c r="A3655" s="0" t="s">
        <v>126</v>
      </c>
      <c r="B3655" s="104" t="s">
        <v>7364</v>
      </c>
      <c r="C3655" s="104" t="s">
        <v>7365</v>
      </c>
      <c r="D3655" s="104" t="s">
        <v>129</v>
      </c>
      <c r="E3655" s="106" t="n">
        <v>40725</v>
      </c>
      <c r="F3655" s="106" t="n">
        <v>73050</v>
      </c>
      <c r="G3655" s="104" t="s">
        <v>130</v>
      </c>
      <c r="H3655" s="104" t="s">
        <v>518</v>
      </c>
      <c r="I3655" s="104" t="s">
        <v>519</v>
      </c>
    </row>
    <row r="3656" customFormat="false" ht="15" hidden="false" customHeight="false" outlineLevel="0" collapsed="false">
      <c r="A3656" s="0" t="s">
        <v>126</v>
      </c>
      <c r="B3656" s="104" t="s">
        <v>7366</v>
      </c>
      <c r="C3656" s="104" t="s">
        <v>6819</v>
      </c>
      <c r="D3656" s="104" t="s">
        <v>129</v>
      </c>
      <c r="E3656" s="106" t="n">
        <v>40725</v>
      </c>
      <c r="F3656" s="106" t="n">
        <v>73050</v>
      </c>
      <c r="G3656" s="104" t="s">
        <v>130</v>
      </c>
      <c r="H3656" s="104" t="s">
        <v>518</v>
      </c>
      <c r="I3656" s="104" t="s">
        <v>519</v>
      </c>
    </row>
    <row r="3657" customFormat="false" ht="15" hidden="false" customHeight="false" outlineLevel="0" collapsed="false">
      <c r="A3657" s="0" t="s">
        <v>126</v>
      </c>
      <c r="B3657" s="104" t="s">
        <v>7367</v>
      </c>
      <c r="C3657" s="104" t="s">
        <v>7368</v>
      </c>
      <c r="D3657" s="104" t="s">
        <v>129</v>
      </c>
      <c r="E3657" s="106" t="n">
        <v>40725</v>
      </c>
      <c r="F3657" s="106" t="n">
        <v>73050</v>
      </c>
      <c r="G3657" s="104" t="s">
        <v>130</v>
      </c>
      <c r="H3657" s="104" t="s">
        <v>518</v>
      </c>
      <c r="I3657" s="104" t="s">
        <v>519</v>
      </c>
    </row>
    <row r="3658" customFormat="false" ht="15" hidden="false" customHeight="false" outlineLevel="0" collapsed="false">
      <c r="A3658" s="0" t="s">
        <v>126</v>
      </c>
      <c r="B3658" s="104" t="s">
        <v>7369</v>
      </c>
      <c r="C3658" s="104" t="s">
        <v>6823</v>
      </c>
      <c r="D3658" s="104" t="s">
        <v>129</v>
      </c>
      <c r="E3658" s="106" t="n">
        <v>40725</v>
      </c>
      <c r="F3658" s="106" t="n">
        <v>73050</v>
      </c>
      <c r="G3658" s="104" t="s">
        <v>130</v>
      </c>
      <c r="H3658" s="104" t="s">
        <v>518</v>
      </c>
      <c r="I3658" s="104" t="s">
        <v>519</v>
      </c>
    </row>
    <row r="3659" customFormat="false" ht="15" hidden="false" customHeight="false" outlineLevel="0" collapsed="false">
      <c r="A3659" s="0" t="s">
        <v>126</v>
      </c>
      <c r="B3659" s="104" t="s">
        <v>7370</v>
      </c>
      <c r="C3659" s="104" t="s">
        <v>7371</v>
      </c>
      <c r="D3659" s="104" t="s">
        <v>129</v>
      </c>
      <c r="E3659" s="106" t="n">
        <v>40725</v>
      </c>
      <c r="F3659" s="106" t="n">
        <v>73050</v>
      </c>
      <c r="G3659" s="104" t="s">
        <v>130</v>
      </c>
      <c r="H3659" s="104" t="s">
        <v>518</v>
      </c>
      <c r="I3659" s="104" t="s">
        <v>519</v>
      </c>
    </row>
    <row r="3660" customFormat="false" ht="15" hidden="false" customHeight="false" outlineLevel="0" collapsed="false">
      <c r="A3660" s="0" t="s">
        <v>126</v>
      </c>
      <c r="B3660" s="104" t="s">
        <v>7372</v>
      </c>
      <c r="C3660" s="104" t="s">
        <v>6825</v>
      </c>
      <c r="D3660" s="104" t="s">
        <v>129</v>
      </c>
      <c r="E3660" s="106" t="n">
        <v>40725</v>
      </c>
      <c r="F3660" s="106" t="n">
        <v>73050</v>
      </c>
      <c r="G3660" s="104" t="s">
        <v>130</v>
      </c>
      <c r="H3660" s="104" t="s">
        <v>518</v>
      </c>
      <c r="I3660" s="104" t="s">
        <v>519</v>
      </c>
    </row>
    <row r="3661" customFormat="false" ht="15" hidden="false" customHeight="false" outlineLevel="0" collapsed="false">
      <c r="A3661" s="0" t="s">
        <v>126</v>
      </c>
      <c r="B3661" s="104" t="s">
        <v>7373</v>
      </c>
      <c r="C3661" s="104" t="s">
        <v>7374</v>
      </c>
      <c r="D3661" s="104" t="s">
        <v>129</v>
      </c>
      <c r="E3661" s="106" t="n">
        <v>40725</v>
      </c>
      <c r="F3661" s="106" t="n">
        <v>73050</v>
      </c>
      <c r="G3661" s="104" t="s">
        <v>130</v>
      </c>
      <c r="H3661" s="104" t="s">
        <v>518</v>
      </c>
      <c r="I3661" s="104" t="s">
        <v>519</v>
      </c>
    </row>
    <row r="3662" customFormat="false" ht="15" hidden="false" customHeight="false" outlineLevel="0" collapsed="false">
      <c r="A3662" s="0" t="s">
        <v>126</v>
      </c>
      <c r="B3662" s="104" t="s">
        <v>7375</v>
      </c>
      <c r="C3662" s="104" t="s">
        <v>7376</v>
      </c>
      <c r="D3662" s="104" t="s">
        <v>129</v>
      </c>
      <c r="E3662" s="106" t="n">
        <v>40725</v>
      </c>
      <c r="F3662" s="106" t="n">
        <v>73050</v>
      </c>
      <c r="G3662" s="104" t="s">
        <v>130</v>
      </c>
      <c r="H3662" s="104" t="s">
        <v>518</v>
      </c>
      <c r="I3662" s="104" t="s">
        <v>519</v>
      </c>
    </row>
    <row r="3663" customFormat="false" ht="15" hidden="false" customHeight="false" outlineLevel="0" collapsed="false">
      <c r="A3663" s="0" t="s">
        <v>126</v>
      </c>
      <c r="B3663" s="104" t="s">
        <v>7377</v>
      </c>
      <c r="C3663" s="104" t="s">
        <v>7378</v>
      </c>
      <c r="D3663" s="104" t="s">
        <v>129</v>
      </c>
      <c r="E3663" s="106" t="n">
        <v>40725</v>
      </c>
      <c r="F3663" s="106" t="n">
        <v>73050</v>
      </c>
      <c r="G3663" s="104" t="s">
        <v>130</v>
      </c>
      <c r="H3663" s="104" t="s">
        <v>518</v>
      </c>
      <c r="I3663" s="104" t="s">
        <v>519</v>
      </c>
    </row>
    <row r="3664" customFormat="false" ht="15" hidden="false" customHeight="false" outlineLevel="0" collapsed="false">
      <c r="A3664" s="0" t="s">
        <v>126</v>
      </c>
      <c r="B3664" s="104" t="s">
        <v>7379</v>
      </c>
      <c r="C3664" s="104" t="s">
        <v>6827</v>
      </c>
      <c r="D3664" s="104" t="s">
        <v>129</v>
      </c>
      <c r="E3664" s="106" t="n">
        <v>40725</v>
      </c>
      <c r="F3664" s="106" t="n">
        <v>73050</v>
      </c>
      <c r="G3664" s="104" t="s">
        <v>130</v>
      </c>
      <c r="H3664" s="104" t="s">
        <v>518</v>
      </c>
      <c r="I3664" s="104" t="s">
        <v>519</v>
      </c>
    </row>
    <row r="3665" customFormat="false" ht="15" hidden="false" customHeight="false" outlineLevel="0" collapsed="false">
      <c r="A3665" s="0" t="s">
        <v>126</v>
      </c>
      <c r="B3665" s="104" t="s">
        <v>7380</v>
      </c>
      <c r="C3665" s="104" t="s">
        <v>7381</v>
      </c>
      <c r="D3665" s="104" t="s">
        <v>129</v>
      </c>
      <c r="E3665" s="106" t="n">
        <v>40725</v>
      </c>
      <c r="F3665" s="106" t="n">
        <v>73050</v>
      </c>
      <c r="G3665" s="104" t="s">
        <v>130</v>
      </c>
      <c r="H3665" s="104" t="s">
        <v>518</v>
      </c>
      <c r="I3665" s="104" t="s">
        <v>519</v>
      </c>
    </row>
    <row r="3666" customFormat="false" ht="15" hidden="false" customHeight="false" outlineLevel="0" collapsed="false">
      <c r="A3666" s="0" t="s">
        <v>126</v>
      </c>
      <c r="B3666" s="104" t="s">
        <v>7382</v>
      </c>
      <c r="C3666" s="104" t="s">
        <v>7383</v>
      </c>
      <c r="D3666" s="104" t="s">
        <v>129</v>
      </c>
      <c r="E3666" s="106" t="n">
        <v>40725</v>
      </c>
      <c r="F3666" s="106" t="n">
        <v>73050</v>
      </c>
      <c r="G3666" s="104" t="s">
        <v>130</v>
      </c>
      <c r="H3666" s="104" t="s">
        <v>518</v>
      </c>
      <c r="I3666" s="104" t="s">
        <v>519</v>
      </c>
    </row>
    <row r="3667" customFormat="false" ht="15" hidden="false" customHeight="false" outlineLevel="0" collapsed="false">
      <c r="A3667" s="0" t="s">
        <v>126</v>
      </c>
      <c r="B3667" s="104" t="s">
        <v>7384</v>
      </c>
      <c r="C3667" s="104" t="s">
        <v>7385</v>
      </c>
      <c r="D3667" s="104" t="s">
        <v>129</v>
      </c>
      <c r="E3667" s="106" t="n">
        <v>40725</v>
      </c>
      <c r="F3667" s="106" t="n">
        <v>73050</v>
      </c>
      <c r="G3667" s="104" t="s">
        <v>130</v>
      </c>
      <c r="H3667" s="104" t="s">
        <v>518</v>
      </c>
      <c r="I3667" s="104" t="s">
        <v>519</v>
      </c>
    </row>
    <row r="3668" customFormat="false" ht="15" hidden="false" customHeight="false" outlineLevel="0" collapsed="false">
      <c r="A3668" s="0" t="s">
        <v>126</v>
      </c>
      <c r="B3668" s="104" t="s">
        <v>7386</v>
      </c>
      <c r="C3668" s="104" t="s">
        <v>7387</v>
      </c>
      <c r="D3668" s="104" t="s">
        <v>129</v>
      </c>
      <c r="E3668" s="106" t="n">
        <v>40725</v>
      </c>
      <c r="F3668" s="106" t="n">
        <v>73050</v>
      </c>
      <c r="G3668" s="104" t="s">
        <v>130</v>
      </c>
      <c r="H3668" s="104" t="s">
        <v>518</v>
      </c>
      <c r="I3668" s="104" t="s">
        <v>519</v>
      </c>
    </row>
    <row r="3669" customFormat="false" ht="15" hidden="false" customHeight="false" outlineLevel="0" collapsed="false">
      <c r="A3669" s="0" t="s">
        <v>126</v>
      </c>
      <c r="B3669" s="104" t="s">
        <v>7388</v>
      </c>
      <c r="C3669" s="104" t="s">
        <v>7389</v>
      </c>
      <c r="D3669" s="104" t="s">
        <v>129</v>
      </c>
      <c r="E3669" s="106" t="n">
        <v>40725</v>
      </c>
      <c r="F3669" s="106" t="n">
        <v>73050</v>
      </c>
      <c r="G3669" s="104" t="s">
        <v>130</v>
      </c>
      <c r="H3669" s="104" t="s">
        <v>518</v>
      </c>
      <c r="I3669" s="104" t="s">
        <v>519</v>
      </c>
    </row>
    <row r="3670" customFormat="false" ht="15" hidden="false" customHeight="false" outlineLevel="0" collapsed="false">
      <c r="A3670" s="0" t="s">
        <v>126</v>
      </c>
      <c r="B3670" s="104" t="s">
        <v>7390</v>
      </c>
      <c r="C3670" s="104" t="s">
        <v>7391</v>
      </c>
      <c r="D3670" s="104" t="s">
        <v>129</v>
      </c>
      <c r="E3670" s="106" t="n">
        <v>40725</v>
      </c>
      <c r="F3670" s="106" t="n">
        <v>73050</v>
      </c>
      <c r="G3670" s="104" t="s">
        <v>130</v>
      </c>
      <c r="H3670" s="104" t="s">
        <v>518</v>
      </c>
      <c r="I3670" s="104" t="s">
        <v>519</v>
      </c>
    </row>
    <row r="3671" customFormat="false" ht="15" hidden="false" customHeight="false" outlineLevel="0" collapsed="false">
      <c r="A3671" s="0" t="s">
        <v>126</v>
      </c>
      <c r="B3671" s="104" t="s">
        <v>7392</v>
      </c>
      <c r="C3671" s="104" t="s">
        <v>7393</v>
      </c>
      <c r="D3671" s="104" t="s">
        <v>129</v>
      </c>
      <c r="E3671" s="106" t="n">
        <v>40725</v>
      </c>
      <c r="F3671" s="106" t="n">
        <v>73050</v>
      </c>
      <c r="G3671" s="104" t="s">
        <v>130</v>
      </c>
      <c r="H3671" s="104" t="s">
        <v>518</v>
      </c>
      <c r="I3671" s="104" t="s">
        <v>519</v>
      </c>
    </row>
    <row r="3672" customFormat="false" ht="15" hidden="false" customHeight="false" outlineLevel="0" collapsed="false">
      <c r="A3672" s="0" t="s">
        <v>126</v>
      </c>
      <c r="B3672" s="104" t="s">
        <v>7394</v>
      </c>
      <c r="C3672" s="104" t="s">
        <v>7395</v>
      </c>
      <c r="D3672" s="104" t="s">
        <v>129</v>
      </c>
      <c r="E3672" s="106" t="n">
        <v>40725</v>
      </c>
      <c r="F3672" s="106" t="n">
        <v>73050</v>
      </c>
      <c r="G3672" s="104" t="s">
        <v>130</v>
      </c>
      <c r="H3672" s="104" t="s">
        <v>518</v>
      </c>
      <c r="I3672" s="104" t="s">
        <v>519</v>
      </c>
    </row>
    <row r="3673" customFormat="false" ht="15" hidden="false" customHeight="false" outlineLevel="0" collapsed="false">
      <c r="A3673" s="0" t="s">
        <v>126</v>
      </c>
      <c r="B3673" s="104" t="s">
        <v>7396</v>
      </c>
      <c r="C3673" s="104" t="s">
        <v>7397</v>
      </c>
      <c r="D3673" s="104" t="s">
        <v>129</v>
      </c>
      <c r="E3673" s="106" t="n">
        <v>40725</v>
      </c>
      <c r="F3673" s="106" t="n">
        <v>73050</v>
      </c>
      <c r="G3673" s="104" t="s">
        <v>130</v>
      </c>
      <c r="H3673" s="104" t="s">
        <v>518</v>
      </c>
      <c r="I3673" s="104" t="s">
        <v>519</v>
      </c>
    </row>
    <row r="3674" customFormat="false" ht="15" hidden="false" customHeight="false" outlineLevel="0" collapsed="false">
      <c r="A3674" s="0" t="s">
        <v>126</v>
      </c>
      <c r="B3674" s="104" t="s">
        <v>7398</v>
      </c>
      <c r="C3674" s="104" t="s">
        <v>7399</v>
      </c>
      <c r="D3674" s="104" t="s">
        <v>129</v>
      </c>
      <c r="E3674" s="106" t="n">
        <v>40725</v>
      </c>
      <c r="F3674" s="106" t="n">
        <v>73050</v>
      </c>
      <c r="G3674" s="104" t="s">
        <v>130</v>
      </c>
      <c r="H3674" s="104" t="s">
        <v>518</v>
      </c>
      <c r="I3674" s="104" t="s">
        <v>519</v>
      </c>
    </row>
    <row r="3675" customFormat="false" ht="15" hidden="false" customHeight="false" outlineLevel="0" collapsed="false">
      <c r="A3675" s="0" t="s">
        <v>126</v>
      </c>
      <c r="B3675" s="104" t="s">
        <v>7400</v>
      </c>
      <c r="C3675" s="104" t="s">
        <v>7401</v>
      </c>
      <c r="D3675" s="104" t="s">
        <v>129</v>
      </c>
      <c r="E3675" s="106" t="n">
        <v>40725</v>
      </c>
      <c r="F3675" s="106" t="n">
        <v>73050</v>
      </c>
      <c r="G3675" s="104" t="s">
        <v>130</v>
      </c>
      <c r="H3675" s="104" t="s">
        <v>518</v>
      </c>
      <c r="I3675" s="104" t="s">
        <v>519</v>
      </c>
    </row>
    <row r="3676" customFormat="false" ht="15" hidden="false" customHeight="false" outlineLevel="0" collapsed="false">
      <c r="A3676" s="0" t="s">
        <v>126</v>
      </c>
      <c r="B3676" s="104" t="s">
        <v>7402</v>
      </c>
      <c r="C3676" s="104" t="s">
        <v>7403</v>
      </c>
      <c r="D3676" s="104" t="s">
        <v>129</v>
      </c>
      <c r="E3676" s="106" t="n">
        <v>40725</v>
      </c>
      <c r="F3676" s="106" t="n">
        <v>73050</v>
      </c>
      <c r="G3676" s="104" t="s">
        <v>130</v>
      </c>
      <c r="H3676" s="104" t="s">
        <v>518</v>
      </c>
      <c r="I3676" s="104" t="s">
        <v>519</v>
      </c>
    </row>
    <row r="3677" customFormat="false" ht="15" hidden="false" customHeight="false" outlineLevel="0" collapsed="false">
      <c r="A3677" s="0" t="s">
        <v>126</v>
      </c>
      <c r="B3677" s="104" t="s">
        <v>7404</v>
      </c>
      <c r="C3677" s="104" t="s">
        <v>7405</v>
      </c>
      <c r="D3677" s="104" t="s">
        <v>129</v>
      </c>
      <c r="E3677" s="106" t="n">
        <v>40725</v>
      </c>
      <c r="F3677" s="106" t="n">
        <v>73050</v>
      </c>
      <c r="G3677" s="104" t="s">
        <v>130</v>
      </c>
      <c r="H3677" s="104" t="s">
        <v>518</v>
      </c>
      <c r="I3677" s="104" t="s">
        <v>519</v>
      </c>
    </row>
    <row r="3678" customFormat="false" ht="15" hidden="false" customHeight="false" outlineLevel="0" collapsed="false">
      <c r="A3678" s="0" t="s">
        <v>126</v>
      </c>
      <c r="B3678" s="104" t="s">
        <v>7406</v>
      </c>
      <c r="C3678" s="104" t="s">
        <v>6835</v>
      </c>
      <c r="D3678" s="104" t="s">
        <v>129</v>
      </c>
      <c r="E3678" s="106" t="n">
        <v>40725</v>
      </c>
      <c r="F3678" s="106" t="n">
        <v>73050</v>
      </c>
      <c r="G3678" s="104" t="s">
        <v>130</v>
      </c>
      <c r="H3678" s="104" t="s">
        <v>518</v>
      </c>
      <c r="I3678" s="104" t="s">
        <v>519</v>
      </c>
    </row>
    <row r="3679" customFormat="false" ht="15" hidden="false" customHeight="false" outlineLevel="0" collapsed="false">
      <c r="A3679" s="0" t="s">
        <v>126</v>
      </c>
      <c r="B3679" s="104" t="s">
        <v>7407</v>
      </c>
      <c r="C3679" s="104" t="s">
        <v>7408</v>
      </c>
      <c r="D3679" s="104" t="s">
        <v>129</v>
      </c>
      <c r="E3679" s="106" t="n">
        <v>40725</v>
      </c>
      <c r="F3679" s="106" t="n">
        <v>73050</v>
      </c>
      <c r="G3679" s="104" t="s">
        <v>130</v>
      </c>
      <c r="H3679" s="104" t="s">
        <v>518</v>
      </c>
      <c r="I3679" s="104" t="s">
        <v>519</v>
      </c>
    </row>
    <row r="3680" customFormat="false" ht="15" hidden="false" customHeight="false" outlineLevel="0" collapsed="false">
      <c r="A3680" s="0" t="s">
        <v>126</v>
      </c>
      <c r="B3680" s="104" t="s">
        <v>7409</v>
      </c>
      <c r="C3680" s="104" t="s">
        <v>6837</v>
      </c>
      <c r="D3680" s="104" t="s">
        <v>129</v>
      </c>
      <c r="E3680" s="106" t="n">
        <v>40725</v>
      </c>
      <c r="F3680" s="106" t="n">
        <v>73050</v>
      </c>
      <c r="G3680" s="104" t="s">
        <v>130</v>
      </c>
      <c r="H3680" s="104" t="s">
        <v>518</v>
      </c>
      <c r="I3680" s="104" t="s">
        <v>519</v>
      </c>
    </row>
    <row r="3681" customFormat="false" ht="15" hidden="false" customHeight="false" outlineLevel="0" collapsed="false">
      <c r="A3681" s="0" t="s">
        <v>126</v>
      </c>
      <c r="B3681" s="104" t="s">
        <v>7410</v>
      </c>
      <c r="C3681" s="104" t="s">
        <v>6841</v>
      </c>
      <c r="D3681" s="104" t="s">
        <v>129</v>
      </c>
      <c r="E3681" s="106" t="n">
        <v>40725</v>
      </c>
      <c r="F3681" s="106" t="n">
        <v>73050</v>
      </c>
      <c r="G3681" s="104" t="s">
        <v>130</v>
      </c>
      <c r="H3681" s="104" t="s">
        <v>518</v>
      </c>
      <c r="I3681" s="104" t="s">
        <v>519</v>
      </c>
    </row>
    <row r="3682" customFormat="false" ht="15" hidden="false" customHeight="false" outlineLevel="0" collapsed="false">
      <c r="A3682" s="0" t="s">
        <v>126</v>
      </c>
      <c r="B3682" s="104" t="s">
        <v>7411</v>
      </c>
      <c r="C3682" s="104" t="s">
        <v>6845</v>
      </c>
      <c r="D3682" s="104" t="s">
        <v>129</v>
      </c>
      <c r="E3682" s="106" t="n">
        <v>40725</v>
      </c>
      <c r="F3682" s="106" t="n">
        <v>73050</v>
      </c>
      <c r="G3682" s="104" t="s">
        <v>130</v>
      </c>
      <c r="H3682" s="104" t="s">
        <v>518</v>
      </c>
      <c r="I3682" s="104" t="s">
        <v>519</v>
      </c>
    </row>
    <row r="3683" customFormat="false" ht="15" hidden="false" customHeight="false" outlineLevel="0" collapsed="false">
      <c r="A3683" s="0" t="s">
        <v>126</v>
      </c>
      <c r="B3683" s="104" t="s">
        <v>7412</v>
      </c>
      <c r="C3683" s="104" t="s">
        <v>7413</v>
      </c>
      <c r="D3683" s="104" t="s">
        <v>129</v>
      </c>
      <c r="E3683" s="106" t="n">
        <v>40725</v>
      </c>
      <c r="F3683" s="106" t="n">
        <v>73050</v>
      </c>
      <c r="G3683" s="104" t="s">
        <v>130</v>
      </c>
      <c r="H3683" s="104" t="s">
        <v>518</v>
      </c>
      <c r="I3683" s="104" t="s">
        <v>519</v>
      </c>
    </row>
    <row r="3684" customFormat="false" ht="15" hidden="false" customHeight="false" outlineLevel="0" collapsed="false">
      <c r="A3684" s="0" t="s">
        <v>126</v>
      </c>
      <c r="B3684" s="104" t="s">
        <v>7414</v>
      </c>
      <c r="C3684" s="104" t="s">
        <v>6851</v>
      </c>
      <c r="D3684" s="104" t="s">
        <v>129</v>
      </c>
      <c r="E3684" s="106" t="n">
        <v>40725</v>
      </c>
      <c r="F3684" s="106" t="n">
        <v>73050</v>
      </c>
      <c r="G3684" s="104" t="s">
        <v>130</v>
      </c>
      <c r="H3684" s="104" t="s">
        <v>518</v>
      </c>
      <c r="I3684" s="104" t="s">
        <v>519</v>
      </c>
    </row>
    <row r="3685" customFormat="false" ht="15" hidden="false" customHeight="false" outlineLevel="0" collapsed="false">
      <c r="A3685" s="0" t="s">
        <v>126</v>
      </c>
      <c r="B3685" s="104" t="s">
        <v>7415</v>
      </c>
      <c r="C3685" s="104" t="s">
        <v>6859</v>
      </c>
      <c r="D3685" s="104" t="s">
        <v>129</v>
      </c>
      <c r="E3685" s="106" t="n">
        <v>40725</v>
      </c>
      <c r="F3685" s="106" t="n">
        <v>73050</v>
      </c>
      <c r="G3685" s="104" t="s">
        <v>130</v>
      </c>
      <c r="H3685" s="104" t="s">
        <v>518</v>
      </c>
      <c r="I3685" s="104" t="s">
        <v>519</v>
      </c>
    </row>
    <row r="3686" customFormat="false" ht="15" hidden="false" customHeight="false" outlineLevel="0" collapsed="false">
      <c r="A3686" s="0" t="s">
        <v>126</v>
      </c>
      <c r="B3686" s="104" t="s">
        <v>7416</v>
      </c>
      <c r="C3686" s="104" t="s">
        <v>7417</v>
      </c>
      <c r="D3686" s="104" t="s">
        <v>129</v>
      </c>
      <c r="E3686" s="106" t="n">
        <v>40725</v>
      </c>
      <c r="F3686" s="106" t="n">
        <v>73050</v>
      </c>
      <c r="G3686" s="104" t="s">
        <v>130</v>
      </c>
      <c r="H3686" s="104" t="s">
        <v>518</v>
      </c>
      <c r="I3686" s="104" t="s">
        <v>519</v>
      </c>
    </row>
    <row r="3687" customFormat="false" ht="15" hidden="false" customHeight="false" outlineLevel="0" collapsed="false">
      <c r="A3687" s="0" t="s">
        <v>126</v>
      </c>
      <c r="B3687" s="104" t="s">
        <v>7418</v>
      </c>
      <c r="C3687" s="104" t="s">
        <v>7419</v>
      </c>
      <c r="D3687" s="104" t="s">
        <v>129</v>
      </c>
      <c r="E3687" s="106" t="n">
        <v>40725</v>
      </c>
      <c r="F3687" s="106" t="n">
        <v>73050</v>
      </c>
      <c r="G3687" s="104" t="s">
        <v>130</v>
      </c>
      <c r="H3687" s="104" t="s">
        <v>518</v>
      </c>
      <c r="I3687" s="104" t="s">
        <v>519</v>
      </c>
    </row>
    <row r="3688" customFormat="false" ht="15" hidden="false" customHeight="false" outlineLevel="0" collapsed="false">
      <c r="A3688" s="0" t="s">
        <v>126</v>
      </c>
      <c r="B3688" s="104" t="s">
        <v>7420</v>
      </c>
      <c r="C3688" s="104" t="s">
        <v>7421</v>
      </c>
      <c r="D3688" s="104" t="s">
        <v>129</v>
      </c>
      <c r="E3688" s="106" t="n">
        <v>40725</v>
      </c>
      <c r="F3688" s="106" t="n">
        <v>73050</v>
      </c>
      <c r="G3688" s="104" t="s">
        <v>130</v>
      </c>
      <c r="H3688" s="104" t="s">
        <v>518</v>
      </c>
      <c r="I3688" s="104" t="s">
        <v>519</v>
      </c>
    </row>
    <row r="3689" customFormat="false" ht="15" hidden="false" customHeight="false" outlineLevel="0" collapsed="false">
      <c r="A3689" s="0" t="s">
        <v>126</v>
      </c>
      <c r="B3689" s="104" t="s">
        <v>7422</v>
      </c>
      <c r="C3689" s="104" t="s">
        <v>7423</v>
      </c>
      <c r="D3689" s="104" t="s">
        <v>129</v>
      </c>
      <c r="E3689" s="106" t="n">
        <v>40725</v>
      </c>
      <c r="F3689" s="106" t="n">
        <v>73050</v>
      </c>
      <c r="G3689" s="104" t="s">
        <v>130</v>
      </c>
      <c r="H3689" s="104" t="s">
        <v>518</v>
      </c>
      <c r="I3689" s="104" t="s">
        <v>519</v>
      </c>
    </row>
    <row r="3690" customFormat="false" ht="15" hidden="false" customHeight="false" outlineLevel="0" collapsed="false">
      <c r="A3690" s="0" t="s">
        <v>126</v>
      </c>
      <c r="B3690" s="104" t="s">
        <v>7424</v>
      </c>
      <c r="C3690" s="104" t="s">
        <v>7425</v>
      </c>
      <c r="D3690" s="104" t="s">
        <v>129</v>
      </c>
      <c r="E3690" s="106" t="n">
        <v>40725</v>
      </c>
      <c r="F3690" s="106" t="n">
        <v>73050</v>
      </c>
      <c r="G3690" s="104" t="s">
        <v>130</v>
      </c>
      <c r="H3690" s="104" t="s">
        <v>518</v>
      </c>
      <c r="I3690" s="104" t="s">
        <v>519</v>
      </c>
    </row>
    <row r="3691" customFormat="false" ht="15" hidden="false" customHeight="false" outlineLevel="0" collapsed="false">
      <c r="A3691" s="0" t="s">
        <v>126</v>
      </c>
      <c r="B3691" s="104" t="s">
        <v>7426</v>
      </c>
      <c r="C3691" s="104" t="s">
        <v>7427</v>
      </c>
      <c r="D3691" s="104" t="s">
        <v>129</v>
      </c>
      <c r="E3691" s="106" t="n">
        <v>40725</v>
      </c>
      <c r="F3691" s="106" t="n">
        <v>73050</v>
      </c>
      <c r="G3691" s="104" t="s">
        <v>130</v>
      </c>
      <c r="H3691" s="104" t="s">
        <v>518</v>
      </c>
      <c r="I3691" s="104" t="s">
        <v>519</v>
      </c>
    </row>
    <row r="3692" customFormat="false" ht="15" hidden="false" customHeight="false" outlineLevel="0" collapsed="false">
      <c r="A3692" s="0" t="s">
        <v>126</v>
      </c>
      <c r="B3692" s="104" t="s">
        <v>7428</v>
      </c>
      <c r="C3692" s="104" t="s">
        <v>7391</v>
      </c>
      <c r="D3692" s="104" t="s">
        <v>129</v>
      </c>
      <c r="E3692" s="106" t="n">
        <v>40725</v>
      </c>
      <c r="F3692" s="106" t="n">
        <v>73050</v>
      </c>
      <c r="G3692" s="104" t="s">
        <v>130</v>
      </c>
      <c r="H3692" s="104" t="s">
        <v>518</v>
      </c>
      <c r="I3692" s="104" t="s">
        <v>519</v>
      </c>
    </row>
    <row r="3693" customFormat="false" ht="15" hidden="false" customHeight="false" outlineLevel="0" collapsed="false">
      <c r="A3693" s="0" t="s">
        <v>126</v>
      </c>
      <c r="B3693" s="104" t="s">
        <v>7429</v>
      </c>
      <c r="C3693" s="104" t="s">
        <v>7430</v>
      </c>
      <c r="D3693" s="104" t="s">
        <v>129</v>
      </c>
      <c r="E3693" s="106" t="n">
        <v>40725</v>
      </c>
      <c r="F3693" s="106" t="n">
        <v>73050</v>
      </c>
      <c r="G3693" s="104" t="s">
        <v>130</v>
      </c>
      <c r="H3693" s="104" t="s">
        <v>518</v>
      </c>
      <c r="I3693" s="104" t="s">
        <v>519</v>
      </c>
    </row>
    <row r="3694" customFormat="false" ht="15" hidden="false" customHeight="false" outlineLevel="0" collapsed="false">
      <c r="A3694" s="0" t="s">
        <v>126</v>
      </c>
      <c r="B3694" s="104" t="s">
        <v>7431</v>
      </c>
      <c r="C3694" s="104" t="s">
        <v>7432</v>
      </c>
      <c r="D3694" s="104" t="s">
        <v>129</v>
      </c>
      <c r="E3694" s="106" t="n">
        <v>40725</v>
      </c>
      <c r="F3694" s="106" t="n">
        <v>73050</v>
      </c>
      <c r="G3694" s="104" t="s">
        <v>130</v>
      </c>
      <c r="H3694" s="104" t="s">
        <v>518</v>
      </c>
      <c r="I3694" s="104" t="s">
        <v>519</v>
      </c>
    </row>
    <row r="3695" customFormat="false" ht="15" hidden="false" customHeight="false" outlineLevel="0" collapsed="false">
      <c r="A3695" s="0" t="s">
        <v>126</v>
      </c>
      <c r="B3695" s="104" t="s">
        <v>7433</v>
      </c>
      <c r="C3695" s="104" t="s">
        <v>7434</v>
      </c>
      <c r="D3695" s="104" t="s">
        <v>129</v>
      </c>
      <c r="E3695" s="106" t="n">
        <v>40725</v>
      </c>
      <c r="F3695" s="106" t="n">
        <v>73050</v>
      </c>
      <c r="G3695" s="104" t="s">
        <v>130</v>
      </c>
      <c r="H3695" s="104" t="s">
        <v>518</v>
      </c>
      <c r="I3695" s="104" t="s">
        <v>519</v>
      </c>
    </row>
    <row r="3696" customFormat="false" ht="15" hidden="false" customHeight="false" outlineLevel="0" collapsed="false">
      <c r="A3696" s="0" t="s">
        <v>126</v>
      </c>
      <c r="B3696" s="104" t="s">
        <v>7435</v>
      </c>
      <c r="C3696" s="104" t="s">
        <v>7436</v>
      </c>
      <c r="D3696" s="104" t="s">
        <v>129</v>
      </c>
      <c r="E3696" s="106" t="n">
        <v>40725</v>
      </c>
      <c r="F3696" s="106" t="n">
        <v>73050</v>
      </c>
      <c r="G3696" s="104" t="s">
        <v>130</v>
      </c>
      <c r="H3696" s="104" t="s">
        <v>518</v>
      </c>
      <c r="I3696" s="104" t="s">
        <v>519</v>
      </c>
    </row>
    <row r="3697" customFormat="false" ht="15" hidden="false" customHeight="false" outlineLevel="0" collapsed="false">
      <c r="A3697" s="0" t="s">
        <v>126</v>
      </c>
      <c r="B3697" s="104" t="s">
        <v>7437</v>
      </c>
      <c r="C3697" s="104" t="s">
        <v>7438</v>
      </c>
      <c r="D3697" s="104" t="s">
        <v>129</v>
      </c>
      <c r="E3697" s="106" t="n">
        <v>40725</v>
      </c>
      <c r="F3697" s="106" t="n">
        <v>73050</v>
      </c>
      <c r="G3697" s="104" t="s">
        <v>130</v>
      </c>
      <c r="H3697" s="104" t="s">
        <v>518</v>
      </c>
      <c r="I3697" s="104" t="s">
        <v>519</v>
      </c>
    </row>
    <row r="3698" customFormat="false" ht="15" hidden="false" customHeight="false" outlineLevel="0" collapsed="false">
      <c r="A3698" s="0" t="s">
        <v>126</v>
      </c>
      <c r="B3698" s="104" t="s">
        <v>7439</v>
      </c>
      <c r="C3698" s="104" t="s">
        <v>7440</v>
      </c>
      <c r="D3698" s="104" t="s">
        <v>129</v>
      </c>
      <c r="E3698" s="106" t="n">
        <v>40725</v>
      </c>
      <c r="F3698" s="106" t="n">
        <v>73050</v>
      </c>
      <c r="G3698" s="104" t="s">
        <v>130</v>
      </c>
      <c r="H3698" s="104" t="s">
        <v>518</v>
      </c>
      <c r="I3698" s="104" t="s">
        <v>519</v>
      </c>
    </row>
    <row r="3699" customFormat="false" ht="15" hidden="false" customHeight="false" outlineLevel="0" collapsed="false">
      <c r="A3699" s="0" t="s">
        <v>126</v>
      </c>
      <c r="B3699" s="104" t="s">
        <v>7441</v>
      </c>
      <c r="C3699" s="104" t="s">
        <v>7442</v>
      </c>
      <c r="D3699" s="104" t="s">
        <v>129</v>
      </c>
      <c r="E3699" s="106" t="n">
        <v>40725</v>
      </c>
      <c r="F3699" s="106" t="n">
        <v>73050</v>
      </c>
      <c r="G3699" s="104" t="s">
        <v>130</v>
      </c>
      <c r="H3699" s="104" t="s">
        <v>518</v>
      </c>
      <c r="I3699" s="104" t="s">
        <v>519</v>
      </c>
    </row>
    <row r="3700" customFormat="false" ht="15" hidden="false" customHeight="false" outlineLevel="0" collapsed="false">
      <c r="A3700" s="0" t="s">
        <v>126</v>
      </c>
      <c r="B3700" s="104" t="s">
        <v>7443</v>
      </c>
      <c r="C3700" s="104" t="s">
        <v>7444</v>
      </c>
      <c r="D3700" s="104" t="s">
        <v>129</v>
      </c>
      <c r="E3700" s="106" t="n">
        <v>40725</v>
      </c>
      <c r="F3700" s="106" t="n">
        <v>73050</v>
      </c>
      <c r="G3700" s="104" t="s">
        <v>130</v>
      </c>
      <c r="H3700" s="104" t="s">
        <v>518</v>
      </c>
      <c r="I3700" s="104" t="s">
        <v>519</v>
      </c>
    </row>
    <row r="3701" customFormat="false" ht="15" hidden="false" customHeight="false" outlineLevel="0" collapsed="false">
      <c r="A3701" s="0" t="s">
        <v>126</v>
      </c>
      <c r="B3701" s="104" t="s">
        <v>7445</v>
      </c>
      <c r="C3701" s="104" t="s">
        <v>7446</v>
      </c>
      <c r="D3701" s="104" t="s">
        <v>129</v>
      </c>
      <c r="E3701" s="106" t="n">
        <v>40725</v>
      </c>
      <c r="F3701" s="106" t="n">
        <v>73050</v>
      </c>
      <c r="G3701" s="104" t="s">
        <v>130</v>
      </c>
      <c r="H3701" s="104" t="s">
        <v>518</v>
      </c>
      <c r="I3701" s="104" t="s">
        <v>519</v>
      </c>
    </row>
    <row r="3702" customFormat="false" ht="15" hidden="false" customHeight="false" outlineLevel="0" collapsed="false">
      <c r="A3702" s="0" t="s">
        <v>126</v>
      </c>
      <c r="B3702" s="104" t="s">
        <v>7447</v>
      </c>
      <c r="C3702" s="104" t="s">
        <v>7448</v>
      </c>
      <c r="D3702" s="104" t="s">
        <v>129</v>
      </c>
      <c r="E3702" s="106" t="n">
        <v>40725</v>
      </c>
      <c r="F3702" s="106" t="n">
        <v>73050</v>
      </c>
      <c r="G3702" s="104" t="s">
        <v>130</v>
      </c>
      <c r="H3702" s="104" t="s">
        <v>518</v>
      </c>
      <c r="I3702" s="104" t="s">
        <v>519</v>
      </c>
    </row>
    <row r="3703" customFormat="false" ht="15" hidden="false" customHeight="false" outlineLevel="0" collapsed="false">
      <c r="A3703" s="0" t="s">
        <v>126</v>
      </c>
      <c r="B3703" s="104" t="s">
        <v>7449</v>
      </c>
      <c r="C3703" s="104" t="s">
        <v>7450</v>
      </c>
      <c r="D3703" s="104" t="s">
        <v>129</v>
      </c>
      <c r="E3703" s="106" t="n">
        <v>40725</v>
      </c>
      <c r="F3703" s="106" t="n">
        <v>73050</v>
      </c>
      <c r="G3703" s="104" t="s">
        <v>130</v>
      </c>
      <c r="H3703" s="104" t="s">
        <v>518</v>
      </c>
      <c r="I3703" s="104" t="s">
        <v>519</v>
      </c>
    </row>
    <row r="3704" customFormat="false" ht="15" hidden="false" customHeight="false" outlineLevel="0" collapsed="false">
      <c r="A3704" s="0" t="s">
        <v>126</v>
      </c>
      <c r="B3704" s="104" t="s">
        <v>7451</v>
      </c>
      <c r="C3704" s="104" t="s">
        <v>7452</v>
      </c>
      <c r="D3704" s="104" t="s">
        <v>129</v>
      </c>
      <c r="E3704" s="106" t="n">
        <v>40725</v>
      </c>
      <c r="F3704" s="106" t="n">
        <v>73050</v>
      </c>
      <c r="G3704" s="104" t="s">
        <v>130</v>
      </c>
      <c r="H3704" s="104" t="s">
        <v>518</v>
      </c>
      <c r="I3704" s="104" t="s">
        <v>519</v>
      </c>
    </row>
    <row r="3705" customFormat="false" ht="15" hidden="false" customHeight="false" outlineLevel="0" collapsed="false">
      <c r="A3705" s="0" t="s">
        <v>126</v>
      </c>
      <c r="B3705" s="104" t="s">
        <v>7453</v>
      </c>
      <c r="C3705" s="104" t="s">
        <v>7454</v>
      </c>
      <c r="D3705" s="104" t="s">
        <v>129</v>
      </c>
      <c r="E3705" s="106" t="n">
        <v>40725</v>
      </c>
      <c r="F3705" s="106" t="n">
        <v>73050</v>
      </c>
      <c r="G3705" s="104" t="s">
        <v>130</v>
      </c>
      <c r="H3705" s="104" t="s">
        <v>518</v>
      </c>
      <c r="I3705" s="104" t="s">
        <v>519</v>
      </c>
    </row>
    <row r="3706" customFormat="false" ht="15" hidden="false" customHeight="false" outlineLevel="0" collapsed="false">
      <c r="A3706" s="0" t="s">
        <v>126</v>
      </c>
      <c r="B3706" s="104" t="s">
        <v>7455</v>
      </c>
      <c r="C3706" s="104" t="s">
        <v>7456</v>
      </c>
      <c r="D3706" s="104" t="s">
        <v>129</v>
      </c>
      <c r="E3706" s="106" t="n">
        <v>40725</v>
      </c>
      <c r="F3706" s="106" t="n">
        <v>73050</v>
      </c>
      <c r="G3706" s="104" t="s">
        <v>130</v>
      </c>
      <c r="H3706" s="104" t="s">
        <v>518</v>
      </c>
      <c r="I3706" s="104" t="s">
        <v>519</v>
      </c>
    </row>
    <row r="3707" customFormat="false" ht="15" hidden="false" customHeight="false" outlineLevel="0" collapsed="false">
      <c r="A3707" s="0" t="s">
        <v>126</v>
      </c>
      <c r="B3707" s="104" t="s">
        <v>7457</v>
      </c>
      <c r="C3707" s="104" t="s">
        <v>7458</v>
      </c>
      <c r="D3707" s="104" t="s">
        <v>129</v>
      </c>
      <c r="E3707" s="106" t="n">
        <v>40725</v>
      </c>
      <c r="F3707" s="106" t="n">
        <v>73050</v>
      </c>
      <c r="G3707" s="104" t="s">
        <v>130</v>
      </c>
      <c r="H3707" s="104" t="s">
        <v>518</v>
      </c>
      <c r="I3707" s="104" t="s">
        <v>519</v>
      </c>
    </row>
    <row r="3708" customFormat="false" ht="15" hidden="false" customHeight="false" outlineLevel="0" collapsed="false">
      <c r="A3708" s="0" t="s">
        <v>126</v>
      </c>
      <c r="B3708" s="104" t="s">
        <v>7459</v>
      </c>
      <c r="C3708" s="104" t="s">
        <v>7460</v>
      </c>
      <c r="D3708" s="104" t="s">
        <v>129</v>
      </c>
      <c r="E3708" s="106" t="n">
        <v>40725</v>
      </c>
      <c r="F3708" s="106" t="n">
        <v>73050</v>
      </c>
      <c r="G3708" s="104" t="s">
        <v>130</v>
      </c>
      <c r="H3708" s="104" t="s">
        <v>518</v>
      </c>
      <c r="I3708" s="104" t="s">
        <v>519</v>
      </c>
    </row>
    <row r="3709" customFormat="false" ht="15" hidden="false" customHeight="false" outlineLevel="0" collapsed="false">
      <c r="A3709" s="0" t="s">
        <v>126</v>
      </c>
      <c r="B3709" s="104" t="s">
        <v>7461</v>
      </c>
      <c r="C3709" s="104" t="s">
        <v>7462</v>
      </c>
      <c r="D3709" s="104" t="s">
        <v>129</v>
      </c>
      <c r="E3709" s="106" t="n">
        <v>40725</v>
      </c>
      <c r="F3709" s="106" t="n">
        <v>73050</v>
      </c>
      <c r="G3709" s="104" t="s">
        <v>130</v>
      </c>
      <c r="H3709" s="104" t="s">
        <v>518</v>
      </c>
      <c r="I3709" s="104" t="s">
        <v>519</v>
      </c>
    </row>
    <row r="3710" customFormat="false" ht="15" hidden="false" customHeight="false" outlineLevel="0" collapsed="false">
      <c r="A3710" s="0" t="s">
        <v>126</v>
      </c>
      <c r="B3710" s="104" t="s">
        <v>7463</v>
      </c>
      <c r="C3710" s="104" t="s">
        <v>7464</v>
      </c>
      <c r="D3710" s="104" t="s">
        <v>129</v>
      </c>
      <c r="E3710" s="106" t="n">
        <v>40725</v>
      </c>
      <c r="F3710" s="106" t="n">
        <v>73050</v>
      </c>
      <c r="G3710" s="104" t="s">
        <v>130</v>
      </c>
      <c r="H3710" s="104" t="s">
        <v>518</v>
      </c>
      <c r="I3710" s="104" t="s">
        <v>519</v>
      </c>
    </row>
    <row r="3711" customFormat="false" ht="15" hidden="false" customHeight="false" outlineLevel="0" collapsed="false">
      <c r="A3711" s="0" t="s">
        <v>126</v>
      </c>
      <c r="B3711" s="104" t="s">
        <v>7465</v>
      </c>
      <c r="C3711" s="104" t="s">
        <v>7466</v>
      </c>
      <c r="D3711" s="104" t="s">
        <v>129</v>
      </c>
      <c r="E3711" s="106" t="n">
        <v>40725</v>
      </c>
      <c r="F3711" s="106" t="n">
        <v>73050</v>
      </c>
      <c r="G3711" s="104" t="s">
        <v>130</v>
      </c>
      <c r="H3711" s="104" t="s">
        <v>518</v>
      </c>
      <c r="I3711" s="104" t="s">
        <v>519</v>
      </c>
    </row>
    <row r="3712" customFormat="false" ht="15" hidden="false" customHeight="false" outlineLevel="0" collapsed="false">
      <c r="A3712" s="0" t="s">
        <v>126</v>
      </c>
      <c r="B3712" s="104" t="s">
        <v>7467</v>
      </c>
      <c r="C3712" s="104" t="s">
        <v>7468</v>
      </c>
      <c r="D3712" s="104" t="s">
        <v>129</v>
      </c>
      <c r="E3712" s="106" t="n">
        <v>40725</v>
      </c>
      <c r="F3712" s="106" t="n">
        <v>73050</v>
      </c>
      <c r="G3712" s="104" t="s">
        <v>130</v>
      </c>
      <c r="H3712" s="104" t="s">
        <v>518</v>
      </c>
      <c r="I3712" s="104" t="s">
        <v>519</v>
      </c>
    </row>
    <row r="3713" customFormat="false" ht="15" hidden="false" customHeight="false" outlineLevel="0" collapsed="false">
      <c r="A3713" s="0" t="s">
        <v>126</v>
      </c>
      <c r="B3713" s="104" t="s">
        <v>7469</v>
      </c>
      <c r="C3713" s="104" t="s">
        <v>7470</v>
      </c>
      <c r="D3713" s="104" t="s">
        <v>129</v>
      </c>
      <c r="E3713" s="106" t="n">
        <v>40725</v>
      </c>
      <c r="F3713" s="106" t="n">
        <v>73050</v>
      </c>
      <c r="G3713" s="104" t="s">
        <v>130</v>
      </c>
      <c r="H3713" s="104" t="s">
        <v>518</v>
      </c>
      <c r="I3713" s="104" t="s">
        <v>519</v>
      </c>
    </row>
    <row r="3714" customFormat="false" ht="15" hidden="false" customHeight="false" outlineLevel="0" collapsed="false">
      <c r="A3714" s="0" t="s">
        <v>126</v>
      </c>
      <c r="B3714" s="104" t="s">
        <v>7471</v>
      </c>
      <c r="C3714" s="104" t="s">
        <v>7472</v>
      </c>
      <c r="D3714" s="104" t="s">
        <v>129</v>
      </c>
      <c r="E3714" s="106" t="n">
        <v>40725</v>
      </c>
      <c r="F3714" s="106" t="n">
        <v>73050</v>
      </c>
      <c r="G3714" s="104" t="s">
        <v>130</v>
      </c>
      <c r="H3714" s="104" t="s">
        <v>518</v>
      </c>
      <c r="I3714" s="104" t="s">
        <v>519</v>
      </c>
    </row>
    <row r="3715" customFormat="false" ht="15" hidden="false" customHeight="false" outlineLevel="0" collapsed="false">
      <c r="A3715" s="0" t="s">
        <v>126</v>
      </c>
      <c r="B3715" s="104" t="s">
        <v>7473</v>
      </c>
      <c r="C3715" s="104" t="s">
        <v>7474</v>
      </c>
      <c r="D3715" s="104" t="s">
        <v>129</v>
      </c>
      <c r="E3715" s="106" t="n">
        <v>40725</v>
      </c>
      <c r="F3715" s="106" t="n">
        <v>73050</v>
      </c>
      <c r="G3715" s="104" t="s">
        <v>130</v>
      </c>
      <c r="H3715" s="104" t="s">
        <v>518</v>
      </c>
      <c r="I3715" s="104" t="s">
        <v>519</v>
      </c>
    </row>
    <row r="3716" customFormat="false" ht="15" hidden="false" customHeight="false" outlineLevel="0" collapsed="false">
      <c r="A3716" s="0" t="s">
        <v>126</v>
      </c>
      <c r="B3716" s="104" t="s">
        <v>7475</v>
      </c>
      <c r="C3716" s="104" t="s">
        <v>7476</v>
      </c>
      <c r="D3716" s="104" t="s">
        <v>129</v>
      </c>
      <c r="E3716" s="106" t="n">
        <v>40725</v>
      </c>
      <c r="F3716" s="106" t="n">
        <v>73050</v>
      </c>
      <c r="G3716" s="104" t="s">
        <v>130</v>
      </c>
      <c r="H3716" s="104" t="s">
        <v>518</v>
      </c>
      <c r="I3716" s="104" t="s">
        <v>519</v>
      </c>
    </row>
    <row r="3717" customFormat="false" ht="15" hidden="false" customHeight="false" outlineLevel="0" collapsed="false">
      <c r="A3717" s="0" t="s">
        <v>126</v>
      </c>
      <c r="B3717" s="104" t="s">
        <v>7477</v>
      </c>
      <c r="C3717" s="104" t="s">
        <v>7478</v>
      </c>
      <c r="D3717" s="104" t="s">
        <v>129</v>
      </c>
      <c r="E3717" s="106" t="n">
        <v>40725</v>
      </c>
      <c r="F3717" s="106" t="n">
        <v>73050</v>
      </c>
      <c r="G3717" s="104" t="s">
        <v>130</v>
      </c>
      <c r="H3717" s="104" t="s">
        <v>518</v>
      </c>
      <c r="I3717" s="104" t="s">
        <v>519</v>
      </c>
    </row>
    <row r="3718" customFormat="false" ht="15" hidden="false" customHeight="false" outlineLevel="0" collapsed="false">
      <c r="A3718" s="0" t="s">
        <v>126</v>
      </c>
      <c r="B3718" s="104" t="s">
        <v>7479</v>
      </c>
      <c r="C3718" s="104" t="s">
        <v>7480</v>
      </c>
      <c r="D3718" s="104" t="s">
        <v>129</v>
      </c>
      <c r="E3718" s="106" t="n">
        <v>40725</v>
      </c>
      <c r="F3718" s="106" t="n">
        <v>73050</v>
      </c>
      <c r="G3718" s="104" t="s">
        <v>130</v>
      </c>
      <c r="H3718" s="104" t="s">
        <v>518</v>
      </c>
      <c r="I3718" s="104" t="s">
        <v>519</v>
      </c>
    </row>
    <row r="3719" customFormat="false" ht="15" hidden="false" customHeight="false" outlineLevel="0" collapsed="false">
      <c r="A3719" s="0" t="s">
        <v>126</v>
      </c>
      <c r="B3719" s="104" t="s">
        <v>7481</v>
      </c>
      <c r="C3719" s="104" t="s">
        <v>7482</v>
      </c>
      <c r="D3719" s="104" t="s">
        <v>129</v>
      </c>
      <c r="E3719" s="106" t="n">
        <v>40725</v>
      </c>
      <c r="F3719" s="106" t="n">
        <v>73050</v>
      </c>
      <c r="G3719" s="104" t="s">
        <v>130</v>
      </c>
      <c r="H3719" s="104" t="s">
        <v>518</v>
      </c>
      <c r="I3719" s="104" t="s">
        <v>519</v>
      </c>
    </row>
    <row r="3720" customFormat="false" ht="15" hidden="false" customHeight="false" outlineLevel="0" collapsed="false">
      <c r="A3720" s="0" t="s">
        <v>126</v>
      </c>
      <c r="B3720" s="104" t="s">
        <v>7483</v>
      </c>
      <c r="C3720" s="104" t="s">
        <v>7484</v>
      </c>
      <c r="D3720" s="104" t="s">
        <v>129</v>
      </c>
      <c r="E3720" s="106" t="n">
        <v>40725</v>
      </c>
      <c r="F3720" s="106" t="n">
        <v>73050</v>
      </c>
      <c r="G3720" s="104" t="s">
        <v>130</v>
      </c>
      <c r="H3720" s="104" t="s">
        <v>518</v>
      </c>
      <c r="I3720" s="104" t="s">
        <v>519</v>
      </c>
    </row>
    <row r="3721" customFormat="false" ht="15" hidden="false" customHeight="false" outlineLevel="0" collapsed="false">
      <c r="A3721" s="0" t="s">
        <v>126</v>
      </c>
      <c r="B3721" s="104" t="s">
        <v>7485</v>
      </c>
      <c r="C3721" s="104" t="s">
        <v>7486</v>
      </c>
      <c r="D3721" s="104" t="s">
        <v>129</v>
      </c>
      <c r="E3721" s="106" t="n">
        <v>40725</v>
      </c>
      <c r="F3721" s="106" t="n">
        <v>73050</v>
      </c>
      <c r="G3721" s="104" t="s">
        <v>130</v>
      </c>
      <c r="H3721" s="104" t="s">
        <v>518</v>
      </c>
      <c r="I3721" s="104" t="s">
        <v>519</v>
      </c>
    </row>
    <row r="3722" customFormat="false" ht="15" hidden="false" customHeight="false" outlineLevel="0" collapsed="false">
      <c r="A3722" s="0" t="s">
        <v>126</v>
      </c>
      <c r="B3722" s="104" t="s">
        <v>7487</v>
      </c>
      <c r="C3722" s="104" t="s">
        <v>7488</v>
      </c>
      <c r="D3722" s="104" t="s">
        <v>129</v>
      </c>
      <c r="E3722" s="106" t="n">
        <v>40725</v>
      </c>
      <c r="F3722" s="106" t="n">
        <v>73050</v>
      </c>
      <c r="G3722" s="104" t="s">
        <v>130</v>
      </c>
      <c r="H3722" s="104" t="s">
        <v>518</v>
      </c>
      <c r="I3722" s="104" t="s">
        <v>519</v>
      </c>
    </row>
    <row r="3723" customFormat="false" ht="15" hidden="false" customHeight="false" outlineLevel="0" collapsed="false">
      <c r="A3723" s="0" t="s">
        <v>126</v>
      </c>
      <c r="B3723" s="104" t="s">
        <v>7489</v>
      </c>
      <c r="C3723" s="104" t="s">
        <v>7490</v>
      </c>
      <c r="D3723" s="104" t="s">
        <v>129</v>
      </c>
      <c r="E3723" s="106" t="n">
        <v>40725</v>
      </c>
      <c r="F3723" s="106" t="n">
        <v>73050</v>
      </c>
      <c r="G3723" s="104" t="s">
        <v>130</v>
      </c>
      <c r="H3723" s="104" t="s">
        <v>518</v>
      </c>
      <c r="I3723" s="104" t="s">
        <v>519</v>
      </c>
    </row>
    <row r="3724" customFormat="false" ht="15" hidden="false" customHeight="false" outlineLevel="0" collapsed="false">
      <c r="A3724" s="0" t="s">
        <v>126</v>
      </c>
      <c r="B3724" s="104" t="s">
        <v>7491</v>
      </c>
      <c r="C3724" s="104" t="s">
        <v>7492</v>
      </c>
      <c r="D3724" s="104" t="s">
        <v>129</v>
      </c>
      <c r="E3724" s="106" t="n">
        <v>40725</v>
      </c>
      <c r="F3724" s="106" t="n">
        <v>73050</v>
      </c>
      <c r="G3724" s="104" t="s">
        <v>130</v>
      </c>
      <c r="H3724" s="104" t="s">
        <v>518</v>
      </c>
      <c r="I3724" s="104" t="s">
        <v>519</v>
      </c>
    </row>
    <row r="3725" customFormat="false" ht="15" hidden="false" customHeight="false" outlineLevel="0" collapsed="false">
      <c r="A3725" s="0" t="s">
        <v>126</v>
      </c>
      <c r="B3725" s="104" t="s">
        <v>7493</v>
      </c>
      <c r="C3725" s="104" t="s">
        <v>7494</v>
      </c>
      <c r="D3725" s="104" t="s">
        <v>129</v>
      </c>
      <c r="E3725" s="106" t="n">
        <v>40725</v>
      </c>
      <c r="F3725" s="106" t="n">
        <v>73050</v>
      </c>
      <c r="G3725" s="104" t="s">
        <v>130</v>
      </c>
      <c r="H3725" s="104" t="s">
        <v>518</v>
      </c>
      <c r="I3725" s="104" t="s">
        <v>519</v>
      </c>
    </row>
    <row r="3726" customFormat="false" ht="15" hidden="false" customHeight="false" outlineLevel="0" collapsed="false">
      <c r="A3726" s="0" t="s">
        <v>126</v>
      </c>
      <c r="B3726" s="104" t="s">
        <v>7495</v>
      </c>
      <c r="C3726" s="104" t="s">
        <v>7496</v>
      </c>
      <c r="D3726" s="104" t="s">
        <v>129</v>
      </c>
      <c r="E3726" s="106" t="n">
        <v>40725</v>
      </c>
      <c r="F3726" s="106" t="n">
        <v>73050</v>
      </c>
      <c r="G3726" s="104" t="s">
        <v>130</v>
      </c>
      <c r="H3726" s="104" t="s">
        <v>518</v>
      </c>
      <c r="I3726" s="104" t="s">
        <v>519</v>
      </c>
    </row>
    <row r="3727" customFormat="false" ht="15" hidden="false" customHeight="false" outlineLevel="0" collapsed="false">
      <c r="A3727" s="0" t="s">
        <v>126</v>
      </c>
      <c r="B3727" s="104" t="s">
        <v>7497</v>
      </c>
      <c r="C3727" s="104" t="s">
        <v>7498</v>
      </c>
      <c r="D3727" s="104" t="s">
        <v>129</v>
      </c>
      <c r="E3727" s="106" t="n">
        <v>40725</v>
      </c>
      <c r="F3727" s="106" t="n">
        <v>73050</v>
      </c>
      <c r="G3727" s="104" t="s">
        <v>130</v>
      </c>
      <c r="H3727" s="104" t="s">
        <v>518</v>
      </c>
      <c r="I3727" s="104" t="s">
        <v>519</v>
      </c>
    </row>
    <row r="3728" customFormat="false" ht="15" hidden="false" customHeight="false" outlineLevel="0" collapsed="false">
      <c r="A3728" s="0" t="s">
        <v>126</v>
      </c>
      <c r="B3728" s="104" t="s">
        <v>7499</v>
      </c>
      <c r="C3728" s="104" t="s">
        <v>7500</v>
      </c>
      <c r="D3728" s="104" t="s">
        <v>129</v>
      </c>
      <c r="E3728" s="106" t="n">
        <v>40725</v>
      </c>
      <c r="F3728" s="106" t="n">
        <v>73050</v>
      </c>
      <c r="G3728" s="104" t="s">
        <v>130</v>
      </c>
      <c r="H3728" s="104" t="s">
        <v>518</v>
      </c>
      <c r="I3728" s="104" t="s">
        <v>519</v>
      </c>
    </row>
    <row r="3729" customFormat="false" ht="15" hidden="false" customHeight="false" outlineLevel="0" collapsed="false">
      <c r="A3729" s="0" t="s">
        <v>126</v>
      </c>
      <c r="B3729" s="104" t="s">
        <v>7501</v>
      </c>
      <c r="C3729" s="104" t="s">
        <v>7502</v>
      </c>
      <c r="D3729" s="104" t="s">
        <v>129</v>
      </c>
      <c r="E3729" s="106" t="n">
        <v>40725</v>
      </c>
      <c r="F3729" s="106" t="n">
        <v>73050</v>
      </c>
      <c r="G3729" s="104" t="s">
        <v>130</v>
      </c>
      <c r="H3729" s="104" t="s">
        <v>518</v>
      </c>
      <c r="I3729" s="104" t="s">
        <v>519</v>
      </c>
    </row>
    <row r="3730" customFormat="false" ht="15" hidden="false" customHeight="false" outlineLevel="0" collapsed="false">
      <c r="A3730" s="0" t="s">
        <v>126</v>
      </c>
      <c r="B3730" s="104" t="s">
        <v>7503</v>
      </c>
      <c r="C3730" s="104" t="s">
        <v>7504</v>
      </c>
      <c r="D3730" s="104" t="s">
        <v>129</v>
      </c>
      <c r="E3730" s="106" t="n">
        <v>40725</v>
      </c>
      <c r="F3730" s="106" t="n">
        <v>73050</v>
      </c>
      <c r="G3730" s="104" t="s">
        <v>130</v>
      </c>
      <c r="H3730" s="104" t="s">
        <v>518</v>
      </c>
      <c r="I3730" s="104" t="s">
        <v>519</v>
      </c>
    </row>
    <row r="3731" customFormat="false" ht="15" hidden="false" customHeight="false" outlineLevel="0" collapsed="false">
      <c r="A3731" s="0" t="s">
        <v>126</v>
      </c>
      <c r="B3731" s="104" t="s">
        <v>7505</v>
      </c>
      <c r="C3731" s="104" t="s">
        <v>7506</v>
      </c>
      <c r="D3731" s="104" t="s">
        <v>129</v>
      </c>
      <c r="E3731" s="106" t="n">
        <v>40725</v>
      </c>
      <c r="F3731" s="106" t="n">
        <v>73050</v>
      </c>
      <c r="G3731" s="104" t="s">
        <v>130</v>
      </c>
      <c r="H3731" s="104" t="s">
        <v>518</v>
      </c>
      <c r="I3731" s="104" t="s">
        <v>519</v>
      </c>
    </row>
    <row r="3732" customFormat="false" ht="15" hidden="false" customHeight="false" outlineLevel="0" collapsed="false">
      <c r="A3732" s="0" t="s">
        <v>126</v>
      </c>
      <c r="B3732" s="104" t="s">
        <v>7507</v>
      </c>
      <c r="C3732" s="104" t="s">
        <v>7508</v>
      </c>
      <c r="D3732" s="104" t="s">
        <v>129</v>
      </c>
      <c r="E3732" s="106" t="n">
        <v>40725</v>
      </c>
      <c r="F3732" s="106" t="n">
        <v>73050</v>
      </c>
      <c r="G3732" s="104" t="s">
        <v>130</v>
      </c>
      <c r="H3732" s="104" t="s">
        <v>518</v>
      </c>
      <c r="I3732" s="104" t="s">
        <v>519</v>
      </c>
    </row>
    <row r="3733" customFormat="false" ht="15" hidden="false" customHeight="false" outlineLevel="0" collapsed="false">
      <c r="A3733" s="0" t="s">
        <v>126</v>
      </c>
      <c r="B3733" s="104" t="s">
        <v>7509</v>
      </c>
      <c r="C3733" s="104" t="s">
        <v>7510</v>
      </c>
      <c r="D3733" s="104" t="s">
        <v>129</v>
      </c>
      <c r="E3733" s="106" t="n">
        <v>40725</v>
      </c>
      <c r="F3733" s="106" t="n">
        <v>73050</v>
      </c>
      <c r="G3733" s="104" t="s">
        <v>130</v>
      </c>
      <c r="H3733" s="104" t="s">
        <v>518</v>
      </c>
      <c r="I3733" s="104" t="s">
        <v>519</v>
      </c>
    </row>
    <row r="3734" customFormat="false" ht="15" hidden="false" customHeight="false" outlineLevel="0" collapsed="false">
      <c r="A3734" s="0" t="s">
        <v>126</v>
      </c>
      <c r="B3734" s="104" t="s">
        <v>7511</v>
      </c>
      <c r="C3734" s="104" t="s">
        <v>7512</v>
      </c>
      <c r="D3734" s="104" t="s">
        <v>129</v>
      </c>
      <c r="E3734" s="106" t="n">
        <v>40725</v>
      </c>
      <c r="F3734" s="106" t="n">
        <v>73050</v>
      </c>
      <c r="G3734" s="104" t="s">
        <v>130</v>
      </c>
      <c r="H3734" s="104" t="s">
        <v>518</v>
      </c>
      <c r="I3734" s="104" t="s">
        <v>519</v>
      </c>
    </row>
    <row r="3735" customFormat="false" ht="15" hidden="false" customHeight="false" outlineLevel="0" collapsed="false">
      <c r="A3735" s="0" t="s">
        <v>126</v>
      </c>
      <c r="B3735" s="104" t="s">
        <v>7513</v>
      </c>
      <c r="C3735" s="104" t="s">
        <v>7514</v>
      </c>
      <c r="D3735" s="104" t="s">
        <v>129</v>
      </c>
      <c r="E3735" s="106" t="n">
        <v>40725</v>
      </c>
      <c r="F3735" s="106" t="n">
        <v>73050</v>
      </c>
      <c r="G3735" s="104" t="s">
        <v>130</v>
      </c>
      <c r="H3735" s="104" t="s">
        <v>518</v>
      </c>
      <c r="I3735" s="104" t="s">
        <v>519</v>
      </c>
    </row>
    <row r="3736" customFormat="false" ht="15" hidden="false" customHeight="false" outlineLevel="0" collapsed="false">
      <c r="A3736" s="0" t="s">
        <v>126</v>
      </c>
      <c r="B3736" s="104" t="s">
        <v>7515</v>
      </c>
      <c r="C3736" s="104" t="s">
        <v>7516</v>
      </c>
      <c r="D3736" s="104" t="s">
        <v>129</v>
      </c>
      <c r="E3736" s="106" t="n">
        <v>40725</v>
      </c>
      <c r="F3736" s="106" t="n">
        <v>73050</v>
      </c>
      <c r="G3736" s="104" t="s">
        <v>130</v>
      </c>
      <c r="H3736" s="104" t="s">
        <v>518</v>
      </c>
      <c r="I3736" s="104" t="s">
        <v>519</v>
      </c>
    </row>
    <row r="3737" customFormat="false" ht="15" hidden="false" customHeight="false" outlineLevel="0" collapsed="false">
      <c r="A3737" s="0" t="s">
        <v>126</v>
      </c>
      <c r="B3737" s="104" t="s">
        <v>7517</v>
      </c>
      <c r="C3737" s="104" t="s">
        <v>7518</v>
      </c>
      <c r="D3737" s="104" t="s">
        <v>129</v>
      </c>
      <c r="E3737" s="106" t="n">
        <v>40725</v>
      </c>
      <c r="F3737" s="106" t="n">
        <v>73050</v>
      </c>
      <c r="G3737" s="104" t="s">
        <v>130</v>
      </c>
      <c r="H3737" s="104" t="s">
        <v>518</v>
      </c>
      <c r="I3737" s="104" t="s">
        <v>519</v>
      </c>
    </row>
    <row r="3738" customFormat="false" ht="15" hidden="false" customHeight="false" outlineLevel="0" collapsed="false">
      <c r="A3738" s="0" t="s">
        <v>126</v>
      </c>
      <c r="B3738" s="104" t="s">
        <v>7519</v>
      </c>
      <c r="C3738" s="104" t="s">
        <v>7520</v>
      </c>
      <c r="D3738" s="104" t="s">
        <v>129</v>
      </c>
      <c r="E3738" s="106" t="n">
        <v>40725</v>
      </c>
      <c r="F3738" s="106" t="n">
        <v>73050</v>
      </c>
      <c r="G3738" s="104" t="s">
        <v>130</v>
      </c>
      <c r="H3738" s="104" t="s">
        <v>518</v>
      </c>
      <c r="I3738" s="104" t="s">
        <v>519</v>
      </c>
    </row>
    <row r="3739" customFormat="false" ht="15" hidden="false" customHeight="false" outlineLevel="0" collapsed="false">
      <c r="A3739" s="0" t="s">
        <v>126</v>
      </c>
      <c r="B3739" s="104" t="s">
        <v>7521</v>
      </c>
      <c r="C3739" s="104" t="s">
        <v>7522</v>
      </c>
      <c r="D3739" s="104" t="s">
        <v>129</v>
      </c>
      <c r="E3739" s="106" t="n">
        <v>40725</v>
      </c>
      <c r="F3739" s="106" t="n">
        <v>73050</v>
      </c>
      <c r="G3739" s="104" t="s">
        <v>130</v>
      </c>
      <c r="H3739" s="104" t="s">
        <v>518</v>
      </c>
      <c r="I3739" s="104" t="s">
        <v>519</v>
      </c>
    </row>
    <row r="3740" customFormat="false" ht="15" hidden="false" customHeight="false" outlineLevel="0" collapsed="false">
      <c r="A3740" s="0" t="s">
        <v>126</v>
      </c>
      <c r="B3740" s="104" t="s">
        <v>7523</v>
      </c>
      <c r="C3740" s="104" t="s">
        <v>7524</v>
      </c>
      <c r="D3740" s="104" t="s">
        <v>129</v>
      </c>
      <c r="E3740" s="106" t="n">
        <v>40725</v>
      </c>
      <c r="F3740" s="106" t="n">
        <v>73050</v>
      </c>
      <c r="G3740" s="104" t="s">
        <v>130</v>
      </c>
      <c r="H3740" s="104" t="s">
        <v>518</v>
      </c>
      <c r="I3740" s="104" t="s">
        <v>519</v>
      </c>
    </row>
    <row r="3741" customFormat="false" ht="15" hidden="false" customHeight="false" outlineLevel="0" collapsed="false">
      <c r="A3741" s="0" t="s">
        <v>126</v>
      </c>
      <c r="B3741" s="104" t="s">
        <v>7525</v>
      </c>
      <c r="C3741" s="104" t="s">
        <v>7526</v>
      </c>
      <c r="D3741" s="104" t="s">
        <v>129</v>
      </c>
      <c r="E3741" s="106" t="n">
        <v>40725</v>
      </c>
      <c r="F3741" s="106" t="n">
        <v>73050</v>
      </c>
      <c r="G3741" s="104" t="s">
        <v>130</v>
      </c>
      <c r="H3741" s="104" t="s">
        <v>518</v>
      </c>
      <c r="I3741" s="104" t="s">
        <v>519</v>
      </c>
    </row>
    <row r="3742" customFormat="false" ht="15" hidden="false" customHeight="false" outlineLevel="0" collapsed="false">
      <c r="A3742" s="0" t="s">
        <v>126</v>
      </c>
      <c r="B3742" s="104" t="s">
        <v>7527</v>
      </c>
      <c r="C3742" s="104" t="s">
        <v>7528</v>
      </c>
      <c r="D3742" s="104" t="s">
        <v>129</v>
      </c>
      <c r="E3742" s="106" t="n">
        <v>40725</v>
      </c>
      <c r="F3742" s="106" t="n">
        <v>73050</v>
      </c>
      <c r="G3742" s="104" t="s">
        <v>130</v>
      </c>
      <c r="H3742" s="104" t="s">
        <v>518</v>
      </c>
      <c r="I3742" s="104" t="s">
        <v>519</v>
      </c>
    </row>
    <row r="3743" customFormat="false" ht="15" hidden="false" customHeight="false" outlineLevel="0" collapsed="false">
      <c r="A3743" s="0" t="s">
        <v>126</v>
      </c>
      <c r="B3743" s="104" t="s">
        <v>7529</v>
      </c>
      <c r="C3743" s="104" t="s">
        <v>7530</v>
      </c>
      <c r="D3743" s="104" t="s">
        <v>129</v>
      </c>
      <c r="E3743" s="106" t="n">
        <v>40725</v>
      </c>
      <c r="F3743" s="106" t="n">
        <v>73050</v>
      </c>
      <c r="G3743" s="104" t="s">
        <v>130</v>
      </c>
      <c r="H3743" s="104" t="s">
        <v>518</v>
      </c>
      <c r="I3743" s="104" t="s">
        <v>519</v>
      </c>
    </row>
    <row r="3744" customFormat="false" ht="15" hidden="false" customHeight="false" outlineLevel="0" collapsed="false">
      <c r="A3744" s="0" t="s">
        <v>126</v>
      </c>
      <c r="B3744" s="104" t="s">
        <v>7531</v>
      </c>
      <c r="C3744" s="104" t="s">
        <v>7532</v>
      </c>
      <c r="D3744" s="104" t="s">
        <v>129</v>
      </c>
      <c r="E3744" s="106" t="n">
        <v>40725</v>
      </c>
      <c r="F3744" s="106" t="n">
        <v>73050</v>
      </c>
      <c r="G3744" s="104" t="s">
        <v>130</v>
      </c>
      <c r="H3744" s="104" t="s">
        <v>518</v>
      </c>
      <c r="I3744" s="104" t="s">
        <v>519</v>
      </c>
    </row>
    <row r="3745" customFormat="false" ht="15" hidden="false" customHeight="false" outlineLevel="0" collapsed="false">
      <c r="A3745" s="0" t="s">
        <v>126</v>
      </c>
      <c r="B3745" s="104" t="s">
        <v>7533</v>
      </c>
      <c r="C3745" s="104" t="s">
        <v>7534</v>
      </c>
      <c r="D3745" s="104" t="s">
        <v>129</v>
      </c>
      <c r="E3745" s="106" t="n">
        <v>40725</v>
      </c>
      <c r="F3745" s="106" t="n">
        <v>73050</v>
      </c>
      <c r="G3745" s="104" t="s">
        <v>130</v>
      </c>
      <c r="H3745" s="104" t="s">
        <v>518</v>
      </c>
      <c r="I3745" s="104" t="s">
        <v>519</v>
      </c>
    </row>
    <row r="3746" customFormat="false" ht="15" hidden="false" customHeight="false" outlineLevel="0" collapsed="false">
      <c r="A3746" s="0" t="s">
        <v>126</v>
      </c>
      <c r="B3746" s="104" t="s">
        <v>7535</v>
      </c>
      <c r="C3746" s="104" t="s">
        <v>7536</v>
      </c>
      <c r="D3746" s="104" t="s">
        <v>129</v>
      </c>
      <c r="E3746" s="106" t="n">
        <v>40725</v>
      </c>
      <c r="F3746" s="106" t="n">
        <v>73050</v>
      </c>
      <c r="G3746" s="104" t="s">
        <v>130</v>
      </c>
      <c r="H3746" s="104" t="s">
        <v>518</v>
      </c>
      <c r="I3746" s="104" t="s">
        <v>519</v>
      </c>
    </row>
    <row r="3747" customFormat="false" ht="15" hidden="false" customHeight="false" outlineLevel="0" collapsed="false">
      <c r="A3747" s="0" t="s">
        <v>126</v>
      </c>
      <c r="B3747" s="104" t="s">
        <v>7537</v>
      </c>
      <c r="C3747" s="104" t="s">
        <v>7538</v>
      </c>
      <c r="D3747" s="104" t="s">
        <v>129</v>
      </c>
      <c r="E3747" s="106" t="n">
        <v>40725</v>
      </c>
      <c r="F3747" s="106" t="n">
        <v>73050</v>
      </c>
      <c r="G3747" s="104" t="s">
        <v>130</v>
      </c>
      <c r="H3747" s="104" t="s">
        <v>518</v>
      </c>
      <c r="I3747" s="104" t="s">
        <v>519</v>
      </c>
    </row>
    <row r="3748" customFormat="false" ht="15" hidden="false" customHeight="false" outlineLevel="0" collapsed="false">
      <c r="A3748" s="0" t="s">
        <v>126</v>
      </c>
      <c r="B3748" s="104" t="s">
        <v>7539</v>
      </c>
      <c r="C3748" s="104" t="s">
        <v>7540</v>
      </c>
      <c r="D3748" s="104" t="s">
        <v>129</v>
      </c>
      <c r="E3748" s="106" t="n">
        <v>40725</v>
      </c>
      <c r="F3748" s="106" t="n">
        <v>73050</v>
      </c>
      <c r="G3748" s="104" t="s">
        <v>130</v>
      </c>
      <c r="H3748" s="104" t="s">
        <v>518</v>
      </c>
      <c r="I3748" s="104" t="s">
        <v>519</v>
      </c>
    </row>
    <row r="3749" customFormat="false" ht="15" hidden="false" customHeight="false" outlineLevel="0" collapsed="false">
      <c r="A3749" s="0" t="s">
        <v>126</v>
      </c>
      <c r="B3749" s="104" t="s">
        <v>7541</v>
      </c>
      <c r="C3749" s="104" t="s">
        <v>7542</v>
      </c>
      <c r="D3749" s="104" t="s">
        <v>129</v>
      </c>
      <c r="E3749" s="106" t="n">
        <v>40725</v>
      </c>
      <c r="F3749" s="106" t="n">
        <v>73050</v>
      </c>
      <c r="G3749" s="104" t="s">
        <v>130</v>
      </c>
      <c r="H3749" s="104" t="s">
        <v>518</v>
      </c>
      <c r="I3749" s="104" t="s">
        <v>519</v>
      </c>
    </row>
    <row r="3750" customFormat="false" ht="15" hidden="false" customHeight="false" outlineLevel="0" collapsed="false">
      <c r="A3750" s="0" t="s">
        <v>126</v>
      </c>
      <c r="B3750" s="104" t="s">
        <v>7543</v>
      </c>
      <c r="C3750" s="104" t="s">
        <v>7544</v>
      </c>
      <c r="D3750" s="104" t="s">
        <v>129</v>
      </c>
      <c r="E3750" s="106" t="n">
        <v>40725</v>
      </c>
      <c r="F3750" s="106" t="n">
        <v>73050</v>
      </c>
      <c r="G3750" s="104" t="s">
        <v>130</v>
      </c>
      <c r="H3750" s="104" t="s">
        <v>518</v>
      </c>
      <c r="I3750" s="104" t="s">
        <v>519</v>
      </c>
    </row>
    <row r="3751" customFormat="false" ht="15" hidden="false" customHeight="false" outlineLevel="0" collapsed="false">
      <c r="A3751" s="0" t="s">
        <v>126</v>
      </c>
      <c r="B3751" s="104" t="s">
        <v>7545</v>
      </c>
      <c r="C3751" s="104" t="s">
        <v>7546</v>
      </c>
      <c r="D3751" s="104" t="s">
        <v>129</v>
      </c>
      <c r="E3751" s="106" t="n">
        <v>40725</v>
      </c>
      <c r="F3751" s="106" t="n">
        <v>73050</v>
      </c>
      <c r="G3751" s="104" t="s">
        <v>130</v>
      </c>
      <c r="H3751" s="104" t="s">
        <v>518</v>
      </c>
      <c r="I3751" s="104" t="s">
        <v>519</v>
      </c>
    </row>
    <row r="3752" customFormat="false" ht="15" hidden="false" customHeight="false" outlineLevel="0" collapsed="false">
      <c r="A3752" s="0" t="s">
        <v>126</v>
      </c>
      <c r="B3752" s="104" t="s">
        <v>7547</v>
      </c>
      <c r="C3752" s="104" t="s">
        <v>7548</v>
      </c>
      <c r="D3752" s="104" t="s">
        <v>129</v>
      </c>
      <c r="E3752" s="106" t="n">
        <v>40725</v>
      </c>
      <c r="F3752" s="106" t="n">
        <v>73050</v>
      </c>
      <c r="G3752" s="104" t="s">
        <v>130</v>
      </c>
      <c r="H3752" s="104" t="s">
        <v>518</v>
      </c>
      <c r="I3752" s="104" t="s">
        <v>519</v>
      </c>
    </row>
    <row r="3753" customFormat="false" ht="15" hidden="false" customHeight="false" outlineLevel="0" collapsed="false">
      <c r="A3753" s="0" t="s">
        <v>126</v>
      </c>
      <c r="B3753" s="104" t="s">
        <v>7549</v>
      </c>
      <c r="C3753" s="104" t="s">
        <v>7550</v>
      </c>
      <c r="D3753" s="104" t="s">
        <v>129</v>
      </c>
      <c r="E3753" s="106" t="n">
        <v>40725</v>
      </c>
      <c r="F3753" s="106" t="n">
        <v>73050</v>
      </c>
      <c r="G3753" s="104" t="s">
        <v>130</v>
      </c>
      <c r="H3753" s="104" t="s">
        <v>518</v>
      </c>
      <c r="I3753" s="104" t="s">
        <v>519</v>
      </c>
    </row>
    <row r="3754" customFormat="false" ht="15" hidden="false" customHeight="false" outlineLevel="0" collapsed="false">
      <c r="A3754" s="0" t="s">
        <v>126</v>
      </c>
      <c r="B3754" s="104" t="s">
        <v>7551</v>
      </c>
      <c r="C3754" s="104" t="s">
        <v>7552</v>
      </c>
      <c r="D3754" s="104" t="s">
        <v>129</v>
      </c>
      <c r="E3754" s="106" t="n">
        <v>40725</v>
      </c>
      <c r="F3754" s="106" t="n">
        <v>73050</v>
      </c>
      <c r="G3754" s="104" t="s">
        <v>130</v>
      </c>
      <c r="H3754" s="104" t="s">
        <v>518</v>
      </c>
      <c r="I3754" s="104" t="s">
        <v>519</v>
      </c>
    </row>
    <row r="3755" customFormat="false" ht="15" hidden="false" customHeight="false" outlineLevel="0" collapsed="false">
      <c r="A3755" s="0" t="s">
        <v>126</v>
      </c>
      <c r="B3755" s="104" t="s">
        <v>7553</v>
      </c>
      <c r="C3755" s="104" t="s">
        <v>7554</v>
      </c>
      <c r="D3755" s="104" t="s">
        <v>129</v>
      </c>
      <c r="E3755" s="106" t="n">
        <v>40725</v>
      </c>
      <c r="F3755" s="106" t="n">
        <v>73050</v>
      </c>
      <c r="G3755" s="104" t="s">
        <v>130</v>
      </c>
      <c r="H3755" s="104" t="s">
        <v>518</v>
      </c>
      <c r="I3755" s="104" t="s">
        <v>519</v>
      </c>
    </row>
    <row r="3756" customFormat="false" ht="15" hidden="false" customHeight="false" outlineLevel="0" collapsed="false">
      <c r="A3756" s="0" t="s">
        <v>126</v>
      </c>
      <c r="B3756" s="104" t="s">
        <v>7555</v>
      </c>
      <c r="C3756" s="104" t="s">
        <v>7556</v>
      </c>
      <c r="D3756" s="104" t="s">
        <v>129</v>
      </c>
      <c r="E3756" s="106" t="n">
        <v>40725</v>
      </c>
      <c r="F3756" s="106" t="n">
        <v>73050</v>
      </c>
      <c r="G3756" s="104" t="s">
        <v>130</v>
      </c>
      <c r="H3756" s="104" t="s">
        <v>518</v>
      </c>
      <c r="I3756" s="104" t="s">
        <v>519</v>
      </c>
    </row>
    <row r="3757" customFormat="false" ht="15" hidden="false" customHeight="false" outlineLevel="0" collapsed="false">
      <c r="A3757" s="0" t="s">
        <v>126</v>
      </c>
      <c r="B3757" s="104" t="s">
        <v>7557</v>
      </c>
      <c r="C3757" s="104" t="s">
        <v>7558</v>
      </c>
      <c r="D3757" s="104" t="s">
        <v>129</v>
      </c>
      <c r="E3757" s="106" t="n">
        <v>40725</v>
      </c>
      <c r="F3757" s="106" t="n">
        <v>73050</v>
      </c>
      <c r="G3757" s="104" t="s">
        <v>130</v>
      </c>
      <c r="H3757" s="104" t="s">
        <v>518</v>
      </c>
      <c r="I3757" s="104" t="s">
        <v>519</v>
      </c>
    </row>
    <row r="3758" customFormat="false" ht="15" hidden="false" customHeight="false" outlineLevel="0" collapsed="false">
      <c r="A3758" s="0" t="s">
        <v>126</v>
      </c>
      <c r="B3758" s="104" t="s">
        <v>7559</v>
      </c>
      <c r="C3758" s="104" t="s">
        <v>7560</v>
      </c>
      <c r="D3758" s="104" t="s">
        <v>129</v>
      </c>
      <c r="E3758" s="106" t="n">
        <v>40725</v>
      </c>
      <c r="F3758" s="106" t="n">
        <v>73050</v>
      </c>
      <c r="G3758" s="104" t="s">
        <v>130</v>
      </c>
      <c r="H3758" s="104" t="s">
        <v>518</v>
      </c>
      <c r="I3758" s="104" t="s">
        <v>519</v>
      </c>
    </row>
    <row r="3759" customFormat="false" ht="15" hidden="false" customHeight="false" outlineLevel="0" collapsed="false">
      <c r="A3759" s="0" t="s">
        <v>126</v>
      </c>
      <c r="B3759" s="104" t="s">
        <v>7561</v>
      </c>
      <c r="C3759" s="104" t="s">
        <v>7562</v>
      </c>
      <c r="D3759" s="104" t="s">
        <v>129</v>
      </c>
      <c r="E3759" s="106" t="n">
        <v>40259</v>
      </c>
      <c r="F3759" s="106" t="n">
        <v>73050</v>
      </c>
      <c r="G3759" s="104" t="s">
        <v>130</v>
      </c>
      <c r="H3759" s="104" t="s">
        <v>6888</v>
      </c>
      <c r="I3759" s="104" t="s">
        <v>6889</v>
      </c>
    </row>
    <row r="3760" customFormat="false" ht="15" hidden="false" customHeight="false" outlineLevel="0" collapsed="false">
      <c r="A3760" s="0" t="s">
        <v>126</v>
      </c>
      <c r="B3760" s="104" t="s">
        <v>7563</v>
      </c>
      <c r="C3760" s="104" t="s">
        <v>7564</v>
      </c>
      <c r="D3760" s="104" t="s">
        <v>129</v>
      </c>
      <c r="E3760" s="106" t="n">
        <v>40725</v>
      </c>
      <c r="F3760" s="106" t="n">
        <v>73050</v>
      </c>
      <c r="G3760" s="104" t="s">
        <v>130</v>
      </c>
      <c r="H3760" s="104" t="s">
        <v>518</v>
      </c>
      <c r="I3760" s="104" t="s">
        <v>519</v>
      </c>
    </row>
    <row r="3761" customFormat="false" ht="15" hidden="false" customHeight="false" outlineLevel="0" collapsed="false">
      <c r="A3761" s="0" t="s">
        <v>126</v>
      </c>
      <c r="B3761" s="104" t="s">
        <v>7565</v>
      </c>
      <c r="C3761" s="104" t="s">
        <v>7566</v>
      </c>
      <c r="D3761" s="104" t="s">
        <v>129</v>
      </c>
      <c r="E3761" s="106" t="n">
        <v>40725</v>
      </c>
      <c r="F3761" s="106" t="n">
        <v>73050</v>
      </c>
      <c r="G3761" s="104" t="s">
        <v>130</v>
      </c>
      <c r="H3761" s="104" t="s">
        <v>518</v>
      </c>
      <c r="I3761" s="104" t="s">
        <v>519</v>
      </c>
    </row>
    <row r="3762" customFormat="false" ht="15" hidden="false" customHeight="false" outlineLevel="0" collapsed="false">
      <c r="A3762" s="0" t="s">
        <v>126</v>
      </c>
      <c r="B3762" s="104" t="s">
        <v>7567</v>
      </c>
      <c r="C3762" s="104" t="s">
        <v>7568</v>
      </c>
      <c r="D3762" s="104" t="s">
        <v>129</v>
      </c>
      <c r="E3762" s="106" t="n">
        <v>40725</v>
      </c>
      <c r="F3762" s="106" t="n">
        <v>73050</v>
      </c>
      <c r="G3762" s="104" t="s">
        <v>130</v>
      </c>
      <c r="H3762" s="104" t="s">
        <v>518</v>
      </c>
      <c r="I3762" s="104" t="s">
        <v>519</v>
      </c>
    </row>
    <row r="3763" customFormat="false" ht="15" hidden="false" customHeight="false" outlineLevel="0" collapsed="false">
      <c r="A3763" s="0" t="s">
        <v>126</v>
      </c>
      <c r="B3763" s="104" t="s">
        <v>7569</v>
      </c>
      <c r="C3763" s="104" t="s">
        <v>7423</v>
      </c>
      <c r="D3763" s="104" t="s">
        <v>129</v>
      </c>
      <c r="E3763" s="106" t="n">
        <v>40725</v>
      </c>
      <c r="F3763" s="106" t="n">
        <v>73050</v>
      </c>
      <c r="G3763" s="104" t="s">
        <v>130</v>
      </c>
      <c r="H3763" s="104" t="s">
        <v>518</v>
      </c>
      <c r="I3763" s="104" t="s">
        <v>519</v>
      </c>
    </row>
    <row r="3764" customFormat="false" ht="15" hidden="false" customHeight="false" outlineLevel="0" collapsed="false">
      <c r="A3764" s="0" t="s">
        <v>126</v>
      </c>
      <c r="B3764" s="104" t="s">
        <v>7570</v>
      </c>
      <c r="C3764" s="104" t="s">
        <v>7427</v>
      </c>
      <c r="D3764" s="104" t="s">
        <v>129</v>
      </c>
      <c r="E3764" s="106" t="n">
        <v>40725</v>
      </c>
      <c r="F3764" s="106" t="n">
        <v>73050</v>
      </c>
      <c r="G3764" s="104" t="s">
        <v>130</v>
      </c>
      <c r="H3764" s="104" t="s">
        <v>518</v>
      </c>
      <c r="I3764" s="104" t="s">
        <v>519</v>
      </c>
    </row>
    <row r="3765" customFormat="false" ht="15" hidden="false" customHeight="false" outlineLevel="0" collapsed="false">
      <c r="A3765" s="0" t="s">
        <v>126</v>
      </c>
      <c r="B3765" s="104" t="s">
        <v>7571</v>
      </c>
      <c r="C3765" s="104" t="s">
        <v>7436</v>
      </c>
      <c r="D3765" s="104" t="s">
        <v>129</v>
      </c>
      <c r="E3765" s="106" t="n">
        <v>40725</v>
      </c>
      <c r="F3765" s="106" t="n">
        <v>73050</v>
      </c>
      <c r="G3765" s="104" t="s">
        <v>130</v>
      </c>
      <c r="H3765" s="104" t="s">
        <v>518</v>
      </c>
      <c r="I3765" s="104" t="s">
        <v>519</v>
      </c>
    </row>
    <row r="3766" customFormat="false" ht="15" hidden="false" customHeight="false" outlineLevel="0" collapsed="false">
      <c r="A3766" s="0" t="s">
        <v>126</v>
      </c>
      <c r="B3766" s="104" t="s">
        <v>7572</v>
      </c>
      <c r="C3766" s="104" t="s">
        <v>7444</v>
      </c>
      <c r="D3766" s="104" t="s">
        <v>129</v>
      </c>
      <c r="E3766" s="106" t="n">
        <v>40725</v>
      </c>
      <c r="F3766" s="106" t="n">
        <v>73050</v>
      </c>
      <c r="G3766" s="104" t="s">
        <v>130</v>
      </c>
      <c r="H3766" s="104" t="s">
        <v>518</v>
      </c>
      <c r="I3766" s="104" t="s">
        <v>519</v>
      </c>
    </row>
    <row r="3767" customFormat="false" ht="15" hidden="false" customHeight="false" outlineLevel="0" collapsed="false">
      <c r="A3767" s="0" t="s">
        <v>126</v>
      </c>
      <c r="B3767" s="104" t="s">
        <v>7573</v>
      </c>
      <c r="C3767" s="104" t="s">
        <v>7574</v>
      </c>
      <c r="D3767" s="104" t="s">
        <v>129</v>
      </c>
      <c r="E3767" s="106" t="n">
        <v>40725</v>
      </c>
      <c r="F3767" s="106" t="n">
        <v>73050</v>
      </c>
      <c r="G3767" s="104" t="s">
        <v>130</v>
      </c>
      <c r="H3767" s="104" t="s">
        <v>518</v>
      </c>
      <c r="I3767" s="104" t="s">
        <v>519</v>
      </c>
    </row>
    <row r="3768" customFormat="false" ht="15" hidden="false" customHeight="false" outlineLevel="0" collapsed="false">
      <c r="A3768" s="0" t="s">
        <v>126</v>
      </c>
      <c r="B3768" s="104" t="s">
        <v>7575</v>
      </c>
      <c r="C3768" s="104" t="s">
        <v>7576</v>
      </c>
      <c r="D3768" s="104" t="s">
        <v>129</v>
      </c>
      <c r="E3768" s="106" t="n">
        <v>44287</v>
      </c>
      <c r="F3768" s="106" t="n">
        <v>73050</v>
      </c>
      <c r="G3768" s="104" t="s">
        <v>130</v>
      </c>
      <c r="H3768" s="104" t="s">
        <v>486</v>
      </c>
      <c r="I3768" s="104" t="s">
        <v>487</v>
      </c>
    </row>
    <row r="3769" customFormat="false" ht="15" hidden="false" customHeight="false" outlineLevel="0" collapsed="false">
      <c r="A3769" s="0" t="s">
        <v>126</v>
      </c>
      <c r="B3769" s="104" t="s">
        <v>7577</v>
      </c>
      <c r="C3769" s="104" t="s">
        <v>7476</v>
      </c>
      <c r="D3769" s="104" t="s">
        <v>129</v>
      </c>
      <c r="E3769" s="106" t="n">
        <v>40725</v>
      </c>
      <c r="F3769" s="106" t="n">
        <v>73050</v>
      </c>
      <c r="G3769" s="104" t="s">
        <v>130</v>
      </c>
      <c r="H3769" s="104" t="s">
        <v>518</v>
      </c>
      <c r="I3769" s="104" t="s">
        <v>519</v>
      </c>
    </row>
    <row r="3770" customFormat="false" ht="15" hidden="false" customHeight="false" outlineLevel="0" collapsed="false">
      <c r="A3770" s="0" t="s">
        <v>126</v>
      </c>
      <c r="B3770" s="104" t="s">
        <v>7578</v>
      </c>
      <c r="C3770" s="104" t="s">
        <v>7478</v>
      </c>
      <c r="D3770" s="104" t="s">
        <v>129</v>
      </c>
      <c r="E3770" s="106" t="n">
        <v>40725</v>
      </c>
      <c r="F3770" s="106" t="n">
        <v>73050</v>
      </c>
      <c r="G3770" s="104" t="s">
        <v>130</v>
      </c>
      <c r="H3770" s="104" t="s">
        <v>518</v>
      </c>
      <c r="I3770" s="104" t="s">
        <v>519</v>
      </c>
    </row>
    <row r="3771" customFormat="false" ht="15" hidden="false" customHeight="false" outlineLevel="0" collapsed="false">
      <c r="A3771" s="0" t="s">
        <v>126</v>
      </c>
      <c r="B3771" s="104" t="s">
        <v>7579</v>
      </c>
      <c r="C3771" s="104" t="s">
        <v>7580</v>
      </c>
      <c r="D3771" s="104" t="s">
        <v>129</v>
      </c>
      <c r="E3771" s="106" t="n">
        <v>40725</v>
      </c>
      <c r="F3771" s="106" t="n">
        <v>73050</v>
      </c>
      <c r="G3771" s="104" t="s">
        <v>130</v>
      </c>
      <c r="H3771" s="104" t="s">
        <v>518</v>
      </c>
      <c r="I3771" s="104" t="s">
        <v>519</v>
      </c>
    </row>
    <row r="3772" customFormat="false" ht="15" hidden="false" customHeight="false" outlineLevel="0" collapsed="false">
      <c r="A3772" s="0" t="s">
        <v>126</v>
      </c>
      <c r="B3772" s="104" t="s">
        <v>7581</v>
      </c>
      <c r="C3772" s="104" t="s">
        <v>7582</v>
      </c>
      <c r="D3772" s="104" t="s">
        <v>129</v>
      </c>
      <c r="E3772" s="106" t="n">
        <v>40725</v>
      </c>
      <c r="F3772" s="106" t="n">
        <v>73050</v>
      </c>
      <c r="G3772" s="104" t="s">
        <v>130</v>
      </c>
      <c r="H3772" s="104" t="s">
        <v>518</v>
      </c>
      <c r="I3772" s="104" t="s">
        <v>519</v>
      </c>
    </row>
    <row r="3773" customFormat="false" ht="15" hidden="false" customHeight="false" outlineLevel="0" collapsed="false">
      <c r="A3773" s="0" t="s">
        <v>126</v>
      </c>
      <c r="B3773" s="104" t="s">
        <v>7583</v>
      </c>
      <c r="C3773" s="104" t="s">
        <v>7584</v>
      </c>
      <c r="D3773" s="104" t="s">
        <v>129</v>
      </c>
      <c r="E3773" s="106" t="n">
        <v>43150</v>
      </c>
      <c r="F3773" s="106" t="n">
        <v>73050</v>
      </c>
      <c r="G3773" s="104" t="s">
        <v>130</v>
      </c>
      <c r="H3773" s="104" t="s">
        <v>451</v>
      </c>
      <c r="I3773" s="104" t="s">
        <v>452</v>
      </c>
    </row>
    <row r="3774" customFormat="false" ht="15" hidden="false" customHeight="false" outlineLevel="0" collapsed="false">
      <c r="A3774" s="0" t="s">
        <v>126</v>
      </c>
      <c r="B3774" s="104" t="s">
        <v>7585</v>
      </c>
      <c r="C3774" s="104" t="s">
        <v>7586</v>
      </c>
      <c r="D3774" s="104" t="s">
        <v>129</v>
      </c>
      <c r="E3774" s="106" t="n">
        <v>43150</v>
      </c>
      <c r="F3774" s="106" t="n">
        <v>73050</v>
      </c>
      <c r="G3774" s="104" t="s">
        <v>130</v>
      </c>
      <c r="H3774" s="104" t="s">
        <v>451</v>
      </c>
      <c r="I3774" s="104" t="s">
        <v>452</v>
      </c>
    </row>
    <row r="3775" customFormat="false" ht="15" hidden="false" customHeight="false" outlineLevel="0" collapsed="false">
      <c r="A3775" s="0" t="s">
        <v>126</v>
      </c>
      <c r="B3775" s="104" t="s">
        <v>7587</v>
      </c>
      <c r="C3775" s="104" t="s">
        <v>7588</v>
      </c>
      <c r="D3775" s="104" t="s">
        <v>129</v>
      </c>
      <c r="E3775" s="106" t="n">
        <v>43444</v>
      </c>
      <c r="F3775" s="106" t="n">
        <v>73050</v>
      </c>
      <c r="G3775" s="104" t="s">
        <v>130</v>
      </c>
      <c r="H3775" s="104" t="s">
        <v>486</v>
      </c>
      <c r="I3775" s="104" t="s">
        <v>487</v>
      </c>
    </row>
    <row r="3776" customFormat="false" ht="15" hidden="false" customHeight="false" outlineLevel="0" collapsed="false">
      <c r="A3776" s="0" t="s">
        <v>126</v>
      </c>
      <c r="B3776" s="104" t="s">
        <v>7589</v>
      </c>
      <c r="C3776" s="104" t="s">
        <v>7590</v>
      </c>
      <c r="D3776" s="104" t="s">
        <v>129</v>
      </c>
      <c r="E3776" s="106" t="n">
        <v>43150</v>
      </c>
      <c r="F3776" s="106" t="n">
        <v>73050</v>
      </c>
      <c r="G3776" s="104" t="s">
        <v>130</v>
      </c>
      <c r="H3776" s="104" t="s">
        <v>1166</v>
      </c>
      <c r="I3776" s="104" t="s">
        <v>1167</v>
      </c>
    </row>
    <row r="3777" customFormat="false" ht="15" hidden="false" customHeight="false" outlineLevel="0" collapsed="false">
      <c r="A3777" s="0" t="s">
        <v>126</v>
      </c>
      <c r="B3777" s="104" t="s">
        <v>7591</v>
      </c>
      <c r="C3777" s="104" t="s">
        <v>7486</v>
      </c>
      <c r="D3777" s="104" t="s">
        <v>129</v>
      </c>
      <c r="E3777" s="106" t="n">
        <v>40725</v>
      </c>
      <c r="F3777" s="106" t="n">
        <v>73050</v>
      </c>
      <c r="G3777" s="104" t="s">
        <v>130</v>
      </c>
      <c r="H3777" s="104" t="s">
        <v>7592</v>
      </c>
      <c r="I3777" s="104" t="s">
        <v>7593</v>
      </c>
    </row>
    <row r="3778" customFormat="false" ht="15" hidden="false" customHeight="false" outlineLevel="0" collapsed="false">
      <c r="A3778" s="0" t="s">
        <v>126</v>
      </c>
      <c r="B3778" s="104" t="s">
        <v>7594</v>
      </c>
      <c r="C3778" s="104" t="s">
        <v>7595</v>
      </c>
      <c r="D3778" s="104" t="s">
        <v>129</v>
      </c>
      <c r="E3778" s="106" t="n">
        <v>40725</v>
      </c>
      <c r="F3778" s="106" t="n">
        <v>73050</v>
      </c>
      <c r="G3778" s="104" t="s">
        <v>130</v>
      </c>
      <c r="H3778" s="104" t="s">
        <v>7592</v>
      </c>
      <c r="I3778" s="104" t="s">
        <v>7593</v>
      </c>
    </row>
    <row r="3779" customFormat="false" ht="15" hidden="false" customHeight="false" outlineLevel="0" collapsed="false">
      <c r="A3779" s="0" t="s">
        <v>126</v>
      </c>
      <c r="B3779" s="104" t="s">
        <v>7596</v>
      </c>
      <c r="C3779" s="104" t="s">
        <v>7488</v>
      </c>
      <c r="D3779" s="104" t="s">
        <v>129</v>
      </c>
      <c r="E3779" s="106" t="n">
        <v>40725</v>
      </c>
      <c r="F3779" s="106" t="n">
        <v>73050</v>
      </c>
      <c r="G3779" s="104" t="s">
        <v>130</v>
      </c>
      <c r="H3779" s="104" t="s">
        <v>518</v>
      </c>
      <c r="I3779" s="104" t="s">
        <v>519</v>
      </c>
    </row>
    <row r="3780" customFormat="false" ht="15" hidden="false" customHeight="false" outlineLevel="0" collapsed="false">
      <c r="A3780" s="0" t="s">
        <v>126</v>
      </c>
      <c r="B3780" s="104" t="s">
        <v>7597</v>
      </c>
      <c r="C3780" s="104" t="s">
        <v>7490</v>
      </c>
      <c r="D3780" s="104" t="s">
        <v>129</v>
      </c>
      <c r="E3780" s="106" t="n">
        <v>40725</v>
      </c>
      <c r="F3780" s="106" t="n">
        <v>73050</v>
      </c>
      <c r="G3780" s="104" t="s">
        <v>130</v>
      </c>
      <c r="H3780" s="104" t="s">
        <v>518</v>
      </c>
      <c r="I3780" s="104" t="s">
        <v>519</v>
      </c>
    </row>
    <row r="3781" customFormat="false" ht="15" hidden="false" customHeight="false" outlineLevel="0" collapsed="false">
      <c r="A3781" s="0" t="s">
        <v>126</v>
      </c>
      <c r="B3781" s="104" t="s">
        <v>7598</v>
      </c>
      <c r="C3781" s="104" t="s">
        <v>7599</v>
      </c>
      <c r="D3781" s="104" t="s">
        <v>129</v>
      </c>
      <c r="E3781" s="106" t="n">
        <v>40725</v>
      </c>
      <c r="F3781" s="106" t="n">
        <v>73050</v>
      </c>
      <c r="G3781" s="104" t="s">
        <v>130</v>
      </c>
      <c r="H3781" s="104" t="s">
        <v>518</v>
      </c>
      <c r="I3781" s="104" t="s">
        <v>519</v>
      </c>
    </row>
    <row r="3782" customFormat="false" ht="15" hidden="false" customHeight="false" outlineLevel="0" collapsed="false">
      <c r="A3782" s="0" t="s">
        <v>126</v>
      </c>
      <c r="B3782" s="104" t="s">
        <v>7600</v>
      </c>
      <c r="C3782" s="104" t="s">
        <v>7492</v>
      </c>
      <c r="D3782" s="104" t="s">
        <v>129</v>
      </c>
      <c r="E3782" s="106" t="n">
        <v>40725</v>
      </c>
      <c r="F3782" s="106" t="n">
        <v>73050</v>
      </c>
      <c r="G3782" s="104" t="s">
        <v>130</v>
      </c>
      <c r="H3782" s="104" t="s">
        <v>518</v>
      </c>
      <c r="I3782" s="104" t="s">
        <v>519</v>
      </c>
    </row>
    <row r="3783" customFormat="false" ht="15" hidden="false" customHeight="false" outlineLevel="0" collapsed="false">
      <c r="A3783" s="0" t="s">
        <v>126</v>
      </c>
      <c r="B3783" s="104" t="s">
        <v>7601</v>
      </c>
      <c r="C3783" s="104" t="s">
        <v>7602</v>
      </c>
      <c r="D3783" s="104" t="s">
        <v>129</v>
      </c>
      <c r="E3783" s="106" t="n">
        <v>40725</v>
      </c>
      <c r="F3783" s="106" t="n">
        <v>73050</v>
      </c>
      <c r="G3783" s="104" t="s">
        <v>130</v>
      </c>
      <c r="H3783" s="104" t="s">
        <v>518</v>
      </c>
      <c r="I3783" s="104" t="s">
        <v>519</v>
      </c>
    </row>
    <row r="3784" customFormat="false" ht="15" hidden="false" customHeight="false" outlineLevel="0" collapsed="false">
      <c r="A3784" s="0" t="s">
        <v>126</v>
      </c>
      <c r="B3784" s="104" t="s">
        <v>7603</v>
      </c>
      <c r="C3784" s="104" t="s">
        <v>7604</v>
      </c>
      <c r="D3784" s="104" t="s">
        <v>129</v>
      </c>
      <c r="E3784" s="106" t="n">
        <v>40725</v>
      </c>
      <c r="F3784" s="106" t="n">
        <v>73050</v>
      </c>
      <c r="G3784" s="104" t="s">
        <v>130</v>
      </c>
      <c r="H3784" s="104" t="s">
        <v>518</v>
      </c>
      <c r="I3784" s="104" t="s">
        <v>519</v>
      </c>
    </row>
    <row r="3785" customFormat="false" ht="15" hidden="false" customHeight="false" outlineLevel="0" collapsed="false">
      <c r="A3785" s="0" t="s">
        <v>126</v>
      </c>
      <c r="B3785" s="104" t="s">
        <v>7605</v>
      </c>
      <c r="C3785" s="104" t="s">
        <v>7606</v>
      </c>
      <c r="D3785" s="104" t="s">
        <v>129</v>
      </c>
      <c r="E3785" s="106" t="n">
        <v>40725</v>
      </c>
      <c r="F3785" s="106" t="n">
        <v>73050</v>
      </c>
      <c r="G3785" s="104" t="s">
        <v>130</v>
      </c>
      <c r="H3785" s="104" t="s">
        <v>518</v>
      </c>
      <c r="I3785" s="104" t="s">
        <v>519</v>
      </c>
    </row>
    <row r="3786" customFormat="false" ht="15" hidden="false" customHeight="false" outlineLevel="0" collapsed="false">
      <c r="A3786" s="0" t="s">
        <v>126</v>
      </c>
      <c r="B3786" s="104" t="s">
        <v>7607</v>
      </c>
      <c r="C3786" s="104" t="s">
        <v>7496</v>
      </c>
      <c r="D3786" s="104" t="s">
        <v>129</v>
      </c>
      <c r="E3786" s="106" t="n">
        <v>40725</v>
      </c>
      <c r="F3786" s="106" t="n">
        <v>73050</v>
      </c>
      <c r="G3786" s="104" t="s">
        <v>130</v>
      </c>
      <c r="H3786" s="104" t="s">
        <v>518</v>
      </c>
      <c r="I3786" s="104" t="s">
        <v>519</v>
      </c>
    </row>
    <row r="3787" customFormat="false" ht="15" hidden="false" customHeight="false" outlineLevel="0" collapsed="false">
      <c r="A3787" s="0" t="s">
        <v>126</v>
      </c>
      <c r="B3787" s="104" t="s">
        <v>7608</v>
      </c>
      <c r="C3787" s="104" t="s">
        <v>7498</v>
      </c>
      <c r="D3787" s="104" t="s">
        <v>129</v>
      </c>
      <c r="E3787" s="106" t="n">
        <v>40725</v>
      </c>
      <c r="F3787" s="106" t="n">
        <v>73050</v>
      </c>
      <c r="G3787" s="104" t="s">
        <v>130</v>
      </c>
      <c r="H3787" s="104" t="s">
        <v>518</v>
      </c>
      <c r="I3787" s="104" t="s">
        <v>519</v>
      </c>
    </row>
    <row r="3788" customFormat="false" ht="15" hidden="false" customHeight="false" outlineLevel="0" collapsed="false">
      <c r="A3788" s="0" t="s">
        <v>126</v>
      </c>
      <c r="B3788" s="104" t="s">
        <v>7609</v>
      </c>
      <c r="C3788" s="104" t="s">
        <v>7610</v>
      </c>
      <c r="D3788" s="104" t="s">
        <v>129</v>
      </c>
      <c r="E3788" s="106" t="n">
        <v>40725</v>
      </c>
      <c r="F3788" s="106" t="n">
        <v>73050</v>
      </c>
      <c r="G3788" s="104" t="s">
        <v>130</v>
      </c>
      <c r="H3788" s="104" t="s">
        <v>518</v>
      </c>
      <c r="I3788" s="104" t="s">
        <v>519</v>
      </c>
    </row>
    <row r="3789" customFormat="false" ht="15" hidden="false" customHeight="false" outlineLevel="0" collapsed="false">
      <c r="A3789" s="0" t="s">
        <v>126</v>
      </c>
      <c r="B3789" s="104" t="s">
        <v>7611</v>
      </c>
      <c r="C3789" s="104" t="s">
        <v>7612</v>
      </c>
      <c r="D3789" s="104" t="s">
        <v>129</v>
      </c>
      <c r="E3789" s="106" t="n">
        <v>40725</v>
      </c>
      <c r="F3789" s="106" t="n">
        <v>73050</v>
      </c>
      <c r="G3789" s="104" t="s">
        <v>130</v>
      </c>
      <c r="H3789" s="104" t="s">
        <v>518</v>
      </c>
      <c r="I3789" s="104" t="s">
        <v>519</v>
      </c>
    </row>
    <row r="3790" customFormat="false" ht="15" hidden="false" customHeight="false" outlineLevel="0" collapsed="false">
      <c r="A3790" s="0" t="s">
        <v>126</v>
      </c>
      <c r="B3790" s="104" t="s">
        <v>7613</v>
      </c>
      <c r="C3790" s="104" t="s">
        <v>7614</v>
      </c>
      <c r="D3790" s="104" t="s">
        <v>129</v>
      </c>
      <c r="E3790" s="106" t="n">
        <v>43313</v>
      </c>
      <c r="F3790" s="106" t="n">
        <v>73050</v>
      </c>
      <c r="G3790" s="104" t="s">
        <v>130</v>
      </c>
      <c r="H3790" s="104" t="s">
        <v>486</v>
      </c>
      <c r="I3790" s="104" t="s">
        <v>487</v>
      </c>
    </row>
    <row r="3791" customFormat="false" ht="15" hidden="false" customHeight="false" outlineLevel="0" collapsed="false">
      <c r="A3791" s="0" t="s">
        <v>126</v>
      </c>
      <c r="B3791" s="104" t="s">
        <v>7615</v>
      </c>
      <c r="C3791" s="104" t="s">
        <v>7504</v>
      </c>
      <c r="D3791" s="104" t="s">
        <v>129</v>
      </c>
      <c r="E3791" s="106" t="n">
        <v>40725</v>
      </c>
      <c r="F3791" s="106" t="n">
        <v>73050</v>
      </c>
      <c r="G3791" s="104" t="s">
        <v>130</v>
      </c>
      <c r="H3791" s="104" t="s">
        <v>518</v>
      </c>
      <c r="I3791" s="104" t="s">
        <v>519</v>
      </c>
    </row>
    <row r="3792" customFormat="false" ht="15" hidden="false" customHeight="false" outlineLevel="0" collapsed="false">
      <c r="A3792" s="0" t="s">
        <v>126</v>
      </c>
      <c r="B3792" s="104" t="s">
        <v>7616</v>
      </c>
      <c r="C3792" s="104" t="s">
        <v>7617</v>
      </c>
      <c r="D3792" s="104" t="s">
        <v>129</v>
      </c>
      <c r="E3792" s="106" t="n">
        <v>40725</v>
      </c>
      <c r="F3792" s="106" t="n">
        <v>73050</v>
      </c>
      <c r="G3792" s="104" t="s">
        <v>130</v>
      </c>
      <c r="H3792" s="104" t="s">
        <v>518</v>
      </c>
      <c r="I3792" s="104" t="s">
        <v>519</v>
      </c>
    </row>
    <row r="3793" customFormat="false" ht="15" hidden="false" customHeight="false" outlineLevel="0" collapsed="false">
      <c r="A3793" s="0" t="s">
        <v>126</v>
      </c>
      <c r="B3793" s="104" t="s">
        <v>7618</v>
      </c>
      <c r="C3793" s="104" t="s">
        <v>7619</v>
      </c>
      <c r="D3793" s="104" t="s">
        <v>129</v>
      </c>
      <c r="E3793" s="106" t="n">
        <v>40725</v>
      </c>
      <c r="F3793" s="106" t="n">
        <v>73050</v>
      </c>
      <c r="G3793" s="104" t="s">
        <v>130</v>
      </c>
      <c r="H3793" s="104" t="s">
        <v>518</v>
      </c>
      <c r="I3793" s="104" t="s">
        <v>519</v>
      </c>
    </row>
    <row r="3794" customFormat="false" ht="15" hidden="false" customHeight="false" outlineLevel="0" collapsed="false">
      <c r="A3794" s="0" t="s">
        <v>126</v>
      </c>
      <c r="B3794" s="104" t="s">
        <v>7620</v>
      </c>
      <c r="C3794" s="104" t="s">
        <v>7508</v>
      </c>
      <c r="D3794" s="104" t="s">
        <v>129</v>
      </c>
      <c r="E3794" s="106" t="n">
        <v>40725</v>
      </c>
      <c r="F3794" s="106" t="n">
        <v>73050</v>
      </c>
      <c r="G3794" s="104" t="s">
        <v>130</v>
      </c>
      <c r="H3794" s="104" t="s">
        <v>518</v>
      </c>
      <c r="I3794" s="104" t="s">
        <v>519</v>
      </c>
    </row>
    <row r="3795" customFormat="false" ht="15" hidden="false" customHeight="false" outlineLevel="0" collapsed="false">
      <c r="A3795" s="0" t="s">
        <v>126</v>
      </c>
      <c r="B3795" s="104" t="s">
        <v>7621</v>
      </c>
      <c r="C3795" s="104" t="s">
        <v>7622</v>
      </c>
      <c r="D3795" s="104" t="s">
        <v>129</v>
      </c>
      <c r="E3795" s="106" t="n">
        <v>40725</v>
      </c>
      <c r="F3795" s="106" t="n">
        <v>73050</v>
      </c>
      <c r="G3795" s="104" t="s">
        <v>130</v>
      </c>
      <c r="H3795" s="104" t="s">
        <v>209</v>
      </c>
      <c r="I3795" s="104" t="s">
        <v>210</v>
      </c>
    </row>
    <row r="3796" customFormat="false" ht="15" hidden="false" customHeight="false" outlineLevel="0" collapsed="false">
      <c r="A3796" s="0" t="s">
        <v>126</v>
      </c>
      <c r="B3796" s="104" t="s">
        <v>7623</v>
      </c>
      <c r="C3796" s="104" t="s">
        <v>7514</v>
      </c>
      <c r="D3796" s="104" t="s">
        <v>129</v>
      </c>
      <c r="E3796" s="106" t="n">
        <v>40725</v>
      </c>
      <c r="F3796" s="106" t="n">
        <v>73050</v>
      </c>
      <c r="G3796" s="104" t="s">
        <v>130</v>
      </c>
      <c r="H3796" s="104" t="s">
        <v>518</v>
      </c>
      <c r="I3796" s="104" t="s">
        <v>519</v>
      </c>
    </row>
    <row r="3797" customFormat="false" ht="15" hidden="false" customHeight="false" outlineLevel="0" collapsed="false">
      <c r="A3797" s="0" t="s">
        <v>126</v>
      </c>
      <c r="B3797" s="104" t="s">
        <v>7624</v>
      </c>
      <c r="C3797" s="104" t="s">
        <v>7518</v>
      </c>
      <c r="D3797" s="104" t="s">
        <v>129</v>
      </c>
      <c r="E3797" s="106" t="n">
        <v>40725</v>
      </c>
      <c r="F3797" s="106" t="n">
        <v>73050</v>
      </c>
      <c r="G3797" s="104" t="s">
        <v>130</v>
      </c>
      <c r="H3797" s="104" t="s">
        <v>518</v>
      </c>
      <c r="I3797" s="104" t="s">
        <v>519</v>
      </c>
    </row>
    <row r="3798" customFormat="false" ht="15" hidden="false" customHeight="false" outlineLevel="0" collapsed="false">
      <c r="A3798" s="0" t="s">
        <v>126</v>
      </c>
      <c r="B3798" s="104" t="s">
        <v>7625</v>
      </c>
      <c r="C3798" s="104" t="s">
        <v>7626</v>
      </c>
      <c r="D3798" s="104" t="s">
        <v>129</v>
      </c>
      <c r="E3798" s="106" t="n">
        <v>40725</v>
      </c>
      <c r="F3798" s="106" t="n">
        <v>73050</v>
      </c>
      <c r="G3798" s="104" t="s">
        <v>130</v>
      </c>
      <c r="H3798" s="104" t="s">
        <v>518</v>
      </c>
      <c r="I3798" s="104" t="s">
        <v>519</v>
      </c>
    </row>
    <row r="3799" customFormat="false" ht="15" hidden="false" customHeight="false" outlineLevel="0" collapsed="false">
      <c r="A3799" s="0" t="s">
        <v>126</v>
      </c>
      <c r="B3799" s="104" t="s">
        <v>7627</v>
      </c>
      <c r="C3799" s="104" t="s">
        <v>7520</v>
      </c>
      <c r="D3799" s="104" t="s">
        <v>129</v>
      </c>
      <c r="E3799" s="106" t="n">
        <v>40725</v>
      </c>
      <c r="F3799" s="106" t="n">
        <v>73050</v>
      </c>
      <c r="G3799" s="104" t="s">
        <v>130</v>
      </c>
      <c r="H3799" s="104" t="s">
        <v>518</v>
      </c>
      <c r="I3799" s="104" t="s">
        <v>519</v>
      </c>
    </row>
    <row r="3800" customFormat="false" ht="15" hidden="false" customHeight="false" outlineLevel="0" collapsed="false">
      <c r="A3800" s="0" t="s">
        <v>126</v>
      </c>
      <c r="B3800" s="104" t="s">
        <v>7628</v>
      </c>
      <c r="C3800" s="104" t="s">
        <v>7629</v>
      </c>
      <c r="D3800" s="104" t="s">
        <v>129</v>
      </c>
      <c r="E3800" s="106" t="n">
        <v>40725</v>
      </c>
      <c r="F3800" s="106" t="n">
        <v>73050</v>
      </c>
      <c r="G3800" s="104" t="s">
        <v>130</v>
      </c>
      <c r="H3800" s="104" t="s">
        <v>518</v>
      </c>
      <c r="I3800" s="104" t="s">
        <v>519</v>
      </c>
    </row>
    <row r="3801" customFormat="false" ht="15" hidden="false" customHeight="false" outlineLevel="0" collapsed="false">
      <c r="A3801" s="0" t="s">
        <v>126</v>
      </c>
      <c r="B3801" s="104" t="s">
        <v>7630</v>
      </c>
      <c r="C3801" s="104" t="s">
        <v>7530</v>
      </c>
      <c r="D3801" s="104" t="s">
        <v>129</v>
      </c>
      <c r="E3801" s="106" t="n">
        <v>40725</v>
      </c>
      <c r="F3801" s="106" t="n">
        <v>73050</v>
      </c>
      <c r="G3801" s="104" t="s">
        <v>130</v>
      </c>
      <c r="H3801" s="104" t="s">
        <v>518</v>
      </c>
      <c r="I3801" s="104" t="s">
        <v>519</v>
      </c>
    </row>
    <row r="3802" customFormat="false" ht="15" hidden="false" customHeight="false" outlineLevel="0" collapsed="false">
      <c r="A3802" s="0" t="s">
        <v>126</v>
      </c>
      <c r="B3802" s="104" t="s">
        <v>7631</v>
      </c>
      <c r="C3802" s="104" t="s">
        <v>7632</v>
      </c>
      <c r="D3802" s="104" t="s">
        <v>129</v>
      </c>
      <c r="E3802" s="106" t="n">
        <v>43313</v>
      </c>
      <c r="F3802" s="106" t="n">
        <v>73050</v>
      </c>
      <c r="G3802" s="104" t="s">
        <v>130</v>
      </c>
      <c r="H3802" s="104" t="s">
        <v>1206</v>
      </c>
      <c r="I3802" s="104" t="s">
        <v>1207</v>
      </c>
    </row>
    <row r="3803" customFormat="false" ht="15" hidden="false" customHeight="false" outlineLevel="0" collapsed="false">
      <c r="A3803" s="0" t="s">
        <v>126</v>
      </c>
      <c r="B3803" s="104" t="s">
        <v>7633</v>
      </c>
      <c r="C3803" s="104" t="s">
        <v>7634</v>
      </c>
      <c r="D3803" s="104" t="s">
        <v>129</v>
      </c>
      <c r="E3803" s="106" t="n">
        <v>43313</v>
      </c>
      <c r="F3803" s="106" t="n">
        <v>73050</v>
      </c>
      <c r="G3803" s="104" t="s">
        <v>130</v>
      </c>
      <c r="H3803" s="104" t="s">
        <v>1206</v>
      </c>
      <c r="I3803" s="104" t="s">
        <v>1207</v>
      </c>
    </row>
    <row r="3804" customFormat="false" ht="15" hidden="false" customHeight="false" outlineLevel="0" collapsed="false">
      <c r="A3804" s="0" t="s">
        <v>126</v>
      </c>
      <c r="B3804" s="104" t="s">
        <v>7635</v>
      </c>
      <c r="C3804" s="104" t="s">
        <v>7636</v>
      </c>
      <c r="D3804" s="104" t="s">
        <v>129</v>
      </c>
      <c r="E3804" s="106" t="n">
        <v>43313</v>
      </c>
      <c r="F3804" s="106" t="n">
        <v>73050</v>
      </c>
      <c r="G3804" s="104" t="s">
        <v>130</v>
      </c>
      <c r="H3804" s="104" t="s">
        <v>1206</v>
      </c>
      <c r="I3804" s="104" t="s">
        <v>1207</v>
      </c>
    </row>
    <row r="3805" customFormat="false" ht="15" hidden="false" customHeight="false" outlineLevel="0" collapsed="false">
      <c r="A3805" s="0" t="s">
        <v>126</v>
      </c>
      <c r="B3805" s="104" t="s">
        <v>7637</v>
      </c>
      <c r="C3805" s="104" t="s">
        <v>7638</v>
      </c>
      <c r="D3805" s="104" t="s">
        <v>129</v>
      </c>
      <c r="E3805" s="106" t="n">
        <v>43313</v>
      </c>
      <c r="F3805" s="106" t="n">
        <v>73050</v>
      </c>
      <c r="G3805" s="104" t="s">
        <v>130</v>
      </c>
      <c r="H3805" s="104" t="s">
        <v>1206</v>
      </c>
      <c r="I3805" s="104" t="s">
        <v>1207</v>
      </c>
    </row>
    <row r="3806" customFormat="false" ht="15" hidden="false" customHeight="false" outlineLevel="0" collapsed="false">
      <c r="A3806" s="0" t="s">
        <v>126</v>
      </c>
      <c r="B3806" s="104" t="s">
        <v>7639</v>
      </c>
      <c r="C3806" s="104" t="s">
        <v>7640</v>
      </c>
      <c r="D3806" s="104" t="s">
        <v>129</v>
      </c>
      <c r="E3806" s="106" t="n">
        <v>43313</v>
      </c>
      <c r="F3806" s="106" t="n">
        <v>73050</v>
      </c>
      <c r="G3806" s="104" t="s">
        <v>130</v>
      </c>
      <c r="H3806" s="104" t="s">
        <v>1206</v>
      </c>
      <c r="I3806" s="104" t="s">
        <v>1207</v>
      </c>
    </row>
    <row r="3807" customFormat="false" ht="15" hidden="false" customHeight="false" outlineLevel="0" collapsed="false">
      <c r="A3807" s="0" t="s">
        <v>126</v>
      </c>
      <c r="B3807" s="104" t="s">
        <v>7641</v>
      </c>
      <c r="C3807" s="104" t="s">
        <v>7642</v>
      </c>
      <c r="D3807" s="104" t="s">
        <v>129</v>
      </c>
      <c r="E3807" s="106" t="n">
        <v>43313</v>
      </c>
      <c r="F3807" s="106" t="n">
        <v>73050</v>
      </c>
      <c r="G3807" s="104" t="s">
        <v>130</v>
      </c>
      <c r="H3807" s="104" t="s">
        <v>1206</v>
      </c>
      <c r="I3807" s="104" t="s">
        <v>1207</v>
      </c>
    </row>
    <row r="3808" customFormat="false" ht="15" hidden="false" customHeight="false" outlineLevel="0" collapsed="false">
      <c r="A3808" s="0" t="s">
        <v>126</v>
      </c>
      <c r="B3808" s="104" t="s">
        <v>7643</v>
      </c>
      <c r="C3808" s="104" t="s">
        <v>7644</v>
      </c>
      <c r="D3808" s="104" t="s">
        <v>129</v>
      </c>
      <c r="E3808" s="106" t="n">
        <v>43313</v>
      </c>
      <c r="F3808" s="106" t="n">
        <v>73050</v>
      </c>
      <c r="G3808" s="104" t="s">
        <v>130</v>
      </c>
      <c r="H3808" s="104" t="s">
        <v>1206</v>
      </c>
      <c r="I3808" s="104" t="s">
        <v>1207</v>
      </c>
    </row>
    <row r="3809" customFormat="false" ht="15" hidden="false" customHeight="false" outlineLevel="0" collapsed="false">
      <c r="A3809" s="0" t="s">
        <v>126</v>
      </c>
      <c r="B3809" s="104" t="s">
        <v>7645</v>
      </c>
      <c r="C3809" s="104" t="s">
        <v>7646</v>
      </c>
      <c r="D3809" s="104" t="s">
        <v>129</v>
      </c>
      <c r="E3809" s="106" t="n">
        <v>43313</v>
      </c>
      <c r="F3809" s="106" t="n">
        <v>73050</v>
      </c>
      <c r="G3809" s="104" t="s">
        <v>130</v>
      </c>
      <c r="H3809" s="104" t="s">
        <v>1206</v>
      </c>
      <c r="I3809" s="104" t="s">
        <v>1207</v>
      </c>
    </row>
    <row r="3810" customFormat="false" ht="15" hidden="false" customHeight="false" outlineLevel="0" collapsed="false">
      <c r="A3810" s="0" t="s">
        <v>126</v>
      </c>
      <c r="B3810" s="104" t="s">
        <v>7647</v>
      </c>
      <c r="C3810" s="104" t="s">
        <v>7648</v>
      </c>
      <c r="D3810" s="104" t="s">
        <v>129</v>
      </c>
      <c r="E3810" s="106" t="n">
        <v>43313</v>
      </c>
      <c r="F3810" s="106" t="n">
        <v>73050</v>
      </c>
      <c r="G3810" s="104" t="s">
        <v>130</v>
      </c>
      <c r="H3810" s="104" t="s">
        <v>1206</v>
      </c>
      <c r="I3810" s="104" t="s">
        <v>1207</v>
      </c>
    </row>
    <row r="3811" customFormat="false" ht="15" hidden="false" customHeight="false" outlineLevel="0" collapsed="false">
      <c r="A3811" s="0" t="s">
        <v>126</v>
      </c>
      <c r="B3811" s="104" t="s">
        <v>7649</v>
      </c>
      <c r="C3811" s="104" t="s">
        <v>7536</v>
      </c>
      <c r="D3811" s="104" t="s">
        <v>129</v>
      </c>
      <c r="E3811" s="106" t="n">
        <v>40725</v>
      </c>
      <c r="F3811" s="106" t="n">
        <v>73050</v>
      </c>
      <c r="G3811" s="104" t="s">
        <v>130</v>
      </c>
      <c r="H3811" s="104" t="s">
        <v>518</v>
      </c>
      <c r="I3811" s="104" t="s">
        <v>519</v>
      </c>
    </row>
    <row r="3812" customFormat="false" ht="15" hidden="false" customHeight="false" outlineLevel="0" collapsed="false">
      <c r="A3812" s="0" t="s">
        <v>126</v>
      </c>
      <c r="B3812" s="104" t="s">
        <v>7650</v>
      </c>
      <c r="C3812" s="104" t="s">
        <v>7538</v>
      </c>
      <c r="D3812" s="104" t="s">
        <v>129</v>
      </c>
      <c r="E3812" s="106" t="n">
        <v>40725</v>
      </c>
      <c r="F3812" s="106" t="n">
        <v>73050</v>
      </c>
      <c r="G3812" s="104" t="s">
        <v>130</v>
      </c>
      <c r="H3812" s="104" t="s">
        <v>518</v>
      </c>
      <c r="I3812" s="104" t="s">
        <v>519</v>
      </c>
    </row>
    <row r="3813" customFormat="false" ht="15" hidden="false" customHeight="false" outlineLevel="0" collapsed="false">
      <c r="A3813" s="0" t="s">
        <v>126</v>
      </c>
      <c r="B3813" s="104" t="s">
        <v>7651</v>
      </c>
      <c r="C3813" s="104" t="s">
        <v>7652</v>
      </c>
      <c r="D3813" s="104" t="s">
        <v>129</v>
      </c>
      <c r="E3813" s="106" t="n">
        <v>41122</v>
      </c>
      <c r="F3813" s="106" t="n">
        <v>73050</v>
      </c>
      <c r="G3813" s="104" t="s">
        <v>130</v>
      </c>
      <c r="H3813" s="104" t="s">
        <v>518</v>
      </c>
      <c r="I3813" s="104" t="s">
        <v>519</v>
      </c>
    </row>
    <row r="3814" customFormat="false" ht="15" hidden="false" customHeight="false" outlineLevel="0" collapsed="false">
      <c r="A3814" s="0" t="s">
        <v>126</v>
      </c>
      <c r="B3814" s="104" t="s">
        <v>7653</v>
      </c>
      <c r="C3814" s="104" t="s">
        <v>7542</v>
      </c>
      <c r="D3814" s="104" t="s">
        <v>129</v>
      </c>
      <c r="E3814" s="106" t="n">
        <v>40725</v>
      </c>
      <c r="F3814" s="106" t="n">
        <v>73050</v>
      </c>
      <c r="G3814" s="104" t="s">
        <v>130</v>
      </c>
      <c r="H3814" s="104" t="s">
        <v>518</v>
      </c>
      <c r="I3814" s="104" t="s">
        <v>519</v>
      </c>
    </row>
    <row r="3815" customFormat="false" ht="15" hidden="false" customHeight="false" outlineLevel="0" collapsed="false">
      <c r="A3815" s="0" t="s">
        <v>126</v>
      </c>
      <c r="B3815" s="104" t="s">
        <v>7654</v>
      </c>
      <c r="C3815" s="104" t="s">
        <v>7655</v>
      </c>
      <c r="D3815" s="104" t="s">
        <v>129</v>
      </c>
      <c r="E3815" s="106" t="n">
        <v>43626</v>
      </c>
      <c r="F3815" s="106" t="n">
        <v>73050</v>
      </c>
      <c r="G3815" s="104" t="s">
        <v>130</v>
      </c>
      <c r="H3815" s="104" t="s">
        <v>1206</v>
      </c>
      <c r="I3815" s="104" t="s">
        <v>1207</v>
      </c>
    </row>
    <row r="3816" customFormat="false" ht="15" hidden="false" customHeight="false" outlineLevel="0" collapsed="false">
      <c r="A3816" s="0" t="s">
        <v>126</v>
      </c>
      <c r="B3816" s="104" t="s">
        <v>7656</v>
      </c>
      <c r="C3816" s="104" t="s">
        <v>7548</v>
      </c>
      <c r="D3816" s="104" t="s">
        <v>129</v>
      </c>
      <c r="E3816" s="106" t="n">
        <v>40725</v>
      </c>
      <c r="F3816" s="106" t="n">
        <v>73050</v>
      </c>
      <c r="G3816" s="104" t="s">
        <v>130</v>
      </c>
      <c r="H3816" s="104" t="s">
        <v>518</v>
      </c>
      <c r="I3816" s="104" t="s">
        <v>519</v>
      </c>
    </row>
    <row r="3817" customFormat="false" ht="15" hidden="false" customHeight="false" outlineLevel="0" collapsed="false">
      <c r="A3817" s="0" t="s">
        <v>126</v>
      </c>
      <c r="B3817" s="104" t="s">
        <v>7657</v>
      </c>
      <c r="C3817" s="104" t="s">
        <v>7550</v>
      </c>
      <c r="D3817" s="104" t="s">
        <v>129</v>
      </c>
      <c r="E3817" s="106" t="n">
        <v>40725</v>
      </c>
      <c r="F3817" s="106" t="n">
        <v>73050</v>
      </c>
      <c r="G3817" s="104" t="s">
        <v>130</v>
      </c>
      <c r="H3817" s="104" t="s">
        <v>518</v>
      </c>
      <c r="I3817" s="104" t="s">
        <v>519</v>
      </c>
    </row>
    <row r="3818" customFormat="false" ht="15" hidden="false" customHeight="false" outlineLevel="0" collapsed="false">
      <c r="A3818" s="0" t="s">
        <v>126</v>
      </c>
      <c r="B3818" s="104" t="s">
        <v>7658</v>
      </c>
      <c r="C3818" s="104" t="s">
        <v>7659</v>
      </c>
      <c r="D3818" s="104" t="s">
        <v>129</v>
      </c>
      <c r="E3818" s="106" t="n">
        <v>40725</v>
      </c>
      <c r="F3818" s="106" t="n">
        <v>73050</v>
      </c>
      <c r="G3818" s="104" t="s">
        <v>130</v>
      </c>
      <c r="H3818" s="104" t="s">
        <v>518</v>
      </c>
      <c r="I3818" s="104" t="s">
        <v>519</v>
      </c>
    </row>
    <row r="3819" customFormat="false" ht="15" hidden="false" customHeight="false" outlineLevel="0" collapsed="false">
      <c r="A3819" s="0" t="s">
        <v>126</v>
      </c>
      <c r="B3819" s="104" t="s">
        <v>7660</v>
      </c>
      <c r="C3819" s="104" t="s">
        <v>7554</v>
      </c>
      <c r="D3819" s="104" t="s">
        <v>129</v>
      </c>
      <c r="E3819" s="106" t="n">
        <v>40725</v>
      </c>
      <c r="F3819" s="106" t="n">
        <v>73050</v>
      </c>
      <c r="G3819" s="104" t="s">
        <v>130</v>
      </c>
      <c r="H3819" s="104" t="s">
        <v>518</v>
      </c>
      <c r="I3819" s="104" t="s">
        <v>519</v>
      </c>
    </row>
    <row r="3820" customFormat="false" ht="15" hidden="false" customHeight="false" outlineLevel="0" collapsed="false">
      <c r="A3820" s="0" t="s">
        <v>126</v>
      </c>
      <c r="B3820" s="104" t="s">
        <v>7661</v>
      </c>
      <c r="C3820" s="104" t="s">
        <v>7662</v>
      </c>
      <c r="D3820" s="104" t="s">
        <v>129</v>
      </c>
      <c r="E3820" s="106" t="n">
        <v>40725</v>
      </c>
      <c r="F3820" s="106" t="n">
        <v>73050</v>
      </c>
      <c r="G3820" s="104" t="s">
        <v>130</v>
      </c>
      <c r="H3820" s="104" t="s">
        <v>209</v>
      </c>
      <c r="I3820" s="104" t="s">
        <v>210</v>
      </c>
    </row>
    <row r="3821" customFormat="false" ht="15" hidden="false" customHeight="false" outlineLevel="0" collapsed="false">
      <c r="A3821" s="0" t="s">
        <v>126</v>
      </c>
      <c r="B3821" s="104" t="s">
        <v>7663</v>
      </c>
      <c r="C3821" s="104" t="s">
        <v>7664</v>
      </c>
      <c r="D3821" s="104" t="s">
        <v>129</v>
      </c>
      <c r="E3821" s="106" t="n">
        <v>43640</v>
      </c>
      <c r="F3821" s="106" t="n">
        <v>73050</v>
      </c>
      <c r="G3821" s="104" t="s">
        <v>130</v>
      </c>
      <c r="H3821" s="104" t="s">
        <v>2178</v>
      </c>
      <c r="I3821" s="104" t="s">
        <v>2179</v>
      </c>
    </row>
    <row r="3822" customFormat="false" ht="15" hidden="false" customHeight="false" outlineLevel="0" collapsed="false">
      <c r="A3822" s="0" t="s">
        <v>126</v>
      </c>
      <c r="B3822" s="104" t="s">
        <v>7665</v>
      </c>
      <c r="C3822" s="104" t="s">
        <v>7560</v>
      </c>
      <c r="D3822" s="104" t="s">
        <v>129</v>
      </c>
      <c r="E3822" s="106" t="n">
        <v>40725</v>
      </c>
      <c r="F3822" s="106" t="n">
        <v>73050</v>
      </c>
      <c r="G3822" s="104" t="s">
        <v>130</v>
      </c>
      <c r="H3822" s="104" t="s">
        <v>518</v>
      </c>
      <c r="I3822" s="104" t="s">
        <v>519</v>
      </c>
    </row>
    <row r="3823" customFormat="false" ht="15" hidden="false" customHeight="false" outlineLevel="0" collapsed="false">
      <c r="A3823" s="0" t="s">
        <v>126</v>
      </c>
      <c r="B3823" s="104" t="s">
        <v>7666</v>
      </c>
      <c r="C3823" s="104" t="s">
        <v>7667</v>
      </c>
      <c r="D3823" s="104" t="s">
        <v>129</v>
      </c>
      <c r="E3823" s="106" t="n">
        <v>40725</v>
      </c>
      <c r="F3823" s="106" t="n">
        <v>73050</v>
      </c>
      <c r="G3823" s="104" t="s">
        <v>130</v>
      </c>
      <c r="H3823" s="104" t="s">
        <v>486</v>
      </c>
      <c r="I3823" s="104" t="s">
        <v>487</v>
      </c>
    </row>
    <row r="3824" customFormat="false" ht="15" hidden="false" customHeight="false" outlineLevel="0" collapsed="false">
      <c r="A3824" s="0" t="s">
        <v>126</v>
      </c>
      <c r="B3824" s="104" t="s">
        <v>7668</v>
      </c>
      <c r="C3824" s="104" t="s">
        <v>7669</v>
      </c>
      <c r="D3824" s="104" t="s">
        <v>129</v>
      </c>
      <c r="E3824" s="106" t="n">
        <v>40725</v>
      </c>
      <c r="F3824" s="106" t="n">
        <v>73050</v>
      </c>
      <c r="G3824" s="104" t="s">
        <v>130</v>
      </c>
      <c r="H3824" s="104" t="s">
        <v>486</v>
      </c>
      <c r="I3824" s="104" t="s">
        <v>487</v>
      </c>
    </row>
    <row r="3825" customFormat="false" ht="15" hidden="false" customHeight="false" outlineLevel="0" collapsed="false">
      <c r="A3825" s="0" t="s">
        <v>126</v>
      </c>
      <c r="B3825" s="104" t="s">
        <v>7670</v>
      </c>
      <c r="C3825" s="104" t="s">
        <v>7671</v>
      </c>
      <c r="D3825" s="104" t="s">
        <v>129</v>
      </c>
      <c r="E3825" s="106" t="n">
        <v>40725</v>
      </c>
      <c r="F3825" s="106" t="n">
        <v>73050</v>
      </c>
      <c r="G3825" s="104" t="s">
        <v>130</v>
      </c>
      <c r="H3825" s="104" t="s">
        <v>209</v>
      </c>
      <c r="I3825" s="104" t="s">
        <v>210</v>
      </c>
    </row>
    <row r="3826" customFormat="false" ht="15" hidden="false" customHeight="false" outlineLevel="0" collapsed="false">
      <c r="A3826" s="0" t="s">
        <v>126</v>
      </c>
      <c r="B3826" s="104" t="s">
        <v>7672</v>
      </c>
      <c r="C3826" s="104" t="s">
        <v>7673</v>
      </c>
      <c r="D3826" s="104" t="s">
        <v>129</v>
      </c>
      <c r="E3826" s="106" t="n">
        <v>40725</v>
      </c>
      <c r="F3826" s="106" t="n">
        <v>73050</v>
      </c>
      <c r="G3826" s="104" t="s">
        <v>130</v>
      </c>
      <c r="H3826" s="104" t="s">
        <v>209</v>
      </c>
      <c r="I3826" s="104" t="s">
        <v>210</v>
      </c>
    </row>
    <row r="3827" customFormat="false" ht="15" hidden="false" customHeight="false" outlineLevel="0" collapsed="false">
      <c r="A3827" s="0" t="s">
        <v>126</v>
      </c>
      <c r="B3827" s="104" t="s">
        <v>7674</v>
      </c>
      <c r="C3827" s="104" t="s">
        <v>7675</v>
      </c>
      <c r="D3827" s="104" t="s">
        <v>129</v>
      </c>
      <c r="E3827" s="106" t="n">
        <v>43032</v>
      </c>
      <c r="F3827" s="106" t="n">
        <v>73050</v>
      </c>
      <c r="G3827" s="104" t="s">
        <v>130</v>
      </c>
      <c r="H3827" s="104" t="s">
        <v>486</v>
      </c>
      <c r="I3827" s="104" t="s">
        <v>487</v>
      </c>
    </row>
    <row r="3828" customFormat="false" ht="15" hidden="false" customHeight="false" outlineLevel="0" collapsed="false">
      <c r="A3828" s="0" t="s">
        <v>126</v>
      </c>
      <c r="B3828" s="104" t="s">
        <v>7676</v>
      </c>
      <c r="C3828" s="104" t="s">
        <v>7677</v>
      </c>
      <c r="D3828" s="104" t="s">
        <v>129</v>
      </c>
      <c r="E3828" s="106" t="n">
        <v>43038</v>
      </c>
      <c r="F3828" s="106" t="n">
        <v>73050</v>
      </c>
      <c r="G3828" s="104" t="s">
        <v>130</v>
      </c>
      <c r="H3828" s="104" t="s">
        <v>486</v>
      </c>
      <c r="I3828" s="104" t="s">
        <v>487</v>
      </c>
    </row>
    <row r="3829" customFormat="false" ht="15" hidden="false" customHeight="false" outlineLevel="0" collapsed="false">
      <c r="A3829" s="0" t="s">
        <v>126</v>
      </c>
      <c r="B3829" s="104" t="s">
        <v>7678</v>
      </c>
      <c r="C3829" s="104" t="s">
        <v>7679</v>
      </c>
      <c r="D3829" s="104" t="s">
        <v>129</v>
      </c>
      <c r="E3829" s="106" t="n">
        <v>43073</v>
      </c>
      <c r="F3829" s="106" t="n">
        <v>73004</v>
      </c>
      <c r="G3829" s="104" t="s">
        <v>130</v>
      </c>
      <c r="H3829" s="104" t="s">
        <v>209</v>
      </c>
      <c r="I3829" s="104" t="s">
        <v>210</v>
      </c>
    </row>
    <row r="3830" customFormat="false" ht="15" hidden="false" customHeight="false" outlineLevel="0" collapsed="false">
      <c r="A3830" s="0" t="s">
        <v>126</v>
      </c>
      <c r="B3830" s="104" t="s">
        <v>7680</v>
      </c>
      <c r="C3830" s="104" t="s">
        <v>7681</v>
      </c>
      <c r="D3830" s="104" t="s">
        <v>129</v>
      </c>
      <c r="E3830" s="106" t="n">
        <v>43059</v>
      </c>
      <c r="F3830" s="106" t="n">
        <v>73050</v>
      </c>
      <c r="G3830" s="104" t="s">
        <v>130</v>
      </c>
      <c r="H3830" s="104" t="s">
        <v>486</v>
      </c>
      <c r="I3830" s="104" t="s">
        <v>487</v>
      </c>
    </row>
    <row r="3831" customFormat="false" ht="15" hidden="false" customHeight="false" outlineLevel="0" collapsed="false">
      <c r="A3831" s="0" t="s">
        <v>126</v>
      </c>
      <c r="B3831" s="104" t="s">
        <v>7682</v>
      </c>
      <c r="C3831" s="104" t="s">
        <v>7683</v>
      </c>
      <c r="D3831" s="104" t="s">
        <v>129</v>
      </c>
      <c r="E3831" s="106" t="n">
        <v>43059</v>
      </c>
      <c r="F3831" s="106" t="n">
        <v>73050</v>
      </c>
      <c r="G3831" s="104" t="s">
        <v>130</v>
      </c>
      <c r="H3831" s="104" t="s">
        <v>486</v>
      </c>
      <c r="I3831" s="104" t="s">
        <v>487</v>
      </c>
    </row>
    <row r="3832" customFormat="false" ht="15" hidden="false" customHeight="false" outlineLevel="0" collapsed="false">
      <c r="A3832" s="0" t="s">
        <v>126</v>
      </c>
      <c r="B3832" s="104" t="s">
        <v>7684</v>
      </c>
      <c r="C3832" s="104" t="s">
        <v>7685</v>
      </c>
      <c r="D3832" s="104" t="s">
        <v>129</v>
      </c>
      <c r="E3832" s="106" t="n">
        <v>43130</v>
      </c>
      <c r="F3832" s="106" t="n">
        <v>73050</v>
      </c>
      <c r="G3832" s="104" t="s">
        <v>130</v>
      </c>
      <c r="H3832" s="104" t="s">
        <v>486</v>
      </c>
      <c r="I3832" s="104" t="s">
        <v>487</v>
      </c>
    </row>
    <row r="3833" customFormat="false" ht="15" hidden="false" customHeight="false" outlineLevel="0" collapsed="false">
      <c r="A3833" s="0" t="s">
        <v>126</v>
      </c>
      <c r="B3833" s="104" t="s">
        <v>7686</v>
      </c>
      <c r="C3833" s="104" t="s">
        <v>7687</v>
      </c>
      <c r="D3833" s="104" t="s">
        <v>129</v>
      </c>
      <c r="E3833" s="106" t="n">
        <v>43252</v>
      </c>
      <c r="F3833" s="106" t="n">
        <v>73050</v>
      </c>
      <c r="G3833" s="104" t="s">
        <v>130</v>
      </c>
      <c r="H3833" s="104" t="s">
        <v>486</v>
      </c>
      <c r="I3833" s="104" t="s">
        <v>487</v>
      </c>
    </row>
    <row r="3834" customFormat="false" ht="15" hidden="false" customHeight="false" outlineLevel="0" collapsed="false">
      <c r="A3834" s="0" t="s">
        <v>126</v>
      </c>
      <c r="B3834" s="104" t="s">
        <v>7688</v>
      </c>
      <c r="C3834" s="104" t="s">
        <v>7480</v>
      </c>
      <c r="D3834" s="104" t="s">
        <v>129</v>
      </c>
      <c r="E3834" s="106" t="n">
        <v>43312</v>
      </c>
      <c r="F3834" s="106" t="n">
        <v>73050</v>
      </c>
      <c r="G3834" s="104" t="s">
        <v>130</v>
      </c>
      <c r="H3834" s="104" t="s">
        <v>486</v>
      </c>
      <c r="I3834" s="104" t="s">
        <v>487</v>
      </c>
    </row>
    <row r="3835" customFormat="false" ht="15" hidden="false" customHeight="false" outlineLevel="0" collapsed="false">
      <c r="A3835" s="0" t="s">
        <v>126</v>
      </c>
      <c r="B3835" s="104" t="s">
        <v>7689</v>
      </c>
      <c r="C3835" s="104" t="s">
        <v>7690</v>
      </c>
      <c r="D3835" s="104" t="s">
        <v>129</v>
      </c>
      <c r="E3835" s="106" t="n">
        <v>43466</v>
      </c>
      <c r="F3835" s="106" t="n">
        <v>73050</v>
      </c>
      <c r="G3835" s="104" t="s">
        <v>130</v>
      </c>
      <c r="H3835" s="104" t="s">
        <v>486</v>
      </c>
      <c r="I3835" s="104" t="s">
        <v>487</v>
      </c>
    </row>
    <row r="3836" customFormat="false" ht="15" hidden="false" customHeight="false" outlineLevel="0" collapsed="false">
      <c r="A3836" s="0" t="s">
        <v>126</v>
      </c>
      <c r="B3836" s="104" t="s">
        <v>7691</v>
      </c>
      <c r="C3836" s="104" t="s">
        <v>7692</v>
      </c>
      <c r="D3836" s="104" t="s">
        <v>129</v>
      </c>
      <c r="E3836" s="106" t="n">
        <v>43563</v>
      </c>
      <c r="F3836" s="106" t="n">
        <v>73050</v>
      </c>
      <c r="G3836" s="104" t="s">
        <v>130</v>
      </c>
      <c r="H3836" s="104" t="s">
        <v>1206</v>
      </c>
      <c r="I3836" s="104" t="s">
        <v>1207</v>
      </c>
    </row>
    <row r="3837" customFormat="false" ht="15" hidden="false" customHeight="false" outlineLevel="0" collapsed="false">
      <c r="A3837" s="0" t="s">
        <v>126</v>
      </c>
      <c r="B3837" s="104" t="s">
        <v>7693</v>
      </c>
      <c r="C3837" s="104" t="s">
        <v>7694</v>
      </c>
      <c r="D3837" s="104" t="s">
        <v>129</v>
      </c>
      <c r="E3837" s="106" t="n">
        <v>43709</v>
      </c>
      <c r="F3837" s="106" t="n">
        <v>73050</v>
      </c>
      <c r="G3837" s="104" t="s">
        <v>130</v>
      </c>
      <c r="H3837" s="104" t="s">
        <v>486</v>
      </c>
      <c r="I3837" s="104" t="s">
        <v>487</v>
      </c>
    </row>
    <row r="3838" customFormat="false" ht="15" hidden="false" customHeight="false" outlineLevel="0" collapsed="false">
      <c r="A3838" s="0" t="s">
        <v>126</v>
      </c>
      <c r="B3838" s="104" t="s">
        <v>7695</v>
      </c>
      <c r="C3838" s="104" t="s">
        <v>7696</v>
      </c>
      <c r="D3838" s="104" t="s">
        <v>129</v>
      </c>
      <c r="E3838" s="106" t="n">
        <v>44256</v>
      </c>
      <c r="F3838" s="106" t="n">
        <v>73050</v>
      </c>
      <c r="G3838" s="104" t="s">
        <v>130</v>
      </c>
      <c r="H3838" s="104" t="s">
        <v>486</v>
      </c>
      <c r="I3838" s="104" t="s">
        <v>487</v>
      </c>
    </row>
    <row r="3839" customFormat="false" ht="15" hidden="false" customHeight="false" outlineLevel="0" collapsed="false">
      <c r="A3839" s="0" t="s">
        <v>126</v>
      </c>
      <c r="B3839" s="104" t="s">
        <v>7697</v>
      </c>
      <c r="C3839" s="104" t="s">
        <v>7698</v>
      </c>
      <c r="D3839" s="104" t="s">
        <v>129</v>
      </c>
      <c r="E3839" s="106" t="n">
        <v>41518</v>
      </c>
      <c r="F3839" s="106" t="n">
        <v>73050</v>
      </c>
      <c r="G3839" s="104" t="s">
        <v>130</v>
      </c>
      <c r="H3839" s="104" t="s">
        <v>6888</v>
      </c>
      <c r="I3839" s="104" t="s">
        <v>6889</v>
      </c>
    </row>
    <row r="3840" customFormat="false" ht="15" hidden="false" customHeight="false" outlineLevel="0" collapsed="false">
      <c r="A3840" s="0" t="s">
        <v>126</v>
      </c>
      <c r="B3840" s="104" t="s">
        <v>7699</v>
      </c>
      <c r="C3840" s="104" t="s">
        <v>4798</v>
      </c>
      <c r="D3840" s="104" t="s">
        <v>129</v>
      </c>
      <c r="E3840" s="106" t="n">
        <v>42156</v>
      </c>
      <c r="F3840" s="106" t="n">
        <v>73050</v>
      </c>
      <c r="G3840" s="104" t="s">
        <v>130</v>
      </c>
      <c r="H3840" s="104" t="s">
        <v>7700</v>
      </c>
      <c r="I3840" s="104" t="s">
        <v>7701</v>
      </c>
    </row>
    <row r="3841" customFormat="false" ht="15" hidden="false" customHeight="false" outlineLevel="0" collapsed="false">
      <c r="A3841" s="0" t="s">
        <v>126</v>
      </c>
      <c r="B3841" s="104" t="s">
        <v>7702</v>
      </c>
      <c r="C3841" s="104" t="s">
        <v>7703</v>
      </c>
      <c r="D3841" s="104" t="s">
        <v>129</v>
      </c>
      <c r="E3841" s="106" t="n">
        <v>42248</v>
      </c>
      <c r="F3841" s="106" t="n">
        <v>73050</v>
      </c>
      <c r="G3841" s="104" t="s">
        <v>130</v>
      </c>
      <c r="H3841" s="104" t="s">
        <v>7704</v>
      </c>
      <c r="I3841" s="104" t="s">
        <v>7705</v>
      </c>
    </row>
    <row r="3842" customFormat="false" ht="15" hidden="false" customHeight="false" outlineLevel="0" collapsed="false">
      <c r="A3842" s="0" t="s">
        <v>126</v>
      </c>
      <c r="B3842" s="104" t="s">
        <v>7706</v>
      </c>
      <c r="C3842" s="104" t="s">
        <v>7707</v>
      </c>
      <c r="D3842" s="104" t="s">
        <v>129</v>
      </c>
      <c r="E3842" s="106" t="n">
        <v>42248</v>
      </c>
      <c r="F3842" s="106" t="n">
        <v>73050</v>
      </c>
      <c r="G3842" s="104" t="s">
        <v>130</v>
      </c>
      <c r="H3842" s="104" t="s">
        <v>7704</v>
      </c>
      <c r="I3842" s="104" t="s">
        <v>7705</v>
      </c>
    </row>
    <row r="3843" customFormat="false" ht="15" hidden="false" customHeight="false" outlineLevel="0" collapsed="false">
      <c r="A3843" s="0" t="s">
        <v>126</v>
      </c>
      <c r="B3843" s="104" t="s">
        <v>7708</v>
      </c>
      <c r="C3843" s="104" t="s">
        <v>7709</v>
      </c>
      <c r="D3843" s="104" t="s">
        <v>129</v>
      </c>
      <c r="E3843" s="106" t="n">
        <v>42248</v>
      </c>
      <c r="F3843" s="106" t="n">
        <v>73050</v>
      </c>
      <c r="G3843" s="104" t="s">
        <v>130</v>
      </c>
      <c r="H3843" s="104" t="s">
        <v>7704</v>
      </c>
      <c r="I3843" s="104" t="s">
        <v>7705</v>
      </c>
    </row>
    <row r="3844" customFormat="false" ht="15" hidden="false" customHeight="false" outlineLevel="0" collapsed="false">
      <c r="A3844" s="0" t="s">
        <v>126</v>
      </c>
      <c r="B3844" s="104" t="s">
        <v>7710</v>
      </c>
      <c r="C3844" s="104" t="s">
        <v>7711</v>
      </c>
      <c r="D3844" s="104" t="s">
        <v>129</v>
      </c>
      <c r="E3844" s="106" t="n">
        <v>42248</v>
      </c>
      <c r="F3844" s="106" t="n">
        <v>73050</v>
      </c>
      <c r="G3844" s="104" t="s">
        <v>130</v>
      </c>
      <c r="H3844" s="104" t="s">
        <v>7704</v>
      </c>
      <c r="I3844" s="104" t="s">
        <v>7705</v>
      </c>
    </row>
    <row r="3845" customFormat="false" ht="15" hidden="false" customHeight="false" outlineLevel="0" collapsed="false">
      <c r="A3845" s="0" t="s">
        <v>126</v>
      </c>
      <c r="B3845" s="104" t="s">
        <v>7712</v>
      </c>
      <c r="C3845" s="104" t="s">
        <v>7713</v>
      </c>
      <c r="D3845" s="104" t="s">
        <v>129</v>
      </c>
      <c r="E3845" s="106" t="n">
        <v>42248</v>
      </c>
      <c r="F3845" s="106" t="n">
        <v>73050</v>
      </c>
      <c r="G3845" s="104" t="s">
        <v>130</v>
      </c>
      <c r="H3845" s="104" t="s">
        <v>7704</v>
      </c>
      <c r="I3845" s="104" t="s">
        <v>7705</v>
      </c>
    </row>
    <row r="3846" customFormat="false" ht="15" hidden="false" customHeight="false" outlineLevel="0" collapsed="false">
      <c r="A3846" s="0" t="s">
        <v>126</v>
      </c>
      <c r="B3846" s="104" t="s">
        <v>7714</v>
      </c>
      <c r="C3846" s="104" t="s">
        <v>7715</v>
      </c>
      <c r="D3846" s="104" t="s">
        <v>129</v>
      </c>
      <c r="E3846" s="106" t="n">
        <v>42248</v>
      </c>
      <c r="F3846" s="106" t="n">
        <v>73050</v>
      </c>
      <c r="G3846" s="104" t="s">
        <v>130</v>
      </c>
      <c r="H3846" s="104" t="s">
        <v>7704</v>
      </c>
      <c r="I3846" s="104" t="s">
        <v>7705</v>
      </c>
    </row>
    <row r="3847" customFormat="false" ht="15" hidden="false" customHeight="false" outlineLevel="0" collapsed="false">
      <c r="A3847" s="0" t="s">
        <v>126</v>
      </c>
      <c r="B3847" s="104" t="s">
        <v>7716</v>
      </c>
      <c r="C3847" s="104" t="s">
        <v>7717</v>
      </c>
      <c r="D3847" s="104" t="s">
        <v>129</v>
      </c>
      <c r="E3847" s="106" t="n">
        <v>42248</v>
      </c>
      <c r="F3847" s="106" t="n">
        <v>73050</v>
      </c>
      <c r="G3847" s="104" t="s">
        <v>130</v>
      </c>
      <c r="H3847" s="104" t="s">
        <v>7704</v>
      </c>
      <c r="I3847" s="104" t="s">
        <v>7705</v>
      </c>
    </row>
    <row r="3848" customFormat="false" ht="15" hidden="false" customHeight="false" outlineLevel="0" collapsed="false">
      <c r="A3848" s="0" t="s">
        <v>126</v>
      </c>
      <c r="B3848" s="104" t="s">
        <v>7718</v>
      </c>
      <c r="C3848" s="104" t="s">
        <v>7719</v>
      </c>
      <c r="D3848" s="104" t="s">
        <v>129</v>
      </c>
      <c r="E3848" s="106" t="n">
        <v>42370</v>
      </c>
      <c r="F3848" s="106" t="n">
        <v>73050</v>
      </c>
      <c r="G3848" s="104" t="s">
        <v>130</v>
      </c>
      <c r="H3848" s="104" t="s">
        <v>141</v>
      </c>
      <c r="I3848" s="104" t="s">
        <v>142</v>
      </c>
    </row>
    <row r="3849" customFormat="false" ht="15" hidden="false" customHeight="false" outlineLevel="0" collapsed="false">
      <c r="A3849" s="0" t="s">
        <v>126</v>
      </c>
      <c r="B3849" s="104" t="s">
        <v>7720</v>
      </c>
      <c r="C3849" s="104" t="s">
        <v>7721</v>
      </c>
      <c r="D3849" s="104" t="s">
        <v>129</v>
      </c>
      <c r="E3849" s="106" t="n">
        <v>42736</v>
      </c>
      <c r="F3849" s="106" t="n">
        <v>73050</v>
      </c>
      <c r="G3849" s="104" t="s">
        <v>130</v>
      </c>
      <c r="H3849" s="104" t="s">
        <v>451</v>
      </c>
      <c r="I3849" s="104" t="s">
        <v>452</v>
      </c>
    </row>
    <row r="3850" customFormat="false" ht="15" hidden="false" customHeight="false" outlineLevel="0" collapsed="false">
      <c r="A3850" s="0" t="s">
        <v>126</v>
      </c>
      <c r="B3850" s="104" t="s">
        <v>7722</v>
      </c>
      <c r="C3850" s="104" t="s">
        <v>7723</v>
      </c>
      <c r="D3850" s="104" t="s">
        <v>129</v>
      </c>
      <c r="E3850" s="106" t="n">
        <v>42610</v>
      </c>
      <c r="F3850" s="106" t="n">
        <v>73050</v>
      </c>
      <c r="G3850" s="104" t="s">
        <v>130</v>
      </c>
      <c r="H3850" s="104" t="s">
        <v>209</v>
      </c>
      <c r="I3850" s="104" t="s">
        <v>210</v>
      </c>
    </row>
    <row r="3851" customFormat="false" ht="15" hidden="false" customHeight="false" outlineLevel="0" collapsed="false">
      <c r="A3851" s="0" t="s">
        <v>126</v>
      </c>
      <c r="B3851" s="104" t="s">
        <v>7724</v>
      </c>
      <c r="C3851" s="104" t="s">
        <v>7725</v>
      </c>
      <c r="D3851" s="104" t="s">
        <v>129</v>
      </c>
      <c r="E3851" s="106" t="n">
        <v>42770</v>
      </c>
      <c r="F3851" s="106" t="n">
        <v>73050</v>
      </c>
      <c r="G3851" s="104" t="s">
        <v>130</v>
      </c>
      <c r="H3851" s="104" t="s">
        <v>209</v>
      </c>
      <c r="I3851" s="104" t="s">
        <v>210</v>
      </c>
    </row>
    <row r="3852" customFormat="false" ht="15" hidden="false" customHeight="false" outlineLevel="0" collapsed="false">
      <c r="A3852" s="0" t="s">
        <v>126</v>
      </c>
      <c r="B3852" s="104" t="s">
        <v>7726</v>
      </c>
      <c r="C3852" s="104" t="s">
        <v>7727</v>
      </c>
      <c r="D3852" s="104" t="s">
        <v>129</v>
      </c>
      <c r="E3852" s="106" t="n">
        <v>42826</v>
      </c>
      <c r="F3852" s="106" t="n">
        <v>73050</v>
      </c>
      <c r="G3852" s="104" t="s">
        <v>130</v>
      </c>
      <c r="H3852" s="104" t="s">
        <v>451</v>
      </c>
      <c r="I3852" s="104" t="s">
        <v>452</v>
      </c>
    </row>
    <row r="3853" customFormat="false" ht="15" hidden="false" customHeight="false" outlineLevel="0" collapsed="false">
      <c r="A3853" s="0" t="s">
        <v>126</v>
      </c>
      <c r="B3853" s="104" t="s">
        <v>7728</v>
      </c>
      <c r="C3853" s="104" t="s">
        <v>7729</v>
      </c>
      <c r="D3853" s="104" t="s">
        <v>129</v>
      </c>
      <c r="E3853" s="106" t="n">
        <v>42767</v>
      </c>
      <c r="F3853" s="106" t="n">
        <v>73050</v>
      </c>
      <c r="G3853" s="104" t="s">
        <v>130</v>
      </c>
      <c r="H3853" s="104" t="s">
        <v>6604</v>
      </c>
      <c r="I3853" s="104" t="s">
        <v>6605</v>
      </c>
    </row>
    <row r="3854" customFormat="false" ht="15" hidden="false" customHeight="false" outlineLevel="0" collapsed="false">
      <c r="A3854" s="0" t="s">
        <v>126</v>
      </c>
      <c r="B3854" s="104" t="s">
        <v>7730</v>
      </c>
      <c r="C3854" s="104" t="s">
        <v>7731</v>
      </c>
      <c r="D3854" s="104" t="s">
        <v>129</v>
      </c>
      <c r="E3854" s="106" t="n">
        <v>42767</v>
      </c>
      <c r="F3854" s="106" t="n">
        <v>73050</v>
      </c>
      <c r="G3854" s="104" t="s">
        <v>130</v>
      </c>
      <c r="H3854" s="104" t="s">
        <v>6604</v>
      </c>
      <c r="I3854" s="104" t="s">
        <v>6605</v>
      </c>
    </row>
    <row r="3855" customFormat="false" ht="15" hidden="false" customHeight="false" outlineLevel="0" collapsed="false">
      <c r="A3855" s="0" t="s">
        <v>126</v>
      </c>
      <c r="B3855" s="104" t="s">
        <v>7732</v>
      </c>
      <c r="C3855" s="104" t="s">
        <v>7733</v>
      </c>
      <c r="D3855" s="104" t="s">
        <v>129</v>
      </c>
      <c r="E3855" s="106" t="n">
        <v>42767</v>
      </c>
      <c r="F3855" s="106" t="n">
        <v>73050</v>
      </c>
      <c r="G3855" s="104" t="s">
        <v>130</v>
      </c>
      <c r="H3855" s="104" t="s">
        <v>6604</v>
      </c>
      <c r="I3855" s="104" t="s">
        <v>6605</v>
      </c>
    </row>
    <row r="3856" customFormat="false" ht="15" hidden="false" customHeight="false" outlineLevel="0" collapsed="false">
      <c r="A3856" s="0" t="s">
        <v>126</v>
      </c>
      <c r="B3856" s="104" t="s">
        <v>7734</v>
      </c>
      <c r="C3856" s="104" t="s">
        <v>7735</v>
      </c>
      <c r="D3856" s="104" t="s">
        <v>129</v>
      </c>
      <c r="E3856" s="106" t="n">
        <v>42767</v>
      </c>
      <c r="F3856" s="106" t="n">
        <v>73050</v>
      </c>
      <c r="G3856" s="104" t="s">
        <v>130</v>
      </c>
      <c r="H3856" s="104" t="s">
        <v>6604</v>
      </c>
      <c r="I3856" s="104" t="s">
        <v>6605</v>
      </c>
    </row>
    <row r="3857" customFormat="false" ht="15" hidden="false" customHeight="false" outlineLevel="0" collapsed="false">
      <c r="A3857" s="0" t="s">
        <v>126</v>
      </c>
      <c r="B3857" s="104" t="s">
        <v>7736</v>
      </c>
      <c r="C3857" s="104" t="s">
        <v>7737</v>
      </c>
      <c r="D3857" s="104" t="s">
        <v>129</v>
      </c>
      <c r="E3857" s="106" t="n">
        <v>42767</v>
      </c>
      <c r="F3857" s="106" t="n">
        <v>73050</v>
      </c>
      <c r="G3857" s="104" t="s">
        <v>130</v>
      </c>
      <c r="H3857" s="104" t="s">
        <v>6604</v>
      </c>
      <c r="I3857" s="104" t="s">
        <v>6605</v>
      </c>
    </row>
    <row r="3858" customFormat="false" ht="15" hidden="false" customHeight="false" outlineLevel="0" collapsed="false">
      <c r="A3858" s="0" t="s">
        <v>126</v>
      </c>
      <c r="B3858" s="104" t="s">
        <v>7738</v>
      </c>
      <c r="C3858" s="104" t="s">
        <v>7739</v>
      </c>
      <c r="D3858" s="104" t="s">
        <v>129</v>
      </c>
      <c r="E3858" s="106" t="n">
        <v>42767</v>
      </c>
      <c r="F3858" s="106" t="n">
        <v>73050</v>
      </c>
      <c r="G3858" s="104" t="s">
        <v>130</v>
      </c>
      <c r="H3858" s="104" t="s">
        <v>6604</v>
      </c>
      <c r="I3858" s="104" t="s">
        <v>6605</v>
      </c>
    </row>
    <row r="3859" customFormat="false" ht="15" hidden="false" customHeight="false" outlineLevel="0" collapsed="false">
      <c r="A3859" s="0" t="s">
        <v>126</v>
      </c>
      <c r="B3859" s="104" t="s">
        <v>7740</v>
      </c>
      <c r="C3859" s="104" t="s">
        <v>7741</v>
      </c>
      <c r="D3859" s="104" t="s">
        <v>129</v>
      </c>
      <c r="E3859" s="106" t="n">
        <v>43374</v>
      </c>
      <c r="F3859" s="106" t="n">
        <v>73050</v>
      </c>
      <c r="G3859" s="104" t="s">
        <v>130</v>
      </c>
      <c r="H3859" s="104" t="s">
        <v>141</v>
      </c>
      <c r="I3859" s="104" t="s">
        <v>142</v>
      </c>
    </row>
    <row r="3860" customFormat="false" ht="15" hidden="false" customHeight="false" outlineLevel="0" collapsed="false">
      <c r="A3860" s="0" t="s">
        <v>126</v>
      </c>
      <c r="B3860" s="104" t="s">
        <v>7742</v>
      </c>
      <c r="C3860" s="104" t="s">
        <v>7743</v>
      </c>
      <c r="D3860" s="104" t="s">
        <v>129</v>
      </c>
      <c r="E3860" s="106" t="n">
        <v>43160</v>
      </c>
      <c r="F3860" s="106" t="n">
        <v>73050</v>
      </c>
      <c r="G3860" s="104" t="s">
        <v>130</v>
      </c>
      <c r="H3860" s="104" t="s">
        <v>7704</v>
      </c>
      <c r="I3860" s="104" t="s">
        <v>7705</v>
      </c>
    </row>
    <row r="3861" customFormat="false" ht="15" hidden="false" customHeight="false" outlineLevel="0" collapsed="false">
      <c r="A3861" s="0" t="s">
        <v>126</v>
      </c>
      <c r="B3861" s="104" t="s">
        <v>7744</v>
      </c>
      <c r="C3861" s="104" t="s">
        <v>186</v>
      </c>
      <c r="D3861" s="104" t="s">
        <v>129</v>
      </c>
      <c r="E3861" s="106" t="n">
        <v>43160</v>
      </c>
      <c r="F3861" s="106" t="n">
        <v>73050</v>
      </c>
      <c r="G3861" s="104" t="s">
        <v>130</v>
      </c>
      <c r="H3861" s="104" t="s">
        <v>209</v>
      </c>
      <c r="I3861" s="104" t="s">
        <v>210</v>
      </c>
    </row>
    <row r="3862" customFormat="false" ht="15" hidden="false" customHeight="false" outlineLevel="0" collapsed="false">
      <c r="A3862" s="0" t="s">
        <v>126</v>
      </c>
      <c r="B3862" s="104" t="s">
        <v>7745</v>
      </c>
      <c r="C3862" s="104" t="s">
        <v>7746</v>
      </c>
      <c r="D3862" s="104" t="s">
        <v>129</v>
      </c>
      <c r="E3862" s="106" t="n">
        <v>43132</v>
      </c>
      <c r="F3862" s="106" t="n">
        <v>73050</v>
      </c>
      <c r="G3862" s="104" t="s">
        <v>130</v>
      </c>
      <c r="H3862" s="104" t="s">
        <v>7592</v>
      </c>
      <c r="I3862" s="104" t="s">
        <v>7593</v>
      </c>
    </row>
    <row r="3863" customFormat="false" ht="15" hidden="false" customHeight="false" outlineLevel="0" collapsed="false">
      <c r="A3863" s="0" t="s">
        <v>126</v>
      </c>
      <c r="B3863" s="104" t="s">
        <v>7747</v>
      </c>
      <c r="C3863" s="104" t="s">
        <v>7748</v>
      </c>
      <c r="D3863" s="104" t="s">
        <v>129</v>
      </c>
      <c r="E3863" s="106" t="n">
        <v>43132</v>
      </c>
      <c r="F3863" s="106" t="n">
        <v>73050</v>
      </c>
      <c r="G3863" s="104" t="s">
        <v>130</v>
      </c>
      <c r="H3863" s="104" t="s">
        <v>7749</v>
      </c>
      <c r="I3863" s="104" t="s">
        <v>7750</v>
      </c>
    </row>
    <row r="3864" customFormat="false" ht="15" hidden="false" customHeight="false" outlineLevel="0" collapsed="false">
      <c r="A3864" s="0" t="s">
        <v>126</v>
      </c>
      <c r="B3864" s="104" t="s">
        <v>7751</v>
      </c>
      <c r="C3864" s="104" t="s">
        <v>7752</v>
      </c>
      <c r="D3864" s="104" t="s">
        <v>129</v>
      </c>
      <c r="E3864" s="106" t="n">
        <v>43009</v>
      </c>
      <c r="F3864" s="106" t="n">
        <v>73050</v>
      </c>
      <c r="G3864" s="104" t="s">
        <v>130</v>
      </c>
      <c r="H3864" s="104" t="s">
        <v>451</v>
      </c>
      <c r="I3864" s="104" t="s">
        <v>452</v>
      </c>
    </row>
    <row r="3865" customFormat="false" ht="15" hidden="false" customHeight="false" outlineLevel="0" collapsed="false">
      <c r="A3865" s="0" t="s">
        <v>126</v>
      </c>
      <c r="B3865" s="104" t="s">
        <v>7753</v>
      </c>
      <c r="C3865" s="104" t="s">
        <v>7754</v>
      </c>
      <c r="D3865" s="104" t="s">
        <v>129</v>
      </c>
      <c r="E3865" s="106" t="n">
        <v>43405</v>
      </c>
      <c r="F3865" s="106" t="n">
        <v>73050</v>
      </c>
      <c r="G3865" s="104" t="s">
        <v>130</v>
      </c>
      <c r="H3865" s="104" t="s">
        <v>451</v>
      </c>
      <c r="I3865" s="104" t="s">
        <v>452</v>
      </c>
    </row>
    <row r="3866" customFormat="false" ht="15" hidden="false" customHeight="false" outlineLevel="0" collapsed="false">
      <c r="A3866" s="0" t="s">
        <v>126</v>
      </c>
      <c r="B3866" s="104" t="s">
        <v>7755</v>
      </c>
      <c r="C3866" s="104" t="s">
        <v>7756</v>
      </c>
      <c r="D3866" s="104" t="s">
        <v>129</v>
      </c>
      <c r="E3866" s="106" t="n">
        <v>43405</v>
      </c>
      <c r="F3866" s="106" t="n">
        <v>73050</v>
      </c>
      <c r="G3866" s="104" t="s">
        <v>130</v>
      </c>
      <c r="H3866" s="104" t="s">
        <v>451</v>
      </c>
      <c r="I3866" s="104" t="s">
        <v>452</v>
      </c>
    </row>
    <row r="3867" customFormat="false" ht="15" hidden="false" customHeight="false" outlineLevel="0" collapsed="false">
      <c r="A3867" s="0" t="s">
        <v>126</v>
      </c>
      <c r="B3867" s="104" t="s">
        <v>7757</v>
      </c>
      <c r="C3867" s="104" t="s">
        <v>7758</v>
      </c>
      <c r="D3867" s="104" t="s">
        <v>129</v>
      </c>
      <c r="E3867" s="106" t="n">
        <v>43405</v>
      </c>
      <c r="F3867" s="106" t="n">
        <v>73050</v>
      </c>
      <c r="G3867" s="104" t="s">
        <v>130</v>
      </c>
      <c r="H3867" s="104" t="s">
        <v>451</v>
      </c>
      <c r="I3867" s="104" t="s">
        <v>452</v>
      </c>
    </row>
    <row r="3868" customFormat="false" ht="15" hidden="false" customHeight="false" outlineLevel="0" collapsed="false">
      <c r="A3868" s="0" t="s">
        <v>126</v>
      </c>
      <c r="B3868" s="104" t="s">
        <v>7759</v>
      </c>
      <c r="C3868" s="104" t="s">
        <v>7760</v>
      </c>
      <c r="D3868" s="104" t="s">
        <v>129</v>
      </c>
      <c r="E3868" s="106" t="n">
        <v>43405</v>
      </c>
      <c r="F3868" s="106" t="n">
        <v>73050</v>
      </c>
      <c r="G3868" s="104" t="s">
        <v>130</v>
      </c>
      <c r="H3868" s="104" t="s">
        <v>451</v>
      </c>
      <c r="I3868" s="104" t="s">
        <v>452</v>
      </c>
    </row>
    <row r="3869" customFormat="false" ht="15" hidden="false" customHeight="false" outlineLevel="0" collapsed="false">
      <c r="A3869" s="0" t="s">
        <v>126</v>
      </c>
      <c r="B3869" s="104" t="s">
        <v>7761</v>
      </c>
      <c r="C3869" s="104" t="s">
        <v>7762</v>
      </c>
      <c r="D3869" s="104" t="s">
        <v>129</v>
      </c>
      <c r="E3869" s="106" t="n">
        <v>43453</v>
      </c>
      <c r="F3869" s="106" t="n">
        <v>73050</v>
      </c>
      <c r="G3869" s="104" t="s">
        <v>130</v>
      </c>
      <c r="H3869" s="104" t="s">
        <v>141</v>
      </c>
      <c r="I3869" s="104" t="s">
        <v>142</v>
      </c>
    </row>
    <row r="3870" customFormat="false" ht="15" hidden="false" customHeight="false" outlineLevel="0" collapsed="false">
      <c r="A3870" s="0" t="s">
        <v>126</v>
      </c>
      <c r="B3870" s="104" t="s">
        <v>7763</v>
      </c>
      <c r="C3870" s="104" t="s">
        <v>7764</v>
      </c>
      <c r="D3870" s="104" t="s">
        <v>129</v>
      </c>
      <c r="E3870" s="106" t="n">
        <v>43489</v>
      </c>
      <c r="F3870" s="106" t="n">
        <v>73050</v>
      </c>
      <c r="G3870" s="104" t="s">
        <v>130</v>
      </c>
      <c r="H3870" s="104" t="s">
        <v>141</v>
      </c>
      <c r="I3870" s="104" t="s">
        <v>142</v>
      </c>
    </row>
    <row r="3871" customFormat="false" ht="15" hidden="false" customHeight="false" outlineLevel="0" collapsed="false">
      <c r="A3871" s="0" t="s">
        <v>126</v>
      </c>
      <c r="B3871" s="104" t="s">
        <v>7765</v>
      </c>
      <c r="C3871" s="104" t="s">
        <v>7766</v>
      </c>
      <c r="D3871" s="104" t="s">
        <v>129</v>
      </c>
      <c r="E3871" s="106" t="n">
        <v>43600</v>
      </c>
      <c r="F3871" s="106" t="n">
        <v>73050</v>
      </c>
      <c r="G3871" s="104" t="s">
        <v>130</v>
      </c>
      <c r="H3871" s="104" t="s">
        <v>209</v>
      </c>
      <c r="I3871" s="104" t="s">
        <v>210</v>
      </c>
    </row>
    <row r="3872" customFormat="false" ht="15" hidden="false" customHeight="false" outlineLevel="0" collapsed="false">
      <c r="A3872" s="0" t="s">
        <v>126</v>
      </c>
      <c r="B3872" s="104" t="s">
        <v>7767</v>
      </c>
      <c r="C3872" s="104" t="s">
        <v>7768</v>
      </c>
      <c r="D3872" s="104" t="s">
        <v>129</v>
      </c>
      <c r="E3872" s="106" t="n">
        <v>43466</v>
      </c>
      <c r="F3872" s="106" t="n">
        <v>73050</v>
      </c>
      <c r="G3872" s="104" t="s">
        <v>130</v>
      </c>
      <c r="H3872" s="104" t="s">
        <v>209</v>
      </c>
      <c r="I3872" s="104" t="s">
        <v>210</v>
      </c>
    </row>
    <row r="3873" customFormat="false" ht="15" hidden="false" customHeight="false" outlineLevel="0" collapsed="false">
      <c r="A3873" s="0" t="s">
        <v>126</v>
      </c>
      <c r="B3873" s="104" t="s">
        <v>7769</v>
      </c>
      <c r="C3873" s="104" t="s">
        <v>7770</v>
      </c>
      <c r="D3873" s="104" t="s">
        <v>129</v>
      </c>
      <c r="E3873" s="106" t="n">
        <v>43556</v>
      </c>
      <c r="F3873" s="106" t="n">
        <v>73050</v>
      </c>
      <c r="G3873" s="104" t="s">
        <v>130</v>
      </c>
      <c r="H3873" s="104" t="s">
        <v>7771</v>
      </c>
      <c r="I3873" s="104" t="s">
        <v>7772</v>
      </c>
    </row>
    <row r="3874" customFormat="false" ht="15" hidden="false" customHeight="false" outlineLevel="0" collapsed="false">
      <c r="A3874" s="0" t="s">
        <v>126</v>
      </c>
      <c r="B3874" s="104" t="s">
        <v>7773</v>
      </c>
      <c r="C3874" s="104" t="s">
        <v>7774</v>
      </c>
      <c r="D3874" s="104" t="s">
        <v>129</v>
      </c>
      <c r="E3874" s="106" t="n">
        <v>43556</v>
      </c>
      <c r="F3874" s="106" t="n">
        <v>73050</v>
      </c>
      <c r="G3874" s="104" t="s">
        <v>130</v>
      </c>
      <c r="H3874" s="104" t="s">
        <v>7771</v>
      </c>
      <c r="I3874" s="104" t="s">
        <v>7772</v>
      </c>
    </row>
    <row r="3875" customFormat="false" ht="15" hidden="false" customHeight="false" outlineLevel="0" collapsed="false">
      <c r="A3875" s="0" t="s">
        <v>126</v>
      </c>
      <c r="B3875" s="104" t="s">
        <v>7775</v>
      </c>
      <c r="C3875" s="104" t="s">
        <v>7776</v>
      </c>
      <c r="D3875" s="104" t="s">
        <v>129</v>
      </c>
      <c r="E3875" s="106" t="n">
        <v>43556</v>
      </c>
      <c r="F3875" s="106" t="n">
        <v>73050</v>
      </c>
      <c r="G3875" s="104" t="s">
        <v>130</v>
      </c>
      <c r="H3875" s="104" t="s">
        <v>7771</v>
      </c>
      <c r="I3875" s="104" t="s">
        <v>7772</v>
      </c>
    </row>
    <row r="3876" customFormat="false" ht="15" hidden="false" customHeight="false" outlineLevel="0" collapsed="false">
      <c r="A3876" s="0" t="s">
        <v>126</v>
      </c>
      <c r="B3876" s="104" t="s">
        <v>7777</v>
      </c>
      <c r="C3876" s="104" t="s">
        <v>7778</v>
      </c>
      <c r="D3876" s="104" t="s">
        <v>129</v>
      </c>
      <c r="E3876" s="106" t="n">
        <v>43556</v>
      </c>
      <c r="F3876" s="106" t="n">
        <v>73050</v>
      </c>
      <c r="G3876" s="104" t="s">
        <v>130</v>
      </c>
      <c r="H3876" s="104" t="s">
        <v>7771</v>
      </c>
      <c r="I3876" s="104" t="s">
        <v>7772</v>
      </c>
    </row>
    <row r="3877" customFormat="false" ht="15" hidden="false" customHeight="false" outlineLevel="0" collapsed="false">
      <c r="A3877" s="0" t="s">
        <v>126</v>
      </c>
      <c r="B3877" s="104" t="s">
        <v>7779</v>
      </c>
      <c r="C3877" s="104" t="s">
        <v>7780</v>
      </c>
      <c r="D3877" s="104" t="s">
        <v>129</v>
      </c>
      <c r="E3877" s="106" t="n">
        <v>43556</v>
      </c>
      <c r="F3877" s="106" t="n">
        <v>73050</v>
      </c>
      <c r="G3877" s="104" t="s">
        <v>130</v>
      </c>
      <c r="H3877" s="104" t="s">
        <v>7771</v>
      </c>
      <c r="I3877" s="104" t="s">
        <v>7772</v>
      </c>
    </row>
    <row r="3878" customFormat="false" ht="15" hidden="false" customHeight="false" outlineLevel="0" collapsed="false">
      <c r="A3878" s="0" t="s">
        <v>126</v>
      </c>
      <c r="B3878" s="104" t="s">
        <v>7781</v>
      </c>
      <c r="C3878" s="104" t="s">
        <v>7782</v>
      </c>
      <c r="D3878" s="104" t="s">
        <v>129</v>
      </c>
      <c r="E3878" s="106" t="n">
        <v>43556</v>
      </c>
      <c r="F3878" s="106" t="n">
        <v>73050</v>
      </c>
      <c r="G3878" s="104" t="s">
        <v>130</v>
      </c>
      <c r="H3878" s="104" t="s">
        <v>7771</v>
      </c>
      <c r="I3878" s="104" t="s">
        <v>7772</v>
      </c>
    </row>
    <row r="3879" customFormat="false" ht="15" hidden="false" customHeight="false" outlineLevel="0" collapsed="false">
      <c r="A3879" s="0" t="s">
        <v>126</v>
      </c>
      <c r="B3879" s="104" t="s">
        <v>7783</v>
      </c>
      <c r="C3879" s="104" t="s">
        <v>7784</v>
      </c>
      <c r="D3879" s="104" t="s">
        <v>129</v>
      </c>
      <c r="E3879" s="106" t="n">
        <v>43556</v>
      </c>
      <c r="F3879" s="106" t="n">
        <v>73050</v>
      </c>
      <c r="G3879" s="104" t="s">
        <v>130</v>
      </c>
      <c r="H3879" s="104" t="s">
        <v>7771</v>
      </c>
      <c r="I3879" s="104" t="s">
        <v>7772</v>
      </c>
    </row>
    <row r="3880" customFormat="false" ht="15" hidden="false" customHeight="false" outlineLevel="0" collapsed="false">
      <c r="A3880" s="0" t="s">
        <v>126</v>
      </c>
      <c r="B3880" s="104" t="s">
        <v>7785</v>
      </c>
      <c r="C3880" s="104" t="s">
        <v>7786</v>
      </c>
      <c r="D3880" s="104" t="s">
        <v>129</v>
      </c>
      <c r="E3880" s="106" t="n">
        <v>43556</v>
      </c>
      <c r="F3880" s="106" t="n">
        <v>73050</v>
      </c>
      <c r="G3880" s="104" t="s">
        <v>130</v>
      </c>
      <c r="H3880" s="104" t="s">
        <v>7771</v>
      </c>
      <c r="I3880" s="104" t="s">
        <v>7772</v>
      </c>
    </row>
    <row r="3881" customFormat="false" ht="15" hidden="false" customHeight="false" outlineLevel="0" collapsed="false">
      <c r="A3881" s="0" t="s">
        <v>126</v>
      </c>
      <c r="B3881" s="104" t="s">
        <v>7787</v>
      </c>
      <c r="C3881" s="104" t="s">
        <v>7788</v>
      </c>
      <c r="D3881" s="104" t="s">
        <v>129</v>
      </c>
      <c r="E3881" s="106" t="n">
        <v>43556</v>
      </c>
      <c r="F3881" s="106" t="n">
        <v>73050</v>
      </c>
      <c r="G3881" s="104" t="s">
        <v>130</v>
      </c>
      <c r="H3881" s="104" t="s">
        <v>7771</v>
      </c>
      <c r="I3881" s="104" t="s">
        <v>7772</v>
      </c>
    </row>
    <row r="3882" customFormat="false" ht="15" hidden="false" customHeight="false" outlineLevel="0" collapsed="false">
      <c r="A3882" s="0" t="s">
        <v>126</v>
      </c>
      <c r="B3882" s="104" t="s">
        <v>7789</v>
      </c>
      <c r="C3882" s="104" t="s">
        <v>7790</v>
      </c>
      <c r="D3882" s="104" t="s">
        <v>129</v>
      </c>
      <c r="E3882" s="106" t="n">
        <v>43556</v>
      </c>
      <c r="F3882" s="106" t="n">
        <v>73050</v>
      </c>
      <c r="G3882" s="104" t="s">
        <v>130</v>
      </c>
      <c r="H3882" s="104" t="s">
        <v>7771</v>
      </c>
      <c r="I3882" s="104" t="s">
        <v>7772</v>
      </c>
    </row>
    <row r="3883" customFormat="false" ht="15" hidden="false" customHeight="false" outlineLevel="0" collapsed="false">
      <c r="A3883" s="0" t="s">
        <v>126</v>
      </c>
      <c r="B3883" s="104" t="s">
        <v>7791</v>
      </c>
      <c r="C3883" s="104" t="s">
        <v>7792</v>
      </c>
      <c r="D3883" s="104" t="s">
        <v>129</v>
      </c>
      <c r="E3883" s="106" t="n">
        <v>43556</v>
      </c>
      <c r="F3883" s="106" t="n">
        <v>73050</v>
      </c>
      <c r="G3883" s="104" t="s">
        <v>130</v>
      </c>
      <c r="H3883" s="104" t="s">
        <v>7771</v>
      </c>
      <c r="I3883" s="104" t="s">
        <v>7772</v>
      </c>
    </row>
    <row r="3884" customFormat="false" ht="15" hidden="false" customHeight="false" outlineLevel="0" collapsed="false">
      <c r="A3884" s="0" t="s">
        <v>126</v>
      </c>
      <c r="B3884" s="104" t="s">
        <v>7793</v>
      </c>
      <c r="C3884" s="104" t="s">
        <v>7794</v>
      </c>
      <c r="D3884" s="104" t="s">
        <v>129</v>
      </c>
      <c r="E3884" s="106" t="n">
        <v>43556</v>
      </c>
      <c r="F3884" s="106" t="n">
        <v>73050</v>
      </c>
      <c r="G3884" s="104" t="s">
        <v>130</v>
      </c>
      <c r="H3884" s="104" t="s">
        <v>7771</v>
      </c>
      <c r="I3884" s="104" t="s">
        <v>7772</v>
      </c>
    </row>
    <row r="3885" customFormat="false" ht="15" hidden="false" customHeight="false" outlineLevel="0" collapsed="false">
      <c r="A3885" s="0" t="s">
        <v>126</v>
      </c>
      <c r="B3885" s="104" t="s">
        <v>7795</v>
      </c>
      <c r="C3885" s="104" t="s">
        <v>7796</v>
      </c>
      <c r="D3885" s="104" t="s">
        <v>129</v>
      </c>
      <c r="E3885" s="106" t="n">
        <v>43556</v>
      </c>
      <c r="F3885" s="106" t="n">
        <v>73050</v>
      </c>
      <c r="G3885" s="104" t="s">
        <v>130</v>
      </c>
      <c r="H3885" s="104" t="s">
        <v>7771</v>
      </c>
      <c r="I3885" s="104" t="s">
        <v>7772</v>
      </c>
    </row>
    <row r="3886" customFormat="false" ht="15" hidden="false" customHeight="false" outlineLevel="0" collapsed="false">
      <c r="A3886" s="0" t="s">
        <v>126</v>
      </c>
      <c r="B3886" s="104" t="s">
        <v>7797</v>
      </c>
      <c r="C3886" s="104" t="s">
        <v>7798</v>
      </c>
      <c r="D3886" s="104" t="s">
        <v>129</v>
      </c>
      <c r="E3886" s="106" t="n">
        <v>43556</v>
      </c>
      <c r="F3886" s="106" t="n">
        <v>73050</v>
      </c>
      <c r="G3886" s="104" t="s">
        <v>130</v>
      </c>
      <c r="H3886" s="104" t="s">
        <v>7771</v>
      </c>
      <c r="I3886" s="104" t="s">
        <v>7772</v>
      </c>
    </row>
    <row r="3887" customFormat="false" ht="15" hidden="false" customHeight="false" outlineLevel="0" collapsed="false">
      <c r="A3887" s="0" t="s">
        <v>126</v>
      </c>
      <c r="B3887" s="104" t="s">
        <v>7799</v>
      </c>
      <c r="C3887" s="104" t="s">
        <v>7800</v>
      </c>
      <c r="D3887" s="104" t="s">
        <v>129</v>
      </c>
      <c r="E3887" s="106" t="n">
        <v>43556</v>
      </c>
      <c r="F3887" s="106" t="n">
        <v>73050</v>
      </c>
      <c r="G3887" s="104" t="s">
        <v>130</v>
      </c>
      <c r="H3887" s="104" t="s">
        <v>7771</v>
      </c>
      <c r="I3887" s="104" t="s">
        <v>7772</v>
      </c>
    </row>
    <row r="3888" customFormat="false" ht="15" hidden="false" customHeight="false" outlineLevel="0" collapsed="false">
      <c r="A3888" s="0" t="s">
        <v>126</v>
      </c>
      <c r="B3888" s="104" t="s">
        <v>7801</v>
      </c>
      <c r="C3888" s="104" t="s">
        <v>7802</v>
      </c>
      <c r="D3888" s="104" t="s">
        <v>129</v>
      </c>
      <c r="E3888" s="106" t="n">
        <v>43556</v>
      </c>
      <c r="F3888" s="106" t="n">
        <v>73050</v>
      </c>
      <c r="G3888" s="104" t="s">
        <v>130</v>
      </c>
      <c r="H3888" s="104" t="s">
        <v>7771</v>
      </c>
      <c r="I3888" s="104" t="s">
        <v>7772</v>
      </c>
    </row>
    <row r="3889" customFormat="false" ht="15" hidden="false" customHeight="false" outlineLevel="0" collapsed="false">
      <c r="A3889" s="0" t="s">
        <v>126</v>
      </c>
      <c r="B3889" s="104" t="s">
        <v>7803</v>
      </c>
      <c r="C3889" s="104" t="s">
        <v>7804</v>
      </c>
      <c r="D3889" s="104" t="s">
        <v>129</v>
      </c>
      <c r="E3889" s="106" t="n">
        <v>43617</v>
      </c>
      <c r="F3889" s="106" t="n">
        <v>73050</v>
      </c>
      <c r="G3889" s="104" t="s">
        <v>130</v>
      </c>
      <c r="H3889" s="104" t="s">
        <v>141</v>
      </c>
      <c r="I3889" s="104" t="s">
        <v>142</v>
      </c>
    </row>
    <row r="3890" customFormat="false" ht="15" hidden="false" customHeight="false" outlineLevel="0" collapsed="false">
      <c r="A3890" s="0" t="s">
        <v>126</v>
      </c>
      <c r="B3890" s="104" t="s">
        <v>7805</v>
      </c>
      <c r="C3890" s="104" t="s">
        <v>7806</v>
      </c>
      <c r="D3890" s="104" t="s">
        <v>129</v>
      </c>
      <c r="E3890" s="106" t="n">
        <v>43586</v>
      </c>
      <c r="F3890" s="106" t="n">
        <v>73050</v>
      </c>
      <c r="G3890" s="104" t="s">
        <v>130</v>
      </c>
      <c r="H3890" s="104" t="s">
        <v>209</v>
      </c>
      <c r="I3890" s="104" t="s">
        <v>210</v>
      </c>
    </row>
    <row r="3891" customFormat="false" ht="15" hidden="false" customHeight="false" outlineLevel="0" collapsed="false">
      <c r="A3891" s="0" t="s">
        <v>126</v>
      </c>
      <c r="B3891" s="104" t="s">
        <v>7807</v>
      </c>
      <c r="C3891" s="104" t="s">
        <v>7808</v>
      </c>
      <c r="D3891" s="104" t="s">
        <v>129</v>
      </c>
      <c r="E3891" s="106" t="n">
        <v>43800</v>
      </c>
      <c r="F3891" s="106" t="n">
        <v>73050</v>
      </c>
      <c r="G3891" s="104" t="s">
        <v>130</v>
      </c>
      <c r="H3891" s="104" t="s">
        <v>209</v>
      </c>
      <c r="I3891" s="104" t="s">
        <v>210</v>
      </c>
    </row>
    <row r="3892" customFormat="false" ht="15" hidden="false" customHeight="false" outlineLevel="0" collapsed="false">
      <c r="A3892" s="0" t="s">
        <v>126</v>
      </c>
      <c r="B3892" s="104" t="s">
        <v>7809</v>
      </c>
      <c r="C3892" s="104" t="s">
        <v>7810</v>
      </c>
      <c r="D3892" s="104" t="s">
        <v>129</v>
      </c>
      <c r="E3892" s="106" t="n">
        <v>43800</v>
      </c>
      <c r="F3892" s="106" t="n">
        <v>73050</v>
      </c>
      <c r="G3892" s="104" t="s">
        <v>130</v>
      </c>
      <c r="H3892" s="104" t="s">
        <v>209</v>
      </c>
      <c r="I3892" s="104" t="s">
        <v>210</v>
      </c>
    </row>
    <row r="3893" customFormat="false" ht="15" hidden="false" customHeight="false" outlineLevel="0" collapsed="false">
      <c r="A3893" s="0" t="s">
        <v>126</v>
      </c>
      <c r="B3893" s="104" t="s">
        <v>7811</v>
      </c>
      <c r="C3893" s="104" t="s">
        <v>7812</v>
      </c>
      <c r="D3893" s="104" t="s">
        <v>129</v>
      </c>
      <c r="E3893" s="106" t="n">
        <v>43435</v>
      </c>
      <c r="F3893" s="106" t="n">
        <v>73050</v>
      </c>
      <c r="G3893" s="104" t="s">
        <v>130</v>
      </c>
      <c r="H3893" s="104" t="s">
        <v>209</v>
      </c>
      <c r="I3893" s="104" t="s">
        <v>210</v>
      </c>
    </row>
    <row r="3894" customFormat="false" ht="15" hidden="false" customHeight="false" outlineLevel="0" collapsed="false">
      <c r="A3894" s="0" t="s">
        <v>126</v>
      </c>
      <c r="B3894" s="104" t="s">
        <v>7813</v>
      </c>
      <c r="C3894" s="104" t="s">
        <v>7814</v>
      </c>
      <c r="D3894" s="104" t="s">
        <v>129</v>
      </c>
      <c r="E3894" s="106" t="n">
        <v>43709</v>
      </c>
      <c r="F3894" s="106" t="n">
        <v>73050</v>
      </c>
      <c r="G3894" s="104" t="s">
        <v>130</v>
      </c>
      <c r="H3894" s="104" t="s">
        <v>451</v>
      </c>
      <c r="I3894" s="104" t="s">
        <v>452</v>
      </c>
    </row>
    <row r="3895" customFormat="false" ht="15" hidden="false" customHeight="false" outlineLevel="0" collapsed="false">
      <c r="A3895" s="0" t="s">
        <v>126</v>
      </c>
      <c r="B3895" s="104" t="s">
        <v>7815</v>
      </c>
      <c r="C3895" s="104" t="s">
        <v>7816</v>
      </c>
      <c r="D3895" s="104" t="s">
        <v>129</v>
      </c>
      <c r="E3895" s="106" t="n">
        <v>43952</v>
      </c>
      <c r="F3895" s="106" t="n">
        <v>73050</v>
      </c>
      <c r="G3895" s="104" t="s">
        <v>130</v>
      </c>
      <c r="H3895" s="104" t="s">
        <v>451</v>
      </c>
      <c r="I3895" s="104" t="s">
        <v>452</v>
      </c>
    </row>
    <row r="3896" customFormat="false" ht="15" hidden="false" customHeight="false" outlineLevel="0" collapsed="false">
      <c r="A3896" s="0" t="s">
        <v>126</v>
      </c>
      <c r="B3896" s="104" t="s">
        <v>7817</v>
      </c>
      <c r="C3896" s="104" t="s">
        <v>7818</v>
      </c>
      <c r="D3896" s="104" t="s">
        <v>129</v>
      </c>
      <c r="E3896" s="106" t="n">
        <v>43800</v>
      </c>
      <c r="F3896" s="106" t="n">
        <v>73050</v>
      </c>
      <c r="G3896" s="104" t="s">
        <v>130</v>
      </c>
      <c r="H3896" s="104" t="s">
        <v>209</v>
      </c>
      <c r="I3896" s="104" t="s">
        <v>210</v>
      </c>
    </row>
    <row r="3897" customFormat="false" ht="15" hidden="false" customHeight="false" outlineLevel="0" collapsed="false">
      <c r="A3897" s="0" t="s">
        <v>126</v>
      </c>
      <c r="B3897" s="104" t="s">
        <v>7819</v>
      </c>
      <c r="C3897" s="104" t="s">
        <v>7820</v>
      </c>
      <c r="D3897" s="104" t="s">
        <v>129</v>
      </c>
      <c r="E3897" s="106" t="n">
        <v>43586</v>
      </c>
      <c r="F3897" s="106" t="n">
        <v>73050</v>
      </c>
      <c r="G3897" s="104" t="s">
        <v>130</v>
      </c>
      <c r="H3897" s="104" t="s">
        <v>486</v>
      </c>
      <c r="I3897" s="104" t="s">
        <v>487</v>
      </c>
    </row>
    <row r="3898" customFormat="false" ht="15" hidden="false" customHeight="false" outlineLevel="0" collapsed="false">
      <c r="A3898" s="0" t="s">
        <v>126</v>
      </c>
      <c r="B3898" s="104" t="s">
        <v>7821</v>
      </c>
      <c r="C3898" s="104" t="s">
        <v>7822</v>
      </c>
      <c r="D3898" s="104" t="s">
        <v>129</v>
      </c>
      <c r="E3898" s="106" t="n">
        <v>43836</v>
      </c>
      <c r="F3898" s="106" t="n">
        <v>73050</v>
      </c>
      <c r="G3898" s="104" t="s">
        <v>130</v>
      </c>
      <c r="H3898" s="104" t="s">
        <v>7704</v>
      </c>
      <c r="I3898" s="104" t="s">
        <v>7705</v>
      </c>
    </row>
    <row r="3899" customFormat="false" ht="15" hidden="false" customHeight="false" outlineLevel="0" collapsed="false">
      <c r="A3899" s="0" t="s">
        <v>126</v>
      </c>
      <c r="B3899" s="104" t="s">
        <v>7823</v>
      </c>
      <c r="C3899" s="104" t="s">
        <v>2139</v>
      </c>
      <c r="D3899" s="104" t="s">
        <v>129</v>
      </c>
      <c r="E3899" s="106" t="n">
        <v>43739</v>
      </c>
      <c r="F3899" s="106" t="n">
        <v>73050</v>
      </c>
      <c r="G3899" s="104" t="s">
        <v>130</v>
      </c>
      <c r="H3899" s="104" t="s">
        <v>209</v>
      </c>
      <c r="I3899" s="104" t="s">
        <v>210</v>
      </c>
    </row>
    <row r="3900" customFormat="false" ht="15" hidden="false" customHeight="false" outlineLevel="0" collapsed="false">
      <c r="A3900" s="0" t="s">
        <v>126</v>
      </c>
      <c r="B3900" s="104" t="s">
        <v>7824</v>
      </c>
      <c r="C3900" s="104" t="s">
        <v>7825</v>
      </c>
      <c r="D3900" s="104" t="s">
        <v>129</v>
      </c>
      <c r="E3900" s="106" t="n">
        <v>43752</v>
      </c>
      <c r="F3900" s="106" t="n">
        <v>73050</v>
      </c>
      <c r="G3900" s="104" t="s">
        <v>130</v>
      </c>
      <c r="H3900" s="104" t="s">
        <v>2178</v>
      </c>
      <c r="I3900" s="104" t="s">
        <v>2179</v>
      </c>
    </row>
    <row r="3901" customFormat="false" ht="15" hidden="false" customHeight="false" outlineLevel="0" collapsed="false">
      <c r="A3901" s="0" t="s">
        <v>126</v>
      </c>
      <c r="B3901" s="104" t="s">
        <v>7826</v>
      </c>
      <c r="C3901" s="104" t="s">
        <v>7827</v>
      </c>
      <c r="D3901" s="104" t="s">
        <v>129</v>
      </c>
      <c r="E3901" s="106" t="n">
        <v>43752</v>
      </c>
      <c r="F3901" s="106" t="n">
        <v>73050</v>
      </c>
      <c r="G3901" s="104" t="s">
        <v>130</v>
      </c>
      <c r="H3901" s="104" t="s">
        <v>2178</v>
      </c>
      <c r="I3901" s="104" t="s">
        <v>2179</v>
      </c>
    </row>
    <row r="3902" customFormat="false" ht="15" hidden="false" customHeight="false" outlineLevel="0" collapsed="false">
      <c r="A3902" s="0" t="s">
        <v>126</v>
      </c>
      <c r="B3902" s="104" t="s">
        <v>7828</v>
      </c>
      <c r="C3902" s="104" t="s">
        <v>7829</v>
      </c>
      <c r="D3902" s="104" t="s">
        <v>129</v>
      </c>
      <c r="E3902" s="106" t="n">
        <v>43752</v>
      </c>
      <c r="F3902" s="106" t="n">
        <v>73050</v>
      </c>
      <c r="G3902" s="104" t="s">
        <v>130</v>
      </c>
      <c r="H3902" s="104" t="s">
        <v>2178</v>
      </c>
      <c r="I3902" s="104" t="s">
        <v>2179</v>
      </c>
    </row>
    <row r="3903" customFormat="false" ht="15" hidden="false" customHeight="false" outlineLevel="0" collapsed="false">
      <c r="A3903" s="0" t="s">
        <v>126</v>
      </c>
      <c r="B3903" s="104" t="s">
        <v>7830</v>
      </c>
      <c r="C3903" s="104" t="s">
        <v>7831</v>
      </c>
      <c r="D3903" s="104" t="s">
        <v>129</v>
      </c>
      <c r="E3903" s="106" t="n">
        <v>43752</v>
      </c>
      <c r="F3903" s="106" t="n">
        <v>73050</v>
      </c>
      <c r="G3903" s="104" t="s">
        <v>130</v>
      </c>
      <c r="H3903" s="104" t="s">
        <v>2178</v>
      </c>
      <c r="I3903" s="104" t="s">
        <v>2179</v>
      </c>
    </row>
    <row r="3904" customFormat="false" ht="15" hidden="false" customHeight="false" outlineLevel="0" collapsed="false">
      <c r="A3904" s="0" t="s">
        <v>126</v>
      </c>
      <c r="B3904" s="104" t="s">
        <v>7832</v>
      </c>
      <c r="C3904" s="104" t="s">
        <v>7833</v>
      </c>
      <c r="D3904" s="104" t="s">
        <v>129</v>
      </c>
      <c r="E3904" s="106" t="n">
        <v>43739</v>
      </c>
      <c r="F3904" s="106" t="n">
        <v>73050</v>
      </c>
      <c r="G3904" s="104" t="s">
        <v>130</v>
      </c>
      <c r="H3904" s="104" t="s">
        <v>209</v>
      </c>
      <c r="I3904" s="104" t="s">
        <v>210</v>
      </c>
    </row>
    <row r="3905" customFormat="false" ht="15" hidden="false" customHeight="false" outlineLevel="0" collapsed="false">
      <c r="A3905" s="0" t="s">
        <v>126</v>
      </c>
      <c r="B3905" s="104" t="s">
        <v>7834</v>
      </c>
      <c r="C3905" s="104" t="s">
        <v>7835</v>
      </c>
      <c r="D3905" s="104" t="s">
        <v>129</v>
      </c>
      <c r="E3905" s="106" t="n">
        <v>43831</v>
      </c>
      <c r="F3905" s="106" t="n">
        <v>73050</v>
      </c>
      <c r="G3905" s="104" t="s">
        <v>130</v>
      </c>
      <c r="H3905" s="104" t="s">
        <v>7836</v>
      </c>
      <c r="I3905" s="104" t="s">
        <v>7837</v>
      </c>
    </row>
    <row r="3906" customFormat="false" ht="15" hidden="false" customHeight="false" outlineLevel="0" collapsed="false">
      <c r="A3906" s="0" t="s">
        <v>126</v>
      </c>
      <c r="B3906" s="104" t="s">
        <v>7838</v>
      </c>
      <c r="C3906" s="104" t="s">
        <v>7839</v>
      </c>
      <c r="D3906" s="104" t="s">
        <v>129</v>
      </c>
      <c r="E3906" s="106" t="n">
        <v>43831</v>
      </c>
      <c r="F3906" s="106" t="n">
        <v>73050</v>
      </c>
      <c r="G3906" s="104" t="s">
        <v>130</v>
      </c>
      <c r="H3906" s="104" t="s">
        <v>198</v>
      </c>
      <c r="I3906" s="104" t="s">
        <v>199</v>
      </c>
    </row>
    <row r="3907" customFormat="false" ht="15" hidden="false" customHeight="false" outlineLevel="0" collapsed="false">
      <c r="A3907" s="0" t="s">
        <v>126</v>
      </c>
      <c r="B3907" s="104" t="s">
        <v>7840</v>
      </c>
      <c r="C3907" s="104" t="s">
        <v>7841</v>
      </c>
      <c r="D3907" s="104" t="s">
        <v>129</v>
      </c>
      <c r="E3907" s="106" t="n">
        <v>43831</v>
      </c>
      <c r="F3907" s="106" t="n">
        <v>73050</v>
      </c>
      <c r="G3907" s="104" t="s">
        <v>130</v>
      </c>
      <c r="H3907" s="104" t="s">
        <v>198</v>
      </c>
      <c r="I3907" s="104" t="s">
        <v>199</v>
      </c>
    </row>
    <row r="3908" customFormat="false" ht="15" hidden="false" customHeight="false" outlineLevel="0" collapsed="false">
      <c r="A3908" s="0" t="s">
        <v>126</v>
      </c>
      <c r="B3908" s="104" t="s">
        <v>7842</v>
      </c>
      <c r="C3908" s="104" t="s">
        <v>7843</v>
      </c>
      <c r="D3908" s="104" t="s">
        <v>129</v>
      </c>
      <c r="E3908" s="106" t="n">
        <v>43831</v>
      </c>
      <c r="F3908" s="106" t="n">
        <v>73050</v>
      </c>
      <c r="G3908" s="104" t="s">
        <v>130</v>
      </c>
      <c r="H3908" s="104" t="s">
        <v>209</v>
      </c>
      <c r="I3908" s="104" t="s">
        <v>210</v>
      </c>
    </row>
    <row r="3909" customFormat="false" ht="15" hidden="false" customHeight="false" outlineLevel="0" collapsed="false">
      <c r="A3909" s="0" t="s">
        <v>126</v>
      </c>
      <c r="B3909" s="104" t="s">
        <v>7844</v>
      </c>
      <c r="C3909" s="104" t="s">
        <v>7845</v>
      </c>
      <c r="D3909" s="104" t="s">
        <v>129</v>
      </c>
      <c r="E3909" s="106" t="n">
        <v>43922</v>
      </c>
      <c r="F3909" s="106" t="n">
        <v>73050</v>
      </c>
      <c r="G3909" s="104" t="s">
        <v>130</v>
      </c>
      <c r="H3909" s="104" t="s">
        <v>209</v>
      </c>
      <c r="I3909" s="104" t="s">
        <v>210</v>
      </c>
    </row>
    <row r="3910" customFormat="false" ht="15" hidden="false" customHeight="false" outlineLevel="0" collapsed="false">
      <c r="A3910" s="0" t="s">
        <v>126</v>
      </c>
      <c r="B3910" s="104" t="s">
        <v>7846</v>
      </c>
      <c r="C3910" s="104" t="s">
        <v>7847</v>
      </c>
      <c r="D3910" s="104" t="s">
        <v>129</v>
      </c>
      <c r="E3910" s="106" t="n">
        <v>43922</v>
      </c>
      <c r="F3910" s="106" t="n">
        <v>73050</v>
      </c>
      <c r="G3910" s="104" t="s">
        <v>130</v>
      </c>
      <c r="H3910" s="104" t="s">
        <v>209</v>
      </c>
      <c r="I3910" s="104" t="s">
        <v>210</v>
      </c>
    </row>
    <row r="3911" customFormat="false" ht="15" hidden="false" customHeight="false" outlineLevel="0" collapsed="false">
      <c r="A3911" s="0" t="s">
        <v>126</v>
      </c>
      <c r="B3911" s="104" t="s">
        <v>7848</v>
      </c>
      <c r="C3911" s="104" t="s">
        <v>434</v>
      </c>
      <c r="D3911" s="104" t="s">
        <v>129</v>
      </c>
      <c r="E3911" s="106" t="n">
        <v>43922</v>
      </c>
      <c r="F3911" s="106" t="n">
        <v>73050</v>
      </c>
      <c r="G3911" s="104" t="s">
        <v>130</v>
      </c>
      <c r="H3911" s="104" t="s">
        <v>209</v>
      </c>
      <c r="I3911" s="104" t="s">
        <v>210</v>
      </c>
    </row>
    <row r="3912" customFormat="false" ht="15" hidden="false" customHeight="false" outlineLevel="0" collapsed="false">
      <c r="A3912" s="0" t="s">
        <v>126</v>
      </c>
      <c r="B3912" s="104" t="s">
        <v>7849</v>
      </c>
      <c r="C3912" s="104" t="s">
        <v>134</v>
      </c>
      <c r="D3912" s="104" t="s">
        <v>129</v>
      </c>
      <c r="E3912" s="106" t="n">
        <v>43739</v>
      </c>
      <c r="F3912" s="106" t="n">
        <v>73050</v>
      </c>
      <c r="G3912" s="104" t="s">
        <v>130</v>
      </c>
      <c r="H3912" s="104" t="s">
        <v>7771</v>
      </c>
      <c r="I3912" s="104" t="s">
        <v>7772</v>
      </c>
    </row>
    <row r="3913" customFormat="false" ht="15" hidden="false" customHeight="false" outlineLevel="0" collapsed="false">
      <c r="A3913" s="0" t="s">
        <v>126</v>
      </c>
      <c r="B3913" s="104" t="s">
        <v>7850</v>
      </c>
      <c r="C3913" s="104" t="s">
        <v>134</v>
      </c>
      <c r="D3913" s="104" t="s">
        <v>129</v>
      </c>
      <c r="E3913" s="106" t="n">
        <v>43647</v>
      </c>
      <c r="F3913" s="106" t="n">
        <v>73050</v>
      </c>
      <c r="G3913" s="104" t="s">
        <v>130</v>
      </c>
      <c r="H3913" s="104" t="s">
        <v>451</v>
      </c>
      <c r="I3913" s="104" t="s">
        <v>452</v>
      </c>
    </row>
    <row r="3914" customFormat="false" ht="15" hidden="false" customHeight="false" outlineLevel="0" collapsed="false">
      <c r="A3914" s="0" t="s">
        <v>126</v>
      </c>
      <c r="B3914" s="104" t="s">
        <v>7851</v>
      </c>
      <c r="C3914" s="104" t="s">
        <v>134</v>
      </c>
      <c r="D3914" s="104" t="s">
        <v>129</v>
      </c>
      <c r="E3914" s="106" t="n">
        <v>43952</v>
      </c>
      <c r="F3914" s="106" t="n">
        <v>73050</v>
      </c>
      <c r="G3914" s="104" t="s">
        <v>130</v>
      </c>
      <c r="H3914" s="104" t="s">
        <v>198</v>
      </c>
      <c r="I3914" s="104" t="s">
        <v>199</v>
      </c>
    </row>
    <row r="3915" customFormat="false" ht="15" hidden="false" customHeight="false" outlineLevel="0" collapsed="false">
      <c r="A3915" s="0" t="s">
        <v>126</v>
      </c>
      <c r="B3915" s="104" t="s">
        <v>7852</v>
      </c>
      <c r="C3915" s="104" t="s">
        <v>7853</v>
      </c>
      <c r="D3915" s="104" t="s">
        <v>129</v>
      </c>
      <c r="E3915" s="106" t="n">
        <v>43922</v>
      </c>
      <c r="F3915" s="106" t="n">
        <v>73050</v>
      </c>
      <c r="G3915" s="104" t="s">
        <v>130</v>
      </c>
      <c r="H3915" s="104" t="s">
        <v>7854</v>
      </c>
      <c r="I3915" s="104" t="s">
        <v>7855</v>
      </c>
    </row>
    <row r="3916" customFormat="false" ht="15" hidden="false" customHeight="false" outlineLevel="0" collapsed="false">
      <c r="A3916" s="0" t="s">
        <v>126</v>
      </c>
      <c r="B3916" s="104" t="s">
        <v>7856</v>
      </c>
      <c r="C3916" s="104" t="s">
        <v>134</v>
      </c>
      <c r="D3916" s="104" t="s">
        <v>129</v>
      </c>
      <c r="E3916" s="106" t="n">
        <v>43922</v>
      </c>
      <c r="F3916" s="106" t="n">
        <v>73050</v>
      </c>
      <c r="G3916" s="104" t="s">
        <v>130</v>
      </c>
      <c r="H3916" s="104" t="s">
        <v>7854</v>
      </c>
      <c r="I3916" s="104" t="s">
        <v>7855</v>
      </c>
    </row>
    <row r="3917" customFormat="false" ht="15" hidden="false" customHeight="false" outlineLevel="0" collapsed="false">
      <c r="A3917" s="0" t="s">
        <v>126</v>
      </c>
      <c r="B3917" s="104" t="s">
        <v>7857</v>
      </c>
      <c r="C3917" s="104" t="s">
        <v>434</v>
      </c>
      <c r="D3917" s="104" t="s">
        <v>129</v>
      </c>
      <c r="E3917" s="106" t="n">
        <v>43922</v>
      </c>
      <c r="F3917" s="106" t="n">
        <v>73050</v>
      </c>
      <c r="G3917" s="104" t="s">
        <v>130</v>
      </c>
      <c r="H3917" s="104" t="s">
        <v>7854</v>
      </c>
      <c r="I3917" s="104" t="s">
        <v>7855</v>
      </c>
    </row>
    <row r="3918" customFormat="false" ht="15" hidden="false" customHeight="false" outlineLevel="0" collapsed="false">
      <c r="A3918" s="0" t="s">
        <v>126</v>
      </c>
      <c r="B3918" s="104" t="s">
        <v>7858</v>
      </c>
      <c r="C3918" s="104" t="s">
        <v>2978</v>
      </c>
      <c r="D3918" s="104" t="s">
        <v>129</v>
      </c>
      <c r="E3918" s="106" t="n">
        <v>43922</v>
      </c>
      <c r="F3918" s="106" t="n">
        <v>73050</v>
      </c>
      <c r="G3918" s="104" t="s">
        <v>130</v>
      </c>
      <c r="H3918" s="104" t="s">
        <v>7854</v>
      </c>
      <c r="I3918" s="104" t="s">
        <v>7855</v>
      </c>
    </row>
    <row r="3919" customFormat="false" ht="15" hidden="false" customHeight="false" outlineLevel="0" collapsed="false">
      <c r="A3919" s="0" t="s">
        <v>126</v>
      </c>
      <c r="B3919" s="104" t="s">
        <v>7859</v>
      </c>
      <c r="C3919" s="104" t="s">
        <v>7860</v>
      </c>
      <c r="D3919" s="104" t="s">
        <v>129</v>
      </c>
      <c r="E3919" s="106" t="n">
        <v>43922</v>
      </c>
      <c r="F3919" s="106" t="n">
        <v>73050</v>
      </c>
      <c r="G3919" s="104" t="s">
        <v>130</v>
      </c>
      <c r="H3919" s="104" t="s">
        <v>7854</v>
      </c>
      <c r="I3919" s="104" t="s">
        <v>7855</v>
      </c>
    </row>
    <row r="3920" customFormat="false" ht="15" hidden="false" customHeight="false" outlineLevel="0" collapsed="false">
      <c r="A3920" s="0" t="s">
        <v>126</v>
      </c>
      <c r="B3920" s="104" t="s">
        <v>7861</v>
      </c>
      <c r="C3920" s="104" t="s">
        <v>7853</v>
      </c>
      <c r="D3920" s="104" t="s">
        <v>129</v>
      </c>
      <c r="E3920" s="106" t="n">
        <v>43922</v>
      </c>
      <c r="F3920" s="106" t="n">
        <v>73050</v>
      </c>
      <c r="G3920" s="104" t="s">
        <v>130</v>
      </c>
      <c r="H3920" s="104" t="s">
        <v>7854</v>
      </c>
      <c r="I3920" s="104" t="s">
        <v>7855</v>
      </c>
    </row>
    <row r="3921" customFormat="false" ht="15" hidden="false" customHeight="false" outlineLevel="0" collapsed="false">
      <c r="A3921" s="0" t="s">
        <v>126</v>
      </c>
      <c r="B3921" s="104" t="s">
        <v>7862</v>
      </c>
      <c r="C3921" s="104" t="s">
        <v>134</v>
      </c>
      <c r="D3921" s="104" t="s">
        <v>129</v>
      </c>
      <c r="E3921" s="106" t="n">
        <v>43633</v>
      </c>
      <c r="F3921" s="106" t="n">
        <v>73050</v>
      </c>
      <c r="G3921" s="104" t="s">
        <v>130</v>
      </c>
      <c r="H3921" s="104" t="s">
        <v>7771</v>
      </c>
      <c r="I3921" s="104" t="s">
        <v>7772</v>
      </c>
    </row>
    <row r="3922" customFormat="false" ht="15" hidden="false" customHeight="false" outlineLevel="0" collapsed="false">
      <c r="A3922" s="0" t="s">
        <v>126</v>
      </c>
      <c r="B3922" s="104" t="s">
        <v>7863</v>
      </c>
      <c r="C3922" s="104" t="s">
        <v>7864</v>
      </c>
      <c r="D3922" s="104" t="s">
        <v>129</v>
      </c>
      <c r="E3922" s="106" t="n">
        <v>44221</v>
      </c>
      <c r="F3922" s="106" t="n">
        <v>73050</v>
      </c>
      <c r="G3922" s="104" t="s">
        <v>130</v>
      </c>
      <c r="H3922" s="104" t="s">
        <v>7704</v>
      </c>
      <c r="I3922" s="104" t="s">
        <v>7705</v>
      </c>
    </row>
    <row r="3923" customFormat="false" ht="15" hidden="false" customHeight="false" outlineLevel="0" collapsed="false">
      <c r="A3923" s="0" t="s">
        <v>126</v>
      </c>
      <c r="B3923" s="104" t="s">
        <v>7865</v>
      </c>
      <c r="C3923" s="104" t="s">
        <v>134</v>
      </c>
      <c r="D3923" s="104" t="s">
        <v>129</v>
      </c>
      <c r="E3923" s="106" t="n">
        <v>44044</v>
      </c>
      <c r="F3923" s="106" t="n">
        <v>73050</v>
      </c>
      <c r="G3923" s="104" t="s">
        <v>130</v>
      </c>
      <c r="H3923" s="104" t="s">
        <v>451</v>
      </c>
      <c r="I3923" s="104" t="s">
        <v>452</v>
      </c>
    </row>
    <row r="3924" customFormat="false" ht="15" hidden="false" customHeight="false" outlineLevel="0" collapsed="false">
      <c r="A3924" s="0" t="s">
        <v>126</v>
      </c>
      <c r="B3924" s="104" t="s">
        <v>7866</v>
      </c>
      <c r="C3924" s="104" t="s">
        <v>7867</v>
      </c>
      <c r="D3924" s="104" t="s">
        <v>129</v>
      </c>
      <c r="E3924" s="106" t="n">
        <v>44075</v>
      </c>
      <c r="F3924" s="106" t="n">
        <v>73050</v>
      </c>
      <c r="G3924" s="104" t="s">
        <v>130</v>
      </c>
      <c r="H3924" s="104" t="s">
        <v>451</v>
      </c>
      <c r="I3924" s="104" t="s">
        <v>452</v>
      </c>
    </row>
    <row r="3925" customFormat="false" ht="15" hidden="false" customHeight="false" outlineLevel="0" collapsed="false">
      <c r="A3925" s="0" t="s">
        <v>126</v>
      </c>
      <c r="B3925" s="104" t="s">
        <v>7868</v>
      </c>
      <c r="C3925" s="104" t="s">
        <v>7869</v>
      </c>
      <c r="D3925" s="104" t="s">
        <v>129</v>
      </c>
      <c r="E3925" s="106" t="n">
        <v>44075</v>
      </c>
      <c r="F3925" s="106" t="n">
        <v>73050</v>
      </c>
      <c r="G3925" s="104" t="s">
        <v>130</v>
      </c>
      <c r="H3925" s="104" t="s">
        <v>451</v>
      </c>
      <c r="I3925" s="104" t="s">
        <v>452</v>
      </c>
    </row>
    <row r="3926" customFormat="false" ht="15" hidden="false" customHeight="false" outlineLevel="0" collapsed="false">
      <c r="A3926" s="0" t="s">
        <v>126</v>
      </c>
      <c r="B3926" s="104" t="s">
        <v>7870</v>
      </c>
      <c r="C3926" s="104" t="s">
        <v>7871</v>
      </c>
      <c r="D3926" s="104" t="s">
        <v>129</v>
      </c>
      <c r="E3926" s="106" t="n">
        <v>44075</v>
      </c>
      <c r="F3926" s="106" t="n">
        <v>73050</v>
      </c>
      <c r="G3926" s="104" t="s">
        <v>130</v>
      </c>
      <c r="H3926" s="104" t="s">
        <v>451</v>
      </c>
      <c r="I3926" s="104" t="s">
        <v>452</v>
      </c>
    </row>
    <row r="3927" customFormat="false" ht="15" hidden="false" customHeight="false" outlineLevel="0" collapsed="false">
      <c r="A3927" s="0" t="s">
        <v>126</v>
      </c>
      <c r="B3927" s="104" t="s">
        <v>7872</v>
      </c>
      <c r="C3927" s="104" t="s">
        <v>7873</v>
      </c>
      <c r="D3927" s="104" t="s">
        <v>129</v>
      </c>
      <c r="E3927" s="106" t="n">
        <v>44075</v>
      </c>
      <c r="F3927" s="106" t="n">
        <v>73050</v>
      </c>
      <c r="G3927" s="104" t="s">
        <v>130</v>
      </c>
      <c r="H3927" s="104" t="s">
        <v>451</v>
      </c>
      <c r="I3927" s="104" t="s">
        <v>452</v>
      </c>
    </row>
    <row r="3928" customFormat="false" ht="15" hidden="false" customHeight="false" outlineLevel="0" collapsed="false">
      <c r="A3928" s="0" t="s">
        <v>126</v>
      </c>
      <c r="B3928" s="104" t="s">
        <v>7874</v>
      </c>
      <c r="C3928" s="104" t="s">
        <v>7875</v>
      </c>
      <c r="D3928" s="104" t="s">
        <v>129</v>
      </c>
      <c r="E3928" s="106" t="n">
        <v>44075</v>
      </c>
      <c r="F3928" s="106" t="n">
        <v>73050</v>
      </c>
      <c r="G3928" s="104" t="s">
        <v>130</v>
      </c>
      <c r="H3928" s="104" t="s">
        <v>451</v>
      </c>
      <c r="I3928" s="104" t="s">
        <v>452</v>
      </c>
    </row>
    <row r="3929" customFormat="false" ht="15" hidden="false" customHeight="false" outlineLevel="0" collapsed="false">
      <c r="A3929" s="0" t="s">
        <v>126</v>
      </c>
      <c r="B3929" s="104" t="s">
        <v>7876</v>
      </c>
      <c r="C3929" s="104" t="s">
        <v>7877</v>
      </c>
      <c r="D3929" s="104" t="s">
        <v>129</v>
      </c>
      <c r="E3929" s="106" t="n">
        <v>44075</v>
      </c>
      <c r="F3929" s="106" t="n">
        <v>73050</v>
      </c>
      <c r="G3929" s="104" t="s">
        <v>130</v>
      </c>
      <c r="H3929" s="104" t="s">
        <v>451</v>
      </c>
      <c r="I3929" s="104" t="s">
        <v>452</v>
      </c>
    </row>
    <row r="3930" customFormat="false" ht="15" hidden="false" customHeight="false" outlineLevel="0" collapsed="false">
      <c r="A3930" s="0" t="s">
        <v>126</v>
      </c>
      <c r="B3930" s="104" t="s">
        <v>7878</v>
      </c>
      <c r="C3930" s="104" t="s">
        <v>7879</v>
      </c>
      <c r="D3930" s="104" t="s">
        <v>129</v>
      </c>
      <c r="E3930" s="106" t="n">
        <v>44075</v>
      </c>
      <c r="F3930" s="106" t="n">
        <v>73050</v>
      </c>
      <c r="G3930" s="104" t="s">
        <v>130</v>
      </c>
      <c r="H3930" s="104" t="s">
        <v>451</v>
      </c>
      <c r="I3930" s="104" t="s">
        <v>452</v>
      </c>
    </row>
    <row r="3931" customFormat="false" ht="15" hidden="false" customHeight="false" outlineLevel="0" collapsed="false">
      <c r="A3931" s="0" t="s">
        <v>126</v>
      </c>
      <c r="B3931" s="104" t="s">
        <v>7880</v>
      </c>
      <c r="C3931" s="104" t="s">
        <v>7881</v>
      </c>
      <c r="D3931" s="104" t="s">
        <v>129</v>
      </c>
      <c r="E3931" s="106" t="n">
        <v>44075</v>
      </c>
      <c r="F3931" s="106" t="n">
        <v>73050</v>
      </c>
      <c r="G3931" s="104" t="s">
        <v>130</v>
      </c>
      <c r="H3931" s="104" t="s">
        <v>451</v>
      </c>
      <c r="I3931" s="104" t="s">
        <v>452</v>
      </c>
    </row>
    <row r="3932" customFormat="false" ht="15" hidden="false" customHeight="false" outlineLevel="0" collapsed="false">
      <c r="A3932" s="0" t="s">
        <v>126</v>
      </c>
      <c r="B3932" s="104" t="s">
        <v>7882</v>
      </c>
      <c r="C3932" s="104" t="s">
        <v>7883</v>
      </c>
      <c r="D3932" s="104" t="s">
        <v>129</v>
      </c>
      <c r="E3932" s="106" t="n">
        <v>44075</v>
      </c>
      <c r="F3932" s="106" t="n">
        <v>73050</v>
      </c>
      <c r="G3932" s="104" t="s">
        <v>130</v>
      </c>
      <c r="H3932" s="104" t="s">
        <v>451</v>
      </c>
      <c r="I3932" s="104" t="s">
        <v>452</v>
      </c>
    </row>
    <row r="3933" customFormat="false" ht="15" hidden="false" customHeight="false" outlineLevel="0" collapsed="false">
      <c r="A3933" s="0" t="s">
        <v>126</v>
      </c>
      <c r="B3933" s="104" t="s">
        <v>7884</v>
      </c>
      <c r="C3933" s="104" t="s">
        <v>7885</v>
      </c>
      <c r="D3933" s="104" t="s">
        <v>129</v>
      </c>
      <c r="E3933" s="106" t="n">
        <v>43922</v>
      </c>
      <c r="F3933" s="106" t="n">
        <v>73050</v>
      </c>
      <c r="G3933" s="104" t="s">
        <v>130</v>
      </c>
      <c r="H3933" s="104" t="s">
        <v>141</v>
      </c>
      <c r="I3933" s="104" t="s">
        <v>142</v>
      </c>
    </row>
    <row r="3934" customFormat="false" ht="15" hidden="false" customHeight="false" outlineLevel="0" collapsed="false">
      <c r="A3934" s="0" t="s">
        <v>126</v>
      </c>
      <c r="B3934" s="104" t="s">
        <v>7886</v>
      </c>
      <c r="C3934" s="104" t="s">
        <v>7887</v>
      </c>
      <c r="D3934" s="104" t="s">
        <v>129</v>
      </c>
      <c r="E3934" s="106" t="n">
        <v>43922</v>
      </c>
      <c r="F3934" s="106" t="n">
        <v>73050</v>
      </c>
      <c r="G3934" s="104" t="s">
        <v>130</v>
      </c>
      <c r="H3934" s="104" t="s">
        <v>141</v>
      </c>
      <c r="I3934" s="104" t="s">
        <v>142</v>
      </c>
    </row>
    <row r="3935" customFormat="false" ht="15" hidden="false" customHeight="false" outlineLevel="0" collapsed="false">
      <c r="A3935" s="0" t="s">
        <v>126</v>
      </c>
      <c r="B3935" s="104" t="s">
        <v>7888</v>
      </c>
      <c r="C3935" s="104" t="s">
        <v>7889</v>
      </c>
      <c r="D3935" s="104" t="s">
        <v>129</v>
      </c>
      <c r="E3935" s="106" t="n">
        <v>43948</v>
      </c>
      <c r="F3935" s="106" t="n">
        <v>73050</v>
      </c>
      <c r="G3935" s="104" t="s">
        <v>130</v>
      </c>
      <c r="H3935" s="104" t="s">
        <v>141</v>
      </c>
      <c r="I3935" s="104" t="s">
        <v>142</v>
      </c>
    </row>
    <row r="3936" customFormat="false" ht="15" hidden="false" customHeight="false" outlineLevel="0" collapsed="false">
      <c r="A3936" s="0" t="s">
        <v>126</v>
      </c>
      <c r="B3936" s="104" t="s">
        <v>7890</v>
      </c>
      <c r="C3936" s="104" t="s">
        <v>7891</v>
      </c>
      <c r="D3936" s="104" t="s">
        <v>129</v>
      </c>
      <c r="E3936" s="106" t="n">
        <v>44088</v>
      </c>
      <c r="F3936" s="106" t="n">
        <v>73050</v>
      </c>
      <c r="G3936" s="104" t="s">
        <v>130</v>
      </c>
      <c r="H3936" s="104" t="s">
        <v>141</v>
      </c>
      <c r="I3936" s="104" t="s">
        <v>142</v>
      </c>
    </row>
    <row r="3937" customFormat="false" ht="15" hidden="false" customHeight="false" outlineLevel="0" collapsed="false">
      <c r="A3937" s="0" t="s">
        <v>126</v>
      </c>
      <c r="B3937" s="104" t="s">
        <v>7892</v>
      </c>
      <c r="C3937" s="104" t="s">
        <v>434</v>
      </c>
      <c r="D3937" s="104" t="s">
        <v>129</v>
      </c>
      <c r="E3937" s="106" t="n">
        <v>44088</v>
      </c>
      <c r="F3937" s="106" t="n">
        <v>73050</v>
      </c>
      <c r="G3937" s="104" t="s">
        <v>130</v>
      </c>
      <c r="H3937" s="104" t="s">
        <v>141</v>
      </c>
      <c r="I3937" s="104" t="s">
        <v>142</v>
      </c>
    </row>
    <row r="3938" customFormat="false" ht="15" hidden="false" customHeight="false" outlineLevel="0" collapsed="false">
      <c r="A3938" s="0" t="s">
        <v>126</v>
      </c>
      <c r="B3938" s="104" t="s">
        <v>7893</v>
      </c>
      <c r="C3938" s="104" t="s">
        <v>7894</v>
      </c>
      <c r="D3938" s="104" t="s">
        <v>129</v>
      </c>
      <c r="E3938" s="106" t="n">
        <v>44088</v>
      </c>
      <c r="F3938" s="106" t="n">
        <v>73050</v>
      </c>
      <c r="G3938" s="104" t="s">
        <v>130</v>
      </c>
      <c r="H3938" s="104" t="s">
        <v>141</v>
      </c>
      <c r="I3938" s="104" t="s">
        <v>142</v>
      </c>
    </row>
    <row r="3939" customFormat="false" ht="15" hidden="false" customHeight="false" outlineLevel="0" collapsed="false">
      <c r="A3939" s="0" t="s">
        <v>126</v>
      </c>
      <c r="B3939" s="104" t="s">
        <v>7895</v>
      </c>
      <c r="C3939" s="104" t="s">
        <v>134</v>
      </c>
      <c r="D3939" s="104" t="s">
        <v>129</v>
      </c>
      <c r="E3939" s="106" t="n">
        <v>44105</v>
      </c>
      <c r="F3939" s="106" t="n">
        <v>73050</v>
      </c>
      <c r="G3939" s="104" t="s">
        <v>130</v>
      </c>
      <c r="H3939" s="104" t="s">
        <v>7704</v>
      </c>
      <c r="I3939" s="104" t="s">
        <v>7705</v>
      </c>
    </row>
    <row r="3940" customFormat="false" ht="15" hidden="false" customHeight="false" outlineLevel="0" collapsed="false">
      <c r="A3940" s="0" t="s">
        <v>126</v>
      </c>
      <c r="B3940" s="104" t="s">
        <v>7896</v>
      </c>
      <c r="C3940" s="104" t="s">
        <v>7897</v>
      </c>
      <c r="D3940" s="104" t="s">
        <v>129</v>
      </c>
      <c r="E3940" s="106" t="n">
        <v>44105</v>
      </c>
      <c r="F3940" s="106" t="n">
        <v>73050</v>
      </c>
      <c r="G3940" s="104" t="s">
        <v>130</v>
      </c>
      <c r="H3940" s="104" t="s">
        <v>6346</v>
      </c>
      <c r="I3940" s="104" t="s">
        <v>6347</v>
      </c>
    </row>
    <row r="3941" customFormat="false" ht="15" hidden="false" customHeight="false" outlineLevel="0" collapsed="false">
      <c r="A3941" s="0" t="s">
        <v>126</v>
      </c>
      <c r="B3941" s="104" t="s">
        <v>7898</v>
      </c>
      <c r="C3941" s="104" t="s">
        <v>7899</v>
      </c>
      <c r="D3941" s="104" t="s">
        <v>129</v>
      </c>
      <c r="E3941" s="106" t="n">
        <v>44105</v>
      </c>
      <c r="F3941" s="106" t="n">
        <v>73050</v>
      </c>
      <c r="G3941" s="104" t="s">
        <v>130</v>
      </c>
      <c r="H3941" s="104" t="s">
        <v>7900</v>
      </c>
      <c r="I3941" s="104" t="s">
        <v>7901</v>
      </c>
    </row>
    <row r="3942" customFormat="false" ht="15" hidden="false" customHeight="false" outlineLevel="0" collapsed="false">
      <c r="A3942" s="0" t="s">
        <v>126</v>
      </c>
      <c r="B3942" s="104" t="s">
        <v>7902</v>
      </c>
      <c r="C3942" s="104" t="s">
        <v>7903</v>
      </c>
      <c r="D3942" s="104" t="s">
        <v>129</v>
      </c>
      <c r="E3942" s="106" t="n">
        <v>44105</v>
      </c>
      <c r="F3942" s="106" t="n">
        <v>73050</v>
      </c>
      <c r="G3942" s="104" t="s">
        <v>130</v>
      </c>
      <c r="H3942" s="104" t="s">
        <v>7900</v>
      </c>
      <c r="I3942" s="104" t="s">
        <v>7901</v>
      </c>
    </row>
    <row r="3943" customFormat="false" ht="15" hidden="false" customHeight="false" outlineLevel="0" collapsed="false">
      <c r="A3943" s="0" t="s">
        <v>126</v>
      </c>
      <c r="B3943" s="104" t="s">
        <v>7904</v>
      </c>
      <c r="C3943" s="104" t="s">
        <v>7905</v>
      </c>
      <c r="D3943" s="104" t="s">
        <v>129</v>
      </c>
      <c r="E3943" s="106" t="n">
        <v>44105</v>
      </c>
      <c r="F3943" s="106" t="n">
        <v>73050</v>
      </c>
      <c r="G3943" s="104" t="s">
        <v>130</v>
      </c>
      <c r="H3943" s="104" t="s">
        <v>7900</v>
      </c>
      <c r="I3943" s="104" t="s">
        <v>7901</v>
      </c>
    </row>
    <row r="3944" customFormat="false" ht="15" hidden="false" customHeight="false" outlineLevel="0" collapsed="false">
      <c r="A3944" s="0" t="s">
        <v>126</v>
      </c>
      <c r="B3944" s="104" t="s">
        <v>7906</v>
      </c>
      <c r="C3944" s="104" t="s">
        <v>7907</v>
      </c>
      <c r="D3944" s="104" t="s">
        <v>129</v>
      </c>
      <c r="E3944" s="106" t="n">
        <v>44013</v>
      </c>
      <c r="F3944" s="106" t="n">
        <v>73050</v>
      </c>
      <c r="G3944" s="104" t="s">
        <v>130</v>
      </c>
      <c r="H3944" s="104" t="s">
        <v>198</v>
      </c>
      <c r="I3944" s="104" t="s">
        <v>199</v>
      </c>
    </row>
    <row r="3945" customFormat="false" ht="15" hidden="false" customHeight="false" outlineLevel="0" collapsed="false">
      <c r="A3945" s="0" t="s">
        <v>126</v>
      </c>
      <c r="B3945" s="104" t="s">
        <v>7908</v>
      </c>
      <c r="C3945" s="104" t="s">
        <v>134</v>
      </c>
      <c r="D3945" s="104" t="s">
        <v>129</v>
      </c>
      <c r="E3945" s="106" t="n">
        <v>44013</v>
      </c>
      <c r="F3945" s="106" t="n">
        <v>73050</v>
      </c>
      <c r="G3945" s="104" t="s">
        <v>130</v>
      </c>
      <c r="H3945" s="104" t="s">
        <v>141</v>
      </c>
      <c r="I3945" s="104" t="s">
        <v>142</v>
      </c>
    </row>
    <row r="3946" customFormat="false" ht="15" hidden="false" customHeight="false" outlineLevel="0" collapsed="false">
      <c r="A3946" s="0" t="s">
        <v>126</v>
      </c>
      <c r="B3946" s="104" t="s">
        <v>7909</v>
      </c>
      <c r="C3946" s="104" t="s">
        <v>134</v>
      </c>
      <c r="D3946" s="104" t="s">
        <v>129</v>
      </c>
      <c r="E3946" s="106" t="n">
        <v>44013</v>
      </c>
      <c r="F3946" s="106" t="n">
        <v>73050</v>
      </c>
      <c r="G3946" s="104" t="s">
        <v>130</v>
      </c>
      <c r="H3946" s="104" t="s">
        <v>209</v>
      </c>
      <c r="I3946" s="104" t="s">
        <v>210</v>
      </c>
    </row>
    <row r="3947" customFormat="false" ht="15" hidden="false" customHeight="false" outlineLevel="0" collapsed="false">
      <c r="A3947" s="0" t="s">
        <v>126</v>
      </c>
      <c r="B3947" s="104" t="s">
        <v>7910</v>
      </c>
      <c r="C3947" s="104" t="s">
        <v>134</v>
      </c>
      <c r="D3947" s="104" t="s">
        <v>129</v>
      </c>
      <c r="E3947" s="106" t="n">
        <v>43435</v>
      </c>
      <c r="F3947" s="106" t="n">
        <v>73050</v>
      </c>
      <c r="G3947" s="104" t="s">
        <v>130</v>
      </c>
      <c r="H3947" s="104" t="s">
        <v>209</v>
      </c>
      <c r="I3947" s="104" t="s">
        <v>210</v>
      </c>
    </row>
    <row r="3948" customFormat="false" ht="15" hidden="false" customHeight="false" outlineLevel="0" collapsed="false">
      <c r="A3948" s="0" t="s">
        <v>126</v>
      </c>
      <c r="B3948" s="104" t="s">
        <v>7911</v>
      </c>
      <c r="C3948" s="104" t="s">
        <v>134</v>
      </c>
      <c r="D3948" s="104" t="s">
        <v>129</v>
      </c>
      <c r="E3948" s="106" t="n">
        <v>44378</v>
      </c>
      <c r="F3948" s="106" t="n">
        <v>73050</v>
      </c>
      <c r="G3948" s="104" t="s">
        <v>130</v>
      </c>
      <c r="H3948" s="104" t="s">
        <v>209</v>
      </c>
      <c r="I3948" s="104" t="s">
        <v>210</v>
      </c>
    </row>
    <row r="3949" customFormat="false" ht="15" hidden="false" customHeight="false" outlineLevel="0" collapsed="false">
      <c r="A3949" s="0" t="s">
        <v>126</v>
      </c>
      <c r="B3949" s="104" t="s">
        <v>7912</v>
      </c>
      <c r="C3949" s="104" t="s">
        <v>7913</v>
      </c>
      <c r="D3949" s="104" t="s">
        <v>129</v>
      </c>
      <c r="E3949" s="106" t="n">
        <v>44378</v>
      </c>
      <c r="F3949" s="106" t="n">
        <v>73050</v>
      </c>
      <c r="G3949" s="104" t="s">
        <v>130</v>
      </c>
      <c r="H3949" s="104" t="s">
        <v>209</v>
      </c>
      <c r="I3949" s="104" t="s">
        <v>210</v>
      </c>
    </row>
    <row r="3950" customFormat="false" ht="15" hidden="false" customHeight="false" outlineLevel="0" collapsed="false">
      <c r="A3950" s="0" t="s">
        <v>126</v>
      </c>
      <c r="B3950" s="104" t="s">
        <v>7914</v>
      </c>
      <c r="C3950" s="104" t="s">
        <v>7915</v>
      </c>
      <c r="D3950" s="104" t="s">
        <v>129</v>
      </c>
      <c r="E3950" s="106" t="n">
        <v>44378</v>
      </c>
      <c r="F3950" s="106" t="n">
        <v>73050</v>
      </c>
      <c r="G3950" s="104" t="s">
        <v>130</v>
      </c>
      <c r="H3950" s="104" t="s">
        <v>209</v>
      </c>
      <c r="I3950" s="104" t="s">
        <v>210</v>
      </c>
    </row>
    <row r="3951" customFormat="false" ht="15" hidden="false" customHeight="false" outlineLevel="0" collapsed="false">
      <c r="A3951" s="0" t="s">
        <v>126</v>
      </c>
      <c r="B3951" s="104" t="s">
        <v>7916</v>
      </c>
      <c r="C3951" s="104" t="s">
        <v>7917</v>
      </c>
      <c r="D3951" s="104" t="s">
        <v>129</v>
      </c>
      <c r="E3951" s="106" t="n">
        <v>44378</v>
      </c>
      <c r="F3951" s="106" t="n">
        <v>73050</v>
      </c>
      <c r="G3951" s="104" t="s">
        <v>130</v>
      </c>
      <c r="H3951" s="104" t="s">
        <v>209</v>
      </c>
      <c r="I3951" s="104" t="s">
        <v>210</v>
      </c>
    </row>
    <row r="3952" customFormat="false" ht="15" hidden="false" customHeight="false" outlineLevel="0" collapsed="false">
      <c r="A3952" s="0" t="s">
        <v>126</v>
      </c>
      <c r="B3952" s="104" t="s">
        <v>7918</v>
      </c>
      <c r="C3952" s="104" t="s">
        <v>7919</v>
      </c>
      <c r="D3952" s="104" t="s">
        <v>129</v>
      </c>
      <c r="E3952" s="106" t="n">
        <v>44378</v>
      </c>
      <c r="F3952" s="106" t="n">
        <v>73050</v>
      </c>
      <c r="G3952" s="104" t="s">
        <v>130</v>
      </c>
      <c r="H3952" s="104" t="s">
        <v>209</v>
      </c>
      <c r="I3952" s="104" t="s">
        <v>210</v>
      </c>
    </row>
    <row r="3953" customFormat="false" ht="15" hidden="false" customHeight="false" outlineLevel="0" collapsed="false">
      <c r="A3953" s="0" t="s">
        <v>126</v>
      </c>
      <c r="B3953" s="104" t="s">
        <v>7920</v>
      </c>
      <c r="C3953" s="104" t="s">
        <v>7921</v>
      </c>
      <c r="D3953" s="104" t="s">
        <v>129</v>
      </c>
      <c r="E3953" s="106" t="n">
        <v>44378</v>
      </c>
      <c r="F3953" s="106" t="n">
        <v>73050</v>
      </c>
      <c r="G3953" s="104" t="s">
        <v>130</v>
      </c>
      <c r="H3953" s="104" t="s">
        <v>209</v>
      </c>
      <c r="I3953" s="104" t="s">
        <v>210</v>
      </c>
    </row>
    <row r="3954" customFormat="false" ht="15" hidden="false" customHeight="false" outlineLevel="0" collapsed="false">
      <c r="A3954" s="0" t="s">
        <v>126</v>
      </c>
      <c r="B3954" s="104" t="s">
        <v>7922</v>
      </c>
      <c r="C3954" s="104" t="s">
        <v>7923</v>
      </c>
      <c r="D3954" s="104" t="s">
        <v>129</v>
      </c>
      <c r="E3954" s="106" t="n">
        <v>44378</v>
      </c>
      <c r="F3954" s="106" t="n">
        <v>73050</v>
      </c>
      <c r="G3954" s="104" t="s">
        <v>130</v>
      </c>
      <c r="H3954" s="104" t="s">
        <v>209</v>
      </c>
      <c r="I3954" s="104" t="s">
        <v>210</v>
      </c>
    </row>
    <row r="3955" customFormat="false" ht="15" hidden="false" customHeight="false" outlineLevel="0" collapsed="false">
      <c r="A3955" s="0" t="s">
        <v>126</v>
      </c>
      <c r="B3955" s="104" t="s">
        <v>7924</v>
      </c>
      <c r="C3955" s="104" t="s">
        <v>134</v>
      </c>
      <c r="D3955" s="104" t="s">
        <v>129</v>
      </c>
      <c r="E3955" s="106" t="n">
        <v>43709</v>
      </c>
      <c r="F3955" s="106" t="n">
        <v>73050</v>
      </c>
      <c r="G3955" s="104" t="s">
        <v>130</v>
      </c>
      <c r="H3955" s="104" t="s">
        <v>451</v>
      </c>
      <c r="I3955" s="104" t="s">
        <v>452</v>
      </c>
    </row>
    <row r="3956" customFormat="false" ht="15" hidden="false" customHeight="false" outlineLevel="0" collapsed="false">
      <c r="A3956" s="0" t="s">
        <v>126</v>
      </c>
      <c r="B3956" s="104" t="s">
        <v>7925</v>
      </c>
      <c r="C3956" s="104" t="s">
        <v>7926</v>
      </c>
      <c r="D3956" s="104" t="s">
        <v>129</v>
      </c>
      <c r="E3956" s="106" t="n">
        <v>43922</v>
      </c>
      <c r="F3956" s="106" t="n">
        <v>73050</v>
      </c>
      <c r="G3956" s="104" t="s">
        <v>130</v>
      </c>
      <c r="H3956" s="104" t="s">
        <v>209</v>
      </c>
      <c r="I3956" s="104" t="s">
        <v>210</v>
      </c>
    </row>
    <row r="3957" customFormat="false" ht="15" hidden="false" customHeight="false" outlineLevel="0" collapsed="false">
      <c r="A3957" s="0" t="s">
        <v>126</v>
      </c>
      <c r="B3957" s="104" t="s">
        <v>7927</v>
      </c>
      <c r="C3957" s="104" t="s">
        <v>7928</v>
      </c>
      <c r="D3957" s="104" t="s">
        <v>129</v>
      </c>
      <c r="E3957" s="106" t="n">
        <v>44211</v>
      </c>
      <c r="F3957" s="106" t="n">
        <v>73050</v>
      </c>
      <c r="G3957" s="104" t="s">
        <v>130</v>
      </c>
      <c r="H3957" s="104" t="s">
        <v>486</v>
      </c>
      <c r="I3957" s="104" t="s">
        <v>487</v>
      </c>
    </row>
    <row r="3958" customFormat="false" ht="15" hidden="false" customHeight="false" outlineLevel="0" collapsed="false">
      <c r="A3958" s="0" t="s">
        <v>126</v>
      </c>
      <c r="B3958" s="104" t="s">
        <v>7929</v>
      </c>
      <c r="C3958" s="104" t="s">
        <v>7930</v>
      </c>
      <c r="D3958" s="104" t="s">
        <v>129</v>
      </c>
      <c r="E3958" s="106" t="n">
        <v>43952</v>
      </c>
      <c r="F3958" s="106" t="n">
        <v>73050</v>
      </c>
      <c r="G3958" s="104" t="s">
        <v>130</v>
      </c>
      <c r="H3958" s="104" t="s">
        <v>7592</v>
      </c>
      <c r="I3958" s="104" t="s">
        <v>7593</v>
      </c>
    </row>
    <row r="3959" customFormat="false" ht="15" hidden="false" customHeight="false" outlineLevel="0" collapsed="false">
      <c r="A3959" s="0" t="s">
        <v>126</v>
      </c>
      <c r="B3959" s="104" t="s">
        <v>7931</v>
      </c>
      <c r="C3959" s="104" t="s">
        <v>7932</v>
      </c>
      <c r="D3959" s="104" t="s">
        <v>129</v>
      </c>
      <c r="E3959" s="106" t="n">
        <v>44256</v>
      </c>
      <c r="F3959" s="106" t="n">
        <v>73050</v>
      </c>
      <c r="G3959" s="104" t="s">
        <v>130</v>
      </c>
      <c r="H3959" s="104" t="s">
        <v>486</v>
      </c>
      <c r="I3959" s="104" t="s">
        <v>487</v>
      </c>
    </row>
    <row r="3960" customFormat="false" ht="15" hidden="false" customHeight="false" outlineLevel="0" collapsed="false">
      <c r="A3960" s="0" t="s">
        <v>126</v>
      </c>
      <c r="B3960" s="104" t="s">
        <v>7933</v>
      </c>
      <c r="C3960" s="104" t="s">
        <v>134</v>
      </c>
      <c r="D3960" s="104" t="s">
        <v>129</v>
      </c>
      <c r="E3960" s="106" t="n">
        <v>44287</v>
      </c>
      <c r="F3960" s="106" t="n">
        <v>73050</v>
      </c>
      <c r="G3960" s="104" t="s">
        <v>130</v>
      </c>
      <c r="H3960" s="104" t="s">
        <v>451</v>
      </c>
      <c r="I3960" s="104" t="s">
        <v>452</v>
      </c>
    </row>
    <row r="3961" customFormat="false" ht="15" hidden="false" customHeight="false" outlineLevel="0" collapsed="false">
      <c r="A3961" s="0" t="s">
        <v>126</v>
      </c>
      <c r="B3961" s="104" t="s">
        <v>7934</v>
      </c>
      <c r="C3961" s="104" t="s">
        <v>134</v>
      </c>
      <c r="D3961" s="104" t="s">
        <v>129</v>
      </c>
      <c r="E3961" s="106" t="n">
        <v>44440</v>
      </c>
      <c r="F3961" s="106" t="n">
        <v>73050</v>
      </c>
      <c r="G3961" s="104" t="s">
        <v>130</v>
      </c>
      <c r="H3961" s="104" t="s">
        <v>7704</v>
      </c>
      <c r="I3961" s="104" t="s">
        <v>7705</v>
      </c>
    </row>
    <row r="3962" customFormat="false" ht="15" hidden="false" customHeight="false" outlineLevel="0" collapsed="false">
      <c r="A3962" s="0" t="s">
        <v>126</v>
      </c>
      <c r="B3962" s="104" t="s">
        <v>7935</v>
      </c>
      <c r="C3962" s="104" t="s">
        <v>7936</v>
      </c>
      <c r="D3962" s="104" t="s">
        <v>129</v>
      </c>
      <c r="E3962" s="106" t="n">
        <v>44287</v>
      </c>
      <c r="F3962" s="106" t="n">
        <v>73050</v>
      </c>
      <c r="G3962" s="104" t="s">
        <v>130</v>
      </c>
      <c r="H3962" s="104" t="s">
        <v>209</v>
      </c>
      <c r="I3962" s="104" t="s">
        <v>210</v>
      </c>
    </row>
    <row r="3963" customFormat="false" ht="15" hidden="false" customHeight="false" outlineLevel="0" collapsed="false">
      <c r="A3963" s="0" t="s">
        <v>126</v>
      </c>
      <c r="B3963" s="104" t="s">
        <v>7937</v>
      </c>
      <c r="C3963" s="104" t="s">
        <v>134</v>
      </c>
      <c r="D3963" s="104" t="s">
        <v>129</v>
      </c>
      <c r="E3963" s="106" t="n">
        <v>44378</v>
      </c>
      <c r="F3963" s="106" t="n">
        <v>73050</v>
      </c>
      <c r="G3963" s="104" t="s">
        <v>130</v>
      </c>
      <c r="H3963" s="104" t="s">
        <v>141</v>
      </c>
      <c r="I3963" s="104" t="s">
        <v>142</v>
      </c>
    </row>
    <row r="3964" customFormat="false" ht="15" hidden="false" customHeight="false" outlineLevel="0" collapsed="false">
      <c r="A3964" s="0" t="s">
        <v>126</v>
      </c>
      <c r="B3964" s="104" t="s">
        <v>7938</v>
      </c>
      <c r="C3964" s="104" t="s">
        <v>7939</v>
      </c>
      <c r="D3964" s="104" t="s">
        <v>129</v>
      </c>
      <c r="E3964" s="106" t="n">
        <v>40725</v>
      </c>
      <c r="F3964" s="106" t="n">
        <v>73050</v>
      </c>
      <c r="G3964" s="104" t="s">
        <v>130</v>
      </c>
      <c r="H3964" s="104" t="s">
        <v>518</v>
      </c>
      <c r="I3964" s="104" t="s">
        <v>519</v>
      </c>
    </row>
    <row r="3965" customFormat="false" ht="15" hidden="false" customHeight="false" outlineLevel="0" collapsed="false">
      <c r="A3965" s="0" t="s">
        <v>126</v>
      </c>
      <c r="B3965" s="104" t="s">
        <v>7940</v>
      </c>
      <c r="C3965" s="104" t="s">
        <v>7941</v>
      </c>
      <c r="D3965" s="104" t="s">
        <v>129</v>
      </c>
      <c r="E3965" s="106" t="n">
        <v>40725</v>
      </c>
      <c r="F3965" s="106" t="n">
        <v>73050</v>
      </c>
      <c r="G3965" s="104" t="s">
        <v>130</v>
      </c>
      <c r="H3965" s="104" t="s">
        <v>518</v>
      </c>
      <c r="I3965" s="104" t="s">
        <v>519</v>
      </c>
    </row>
    <row r="3966" customFormat="false" ht="15" hidden="false" customHeight="false" outlineLevel="0" collapsed="false">
      <c r="A3966" s="0" t="s">
        <v>126</v>
      </c>
      <c r="B3966" s="104" t="s">
        <v>7942</v>
      </c>
      <c r="C3966" s="104" t="s">
        <v>7943</v>
      </c>
      <c r="D3966" s="104" t="s">
        <v>129</v>
      </c>
      <c r="E3966" s="106" t="n">
        <v>40725</v>
      </c>
      <c r="F3966" s="106" t="n">
        <v>73050</v>
      </c>
      <c r="G3966" s="104" t="s">
        <v>130</v>
      </c>
      <c r="H3966" s="104" t="s">
        <v>518</v>
      </c>
      <c r="I3966" s="104" t="s">
        <v>519</v>
      </c>
    </row>
    <row r="3967" customFormat="false" ht="15" hidden="false" customHeight="false" outlineLevel="0" collapsed="false">
      <c r="A3967" s="0" t="s">
        <v>126</v>
      </c>
      <c r="B3967" s="104" t="s">
        <v>7944</v>
      </c>
      <c r="C3967" s="104" t="s">
        <v>7945</v>
      </c>
      <c r="D3967" s="104" t="s">
        <v>129</v>
      </c>
      <c r="E3967" s="106" t="n">
        <v>40725</v>
      </c>
      <c r="F3967" s="106" t="n">
        <v>73050</v>
      </c>
      <c r="G3967" s="104" t="s">
        <v>130</v>
      </c>
      <c r="H3967" s="104" t="s">
        <v>518</v>
      </c>
      <c r="I3967" s="104" t="s">
        <v>519</v>
      </c>
    </row>
    <row r="3968" customFormat="false" ht="15" hidden="false" customHeight="false" outlineLevel="0" collapsed="false">
      <c r="A3968" s="0" t="s">
        <v>126</v>
      </c>
      <c r="B3968" s="104" t="s">
        <v>7946</v>
      </c>
      <c r="C3968" s="104" t="s">
        <v>7947</v>
      </c>
      <c r="D3968" s="104" t="s">
        <v>129</v>
      </c>
      <c r="E3968" s="106" t="n">
        <v>40725</v>
      </c>
      <c r="F3968" s="106" t="n">
        <v>73050</v>
      </c>
      <c r="G3968" s="104" t="s">
        <v>130</v>
      </c>
      <c r="H3968" s="104" t="s">
        <v>518</v>
      </c>
      <c r="I3968" s="104" t="s">
        <v>519</v>
      </c>
    </row>
    <row r="3969" customFormat="false" ht="15" hidden="false" customHeight="false" outlineLevel="0" collapsed="false">
      <c r="A3969" s="0" t="s">
        <v>126</v>
      </c>
      <c r="B3969" s="104" t="s">
        <v>7948</v>
      </c>
      <c r="C3969" s="104" t="s">
        <v>7949</v>
      </c>
      <c r="D3969" s="104" t="s">
        <v>129</v>
      </c>
      <c r="E3969" s="106" t="n">
        <v>44081</v>
      </c>
      <c r="F3969" s="106" t="n">
        <v>44561</v>
      </c>
      <c r="G3969" s="104" t="s">
        <v>130</v>
      </c>
      <c r="H3969" s="104" t="s">
        <v>7950</v>
      </c>
      <c r="I3969" s="104" t="s">
        <v>7951</v>
      </c>
    </row>
    <row r="3970" customFormat="false" ht="15" hidden="false" customHeight="false" outlineLevel="0" collapsed="false">
      <c r="A3970" s="0" t="s">
        <v>126</v>
      </c>
      <c r="B3970" s="104" t="s">
        <v>7952</v>
      </c>
      <c r="C3970" s="104" t="s">
        <v>7953</v>
      </c>
      <c r="D3970" s="104" t="s">
        <v>129</v>
      </c>
      <c r="E3970" s="106" t="n">
        <v>40725</v>
      </c>
      <c r="F3970" s="106" t="n">
        <v>73050</v>
      </c>
      <c r="G3970" s="104" t="s">
        <v>130</v>
      </c>
      <c r="H3970" s="104" t="s">
        <v>518</v>
      </c>
      <c r="I3970" s="104" t="s">
        <v>519</v>
      </c>
    </row>
    <row r="3971" customFormat="false" ht="15" hidden="false" customHeight="false" outlineLevel="0" collapsed="false">
      <c r="A3971" s="0" t="s">
        <v>126</v>
      </c>
      <c r="B3971" s="104" t="s">
        <v>7954</v>
      </c>
      <c r="C3971" s="104" t="s">
        <v>7955</v>
      </c>
      <c r="D3971" s="104" t="s">
        <v>129</v>
      </c>
      <c r="E3971" s="106" t="n">
        <v>40725</v>
      </c>
      <c r="F3971" s="106" t="n">
        <v>73050</v>
      </c>
      <c r="G3971" s="104" t="s">
        <v>130</v>
      </c>
      <c r="H3971" s="104" t="s">
        <v>518</v>
      </c>
      <c r="I3971" s="104" t="s">
        <v>519</v>
      </c>
    </row>
    <row r="3972" customFormat="false" ht="15" hidden="false" customHeight="false" outlineLevel="0" collapsed="false">
      <c r="A3972" s="0" t="s">
        <v>126</v>
      </c>
      <c r="B3972" s="104" t="s">
        <v>7956</v>
      </c>
      <c r="C3972" s="104" t="s">
        <v>7957</v>
      </c>
      <c r="D3972" s="104" t="s">
        <v>129</v>
      </c>
      <c r="E3972" s="106" t="n">
        <v>40725</v>
      </c>
      <c r="F3972" s="106" t="n">
        <v>73050</v>
      </c>
      <c r="G3972" s="104" t="s">
        <v>130</v>
      </c>
      <c r="H3972" s="104" t="s">
        <v>518</v>
      </c>
      <c r="I3972" s="104" t="s">
        <v>519</v>
      </c>
    </row>
    <row r="3973" customFormat="false" ht="15" hidden="false" customHeight="false" outlineLevel="0" collapsed="false">
      <c r="A3973" s="0" t="s">
        <v>126</v>
      </c>
      <c r="B3973" s="104" t="s">
        <v>7958</v>
      </c>
      <c r="C3973" s="104" t="s">
        <v>7959</v>
      </c>
      <c r="D3973" s="104" t="s">
        <v>129</v>
      </c>
      <c r="E3973" s="106" t="n">
        <v>44158</v>
      </c>
      <c r="F3973" s="106" t="n">
        <v>73050</v>
      </c>
      <c r="G3973" s="104" t="s">
        <v>130</v>
      </c>
      <c r="H3973" s="104" t="s">
        <v>260</v>
      </c>
      <c r="I3973" s="104" t="s">
        <v>261</v>
      </c>
    </row>
    <row r="3974" customFormat="false" ht="15" hidden="false" customHeight="false" outlineLevel="0" collapsed="false">
      <c r="A3974" s="0" t="s">
        <v>126</v>
      </c>
      <c r="B3974" s="104" t="s">
        <v>7960</v>
      </c>
      <c r="C3974" s="104" t="s">
        <v>7961</v>
      </c>
      <c r="D3974" s="104" t="s">
        <v>129</v>
      </c>
      <c r="E3974" s="106" t="n">
        <v>40725</v>
      </c>
      <c r="F3974" s="106" t="n">
        <v>73050</v>
      </c>
      <c r="G3974" s="104" t="s">
        <v>130</v>
      </c>
      <c r="H3974" s="104" t="s">
        <v>518</v>
      </c>
      <c r="I3974" s="104" t="s">
        <v>519</v>
      </c>
    </row>
    <row r="3975" customFormat="false" ht="15" hidden="false" customHeight="false" outlineLevel="0" collapsed="false">
      <c r="A3975" s="0" t="s">
        <v>126</v>
      </c>
      <c r="B3975" s="104" t="s">
        <v>7962</v>
      </c>
      <c r="C3975" s="104" t="s">
        <v>7963</v>
      </c>
      <c r="D3975" s="104" t="s">
        <v>129</v>
      </c>
      <c r="E3975" s="106" t="n">
        <v>40725</v>
      </c>
      <c r="F3975" s="106" t="n">
        <v>73050</v>
      </c>
      <c r="G3975" s="104" t="s">
        <v>130</v>
      </c>
      <c r="H3975" s="104" t="s">
        <v>518</v>
      </c>
      <c r="I3975" s="104" t="s">
        <v>519</v>
      </c>
    </row>
    <row r="3976" customFormat="false" ht="15" hidden="false" customHeight="false" outlineLevel="0" collapsed="false">
      <c r="A3976" s="0" t="s">
        <v>126</v>
      </c>
      <c r="B3976" s="104" t="s">
        <v>7964</v>
      </c>
      <c r="C3976" s="104" t="s">
        <v>7965</v>
      </c>
      <c r="D3976" s="104" t="s">
        <v>129</v>
      </c>
      <c r="E3976" s="106" t="n">
        <v>40725</v>
      </c>
      <c r="F3976" s="106" t="n">
        <v>73050</v>
      </c>
      <c r="G3976" s="104" t="s">
        <v>130</v>
      </c>
      <c r="H3976" s="104" t="s">
        <v>7836</v>
      </c>
      <c r="I3976" s="104" t="s">
        <v>7837</v>
      </c>
    </row>
    <row r="3977" customFormat="false" ht="15" hidden="false" customHeight="false" outlineLevel="0" collapsed="false">
      <c r="A3977" s="0" t="s">
        <v>126</v>
      </c>
      <c r="B3977" s="104" t="s">
        <v>7966</v>
      </c>
      <c r="C3977" s="104" t="s">
        <v>7967</v>
      </c>
      <c r="D3977" s="104" t="s">
        <v>129</v>
      </c>
      <c r="E3977" s="106" t="n">
        <v>40725</v>
      </c>
      <c r="F3977" s="106" t="n">
        <v>73050</v>
      </c>
      <c r="G3977" s="104" t="s">
        <v>130</v>
      </c>
      <c r="H3977" s="104" t="s">
        <v>7836</v>
      </c>
      <c r="I3977" s="104" t="s">
        <v>7837</v>
      </c>
    </row>
    <row r="3978" customFormat="false" ht="15" hidden="false" customHeight="false" outlineLevel="0" collapsed="false">
      <c r="A3978" s="0" t="s">
        <v>126</v>
      </c>
      <c r="B3978" s="104" t="s">
        <v>7968</v>
      </c>
      <c r="C3978" s="104" t="s">
        <v>7969</v>
      </c>
      <c r="D3978" s="104" t="s">
        <v>129</v>
      </c>
      <c r="E3978" s="106" t="n">
        <v>40725</v>
      </c>
      <c r="F3978" s="106" t="n">
        <v>73050</v>
      </c>
      <c r="G3978" s="104" t="s">
        <v>130</v>
      </c>
      <c r="H3978" s="104" t="s">
        <v>7836</v>
      </c>
      <c r="I3978" s="104" t="s">
        <v>7837</v>
      </c>
    </row>
    <row r="3979" customFormat="false" ht="15" hidden="false" customHeight="false" outlineLevel="0" collapsed="false">
      <c r="A3979" s="0" t="s">
        <v>126</v>
      </c>
      <c r="B3979" s="104" t="s">
        <v>7970</v>
      </c>
      <c r="C3979" s="104" t="s">
        <v>7971</v>
      </c>
      <c r="D3979" s="104" t="s">
        <v>129</v>
      </c>
      <c r="E3979" s="106" t="n">
        <v>40725</v>
      </c>
      <c r="F3979" s="106" t="n">
        <v>73050</v>
      </c>
      <c r="G3979" s="104" t="s">
        <v>130</v>
      </c>
      <c r="H3979" s="104" t="s">
        <v>7836</v>
      </c>
      <c r="I3979" s="104" t="s">
        <v>7837</v>
      </c>
    </row>
    <row r="3980" customFormat="false" ht="15" hidden="false" customHeight="false" outlineLevel="0" collapsed="false">
      <c r="A3980" s="0" t="s">
        <v>126</v>
      </c>
      <c r="B3980" s="104" t="s">
        <v>7972</v>
      </c>
      <c r="C3980" s="104" t="s">
        <v>7973</v>
      </c>
      <c r="D3980" s="104" t="s">
        <v>129</v>
      </c>
      <c r="E3980" s="106" t="n">
        <v>40725</v>
      </c>
      <c r="F3980" s="106" t="n">
        <v>73050</v>
      </c>
      <c r="G3980" s="104" t="s">
        <v>130</v>
      </c>
      <c r="H3980" s="104" t="s">
        <v>7836</v>
      </c>
      <c r="I3980" s="104" t="s">
        <v>7837</v>
      </c>
    </row>
    <row r="3981" customFormat="false" ht="15" hidden="false" customHeight="false" outlineLevel="0" collapsed="false">
      <c r="A3981" s="0" t="s">
        <v>126</v>
      </c>
      <c r="B3981" s="104" t="s">
        <v>7974</v>
      </c>
      <c r="C3981" s="104" t="s">
        <v>7975</v>
      </c>
      <c r="D3981" s="104" t="s">
        <v>129</v>
      </c>
      <c r="E3981" s="106" t="n">
        <v>40725</v>
      </c>
      <c r="F3981" s="106" t="n">
        <v>73050</v>
      </c>
      <c r="G3981" s="104" t="s">
        <v>130</v>
      </c>
      <c r="H3981" s="104" t="s">
        <v>518</v>
      </c>
      <c r="I3981" s="104" t="s">
        <v>519</v>
      </c>
    </row>
    <row r="3982" customFormat="false" ht="15" hidden="false" customHeight="false" outlineLevel="0" collapsed="false">
      <c r="A3982" s="0" t="s">
        <v>126</v>
      </c>
      <c r="B3982" s="104" t="s">
        <v>7976</v>
      </c>
      <c r="C3982" s="104" t="s">
        <v>7977</v>
      </c>
      <c r="D3982" s="104" t="s">
        <v>129</v>
      </c>
      <c r="E3982" s="106" t="n">
        <v>40725</v>
      </c>
      <c r="F3982" s="106" t="n">
        <v>73050</v>
      </c>
      <c r="G3982" s="104" t="s">
        <v>130</v>
      </c>
      <c r="H3982" s="104" t="s">
        <v>518</v>
      </c>
      <c r="I3982" s="104" t="s">
        <v>519</v>
      </c>
    </row>
    <row r="3983" customFormat="false" ht="15" hidden="false" customHeight="false" outlineLevel="0" collapsed="false">
      <c r="A3983" s="0" t="s">
        <v>126</v>
      </c>
      <c r="B3983" s="104" t="s">
        <v>7978</v>
      </c>
      <c r="C3983" s="104" t="s">
        <v>7979</v>
      </c>
      <c r="D3983" s="104" t="s">
        <v>129</v>
      </c>
      <c r="E3983" s="106" t="n">
        <v>44382</v>
      </c>
      <c r="F3983" s="106" t="n">
        <v>73050</v>
      </c>
      <c r="G3983" s="104" t="s">
        <v>130</v>
      </c>
      <c r="H3983" s="104" t="s">
        <v>7836</v>
      </c>
      <c r="I3983" s="104" t="s">
        <v>7837</v>
      </c>
    </row>
    <row r="3984" customFormat="false" ht="15" hidden="false" customHeight="false" outlineLevel="0" collapsed="false">
      <c r="A3984" s="0" t="s">
        <v>126</v>
      </c>
      <c r="B3984" s="104" t="s">
        <v>7980</v>
      </c>
      <c r="C3984" s="104" t="s">
        <v>7981</v>
      </c>
      <c r="D3984" s="104" t="s">
        <v>129</v>
      </c>
      <c r="E3984" s="106" t="n">
        <v>40725</v>
      </c>
      <c r="F3984" s="106" t="n">
        <v>73050</v>
      </c>
      <c r="G3984" s="104" t="s">
        <v>130</v>
      </c>
      <c r="H3984" s="104" t="s">
        <v>518</v>
      </c>
      <c r="I3984" s="104" t="s">
        <v>519</v>
      </c>
    </row>
    <row r="3985" customFormat="false" ht="15" hidden="false" customHeight="false" outlineLevel="0" collapsed="false">
      <c r="A3985" s="0" t="s">
        <v>126</v>
      </c>
      <c r="B3985" s="104" t="s">
        <v>7982</v>
      </c>
      <c r="C3985" s="104" t="s">
        <v>7983</v>
      </c>
      <c r="D3985" s="104" t="s">
        <v>129</v>
      </c>
      <c r="E3985" s="106" t="n">
        <v>40725</v>
      </c>
      <c r="F3985" s="106" t="n">
        <v>73050</v>
      </c>
      <c r="G3985" s="104" t="s">
        <v>130</v>
      </c>
      <c r="H3985" s="104" t="s">
        <v>518</v>
      </c>
      <c r="I3985" s="104" t="s">
        <v>519</v>
      </c>
    </row>
    <row r="3986" customFormat="false" ht="15" hidden="false" customHeight="false" outlineLevel="0" collapsed="false">
      <c r="A3986" s="0" t="s">
        <v>126</v>
      </c>
      <c r="B3986" s="104" t="s">
        <v>7984</v>
      </c>
      <c r="C3986" s="104" t="s">
        <v>7985</v>
      </c>
      <c r="D3986" s="104" t="s">
        <v>129</v>
      </c>
      <c r="E3986" s="106" t="n">
        <v>44383</v>
      </c>
      <c r="F3986" s="106" t="n">
        <v>73050</v>
      </c>
      <c r="G3986" s="104" t="s">
        <v>130</v>
      </c>
      <c r="H3986" s="104" t="s">
        <v>269</v>
      </c>
      <c r="I3986" s="104" t="s">
        <v>270</v>
      </c>
    </row>
    <row r="3987" customFormat="false" ht="15" hidden="false" customHeight="false" outlineLevel="0" collapsed="false">
      <c r="A3987" s="0" t="s">
        <v>126</v>
      </c>
      <c r="B3987" s="104" t="s">
        <v>7986</v>
      </c>
      <c r="C3987" s="104" t="s">
        <v>7987</v>
      </c>
      <c r="D3987" s="104" t="s">
        <v>129</v>
      </c>
      <c r="E3987" s="106" t="n">
        <v>40725</v>
      </c>
      <c r="F3987" s="106" t="n">
        <v>73050</v>
      </c>
      <c r="G3987" s="104" t="s">
        <v>130</v>
      </c>
      <c r="H3987" s="104" t="s">
        <v>518</v>
      </c>
      <c r="I3987" s="104" t="s">
        <v>519</v>
      </c>
    </row>
    <row r="3988" customFormat="false" ht="15" hidden="false" customHeight="false" outlineLevel="0" collapsed="false">
      <c r="A3988" s="0" t="s">
        <v>126</v>
      </c>
      <c r="B3988" s="104" t="s">
        <v>7988</v>
      </c>
      <c r="C3988" s="104" t="s">
        <v>7989</v>
      </c>
      <c r="D3988" s="104" t="s">
        <v>129</v>
      </c>
      <c r="E3988" s="106" t="n">
        <v>40725</v>
      </c>
      <c r="F3988" s="106" t="n">
        <v>73050</v>
      </c>
      <c r="G3988" s="104" t="s">
        <v>130</v>
      </c>
      <c r="H3988" s="104" t="s">
        <v>518</v>
      </c>
      <c r="I3988" s="104" t="s">
        <v>519</v>
      </c>
    </row>
    <row r="3989" customFormat="false" ht="15" hidden="false" customHeight="false" outlineLevel="0" collapsed="false">
      <c r="A3989" s="0" t="s">
        <v>126</v>
      </c>
      <c r="B3989" s="104" t="s">
        <v>7990</v>
      </c>
      <c r="C3989" s="104" t="s">
        <v>7991</v>
      </c>
      <c r="D3989" s="104" t="s">
        <v>129</v>
      </c>
      <c r="E3989" s="106" t="n">
        <v>40725</v>
      </c>
      <c r="F3989" s="106" t="n">
        <v>73050</v>
      </c>
      <c r="G3989" s="104" t="s">
        <v>130</v>
      </c>
      <c r="H3989" s="104" t="s">
        <v>518</v>
      </c>
      <c r="I3989" s="104" t="s">
        <v>519</v>
      </c>
    </row>
    <row r="3990" customFormat="false" ht="15" hidden="false" customHeight="false" outlineLevel="0" collapsed="false">
      <c r="A3990" s="0" t="s">
        <v>126</v>
      </c>
      <c r="B3990" s="104" t="s">
        <v>7992</v>
      </c>
      <c r="C3990" s="104" t="s">
        <v>7993</v>
      </c>
      <c r="D3990" s="104" t="s">
        <v>129</v>
      </c>
      <c r="E3990" s="106" t="n">
        <v>40725</v>
      </c>
      <c r="F3990" s="106" t="n">
        <v>73050</v>
      </c>
      <c r="G3990" s="104" t="s">
        <v>130</v>
      </c>
      <c r="H3990" s="104" t="s">
        <v>518</v>
      </c>
      <c r="I3990" s="104" t="s">
        <v>519</v>
      </c>
    </row>
    <row r="3991" customFormat="false" ht="15" hidden="false" customHeight="false" outlineLevel="0" collapsed="false">
      <c r="A3991" s="0" t="s">
        <v>126</v>
      </c>
      <c r="B3991" s="104" t="s">
        <v>7994</v>
      </c>
      <c r="C3991" s="104" t="s">
        <v>7995</v>
      </c>
      <c r="D3991" s="104" t="s">
        <v>129</v>
      </c>
      <c r="E3991" s="106" t="n">
        <v>40725</v>
      </c>
      <c r="F3991" s="106" t="n">
        <v>73050</v>
      </c>
      <c r="G3991" s="104" t="s">
        <v>130</v>
      </c>
      <c r="H3991" s="104" t="s">
        <v>518</v>
      </c>
      <c r="I3991" s="104" t="s">
        <v>519</v>
      </c>
    </row>
    <row r="3992" customFormat="false" ht="15" hidden="false" customHeight="false" outlineLevel="0" collapsed="false">
      <c r="A3992" s="0" t="s">
        <v>126</v>
      </c>
      <c r="B3992" s="104" t="s">
        <v>7996</v>
      </c>
      <c r="C3992" s="104" t="s">
        <v>7997</v>
      </c>
      <c r="D3992" s="104" t="s">
        <v>129</v>
      </c>
      <c r="E3992" s="106" t="n">
        <v>40725</v>
      </c>
      <c r="F3992" s="106" t="n">
        <v>73050</v>
      </c>
      <c r="G3992" s="104" t="s">
        <v>130</v>
      </c>
      <c r="H3992" s="104" t="s">
        <v>518</v>
      </c>
      <c r="I3992" s="104" t="s">
        <v>519</v>
      </c>
    </row>
    <row r="3993" customFormat="false" ht="15" hidden="false" customHeight="false" outlineLevel="0" collapsed="false">
      <c r="A3993" s="0" t="s">
        <v>126</v>
      </c>
      <c r="B3993" s="104" t="s">
        <v>7998</v>
      </c>
      <c r="C3993" s="104" t="s">
        <v>7999</v>
      </c>
      <c r="D3993" s="104" t="s">
        <v>129</v>
      </c>
      <c r="E3993" s="106" t="n">
        <v>40725</v>
      </c>
      <c r="F3993" s="106" t="n">
        <v>73050</v>
      </c>
      <c r="G3993" s="104" t="s">
        <v>130</v>
      </c>
      <c r="H3993" s="104" t="s">
        <v>518</v>
      </c>
      <c r="I3993" s="104" t="s">
        <v>519</v>
      </c>
    </row>
    <row r="3994" customFormat="false" ht="15" hidden="false" customHeight="false" outlineLevel="0" collapsed="false">
      <c r="A3994" s="0" t="s">
        <v>126</v>
      </c>
      <c r="B3994" s="104" t="s">
        <v>8000</v>
      </c>
      <c r="C3994" s="104" t="s">
        <v>8001</v>
      </c>
      <c r="D3994" s="104" t="s">
        <v>129</v>
      </c>
      <c r="E3994" s="106" t="n">
        <v>40725</v>
      </c>
      <c r="F3994" s="106" t="n">
        <v>73050</v>
      </c>
      <c r="G3994" s="104" t="s">
        <v>130</v>
      </c>
      <c r="H3994" s="104" t="s">
        <v>518</v>
      </c>
      <c r="I3994" s="104" t="s">
        <v>519</v>
      </c>
    </row>
    <row r="3995" customFormat="false" ht="15" hidden="false" customHeight="false" outlineLevel="0" collapsed="false">
      <c r="A3995" s="0" t="s">
        <v>126</v>
      </c>
      <c r="B3995" s="104" t="s">
        <v>8002</v>
      </c>
      <c r="C3995" s="104" t="s">
        <v>8003</v>
      </c>
      <c r="D3995" s="104" t="s">
        <v>129</v>
      </c>
      <c r="E3995" s="106" t="n">
        <v>40725</v>
      </c>
      <c r="F3995" s="106" t="n">
        <v>73050</v>
      </c>
      <c r="G3995" s="104" t="s">
        <v>130</v>
      </c>
      <c r="H3995" s="104" t="s">
        <v>518</v>
      </c>
      <c r="I3995" s="104" t="s">
        <v>519</v>
      </c>
    </row>
    <row r="3996" customFormat="false" ht="15" hidden="false" customHeight="false" outlineLevel="0" collapsed="false">
      <c r="A3996" s="0" t="s">
        <v>126</v>
      </c>
      <c r="B3996" s="104" t="s">
        <v>8004</v>
      </c>
      <c r="C3996" s="104" t="s">
        <v>8005</v>
      </c>
      <c r="D3996" s="104" t="s">
        <v>129</v>
      </c>
      <c r="E3996" s="106" t="n">
        <v>43150</v>
      </c>
      <c r="F3996" s="106" t="n">
        <v>73050</v>
      </c>
      <c r="G3996" s="104" t="s">
        <v>130</v>
      </c>
      <c r="H3996" s="104" t="s">
        <v>260</v>
      </c>
      <c r="I3996" s="104" t="s">
        <v>261</v>
      </c>
    </row>
    <row r="3997" customFormat="false" ht="15" hidden="false" customHeight="false" outlineLevel="0" collapsed="false">
      <c r="A3997" s="0" t="s">
        <v>126</v>
      </c>
      <c r="B3997" s="104" t="s">
        <v>8006</v>
      </c>
      <c r="C3997" s="104" t="s">
        <v>8007</v>
      </c>
      <c r="D3997" s="104" t="s">
        <v>129</v>
      </c>
      <c r="E3997" s="106" t="n">
        <v>43150</v>
      </c>
      <c r="F3997" s="106" t="n">
        <v>73050</v>
      </c>
      <c r="G3997" s="104" t="s">
        <v>130</v>
      </c>
      <c r="H3997" s="104" t="s">
        <v>260</v>
      </c>
      <c r="I3997" s="104" t="s">
        <v>261</v>
      </c>
    </row>
    <row r="3998" customFormat="false" ht="15" hidden="false" customHeight="false" outlineLevel="0" collapsed="false">
      <c r="A3998" s="0" t="s">
        <v>126</v>
      </c>
      <c r="B3998" s="104" t="s">
        <v>8008</v>
      </c>
      <c r="C3998" s="104" t="s">
        <v>8009</v>
      </c>
      <c r="D3998" s="104" t="s">
        <v>129</v>
      </c>
      <c r="E3998" s="106" t="n">
        <v>43235</v>
      </c>
      <c r="F3998" s="106" t="n">
        <v>50556</v>
      </c>
      <c r="G3998" s="104" t="s">
        <v>130</v>
      </c>
      <c r="H3998" s="104" t="s">
        <v>1288</v>
      </c>
      <c r="I3998" s="104" t="s">
        <v>1289</v>
      </c>
    </row>
    <row r="3999" customFormat="false" ht="15" hidden="false" customHeight="false" outlineLevel="0" collapsed="false">
      <c r="A3999" s="0" t="s">
        <v>126</v>
      </c>
      <c r="B3999" s="104" t="s">
        <v>8010</v>
      </c>
      <c r="C3999" s="104" t="s">
        <v>8011</v>
      </c>
      <c r="D3999" s="104" t="s">
        <v>129</v>
      </c>
      <c r="E3999" s="106" t="n">
        <v>43235</v>
      </c>
      <c r="F3999" s="106" t="n">
        <v>50556</v>
      </c>
      <c r="G3999" s="104" t="s">
        <v>130</v>
      </c>
      <c r="H3999" s="104" t="s">
        <v>1288</v>
      </c>
      <c r="I3999" s="104" t="s">
        <v>1289</v>
      </c>
    </row>
    <row r="4000" customFormat="false" ht="15" hidden="false" customHeight="false" outlineLevel="0" collapsed="false">
      <c r="A4000" s="0" t="s">
        <v>126</v>
      </c>
      <c r="B4000" s="104" t="s">
        <v>8012</v>
      </c>
      <c r="C4000" s="104" t="s">
        <v>8013</v>
      </c>
      <c r="D4000" s="104" t="s">
        <v>129</v>
      </c>
      <c r="E4000" s="106" t="n">
        <v>43782</v>
      </c>
      <c r="F4000" s="106" t="n">
        <v>73050</v>
      </c>
      <c r="G4000" s="104" t="s">
        <v>130</v>
      </c>
      <c r="H4000" s="104" t="s">
        <v>1166</v>
      </c>
      <c r="I4000" s="104" t="s">
        <v>1167</v>
      </c>
    </row>
    <row r="4001" customFormat="false" ht="15" hidden="false" customHeight="false" outlineLevel="0" collapsed="false">
      <c r="A4001" s="0" t="s">
        <v>126</v>
      </c>
      <c r="B4001" s="104" t="s">
        <v>8014</v>
      </c>
      <c r="C4001" s="104" t="s">
        <v>8015</v>
      </c>
      <c r="D4001" s="104" t="s">
        <v>129</v>
      </c>
      <c r="E4001" s="106" t="n">
        <v>40725</v>
      </c>
      <c r="F4001" s="106" t="n">
        <v>73050</v>
      </c>
      <c r="G4001" s="104" t="s">
        <v>130</v>
      </c>
      <c r="H4001" s="104" t="s">
        <v>518</v>
      </c>
      <c r="I4001" s="104" t="s">
        <v>519</v>
      </c>
    </row>
    <row r="4002" customFormat="false" ht="15" hidden="false" customHeight="false" outlineLevel="0" collapsed="false">
      <c r="A4002" s="0" t="s">
        <v>126</v>
      </c>
      <c r="B4002" s="104" t="s">
        <v>8016</v>
      </c>
      <c r="C4002" s="104" t="s">
        <v>8017</v>
      </c>
      <c r="D4002" s="104" t="s">
        <v>129</v>
      </c>
      <c r="E4002" s="106" t="n">
        <v>43759</v>
      </c>
      <c r="F4002" s="106" t="n">
        <v>73050</v>
      </c>
      <c r="G4002" s="104" t="s">
        <v>130</v>
      </c>
      <c r="H4002" s="104" t="s">
        <v>260</v>
      </c>
      <c r="I4002" s="104" t="s">
        <v>261</v>
      </c>
    </row>
    <row r="4003" customFormat="false" ht="15" hidden="false" customHeight="false" outlineLevel="0" collapsed="false">
      <c r="A4003" s="0" t="s">
        <v>126</v>
      </c>
      <c r="B4003" s="104" t="s">
        <v>8018</v>
      </c>
      <c r="C4003" s="104" t="s">
        <v>8019</v>
      </c>
      <c r="D4003" s="104" t="s">
        <v>129</v>
      </c>
      <c r="E4003" s="106" t="n">
        <v>43782</v>
      </c>
      <c r="F4003" s="106" t="n">
        <v>73050</v>
      </c>
      <c r="G4003" s="104" t="s">
        <v>130</v>
      </c>
      <c r="H4003" s="104" t="s">
        <v>1166</v>
      </c>
      <c r="I4003" s="104" t="s">
        <v>1167</v>
      </c>
    </row>
    <row r="4004" customFormat="false" ht="15" hidden="false" customHeight="false" outlineLevel="0" collapsed="false">
      <c r="A4004" s="0" t="s">
        <v>126</v>
      </c>
      <c r="B4004" s="104" t="s">
        <v>8020</v>
      </c>
      <c r="C4004" s="104" t="s">
        <v>8021</v>
      </c>
      <c r="D4004" s="104" t="s">
        <v>129</v>
      </c>
      <c r="E4004" s="106" t="n">
        <v>40725</v>
      </c>
      <c r="F4004" s="106" t="n">
        <v>73050</v>
      </c>
      <c r="G4004" s="104" t="s">
        <v>130</v>
      </c>
      <c r="H4004" s="104" t="s">
        <v>518</v>
      </c>
      <c r="I4004" s="104" t="s">
        <v>519</v>
      </c>
    </row>
    <row r="4005" customFormat="false" ht="15" hidden="false" customHeight="false" outlineLevel="0" collapsed="false">
      <c r="A4005" s="0" t="s">
        <v>126</v>
      </c>
      <c r="B4005" s="104" t="s">
        <v>8022</v>
      </c>
      <c r="C4005" s="104" t="s">
        <v>8023</v>
      </c>
      <c r="D4005" s="104" t="s">
        <v>129</v>
      </c>
      <c r="E4005" s="106" t="n">
        <v>43983</v>
      </c>
      <c r="F4005" s="106" t="n">
        <v>73050</v>
      </c>
      <c r="G4005" s="104" t="s">
        <v>130</v>
      </c>
      <c r="H4005" s="104" t="s">
        <v>7836</v>
      </c>
      <c r="I4005" s="104" t="s">
        <v>7837</v>
      </c>
    </row>
    <row r="4006" customFormat="false" ht="15" hidden="false" customHeight="false" outlineLevel="0" collapsed="false">
      <c r="A4006" s="0" t="s">
        <v>126</v>
      </c>
      <c r="B4006" s="104" t="s">
        <v>8024</v>
      </c>
      <c r="C4006" s="104" t="s">
        <v>8025</v>
      </c>
      <c r="D4006" s="104" t="s">
        <v>129</v>
      </c>
      <c r="E4006" s="106" t="n">
        <v>43466</v>
      </c>
      <c r="F4006" s="106" t="n">
        <v>73050</v>
      </c>
      <c r="G4006" s="104" t="s">
        <v>130</v>
      </c>
      <c r="H4006" s="104" t="s">
        <v>7836</v>
      </c>
      <c r="I4006" s="104" t="s">
        <v>7837</v>
      </c>
    </row>
    <row r="4007" customFormat="false" ht="15" hidden="false" customHeight="false" outlineLevel="0" collapsed="false">
      <c r="A4007" s="0" t="s">
        <v>126</v>
      </c>
      <c r="B4007" s="104" t="s">
        <v>8026</v>
      </c>
      <c r="C4007" s="104" t="s">
        <v>8027</v>
      </c>
      <c r="D4007" s="104" t="s">
        <v>129</v>
      </c>
      <c r="E4007" s="106" t="n">
        <v>43466</v>
      </c>
      <c r="F4007" s="106" t="n">
        <v>73050</v>
      </c>
      <c r="G4007" s="104" t="s">
        <v>130</v>
      </c>
      <c r="H4007" s="104" t="s">
        <v>7836</v>
      </c>
      <c r="I4007" s="104" t="s">
        <v>7837</v>
      </c>
    </row>
    <row r="4008" customFormat="false" ht="15" hidden="false" customHeight="false" outlineLevel="0" collapsed="false">
      <c r="A4008" s="0" t="s">
        <v>126</v>
      </c>
      <c r="B4008" s="104" t="s">
        <v>8028</v>
      </c>
      <c r="C4008" s="104" t="s">
        <v>8029</v>
      </c>
      <c r="D4008" s="104" t="s">
        <v>129</v>
      </c>
      <c r="E4008" s="106" t="n">
        <v>43466</v>
      </c>
      <c r="F4008" s="106" t="n">
        <v>73050</v>
      </c>
      <c r="G4008" s="104" t="s">
        <v>130</v>
      </c>
      <c r="H4008" s="104" t="s">
        <v>7836</v>
      </c>
      <c r="I4008" s="104" t="s">
        <v>7837</v>
      </c>
    </row>
    <row r="4009" customFormat="false" ht="15" hidden="false" customHeight="false" outlineLevel="0" collapsed="false">
      <c r="A4009" s="0" t="s">
        <v>126</v>
      </c>
      <c r="B4009" s="104" t="s">
        <v>8030</v>
      </c>
      <c r="C4009" s="104" t="s">
        <v>8031</v>
      </c>
      <c r="D4009" s="104" t="s">
        <v>129</v>
      </c>
      <c r="E4009" s="106" t="n">
        <v>40725</v>
      </c>
      <c r="F4009" s="106" t="n">
        <v>73050</v>
      </c>
      <c r="G4009" s="104" t="s">
        <v>130</v>
      </c>
      <c r="H4009" s="104" t="s">
        <v>518</v>
      </c>
      <c r="I4009" s="104" t="s">
        <v>519</v>
      </c>
    </row>
    <row r="4010" customFormat="false" ht="15" hidden="false" customHeight="false" outlineLevel="0" collapsed="false">
      <c r="A4010" s="0" t="s">
        <v>126</v>
      </c>
      <c r="B4010" s="104" t="s">
        <v>8032</v>
      </c>
      <c r="C4010" s="104" t="s">
        <v>8033</v>
      </c>
      <c r="D4010" s="104" t="s">
        <v>129</v>
      </c>
      <c r="E4010" s="106" t="n">
        <v>40725</v>
      </c>
      <c r="F4010" s="106" t="n">
        <v>73050</v>
      </c>
      <c r="G4010" s="104" t="s">
        <v>130</v>
      </c>
      <c r="H4010" s="104" t="s">
        <v>518</v>
      </c>
      <c r="I4010" s="104" t="s">
        <v>519</v>
      </c>
    </row>
    <row r="4011" customFormat="false" ht="15" hidden="false" customHeight="false" outlineLevel="0" collapsed="false">
      <c r="A4011" s="0" t="s">
        <v>126</v>
      </c>
      <c r="B4011" s="104" t="s">
        <v>8034</v>
      </c>
      <c r="C4011" s="104" t="s">
        <v>8035</v>
      </c>
      <c r="D4011" s="104" t="s">
        <v>129</v>
      </c>
      <c r="E4011" s="106" t="n">
        <v>40725</v>
      </c>
      <c r="F4011" s="106" t="n">
        <v>73050</v>
      </c>
      <c r="G4011" s="104" t="s">
        <v>130</v>
      </c>
      <c r="H4011" s="104" t="s">
        <v>518</v>
      </c>
      <c r="I4011" s="104" t="s">
        <v>519</v>
      </c>
    </row>
    <row r="4012" customFormat="false" ht="15" hidden="false" customHeight="false" outlineLevel="0" collapsed="false">
      <c r="A4012" s="0" t="s">
        <v>126</v>
      </c>
      <c r="B4012" s="104" t="s">
        <v>8036</v>
      </c>
      <c r="C4012" s="104" t="s">
        <v>8037</v>
      </c>
      <c r="D4012" s="104" t="s">
        <v>129</v>
      </c>
      <c r="E4012" s="106" t="n">
        <v>40725</v>
      </c>
      <c r="F4012" s="106" t="n">
        <v>73050</v>
      </c>
      <c r="G4012" s="104" t="s">
        <v>130</v>
      </c>
      <c r="H4012" s="104" t="s">
        <v>518</v>
      </c>
      <c r="I4012" s="104" t="s">
        <v>519</v>
      </c>
    </row>
    <row r="4013" customFormat="false" ht="15" hidden="false" customHeight="false" outlineLevel="0" collapsed="false">
      <c r="A4013" s="0" t="s">
        <v>126</v>
      </c>
      <c r="B4013" s="104" t="s">
        <v>8038</v>
      </c>
      <c r="C4013" s="104" t="s">
        <v>8039</v>
      </c>
      <c r="D4013" s="104" t="s">
        <v>129</v>
      </c>
      <c r="E4013" s="106" t="n">
        <v>40725</v>
      </c>
      <c r="F4013" s="106" t="n">
        <v>73050</v>
      </c>
      <c r="G4013" s="104" t="s">
        <v>130</v>
      </c>
      <c r="H4013" s="104" t="s">
        <v>518</v>
      </c>
      <c r="I4013" s="104" t="s">
        <v>519</v>
      </c>
    </row>
    <row r="4014" customFormat="false" ht="15" hidden="false" customHeight="false" outlineLevel="0" collapsed="false">
      <c r="A4014" s="0" t="s">
        <v>126</v>
      </c>
      <c r="B4014" s="104" t="s">
        <v>8040</v>
      </c>
      <c r="C4014" s="104" t="s">
        <v>8041</v>
      </c>
      <c r="D4014" s="104" t="s">
        <v>129</v>
      </c>
      <c r="E4014" s="106" t="n">
        <v>40725</v>
      </c>
      <c r="F4014" s="106" t="n">
        <v>73050</v>
      </c>
      <c r="G4014" s="104" t="s">
        <v>130</v>
      </c>
      <c r="H4014" s="104" t="s">
        <v>8042</v>
      </c>
      <c r="I4014" s="104" t="s">
        <v>8043</v>
      </c>
    </row>
    <row r="4015" customFormat="false" ht="15" hidden="false" customHeight="false" outlineLevel="0" collapsed="false">
      <c r="A4015" s="0" t="s">
        <v>126</v>
      </c>
      <c r="B4015" s="104" t="s">
        <v>8044</v>
      </c>
      <c r="C4015" s="104" t="s">
        <v>8045</v>
      </c>
      <c r="D4015" s="104" t="s">
        <v>129</v>
      </c>
      <c r="E4015" s="106" t="n">
        <v>40725</v>
      </c>
      <c r="F4015" s="106" t="n">
        <v>73050</v>
      </c>
      <c r="G4015" s="104" t="s">
        <v>130</v>
      </c>
      <c r="H4015" s="104" t="s">
        <v>518</v>
      </c>
      <c r="I4015" s="104" t="s">
        <v>519</v>
      </c>
    </row>
    <row r="4016" customFormat="false" ht="15" hidden="false" customHeight="false" outlineLevel="0" collapsed="false">
      <c r="A4016" s="0" t="s">
        <v>126</v>
      </c>
      <c r="B4016" s="104" t="s">
        <v>8046</v>
      </c>
      <c r="C4016" s="104" t="s">
        <v>8047</v>
      </c>
      <c r="D4016" s="104" t="s">
        <v>129</v>
      </c>
      <c r="E4016" s="106" t="n">
        <v>40725</v>
      </c>
      <c r="F4016" s="106" t="n">
        <v>73050</v>
      </c>
      <c r="G4016" s="104" t="s">
        <v>130</v>
      </c>
      <c r="H4016" s="104" t="s">
        <v>518</v>
      </c>
      <c r="I4016" s="104" t="s">
        <v>519</v>
      </c>
    </row>
    <row r="4017" customFormat="false" ht="15" hidden="false" customHeight="false" outlineLevel="0" collapsed="false">
      <c r="A4017" s="0" t="s">
        <v>126</v>
      </c>
      <c r="B4017" s="104" t="s">
        <v>8048</v>
      </c>
      <c r="C4017" s="104" t="s">
        <v>8049</v>
      </c>
      <c r="D4017" s="104" t="s">
        <v>129</v>
      </c>
      <c r="E4017" s="106" t="n">
        <v>40725</v>
      </c>
      <c r="F4017" s="106" t="n">
        <v>73050</v>
      </c>
      <c r="G4017" s="104" t="s">
        <v>130</v>
      </c>
      <c r="H4017" s="104" t="s">
        <v>518</v>
      </c>
      <c r="I4017" s="104" t="s">
        <v>519</v>
      </c>
    </row>
    <row r="4018" customFormat="false" ht="15" hidden="false" customHeight="false" outlineLevel="0" collapsed="false">
      <c r="A4018" s="0" t="s">
        <v>126</v>
      </c>
      <c r="B4018" s="104" t="s">
        <v>8050</v>
      </c>
      <c r="C4018" s="104" t="s">
        <v>8051</v>
      </c>
      <c r="D4018" s="104" t="s">
        <v>129</v>
      </c>
      <c r="E4018" s="106" t="n">
        <v>42710</v>
      </c>
      <c r="F4018" s="106" t="n">
        <v>73050</v>
      </c>
      <c r="G4018" s="104" t="s">
        <v>130</v>
      </c>
      <c r="H4018" s="104" t="s">
        <v>518</v>
      </c>
      <c r="I4018" s="104" t="s">
        <v>519</v>
      </c>
    </row>
    <row r="4019" customFormat="false" ht="15" hidden="false" customHeight="false" outlineLevel="0" collapsed="false">
      <c r="A4019" s="0" t="s">
        <v>126</v>
      </c>
      <c r="B4019" s="104" t="s">
        <v>8052</v>
      </c>
      <c r="C4019" s="104" t="s">
        <v>8053</v>
      </c>
      <c r="D4019" s="104" t="s">
        <v>129</v>
      </c>
      <c r="E4019" s="106" t="n">
        <v>42710</v>
      </c>
      <c r="F4019" s="106" t="n">
        <v>73050</v>
      </c>
      <c r="G4019" s="104" t="s">
        <v>130</v>
      </c>
      <c r="H4019" s="104" t="s">
        <v>518</v>
      </c>
      <c r="I4019" s="104" t="s">
        <v>519</v>
      </c>
    </row>
    <row r="4020" customFormat="false" ht="15" hidden="false" customHeight="false" outlineLevel="0" collapsed="false">
      <c r="A4020" s="0" t="s">
        <v>126</v>
      </c>
      <c r="B4020" s="104" t="s">
        <v>8054</v>
      </c>
      <c r="C4020" s="104" t="s">
        <v>8055</v>
      </c>
      <c r="D4020" s="104" t="s">
        <v>129</v>
      </c>
      <c r="E4020" s="106" t="n">
        <v>42710</v>
      </c>
      <c r="F4020" s="106" t="n">
        <v>73050</v>
      </c>
      <c r="G4020" s="104" t="s">
        <v>130</v>
      </c>
      <c r="H4020" s="104" t="s">
        <v>518</v>
      </c>
      <c r="I4020" s="104" t="s">
        <v>519</v>
      </c>
    </row>
    <row r="4021" customFormat="false" ht="15" hidden="false" customHeight="false" outlineLevel="0" collapsed="false">
      <c r="A4021" s="0" t="s">
        <v>126</v>
      </c>
      <c r="B4021" s="104" t="s">
        <v>8056</v>
      </c>
      <c r="C4021" s="104" t="s">
        <v>8057</v>
      </c>
      <c r="D4021" s="104" t="s">
        <v>129</v>
      </c>
      <c r="E4021" s="106" t="n">
        <v>42710</v>
      </c>
      <c r="F4021" s="106" t="n">
        <v>73050</v>
      </c>
      <c r="G4021" s="104" t="s">
        <v>130</v>
      </c>
      <c r="H4021" s="104" t="s">
        <v>518</v>
      </c>
      <c r="I4021" s="104" t="s">
        <v>519</v>
      </c>
    </row>
    <row r="4022" customFormat="false" ht="15" hidden="false" customHeight="false" outlineLevel="0" collapsed="false">
      <c r="A4022" s="0" t="s">
        <v>126</v>
      </c>
      <c r="B4022" s="104" t="s">
        <v>8058</v>
      </c>
      <c r="C4022" s="104" t="s">
        <v>8059</v>
      </c>
      <c r="D4022" s="104" t="s">
        <v>129</v>
      </c>
      <c r="E4022" s="106" t="n">
        <v>42710</v>
      </c>
      <c r="F4022" s="106" t="n">
        <v>73050</v>
      </c>
      <c r="G4022" s="104" t="s">
        <v>130</v>
      </c>
      <c r="H4022" s="104" t="s">
        <v>518</v>
      </c>
      <c r="I4022" s="104" t="s">
        <v>519</v>
      </c>
    </row>
    <row r="4023" customFormat="false" ht="15" hidden="false" customHeight="false" outlineLevel="0" collapsed="false">
      <c r="A4023" s="0" t="s">
        <v>126</v>
      </c>
      <c r="B4023" s="104" t="s">
        <v>8060</v>
      </c>
      <c r="C4023" s="104" t="s">
        <v>8061</v>
      </c>
      <c r="D4023" s="104" t="s">
        <v>129</v>
      </c>
      <c r="E4023" s="106" t="n">
        <v>42710</v>
      </c>
      <c r="F4023" s="106" t="n">
        <v>73050</v>
      </c>
      <c r="G4023" s="104" t="s">
        <v>130</v>
      </c>
      <c r="H4023" s="104" t="s">
        <v>518</v>
      </c>
      <c r="I4023" s="104" t="s">
        <v>519</v>
      </c>
    </row>
    <row r="4024" customFormat="false" ht="15" hidden="false" customHeight="false" outlineLevel="0" collapsed="false">
      <c r="A4024" s="0" t="s">
        <v>126</v>
      </c>
      <c r="B4024" s="104" t="s">
        <v>8062</v>
      </c>
      <c r="C4024" s="104" t="s">
        <v>8063</v>
      </c>
      <c r="D4024" s="104" t="s">
        <v>129</v>
      </c>
      <c r="E4024" s="106" t="n">
        <v>42710</v>
      </c>
      <c r="F4024" s="106" t="n">
        <v>73050</v>
      </c>
      <c r="G4024" s="104" t="s">
        <v>130</v>
      </c>
      <c r="H4024" s="104" t="s">
        <v>518</v>
      </c>
      <c r="I4024" s="104" t="s">
        <v>519</v>
      </c>
    </row>
    <row r="4025" customFormat="false" ht="15" hidden="false" customHeight="false" outlineLevel="0" collapsed="false">
      <c r="A4025" s="0" t="s">
        <v>126</v>
      </c>
      <c r="B4025" s="104" t="s">
        <v>8064</v>
      </c>
      <c r="C4025" s="104" t="s">
        <v>8065</v>
      </c>
      <c r="D4025" s="104" t="s">
        <v>129</v>
      </c>
      <c r="E4025" s="106" t="n">
        <v>42710</v>
      </c>
      <c r="F4025" s="106" t="n">
        <v>73050</v>
      </c>
      <c r="G4025" s="104" t="s">
        <v>130</v>
      </c>
      <c r="H4025" s="104" t="s">
        <v>518</v>
      </c>
      <c r="I4025" s="104" t="s">
        <v>519</v>
      </c>
    </row>
    <row r="4026" customFormat="false" ht="15" hidden="false" customHeight="false" outlineLevel="0" collapsed="false">
      <c r="A4026" s="0" t="s">
        <v>126</v>
      </c>
      <c r="B4026" s="104" t="s">
        <v>8066</v>
      </c>
      <c r="C4026" s="104" t="s">
        <v>8067</v>
      </c>
      <c r="D4026" s="104" t="s">
        <v>129</v>
      </c>
      <c r="E4026" s="106" t="n">
        <v>42710</v>
      </c>
      <c r="F4026" s="106" t="n">
        <v>73050</v>
      </c>
      <c r="G4026" s="104" t="s">
        <v>130</v>
      </c>
      <c r="H4026" s="104" t="s">
        <v>518</v>
      </c>
      <c r="I4026" s="104" t="s">
        <v>519</v>
      </c>
    </row>
    <row r="4027" customFormat="false" ht="15" hidden="false" customHeight="false" outlineLevel="0" collapsed="false">
      <c r="A4027" s="0" t="s">
        <v>126</v>
      </c>
      <c r="B4027" s="104" t="s">
        <v>8068</v>
      </c>
      <c r="C4027" s="104" t="s">
        <v>8069</v>
      </c>
      <c r="D4027" s="104" t="s">
        <v>129</v>
      </c>
      <c r="E4027" s="106" t="n">
        <v>42710</v>
      </c>
      <c r="F4027" s="106" t="n">
        <v>73050</v>
      </c>
      <c r="G4027" s="104" t="s">
        <v>130</v>
      </c>
      <c r="H4027" s="104" t="s">
        <v>518</v>
      </c>
      <c r="I4027" s="104" t="s">
        <v>519</v>
      </c>
    </row>
    <row r="4028" customFormat="false" ht="15" hidden="false" customHeight="false" outlineLevel="0" collapsed="false">
      <c r="A4028" s="0" t="s">
        <v>126</v>
      </c>
      <c r="B4028" s="104" t="s">
        <v>8070</v>
      </c>
      <c r="C4028" s="104" t="s">
        <v>8071</v>
      </c>
      <c r="D4028" s="104" t="s">
        <v>129</v>
      </c>
      <c r="E4028" s="106" t="n">
        <v>42710</v>
      </c>
      <c r="F4028" s="106" t="n">
        <v>73050</v>
      </c>
      <c r="G4028" s="104" t="s">
        <v>130</v>
      </c>
      <c r="H4028" s="104" t="s">
        <v>518</v>
      </c>
      <c r="I4028" s="104" t="s">
        <v>519</v>
      </c>
    </row>
    <row r="4029" customFormat="false" ht="15" hidden="false" customHeight="false" outlineLevel="0" collapsed="false">
      <c r="A4029" s="0" t="s">
        <v>126</v>
      </c>
      <c r="B4029" s="104" t="s">
        <v>8072</v>
      </c>
      <c r="C4029" s="104" t="s">
        <v>8073</v>
      </c>
      <c r="D4029" s="104" t="s">
        <v>129</v>
      </c>
      <c r="E4029" s="106" t="n">
        <v>44050</v>
      </c>
      <c r="F4029" s="106" t="n">
        <v>73050</v>
      </c>
      <c r="G4029" s="104" t="s">
        <v>130</v>
      </c>
      <c r="H4029" s="104" t="s">
        <v>518</v>
      </c>
      <c r="I4029" s="104" t="s">
        <v>519</v>
      </c>
    </row>
    <row r="4030" customFormat="false" ht="15" hidden="false" customHeight="false" outlineLevel="0" collapsed="false">
      <c r="A4030" s="0" t="s">
        <v>126</v>
      </c>
      <c r="B4030" s="104" t="s">
        <v>8074</v>
      </c>
      <c r="C4030" s="104" t="s">
        <v>8075</v>
      </c>
      <c r="D4030" s="104" t="s">
        <v>129</v>
      </c>
      <c r="E4030" s="106" t="n">
        <v>42710</v>
      </c>
      <c r="F4030" s="106" t="n">
        <v>73050</v>
      </c>
      <c r="G4030" s="104" t="s">
        <v>130</v>
      </c>
      <c r="H4030" s="104" t="s">
        <v>518</v>
      </c>
      <c r="I4030" s="104" t="s">
        <v>519</v>
      </c>
    </row>
    <row r="4031" customFormat="false" ht="15" hidden="false" customHeight="false" outlineLevel="0" collapsed="false">
      <c r="A4031" s="0" t="s">
        <v>126</v>
      </c>
      <c r="B4031" s="104" t="s">
        <v>8076</v>
      </c>
      <c r="C4031" s="104" t="s">
        <v>8077</v>
      </c>
      <c r="D4031" s="104" t="s">
        <v>129</v>
      </c>
      <c r="E4031" s="106" t="n">
        <v>40603</v>
      </c>
      <c r="F4031" s="106" t="n">
        <v>73050</v>
      </c>
      <c r="G4031" s="104" t="s">
        <v>130</v>
      </c>
      <c r="H4031" s="104" t="s">
        <v>260</v>
      </c>
      <c r="I4031" s="104" t="s">
        <v>261</v>
      </c>
    </row>
    <row r="4032" customFormat="false" ht="15" hidden="false" customHeight="false" outlineLevel="0" collapsed="false">
      <c r="A4032" s="0" t="s">
        <v>126</v>
      </c>
      <c r="B4032" s="104" t="s">
        <v>8078</v>
      </c>
      <c r="C4032" s="104" t="s">
        <v>8079</v>
      </c>
      <c r="D4032" s="104" t="s">
        <v>129</v>
      </c>
      <c r="E4032" s="106" t="n">
        <v>36069</v>
      </c>
      <c r="F4032" s="106" t="n">
        <v>73050</v>
      </c>
      <c r="G4032" s="104" t="s">
        <v>130</v>
      </c>
      <c r="H4032" s="104" t="s">
        <v>8080</v>
      </c>
      <c r="I4032" s="104" t="s">
        <v>8081</v>
      </c>
    </row>
    <row r="4033" customFormat="false" ht="15" hidden="false" customHeight="false" outlineLevel="0" collapsed="false">
      <c r="A4033" s="0" t="s">
        <v>126</v>
      </c>
      <c r="B4033" s="104" t="s">
        <v>8082</v>
      </c>
      <c r="C4033" s="104" t="s">
        <v>8083</v>
      </c>
      <c r="D4033" s="104" t="s">
        <v>129</v>
      </c>
      <c r="E4033" s="106" t="n">
        <v>41960</v>
      </c>
      <c r="F4033" s="106" t="n">
        <v>73050</v>
      </c>
      <c r="G4033" s="104" t="s">
        <v>130</v>
      </c>
      <c r="H4033" s="104" t="s">
        <v>8084</v>
      </c>
      <c r="I4033" s="104" t="s">
        <v>8085</v>
      </c>
    </row>
    <row r="4034" customFormat="false" ht="15" hidden="false" customHeight="false" outlineLevel="0" collapsed="false">
      <c r="A4034" s="0" t="s">
        <v>126</v>
      </c>
      <c r="B4034" s="104" t="s">
        <v>8086</v>
      </c>
      <c r="C4034" s="104" t="s">
        <v>6270</v>
      </c>
      <c r="D4034" s="104" t="s">
        <v>129</v>
      </c>
      <c r="E4034" s="106" t="n">
        <v>42186</v>
      </c>
      <c r="F4034" s="106" t="n">
        <v>73050</v>
      </c>
      <c r="G4034" s="104" t="s">
        <v>130</v>
      </c>
      <c r="H4034" s="104" t="s">
        <v>8042</v>
      </c>
      <c r="I4034" s="104" t="s">
        <v>8043</v>
      </c>
    </row>
    <row r="4035" customFormat="false" ht="15" hidden="false" customHeight="false" outlineLevel="0" collapsed="false">
      <c r="A4035" s="0" t="s">
        <v>126</v>
      </c>
      <c r="B4035" s="104" t="s">
        <v>8087</v>
      </c>
      <c r="C4035" s="104" t="s">
        <v>8088</v>
      </c>
      <c r="D4035" s="104" t="s">
        <v>129</v>
      </c>
      <c r="E4035" s="106" t="n">
        <v>42186</v>
      </c>
      <c r="F4035" s="106" t="n">
        <v>73050</v>
      </c>
      <c r="G4035" s="104" t="s">
        <v>130</v>
      </c>
      <c r="H4035" s="104" t="s">
        <v>8042</v>
      </c>
      <c r="I4035" s="104" t="s">
        <v>8043</v>
      </c>
    </row>
    <row r="4036" customFormat="false" ht="15" hidden="false" customHeight="false" outlineLevel="0" collapsed="false">
      <c r="A4036" s="0" t="s">
        <v>126</v>
      </c>
      <c r="B4036" s="104" t="s">
        <v>8089</v>
      </c>
      <c r="C4036" s="104" t="s">
        <v>4973</v>
      </c>
      <c r="D4036" s="104" t="s">
        <v>129</v>
      </c>
      <c r="E4036" s="106" t="n">
        <v>42186</v>
      </c>
      <c r="F4036" s="106" t="n">
        <v>73050</v>
      </c>
      <c r="G4036" s="104" t="s">
        <v>130</v>
      </c>
      <c r="H4036" s="104" t="s">
        <v>8042</v>
      </c>
      <c r="I4036" s="104" t="s">
        <v>8043</v>
      </c>
    </row>
    <row r="4037" customFormat="false" ht="15" hidden="false" customHeight="false" outlineLevel="0" collapsed="false">
      <c r="A4037" s="0" t="s">
        <v>126</v>
      </c>
      <c r="B4037" s="104" t="s">
        <v>8090</v>
      </c>
      <c r="C4037" s="104" t="s">
        <v>8091</v>
      </c>
      <c r="D4037" s="104" t="s">
        <v>129</v>
      </c>
      <c r="E4037" s="106" t="n">
        <v>42186</v>
      </c>
      <c r="F4037" s="106" t="n">
        <v>73050</v>
      </c>
      <c r="G4037" s="104" t="s">
        <v>130</v>
      </c>
      <c r="H4037" s="104" t="s">
        <v>8042</v>
      </c>
      <c r="I4037" s="104" t="s">
        <v>8043</v>
      </c>
    </row>
    <row r="4038" customFormat="false" ht="15" hidden="false" customHeight="false" outlineLevel="0" collapsed="false">
      <c r="A4038" s="0" t="s">
        <v>126</v>
      </c>
      <c r="B4038" s="104" t="s">
        <v>8092</v>
      </c>
      <c r="C4038" s="104" t="s">
        <v>8093</v>
      </c>
      <c r="D4038" s="104" t="s">
        <v>129</v>
      </c>
      <c r="E4038" s="106" t="n">
        <v>42186</v>
      </c>
      <c r="F4038" s="106" t="n">
        <v>73050</v>
      </c>
      <c r="G4038" s="104" t="s">
        <v>130</v>
      </c>
      <c r="H4038" s="104" t="s">
        <v>8042</v>
      </c>
      <c r="I4038" s="104" t="s">
        <v>8043</v>
      </c>
    </row>
    <row r="4039" customFormat="false" ht="15" hidden="false" customHeight="false" outlineLevel="0" collapsed="false">
      <c r="A4039" s="0" t="s">
        <v>126</v>
      </c>
      <c r="B4039" s="104" t="s">
        <v>8094</v>
      </c>
      <c r="C4039" s="104" t="s">
        <v>8093</v>
      </c>
      <c r="D4039" s="104" t="s">
        <v>129</v>
      </c>
      <c r="E4039" s="106" t="n">
        <v>42186</v>
      </c>
      <c r="F4039" s="106" t="n">
        <v>73050</v>
      </c>
      <c r="G4039" s="104" t="s">
        <v>130</v>
      </c>
      <c r="H4039" s="104" t="s">
        <v>8042</v>
      </c>
      <c r="I4039" s="104" t="s">
        <v>8043</v>
      </c>
    </row>
    <row r="4040" customFormat="false" ht="15" hidden="false" customHeight="false" outlineLevel="0" collapsed="false">
      <c r="A4040" s="0" t="s">
        <v>126</v>
      </c>
      <c r="B4040" s="104" t="s">
        <v>8095</v>
      </c>
      <c r="C4040" s="104" t="s">
        <v>368</v>
      </c>
      <c r="D4040" s="104" t="s">
        <v>129</v>
      </c>
      <c r="E4040" s="106" t="n">
        <v>42621</v>
      </c>
      <c r="F4040" s="106" t="n">
        <v>73050</v>
      </c>
      <c r="G4040" s="104" t="s">
        <v>130</v>
      </c>
      <c r="H4040" s="104" t="s">
        <v>7836</v>
      </c>
      <c r="I4040" s="104" t="s">
        <v>7837</v>
      </c>
    </row>
    <row r="4041" customFormat="false" ht="15" hidden="false" customHeight="false" outlineLevel="0" collapsed="false">
      <c r="A4041" s="0" t="s">
        <v>126</v>
      </c>
      <c r="B4041" s="104" t="s">
        <v>8096</v>
      </c>
      <c r="C4041" s="104" t="s">
        <v>8097</v>
      </c>
      <c r="D4041" s="104" t="s">
        <v>129</v>
      </c>
      <c r="E4041" s="106" t="n">
        <v>42621</v>
      </c>
      <c r="F4041" s="106" t="n">
        <v>73050</v>
      </c>
      <c r="G4041" s="104" t="s">
        <v>130</v>
      </c>
      <c r="H4041" s="104" t="s">
        <v>7836</v>
      </c>
      <c r="I4041" s="104" t="s">
        <v>7837</v>
      </c>
    </row>
    <row r="4042" customFormat="false" ht="15" hidden="false" customHeight="false" outlineLevel="0" collapsed="false">
      <c r="A4042" s="0" t="s">
        <v>126</v>
      </c>
      <c r="B4042" s="104" t="s">
        <v>8098</v>
      </c>
      <c r="C4042" s="104" t="s">
        <v>8099</v>
      </c>
      <c r="D4042" s="104" t="s">
        <v>129</v>
      </c>
      <c r="E4042" s="106" t="n">
        <v>42621</v>
      </c>
      <c r="F4042" s="106" t="n">
        <v>73050</v>
      </c>
      <c r="G4042" s="104" t="s">
        <v>130</v>
      </c>
      <c r="H4042" s="104" t="s">
        <v>7836</v>
      </c>
      <c r="I4042" s="104" t="s">
        <v>7837</v>
      </c>
    </row>
    <row r="4043" customFormat="false" ht="15" hidden="false" customHeight="false" outlineLevel="0" collapsed="false">
      <c r="A4043" s="0" t="s">
        <v>126</v>
      </c>
      <c r="B4043" s="104" t="s">
        <v>8100</v>
      </c>
      <c r="C4043" s="104" t="s">
        <v>8101</v>
      </c>
      <c r="D4043" s="104" t="s">
        <v>129</v>
      </c>
      <c r="E4043" s="106" t="n">
        <v>42621</v>
      </c>
      <c r="F4043" s="106" t="n">
        <v>73050</v>
      </c>
      <c r="G4043" s="104" t="s">
        <v>130</v>
      </c>
      <c r="H4043" s="104" t="s">
        <v>7836</v>
      </c>
      <c r="I4043" s="104" t="s">
        <v>7837</v>
      </c>
    </row>
    <row r="4044" customFormat="false" ht="15" hidden="false" customHeight="false" outlineLevel="0" collapsed="false">
      <c r="A4044" s="0" t="s">
        <v>126</v>
      </c>
      <c r="B4044" s="104" t="s">
        <v>8102</v>
      </c>
      <c r="C4044" s="104" t="s">
        <v>8103</v>
      </c>
      <c r="D4044" s="104" t="s">
        <v>129</v>
      </c>
      <c r="E4044" s="106" t="n">
        <v>42621</v>
      </c>
      <c r="F4044" s="106" t="n">
        <v>73050</v>
      </c>
      <c r="G4044" s="104" t="s">
        <v>130</v>
      </c>
      <c r="H4044" s="104" t="s">
        <v>7836</v>
      </c>
      <c r="I4044" s="104" t="s">
        <v>7837</v>
      </c>
    </row>
    <row r="4045" customFormat="false" ht="15" hidden="false" customHeight="false" outlineLevel="0" collapsed="false">
      <c r="A4045" s="0" t="s">
        <v>126</v>
      </c>
      <c r="B4045" s="104" t="s">
        <v>8104</v>
      </c>
      <c r="C4045" s="104" t="s">
        <v>8105</v>
      </c>
      <c r="D4045" s="104" t="s">
        <v>129</v>
      </c>
      <c r="E4045" s="106" t="n">
        <v>42621</v>
      </c>
      <c r="F4045" s="106" t="n">
        <v>73050</v>
      </c>
      <c r="G4045" s="104" t="s">
        <v>130</v>
      </c>
      <c r="H4045" s="104" t="s">
        <v>7836</v>
      </c>
      <c r="I4045" s="104" t="s">
        <v>7837</v>
      </c>
    </row>
    <row r="4046" customFormat="false" ht="15" hidden="false" customHeight="false" outlineLevel="0" collapsed="false">
      <c r="A4046" s="0" t="s">
        <v>126</v>
      </c>
      <c r="B4046" s="104" t="s">
        <v>8106</v>
      </c>
      <c r="C4046" s="104" t="s">
        <v>8107</v>
      </c>
      <c r="D4046" s="104" t="s">
        <v>129</v>
      </c>
      <c r="E4046" s="106" t="n">
        <v>42621</v>
      </c>
      <c r="F4046" s="106" t="n">
        <v>73050</v>
      </c>
      <c r="G4046" s="104" t="s">
        <v>130</v>
      </c>
      <c r="H4046" s="104" t="s">
        <v>7836</v>
      </c>
      <c r="I4046" s="104" t="s">
        <v>7837</v>
      </c>
    </row>
    <row r="4047" customFormat="false" ht="15" hidden="false" customHeight="false" outlineLevel="0" collapsed="false">
      <c r="A4047" s="0" t="s">
        <v>126</v>
      </c>
      <c r="B4047" s="104" t="s">
        <v>8108</v>
      </c>
      <c r="C4047" s="104" t="s">
        <v>8109</v>
      </c>
      <c r="D4047" s="104" t="s">
        <v>129</v>
      </c>
      <c r="E4047" s="106" t="n">
        <v>42309</v>
      </c>
      <c r="F4047" s="106" t="n">
        <v>73050</v>
      </c>
      <c r="G4047" s="104" t="s">
        <v>130</v>
      </c>
      <c r="H4047" s="104" t="s">
        <v>8110</v>
      </c>
      <c r="I4047" s="104" t="s">
        <v>8111</v>
      </c>
    </row>
    <row r="4048" customFormat="false" ht="15" hidden="false" customHeight="false" outlineLevel="0" collapsed="false">
      <c r="A4048" s="0" t="s">
        <v>126</v>
      </c>
      <c r="B4048" s="104" t="s">
        <v>8112</v>
      </c>
      <c r="C4048" s="104" t="s">
        <v>8113</v>
      </c>
      <c r="D4048" s="104" t="s">
        <v>129</v>
      </c>
      <c r="E4048" s="106" t="n">
        <v>42736</v>
      </c>
      <c r="F4048" s="106" t="n">
        <v>73050</v>
      </c>
      <c r="G4048" s="104" t="s">
        <v>130</v>
      </c>
      <c r="H4048" s="104" t="s">
        <v>7836</v>
      </c>
      <c r="I4048" s="104" t="s">
        <v>7837</v>
      </c>
    </row>
    <row r="4049" customFormat="false" ht="15" hidden="false" customHeight="false" outlineLevel="0" collapsed="false">
      <c r="A4049" s="0" t="s">
        <v>126</v>
      </c>
      <c r="B4049" s="104" t="s">
        <v>8114</v>
      </c>
      <c r="C4049" s="104" t="s">
        <v>8115</v>
      </c>
      <c r="D4049" s="104" t="s">
        <v>129</v>
      </c>
      <c r="E4049" s="106" t="n">
        <v>42736</v>
      </c>
      <c r="F4049" s="106" t="n">
        <v>73050</v>
      </c>
      <c r="G4049" s="104" t="s">
        <v>130</v>
      </c>
      <c r="H4049" s="104" t="s">
        <v>7836</v>
      </c>
      <c r="I4049" s="104" t="s">
        <v>7837</v>
      </c>
    </row>
    <row r="4050" customFormat="false" ht="15" hidden="false" customHeight="false" outlineLevel="0" collapsed="false">
      <c r="A4050" s="0" t="s">
        <v>126</v>
      </c>
      <c r="B4050" s="104" t="s">
        <v>8116</v>
      </c>
      <c r="C4050" s="104" t="s">
        <v>8117</v>
      </c>
      <c r="D4050" s="104" t="s">
        <v>129</v>
      </c>
      <c r="E4050" s="106" t="n">
        <v>42826</v>
      </c>
      <c r="F4050" s="106" t="n">
        <v>73050</v>
      </c>
      <c r="G4050" s="104" t="s">
        <v>130</v>
      </c>
      <c r="H4050" s="104" t="s">
        <v>427</v>
      </c>
      <c r="I4050" s="104" t="s">
        <v>428</v>
      </c>
    </row>
    <row r="4051" customFormat="false" ht="15" hidden="false" customHeight="false" outlineLevel="0" collapsed="false">
      <c r="A4051" s="0" t="s">
        <v>126</v>
      </c>
      <c r="B4051" s="104" t="s">
        <v>8118</v>
      </c>
      <c r="C4051" s="104" t="s">
        <v>8119</v>
      </c>
      <c r="D4051" s="104" t="s">
        <v>129</v>
      </c>
      <c r="E4051" s="106" t="n">
        <v>42826</v>
      </c>
      <c r="F4051" s="106" t="n">
        <v>73050</v>
      </c>
      <c r="G4051" s="104" t="s">
        <v>130</v>
      </c>
      <c r="H4051" s="104" t="s">
        <v>427</v>
      </c>
      <c r="I4051" s="104" t="s">
        <v>428</v>
      </c>
    </row>
    <row r="4052" customFormat="false" ht="15" hidden="false" customHeight="false" outlineLevel="0" collapsed="false">
      <c r="A4052" s="0" t="s">
        <v>126</v>
      </c>
      <c r="B4052" s="104" t="s">
        <v>8120</v>
      </c>
      <c r="C4052" s="104" t="s">
        <v>8121</v>
      </c>
      <c r="D4052" s="104" t="s">
        <v>129</v>
      </c>
      <c r="E4052" s="106" t="n">
        <v>42826</v>
      </c>
      <c r="F4052" s="106" t="n">
        <v>73050</v>
      </c>
      <c r="G4052" s="104" t="s">
        <v>130</v>
      </c>
      <c r="H4052" s="104" t="s">
        <v>427</v>
      </c>
      <c r="I4052" s="104" t="s">
        <v>428</v>
      </c>
    </row>
    <row r="4053" customFormat="false" ht="15" hidden="false" customHeight="false" outlineLevel="0" collapsed="false">
      <c r="A4053" s="0" t="s">
        <v>126</v>
      </c>
      <c r="B4053" s="104" t="s">
        <v>8122</v>
      </c>
      <c r="C4053" s="104" t="s">
        <v>8123</v>
      </c>
      <c r="D4053" s="104" t="s">
        <v>129</v>
      </c>
      <c r="E4053" s="106" t="n">
        <v>43009</v>
      </c>
      <c r="F4053" s="106" t="n">
        <v>73050</v>
      </c>
      <c r="G4053" s="104" t="s">
        <v>130</v>
      </c>
      <c r="H4053" s="104" t="s">
        <v>8124</v>
      </c>
      <c r="I4053" s="104" t="s">
        <v>8125</v>
      </c>
    </row>
    <row r="4054" customFormat="false" ht="15" hidden="false" customHeight="false" outlineLevel="0" collapsed="false">
      <c r="A4054" s="0" t="s">
        <v>126</v>
      </c>
      <c r="B4054" s="104" t="s">
        <v>8126</v>
      </c>
      <c r="C4054" s="104" t="s">
        <v>8127</v>
      </c>
      <c r="D4054" s="104" t="s">
        <v>129</v>
      </c>
      <c r="E4054" s="106" t="n">
        <v>43009</v>
      </c>
      <c r="F4054" s="106" t="n">
        <v>73050</v>
      </c>
      <c r="G4054" s="104" t="s">
        <v>130</v>
      </c>
      <c r="H4054" s="104" t="s">
        <v>8124</v>
      </c>
      <c r="I4054" s="104" t="s">
        <v>8125</v>
      </c>
    </row>
    <row r="4055" customFormat="false" ht="15" hidden="false" customHeight="false" outlineLevel="0" collapsed="false">
      <c r="A4055" s="0" t="s">
        <v>126</v>
      </c>
      <c r="B4055" s="104" t="s">
        <v>8128</v>
      </c>
      <c r="C4055" s="104" t="s">
        <v>8129</v>
      </c>
      <c r="D4055" s="104" t="s">
        <v>129</v>
      </c>
      <c r="E4055" s="106" t="n">
        <v>43009</v>
      </c>
      <c r="F4055" s="106" t="n">
        <v>73050</v>
      </c>
      <c r="G4055" s="104" t="s">
        <v>130</v>
      </c>
      <c r="H4055" s="104" t="s">
        <v>8124</v>
      </c>
      <c r="I4055" s="104" t="s">
        <v>8125</v>
      </c>
    </row>
    <row r="4056" customFormat="false" ht="15" hidden="false" customHeight="false" outlineLevel="0" collapsed="false">
      <c r="A4056" s="0" t="s">
        <v>126</v>
      </c>
      <c r="B4056" s="104" t="s">
        <v>8130</v>
      </c>
      <c r="C4056" s="104" t="s">
        <v>8131</v>
      </c>
      <c r="D4056" s="104" t="s">
        <v>129</v>
      </c>
      <c r="E4056" s="106" t="n">
        <v>43009</v>
      </c>
      <c r="F4056" s="106" t="n">
        <v>73050</v>
      </c>
      <c r="G4056" s="104" t="s">
        <v>130</v>
      </c>
      <c r="H4056" s="104" t="s">
        <v>8124</v>
      </c>
      <c r="I4056" s="104" t="s">
        <v>8125</v>
      </c>
    </row>
    <row r="4057" customFormat="false" ht="15" hidden="false" customHeight="false" outlineLevel="0" collapsed="false">
      <c r="A4057" s="0" t="s">
        <v>126</v>
      </c>
      <c r="B4057" s="104" t="s">
        <v>8132</v>
      </c>
      <c r="C4057" s="104" t="s">
        <v>8133</v>
      </c>
      <c r="D4057" s="104" t="s">
        <v>129</v>
      </c>
      <c r="E4057" s="106" t="n">
        <v>43009</v>
      </c>
      <c r="F4057" s="106" t="n">
        <v>73050</v>
      </c>
      <c r="G4057" s="104" t="s">
        <v>130</v>
      </c>
      <c r="H4057" s="104" t="s">
        <v>8124</v>
      </c>
      <c r="I4057" s="104" t="s">
        <v>8125</v>
      </c>
    </row>
    <row r="4058" customFormat="false" ht="15" hidden="false" customHeight="false" outlineLevel="0" collapsed="false">
      <c r="A4058" s="0" t="s">
        <v>126</v>
      </c>
      <c r="B4058" s="104" t="s">
        <v>8134</v>
      </c>
      <c r="C4058" s="104" t="s">
        <v>8135</v>
      </c>
      <c r="D4058" s="104" t="s">
        <v>129</v>
      </c>
      <c r="E4058" s="106" t="n">
        <v>43009</v>
      </c>
      <c r="F4058" s="106" t="n">
        <v>73050</v>
      </c>
      <c r="G4058" s="104" t="s">
        <v>130</v>
      </c>
      <c r="H4058" s="104" t="s">
        <v>8124</v>
      </c>
      <c r="I4058" s="104" t="s">
        <v>8125</v>
      </c>
    </row>
    <row r="4059" customFormat="false" ht="15" hidden="false" customHeight="false" outlineLevel="0" collapsed="false">
      <c r="A4059" s="0" t="s">
        <v>126</v>
      </c>
      <c r="B4059" s="104" t="s">
        <v>8136</v>
      </c>
      <c r="C4059" s="104" t="s">
        <v>8137</v>
      </c>
      <c r="D4059" s="104" t="s">
        <v>129</v>
      </c>
      <c r="E4059" s="106" t="n">
        <v>43009</v>
      </c>
      <c r="F4059" s="106" t="n">
        <v>73050</v>
      </c>
      <c r="G4059" s="104" t="s">
        <v>130</v>
      </c>
      <c r="H4059" s="104" t="s">
        <v>8124</v>
      </c>
      <c r="I4059" s="104" t="s">
        <v>8125</v>
      </c>
    </row>
    <row r="4060" customFormat="false" ht="15" hidden="false" customHeight="false" outlineLevel="0" collapsed="false">
      <c r="A4060" s="0" t="s">
        <v>126</v>
      </c>
      <c r="B4060" s="104" t="s">
        <v>8138</v>
      </c>
      <c r="C4060" s="104" t="s">
        <v>8139</v>
      </c>
      <c r="D4060" s="104" t="s">
        <v>129</v>
      </c>
      <c r="E4060" s="106" t="n">
        <v>43009</v>
      </c>
      <c r="F4060" s="106" t="n">
        <v>73050</v>
      </c>
      <c r="G4060" s="104" t="s">
        <v>130</v>
      </c>
      <c r="H4060" s="104" t="s">
        <v>8124</v>
      </c>
      <c r="I4060" s="104" t="s">
        <v>8125</v>
      </c>
    </row>
    <row r="4061" customFormat="false" ht="15" hidden="false" customHeight="false" outlineLevel="0" collapsed="false">
      <c r="A4061" s="0" t="s">
        <v>126</v>
      </c>
      <c r="B4061" s="104" t="s">
        <v>8140</v>
      </c>
      <c r="C4061" s="104" t="s">
        <v>8141</v>
      </c>
      <c r="D4061" s="104" t="s">
        <v>129</v>
      </c>
      <c r="E4061" s="106" t="n">
        <v>43009</v>
      </c>
      <c r="F4061" s="106" t="n">
        <v>73050</v>
      </c>
      <c r="G4061" s="104" t="s">
        <v>130</v>
      </c>
      <c r="H4061" s="104" t="s">
        <v>8124</v>
      </c>
      <c r="I4061" s="104" t="s">
        <v>8125</v>
      </c>
    </row>
    <row r="4062" customFormat="false" ht="15" hidden="false" customHeight="false" outlineLevel="0" collapsed="false">
      <c r="A4062" s="0" t="s">
        <v>126</v>
      </c>
      <c r="B4062" s="104" t="s">
        <v>8142</v>
      </c>
      <c r="C4062" s="104" t="s">
        <v>8143</v>
      </c>
      <c r="D4062" s="104" t="s">
        <v>129</v>
      </c>
      <c r="E4062" s="106" t="n">
        <v>43009</v>
      </c>
      <c r="F4062" s="106" t="n">
        <v>73050</v>
      </c>
      <c r="G4062" s="104" t="s">
        <v>130</v>
      </c>
      <c r="H4062" s="104" t="s">
        <v>8124</v>
      </c>
      <c r="I4062" s="104" t="s">
        <v>8125</v>
      </c>
    </row>
    <row r="4063" customFormat="false" ht="15" hidden="false" customHeight="false" outlineLevel="0" collapsed="false">
      <c r="A4063" s="0" t="s">
        <v>126</v>
      </c>
      <c r="B4063" s="104" t="s">
        <v>8144</v>
      </c>
      <c r="C4063" s="104" t="s">
        <v>8145</v>
      </c>
      <c r="D4063" s="104" t="s">
        <v>129</v>
      </c>
      <c r="E4063" s="106" t="n">
        <v>43009</v>
      </c>
      <c r="F4063" s="106" t="n">
        <v>73050</v>
      </c>
      <c r="G4063" s="104" t="s">
        <v>130</v>
      </c>
      <c r="H4063" s="104" t="s">
        <v>8124</v>
      </c>
      <c r="I4063" s="104" t="s">
        <v>8125</v>
      </c>
    </row>
    <row r="4064" customFormat="false" ht="15" hidden="false" customHeight="false" outlineLevel="0" collapsed="false">
      <c r="A4064" s="0" t="s">
        <v>126</v>
      </c>
      <c r="B4064" s="104" t="s">
        <v>8146</v>
      </c>
      <c r="C4064" s="104" t="s">
        <v>8147</v>
      </c>
      <c r="D4064" s="104" t="s">
        <v>129</v>
      </c>
      <c r="E4064" s="106" t="n">
        <v>43009</v>
      </c>
      <c r="F4064" s="106" t="n">
        <v>73050</v>
      </c>
      <c r="G4064" s="104" t="s">
        <v>130</v>
      </c>
      <c r="H4064" s="104" t="s">
        <v>8124</v>
      </c>
      <c r="I4064" s="104" t="s">
        <v>8125</v>
      </c>
    </row>
    <row r="4065" customFormat="false" ht="15" hidden="false" customHeight="false" outlineLevel="0" collapsed="false">
      <c r="A4065" s="0" t="s">
        <v>126</v>
      </c>
      <c r="B4065" s="104" t="s">
        <v>8148</v>
      </c>
      <c r="C4065" s="104" t="s">
        <v>8149</v>
      </c>
      <c r="D4065" s="104" t="s">
        <v>129</v>
      </c>
      <c r="E4065" s="106" t="n">
        <v>43221</v>
      </c>
      <c r="F4065" s="106" t="n">
        <v>73050</v>
      </c>
      <c r="G4065" s="104" t="s">
        <v>130</v>
      </c>
      <c r="H4065" s="104" t="s">
        <v>269</v>
      </c>
      <c r="I4065" s="104" t="s">
        <v>270</v>
      </c>
    </row>
    <row r="4066" customFormat="false" ht="15" hidden="false" customHeight="false" outlineLevel="0" collapsed="false">
      <c r="A4066" s="0" t="s">
        <v>126</v>
      </c>
      <c r="B4066" s="104" t="s">
        <v>8150</v>
      </c>
      <c r="C4066" s="104" t="s">
        <v>8151</v>
      </c>
      <c r="D4066" s="104" t="s">
        <v>129</v>
      </c>
      <c r="E4066" s="106" t="n">
        <v>43221</v>
      </c>
      <c r="F4066" s="106" t="n">
        <v>73050</v>
      </c>
      <c r="G4066" s="104" t="s">
        <v>130</v>
      </c>
      <c r="H4066" s="104" t="s">
        <v>269</v>
      </c>
      <c r="I4066" s="104" t="s">
        <v>270</v>
      </c>
    </row>
    <row r="4067" customFormat="false" ht="15" hidden="false" customHeight="false" outlineLevel="0" collapsed="false">
      <c r="A4067" s="0" t="s">
        <v>126</v>
      </c>
      <c r="B4067" s="104" t="s">
        <v>8152</v>
      </c>
      <c r="C4067" s="104" t="s">
        <v>8153</v>
      </c>
      <c r="D4067" s="104" t="s">
        <v>129</v>
      </c>
      <c r="E4067" s="106" t="n">
        <v>42979</v>
      </c>
      <c r="F4067" s="106" t="n">
        <v>73050</v>
      </c>
      <c r="G4067" s="104" t="s">
        <v>130</v>
      </c>
      <c r="H4067" s="104" t="s">
        <v>8042</v>
      </c>
      <c r="I4067" s="104" t="s">
        <v>8043</v>
      </c>
    </row>
    <row r="4068" customFormat="false" ht="15" hidden="false" customHeight="false" outlineLevel="0" collapsed="false">
      <c r="A4068" s="0" t="s">
        <v>126</v>
      </c>
      <c r="B4068" s="104" t="s">
        <v>8154</v>
      </c>
      <c r="C4068" s="104" t="s">
        <v>8155</v>
      </c>
      <c r="D4068" s="104" t="s">
        <v>129</v>
      </c>
      <c r="E4068" s="106" t="n">
        <v>43221</v>
      </c>
      <c r="F4068" s="106" t="n">
        <v>73050</v>
      </c>
      <c r="G4068" s="104" t="s">
        <v>130</v>
      </c>
      <c r="H4068" s="104" t="s">
        <v>8080</v>
      </c>
      <c r="I4068" s="104" t="s">
        <v>8081</v>
      </c>
    </row>
    <row r="4069" customFormat="false" ht="15" hidden="false" customHeight="false" outlineLevel="0" collapsed="false">
      <c r="A4069" s="0" t="s">
        <v>126</v>
      </c>
      <c r="B4069" s="104" t="s">
        <v>8156</v>
      </c>
      <c r="C4069" s="104" t="s">
        <v>8157</v>
      </c>
      <c r="D4069" s="104" t="s">
        <v>129</v>
      </c>
      <c r="E4069" s="106" t="n">
        <v>43221</v>
      </c>
      <c r="F4069" s="106" t="n">
        <v>73050</v>
      </c>
      <c r="G4069" s="104" t="s">
        <v>130</v>
      </c>
      <c r="H4069" s="104" t="s">
        <v>8042</v>
      </c>
      <c r="I4069" s="104" t="s">
        <v>8043</v>
      </c>
    </row>
    <row r="4070" customFormat="false" ht="15" hidden="false" customHeight="false" outlineLevel="0" collapsed="false">
      <c r="A4070" s="0" t="s">
        <v>126</v>
      </c>
      <c r="B4070" s="104" t="s">
        <v>8158</v>
      </c>
      <c r="C4070" s="104" t="s">
        <v>8159</v>
      </c>
      <c r="D4070" s="104" t="s">
        <v>129</v>
      </c>
      <c r="E4070" s="106" t="n">
        <v>43344</v>
      </c>
      <c r="F4070" s="106" t="n">
        <v>73050</v>
      </c>
      <c r="G4070" s="104" t="s">
        <v>130</v>
      </c>
      <c r="H4070" s="104" t="s">
        <v>7950</v>
      </c>
      <c r="I4070" s="104" t="s">
        <v>7951</v>
      </c>
    </row>
    <row r="4071" customFormat="false" ht="15" hidden="false" customHeight="false" outlineLevel="0" collapsed="false">
      <c r="A4071" s="0" t="s">
        <v>126</v>
      </c>
      <c r="B4071" s="104" t="s">
        <v>8160</v>
      </c>
      <c r="C4071" s="104" t="s">
        <v>8161</v>
      </c>
      <c r="D4071" s="104" t="s">
        <v>129</v>
      </c>
      <c r="E4071" s="106" t="n">
        <v>43466</v>
      </c>
      <c r="F4071" s="106" t="n">
        <v>73050</v>
      </c>
      <c r="G4071" s="104" t="s">
        <v>130</v>
      </c>
      <c r="H4071" s="104" t="s">
        <v>7950</v>
      </c>
      <c r="I4071" s="104" t="s">
        <v>7951</v>
      </c>
    </row>
    <row r="4072" customFormat="false" ht="15" hidden="false" customHeight="false" outlineLevel="0" collapsed="false">
      <c r="A4072" s="0" t="s">
        <v>126</v>
      </c>
      <c r="B4072" s="104" t="s">
        <v>8162</v>
      </c>
      <c r="C4072" s="104" t="s">
        <v>8163</v>
      </c>
      <c r="D4072" s="104" t="s">
        <v>129</v>
      </c>
      <c r="E4072" s="106" t="n">
        <v>43466</v>
      </c>
      <c r="F4072" s="106" t="n">
        <v>73050</v>
      </c>
      <c r="G4072" s="104" t="s">
        <v>130</v>
      </c>
      <c r="H4072" s="104" t="s">
        <v>7950</v>
      </c>
      <c r="I4072" s="104" t="s">
        <v>7951</v>
      </c>
    </row>
    <row r="4073" customFormat="false" ht="15" hidden="false" customHeight="false" outlineLevel="0" collapsed="false">
      <c r="A4073" s="0" t="s">
        <v>126</v>
      </c>
      <c r="B4073" s="104" t="s">
        <v>8164</v>
      </c>
      <c r="C4073" s="104" t="s">
        <v>8165</v>
      </c>
      <c r="D4073" s="104" t="s">
        <v>129</v>
      </c>
      <c r="E4073" s="106" t="n">
        <v>43466</v>
      </c>
      <c r="F4073" s="106" t="n">
        <v>73050</v>
      </c>
      <c r="G4073" s="104" t="s">
        <v>130</v>
      </c>
      <c r="H4073" s="104" t="s">
        <v>7950</v>
      </c>
      <c r="I4073" s="104" t="s">
        <v>7951</v>
      </c>
    </row>
    <row r="4074" customFormat="false" ht="15" hidden="false" customHeight="false" outlineLevel="0" collapsed="false">
      <c r="A4074" s="0" t="s">
        <v>126</v>
      </c>
      <c r="B4074" s="104" t="s">
        <v>8166</v>
      </c>
      <c r="C4074" s="104" t="s">
        <v>8167</v>
      </c>
      <c r="D4074" s="104" t="s">
        <v>129</v>
      </c>
      <c r="E4074" s="106" t="n">
        <v>43466</v>
      </c>
      <c r="F4074" s="106" t="n">
        <v>73050</v>
      </c>
      <c r="G4074" s="104" t="s">
        <v>130</v>
      </c>
      <c r="H4074" s="104" t="s">
        <v>7950</v>
      </c>
      <c r="I4074" s="104" t="s">
        <v>7951</v>
      </c>
    </row>
    <row r="4075" customFormat="false" ht="15" hidden="false" customHeight="false" outlineLevel="0" collapsed="false">
      <c r="A4075" s="0" t="s">
        <v>126</v>
      </c>
      <c r="B4075" s="104" t="s">
        <v>8168</v>
      </c>
      <c r="C4075" s="104" t="s">
        <v>8169</v>
      </c>
      <c r="D4075" s="104" t="s">
        <v>129</v>
      </c>
      <c r="E4075" s="106" t="n">
        <v>43466</v>
      </c>
      <c r="F4075" s="106" t="n">
        <v>73050</v>
      </c>
      <c r="G4075" s="104" t="s">
        <v>130</v>
      </c>
      <c r="H4075" s="104" t="s">
        <v>7950</v>
      </c>
      <c r="I4075" s="104" t="s">
        <v>7951</v>
      </c>
    </row>
    <row r="4076" customFormat="false" ht="15" hidden="false" customHeight="false" outlineLevel="0" collapsed="false">
      <c r="A4076" s="0" t="s">
        <v>126</v>
      </c>
      <c r="B4076" s="104" t="s">
        <v>8170</v>
      </c>
      <c r="C4076" s="104" t="s">
        <v>8171</v>
      </c>
      <c r="D4076" s="104" t="s">
        <v>129</v>
      </c>
      <c r="E4076" s="106" t="n">
        <v>43466</v>
      </c>
      <c r="F4076" s="106" t="n">
        <v>73050</v>
      </c>
      <c r="G4076" s="104" t="s">
        <v>130</v>
      </c>
      <c r="H4076" s="104" t="s">
        <v>7950</v>
      </c>
      <c r="I4076" s="104" t="s">
        <v>7951</v>
      </c>
    </row>
    <row r="4077" customFormat="false" ht="15" hidden="false" customHeight="false" outlineLevel="0" collapsed="false">
      <c r="A4077" s="0" t="s">
        <v>126</v>
      </c>
      <c r="B4077" s="104" t="s">
        <v>8172</v>
      </c>
      <c r="C4077" s="104" t="s">
        <v>8173</v>
      </c>
      <c r="D4077" s="104" t="s">
        <v>129</v>
      </c>
      <c r="E4077" s="106" t="n">
        <v>43466</v>
      </c>
      <c r="F4077" s="106" t="n">
        <v>73050</v>
      </c>
      <c r="G4077" s="104" t="s">
        <v>130</v>
      </c>
      <c r="H4077" s="104" t="s">
        <v>7950</v>
      </c>
      <c r="I4077" s="104" t="s">
        <v>7951</v>
      </c>
    </row>
    <row r="4078" customFormat="false" ht="15" hidden="false" customHeight="false" outlineLevel="0" collapsed="false">
      <c r="A4078" s="0" t="s">
        <v>126</v>
      </c>
      <c r="B4078" s="104" t="s">
        <v>8174</v>
      </c>
      <c r="C4078" s="104" t="s">
        <v>8175</v>
      </c>
      <c r="D4078" s="104" t="s">
        <v>129</v>
      </c>
      <c r="E4078" s="106" t="n">
        <v>43344</v>
      </c>
      <c r="F4078" s="106" t="n">
        <v>73050</v>
      </c>
      <c r="G4078" s="104" t="s">
        <v>130</v>
      </c>
      <c r="H4078" s="104" t="s">
        <v>269</v>
      </c>
      <c r="I4078" s="104" t="s">
        <v>270</v>
      </c>
    </row>
    <row r="4079" customFormat="false" ht="15" hidden="false" customHeight="false" outlineLevel="0" collapsed="false">
      <c r="A4079" s="0" t="s">
        <v>126</v>
      </c>
      <c r="B4079" s="104" t="s">
        <v>8176</v>
      </c>
      <c r="C4079" s="104" t="s">
        <v>8177</v>
      </c>
      <c r="D4079" s="104" t="s">
        <v>129</v>
      </c>
      <c r="E4079" s="106" t="n">
        <v>43466</v>
      </c>
      <c r="F4079" s="106" t="n">
        <v>73050</v>
      </c>
      <c r="G4079" s="104" t="s">
        <v>130</v>
      </c>
      <c r="H4079" s="104" t="s">
        <v>8042</v>
      </c>
      <c r="I4079" s="104" t="s">
        <v>8043</v>
      </c>
    </row>
    <row r="4080" customFormat="false" ht="15" hidden="false" customHeight="false" outlineLevel="0" collapsed="false">
      <c r="A4080" s="0" t="s">
        <v>126</v>
      </c>
      <c r="B4080" s="104" t="s">
        <v>8178</v>
      </c>
      <c r="C4080" s="104" t="s">
        <v>8179</v>
      </c>
      <c r="D4080" s="104" t="s">
        <v>129</v>
      </c>
      <c r="E4080" s="106" t="n">
        <v>43466</v>
      </c>
      <c r="F4080" s="106" t="n">
        <v>73050</v>
      </c>
      <c r="G4080" s="104" t="s">
        <v>130</v>
      </c>
      <c r="H4080" s="104" t="s">
        <v>8042</v>
      </c>
      <c r="I4080" s="104" t="s">
        <v>8043</v>
      </c>
    </row>
    <row r="4081" customFormat="false" ht="15" hidden="false" customHeight="false" outlineLevel="0" collapsed="false">
      <c r="A4081" s="0" t="s">
        <v>126</v>
      </c>
      <c r="B4081" s="104" t="s">
        <v>8180</v>
      </c>
      <c r="C4081" s="104" t="s">
        <v>8181</v>
      </c>
      <c r="D4081" s="104" t="s">
        <v>129</v>
      </c>
      <c r="E4081" s="106" t="n">
        <v>43466</v>
      </c>
      <c r="F4081" s="106" t="n">
        <v>73050</v>
      </c>
      <c r="G4081" s="104" t="s">
        <v>130</v>
      </c>
      <c r="H4081" s="104" t="s">
        <v>8042</v>
      </c>
      <c r="I4081" s="104" t="s">
        <v>8043</v>
      </c>
    </row>
    <row r="4082" customFormat="false" ht="15" hidden="false" customHeight="false" outlineLevel="0" collapsed="false">
      <c r="A4082" s="0" t="s">
        <v>126</v>
      </c>
      <c r="B4082" s="104" t="s">
        <v>8182</v>
      </c>
      <c r="C4082" s="104" t="s">
        <v>8183</v>
      </c>
      <c r="D4082" s="104" t="s">
        <v>129</v>
      </c>
      <c r="E4082" s="106" t="n">
        <v>43466</v>
      </c>
      <c r="F4082" s="106" t="n">
        <v>73050</v>
      </c>
      <c r="G4082" s="104" t="s">
        <v>130</v>
      </c>
      <c r="H4082" s="104" t="s">
        <v>8042</v>
      </c>
      <c r="I4082" s="104" t="s">
        <v>8043</v>
      </c>
    </row>
    <row r="4083" customFormat="false" ht="15" hidden="false" customHeight="false" outlineLevel="0" collapsed="false">
      <c r="A4083" s="0" t="s">
        <v>126</v>
      </c>
      <c r="B4083" s="104" t="s">
        <v>8184</v>
      </c>
      <c r="C4083" s="104" t="s">
        <v>8185</v>
      </c>
      <c r="D4083" s="104" t="s">
        <v>129</v>
      </c>
      <c r="E4083" s="106" t="n">
        <v>43466</v>
      </c>
      <c r="F4083" s="106" t="n">
        <v>73050</v>
      </c>
      <c r="G4083" s="104" t="s">
        <v>130</v>
      </c>
      <c r="H4083" s="104" t="s">
        <v>7950</v>
      </c>
      <c r="I4083" s="104" t="s">
        <v>7951</v>
      </c>
    </row>
    <row r="4084" customFormat="false" ht="15" hidden="false" customHeight="false" outlineLevel="0" collapsed="false">
      <c r="A4084" s="0" t="s">
        <v>126</v>
      </c>
      <c r="B4084" s="104" t="s">
        <v>8186</v>
      </c>
      <c r="C4084" s="104" t="s">
        <v>8187</v>
      </c>
      <c r="D4084" s="104" t="s">
        <v>129</v>
      </c>
      <c r="E4084" s="106" t="n">
        <v>43466</v>
      </c>
      <c r="F4084" s="106" t="n">
        <v>73050</v>
      </c>
      <c r="G4084" s="104" t="s">
        <v>130</v>
      </c>
      <c r="H4084" s="104" t="s">
        <v>7950</v>
      </c>
      <c r="I4084" s="104" t="s">
        <v>7951</v>
      </c>
    </row>
    <row r="4085" customFormat="false" ht="15" hidden="false" customHeight="false" outlineLevel="0" collapsed="false">
      <c r="A4085" s="0" t="s">
        <v>126</v>
      </c>
      <c r="B4085" s="104" t="s">
        <v>8188</v>
      </c>
      <c r="C4085" s="104" t="s">
        <v>8189</v>
      </c>
      <c r="D4085" s="104" t="s">
        <v>129</v>
      </c>
      <c r="E4085" s="106" t="n">
        <v>43466</v>
      </c>
      <c r="F4085" s="106" t="n">
        <v>73050</v>
      </c>
      <c r="G4085" s="104" t="s">
        <v>130</v>
      </c>
      <c r="H4085" s="104" t="s">
        <v>7950</v>
      </c>
      <c r="I4085" s="104" t="s">
        <v>7951</v>
      </c>
    </row>
    <row r="4086" customFormat="false" ht="15" hidden="false" customHeight="false" outlineLevel="0" collapsed="false">
      <c r="A4086" s="0" t="s">
        <v>126</v>
      </c>
      <c r="B4086" s="104" t="s">
        <v>8190</v>
      </c>
      <c r="C4086" s="104" t="s">
        <v>8191</v>
      </c>
      <c r="D4086" s="104" t="s">
        <v>129</v>
      </c>
      <c r="E4086" s="106" t="n">
        <v>43466</v>
      </c>
      <c r="F4086" s="106" t="n">
        <v>73050</v>
      </c>
      <c r="G4086" s="104" t="s">
        <v>130</v>
      </c>
      <c r="H4086" s="104" t="s">
        <v>7950</v>
      </c>
      <c r="I4086" s="104" t="s">
        <v>7951</v>
      </c>
    </row>
    <row r="4087" customFormat="false" ht="15" hidden="false" customHeight="false" outlineLevel="0" collapsed="false">
      <c r="A4087" s="0" t="s">
        <v>126</v>
      </c>
      <c r="B4087" s="104" t="s">
        <v>8192</v>
      </c>
      <c r="C4087" s="104" t="s">
        <v>8193</v>
      </c>
      <c r="D4087" s="104" t="s">
        <v>129</v>
      </c>
      <c r="E4087" s="106" t="n">
        <v>43374</v>
      </c>
      <c r="F4087" s="106" t="n">
        <v>73050</v>
      </c>
      <c r="G4087" s="104" t="s">
        <v>130</v>
      </c>
      <c r="H4087" s="104" t="s">
        <v>7950</v>
      </c>
      <c r="I4087" s="104" t="s">
        <v>7951</v>
      </c>
    </row>
    <row r="4088" customFormat="false" ht="15" hidden="false" customHeight="false" outlineLevel="0" collapsed="false">
      <c r="A4088" s="0" t="s">
        <v>126</v>
      </c>
      <c r="B4088" s="104" t="s">
        <v>8194</v>
      </c>
      <c r="C4088" s="104" t="s">
        <v>8195</v>
      </c>
      <c r="D4088" s="104" t="s">
        <v>129</v>
      </c>
      <c r="E4088" s="106" t="n">
        <v>43282</v>
      </c>
      <c r="F4088" s="106" t="n">
        <v>73050</v>
      </c>
      <c r="G4088" s="104" t="s">
        <v>130</v>
      </c>
      <c r="H4088" s="104" t="s">
        <v>269</v>
      </c>
      <c r="I4088" s="104" t="s">
        <v>270</v>
      </c>
    </row>
    <row r="4089" customFormat="false" ht="15" hidden="false" customHeight="false" outlineLevel="0" collapsed="false">
      <c r="A4089" s="0" t="s">
        <v>126</v>
      </c>
      <c r="B4089" s="104" t="s">
        <v>8196</v>
      </c>
      <c r="C4089" s="104" t="s">
        <v>8197</v>
      </c>
      <c r="D4089" s="104" t="s">
        <v>129</v>
      </c>
      <c r="E4089" s="106" t="n">
        <v>43556</v>
      </c>
      <c r="F4089" s="106" t="n">
        <v>73050</v>
      </c>
      <c r="G4089" s="104" t="s">
        <v>130</v>
      </c>
      <c r="H4089" s="104" t="s">
        <v>7950</v>
      </c>
      <c r="I4089" s="104" t="s">
        <v>7951</v>
      </c>
    </row>
    <row r="4090" customFormat="false" ht="15" hidden="false" customHeight="false" outlineLevel="0" collapsed="false">
      <c r="A4090" s="0" t="s">
        <v>126</v>
      </c>
      <c r="B4090" s="104" t="s">
        <v>8198</v>
      </c>
      <c r="C4090" s="104" t="s">
        <v>8199</v>
      </c>
      <c r="D4090" s="104" t="s">
        <v>129</v>
      </c>
      <c r="E4090" s="106" t="n">
        <v>43547</v>
      </c>
      <c r="F4090" s="106" t="n">
        <v>73050</v>
      </c>
      <c r="G4090" s="104" t="s">
        <v>130</v>
      </c>
      <c r="H4090" s="104" t="s">
        <v>7950</v>
      </c>
      <c r="I4090" s="104" t="s">
        <v>7951</v>
      </c>
    </row>
    <row r="4091" customFormat="false" ht="15" hidden="false" customHeight="false" outlineLevel="0" collapsed="false">
      <c r="A4091" s="0" t="s">
        <v>126</v>
      </c>
      <c r="B4091" s="104" t="s">
        <v>8200</v>
      </c>
      <c r="C4091" s="104" t="s">
        <v>8201</v>
      </c>
      <c r="D4091" s="104" t="s">
        <v>129</v>
      </c>
      <c r="E4091" s="106" t="n">
        <v>43466</v>
      </c>
      <c r="F4091" s="106" t="n">
        <v>73049</v>
      </c>
      <c r="G4091" s="104" t="s">
        <v>130</v>
      </c>
      <c r="H4091" s="104" t="s">
        <v>7950</v>
      </c>
      <c r="I4091" s="104" t="s">
        <v>7951</v>
      </c>
    </row>
    <row r="4092" customFormat="false" ht="15" hidden="false" customHeight="false" outlineLevel="0" collapsed="false">
      <c r="A4092" s="0" t="s">
        <v>126</v>
      </c>
      <c r="B4092" s="104" t="s">
        <v>8202</v>
      </c>
      <c r="C4092" s="104" t="s">
        <v>8203</v>
      </c>
      <c r="D4092" s="104" t="s">
        <v>129</v>
      </c>
      <c r="E4092" s="106" t="n">
        <v>43344</v>
      </c>
      <c r="F4092" s="106" t="n">
        <v>73050</v>
      </c>
      <c r="G4092" s="104" t="s">
        <v>130</v>
      </c>
      <c r="H4092" s="104" t="s">
        <v>427</v>
      </c>
      <c r="I4092" s="104" t="s">
        <v>428</v>
      </c>
    </row>
    <row r="4093" customFormat="false" ht="15" hidden="false" customHeight="false" outlineLevel="0" collapsed="false">
      <c r="A4093" s="0" t="s">
        <v>126</v>
      </c>
      <c r="B4093" s="104" t="s">
        <v>8204</v>
      </c>
      <c r="C4093" s="104" t="s">
        <v>8205</v>
      </c>
      <c r="D4093" s="104" t="s">
        <v>129</v>
      </c>
      <c r="E4093" s="106" t="n">
        <v>43344</v>
      </c>
      <c r="F4093" s="106" t="n">
        <v>73050</v>
      </c>
      <c r="G4093" s="104" t="s">
        <v>130</v>
      </c>
      <c r="H4093" s="104" t="s">
        <v>427</v>
      </c>
      <c r="I4093" s="104" t="s">
        <v>428</v>
      </c>
    </row>
    <row r="4094" customFormat="false" ht="15" hidden="false" customHeight="false" outlineLevel="0" collapsed="false">
      <c r="A4094" s="0" t="s">
        <v>126</v>
      </c>
      <c r="B4094" s="104" t="s">
        <v>8206</v>
      </c>
      <c r="C4094" s="104" t="s">
        <v>8207</v>
      </c>
      <c r="D4094" s="104" t="s">
        <v>129</v>
      </c>
      <c r="E4094" s="106" t="n">
        <v>43344</v>
      </c>
      <c r="F4094" s="106" t="n">
        <v>73050</v>
      </c>
      <c r="G4094" s="104" t="s">
        <v>130</v>
      </c>
      <c r="H4094" s="104" t="s">
        <v>427</v>
      </c>
      <c r="I4094" s="104" t="s">
        <v>428</v>
      </c>
    </row>
    <row r="4095" customFormat="false" ht="15" hidden="false" customHeight="false" outlineLevel="0" collapsed="false">
      <c r="A4095" s="0" t="s">
        <v>126</v>
      </c>
      <c r="B4095" s="104" t="s">
        <v>8208</v>
      </c>
      <c r="C4095" s="104" t="s">
        <v>8209</v>
      </c>
      <c r="D4095" s="104" t="s">
        <v>129</v>
      </c>
      <c r="E4095" s="106" t="n">
        <v>43344</v>
      </c>
      <c r="F4095" s="106" t="n">
        <v>73050</v>
      </c>
      <c r="G4095" s="104" t="s">
        <v>130</v>
      </c>
      <c r="H4095" s="104" t="s">
        <v>427</v>
      </c>
      <c r="I4095" s="104" t="s">
        <v>428</v>
      </c>
    </row>
    <row r="4096" customFormat="false" ht="15" hidden="false" customHeight="false" outlineLevel="0" collapsed="false">
      <c r="A4096" s="0" t="s">
        <v>126</v>
      </c>
      <c r="B4096" s="104" t="s">
        <v>8210</v>
      </c>
      <c r="C4096" s="104" t="s">
        <v>8211</v>
      </c>
      <c r="D4096" s="104" t="s">
        <v>129</v>
      </c>
      <c r="E4096" s="106" t="n">
        <v>43344</v>
      </c>
      <c r="F4096" s="106" t="n">
        <v>73050</v>
      </c>
      <c r="G4096" s="104" t="s">
        <v>130</v>
      </c>
      <c r="H4096" s="104" t="s">
        <v>427</v>
      </c>
      <c r="I4096" s="104" t="s">
        <v>428</v>
      </c>
    </row>
    <row r="4097" customFormat="false" ht="15" hidden="false" customHeight="false" outlineLevel="0" collapsed="false">
      <c r="A4097" s="0" t="s">
        <v>126</v>
      </c>
      <c r="B4097" s="104" t="s">
        <v>8212</v>
      </c>
      <c r="C4097" s="104" t="s">
        <v>8213</v>
      </c>
      <c r="D4097" s="104" t="s">
        <v>129</v>
      </c>
      <c r="E4097" s="106" t="n">
        <v>43344</v>
      </c>
      <c r="F4097" s="106" t="n">
        <v>73050</v>
      </c>
      <c r="G4097" s="104" t="s">
        <v>130</v>
      </c>
      <c r="H4097" s="104" t="s">
        <v>427</v>
      </c>
      <c r="I4097" s="104" t="s">
        <v>428</v>
      </c>
    </row>
    <row r="4098" customFormat="false" ht="15" hidden="false" customHeight="false" outlineLevel="0" collapsed="false">
      <c r="A4098" s="0" t="s">
        <v>126</v>
      </c>
      <c r="B4098" s="104" t="s">
        <v>8214</v>
      </c>
      <c r="C4098" s="104" t="s">
        <v>8215</v>
      </c>
      <c r="D4098" s="104" t="s">
        <v>129</v>
      </c>
      <c r="E4098" s="106" t="n">
        <v>43344</v>
      </c>
      <c r="F4098" s="106" t="n">
        <v>73050</v>
      </c>
      <c r="G4098" s="104" t="s">
        <v>130</v>
      </c>
      <c r="H4098" s="104" t="s">
        <v>427</v>
      </c>
      <c r="I4098" s="104" t="s">
        <v>428</v>
      </c>
    </row>
    <row r="4099" customFormat="false" ht="15" hidden="false" customHeight="false" outlineLevel="0" collapsed="false">
      <c r="A4099" s="0" t="s">
        <v>126</v>
      </c>
      <c r="B4099" s="104" t="s">
        <v>8216</v>
      </c>
      <c r="C4099" s="104" t="s">
        <v>8217</v>
      </c>
      <c r="D4099" s="104" t="s">
        <v>129</v>
      </c>
      <c r="E4099" s="106" t="n">
        <v>43344</v>
      </c>
      <c r="F4099" s="106" t="n">
        <v>73050</v>
      </c>
      <c r="G4099" s="104" t="s">
        <v>130</v>
      </c>
      <c r="H4099" s="104" t="s">
        <v>427</v>
      </c>
      <c r="I4099" s="104" t="s">
        <v>428</v>
      </c>
    </row>
    <row r="4100" customFormat="false" ht="15" hidden="false" customHeight="false" outlineLevel="0" collapsed="false">
      <c r="A4100" s="0" t="s">
        <v>126</v>
      </c>
      <c r="B4100" s="104" t="s">
        <v>8218</v>
      </c>
      <c r="C4100" s="104" t="s">
        <v>8219</v>
      </c>
      <c r="D4100" s="104" t="s">
        <v>129</v>
      </c>
      <c r="E4100" s="106" t="n">
        <v>43344</v>
      </c>
      <c r="F4100" s="106" t="n">
        <v>73050</v>
      </c>
      <c r="G4100" s="104" t="s">
        <v>130</v>
      </c>
      <c r="H4100" s="104" t="s">
        <v>427</v>
      </c>
      <c r="I4100" s="104" t="s">
        <v>428</v>
      </c>
    </row>
    <row r="4101" customFormat="false" ht="15" hidden="false" customHeight="false" outlineLevel="0" collapsed="false">
      <c r="A4101" s="0" t="s">
        <v>126</v>
      </c>
      <c r="B4101" s="104" t="s">
        <v>8220</v>
      </c>
      <c r="C4101" s="104" t="s">
        <v>8221</v>
      </c>
      <c r="D4101" s="104" t="s">
        <v>129</v>
      </c>
      <c r="E4101" s="106" t="n">
        <v>43344</v>
      </c>
      <c r="F4101" s="106" t="n">
        <v>73050</v>
      </c>
      <c r="G4101" s="104" t="s">
        <v>130</v>
      </c>
      <c r="H4101" s="104" t="s">
        <v>427</v>
      </c>
      <c r="I4101" s="104" t="s">
        <v>428</v>
      </c>
    </row>
    <row r="4102" customFormat="false" ht="15" hidden="false" customHeight="false" outlineLevel="0" collapsed="false">
      <c r="A4102" s="0" t="s">
        <v>126</v>
      </c>
      <c r="B4102" s="104" t="s">
        <v>8222</v>
      </c>
      <c r="C4102" s="104" t="s">
        <v>8223</v>
      </c>
      <c r="D4102" s="104" t="s">
        <v>129</v>
      </c>
      <c r="E4102" s="106" t="n">
        <v>43344</v>
      </c>
      <c r="F4102" s="106" t="n">
        <v>73050</v>
      </c>
      <c r="G4102" s="104" t="s">
        <v>130</v>
      </c>
      <c r="H4102" s="104" t="s">
        <v>427</v>
      </c>
      <c r="I4102" s="104" t="s">
        <v>428</v>
      </c>
    </row>
    <row r="4103" customFormat="false" ht="15" hidden="false" customHeight="false" outlineLevel="0" collapsed="false">
      <c r="A4103" s="0" t="s">
        <v>126</v>
      </c>
      <c r="B4103" s="104" t="s">
        <v>8224</v>
      </c>
      <c r="C4103" s="104" t="s">
        <v>8225</v>
      </c>
      <c r="D4103" s="104" t="s">
        <v>129</v>
      </c>
      <c r="E4103" s="106" t="n">
        <v>43344</v>
      </c>
      <c r="F4103" s="106" t="n">
        <v>73050</v>
      </c>
      <c r="G4103" s="104" t="s">
        <v>130</v>
      </c>
      <c r="H4103" s="104" t="s">
        <v>427</v>
      </c>
      <c r="I4103" s="104" t="s">
        <v>428</v>
      </c>
    </row>
    <row r="4104" customFormat="false" ht="15" hidden="false" customHeight="false" outlineLevel="0" collapsed="false">
      <c r="A4104" s="0" t="s">
        <v>126</v>
      </c>
      <c r="B4104" s="104" t="s">
        <v>8226</v>
      </c>
      <c r="C4104" s="104" t="s">
        <v>8227</v>
      </c>
      <c r="D4104" s="104" t="s">
        <v>129</v>
      </c>
      <c r="E4104" s="106" t="n">
        <v>43831</v>
      </c>
      <c r="F4104" s="106" t="n">
        <v>44561</v>
      </c>
      <c r="G4104" s="104" t="s">
        <v>130</v>
      </c>
      <c r="H4104" s="104" t="s">
        <v>427</v>
      </c>
      <c r="I4104" s="104" t="s">
        <v>428</v>
      </c>
    </row>
    <row r="4105" customFormat="false" ht="15" hidden="false" customHeight="false" outlineLevel="0" collapsed="false">
      <c r="A4105" s="0" t="s">
        <v>126</v>
      </c>
      <c r="B4105" s="104" t="s">
        <v>8228</v>
      </c>
      <c r="C4105" s="104" t="s">
        <v>8229</v>
      </c>
      <c r="D4105" s="104" t="s">
        <v>129</v>
      </c>
      <c r="E4105" s="106" t="n">
        <v>43862</v>
      </c>
      <c r="F4105" s="106" t="n">
        <v>44592</v>
      </c>
      <c r="G4105" s="104" t="s">
        <v>130</v>
      </c>
      <c r="H4105" s="104" t="s">
        <v>427</v>
      </c>
      <c r="I4105" s="104" t="s">
        <v>428</v>
      </c>
    </row>
    <row r="4106" customFormat="false" ht="15" hidden="false" customHeight="false" outlineLevel="0" collapsed="false">
      <c r="A4106" s="0" t="s">
        <v>126</v>
      </c>
      <c r="B4106" s="104" t="s">
        <v>8230</v>
      </c>
      <c r="C4106" s="104" t="s">
        <v>8231</v>
      </c>
      <c r="D4106" s="104" t="s">
        <v>129</v>
      </c>
      <c r="E4106" s="106" t="n">
        <v>43344</v>
      </c>
      <c r="F4106" s="106" t="n">
        <v>73050</v>
      </c>
      <c r="G4106" s="104" t="s">
        <v>130</v>
      </c>
      <c r="H4106" s="104" t="s">
        <v>427</v>
      </c>
      <c r="I4106" s="104" t="s">
        <v>428</v>
      </c>
    </row>
    <row r="4107" customFormat="false" ht="15" hidden="false" customHeight="false" outlineLevel="0" collapsed="false">
      <c r="A4107" s="0" t="s">
        <v>126</v>
      </c>
      <c r="B4107" s="104" t="s">
        <v>8232</v>
      </c>
      <c r="C4107" s="104" t="s">
        <v>8233</v>
      </c>
      <c r="D4107" s="104" t="s">
        <v>129</v>
      </c>
      <c r="E4107" s="106" t="n">
        <v>43344</v>
      </c>
      <c r="F4107" s="106" t="n">
        <v>73050</v>
      </c>
      <c r="G4107" s="104" t="s">
        <v>130</v>
      </c>
      <c r="H4107" s="104" t="s">
        <v>427</v>
      </c>
      <c r="I4107" s="104" t="s">
        <v>428</v>
      </c>
    </row>
    <row r="4108" customFormat="false" ht="15" hidden="false" customHeight="false" outlineLevel="0" collapsed="false">
      <c r="A4108" s="0" t="s">
        <v>126</v>
      </c>
      <c r="B4108" s="104" t="s">
        <v>8234</v>
      </c>
      <c r="C4108" s="104" t="s">
        <v>8235</v>
      </c>
      <c r="D4108" s="104" t="s">
        <v>129</v>
      </c>
      <c r="E4108" s="106" t="n">
        <v>43739</v>
      </c>
      <c r="F4108" s="106" t="n">
        <v>73050</v>
      </c>
      <c r="G4108" s="104" t="s">
        <v>130</v>
      </c>
      <c r="H4108" s="104" t="s">
        <v>8042</v>
      </c>
      <c r="I4108" s="104" t="s">
        <v>8043</v>
      </c>
    </row>
    <row r="4109" customFormat="false" ht="15" hidden="false" customHeight="false" outlineLevel="0" collapsed="false">
      <c r="A4109" s="0" t="s">
        <v>126</v>
      </c>
      <c r="B4109" s="104" t="s">
        <v>8236</v>
      </c>
      <c r="C4109" s="104" t="s">
        <v>8237</v>
      </c>
      <c r="D4109" s="104" t="s">
        <v>129</v>
      </c>
      <c r="E4109" s="106" t="n">
        <v>43739</v>
      </c>
      <c r="F4109" s="106" t="n">
        <v>73050</v>
      </c>
      <c r="G4109" s="104" t="s">
        <v>130</v>
      </c>
      <c r="H4109" s="104" t="s">
        <v>8042</v>
      </c>
      <c r="I4109" s="104" t="s">
        <v>8043</v>
      </c>
    </row>
    <row r="4110" customFormat="false" ht="15" hidden="false" customHeight="false" outlineLevel="0" collapsed="false">
      <c r="A4110" s="0" t="s">
        <v>126</v>
      </c>
      <c r="B4110" s="104" t="s">
        <v>8238</v>
      </c>
      <c r="C4110" s="104" t="s">
        <v>8239</v>
      </c>
      <c r="D4110" s="104" t="s">
        <v>129</v>
      </c>
      <c r="E4110" s="106" t="n">
        <v>43739</v>
      </c>
      <c r="F4110" s="106" t="n">
        <v>73050</v>
      </c>
      <c r="G4110" s="104" t="s">
        <v>130</v>
      </c>
      <c r="H4110" s="104" t="s">
        <v>8042</v>
      </c>
      <c r="I4110" s="104" t="s">
        <v>8043</v>
      </c>
    </row>
    <row r="4111" customFormat="false" ht="15" hidden="false" customHeight="false" outlineLevel="0" collapsed="false">
      <c r="A4111" s="0" t="s">
        <v>126</v>
      </c>
      <c r="B4111" s="104" t="s">
        <v>8240</v>
      </c>
      <c r="C4111" s="104" t="s">
        <v>8241</v>
      </c>
      <c r="D4111" s="104" t="s">
        <v>129</v>
      </c>
      <c r="E4111" s="106" t="n">
        <v>43739</v>
      </c>
      <c r="F4111" s="106" t="n">
        <v>73050</v>
      </c>
      <c r="G4111" s="104" t="s">
        <v>130</v>
      </c>
      <c r="H4111" s="104" t="s">
        <v>8042</v>
      </c>
      <c r="I4111" s="104" t="s">
        <v>8043</v>
      </c>
    </row>
    <row r="4112" customFormat="false" ht="15" hidden="false" customHeight="false" outlineLevel="0" collapsed="false">
      <c r="A4112" s="0" t="s">
        <v>126</v>
      </c>
      <c r="B4112" s="104" t="s">
        <v>8242</v>
      </c>
      <c r="C4112" s="104" t="s">
        <v>8243</v>
      </c>
      <c r="D4112" s="104" t="s">
        <v>129</v>
      </c>
      <c r="E4112" s="106" t="n">
        <v>43739</v>
      </c>
      <c r="F4112" s="106" t="n">
        <v>73050</v>
      </c>
      <c r="G4112" s="104" t="s">
        <v>130</v>
      </c>
      <c r="H4112" s="104" t="s">
        <v>8042</v>
      </c>
      <c r="I4112" s="104" t="s">
        <v>8043</v>
      </c>
    </row>
    <row r="4113" customFormat="false" ht="15" hidden="false" customHeight="false" outlineLevel="0" collapsed="false">
      <c r="A4113" s="0" t="s">
        <v>126</v>
      </c>
      <c r="B4113" s="104" t="s">
        <v>8244</v>
      </c>
      <c r="C4113" s="104" t="s">
        <v>8245</v>
      </c>
      <c r="D4113" s="104" t="s">
        <v>129</v>
      </c>
      <c r="E4113" s="106" t="n">
        <v>43739</v>
      </c>
      <c r="F4113" s="106" t="n">
        <v>73050</v>
      </c>
      <c r="G4113" s="104" t="s">
        <v>130</v>
      </c>
      <c r="H4113" s="104" t="s">
        <v>8042</v>
      </c>
      <c r="I4113" s="104" t="s">
        <v>8043</v>
      </c>
    </row>
    <row r="4114" customFormat="false" ht="15" hidden="false" customHeight="false" outlineLevel="0" collapsed="false">
      <c r="A4114" s="0" t="s">
        <v>126</v>
      </c>
      <c r="B4114" s="104" t="s">
        <v>8246</v>
      </c>
      <c r="C4114" s="104" t="s">
        <v>8247</v>
      </c>
      <c r="D4114" s="104" t="s">
        <v>129</v>
      </c>
      <c r="E4114" s="106" t="n">
        <v>43733</v>
      </c>
      <c r="F4114" s="106" t="n">
        <v>73050</v>
      </c>
      <c r="G4114" s="104" t="s">
        <v>130</v>
      </c>
      <c r="H4114" s="104" t="s">
        <v>269</v>
      </c>
      <c r="I4114" s="104" t="s">
        <v>270</v>
      </c>
    </row>
    <row r="4115" customFormat="false" ht="15" hidden="false" customHeight="false" outlineLevel="0" collapsed="false">
      <c r="A4115" s="0" t="s">
        <v>126</v>
      </c>
      <c r="B4115" s="104" t="s">
        <v>8248</v>
      </c>
      <c r="C4115" s="104" t="s">
        <v>8249</v>
      </c>
      <c r="D4115" s="104" t="s">
        <v>129</v>
      </c>
      <c r="E4115" s="106" t="n">
        <v>43733</v>
      </c>
      <c r="F4115" s="106" t="n">
        <v>73050</v>
      </c>
      <c r="G4115" s="104" t="s">
        <v>130</v>
      </c>
      <c r="H4115" s="104" t="s">
        <v>269</v>
      </c>
      <c r="I4115" s="104" t="s">
        <v>270</v>
      </c>
    </row>
    <row r="4116" customFormat="false" ht="15" hidden="false" customHeight="false" outlineLevel="0" collapsed="false">
      <c r="A4116" s="0" t="s">
        <v>126</v>
      </c>
      <c r="B4116" s="104" t="s">
        <v>8250</v>
      </c>
      <c r="C4116" s="104" t="s">
        <v>8251</v>
      </c>
      <c r="D4116" s="104" t="s">
        <v>129</v>
      </c>
      <c r="E4116" s="106" t="n">
        <v>43922</v>
      </c>
      <c r="F4116" s="106" t="n">
        <v>73050</v>
      </c>
      <c r="G4116" s="104" t="s">
        <v>130</v>
      </c>
      <c r="H4116" s="104" t="s">
        <v>269</v>
      </c>
      <c r="I4116" s="104" t="s">
        <v>270</v>
      </c>
    </row>
    <row r="4117" customFormat="false" ht="15" hidden="false" customHeight="false" outlineLevel="0" collapsed="false">
      <c r="A4117" s="0" t="s">
        <v>126</v>
      </c>
      <c r="B4117" s="104" t="s">
        <v>8252</v>
      </c>
      <c r="C4117" s="104" t="s">
        <v>8253</v>
      </c>
      <c r="D4117" s="104" t="s">
        <v>129</v>
      </c>
      <c r="E4117" s="106" t="n">
        <v>43497</v>
      </c>
      <c r="F4117" s="106" t="n">
        <v>73050</v>
      </c>
      <c r="G4117" s="104" t="s">
        <v>130</v>
      </c>
      <c r="H4117" s="104" t="s">
        <v>8042</v>
      </c>
      <c r="I4117" s="104" t="s">
        <v>8043</v>
      </c>
    </row>
    <row r="4118" customFormat="false" ht="15" hidden="false" customHeight="false" outlineLevel="0" collapsed="false">
      <c r="A4118" s="0" t="s">
        <v>126</v>
      </c>
      <c r="B4118" s="104" t="s">
        <v>8254</v>
      </c>
      <c r="C4118" s="104" t="s">
        <v>8255</v>
      </c>
      <c r="D4118" s="104" t="s">
        <v>129</v>
      </c>
      <c r="E4118" s="106" t="n">
        <v>43862</v>
      </c>
      <c r="F4118" s="106" t="n">
        <v>73050</v>
      </c>
      <c r="G4118" s="104" t="s">
        <v>130</v>
      </c>
      <c r="H4118" s="104" t="s">
        <v>8124</v>
      </c>
      <c r="I4118" s="104" t="s">
        <v>8125</v>
      </c>
    </row>
    <row r="4119" customFormat="false" ht="15" hidden="false" customHeight="false" outlineLevel="0" collapsed="false">
      <c r="A4119" s="0" t="s">
        <v>126</v>
      </c>
      <c r="B4119" s="104" t="s">
        <v>8256</v>
      </c>
      <c r="C4119" s="104" t="s">
        <v>8257</v>
      </c>
      <c r="D4119" s="104" t="s">
        <v>129</v>
      </c>
      <c r="E4119" s="106" t="n">
        <v>43862</v>
      </c>
      <c r="F4119" s="106" t="n">
        <v>73050</v>
      </c>
      <c r="G4119" s="104" t="s">
        <v>130</v>
      </c>
      <c r="H4119" s="104" t="s">
        <v>8124</v>
      </c>
      <c r="I4119" s="104" t="s">
        <v>8125</v>
      </c>
    </row>
    <row r="4120" customFormat="false" ht="15" hidden="false" customHeight="false" outlineLevel="0" collapsed="false">
      <c r="A4120" s="0" t="s">
        <v>126</v>
      </c>
      <c r="B4120" s="104" t="s">
        <v>8258</v>
      </c>
      <c r="C4120" s="104" t="s">
        <v>8259</v>
      </c>
      <c r="D4120" s="104" t="s">
        <v>129</v>
      </c>
      <c r="E4120" s="106" t="n">
        <v>43862</v>
      </c>
      <c r="F4120" s="106" t="n">
        <v>73050</v>
      </c>
      <c r="G4120" s="104" t="s">
        <v>130</v>
      </c>
      <c r="H4120" s="104" t="s">
        <v>8124</v>
      </c>
      <c r="I4120" s="104" t="s">
        <v>8125</v>
      </c>
    </row>
    <row r="4121" customFormat="false" ht="15" hidden="false" customHeight="false" outlineLevel="0" collapsed="false">
      <c r="A4121" s="0" t="s">
        <v>126</v>
      </c>
      <c r="B4121" s="104" t="s">
        <v>8260</v>
      </c>
      <c r="C4121" s="104" t="s">
        <v>8261</v>
      </c>
      <c r="D4121" s="104" t="s">
        <v>129</v>
      </c>
      <c r="E4121" s="106" t="n">
        <v>43862</v>
      </c>
      <c r="F4121" s="106" t="n">
        <v>73050</v>
      </c>
      <c r="G4121" s="104" t="s">
        <v>130</v>
      </c>
      <c r="H4121" s="104" t="s">
        <v>8124</v>
      </c>
      <c r="I4121" s="104" t="s">
        <v>8125</v>
      </c>
    </row>
    <row r="4122" customFormat="false" ht="15" hidden="false" customHeight="false" outlineLevel="0" collapsed="false">
      <c r="A4122" s="0" t="s">
        <v>126</v>
      </c>
      <c r="B4122" s="104" t="s">
        <v>8262</v>
      </c>
      <c r="C4122" s="104" t="s">
        <v>8263</v>
      </c>
      <c r="D4122" s="104" t="s">
        <v>129</v>
      </c>
      <c r="E4122" s="106" t="n">
        <v>43862</v>
      </c>
      <c r="F4122" s="106" t="n">
        <v>73050</v>
      </c>
      <c r="G4122" s="104" t="s">
        <v>130</v>
      </c>
      <c r="H4122" s="104" t="s">
        <v>8124</v>
      </c>
      <c r="I4122" s="104" t="s">
        <v>8125</v>
      </c>
    </row>
    <row r="4123" customFormat="false" ht="15" hidden="false" customHeight="false" outlineLevel="0" collapsed="false">
      <c r="A4123" s="0" t="s">
        <v>126</v>
      </c>
      <c r="B4123" s="104" t="s">
        <v>8264</v>
      </c>
      <c r="C4123" s="104" t="s">
        <v>2892</v>
      </c>
      <c r="D4123" s="104" t="s">
        <v>129</v>
      </c>
      <c r="E4123" s="106" t="n">
        <v>43862</v>
      </c>
      <c r="F4123" s="106" t="n">
        <v>73050</v>
      </c>
      <c r="G4123" s="104" t="s">
        <v>130</v>
      </c>
      <c r="H4123" s="104" t="s">
        <v>8124</v>
      </c>
      <c r="I4123" s="104" t="s">
        <v>8125</v>
      </c>
    </row>
    <row r="4124" customFormat="false" ht="15" hidden="false" customHeight="false" outlineLevel="0" collapsed="false">
      <c r="A4124" s="0" t="s">
        <v>126</v>
      </c>
      <c r="B4124" s="104" t="s">
        <v>8265</v>
      </c>
      <c r="C4124" s="104" t="s">
        <v>8266</v>
      </c>
      <c r="D4124" s="104" t="s">
        <v>129</v>
      </c>
      <c r="E4124" s="106" t="n">
        <v>43831</v>
      </c>
      <c r="F4124" s="106" t="n">
        <v>73050</v>
      </c>
      <c r="G4124" s="104" t="s">
        <v>130</v>
      </c>
      <c r="H4124" s="104" t="s">
        <v>8042</v>
      </c>
      <c r="I4124" s="104" t="s">
        <v>8043</v>
      </c>
    </row>
    <row r="4125" customFormat="false" ht="15" hidden="false" customHeight="false" outlineLevel="0" collapsed="false">
      <c r="A4125" s="0" t="s">
        <v>126</v>
      </c>
      <c r="B4125" s="104" t="s">
        <v>8267</v>
      </c>
      <c r="C4125" s="104" t="s">
        <v>8268</v>
      </c>
      <c r="D4125" s="104" t="s">
        <v>129</v>
      </c>
      <c r="E4125" s="106" t="n">
        <v>43831</v>
      </c>
      <c r="F4125" s="106" t="n">
        <v>73050</v>
      </c>
      <c r="G4125" s="104" t="s">
        <v>130</v>
      </c>
      <c r="H4125" s="104" t="s">
        <v>8042</v>
      </c>
      <c r="I4125" s="104" t="s">
        <v>8043</v>
      </c>
    </row>
    <row r="4126" customFormat="false" ht="15" hidden="false" customHeight="false" outlineLevel="0" collapsed="false">
      <c r="A4126" s="0" t="s">
        <v>126</v>
      </c>
      <c r="B4126" s="104" t="s">
        <v>8269</v>
      </c>
      <c r="C4126" s="104" t="s">
        <v>8270</v>
      </c>
      <c r="D4126" s="104" t="s">
        <v>129</v>
      </c>
      <c r="E4126" s="106" t="n">
        <v>43831</v>
      </c>
      <c r="F4126" s="106" t="n">
        <v>73050</v>
      </c>
      <c r="G4126" s="104" t="s">
        <v>130</v>
      </c>
      <c r="H4126" s="104" t="s">
        <v>8042</v>
      </c>
      <c r="I4126" s="104" t="s">
        <v>8043</v>
      </c>
    </row>
    <row r="4127" customFormat="false" ht="15" hidden="false" customHeight="false" outlineLevel="0" collapsed="false">
      <c r="A4127" s="0" t="s">
        <v>126</v>
      </c>
      <c r="B4127" s="104" t="s">
        <v>8271</v>
      </c>
      <c r="C4127" s="104" t="s">
        <v>8272</v>
      </c>
      <c r="D4127" s="104" t="s">
        <v>129</v>
      </c>
      <c r="E4127" s="106" t="n">
        <v>43831</v>
      </c>
      <c r="F4127" s="106" t="n">
        <v>73050</v>
      </c>
      <c r="G4127" s="104" t="s">
        <v>130</v>
      </c>
      <c r="H4127" s="104" t="s">
        <v>8042</v>
      </c>
      <c r="I4127" s="104" t="s">
        <v>8043</v>
      </c>
    </row>
    <row r="4128" customFormat="false" ht="15" hidden="false" customHeight="false" outlineLevel="0" collapsed="false">
      <c r="A4128" s="0" t="s">
        <v>126</v>
      </c>
      <c r="B4128" s="104" t="s">
        <v>8273</v>
      </c>
      <c r="C4128" s="104" t="s">
        <v>5254</v>
      </c>
      <c r="D4128" s="104" t="s">
        <v>129</v>
      </c>
      <c r="E4128" s="106" t="n">
        <v>43831</v>
      </c>
      <c r="F4128" s="106" t="n">
        <v>73050</v>
      </c>
      <c r="G4128" s="104" t="s">
        <v>130</v>
      </c>
      <c r="H4128" s="104" t="s">
        <v>8042</v>
      </c>
      <c r="I4128" s="104" t="s">
        <v>8043</v>
      </c>
    </row>
    <row r="4129" customFormat="false" ht="15" hidden="false" customHeight="false" outlineLevel="0" collapsed="false">
      <c r="A4129" s="0" t="s">
        <v>126</v>
      </c>
      <c r="B4129" s="104" t="s">
        <v>8274</v>
      </c>
      <c r="C4129" s="104" t="s">
        <v>8275</v>
      </c>
      <c r="D4129" s="104" t="s">
        <v>129</v>
      </c>
      <c r="E4129" s="106" t="n">
        <v>43952</v>
      </c>
      <c r="F4129" s="106" t="n">
        <v>73050</v>
      </c>
      <c r="G4129" s="104" t="s">
        <v>130</v>
      </c>
      <c r="H4129" s="104" t="s">
        <v>8042</v>
      </c>
      <c r="I4129" s="104" t="s">
        <v>8043</v>
      </c>
    </row>
    <row r="4130" customFormat="false" ht="15" hidden="false" customHeight="false" outlineLevel="0" collapsed="false">
      <c r="A4130" s="0" t="s">
        <v>126</v>
      </c>
      <c r="B4130" s="104" t="s">
        <v>8276</v>
      </c>
      <c r="C4130" s="104" t="s">
        <v>8277</v>
      </c>
      <c r="D4130" s="104" t="s">
        <v>129</v>
      </c>
      <c r="E4130" s="106" t="n">
        <v>43831</v>
      </c>
      <c r="F4130" s="106" t="n">
        <v>73050</v>
      </c>
      <c r="G4130" s="104" t="s">
        <v>130</v>
      </c>
      <c r="H4130" s="104" t="s">
        <v>7950</v>
      </c>
      <c r="I4130" s="104" t="s">
        <v>7951</v>
      </c>
    </row>
    <row r="4131" customFormat="false" ht="15" hidden="false" customHeight="false" outlineLevel="0" collapsed="false">
      <c r="A4131" s="0" t="s">
        <v>126</v>
      </c>
      <c r="B4131" s="104" t="s">
        <v>8278</v>
      </c>
      <c r="C4131" s="104" t="s">
        <v>8279</v>
      </c>
      <c r="D4131" s="104" t="s">
        <v>129</v>
      </c>
      <c r="E4131" s="106" t="n">
        <v>43922</v>
      </c>
      <c r="F4131" s="106" t="n">
        <v>73050</v>
      </c>
      <c r="G4131" s="104" t="s">
        <v>130</v>
      </c>
      <c r="H4131" s="104" t="s">
        <v>8080</v>
      </c>
      <c r="I4131" s="104" t="s">
        <v>8081</v>
      </c>
    </row>
    <row r="4132" customFormat="false" ht="15" hidden="false" customHeight="false" outlineLevel="0" collapsed="false">
      <c r="A4132" s="0" t="s">
        <v>126</v>
      </c>
      <c r="B4132" s="104" t="s">
        <v>8280</v>
      </c>
      <c r="C4132" s="104" t="s">
        <v>7017</v>
      </c>
      <c r="D4132" s="104" t="s">
        <v>129</v>
      </c>
      <c r="E4132" s="106" t="n">
        <v>44013</v>
      </c>
      <c r="F4132" s="106" t="n">
        <v>73050</v>
      </c>
      <c r="G4132" s="104" t="s">
        <v>130</v>
      </c>
      <c r="H4132" s="104" t="s">
        <v>8080</v>
      </c>
      <c r="I4132" s="104" t="s">
        <v>8081</v>
      </c>
    </row>
    <row r="4133" customFormat="false" ht="15" hidden="false" customHeight="false" outlineLevel="0" collapsed="false">
      <c r="A4133" s="0" t="s">
        <v>126</v>
      </c>
      <c r="B4133" s="104" t="s">
        <v>8281</v>
      </c>
      <c r="C4133" s="104" t="s">
        <v>134</v>
      </c>
      <c r="D4133" s="104" t="s">
        <v>129</v>
      </c>
      <c r="E4133" s="106" t="n">
        <v>43191</v>
      </c>
      <c r="F4133" s="106" t="n">
        <v>73050</v>
      </c>
      <c r="G4133" s="104" t="s">
        <v>130</v>
      </c>
      <c r="H4133" s="104" t="s">
        <v>269</v>
      </c>
      <c r="I4133" s="104" t="s">
        <v>270</v>
      </c>
    </row>
    <row r="4134" customFormat="false" ht="15" hidden="false" customHeight="false" outlineLevel="0" collapsed="false">
      <c r="A4134" s="0" t="s">
        <v>126</v>
      </c>
      <c r="B4134" s="104" t="s">
        <v>8282</v>
      </c>
      <c r="C4134" s="104" t="s">
        <v>8283</v>
      </c>
      <c r="D4134" s="104" t="s">
        <v>129</v>
      </c>
      <c r="E4134" s="106" t="n">
        <v>43831</v>
      </c>
      <c r="F4134" s="106" t="n">
        <v>73050</v>
      </c>
      <c r="G4134" s="104" t="s">
        <v>130</v>
      </c>
      <c r="H4134" s="104" t="s">
        <v>8284</v>
      </c>
      <c r="I4134" s="104" t="s">
        <v>8285</v>
      </c>
    </row>
    <row r="4135" customFormat="false" ht="15" hidden="false" customHeight="false" outlineLevel="0" collapsed="false">
      <c r="A4135" s="0" t="s">
        <v>126</v>
      </c>
      <c r="B4135" s="104" t="s">
        <v>8286</v>
      </c>
      <c r="C4135" s="104" t="s">
        <v>8287</v>
      </c>
      <c r="D4135" s="104" t="s">
        <v>129</v>
      </c>
      <c r="E4135" s="106" t="n">
        <v>43952</v>
      </c>
      <c r="F4135" s="106" t="n">
        <v>73050</v>
      </c>
      <c r="G4135" s="104" t="s">
        <v>130</v>
      </c>
      <c r="H4135" s="104" t="s">
        <v>8124</v>
      </c>
      <c r="I4135" s="104" t="s">
        <v>8125</v>
      </c>
    </row>
    <row r="4136" customFormat="false" ht="15" hidden="false" customHeight="false" outlineLevel="0" collapsed="false">
      <c r="A4136" s="0" t="s">
        <v>126</v>
      </c>
      <c r="B4136" s="104" t="s">
        <v>8288</v>
      </c>
      <c r="C4136" s="104" t="s">
        <v>8289</v>
      </c>
      <c r="D4136" s="104" t="s">
        <v>129</v>
      </c>
      <c r="E4136" s="106" t="n">
        <v>43952</v>
      </c>
      <c r="F4136" s="106" t="n">
        <v>73050</v>
      </c>
      <c r="G4136" s="104" t="s">
        <v>130</v>
      </c>
      <c r="H4136" s="104" t="s">
        <v>8124</v>
      </c>
      <c r="I4136" s="104" t="s">
        <v>8125</v>
      </c>
    </row>
    <row r="4137" customFormat="false" ht="15" hidden="false" customHeight="false" outlineLevel="0" collapsed="false">
      <c r="A4137" s="0" t="s">
        <v>126</v>
      </c>
      <c r="B4137" s="104" t="s">
        <v>8290</v>
      </c>
      <c r="C4137" s="104" t="s">
        <v>8291</v>
      </c>
      <c r="D4137" s="104" t="s">
        <v>129</v>
      </c>
      <c r="E4137" s="106" t="n">
        <v>43952</v>
      </c>
      <c r="F4137" s="106" t="n">
        <v>73050</v>
      </c>
      <c r="G4137" s="104" t="s">
        <v>130</v>
      </c>
      <c r="H4137" s="104" t="s">
        <v>8124</v>
      </c>
      <c r="I4137" s="104" t="s">
        <v>8125</v>
      </c>
    </row>
    <row r="4138" customFormat="false" ht="15" hidden="false" customHeight="false" outlineLevel="0" collapsed="false">
      <c r="A4138" s="0" t="s">
        <v>126</v>
      </c>
      <c r="B4138" s="104" t="s">
        <v>8292</v>
      </c>
      <c r="C4138" s="104" t="s">
        <v>8293</v>
      </c>
      <c r="D4138" s="104" t="s">
        <v>129</v>
      </c>
      <c r="E4138" s="106" t="n">
        <v>43952</v>
      </c>
      <c r="F4138" s="106" t="n">
        <v>73050</v>
      </c>
      <c r="G4138" s="104" t="s">
        <v>130</v>
      </c>
      <c r="H4138" s="104" t="s">
        <v>8124</v>
      </c>
      <c r="I4138" s="104" t="s">
        <v>8125</v>
      </c>
    </row>
    <row r="4139" customFormat="false" ht="15" hidden="false" customHeight="false" outlineLevel="0" collapsed="false">
      <c r="A4139" s="0" t="s">
        <v>126</v>
      </c>
      <c r="B4139" s="104" t="s">
        <v>8294</v>
      </c>
      <c r="C4139" s="104" t="s">
        <v>8295</v>
      </c>
      <c r="D4139" s="104" t="s">
        <v>129</v>
      </c>
      <c r="E4139" s="106" t="n">
        <v>44013</v>
      </c>
      <c r="F4139" s="106" t="n">
        <v>73050</v>
      </c>
      <c r="G4139" s="104" t="s">
        <v>130</v>
      </c>
      <c r="H4139" s="104" t="s">
        <v>8124</v>
      </c>
      <c r="I4139" s="104" t="s">
        <v>8125</v>
      </c>
    </row>
    <row r="4140" customFormat="false" ht="15" hidden="false" customHeight="false" outlineLevel="0" collapsed="false">
      <c r="A4140" s="0" t="s">
        <v>126</v>
      </c>
      <c r="B4140" s="104" t="s">
        <v>8296</v>
      </c>
      <c r="C4140" s="104" t="s">
        <v>8297</v>
      </c>
      <c r="D4140" s="104" t="s">
        <v>129</v>
      </c>
      <c r="E4140" s="106" t="n">
        <v>44013</v>
      </c>
      <c r="F4140" s="106" t="n">
        <v>73050</v>
      </c>
      <c r="G4140" s="104" t="s">
        <v>130</v>
      </c>
      <c r="H4140" s="104" t="s">
        <v>8124</v>
      </c>
      <c r="I4140" s="104" t="s">
        <v>8125</v>
      </c>
    </row>
    <row r="4141" customFormat="false" ht="15" hidden="false" customHeight="false" outlineLevel="0" collapsed="false">
      <c r="A4141" s="0" t="s">
        <v>126</v>
      </c>
      <c r="B4141" s="104" t="s">
        <v>8298</v>
      </c>
      <c r="C4141" s="104" t="s">
        <v>134</v>
      </c>
      <c r="D4141" s="104" t="s">
        <v>129</v>
      </c>
      <c r="E4141" s="106" t="n">
        <v>43739</v>
      </c>
      <c r="F4141" s="106" t="n">
        <v>73050</v>
      </c>
      <c r="G4141" s="104" t="s">
        <v>130</v>
      </c>
      <c r="H4141" s="104" t="s">
        <v>269</v>
      </c>
      <c r="I4141" s="104" t="s">
        <v>270</v>
      </c>
    </row>
    <row r="4142" customFormat="false" ht="15" hidden="false" customHeight="false" outlineLevel="0" collapsed="false">
      <c r="A4142" s="0" t="s">
        <v>126</v>
      </c>
      <c r="B4142" s="104" t="s">
        <v>8299</v>
      </c>
      <c r="C4142" s="104" t="s">
        <v>8300</v>
      </c>
      <c r="D4142" s="104" t="s">
        <v>129</v>
      </c>
      <c r="E4142" s="106" t="n">
        <v>44197</v>
      </c>
      <c r="F4142" s="106" t="n">
        <v>73050</v>
      </c>
      <c r="G4142" s="104" t="s">
        <v>130</v>
      </c>
      <c r="H4142" s="104" t="s">
        <v>269</v>
      </c>
      <c r="I4142" s="104" t="s">
        <v>270</v>
      </c>
    </row>
    <row r="4143" customFormat="false" ht="15" hidden="false" customHeight="false" outlineLevel="0" collapsed="false">
      <c r="A4143" s="0" t="s">
        <v>126</v>
      </c>
      <c r="B4143" s="104" t="s">
        <v>8301</v>
      </c>
      <c r="C4143" s="104" t="s">
        <v>8302</v>
      </c>
      <c r="D4143" s="104" t="s">
        <v>129</v>
      </c>
      <c r="E4143" s="106" t="n">
        <v>44197</v>
      </c>
      <c r="F4143" s="106" t="n">
        <v>73050</v>
      </c>
      <c r="G4143" s="104" t="s">
        <v>130</v>
      </c>
      <c r="H4143" s="104" t="s">
        <v>269</v>
      </c>
      <c r="I4143" s="104" t="s">
        <v>270</v>
      </c>
    </row>
    <row r="4144" customFormat="false" ht="15" hidden="false" customHeight="false" outlineLevel="0" collapsed="false">
      <c r="A4144" s="0" t="s">
        <v>126</v>
      </c>
      <c r="B4144" s="104" t="s">
        <v>8303</v>
      </c>
      <c r="C4144" s="104" t="s">
        <v>8304</v>
      </c>
      <c r="D4144" s="104" t="s">
        <v>129</v>
      </c>
      <c r="E4144" s="106" t="n">
        <v>44197</v>
      </c>
      <c r="F4144" s="106" t="n">
        <v>73050</v>
      </c>
      <c r="G4144" s="104" t="s">
        <v>130</v>
      </c>
      <c r="H4144" s="104" t="s">
        <v>269</v>
      </c>
      <c r="I4144" s="104" t="s">
        <v>270</v>
      </c>
    </row>
    <row r="4145" customFormat="false" ht="15" hidden="false" customHeight="false" outlineLevel="0" collapsed="false">
      <c r="A4145" s="0" t="s">
        <v>126</v>
      </c>
      <c r="B4145" s="104" t="s">
        <v>8305</v>
      </c>
      <c r="C4145" s="104" t="s">
        <v>8306</v>
      </c>
      <c r="D4145" s="104" t="s">
        <v>129</v>
      </c>
      <c r="E4145" s="106" t="n">
        <v>44197</v>
      </c>
      <c r="F4145" s="106" t="n">
        <v>73050</v>
      </c>
      <c r="G4145" s="104" t="s">
        <v>130</v>
      </c>
      <c r="H4145" s="104" t="s">
        <v>269</v>
      </c>
      <c r="I4145" s="104" t="s">
        <v>270</v>
      </c>
    </row>
    <row r="4146" customFormat="false" ht="15" hidden="false" customHeight="false" outlineLevel="0" collapsed="false">
      <c r="A4146" s="0" t="s">
        <v>126</v>
      </c>
      <c r="B4146" s="104" t="s">
        <v>8307</v>
      </c>
      <c r="C4146" s="104" t="s">
        <v>8308</v>
      </c>
      <c r="D4146" s="104" t="s">
        <v>129</v>
      </c>
      <c r="E4146" s="106" t="n">
        <v>44197</v>
      </c>
      <c r="F4146" s="106" t="n">
        <v>73050</v>
      </c>
      <c r="G4146" s="104" t="s">
        <v>130</v>
      </c>
      <c r="H4146" s="104" t="s">
        <v>269</v>
      </c>
      <c r="I4146" s="104" t="s">
        <v>270</v>
      </c>
    </row>
    <row r="4147" customFormat="false" ht="15" hidden="false" customHeight="false" outlineLevel="0" collapsed="false">
      <c r="A4147" s="0" t="s">
        <v>126</v>
      </c>
      <c r="B4147" s="104" t="s">
        <v>8309</v>
      </c>
      <c r="C4147" s="104" t="s">
        <v>8310</v>
      </c>
      <c r="D4147" s="104" t="s">
        <v>129</v>
      </c>
      <c r="E4147" s="106" t="n">
        <v>44197</v>
      </c>
      <c r="F4147" s="106" t="n">
        <v>73050</v>
      </c>
      <c r="G4147" s="104" t="s">
        <v>130</v>
      </c>
      <c r="H4147" s="104" t="s">
        <v>269</v>
      </c>
      <c r="I4147" s="104" t="s">
        <v>270</v>
      </c>
    </row>
    <row r="4148" customFormat="false" ht="15" hidden="false" customHeight="false" outlineLevel="0" collapsed="false">
      <c r="A4148" s="0" t="s">
        <v>126</v>
      </c>
      <c r="B4148" s="104" t="s">
        <v>8311</v>
      </c>
      <c r="C4148" s="104" t="s">
        <v>134</v>
      </c>
      <c r="D4148" s="104" t="s">
        <v>129</v>
      </c>
      <c r="E4148" s="106" t="n">
        <v>44013</v>
      </c>
      <c r="F4148" s="106" t="n">
        <v>73050</v>
      </c>
      <c r="G4148" s="104" t="s">
        <v>130</v>
      </c>
      <c r="H4148" s="104" t="s">
        <v>269</v>
      </c>
      <c r="I4148" s="104" t="s">
        <v>270</v>
      </c>
    </row>
    <row r="4149" customFormat="false" ht="15" hidden="false" customHeight="false" outlineLevel="0" collapsed="false">
      <c r="A4149" s="0" t="s">
        <v>126</v>
      </c>
      <c r="B4149" s="104" t="s">
        <v>8312</v>
      </c>
      <c r="C4149" s="104" t="s">
        <v>134</v>
      </c>
      <c r="D4149" s="104" t="s">
        <v>129</v>
      </c>
      <c r="E4149" s="106" t="n">
        <v>44091</v>
      </c>
      <c r="F4149" s="106" t="n">
        <v>73050</v>
      </c>
      <c r="G4149" s="104" t="s">
        <v>130</v>
      </c>
      <c r="H4149" s="104" t="s">
        <v>8042</v>
      </c>
      <c r="I4149" s="104" t="s">
        <v>8043</v>
      </c>
    </row>
    <row r="4150" customFormat="false" ht="15" hidden="false" customHeight="false" outlineLevel="0" collapsed="false">
      <c r="A4150" s="0" t="s">
        <v>126</v>
      </c>
      <c r="B4150" s="104" t="s">
        <v>8313</v>
      </c>
      <c r="C4150" s="104" t="s">
        <v>8314</v>
      </c>
      <c r="D4150" s="104" t="s">
        <v>129</v>
      </c>
      <c r="E4150" s="106" t="n">
        <v>44105</v>
      </c>
      <c r="F4150" s="106" t="n">
        <v>73050</v>
      </c>
      <c r="G4150" s="104" t="s">
        <v>130</v>
      </c>
      <c r="H4150" s="104" t="s">
        <v>209</v>
      </c>
      <c r="I4150" s="104" t="s">
        <v>210</v>
      </c>
    </row>
    <row r="4151" customFormat="false" ht="15" hidden="false" customHeight="false" outlineLevel="0" collapsed="false">
      <c r="A4151" s="0" t="s">
        <v>126</v>
      </c>
      <c r="B4151" s="104" t="s">
        <v>8315</v>
      </c>
      <c r="C4151" s="104" t="s">
        <v>8316</v>
      </c>
      <c r="D4151" s="104" t="s">
        <v>129</v>
      </c>
      <c r="E4151" s="106" t="n">
        <v>43709</v>
      </c>
      <c r="F4151" s="106" t="n">
        <v>73050</v>
      </c>
      <c r="G4151" s="104" t="s">
        <v>130</v>
      </c>
      <c r="H4151" s="104" t="s">
        <v>7950</v>
      </c>
      <c r="I4151" s="104" t="s">
        <v>7951</v>
      </c>
    </row>
    <row r="4152" customFormat="false" ht="15" hidden="false" customHeight="false" outlineLevel="0" collapsed="false">
      <c r="A4152" s="0" t="s">
        <v>126</v>
      </c>
      <c r="B4152" s="104" t="s">
        <v>8317</v>
      </c>
      <c r="C4152" s="104" t="s">
        <v>8318</v>
      </c>
      <c r="D4152" s="104" t="s">
        <v>129</v>
      </c>
      <c r="E4152" s="106" t="n">
        <v>44075</v>
      </c>
      <c r="F4152" s="106" t="n">
        <v>73050</v>
      </c>
      <c r="G4152" s="104" t="s">
        <v>130</v>
      </c>
      <c r="H4152" s="104" t="s">
        <v>7950</v>
      </c>
      <c r="I4152" s="104" t="s">
        <v>7951</v>
      </c>
    </row>
    <row r="4153" customFormat="false" ht="15" hidden="false" customHeight="false" outlineLevel="0" collapsed="false">
      <c r="A4153" s="0" t="s">
        <v>126</v>
      </c>
      <c r="B4153" s="104" t="s">
        <v>8319</v>
      </c>
      <c r="C4153" s="104" t="s">
        <v>8320</v>
      </c>
      <c r="D4153" s="104" t="s">
        <v>129</v>
      </c>
      <c r="E4153" s="106" t="n">
        <v>44197</v>
      </c>
      <c r="F4153" s="106" t="n">
        <v>73050</v>
      </c>
      <c r="G4153" s="104" t="s">
        <v>130</v>
      </c>
      <c r="H4153" s="104" t="s">
        <v>7950</v>
      </c>
      <c r="I4153" s="104" t="s">
        <v>7951</v>
      </c>
    </row>
    <row r="4154" customFormat="false" ht="15" hidden="false" customHeight="false" outlineLevel="0" collapsed="false">
      <c r="A4154" s="0" t="s">
        <v>126</v>
      </c>
      <c r="B4154" s="104" t="s">
        <v>8321</v>
      </c>
      <c r="C4154" s="104" t="s">
        <v>8322</v>
      </c>
      <c r="D4154" s="104" t="s">
        <v>129</v>
      </c>
      <c r="E4154" s="106" t="n">
        <v>44197</v>
      </c>
      <c r="F4154" s="106" t="n">
        <v>73050</v>
      </c>
      <c r="G4154" s="104" t="s">
        <v>130</v>
      </c>
      <c r="H4154" s="104" t="s">
        <v>7950</v>
      </c>
      <c r="I4154" s="104" t="s">
        <v>7951</v>
      </c>
    </row>
    <row r="4155" customFormat="false" ht="15" hidden="false" customHeight="false" outlineLevel="0" collapsed="false">
      <c r="A4155" s="0" t="s">
        <v>126</v>
      </c>
      <c r="B4155" s="104" t="s">
        <v>8323</v>
      </c>
      <c r="C4155" s="104" t="s">
        <v>8324</v>
      </c>
      <c r="D4155" s="104" t="s">
        <v>129</v>
      </c>
      <c r="E4155" s="106" t="n">
        <v>44197</v>
      </c>
      <c r="F4155" s="106" t="n">
        <v>73050</v>
      </c>
      <c r="G4155" s="104" t="s">
        <v>130</v>
      </c>
      <c r="H4155" s="104" t="s">
        <v>7950</v>
      </c>
      <c r="I4155" s="104" t="s">
        <v>7951</v>
      </c>
    </row>
    <row r="4156" customFormat="false" ht="15" hidden="false" customHeight="false" outlineLevel="0" collapsed="false">
      <c r="A4156" s="0" t="s">
        <v>126</v>
      </c>
      <c r="B4156" s="104" t="s">
        <v>8325</v>
      </c>
      <c r="C4156" s="104" t="s">
        <v>8326</v>
      </c>
      <c r="D4156" s="104" t="s">
        <v>129</v>
      </c>
      <c r="E4156" s="106" t="n">
        <v>44197</v>
      </c>
      <c r="F4156" s="106" t="n">
        <v>73050</v>
      </c>
      <c r="G4156" s="104" t="s">
        <v>130</v>
      </c>
      <c r="H4156" s="104" t="s">
        <v>7950</v>
      </c>
      <c r="I4156" s="104" t="s">
        <v>7951</v>
      </c>
    </row>
    <row r="4157" customFormat="false" ht="15" hidden="false" customHeight="false" outlineLevel="0" collapsed="false">
      <c r="A4157" s="0" t="s">
        <v>126</v>
      </c>
      <c r="B4157" s="104" t="s">
        <v>8327</v>
      </c>
      <c r="C4157" s="104" t="s">
        <v>134</v>
      </c>
      <c r="D4157" s="104" t="s">
        <v>129</v>
      </c>
      <c r="E4157" s="106" t="n">
        <v>43831</v>
      </c>
      <c r="F4157" s="106" t="n">
        <v>73050</v>
      </c>
      <c r="G4157" s="104" t="s">
        <v>130</v>
      </c>
      <c r="H4157" s="104" t="s">
        <v>269</v>
      </c>
      <c r="I4157" s="104" t="s">
        <v>270</v>
      </c>
    </row>
    <row r="4158" customFormat="false" ht="15" hidden="false" customHeight="false" outlineLevel="0" collapsed="false">
      <c r="A4158" s="0" t="s">
        <v>126</v>
      </c>
      <c r="B4158" s="104" t="s">
        <v>8328</v>
      </c>
      <c r="C4158" s="104" t="s">
        <v>8329</v>
      </c>
      <c r="D4158" s="104" t="s">
        <v>129</v>
      </c>
      <c r="E4158" s="106" t="n">
        <v>44013</v>
      </c>
      <c r="F4158" s="106" t="n">
        <v>73050</v>
      </c>
      <c r="G4158" s="104" t="s">
        <v>130</v>
      </c>
      <c r="H4158" s="104" t="s">
        <v>7950</v>
      </c>
      <c r="I4158" s="104" t="s">
        <v>7951</v>
      </c>
    </row>
    <row r="4159" customFormat="false" ht="15" hidden="false" customHeight="false" outlineLevel="0" collapsed="false">
      <c r="A4159" s="0" t="s">
        <v>126</v>
      </c>
      <c r="B4159" s="104" t="s">
        <v>8330</v>
      </c>
      <c r="C4159" s="104" t="s">
        <v>8331</v>
      </c>
      <c r="D4159" s="104" t="s">
        <v>129</v>
      </c>
      <c r="E4159" s="106" t="n">
        <v>44256</v>
      </c>
      <c r="F4159" s="106" t="n">
        <v>73050</v>
      </c>
      <c r="G4159" s="104" t="s">
        <v>130</v>
      </c>
      <c r="H4159" s="104" t="s">
        <v>8042</v>
      </c>
      <c r="I4159" s="104" t="s">
        <v>8043</v>
      </c>
    </row>
    <row r="4160" customFormat="false" ht="15" hidden="false" customHeight="false" outlineLevel="0" collapsed="false">
      <c r="A4160" s="0" t="s">
        <v>126</v>
      </c>
      <c r="B4160" s="104" t="s">
        <v>8332</v>
      </c>
      <c r="C4160" s="104" t="s">
        <v>134</v>
      </c>
      <c r="D4160" s="104" t="s">
        <v>129</v>
      </c>
      <c r="E4160" s="106" t="n">
        <v>44228</v>
      </c>
      <c r="F4160" s="106" t="n">
        <v>73050</v>
      </c>
      <c r="G4160" s="104" t="s">
        <v>130</v>
      </c>
      <c r="H4160" s="104" t="s">
        <v>8080</v>
      </c>
      <c r="I4160" s="104" t="s">
        <v>8081</v>
      </c>
    </row>
    <row r="4161" customFormat="false" ht="15" hidden="false" customHeight="false" outlineLevel="0" collapsed="false">
      <c r="A4161" s="0" t="s">
        <v>126</v>
      </c>
      <c r="B4161" s="104" t="s">
        <v>8333</v>
      </c>
      <c r="C4161" s="104" t="s">
        <v>8334</v>
      </c>
      <c r="D4161" s="104" t="s">
        <v>129</v>
      </c>
      <c r="E4161" s="106" t="n">
        <v>44228</v>
      </c>
      <c r="F4161" s="106" t="n">
        <v>73050</v>
      </c>
      <c r="G4161" s="104" t="s">
        <v>130</v>
      </c>
      <c r="H4161" s="104" t="s">
        <v>8080</v>
      </c>
      <c r="I4161" s="104" t="s">
        <v>8081</v>
      </c>
    </row>
    <row r="4162" customFormat="false" ht="15" hidden="false" customHeight="false" outlineLevel="0" collapsed="false">
      <c r="A4162" s="0" t="s">
        <v>126</v>
      </c>
      <c r="B4162" s="104" t="s">
        <v>8335</v>
      </c>
      <c r="C4162" s="104" t="s">
        <v>134</v>
      </c>
      <c r="D4162" s="104" t="s">
        <v>129</v>
      </c>
      <c r="E4162" s="106" t="n">
        <v>43922</v>
      </c>
      <c r="F4162" s="106" t="n">
        <v>73050</v>
      </c>
      <c r="G4162" s="104" t="s">
        <v>130</v>
      </c>
      <c r="H4162" s="104" t="s">
        <v>7950</v>
      </c>
      <c r="I4162" s="104" t="s">
        <v>7951</v>
      </c>
    </row>
    <row r="4163" customFormat="false" ht="15" hidden="false" customHeight="false" outlineLevel="0" collapsed="false">
      <c r="A4163" s="0" t="s">
        <v>126</v>
      </c>
      <c r="B4163" s="104" t="s">
        <v>8336</v>
      </c>
      <c r="C4163" s="104" t="s">
        <v>8337</v>
      </c>
      <c r="D4163" s="104" t="s">
        <v>129</v>
      </c>
      <c r="E4163" s="106" t="n">
        <v>44239</v>
      </c>
      <c r="F4163" s="106" t="n">
        <v>73050</v>
      </c>
      <c r="G4163" s="104" t="s">
        <v>130</v>
      </c>
      <c r="H4163" s="104" t="s">
        <v>8042</v>
      </c>
      <c r="I4163" s="104" t="s">
        <v>8043</v>
      </c>
    </row>
    <row r="4164" customFormat="false" ht="15" hidden="false" customHeight="false" outlineLevel="0" collapsed="false">
      <c r="A4164" s="0" t="s">
        <v>126</v>
      </c>
      <c r="B4164" s="104" t="s">
        <v>8338</v>
      </c>
      <c r="C4164" s="104" t="s">
        <v>8339</v>
      </c>
      <c r="D4164" s="104" t="s">
        <v>129</v>
      </c>
      <c r="E4164" s="106" t="n">
        <v>44228</v>
      </c>
      <c r="F4164" s="106" t="n">
        <v>73050</v>
      </c>
      <c r="G4164" s="104" t="s">
        <v>130</v>
      </c>
      <c r="H4164" s="104" t="s">
        <v>269</v>
      </c>
      <c r="I4164" s="104" t="s">
        <v>270</v>
      </c>
    </row>
    <row r="4165" customFormat="false" ht="15" hidden="false" customHeight="false" outlineLevel="0" collapsed="false">
      <c r="A4165" s="0" t="s">
        <v>126</v>
      </c>
      <c r="B4165" s="104" t="s">
        <v>8340</v>
      </c>
      <c r="C4165" s="104" t="s">
        <v>8331</v>
      </c>
      <c r="D4165" s="104" t="s">
        <v>129</v>
      </c>
      <c r="E4165" s="106" t="n">
        <v>44256</v>
      </c>
      <c r="F4165" s="106" t="n">
        <v>73050</v>
      </c>
      <c r="G4165" s="104" t="s">
        <v>130</v>
      </c>
      <c r="H4165" s="104" t="s">
        <v>8042</v>
      </c>
      <c r="I4165" s="104" t="s">
        <v>8043</v>
      </c>
    </row>
    <row r="4166" customFormat="false" ht="15" hidden="false" customHeight="false" outlineLevel="0" collapsed="false">
      <c r="A4166" s="0" t="s">
        <v>126</v>
      </c>
      <c r="B4166" s="104" t="s">
        <v>8341</v>
      </c>
      <c r="C4166" s="104" t="s">
        <v>8342</v>
      </c>
      <c r="D4166" s="104" t="s">
        <v>129</v>
      </c>
      <c r="E4166" s="106" t="n">
        <v>44229</v>
      </c>
      <c r="F4166" s="106" t="n">
        <v>73050</v>
      </c>
      <c r="G4166" s="104" t="s">
        <v>130</v>
      </c>
      <c r="H4166" s="104" t="s">
        <v>7836</v>
      </c>
      <c r="I4166" s="104" t="s">
        <v>7837</v>
      </c>
    </row>
    <row r="4167" customFormat="false" ht="15" hidden="false" customHeight="false" outlineLevel="0" collapsed="false">
      <c r="A4167" s="0" t="s">
        <v>126</v>
      </c>
      <c r="B4167" s="104" t="s">
        <v>8343</v>
      </c>
      <c r="C4167" s="104" t="s">
        <v>8344</v>
      </c>
      <c r="D4167" s="104" t="s">
        <v>129</v>
      </c>
      <c r="E4167" s="106" t="n">
        <v>44044</v>
      </c>
      <c r="F4167" s="106" t="n">
        <v>73050</v>
      </c>
      <c r="G4167" s="104" t="s">
        <v>130</v>
      </c>
      <c r="H4167" s="104" t="s">
        <v>8042</v>
      </c>
      <c r="I4167" s="104" t="s">
        <v>8043</v>
      </c>
    </row>
    <row r="4168" customFormat="false" ht="15" hidden="false" customHeight="false" outlineLevel="0" collapsed="false">
      <c r="A4168" s="0" t="s">
        <v>126</v>
      </c>
      <c r="B4168" s="104" t="s">
        <v>8345</v>
      </c>
      <c r="C4168" s="104" t="s">
        <v>8346</v>
      </c>
      <c r="D4168" s="104" t="s">
        <v>129</v>
      </c>
      <c r="E4168" s="106" t="n">
        <v>44202</v>
      </c>
      <c r="F4168" s="106" t="n">
        <v>73050</v>
      </c>
      <c r="G4168" s="104" t="s">
        <v>130</v>
      </c>
      <c r="H4168" s="104" t="s">
        <v>156</v>
      </c>
      <c r="I4168" s="104" t="s">
        <v>157</v>
      </c>
    </row>
    <row r="4169" customFormat="false" ht="15" hidden="false" customHeight="false" outlineLevel="0" collapsed="false">
      <c r="A4169" s="0" t="s">
        <v>126</v>
      </c>
      <c r="B4169" s="104" t="s">
        <v>8347</v>
      </c>
      <c r="C4169" s="104" t="s">
        <v>8348</v>
      </c>
      <c r="D4169" s="104" t="s">
        <v>129</v>
      </c>
      <c r="E4169" s="106" t="n">
        <v>44075</v>
      </c>
      <c r="F4169" s="106" t="n">
        <v>73050</v>
      </c>
      <c r="G4169" s="104" t="s">
        <v>130</v>
      </c>
      <c r="H4169" s="104" t="s">
        <v>8080</v>
      </c>
      <c r="I4169" s="104" t="s">
        <v>8081</v>
      </c>
    </row>
    <row r="4170" customFormat="false" ht="15" hidden="false" customHeight="false" outlineLevel="0" collapsed="false">
      <c r="A4170" s="0" t="s">
        <v>126</v>
      </c>
      <c r="B4170" s="104" t="s">
        <v>8349</v>
      </c>
      <c r="C4170" s="104" t="s">
        <v>8350</v>
      </c>
      <c r="D4170" s="104" t="s">
        <v>129</v>
      </c>
      <c r="E4170" s="106" t="n">
        <v>40756</v>
      </c>
      <c r="F4170" s="106" t="n">
        <v>73050</v>
      </c>
      <c r="G4170" s="104" t="s">
        <v>130</v>
      </c>
      <c r="H4170" s="104" t="s">
        <v>8351</v>
      </c>
      <c r="I4170" s="104" t="s">
        <v>8352</v>
      </c>
    </row>
    <row r="4171" customFormat="false" ht="15" hidden="false" customHeight="false" outlineLevel="0" collapsed="false">
      <c r="A4171" s="0" t="s">
        <v>126</v>
      </c>
      <c r="B4171" s="104" t="s">
        <v>8353</v>
      </c>
      <c r="C4171" s="104" t="s">
        <v>8354</v>
      </c>
      <c r="D4171" s="104" t="s">
        <v>129</v>
      </c>
      <c r="E4171" s="106" t="n">
        <v>40756</v>
      </c>
      <c r="F4171" s="106" t="n">
        <v>73050</v>
      </c>
      <c r="G4171" s="104" t="s">
        <v>130</v>
      </c>
      <c r="H4171" s="104" t="s">
        <v>8351</v>
      </c>
      <c r="I4171" s="104" t="s">
        <v>8352</v>
      </c>
    </row>
    <row r="4172" customFormat="false" ht="15" hidden="false" customHeight="false" outlineLevel="0" collapsed="false">
      <c r="A4172" s="0" t="s">
        <v>126</v>
      </c>
      <c r="B4172" s="104" t="s">
        <v>8355</v>
      </c>
      <c r="C4172" s="104" t="s">
        <v>8356</v>
      </c>
      <c r="D4172" s="104" t="s">
        <v>129</v>
      </c>
      <c r="E4172" s="106" t="n">
        <v>41487</v>
      </c>
      <c r="F4172" s="106" t="n">
        <v>73050</v>
      </c>
      <c r="G4172" s="104" t="s">
        <v>130</v>
      </c>
      <c r="H4172" s="104" t="s">
        <v>8351</v>
      </c>
      <c r="I4172" s="104" t="s">
        <v>8352</v>
      </c>
    </row>
    <row r="4173" customFormat="false" ht="15" hidden="false" customHeight="false" outlineLevel="0" collapsed="false">
      <c r="A4173" s="0" t="s">
        <v>126</v>
      </c>
      <c r="B4173" s="104" t="s">
        <v>8357</v>
      </c>
      <c r="C4173" s="104" t="s">
        <v>8358</v>
      </c>
      <c r="D4173" s="104" t="s">
        <v>129</v>
      </c>
      <c r="E4173" s="106" t="n">
        <v>40756</v>
      </c>
      <c r="F4173" s="106" t="n">
        <v>73050</v>
      </c>
      <c r="G4173" s="104" t="s">
        <v>130</v>
      </c>
      <c r="H4173" s="104" t="s">
        <v>8351</v>
      </c>
      <c r="I4173" s="104" t="s">
        <v>8352</v>
      </c>
    </row>
    <row r="4174" customFormat="false" ht="15" hidden="false" customHeight="false" outlineLevel="0" collapsed="false">
      <c r="A4174" s="0" t="s">
        <v>126</v>
      </c>
      <c r="B4174" s="104" t="s">
        <v>8359</v>
      </c>
      <c r="C4174" s="104" t="s">
        <v>8360</v>
      </c>
      <c r="D4174" s="104" t="s">
        <v>129</v>
      </c>
      <c r="E4174" s="106" t="n">
        <v>40756</v>
      </c>
      <c r="F4174" s="106" t="n">
        <v>73050</v>
      </c>
      <c r="G4174" s="104" t="s">
        <v>130</v>
      </c>
      <c r="H4174" s="104" t="s">
        <v>8351</v>
      </c>
      <c r="I4174" s="104" t="s">
        <v>8352</v>
      </c>
    </row>
    <row r="4175" customFormat="false" ht="15" hidden="false" customHeight="false" outlineLevel="0" collapsed="false">
      <c r="A4175" s="0" t="s">
        <v>126</v>
      </c>
      <c r="B4175" s="104" t="s">
        <v>8361</v>
      </c>
      <c r="C4175" s="104" t="s">
        <v>8362</v>
      </c>
      <c r="D4175" s="104" t="s">
        <v>129</v>
      </c>
      <c r="E4175" s="106" t="n">
        <v>41487</v>
      </c>
      <c r="F4175" s="106" t="n">
        <v>73050</v>
      </c>
      <c r="G4175" s="104" t="s">
        <v>130</v>
      </c>
      <c r="H4175" s="104" t="s">
        <v>8351</v>
      </c>
      <c r="I4175" s="104" t="s">
        <v>8352</v>
      </c>
    </row>
    <row r="4176" customFormat="false" ht="15" hidden="false" customHeight="false" outlineLevel="0" collapsed="false">
      <c r="A4176" s="0" t="s">
        <v>126</v>
      </c>
      <c r="B4176" s="104" t="s">
        <v>8363</v>
      </c>
      <c r="C4176" s="104" t="s">
        <v>8364</v>
      </c>
      <c r="D4176" s="104" t="s">
        <v>129</v>
      </c>
      <c r="E4176" s="106" t="n">
        <v>40756</v>
      </c>
      <c r="F4176" s="106" t="n">
        <v>73050</v>
      </c>
      <c r="G4176" s="104" t="s">
        <v>130</v>
      </c>
      <c r="H4176" s="104" t="s">
        <v>8351</v>
      </c>
      <c r="I4176" s="104" t="s">
        <v>8352</v>
      </c>
    </row>
    <row r="4177" customFormat="false" ht="15" hidden="false" customHeight="false" outlineLevel="0" collapsed="false">
      <c r="A4177" s="0" t="s">
        <v>126</v>
      </c>
      <c r="B4177" s="104" t="s">
        <v>8365</v>
      </c>
      <c r="C4177" s="104" t="s">
        <v>8366</v>
      </c>
      <c r="D4177" s="104" t="s">
        <v>129</v>
      </c>
      <c r="E4177" s="106" t="n">
        <v>40756</v>
      </c>
      <c r="F4177" s="106" t="n">
        <v>73050</v>
      </c>
      <c r="G4177" s="104" t="s">
        <v>130</v>
      </c>
      <c r="H4177" s="104" t="s">
        <v>8351</v>
      </c>
      <c r="I4177" s="104" t="s">
        <v>8352</v>
      </c>
    </row>
    <row r="4178" customFormat="false" ht="15" hidden="false" customHeight="false" outlineLevel="0" collapsed="false">
      <c r="A4178" s="0" t="s">
        <v>126</v>
      </c>
      <c r="B4178" s="104" t="s">
        <v>8367</v>
      </c>
      <c r="C4178" s="104" t="s">
        <v>8368</v>
      </c>
      <c r="D4178" s="104" t="s">
        <v>129</v>
      </c>
      <c r="E4178" s="106" t="n">
        <v>41487</v>
      </c>
      <c r="F4178" s="106" t="n">
        <v>73050</v>
      </c>
      <c r="G4178" s="104" t="s">
        <v>130</v>
      </c>
      <c r="H4178" s="104" t="s">
        <v>8351</v>
      </c>
      <c r="I4178" s="104" t="s">
        <v>8352</v>
      </c>
    </row>
    <row r="4179" customFormat="false" ht="15" hidden="false" customHeight="false" outlineLevel="0" collapsed="false">
      <c r="A4179" s="0" t="s">
        <v>126</v>
      </c>
      <c r="B4179" s="104" t="s">
        <v>8369</v>
      </c>
      <c r="C4179" s="104" t="s">
        <v>8370</v>
      </c>
      <c r="D4179" s="104" t="s">
        <v>129</v>
      </c>
      <c r="E4179" s="106" t="n">
        <v>40756</v>
      </c>
      <c r="F4179" s="106" t="n">
        <v>73050</v>
      </c>
      <c r="G4179" s="104" t="s">
        <v>130</v>
      </c>
      <c r="H4179" s="104" t="s">
        <v>2346</v>
      </c>
      <c r="I4179" s="104" t="s">
        <v>2347</v>
      </c>
    </row>
    <row r="4180" customFormat="false" ht="15" hidden="false" customHeight="false" outlineLevel="0" collapsed="false">
      <c r="A4180" s="0" t="s">
        <v>126</v>
      </c>
      <c r="B4180" s="104" t="s">
        <v>8371</v>
      </c>
      <c r="C4180" s="104" t="s">
        <v>8372</v>
      </c>
      <c r="D4180" s="104" t="s">
        <v>129</v>
      </c>
      <c r="E4180" s="106" t="n">
        <v>40756</v>
      </c>
      <c r="F4180" s="106" t="n">
        <v>73050</v>
      </c>
      <c r="G4180" s="104" t="s">
        <v>130</v>
      </c>
      <c r="H4180" s="104" t="s">
        <v>2346</v>
      </c>
      <c r="I4180" s="104" t="s">
        <v>2347</v>
      </c>
    </row>
    <row r="4181" customFormat="false" ht="15" hidden="false" customHeight="false" outlineLevel="0" collapsed="false">
      <c r="A4181" s="0" t="s">
        <v>126</v>
      </c>
      <c r="B4181" s="104" t="s">
        <v>8373</v>
      </c>
      <c r="C4181" s="104" t="s">
        <v>8374</v>
      </c>
      <c r="D4181" s="104" t="s">
        <v>129</v>
      </c>
      <c r="E4181" s="106" t="n">
        <v>41487</v>
      </c>
      <c r="F4181" s="106" t="n">
        <v>73050</v>
      </c>
      <c r="G4181" s="104" t="s">
        <v>130</v>
      </c>
      <c r="H4181" s="104" t="s">
        <v>2346</v>
      </c>
      <c r="I4181" s="104" t="s">
        <v>2347</v>
      </c>
    </row>
    <row r="4182" customFormat="false" ht="15" hidden="false" customHeight="false" outlineLevel="0" collapsed="false">
      <c r="A4182" s="0" t="s">
        <v>126</v>
      </c>
      <c r="B4182" s="104" t="s">
        <v>8375</v>
      </c>
      <c r="C4182" s="104" t="s">
        <v>8376</v>
      </c>
      <c r="D4182" s="104" t="s">
        <v>129</v>
      </c>
      <c r="E4182" s="106" t="n">
        <v>41852</v>
      </c>
      <c r="F4182" s="106" t="n">
        <v>73050</v>
      </c>
      <c r="G4182" s="104" t="s">
        <v>130</v>
      </c>
      <c r="H4182" s="104" t="s">
        <v>2346</v>
      </c>
      <c r="I4182" s="104" t="s">
        <v>2347</v>
      </c>
    </row>
    <row r="4183" customFormat="false" ht="15" hidden="false" customHeight="false" outlineLevel="0" collapsed="false">
      <c r="A4183" s="0" t="s">
        <v>126</v>
      </c>
      <c r="B4183" s="104" t="s">
        <v>8377</v>
      </c>
      <c r="C4183" s="104" t="s">
        <v>8378</v>
      </c>
      <c r="D4183" s="104" t="s">
        <v>129</v>
      </c>
      <c r="E4183" s="106" t="n">
        <v>41852</v>
      </c>
      <c r="F4183" s="106" t="n">
        <v>73050</v>
      </c>
      <c r="G4183" s="104" t="s">
        <v>130</v>
      </c>
      <c r="H4183" s="104" t="s">
        <v>2346</v>
      </c>
      <c r="I4183" s="104" t="s">
        <v>2347</v>
      </c>
    </row>
    <row r="4184" customFormat="false" ht="15" hidden="false" customHeight="false" outlineLevel="0" collapsed="false">
      <c r="A4184" s="0" t="s">
        <v>126</v>
      </c>
      <c r="B4184" s="104" t="s">
        <v>8379</v>
      </c>
      <c r="C4184" s="104" t="s">
        <v>8380</v>
      </c>
      <c r="D4184" s="104" t="s">
        <v>129</v>
      </c>
      <c r="E4184" s="106" t="n">
        <v>41852</v>
      </c>
      <c r="F4184" s="106" t="n">
        <v>73050</v>
      </c>
      <c r="G4184" s="104" t="s">
        <v>130</v>
      </c>
      <c r="H4184" s="104" t="s">
        <v>2346</v>
      </c>
      <c r="I4184" s="104" t="s">
        <v>2347</v>
      </c>
    </row>
    <row r="4185" customFormat="false" ht="15" hidden="false" customHeight="false" outlineLevel="0" collapsed="false">
      <c r="A4185" s="0" t="s">
        <v>126</v>
      </c>
      <c r="B4185" s="104" t="s">
        <v>8381</v>
      </c>
      <c r="C4185" s="104" t="s">
        <v>8382</v>
      </c>
      <c r="D4185" s="104" t="s">
        <v>129</v>
      </c>
      <c r="E4185" s="106" t="n">
        <v>41852</v>
      </c>
      <c r="F4185" s="106" t="n">
        <v>73050</v>
      </c>
      <c r="G4185" s="104" t="s">
        <v>130</v>
      </c>
      <c r="H4185" s="104" t="s">
        <v>2346</v>
      </c>
      <c r="I4185" s="104" t="s">
        <v>2347</v>
      </c>
    </row>
    <row r="4186" customFormat="false" ht="15" hidden="false" customHeight="false" outlineLevel="0" collapsed="false">
      <c r="A4186" s="0" t="s">
        <v>126</v>
      </c>
      <c r="B4186" s="104" t="s">
        <v>8383</v>
      </c>
      <c r="C4186" s="104" t="s">
        <v>8384</v>
      </c>
      <c r="D4186" s="104" t="s">
        <v>129</v>
      </c>
      <c r="E4186" s="106" t="n">
        <v>41852</v>
      </c>
      <c r="F4186" s="106" t="n">
        <v>73050</v>
      </c>
      <c r="G4186" s="104" t="s">
        <v>130</v>
      </c>
      <c r="H4186" s="104" t="s">
        <v>2346</v>
      </c>
      <c r="I4186" s="104" t="s">
        <v>2347</v>
      </c>
    </row>
    <row r="4187" customFormat="false" ht="15" hidden="false" customHeight="false" outlineLevel="0" collapsed="false">
      <c r="A4187" s="0" t="s">
        <v>126</v>
      </c>
      <c r="B4187" s="104" t="s">
        <v>8385</v>
      </c>
      <c r="C4187" s="104" t="s">
        <v>8386</v>
      </c>
      <c r="D4187" s="104" t="s">
        <v>129</v>
      </c>
      <c r="E4187" s="106" t="n">
        <v>36526</v>
      </c>
      <c r="F4187" s="106" t="n">
        <v>73050</v>
      </c>
      <c r="G4187" s="104" t="s">
        <v>130</v>
      </c>
      <c r="H4187" s="104" t="s">
        <v>2346</v>
      </c>
      <c r="I4187" s="104" t="s">
        <v>2347</v>
      </c>
    </row>
    <row r="4188" customFormat="false" ht="15" hidden="false" customHeight="false" outlineLevel="0" collapsed="false">
      <c r="A4188" s="0" t="s">
        <v>126</v>
      </c>
      <c r="B4188" s="104" t="s">
        <v>8387</v>
      </c>
      <c r="C4188" s="104" t="s">
        <v>8388</v>
      </c>
      <c r="D4188" s="104" t="s">
        <v>129</v>
      </c>
      <c r="E4188" s="106" t="n">
        <v>36526</v>
      </c>
      <c r="F4188" s="106" t="n">
        <v>73050</v>
      </c>
      <c r="G4188" s="104" t="s">
        <v>130</v>
      </c>
      <c r="H4188" s="104" t="s">
        <v>2346</v>
      </c>
      <c r="I4188" s="104" t="s">
        <v>2347</v>
      </c>
    </row>
    <row r="4189" customFormat="false" ht="15" hidden="false" customHeight="false" outlineLevel="0" collapsed="false">
      <c r="A4189" s="0" t="s">
        <v>126</v>
      </c>
      <c r="B4189" s="104" t="s">
        <v>8389</v>
      </c>
      <c r="C4189" s="104" t="s">
        <v>8390</v>
      </c>
      <c r="D4189" s="104" t="s">
        <v>129</v>
      </c>
      <c r="E4189" s="106" t="n">
        <v>36526</v>
      </c>
      <c r="F4189" s="106" t="n">
        <v>73050</v>
      </c>
      <c r="G4189" s="104" t="s">
        <v>130</v>
      </c>
      <c r="H4189" s="104" t="s">
        <v>2346</v>
      </c>
      <c r="I4189" s="104" t="s">
        <v>2347</v>
      </c>
    </row>
    <row r="4190" customFormat="false" ht="15" hidden="false" customHeight="false" outlineLevel="0" collapsed="false">
      <c r="A4190" s="0" t="s">
        <v>126</v>
      </c>
      <c r="B4190" s="104" t="s">
        <v>8391</v>
      </c>
      <c r="C4190" s="104" t="s">
        <v>8392</v>
      </c>
      <c r="D4190" s="104" t="s">
        <v>129</v>
      </c>
      <c r="E4190" s="106" t="n">
        <v>40756</v>
      </c>
      <c r="F4190" s="106" t="n">
        <v>73050</v>
      </c>
      <c r="G4190" s="104" t="s">
        <v>130</v>
      </c>
      <c r="H4190" s="104" t="s">
        <v>2346</v>
      </c>
      <c r="I4190" s="104" t="s">
        <v>2347</v>
      </c>
    </row>
    <row r="4191" customFormat="false" ht="15" hidden="false" customHeight="false" outlineLevel="0" collapsed="false">
      <c r="A4191" s="0" t="s">
        <v>126</v>
      </c>
      <c r="B4191" s="104" t="s">
        <v>8393</v>
      </c>
      <c r="C4191" s="104" t="s">
        <v>8394</v>
      </c>
      <c r="D4191" s="104" t="s">
        <v>129</v>
      </c>
      <c r="E4191" s="106" t="n">
        <v>40756</v>
      </c>
      <c r="F4191" s="106" t="n">
        <v>73050</v>
      </c>
      <c r="G4191" s="104" t="s">
        <v>130</v>
      </c>
      <c r="H4191" s="104" t="s">
        <v>2346</v>
      </c>
      <c r="I4191" s="104" t="s">
        <v>2347</v>
      </c>
    </row>
    <row r="4192" customFormat="false" ht="15" hidden="false" customHeight="false" outlineLevel="0" collapsed="false">
      <c r="A4192" s="0" t="s">
        <v>126</v>
      </c>
      <c r="B4192" s="104" t="s">
        <v>8395</v>
      </c>
      <c r="C4192" s="104" t="s">
        <v>8396</v>
      </c>
      <c r="D4192" s="104" t="s">
        <v>129</v>
      </c>
      <c r="E4192" s="106" t="n">
        <v>40756</v>
      </c>
      <c r="F4192" s="106" t="n">
        <v>73050</v>
      </c>
      <c r="G4192" s="104" t="s">
        <v>130</v>
      </c>
      <c r="H4192" s="104" t="s">
        <v>2346</v>
      </c>
      <c r="I4192" s="104" t="s">
        <v>2347</v>
      </c>
    </row>
    <row r="4193" customFormat="false" ht="15" hidden="false" customHeight="false" outlineLevel="0" collapsed="false">
      <c r="A4193" s="0" t="s">
        <v>126</v>
      </c>
      <c r="B4193" s="104" t="s">
        <v>8397</v>
      </c>
      <c r="C4193" s="104" t="s">
        <v>8398</v>
      </c>
      <c r="D4193" s="104" t="s">
        <v>129</v>
      </c>
      <c r="E4193" s="106" t="n">
        <v>41852</v>
      </c>
      <c r="F4193" s="106" t="n">
        <v>73050</v>
      </c>
      <c r="G4193" s="104" t="s">
        <v>130</v>
      </c>
      <c r="H4193" s="104" t="s">
        <v>2346</v>
      </c>
      <c r="I4193" s="104" t="s">
        <v>2347</v>
      </c>
    </row>
    <row r="4194" customFormat="false" ht="15" hidden="false" customHeight="false" outlineLevel="0" collapsed="false">
      <c r="A4194" s="0" t="s">
        <v>126</v>
      </c>
      <c r="B4194" s="104" t="s">
        <v>8399</v>
      </c>
      <c r="C4194" s="104" t="s">
        <v>8400</v>
      </c>
      <c r="D4194" s="104" t="s">
        <v>129</v>
      </c>
      <c r="E4194" s="106" t="n">
        <v>41852</v>
      </c>
      <c r="F4194" s="106" t="n">
        <v>73050</v>
      </c>
      <c r="G4194" s="104" t="s">
        <v>130</v>
      </c>
      <c r="H4194" s="104" t="s">
        <v>2346</v>
      </c>
      <c r="I4194" s="104" t="s">
        <v>2347</v>
      </c>
    </row>
    <row r="4195" customFormat="false" ht="15" hidden="false" customHeight="false" outlineLevel="0" collapsed="false">
      <c r="A4195" s="0" t="s">
        <v>126</v>
      </c>
      <c r="B4195" s="104" t="s">
        <v>8401</v>
      </c>
      <c r="C4195" s="104" t="s">
        <v>8402</v>
      </c>
      <c r="D4195" s="104" t="s">
        <v>129</v>
      </c>
      <c r="E4195" s="106" t="n">
        <v>41852</v>
      </c>
      <c r="F4195" s="106" t="n">
        <v>73050</v>
      </c>
      <c r="G4195" s="104" t="s">
        <v>130</v>
      </c>
      <c r="H4195" s="104" t="s">
        <v>2346</v>
      </c>
      <c r="I4195" s="104" t="s">
        <v>2347</v>
      </c>
    </row>
    <row r="4196" customFormat="false" ht="15" hidden="false" customHeight="false" outlineLevel="0" collapsed="false">
      <c r="A4196" s="0" t="s">
        <v>126</v>
      </c>
      <c r="B4196" s="104" t="s">
        <v>8403</v>
      </c>
      <c r="C4196" s="104" t="s">
        <v>8404</v>
      </c>
      <c r="D4196" s="104" t="s">
        <v>129</v>
      </c>
      <c r="E4196" s="106" t="n">
        <v>41852</v>
      </c>
      <c r="F4196" s="106" t="n">
        <v>73050</v>
      </c>
      <c r="G4196" s="104" t="s">
        <v>130</v>
      </c>
      <c r="H4196" s="104" t="s">
        <v>2346</v>
      </c>
      <c r="I4196" s="104" t="s">
        <v>2347</v>
      </c>
    </row>
    <row r="4197" customFormat="false" ht="15" hidden="false" customHeight="false" outlineLevel="0" collapsed="false">
      <c r="A4197" s="0" t="s">
        <v>126</v>
      </c>
      <c r="B4197" s="104" t="s">
        <v>8405</v>
      </c>
      <c r="C4197" s="104" t="s">
        <v>8406</v>
      </c>
      <c r="D4197" s="104" t="s">
        <v>129</v>
      </c>
      <c r="E4197" s="106" t="n">
        <v>41852</v>
      </c>
      <c r="F4197" s="106" t="n">
        <v>73050</v>
      </c>
      <c r="G4197" s="104" t="s">
        <v>130</v>
      </c>
      <c r="H4197" s="104" t="s">
        <v>2346</v>
      </c>
      <c r="I4197" s="104" t="s">
        <v>2347</v>
      </c>
    </row>
    <row r="4198" customFormat="false" ht="15" hidden="false" customHeight="false" outlineLevel="0" collapsed="false">
      <c r="A4198" s="0" t="s">
        <v>126</v>
      </c>
      <c r="B4198" s="104" t="s">
        <v>8407</v>
      </c>
      <c r="C4198" s="104" t="s">
        <v>8408</v>
      </c>
      <c r="D4198" s="104" t="s">
        <v>129</v>
      </c>
      <c r="E4198" s="106" t="n">
        <v>36526</v>
      </c>
      <c r="F4198" s="106" t="n">
        <v>73050</v>
      </c>
      <c r="G4198" s="104" t="s">
        <v>130</v>
      </c>
      <c r="H4198" s="104" t="s">
        <v>2346</v>
      </c>
      <c r="I4198" s="104" t="s">
        <v>2347</v>
      </c>
    </row>
    <row r="4199" customFormat="false" ht="15" hidden="false" customHeight="false" outlineLevel="0" collapsed="false">
      <c r="A4199" s="0" t="s">
        <v>126</v>
      </c>
      <c r="B4199" s="104" t="s">
        <v>8409</v>
      </c>
      <c r="C4199" s="104" t="s">
        <v>8410</v>
      </c>
      <c r="D4199" s="104" t="s">
        <v>129</v>
      </c>
      <c r="E4199" s="106" t="n">
        <v>36526</v>
      </c>
      <c r="F4199" s="106" t="n">
        <v>73050</v>
      </c>
      <c r="G4199" s="104" t="s">
        <v>130</v>
      </c>
      <c r="H4199" s="104" t="s">
        <v>2346</v>
      </c>
      <c r="I4199" s="104" t="s">
        <v>2347</v>
      </c>
    </row>
    <row r="4200" customFormat="false" ht="15" hidden="false" customHeight="false" outlineLevel="0" collapsed="false">
      <c r="A4200" s="0" t="s">
        <v>126</v>
      </c>
      <c r="B4200" s="104" t="s">
        <v>8411</v>
      </c>
      <c r="C4200" s="104" t="s">
        <v>8412</v>
      </c>
      <c r="D4200" s="104" t="s">
        <v>129</v>
      </c>
      <c r="E4200" s="106" t="n">
        <v>36526</v>
      </c>
      <c r="F4200" s="106" t="n">
        <v>73050</v>
      </c>
      <c r="G4200" s="104" t="s">
        <v>130</v>
      </c>
      <c r="H4200" s="104" t="s">
        <v>2346</v>
      </c>
      <c r="I4200" s="104" t="s">
        <v>2347</v>
      </c>
    </row>
    <row r="4201" customFormat="false" ht="15" hidden="false" customHeight="false" outlineLevel="0" collapsed="false">
      <c r="A4201" s="0" t="s">
        <v>126</v>
      </c>
      <c r="B4201" s="104" t="s">
        <v>8413</v>
      </c>
      <c r="C4201" s="104" t="s">
        <v>8414</v>
      </c>
      <c r="D4201" s="104" t="s">
        <v>129</v>
      </c>
      <c r="E4201" s="106" t="n">
        <v>40756</v>
      </c>
      <c r="F4201" s="106" t="n">
        <v>73050</v>
      </c>
      <c r="G4201" s="104" t="s">
        <v>130</v>
      </c>
      <c r="H4201" s="104" t="s">
        <v>2346</v>
      </c>
      <c r="I4201" s="104" t="s">
        <v>2347</v>
      </c>
    </row>
    <row r="4202" customFormat="false" ht="15" hidden="false" customHeight="false" outlineLevel="0" collapsed="false">
      <c r="A4202" s="0" t="s">
        <v>126</v>
      </c>
      <c r="B4202" s="104" t="s">
        <v>8415</v>
      </c>
      <c r="C4202" s="104" t="s">
        <v>8416</v>
      </c>
      <c r="D4202" s="104" t="s">
        <v>129</v>
      </c>
      <c r="E4202" s="106" t="n">
        <v>40756</v>
      </c>
      <c r="F4202" s="106" t="n">
        <v>73050</v>
      </c>
      <c r="G4202" s="104" t="s">
        <v>130</v>
      </c>
      <c r="H4202" s="104" t="s">
        <v>2346</v>
      </c>
      <c r="I4202" s="104" t="s">
        <v>2347</v>
      </c>
    </row>
    <row r="4203" customFormat="false" ht="15" hidden="false" customHeight="false" outlineLevel="0" collapsed="false">
      <c r="A4203" s="0" t="s">
        <v>126</v>
      </c>
      <c r="B4203" s="104" t="s">
        <v>8417</v>
      </c>
      <c r="C4203" s="104" t="s">
        <v>8418</v>
      </c>
      <c r="D4203" s="104" t="s">
        <v>129</v>
      </c>
      <c r="E4203" s="106" t="n">
        <v>41487</v>
      </c>
      <c r="F4203" s="106" t="n">
        <v>73050</v>
      </c>
      <c r="G4203" s="104" t="s">
        <v>130</v>
      </c>
      <c r="H4203" s="104" t="s">
        <v>2346</v>
      </c>
      <c r="I4203" s="104" t="s">
        <v>2347</v>
      </c>
    </row>
    <row r="4204" customFormat="false" ht="15" hidden="false" customHeight="false" outlineLevel="0" collapsed="false">
      <c r="A4204" s="0" t="s">
        <v>126</v>
      </c>
      <c r="B4204" s="104" t="s">
        <v>8419</v>
      </c>
      <c r="C4204" s="104" t="s">
        <v>8420</v>
      </c>
      <c r="D4204" s="104" t="s">
        <v>129</v>
      </c>
      <c r="E4204" s="106" t="n">
        <v>41852</v>
      </c>
      <c r="F4204" s="106" t="n">
        <v>73050</v>
      </c>
      <c r="G4204" s="104" t="s">
        <v>130</v>
      </c>
      <c r="H4204" s="104" t="s">
        <v>2346</v>
      </c>
      <c r="I4204" s="104" t="s">
        <v>2347</v>
      </c>
    </row>
    <row r="4205" customFormat="false" ht="15" hidden="false" customHeight="false" outlineLevel="0" collapsed="false">
      <c r="A4205" s="0" t="s">
        <v>126</v>
      </c>
      <c r="B4205" s="104" t="s">
        <v>8421</v>
      </c>
      <c r="C4205" s="104" t="s">
        <v>8422</v>
      </c>
      <c r="D4205" s="104" t="s">
        <v>129</v>
      </c>
      <c r="E4205" s="106" t="n">
        <v>41852</v>
      </c>
      <c r="F4205" s="106" t="n">
        <v>73050</v>
      </c>
      <c r="G4205" s="104" t="s">
        <v>130</v>
      </c>
      <c r="H4205" s="104" t="s">
        <v>2346</v>
      </c>
      <c r="I4205" s="104" t="s">
        <v>2347</v>
      </c>
    </row>
    <row r="4206" customFormat="false" ht="15" hidden="false" customHeight="false" outlineLevel="0" collapsed="false">
      <c r="A4206" s="0" t="s">
        <v>126</v>
      </c>
      <c r="B4206" s="104" t="s">
        <v>8423</v>
      </c>
      <c r="C4206" s="104" t="s">
        <v>8424</v>
      </c>
      <c r="D4206" s="104" t="s">
        <v>129</v>
      </c>
      <c r="E4206" s="106" t="n">
        <v>41852</v>
      </c>
      <c r="F4206" s="106" t="n">
        <v>73050</v>
      </c>
      <c r="G4206" s="104" t="s">
        <v>130</v>
      </c>
      <c r="H4206" s="104" t="s">
        <v>2346</v>
      </c>
      <c r="I4206" s="104" t="s">
        <v>2347</v>
      </c>
    </row>
    <row r="4207" customFormat="false" ht="15" hidden="false" customHeight="false" outlineLevel="0" collapsed="false">
      <c r="A4207" s="0" t="s">
        <v>126</v>
      </c>
      <c r="B4207" s="104" t="s">
        <v>8425</v>
      </c>
      <c r="C4207" s="104" t="s">
        <v>8426</v>
      </c>
      <c r="D4207" s="104" t="s">
        <v>129</v>
      </c>
      <c r="E4207" s="106" t="n">
        <v>41852</v>
      </c>
      <c r="F4207" s="106" t="n">
        <v>73050</v>
      </c>
      <c r="G4207" s="104" t="s">
        <v>130</v>
      </c>
      <c r="H4207" s="104" t="s">
        <v>2346</v>
      </c>
      <c r="I4207" s="104" t="s">
        <v>2347</v>
      </c>
    </row>
    <row r="4208" customFormat="false" ht="15" hidden="false" customHeight="false" outlineLevel="0" collapsed="false">
      <c r="A4208" s="0" t="s">
        <v>126</v>
      </c>
      <c r="B4208" s="104" t="s">
        <v>8427</v>
      </c>
      <c r="C4208" s="104" t="s">
        <v>8428</v>
      </c>
      <c r="D4208" s="104" t="s">
        <v>129</v>
      </c>
      <c r="E4208" s="106" t="n">
        <v>41852</v>
      </c>
      <c r="F4208" s="106" t="n">
        <v>73050</v>
      </c>
      <c r="G4208" s="104" t="s">
        <v>130</v>
      </c>
      <c r="H4208" s="104" t="s">
        <v>2346</v>
      </c>
      <c r="I4208" s="104" t="s">
        <v>2347</v>
      </c>
    </row>
    <row r="4209" customFormat="false" ht="15" hidden="false" customHeight="false" outlineLevel="0" collapsed="false">
      <c r="A4209" s="0" t="s">
        <v>126</v>
      </c>
      <c r="B4209" s="104" t="s">
        <v>8429</v>
      </c>
      <c r="C4209" s="104" t="s">
        <v>8430</v>
      </c>
      <c r="D4209" s="104" t="s">
        <v>129</v>
      </c>
      <c r="E4209" s="106" t="n">
        <v>36526</v>
      </c>
      <c r="F4209" s="106" t="n">
        <v>73050</v>
      </c>
      <c r="G4209" s="104" t="s">
        <v>130</v>
      </c>
      <c r="H4209" s="104" t="s">
        <v>2346</v>
      </c>
      <c r="I4209" s="104" t="s">
        <v>2347</v>
      </c>
    </row>
    <row r="4210" customFormat="false" ht="15" hidden="false" customHeight="false" outlineLevel="0" collapsed="false">
      <c r="A4210" s="0" t="s">
        <v>126</v>
      </c>
      <c r="B4210" s="104" t="s">
        <v>8431</v>
      </c>
      <c r="C4210" s="104" t="s">
        <v>8432</v>
      </c>
      <c r="D4210" s="104" t="s">
        <v>129</v>
      </c>
      <c r="E4210" s="106" t="n">
        <v>36526</v>
      </c>
      <c r="F4210" s="106" t="n">
        <v>73050</v>
      </c>
      <c r="G4210" s="104" t="s">
        <v>130</v>
      </c>
      <c r="H4210" s="104" t="s">
        <v>2346</v>
      </c>
      <c r="I4210" s="104" t="s">
        <v>2347</v>
      </c>
    </row>
    <row r="4211" customFormat="false" ht="15" hidden="false" customHeight="false" outlineLevel="0" collapsed="false">
      <c r="A4211" s="0" t="s">
        <v>126</v>
      </c>
      <c r="B4211" s="104" t="s">
        <v>8433</v>
      </c>
      <c r="C4211" s="104" t="s">
        <v>8434</v>
      </c>
      <c r="D4211" s="104" t="s">
        <v>129</v>
      </c>
      <c r="E4211" s="106" t="n">
        <v>36526</v>
      </c>
      <c r="F4211" s="106" t="n">
        <v>73050</v>
      </c>
      <c r="G4211" s="104" t="s">
        <v>130</v>
      </c>
      <c r="H4211" s="104" t="s">
        <v>2346</v>
      </c>
      <c r="I4211" s="104" t="s">
        <v>2347</v>
      </c>
    </row>
    <row r="4212" customFormat="false" ht="15" hidden="false" customHeight="false" outlineLevel="0" collapsed="false">
      <c r="A4212" s="0" t="s">
        <v>126</v>
      </c>
      <c r="B4212" s="104" t="s">
        <v>8435</v>
      </c>
      <c r="C4212" s="104" t="s">
        <v>8436</v>
      </c>
      <c r="D4212" s="104" t="s">
        <v>129</v>
      </c>
      <c r="E4212" s="106" t="n">
        <v>40725</v>
      </c>
      <c r="F4212" s="106" t="n">
        <v>73050</v>
      </c>
      <c r="G4212" s="104" t="s">
        <v>130</v>
      </c>
      <c r="H4212" s="104" t="s">
        <v>518</v>
      </c>
      <c r="I4212" s="104" t="s">
        <v>519</v>
      </c>
    </row>
    <row r="4213" customFormat="false" ht="15" hidden="false" customHeight="false" outlineLevel="0" collapsed="false">
      <c r="A4213" s="0" t="s">
        <v>126</v>
      </c>
      <c r="B4213" s="104" t="s">
        <v>8437</v>
      </c>
      <c r="C4213" s="104" t="s">
        <v>8438</v>
      </c>
      <c r="D4213" s="104" t="s">
        <v>129</v>
      </c>
      <c r="E4213" s="106" t="n">
        <v>40725</v>
      </c>
      <c r="F4213" s="106" t="n">
        <v>73050</v>
      </c>
      <c r="G4213" s="104" t="s">
        <v>130</v>
      </c>
      <c r="H4213" s="104" t="s">
        <v>518</v>
      </c>
      <c r="I4213" s="104" t="s">
        <v>519</v>
      </c>
    </row>
    <row r="4214" customFormat="false" ht="15" hidden="false" customHeight="false" outlineLevel="0" collapsed="false">
      <c r="A4214" s="0" t="s">
        <v>126</v>
      </c>
      <c r="B4214" s="104" t="s">
        <v>8439</v>
      </c>
      <c r="C4214" s="104" t="s">
        <v>8440</v>
      </c>
      <c r="D4214" s="104" t="s">
        <v>129</v>
      </c>
      <c r="E4214" s="106" t="n">
        <v>42767</v>
      </c>
      <c r="F4214" s="106" t="n">
        <v>72897</v>
      </c>
      <c r="G4214" s="104" t="s">
        <v>130</v>
      </c>
      <c r="H4214" s="104" t="s">
        <v>1063</v>
      </c>
      <c r="I4214" s="104" t="s">
        <v>1064</v>
      </c>
    </row>
    <row r="4215" customFormat="false" ht="15" hidden="false" customHeight="false" outlineLevel="0" collapsed="false">
      <c r="A4215" s="0" t="s">
        <v>126</v>
      </c>
      <c r="B4215" s="104" t="s">
        <v>8441</v>
      </c>
      <c r="C4215" s="104" t="s">
        <v>8442</v>
      </c>
      <c r="D4215" s="104" t="s">
        <v>129</v>
      </c>
      <c r="E4215" s="106" t="n">
        <v>40725</v>
      </c>
      <c r="F4215" s="106" t="n">
        <v>73050</v>
      </c>
      <c r="G4215" s="104" t="s">
        <v>130</v>
      </c>
      <c r="H4215" s="104" t="s">
        <v>518</v>
      </c>
      <c r="I4215" s="104" t="s">
        <v>519</v>
      </c>
    </row>
    <row r="4216" customFormat="false" ht="15" hidden="false" customHeight="false" outlineLevel="0" collapsed="false">
      <c r="A4216" s="0" t="s">
        <v>126</v>
      </c>
      <c r="B4216" s="104" t="s">
        <v>8443</v>
      </c>
      <c r="C4216" s="104" t="s">
        <v>8444</v>
      </c>
      <c r="D4216" s="104" t="s">
        <v>129</v>
      </c>
      <c r="E4216" s="106" t="n">
        <v>40725</v>
      </c>
      <c r="F4216" s="106" t="n">
        <v>73050</v>
      </c>
      <c r="G4216" s="104" t="s">
        <v>130</v>
      </c>
      <c r="H4216" s="104" t="s">
        <v>518</v>
      </c>
      <c r="I4216" s="104" t="s">
        <v>519</v>
      </c>
    </row>
    <row r="4217" customFormat="false" ht="15" hidden="false" customHeight="false" outlineLevel="0" collapsed="false">
      <c r="A4217" s="0" t="s">
        <v>126</v>
      </c>
      <c r="B4217" s="104" t="s">
        <v>8445</v>
      </c>
      <c r="C4217" s="104" t="s">
        <v>8446</v>
      </c>
      <c r="D4217" s="104" t="s">
        <v>129</v>
      </c>
      <c r="E4217" s="106" t="n">
        <v>43313</v>
      </c>
      <c r="F4217" s="106" t="n">
        <v>72897</v>
      </c>
      <c r="G4217" s="104" t="s">
        <v>130</v>
      </c>
      <c r="H4217" s="104" t="s">
        <v>8447</v>
      </c>
      <c r="I4217" s="104" t="s">
        <v>8448</v>
      </c>
    </row>
    <row r="4218" customFormat="false" ht="15" hidden="false" customHeight="false" outlineLevel="0" collapsed="false">
      <c r="A4218" s="0" t="s">
        <v>126</v>
      </c>
      <c r="B4218" s="104" t="s">
        <v>8449</v>
      </c>
      <c r="C4218" s="104" t="s">
        <v>8450</v>
      </c>
      <c r="D4218" s="104" t="s">
        <v>129</v>
      </c>
      <c r="E4218" s="106" t="n">
        <v>43313</v>
      </c>
      <c r="F4218" s="106" t="n">
        <v>73050</v>
      </c>
      <c r="G4218" s="104" t="s">
        <v>130</v>
      </c>
      <c r="H4218" s="104" t="s">
        <v>1206</v>
      </c>
      <c r="I4218" s="104" t="s">
        <v>1207</v>
      </c>
    </row>
    <row r="4219" customFormat="false" ht="15" hidden="false" customHeight="false" outlineLevel="0" collapsed="false">
      <c r="A4219" s="0" t="s">
        <v>126</v>
      </c>
      <c r="B4219" s="104" t="s">
        <v>8451</v>
      </c>
      <c r="C4219" s="104" t="s">
        <v>8452</v>
      </c>
      <c r="D4219" s="104" t="s">
        <v>129</v>
      </c>
      <c r="E4219" s="106" t="n">
        <v>43313</v>
      </c>
      <c r="F4219" s="106" t="n">
        <v>73050</v>
      </c>
      <c r="G4219" s="104" t="s">
        <v>130</v>
      </c>
      <c r="H4219" s="104" t="s">
        <v>1206</v>
      </c>
      <c r="I4219" s="104" t="s">
        <v>1207</v>
      </c>
    </row>
    <row r="4220" customFormat="false" ht="15" hidden="false" customHeight="false" outlineLevel="0" collapsed="false">
      <c r="A4220" s="0" t="s">
        <v>126</v>
      </c>
      <c r="B4220" s="104" t="s">
        <v>8453</v>
      </c>
      <c r="C4220" s="104" t="s">
        <v>8452</v>
      </c>
      <c r="D4220" s="104" t="s">
        <v>129</v>
      </c>
      <c r="E4220" s="106" t="n">
        <v>43313</v>
      </c>
      <c r="F4220" s="106" t="n">
        <v>73050</v>
      </c>
      <c r="G4220" s="104" t="s">
        <v>130</v>
      </c>
      <c r="H4220" s="104" t="s">
        <v>1206</v>
      </c>
      <c r="I4220" s="104" t="s">
        <v>1207</v>
      </c>
    </row>
    <row r="4221" customFormat="false" ht="15" hidden="false" customHeight="false" outlineLevel="0" collapsed="false">
      <c r="A4221" s="0" t="s">
        <v>126</v>
      </c>
      <c r="B4221" s="104" t="s">
        <v>8454</v>
      </c>
      <c r="C4221" s="104" t="s">
        <v>8455</v>
      </c>
      <c r="D4221" s="104" t="s">
        <v>129</v>
      </c>
      <c r="E4221" s="106" t="n">
        <v>40725</v>
      </c>
      <c r="F4221" s="106" t="n">
        <v>73050</v>
      </c>
      <c r="G4221" s="104" t="s">
        <v>130</v>
      </c>
      <c r="H4221" s="104" t="s">
        <v>518</v>
      </c>
      <c r="I4221" s="104" t="s">
        <v>519</v>
      </c>
    </row>
    <row r="4222" customFormat="false" ht="15" hidden="false" customHeight="false" outlineLevel="0" collapsed="false">
      <c r="A4222" s="0" t="s">
        <v>126</v>
      </c>
      <c r="B4222" s="104" t="s">
        <v>8456</v>
      </c>
      <c r="C4222" s="104" t="s">
        <v>8457</v>
      </c>
      <c r="D4222" s="104" t="s">
        <v>129</v>
      </c>
      <c r="E4222" s="106" t="n">
        <v>43313</v>
      </c>
      <c r="F4222" s="106" t="n">
        <v>73050</v>
      </c>
      <c r="G4222" s="104" t="s">
        <v>130</v>
      </c>
      <c r="H4222" s="104" t="s">
        <v>639</v>
      </c>
      <c r="I4222" s="104" t="s">
        <v>640</v>
      </c>
    </row>
    <row r="4223" customFormat="false" ht="15" hidden="false" customHeight="false" outlineLevel="0" collapsed="false">
      <c r="A4223" s="0" t="s">
        <v>126</v>
      </c>
      <c r="B4223" s="104" t="s">
        <v>8458</v>
      </c>
      <c r="C4223" s="104" t="s">
        <v>8459</v>
      </c>
      <c r="D4223" s="104" t="s">
        <v>129</v>
      </c>
      <c r="E4223" s="106" t="n">
        <v>43282</v>
      </c>
      <c r="F4223" s="106" t="n">
        <v>73050</v>
      </c>
      <c r="G4223" s="104" t="s">
        <v>130</v>
      </c>
      <c r="H4223" s="104" t="s">
        <v>1432</v>
      </c>
      <c r="I4223" s="104" t="s">
        <v>1433</v>
      </c>
    </row>
    <row r="4224" customFormat="false" ht="15" hidden="false" customHeight="false" outlineLevel="0" collapsed="false">
      <c r="A4224" s="0" t="s">
        <v>126</v>
      </c>
      <c r="B4224" s="104" t="s">
        <v>8460</v>
      </c>
      <c r="C4224" s="104" t="s">
        <v>8461</v>
      </c>
      <c r="D4224" s="104" t="s">
        <v>129</v>
      </c>
      <c r="E4224" s="106" t="n">
        <v>43282</v>
      </c>
      <c r="F4224" s="106" t="n">
        <v>73050</v>
      </c>
      <c r="G4224" s="104" t="s">
        <v>130</v>
      </c>
      <c r="H4224" s="104" t="s">
        <v>1432</v>
      </c>
      <c r="I4224" s="104" t="s">
        <v>1433</v>
      </c>
    </row>
    <row r="4225" customFormat="false" ht="15" hidden="false" customHeight="false" outlineLevel="0" collapsed="false">
      <c r="A4225" s="0" t="s">
        <v>126</v>
      </c>
      <c r="B4225" s="104" t="s">
        <v>8462</v>
      </c>
      <c r="C4225" s="104" t="s">
        <v>8463</v>
      </c>
      <c r="D4225" s="104" t="s">
        <v>129</v>
      </c>
      <c r="E4225" s="106" t="n">
        <v>43282</v>
      </c>
      <c r="F4225" s="106" t="n">
        <v>73050</v>
      </c>
      <c r="G4225" s="104" t="s">
        <v>130</v>
      </c>
      <c r="H4225" s="104" t="s">
        <v>1432</v>
      </c>
      <c r="I4225" s="104" t="s">
        <v>1433</v>
      </c>
    </row>
    <row r="4226" customFormat="false" ht="15" hidden="false" customHeight="false" outlineLevel="0" collapsed="false">
      <c r="A4226" s="0" t="s">
        <v>126</v>
      </c>
      <c r="B4226" s="104" t="s">
        <v>8464</v>
      </c>
      <c r="C4226" s="104" t="s">
        <v>8465</v>
      </c>
      <c r="D4226" s="104" t="s">
        <v>129</v>
      </c>
      <c r="E4226" s="106" t="n">
        <v>43282</v>
      </c>
      <c r="F4226" s="106" t="n">
        <v>73050</v>
      </c>
      <c r="G4226" s="104" t="s">
        <v>130</v>
      </c>
      <c r="H4226" s="104" t="s">
        <v>1432</v>
      </c>
      <c r="I4226" s="104" t="s">
        <v>1433</v>
      </c>
    </row>
    <row r="4227" customFormat="false" ht="15" hidden="false" customHeight="false" outlineLevel="0" collapsed="false">
      <c r="A4227" s="0" t="s">
        <v>126</v>
      </c>
      <c r="B4227" s="104" t="s">
        <v>8466</v>
      </c>
      <c r="C4227" s="104" t="s">
        <v>8467</v>
      </c>
      <c r="D4227" s="104" t="s">
        <v>129</v>
      </c>
      <c r="E4227" s="106" t="n">
        <v>40756</v>
      </c>
      <c r="F4227" s="106" t="n">
        <v>73050</v>
      </c>
      <c r="G4227" s="104" t="s">
        <v>130</v>
      </c>
      <c r="H4227" s="104" t="s">
        <v>1432</v>
      </c>
      <c r="I4227" s="104" t="s">
        <v>2209</v>
      </c>
    </row>
    <row r="4228" customFormat="false" ht="15" hidden="false" customHeight="false" outlineLevel="0" collapsed="false">
      <c r="A4228" s="0" t="s">
        <v>126</v>
      </c>
      <c r="B4228" s="104" t="s">
        <v>8468</v>
      </c>
      <c r="C4228" s="104" t="s">
        <v>8469</v>
      </c>
      <c r="D4228" s="104" t="s">
        <v>129</v>
      </c>
      <c r="E4228" s="106" t="n">
        <v>40756</v>
      </c>
      <c r="F4228" s="106" t="n">
        <v>73050</v>
      </c>
      <c r="G4228" s="104" t="s">
        <v>130</v>
      </c>
      <c r="H4228" s="104" t="s">
        <v>1432</v>
      </c>
      <c r="I4228" s="104" t="s">
        <v>2209</v>
      </c>
    </row>
    <row r="4229" customFormat="false" ht="15" hidden="false" customHeight="false" outlineLevel="0" collapsed="false">
      <c r="A4229" s="0" t="s">
        <v>126</v>
      </c>
      <c r="B4229" s="104" t="s">
        <v>8470</v>
      </c>
      <c r="C4229" s="104" t="s">
        <v>8471</v>
      </c>
      <c r="D4229" s="104" t="s">
        <v>129</v>
      </c>
      <c r="E4229" s="106" t="n">
        <v>41487</v>
      </c>
      <c r="F4229" s="106" t="n">
        <v>73050</v>
      </c>
      <c r="G4229" s="104" t="s">
        <v>130</v>
      </c>
      <c r="H4229" s="104" t="s">
        <v>1432</v>
      </c>
      <c r="I4229" s="104" t="s">
        <v>2209</v>
      </c>
    </row>
    <row r="4230" customFormat="false" ht="15" hidden="false" customHeight="false" outlineLevel="0" collapsed="false">
      <c r="A4230" s="0" t="s">
        <v>126</v>
      </c>
      <c r="B4230" s="104" t="s">
        <v>8472</v>
      </c>
      <c r="C4230" s="104" t="s">
        <v>8473</v>
      </c>
      <c r="D4230" s="104" t="s">
        <v>129</v>
      </c>
      <c r="E4230" s="106" t="n">
        <v>41852</v>
      </c>
      <c r="F4230" s="106" t="n">
        <v>73050</v>
      </c>
      <c r="G4230" s="104" t="s">
        <v>130</v>
      </c>
      <c r="H4230" s="104" t="s">
        <v>1432</v>
      </c>
      <c r="I4230" s="104" t="s">
        <v>2209</v>
      </c>
    </row>
    <row r="4231" customFormat="false" ht="15" hidden="false" customHeight="false" outlineLevel="0" collapsed="false">
      <c r="A4231" s="0" t="s">
        <v>126</v>
      </c>
      <c r="B4231" s="104" t="s">
        <v>8474</v>
      </c>
      <c r="C4231" s="104" t="s">
        <v>8475</v>
      </c>
      <c r="D4231" s="104" t="s">
        <v>129</v>
      </c>
      <c r="E4231" s="106" t="n">
        <v>41852</v>
      </c>
      <c r="F4231" s="106" t="n">
        <v>73050</v>
      </c>
      <c r="G4231" s="104" t="s">
        <v>130</v>
      </c>
      <c r="H4231" s="104" t="s">
        <v>1432</v>
      </c>
      <c r="I4231" s="104" t="s">
        <v>2209</v>
      </c>
    </row>
    <row r="4232" customFormat="false" ht="15" hidden="false" customHeight="false" outlineLevel="0" collapsed="false">
      <c r="A4232" s="0" t="s">
        <v>126</v>
      </c>
      <c r="B4232" s="104" t="s">
        <v>8476</v>
      </c>
      <c r="C4232" s="104" t="s">
        <v>8477</v>
      </c>
      <c r="D4232" s="104" t="s">
        <v>129</v>
      </c>
      <c r="E4232" s="106" t="n">
        <v>41852</v>
      </c>
      <c r="F4232" s="106" t="n">
        <v>73050</v>
      </c>
      <c r="G4232" s="104" t="s">
        <v>130</v>
      </c>
      <c r="H4232" s="104" t="s">
        <v>1432</v>
      </c>
      <c r="I4232" s="104" t="s">
        <v>2209</v>
      </c>
    </row>
    <row r="4233" customFormat="false" ht="15" hidden="false" customHeight="false" outlineLevel="0" collapsed="false">
      <c r="A4233" s="0" t="s">
        <v>126</v>
      </c>
      <c r="B4233" s="104" t="s">
        <v>8478</v>
      </c>
      <c r="C4233" s="104" t="s">
        <v>8479</v>
      </c>
      <c r="D4233" s="104" t="s">
        <v>129</v>
      </c>
      <c r="E4233" s="106" t="n">
        <v>41852</v>
      </c>
      <c r="F4233" s="106" t="n">
        <v>73050</v>
      </c>
      <c r="G4233" s="104" t="s">
        <v>130</v>
      </c>
      <c r="H4233" s="104" t="s">
        <v>1432</v>
      </c>
      <c r="I4233" s="104" t="s">
        <v>2209</v>
      </c>
    </row>
    <row r="4234" customFormat="false" ht="15" hidden="false" customHeight="false" outlineLevel="0" collapsed="false">
      <c r="A4234" s="0" t="s">
        <v>126</v>
      </c>
      <c r="B4234" s="104" t="s">
        <v>8480</v>
      </c>
      <c r="C4234" s="104" t="s">
        <v>8481</v>
      </c>
      <c r="D4234" s="104" t="s">
        <v>129</v>
      </c>
      <c r="E4234" s="106" t="n">
        <v>41852</v>
      </c>
      <c r="F4234" s="106" t="n">
        <v>73050</v>
      </c>
      <c r="G4234" s="104" t="s">
        <v>130</v>
      </c>
      <c r="H4234" s="104" t="s">
        <v>1432</v>
      </c>
      <c r="I4234" s="104" t="s">
        <v>2209</v>
      </c>
    </row>
    <row r="4235" customFormat="false" ht="15" hidden="false" customHeight="false" outlineLevel="0" collapsed="false">
      <c r="A4235" s="0" t="s">
        <v>126</v>
      </c>
      <c r="B4235" s="104" t="s">
        <v>8482</v>
      </c>
      <c r="C4235" s="104" t="s">
        <v>8483</v>
      </c>
      <c r="D4235" s="104" t="s">
        <v>129</v>
      </c>
      <c r="E4235" s="106" t="n">
        <v>36526</v>
      </c>
      <c r="F4235" s="106" t="n">
        <v>73050</v>
      </c>
      <c r="G4235" s="104" t="s">
        <v>130</v>
      </c>
      <c r="H4235" s="104" t="s">
        <v>1432</v>
      </c>
      <c r="I4235" s="104" t="s">
        <v>2209</v>
      </c>
    </row>
    <row r="4236" customFormat="false" ht="15" hidden="false" customHeight="false" outlineLevel="0" collapsed="false">
      <c r="A4236" s="0" t="s">
        <v>126</v>
      </c>
      <c r="B4236" s="104" t="s">
        <v>8484</v>
      </c>
      <c r="C4236" s="104" t="s">
        <v>8485</v>
      </c>
      <c r="D4236" s="104" t="s">
        <v>129</v>
      </c>
      <c r="E4236" s="106" t="n">
        <v>36526</v>
      </c>
      <c r="F4236" s="106" t="n">
        <v>73050</v>
      </c>
      <c r="G4236" s="104" t="s">
        <v>130</v>
      </c>
      <c r="H4236" s="104" t="s">
        <v>1432</v>
      </c>
      <c r="I4236" s="104" t="s">
        <v>2209</v>
      </c>
    </row>
    <row r="4237" customFormat="false" ht="15" hidden="false" customHeight="false" outlineLevel="0" collapsed="false">
      <c r="A4237" s="0" t="s">
        <v>126</v>
      </c>
      <c r="B4237" s="104" t="s">
        <v>8486</v>
      </c>
      <c r="C4237" s="104" t="s">
        <v>8487</v>
      </c>
      <c r="D4237" s="104" t="s">
        <v>129</v>
      </c>
      <c r="E4237" s="106" t="n">
        <v>36526</v>
      </c>
      <c r="F4237" s="106" t="n">
        <v>73050</v>
      </c>
      <c r="G4237" s="104" t="s">
        <v>130</v>
      </c>
      <c r="H4237" s="104" t="s">
        <v>1432</v>
      </c>
      <c r="I4237" s="104" t="s">
        <v>2209</v>
      </c>
    </row>
    <row r="4238" customFormat="false" ht="15" hidden="false" customHeight="false" outlineLevel="0" collapsed="false">
      <c r="A4238" s="0" t="s">
        <v>126</v>
      </c>
      <c r="B4238" s="104" t="s">
        <v>8488</v>
      </c>
      <c r="C4238" s="104" t="s">
        <v>8489</v>
      </c>
      <c r="D4238" s="104" t="s">
        <v>129</v>
      </c>
      <c r="E4238" s="106" t="n">
        <v>44300</v>
      </c>
      <c r="F4238" s="106" t="n">
        <v>73050</v>
      </c>
      <c r="G4238" s="104" t="s">
        <v>130</v>
      </c>
      <c r="H4238" s="104" t="s">
        <v>2346</v>
      </c>
      <c r="I4238" s="104" t="s">
        <v>2347</v>
      </c>
    </row>
    <row r="4239" customFormat="false" ht="15" hidden="false" customHeight="false" outlineLevel="0" collapsed="false">
      <c r="A4239" s="0" t="s">
        <v>126</v>
      </c>
      <c r="B4239" s="104" t="s">
        <v>8490</v>
      </c>
      <c r="C4239" s="104" t="s">
        <v>8491</v>
      </c>
      <c r="D4239" s="104" t="s">
        <v>129</v>
      </c>
      <c r="E4239" s="106" t="n">
        <v>44300</v>
      </c>
      <c r="F4239" s="106" t="n">
        <v>73050</v>
      </c>
      <c r="G4239" s="104" t="s">
        <v>130</v>
      </c>
      <c r="H4239" s="104" t="s">
        <v>2346</v>
      </c>
      <c r="I4239" s="104" t="s">
        <v>2347</v>
      </c>
    </row>
    <row r="4240" customFormat="false" ht="15" hidden="false" customHeight="false" outlineLevel="0" collapsed="false">
      <c r="A4240" s="0" t="s">
        <v>126</v>
      </c>
      <c r="B4240" s="104" t="s">
        <v>8492</v>
      </c>
      <c r="C4240" s="104" t="s">
        <v>8493</v>
      </c>
      <c r="D4240" s="104" t="s">
        <v>129</v>
      </c>
      <c r="E4240" s="106" t="n">
        <v>40725</v>
      </c>
      <c r="F4240" s="106" t="n">
        <v>73050</v>
      </c>
      <c r="G4240" s="104" t="s">
        <v>130</v>
      </c>
      <c r="H4240" s="104" t="s">
        <v>518</v>
      </c>
      <c r="I4240" s="104" t="s">
        <v>519</v>
      </c>
    </row>
    <row r="4241" customFormat="false" ht="15" hidden="false" customHeight="false" outlineLevel="0" collapsed="false">
      <c r="A4241" s="0" t="s">
        <v>126</v>
      </c>
      <c r="B4241" s="104" t="s">
        <v>8494</v>
      </c>
      <c r="C4241" s="104" t="s">
        <v>8495</v>
      </c>
      <c r="D4241" s="104" t="s">
        <v>129</v>
      </c>
      <c r="E4241" s="106" t="n">
        <v>40725</v>
      </c>
      <c r="F4241" s="106" t="n">
        <v>73050</v>
      </c>
      <c r="G4241" s="104" t="s">
        <v>130</v>
      </c>
      <c r="H4241" s="104" t="s">
        <v>518</v>
      </c>
      <c r="I4241" s="104" t="s">
        <v>519</v>
      </c>
    </row>
    <row r="4242" customFormat="false" ht="15" hidden="false" customHeight="false" outlineLevel="0" collapsed="false">
      <c r="A4242" s="0" t="s">
        <v>126</v>
      </c>
      <c r="B4242" s="104" t="s">
        <v>8496</v>
      </c>
      <c r="C4242" s="104" t="s">
        <v>8497</v>
      </c>
      <c r="D4242" s="104" t="s">
        <v>129</v>
      </c>
      <c r="E4242" s="106" t="n">
        <v>40725</v>
      </c>
      <c r="F4242" s="106" t="n">
        <v>73050</v>
      </c>
      <c r="G4242" s="104" t="s">
        <v>130</v>
      </c>
      <c r="H4242" s="104" t="s">
        <v>518</v>
      </c>
      <c r="I4242" s="104" t="s">
        <v>519</v>
      </c>
    </row>
    <row r="4243" customFormat="false" ht="15" hidden="false" customHeight="false" outlineLevel="0" collapsed="false">
      <c r="A4243" s="0" t="s">
        <v>126</v>
      </c>
      <c r="B4243" s="104" t="s">
        <v>8498</v>
      </c>
      <c r="C4243" s="104" t="s">
        <v>8499</v>
      </c>
      <c r="D4243" s="104" t="s">
        <v>129</v>
      </c>
      <c r="E4243" s="106" t="n">
        <v>42217</v>
      </c>
      <c r="F4243" s="106" t="n">
        <v>72897</v>
      </c>
      <c r="G4243" s="104" t="s">
        <v>130</v>
      </c>
      <c r="H4243" s="104" t="s">
        <v>518</v>
      </c>
      <c r="I4243" s="104" t="s">
        <v>519</v>
      </c>
    </row>
    <row r="4244" customFormat="false" ht="15" hidden="false" customHeight="false" outlineLevel="0" collapsed="false">
      <c r="A4244" s="0" t="s">
        <v>126</v>
      </c>
      <c r="B4244" s="104" t="s">
        <v>8500</v>
      </c>
      <c r="C4244" s="104" t="s">
        <v>8501</v>
      </c>
      <c r="D4244" s="104" t="s">
        <v>129</v>
      </c>
      <c r="E4244" s="106" t="n">
        <v>40725</v>
      </c>
      <c r="F4244" s="106" t="n">
        <v>73050</v>
      </c>
      <c r="G4244" s="104" t="s">
        <v>130</v>
      </c>
      <c r="H4244" s="104" t="s">
        <v>518</v>
      </c>
      <c r="I4244" s="104" t="s">
        <v>519</v>
      </c>
    </row>
    <row r="4245" customFormat="false" ht="15" hidden="false" customHeight="false" outlineLevel="0" collapsed="false">
      <c r="A4245" s="0" t="s">
        <v>126</v>
      </c>
      <c r="B4245" s="104" t="s">
        <v>8502</v>
      </c>
      <c r="C4245" s="104" t="s">
        <v>8503</v>
      </c>
      <c r="D4245" s="104" t="s">
        <v>129</v>
      </c>
      <c r="E4245" s="106" t="n">
        <v>40725</v>
      </c>
      <c r="F4245" s="106" t="n">
        <v>73050</v>
      </c>
      <c r="G4245" s="104" t="s">
        <v>130</v>
      </c>
      <c r="H4245" s="104" t="s">
        <v>518</v>
      </c>
      <c r="I4245" s="104" t="s">
        <v>519</v>
      </c>
    </row>
    <row r="4246" customFormat="false" ht="15" hidden="false" customHeight="false" outlineLevel="0" collapsed="false">
      <c r="A4246" s="0" t="s">
        <v>126</v>
      </c>
      <c r="B4246" s="104" t="s">
        <v>8504</v>
      </c>
      <c r="C4246" s="104" t="s">
        <v>8505</v>
      </c>
      <c r="D4246" s="104" t="s">
        <v>129</v>
      </c>
      <c r="E4246" s="106" t="n">
        <v>40725</v>
      </c>
      <c r="F4246" s="106" t="n">
        <v>73050</v>
      </c>
      <c r="G4246" s="104" t="s">
        <v>130</v>
      </c>
      <c r="H4246" s="104" t="s">
        <v>518</v>
      </c>
      <c r="I4246" s="104" t="s">
        <v>519</v>
      </c>
    </row>
    <row r="4247" customFormat="false" ht="15" hidden="false" customHeight="false" outlineLevel="0" collapsed="false">
      <c r="A4247" s="0" t="s">
        <v>126</v>
      </c>
      <c r="B4247" s="104" t="s">
        <v>8506</v>
      </c>
      <c r="C4247" s="104" t="s">
        <v>8507</v>
      </c>
      <c r="D4247" s="104" t="s">
        <v>129</v>
      </c>
      <c r="E4247" s="106" t="n">
        <v>40725</v>
      </c>
      <c r="F4247" s="106" t="n">
        <v>73050</v>
      </c>
      <c r="G4247" s="104" t="s">
        <v>130</v>
      </c>
      <c r="H4247" s="104" t="s">
        <v>518</v>
      </c>
      <c r="I4247" s="104" t="s">
        <v>519</v>
      </c>
    </row>
    <row r="4248" customFormat="false" ht="15" hidden="false" customHeight="false" outlineLevel="0" collapsed="false">
      <c r="A4248" s="0" t="s">
        <v>126</v>
      </c>
      <c r="B4248" s="104" t="s">
        <v>8508</v>
      </c>
      <c r="C4248" s="104" t="s">
        <v>8509</v>
      </c>
      <c r="D4248" s="104" t="s">
        <v>129</v>
      </c>
      <c r="E4248" s="106" t="n">
        <v>40725</v>
      </c>
      <c r="F4248" s="106" t="n">
        <v>73050</v>
      </c>
      <c r="G4248" s="104" t="s">
        <v>130</v>
      </c>
      <c r="H4248" s="104" t="s">
        <v>518</v>
      </c>
      <c r="I4248" s="104" t="s">
        <v>519</v>
      </c>
    </row>
    <row r="4249" customFormat="false" ht="15" hidden="false" customHeight="false" outlineLevel="0" collapsed="false">
      <c r="A4249" s="0" t="s">
        <v>126</v>
      </c>
      <c r="B4249" s="104" t="s">
        <v>8510</v>
      </c>
      <c r="C4249" s="104" t="s">
        <v>8511</v>
      </c>
      <c r="D4249" s="104" t="s">
        <v>129</v>
      </c>
      <c r="E4249" s="106" t="n">
        <v>40725</v>
      </c>
      <c r="F4249" s="106" t="n">
        <v>73050</v>
      </c>
      <c r="G4249" s="104" t="s">
        <v>130</v>
      </c>
      <c r="H4249" s="104" t="s">
        <v>518</v>
      </c>
      <c r="I4249" s="104" t="s">
        <v>519</v>
      </c>
    </row>
    <row r="4250" customFormat="false" ht="15" hidden="false" customHeight="false" outlineLevel="0" collapsed="false">
      <c r="A4250" s="0" t="s">
        <v>126</v>
      </c>
      <c r="B4250" s="104" t="s">
        <v>8512</v>
      </c>
      <c r="C4250" s="104" t="s">
        <v>8513</v>
      </c>
      <c r="D4250" s="104" t="s">
        <v>129</v>
      </c>
      <c r="E4250" s="106" t="n">
        <v>40725</v>
      </c>
      <c r="F4250" s="106" t="n">
        <v>73050</v>
      </c>
      <c r="G4250" s="104" t="s">
        <v>130</v>
      </c>
      <c r="H4250" s="104" t="s">
        <v>518</v>
      </c>
      <c r="I4250" s="104" t="s">
        <v>519</v>
      </c>
    </row>
    <row r="4251" customFormat="false" ht="15" hidden="false" customHeight="false" outlineLevel="0" collapsed="false">
      <c r="A4251" s="0" t="s">
        <v>126</v>
      </c>
      <c r="B4251" s="104" t="s">
        <v>8514</v>
      </c>
      <c r="C4251" s="104" t="s">
        <v>8515</v>
      </c>
      <c r="D4251" s="104" t="s">
        <v>129</v>
      </c>
      <c r="E4251" s="106" t="n">
        <v>40725</v>
      </c>
      <c r="F4251" s="106" t="n">
        <v>73050</v>
      </c>
      <c r="G4251" s="104" t="s">
        <v>130</v>
      </c>
      <c r="H4251" s="104" t="s">
        <v>518</v>
      </c>
      <c r="I4251" s="104" t="s">
        <v>519</v>
      </c>
    </row>
    <row r="4252" customFormat="false" ht="15" hidden="false" customHeight="false" outlineLevel="0" collapsed="false">
      <c r="A4252" s="0" t="s">
        <v>126</v>
      </c>
      <c r="B4252" s="104" t="s">
        <v>8516</v>
      </c>
      <c r="C4252" s="104" t="s">
        <v>8517</v>
      </c>
      <c r="D4252" s="104" t="s">
        <v>129</v>
      </c>
      <c r="E4252" s="106" t="n">
        <v>40725</v>
      </c>
      <c r="F4252" s="106" t="n">
        <v>73050</v>
      </c>
      <c r="G4252" s="104" t="s">
        <v>130</v>
      </c>
      <c r="H4252" s="104" t="s">
        <v>518</v>
      </c>
      <c r="I4252" s="104" t="s">
        <v>519</v>
      </c>
    </row>
    <row r="4253" customFormat="false" ht="15" hidden="false" customHeight="false" outlineLevel="0" collapsed="false">
      <c r="A4253" s="0" t="s">
        <v>126</v>
      </c>
      <c r="B4253" s="104" t="s">
        <v>8518</v>
      </c>
      <c r="C4253" s="104" t="s">
        <v>8519</v>
      </c>
      <c r="D4253" s="104" t="s">
        <v>129</v>
      </c>
      <c r="E4253" s="106" t="n">
        <v>40725</v>
      </c>
      <c r="F4253" s="106" t="n">
        <v>73050</v>
      </c>
      <c r="G4253" s="104" t="s">
        <v>130</v>
      </c>
      <c r="H4253" s="104" t="s">
        <v>518</v>
      </c>
      <c r="I4253" s="104" t="s">
        <v>519</v>
      </c>
    </row>
    <row r="4254" customFormat="false" ht="15" hidden="false" customHeight="false" outlineLevel="0" collapsed="false">
      <c r="A4254" s="0" t="s">
        <v>126</v>
      </c>
      <c r="B4254" s="104" t="s">
        <v>8520</v>
      </c>
      <c r="C4254" s="104" t="s">
        <v>8521</v>
      </c>
      <c r="D4254" s="104" t="s">
        <v>129</v>
      </c>
      <c r="E4254" s="106" t="n">
        <v>40725</v>
      </c>
      <c r="F4254" s="106" t="n">
        <v>73050</v>
      </c>
      <c r="G4254" s="104" t="s">
        <v>130</v>
      </c>
      <c r="H4254" s="104" t="s">
        <v>518</v>
      </c>
      <c r="I4254" s="104" t="s">
        <v>519</v>
      </c>
    </row>
    <row r="4255" customFormat="false" ht="15" hidden="false" customHeight="false" outlineLevel="0" collapsed="false">
      <c r="A4255" s="0" t="s">
        <v>126</v>
      </c>
      <c r="B4255" s="104" t="s">
        <v>8522</v>
      </c>
      <c r="C4255" s="104" t="s">
        <v>8523</v>
      </c>
      <c r="D4255" s="104" t="s">
        <v>129</v>
      </c>
      <c r="E4255" s="106" t="n">
        <v>40725</v>
      </c>
      <c r="F4255" s="106" t="n">
        <v>73050</v>
      </c>
      <c r="G4255" s="104" t="s">
        <v>130</v>
      </c>
      <c r="H4255" s="104" t="s">
        <v>518</v>
      </c>
      <c r="I4255" s="104" t="s">
        <v>519</v>
      </c>
    </row>
    <row r="4256" customFormat="false" ht="15" hidden="false" customHeight="false" outlineLevel="0" collapsed="false">
      <c r="A4256" s="0" t="s">
        <v>126</v>
      </c>
      <c r="B4256" s="104" t="s">
        <v>8524</v>
      </c>
      <c r="C4256" s="104" t="s">
        <v>8525</v>
      </c>
      <c r="D4256" s="104" t="s">
        <v>129</v>
      </c>
      <c r="E4256" s="106" t="n">
        <v>40725</v>
      </c>
      <c r="F4256" s="106" t="n">
        <v>73050</v>
      </c>
      <c r="G4256" s="104" t="s">
        <v>130</v>
      </c>
      <c r="H4256" s="104" t="s">
        <v>518</v>
      </c>
      <c r="I4256" s="104" t="s">
        <v>519</v>
      </c>
    </row>
    <row r="4257" customFormat="false" ht="15" hidden="false" customHeight="false" outlineLevel="0" collapsed="false">
      <c r="A4257" s="0" t="s">
        <v>126</v>
      </c>
      <c r="B4257" s="104" t="s">
        <v>8526</v>
      </c>
      <c r="C4257" s="104" t="s">
        <v>8527</v>
      </c>
      <c r="D4257" s="104" t="s">
        <v>129</v>
      </c>
      <c r="E4257" s="106" t="n">
        <v>40725</v>
      </c>
      <c r="F4257" s="106" t="n">
        <v>73050</v>
      </c>
      <c r="G4257" s="104" t="s">
        <v>130</v>
      </c>
      <c r="H4257" s="104" t="s">
        <v>518</v>
      </c>
      <c r="I4257" s="104" t="s">
        <v>519</v>
      </c>
    </row>
    <row r="4258" customFormat="false" ht="15" hidden="false" customHeight="false" outlineLevel="0" collapsed="false">
      <c r="A4258" s="0" t="s">
        <v>126</v>
      </c>
      <c r="B4258" s="104" t="s">
        <v>8528</v>
      </c>
      <c r="C4258" s="104" t="s">
        <v>8529</v>
      </c>
      <c r="D4258" s="104" t="s">
        <v>129</v>
      </c>
      <c r="E4258" s="106" t="n">
        <v>40725</v>
      </c>
      <c r="F4258" s="106" t="n">
        <v>73050</v>
      </c>
      <c r="G4258" s="104" t="s">
        <v>130</v>
      </c>
      <c r="H4258" s="104" t="s">
        <v>518</v>
      </c>
      <c r="I4258" s="104" t="s">
        <v>519</v>
      </c>
    </row>
    <row r="4259" customFormat="false" ht="15" hidden="false" customHeight="false" outlineLevel="0" collapsed="false">
      <c r="A4259" s="0" t="s">
        <v>126</v>
      </c>
      <c r="B4259" s="104" t="s">
        <v>8530</v>
      </c>
      <c r="C4259" s="104" t="s">
        <v>8531</v>
      </c>
      <c r="D4259" s="104" t="s">
        <v>129</v>
      </c>
      <c r="E4259" s="106" t="n">
        <v>40725</v>
      </c>
      <c r="F4259" s="106" t="n">
        <v>73050</v>
      </c>
      <c r="G4259" s="104" t="s">
        <v>130</v>
      </c>
      <c r="H4259" s="104" t="s">
        <v>518</v>
      </c>
      <c r="I4259" s="104" t="s">
        <v>519</v>
      </c>
    </row>
    <row r="4260" customFormat="false" ht="15" hidden="false" customHeight="false" outlineLevel="0" collapsed="false">
      <c r="A4260" s="0" t="s">
        <v>126</v>
      </c>
      <c r="B4260" s="104" t="s">
        <v>8532</v>
      </c>
      <c r="C4260" s="104" t="s">
        <v>8533</v>
      </c>
      <c r="D4260" s="104" t="s">
        <v>129</v>
      </c>
      <c r="E4260" s="106" t="n">
        <v>40725</v>
      </c>
      <c r="F4260" s="106" t="n">
        <v>73050</v>
      </c>
      <c r="G4260" s="104" t="s">
        <v>130</v>
      </c>
      <c r="H4260" s="104" t="s">
        <v>518</v>
      </c>
      <c r="I4260" s="104" t="s">
        <v>519</v>
      </c>
    </row>
    <row r="4261" customFormat="false" ht="15" hidden="false" customHeight="false" outlineLevel="0" collapsed="false">
      <c r="A4261" s="0" t="s">
        <v>126</v>
      </c>
      <c r="B4261" s="104" t="s">
        <v>8534</v>
      </c>
      <c r="C4261" s="104" t="s">
        <v>8459</v>
      </c>
      <c r="D4261" s="104" t="s">
        <v>129</v>
      </c>
      <c r="E4261" s="106" t="n">
        <v>43282</v>
      </c>
      <c r="F4261" s="106" t="n">
        <v>73050</v>
      </c>
      <c r="G4261" s="104" t="s">
        <v>130</v>
      </c>
      <c r="H4261" s="104" t="s">
        <v>1432</v>
      </c>
      <c r="I4261" s="104" t="s">
        <v>2209</v>
      </c>
    </row>
    <row r="4262" customFormat="false" ht="15" hidden="false" customHeight="false" outlineLevel="0" collapsed="false">
      <c r="A4262" s="0" t="s">
        <v>126</v>
      </c>
      <c r="B4262" s="104" t="s">
        <v>8535</v>
      </c>
      <c r="C4262" s="104" t="s">
        <v>8461</v>
      </c>
      <c r="D4262" s="104" t="s">
        <v>129</v>
      </c>
      <c r="E4262" s="106" t="n">
        <v>43282</v>
      </c>
      <c r="F4262" s="106" t="n">
        <v>73050</v>
      </c>
      <c r="G4262" s="104" t="s">
        <v>130</v>
      </c>
      <c r="H4262" s="104" t="s">
        <v>1432</v>
      </c>
      <c r="I4262" s="104" t="s">
        <v>2209</v>
      </c>
    </row>
    <row r="4263" customFormat="false" ht="15" hidden="false" customHeight="false" outlineLevel="0" collapsed="false">
      <c r="A4263" s="0" t="s">
        <v>126</v>
      </c>
      <c r="B4263" s="104" t="s">
        <v>8536</v>
      </c>
      <c r="C4263" s="104" t="s">
        <v>8537</v>
      </c>
      <c r="D4263" s="104" t="s">
        <v>129</v>
      </c>
      <c r="E4263" s="106" t="n">
        <v>43282</v>
      </c>
      <c r="F4263" s="106" t="n">
        <v>73050</v>
      </c>
      <c r="G4263" s="104" t="s">
        <v>130</v>
      </c>
      <c r="H4263" s="104" t="s">
        <v>1432</v>
      </c>
      <c r="I4263" s="104" t="s">
        <v>2209</v>
      </c>
    </row>
    <row r="4264" customFormat="false" ht="15" hidden="false" customHeight="false" outlineLevel="0" collapsed="false">
      <c r="A4264" s="0" t="s">
        <v>126</v>
      </c>
      <c r="B4264" s="104" t="s">
        <v>8538</v>
      </c>
      <c r="C4264" s="104" t="s">
        <v>8539</v>
      </c>
      <c r="D4264" s="104" t="s">
        <v>129</v>
      </c>
      <c r="E4264" s="106" t="n">
        <v>43282</v>
      </c>
      <c r="F4264" s="106" t="n">
        <v>73050</v>
      </c>
      <c r="G4264" s="104" t="s">
        <v>130</v>
      </c>
      <c r="H4264" s="104" t="s">
        <v>1432</v>
      </c>
      <c r="I4264" s="104" t="s">
        <v>2209</v>
      </c>
    </row>
    <row r="4265" customFormat="false" ht="15" hidden="false" customHeight="false" outlineLevel="0" collapsed="false">
      <c r="A4265" s="0" t="s">
        <v>126</v>
      </c>
      <c r="B4265" s="104" t="s">
        <v>8540</v>
      </c>
      <c r="C4265" s="104" t="s">
        <v>8541</v>
      </c>
      <c r="D4265" s="104" t="s">
        <v>129</v>
      </c>
      <c r="E4265" s="106" t="n">
        <v>44378</v>
      </c>
      <c r="F4265" s="106" t="n">
        <v>73050</v>
      </c>
      <c r="G4265" s="104" t="s">
        <v>130</v>
      </c>
      <c r="H4265" s="104" t="s">
        <v>2346</v>
      </c>
      <c r="I4265" s="104" t="s">
        <v>2347</v>
      </c>
    </row>
    <row r="4266" customFormat="false" ht="15" hidden="false" customHeight="false" outlineLevel="0" collapsed="false">
      <c r="A4266" s="0" t="s">
        <v>126</v>
      </c>
      <c r="B4266" s="104" t="s">
        <v>8542</v>
      </c>
      <c r="C4266" s="104" t="s">
        <v>8543</v>
      </c>
      <c r="D4266" s="104" t="s">
        <v>129</v>
      </c>
      <c r="E4266" s="106" t="n">
        <v>40179</v>
      </c>
      <c r="F4266" s="106" t="n">
        <v>73050</v>
      </c>
      <c r="G4266" s="104" t="s">
        <v>130</v>
      </c>
      <c r="H4266" s="104" t="s">
        <v>8351</v>
      </c>
      <c r="I4266" s="104" t="s">
        <v>8352</v>
      </c>
    </row>
    <row r="4267" customFormat="false" ht="15" hidden="false" customHeight="false" outlineLevel="0" collapsed="false">
      <c r="A4267" s="0" t="s">
        <v>126</v>
      </c>
      <c r="B4267" s="104" t="s">
        <v>8544</v>
      </c>
      <c r="C4267" s="104" t="s">
        <v>8545</v>
      </c>
      <c r="D4267" s="104" t="s">
        <v>129</v>
      </c>
      <c r="E4267" s="106" t="n">
        <v>40756</v>
      </c>
      <c r="F4267" s="106" t="n">
        <v>73050</v>
      </c>
      <c r="G4267" s="104" t="s">
        <v>130</v>
      </c>
      <c r="H4267" s="104" t="s">
        <v>8351</v>
      </c>
      <c r="I4267" s="104" t="s">
        <v>8352</v>
      </c>
    </row>
    <row r="4268" customFormat="false" ht="15" hidden="false" customHeight="false" outlineLevel="0" collapsed="false">
      <c r="A4268" s="0" t="s">
        <v>126</v>
      </c>
      <c r="B4268" s="104" t="s">
        <v>8546</v>
      </c>
      <c r="C4268" s="104" t="s">
        <v>8547</v>
      </c>
      <c r="D4268" s="104" t="s">
        <v>129</v>
      </c>
      <c r="E4268" s="106" t="n">
        <v>40756</v>
      </c>
      <c r="F4268" s="106" t="n">
        <v>73050</v>
      </c>
      <c r="G4268" s="104" t="s">
        <v>130</v>
      </c>
      <c r="H4268" s="104" t="s">
        <v>8351</v>
      </c>
      <c r="I4268" s="104" t="s">
        <v>8352</v>
      </c>
    </row>
    <row r="4269" customFormat="false" ht="15" hidden="false" customHeight="false" outlineLevel="0" collapsed="false">
      <c r="A4269" s="0" t="s">
        <v>126</v>
      </c>
      <c r="B4269" s="104" t="s">
        <v>8548</v>
      </c>
      <c r="C4269" s="104" t="s">
        <v>8549</v>
      </c>
      <c r="D4269" s="104" t="s">
        <v>129</v>
      </c>
      <c r="E4269" s="106" t="n">
        <v>41487</v>
      </c>
      <c r="F4269" s="106" t="n">
        <v>73050</v>
      </c>
      <c r="G4269" s="104" t="s">
        <v>130</v>
      </c>
      <c r="H4269" s="104" t="s">
        <v>8351</v>
      </c>
      <c r="I4269" s="104" t="s">
        <v>8352</v>
      </c>
    </row>
    <row r="4270" customFormat="false" ht="15" hidden="false" customHeight="false" outlineLevel="0" collapsed="false">
      <c r="A4270" s="0" t="s">
        <v>126</v>
      </c>
      <c r="B4270" s="104" t="s">
        <v>8550</v>
      </c>
      <c r="C4270" s="104" t="s">
        <v>8551</v>
      </c>
      <c r="D4270" s="104" t="s">
        <v>129</v>
      </c>
      <c r="E4270" s="106" t="n">
        <v>41852</v>
      </c>
      <c r="F4270" s="106" t="n">
        <v>73050</v>
      </c>
      <c r="G4270" s="104" t="s">
        <v>130</v>
      </c>
      <c r="H4270" s="104" t="s">
        <v>8351</v>
      </c>
      <c r="I4270" s="104" t="s">
        <v>8352</v>
      </c>
    </row>
    <row r="4271" customFormat="false" ht="15" hidden="false" customHeight="false" outlineLevel="0" collapsed="false">
      <c r="A4271" s="0" t="s">
        <v>126</v>
      </c>
      <c r="B4271" s="104" t="s">
        <v>8552</v>
      </c>
      <c r="C4271" s="104" t="s">
        <v>8553</v>
      </c>
      <c r="D4271" s="104" t="s">
        <v>129</v>
      </c>
      <c r="E4271" s="106" t="n">
        <v>41852</v>
      </c>
      <c r="F4271" s="106" t="n">
        <v>73050</v>
      </c>
      <c r="G4271" s="104" t="s">
        <v>130</v>
      </c>
      <c r="H4271" s="104" t="s">
        <v>8351</v>
      </c>
      <c r="I4271" s="104" t="s">
        <v>8352</v>
      </c>
    </row>
    <row r="4272" customFormat="false" ht="15" hidden="false" customHeight="false" outlineLevel="0" collapsed="false">
      <c r="A4272" s="0" t="s">
        <v>126</v>
      </c>
      <c r="B4272" s="104" t="s">
        <v>8554</v>
      </c>
      <c r="C4272" s="104" t="s">
        <v>8555</v>
      </c>
      <c r="D4272" s="104" t="s">
        <v>129</v>
      </c>
      <c r="E4272" s="106" t="n">
        <v>41852</v>
      </c>
      <c r="F4272" s="106" t="n">
        <v>73050</v>
      </c>
      <c r="G4272" s="104" t="s">
        <v>130</v>
      </c>
      <c r="H4272" s="104" t="s">
        <v>8351</v>
      </c>
      <c r="I4272" s="104" t="s">
        <v>8352</v>
      </c>
    </row>
    <row r="4273" customFormat="false" ht="15" hidden="false" customHeight="false" outlineLevel="0" collapsed="false">
      <c r="A4273" s="0" t="s">
        <v>126</v>
      </c>
      <c r="B4273" s="104" t="s">
        <v>8556</v>
      </c>
      <c r="C4273" s="104" t="s">
        <v>8557</v>
      </c>
      <c r="D4273" s="104" t="s">
        <v>129</v>
      </c>
      <c r="E4273" s="106" t="n">
        <v>41852</v>
      </c>
      <c r="F4273" s="106" t="n">
        <v>73050</v>
      </c>
      <c r="G4273" s="104" t="s">
        <v>130</v>
      </c>
      <c r="H4273" s="104" t="s">
        <v>8351</v>
      </c>
      <c r="I4273" s="104" t="s">
        <v>8352</v>
      </c>
    </row>
    <row r="4274" customFormat="false" ht="15" hidden="false" customHeight="false" outlineLevel="0" collapsed="false">
      <c r="A4274" s="0" t="s">
        <v>126</v>
      </c>
      <c r="B4274" s="104" t="s">
        <v>8558</v>
      </c>
      <c r="C4274" s="104" t="s">
        <v>8559</v>
      </c>
      <c r="D4274" s="104" t="s">
        <v>129</v>
      </c>
      <c r="E4274" s="106" t="n">
        <v>41852</v>
      </c>
      <c r="F4274" s="106" t="n">
        <v>73050</v>
      </c>
      <c r="G4274" s="104" t="s">
        <v>130</v>
      </c>
      <c r="H4274" s="104" t="s">
        <v>8351</v>
      </c>
      <c r="I4274" s="104" t="s">
        <v>8352</v>
      </c>
    </row>
    <row r="4275" customFormat="false" ht="15" hidden="false" customHeight="false" outlineLevel="0" collapsed="false">
      <c r="A4275" s="0" t="s">
        <v>126</v>
      </c>
      <c r="B4275" s="104" t="s">
        <v>8560</v>
      </c>
      <c r="C4275" s="104" t="s">
        <v>8561</v>
      </c>
      <c r="D4275" s="104" t="s">
        <v>129</v>
      </c>
      <c r="E4275" s="106" t="n">
        <v>36526</v>
      </c>
      <c r="F4275" s="106" t="n">
        <v>73050</v>
      </c>
      <c r="G4275" s="104" t="s">
        <v>130</v>
      </c>
      <c r="H4275" s="104" t="s">
        <v>8351</v>
      </c>
      <c r="I4275" s="104" t="s">
        <v>8352</v>
      </c>
    </row>
    <row r="4276" customFormat="false" ht="15" hidden="false" customHeight="false" outlineLevel="0" collapsed="false">
      <c r="A4276" s="0" t="s">
        <v>126</v>
      </c>
      <c r="B4276" s="104" t="s">
        <v>8562</v>
      </c>
      <c r="C4276" s="104" t="s">
        <v>8563</v>
      </c>
      <c r="D4276" s="104" t="s">
        <v>129</v>
      </c>
      <c r="E4276" s="106" t="n">
        <v>36526</v>
      </c>
      <c r="F4276" s="106" t="n">
        <v>73050</v>
      </c>
      <c r="G4276" s="104" t="s">
        <v>130</v>
      </c>
      <c r="H4276" s="104" t="s">
        <v>8351</v>
      </c>
      <c r="I4276" s="104" t="s">
        <v>8352</v>
      </c>
    </row>
    <row r="4277" customFormat="false" ht="15" hidden="false" customHeight="false" outlineLevel="0" collapsed="false">
      <c r="A4277" s="0" t="s">
        <v>126</v>
      </c>
      <c r="B4277" s="104" t="s">
        <v>8564</v>
      </c>
      <c r="C4277" s="104" t="s">
        <v>8565</v>
      </c>
      <c r="D4277" s="104" t="s">
        <v>129</v>
      </c>
      <c r="E4277" s="106" t="n">
        <v>36526</v>
      </c>
      <c r="F4277" s="106" t="n">
        <v>73050</v>
      </c>
      <c r="G4277" s="104" t="s">
        <v>130</v>
      </c>
      <c r="H4277" s="104" t="s">
        <v>8351</v>
      </c>
      <c r="I4277" s="104" t="s">
        <v>8352</v>
      </c>
    </row>
    <row r="4278" customFormat="false" ht="15" hidden="false" customHeight="false" outlineLevel="0" collapsed="false">
      <c r="A4278" s="0" t="s">
        <v>126</v>
      </c>
      <c r="B4278" s="104" t="s">
        <v>8566</v>
      </c>
      <c r="C4278" s="104" t="s">
        <v>8567</v>
      </c>
      <c r="D4278" s="104" t="s">
        <v>129</v>
      </c>
      <c r="E4278" s="106" t="n">
        <v>40756</v>
      </c>
      <c r="F4278" s="106" t="n">
        <v>73050</v>
      </c>
      <c r="G4278" s="104" t="s">
        <v>130</v>
      </c>
      <c r="H4278" s="104" t="s">
        <v>2346</v>
      </c>
      <c r="I4278" s="104" t="s">
        <v>2347</v>
      </c>
    </row>
    <row r="4279" customFormat="false" ht="15" hidden="false" customHeight="false" outlineLevel="0" collapsed="false">
      <c r="A4279" s="0" t="s">
        <v>126</v>
      </c>
      <c r="B4279" s="104" t="s">
        <v>8568</v>
      </c>
      <c r="C4279" s="104" t="s">
        <v>8569</v>
      </c>
      <c r="D4279" s="104" t="s">
        <v>129</v>
      </c>
      <c r="E4279" s="106" t="n">
        <v>40756</v>
      </c>
      <c r="F4279" s="106" t="n">
        <v>73050</v>
      </c>
      <c r="G4279" s="104" t="s">
        <v>130</v>
      </c>
      <c r="H4279" s="104" t="s">
        <v>2346</v>
      </c>
      <c r="I4279" s="104" t="s">
        <v>2347</v>
      </c>
    </row>
    <row r="4280" customFormat="false" ht="15" hidden="false" customHeight="false" outlineLevel="0" collapsed="false">
      <c r="A4280" s="0" t="s">
        <v>126</v>
      </c>
      <c r="B4280" s="104" t="s">
        <v>8570</v>
      </c>
      <c r="C4280" s="104" t="s">
        <v>8571</v>
      </c>
      <c r="D4280" s="104" t="s">
        <v>129</v>
      </c>
      <c r="E4280" s="106" t="n">
        <v>41487</v>
      </c>
      <c r="F4280" s="106" t="n">
        <v>73050</v>
      </c>
      <c r="G4280" s="104" t="s">
        <v>130</v>
      </c>
      <c r="H4280" s="104" t="s">
        <v>2346</v>
      </c>
      <c r="I4280" s="104" t="s">
        <v>2347</v>
      </c>
    </row>
    <row r="4281" customFormat="false" ht="15" hidden="false" customHeight="false" outlineLevel="0" collapsed="false">
      <c r="A4281" s="0" t="s">
        <v>126</v>
      </c>
      <c r="B4281" s="104" t="s">
        <v>8572</v>
      </c>
      <c r="C4281" s="104" t="s">
        <v>8573</v>
      </c>
      <c r="D4281" s="104" t="s">
        <v>129</v>
      </c>
      <c r="E4281" s="106" t="n">
        <v>41487</v>
      </c>
      <c r="F4281" s="106" t="n">
        <v>73050</v>
      </c>
      <c r="G4281" s="104" t="s">
        <v>130</v>
      </c>
      <c r="H4281" s="104" t="s">
        <v>2346</v>
      </c>
      <c r="I4281" s="104" t="s">
        <v>2347</v>
      </c>
    </row>
    <row r="4282" customFormat="false" ht="15" hidden="false" customHeight="false" outlineLevel="0" collapsed="false">
      <c r="A4282" s="0" t="s">
        <v>126</v>
      </c>
      <c r="B4282" s="104" t="s">
        <v>8574</v>
      </c>
      <c r="C4282" s="104" t="s">
        <v>8575</v>
      </c>
      <c r="D4282" s="104" t="s">
        <v>129</v>
      </c>
      <c r="E4282" s="106" t="n">
        <v>41487</v>
      </c>
      <c r="F4282" s="106" t="n">
        <v>73050</v>
      </c>
      <c r="G4282" s="104" t="s">
        <v>130</v>
      </c>
      <c r="H4282" s="104" t="s">
        <v>2346</v>
      </c>
      <c r="I4282" s="104" t="s">
        <v>2347</v>
      </c>
    </row>
    <row r="4283" customFormat="false" ht="15" hidden="false" customHeight="false" outlineLevel="0" collapsed="false">
      <c r="A4283" s="0" t="s">
        <v>126</v>
      </c>
      <c r="B4283" s="104" t="s">
        <v>8576</v>
      </c>
      <c r="C4283" s="104" t="s">
        <v>8577</v>
      </c>
      <c r="D4283" s="104" t="s">
        <v>129</v>
      </c>
      <c r="E4283" s="106" t="n">
        <v>36526</v>
      </c>
      <c r="F4283" s="106" t="n">
        <v>73050</v>
      </c>
      <c r="G4283" s="104" t="s">
        <v>130</v>
      </c>
      <c r="H4283" s="104" t="s">
        <v>2346</v>
      </c>
      <c r="I4283" s="104" t="s">
        <v>2347</v>
      </c>
    </row>
    <row r="4284" customFormat="false" ht="15" hidden="false" customHeight="false" outlineLevel="0" collapsed="false">
      <c r="A4284" s="0" t="s">
        <v>126</v>
      </c>
      <c r="B4284" s="104" t="s">
        <v>8578</v>
      </c>
      <c r="C4284" s="104" t="s">
        <v>8579</v>
      </c>
      <c r="D4284" s="104" t="s">
        <v>129</v>
      </c>
      <c r="E4284" s="106" t="n">
        <v>36526</v>
      </c>
      <c r="F4284" s="106" t="n">
        <v>73050</v>
      </c>
      <c r="G4284" s="104" t="s">
        <v>130</v>
      </c>
      <c r="H4284" s="104" t="s">
        <v>2346</v>
      </c>
      <c r="I4284" s="104" t="s">
        <v>2347</v>
      </c>
    </row>
    <row r="4285" customFormat="false" ht="15" hidden="false" customHeight="false" outlineLevel="0" collapsed="false">
      <c r="A4285" s="0" t="s">
        <v>126</v>
      </c>
      <c r="B4285" s="104" t="s">
        <v>8580</v>
      </c>
      <c r="C4285" s="104" t="s">
        <v>8581</v>
      </c>
      <c r="D4285" s="104" t="s">
        <v>129</v>
      </c>
      <c r="E4285" s="106" t="n">
        <v>36526</v>
      </c>
      <c r="F4285" s="106" t="n">
        <v>73050</v>
      </c>
      <c r="G4285" s="104" t="s">
        <v>130</v>
      </c>
      <c r="H4285" s="104" t="s">
        <v>2346</v>
      </c>
      <c r="I4285" s="104" t="s">
        <v>2347</v>
      </c>
    </row>
    <row r="4286" customFormat="false" ht="15" hidden="false" customHeight="false" outlineLevel="0" collapsed="false">
      <c r="A4286" s="0" t="s">
        <v>126</v>
      </c>
      <c r="B4286" s="104" t="s">
        <v>8582</v>
      </c>
      <c r="C4286" s="104" t="s">
        <v>8583</v>
      </c>
      <c r="D4286" s="104" t="s">
        <v>129</v>
      </c>
      <c r="E4286" s="106" t="n">
        <v>40756</v>
      </c>
      <c r="F4286" s="106" t="n">
        <v>73050</v>
      </c>
      <c r="G4286" s="104" t="s">
        <v>130</v>
      </c>
      <c r="H4286" s="104" t="s">
        <v>1432</v>
      </c>
      <c r="I4286" s="104" t="s">
        <v>2209</v>
      </c>
    </row>
    <row r="4287" customFormat="false" ht="15" hidden="false" customHeight="false" outlineLevel="0" collapsed="false">
      <c r="A4287" s="0" t="s">
        <v>126</v>
      </c>
      <c r="B4287" s="104" t="s">
        <v>8584</v>
      </c>
      <c r="C4287" s="104" t="s">
        <v>8585</v>
      </c>
      <c r="D4287" s="104" t="s">
        <v>129</v>
      </c>
      <c r="E4287" s="106" t="n">
        <v>40756</v>
      </c>
      <c r="F4287" s="106" t="n">
        <v>73050</v>
      </c>
      <c r="G4287" s="104" t="s">
        <v>130</v>
      </c>
      <c r="H4287" s="104" t="s">
        <v>1432</v>
      </c>
      <c r="I4287" s="104" t="s">
        <v>2209</v>
      </c>
    </row>
    <row r="4288" customFormat="false" ht="15" hidden="false" customHeight="false" outlineLevel="0" collapsed="false">
      <c r="A4288" s="0" t="s">
        <v>126</v>
      </c>
      <c r="B4288" s="104" t="s">
        <v>8586</v>
      </c>
      <c r="C4288" s="104" t="s">
        <v>8587</v>
      </c>
      <c r="D4288" s="104" t="s">
        <v>129</v>
      </c>
      <c r="E4288" s="106" t="n">
        <v>41487</v>
      </c>
      <c r="F4288" s="106" t="n">
        <v>73050</v>
      </c>
      <c r="G4288" s="104" t="s">
        <v>130</v>
      </c>
      <c r="H4288" s="104" t="s">
        <v>1432</v>
      </c>
      <c r="I4288" s="104" t="s">
        <v>2209</v>
      </c>
    </row>
    <row r="4289" customFormat="false" ht="15" hidden="false" customHeight="false" outlineLevel="0" collapsed="false">
      <c r="A4289" s="0" t="s">
        <v>126</v>
      </c>
      <c r="B4289" s="104" t="s">
        <v>8588</v>
      </c>
      <c r="C4289" s="104" t="s">
        <v>8589</v>
      </c>
      <c r="D4289" s="104" t="s">
        <v>129</v>
      </c>
      <c r="E4289" s="106" t="n">
        <v>41852</v>
      </c>
      <c r="F4289" s="106" t="n">
        <v>73050</v>
      </c>
      <c r="G4289" s="104" t="s">
        <v>130</v>
      </c>
      <c r="H4289" s="104" t="s">
        <v>1432</v>
      </c>
      <c r="I4289" s="104" t="s">
        <v>2209</v>
      </c>
    </row>
    <row r="4290" customFormat="false" ht="15" hidden="false" customHeight="false" outlineLevel="0" collapsed="false">
      <c r="A4290" s="0" t="s">
        <v>126</v>
      </c>
      <c r="B4290" s="104" t="s">
        <v>8590</v>
      </c>
      <c r="C4290" s="104" t="s">
        <v>8591</v>
      </c>
      <c r="D4290" s="104" t="s">
        <v>129</v>
      </c>
      <c r="E4290" s="106" t="n">
        <v>42217</v>
      </c>
      <c r="F4290" s="106" t="n">
        <v>73050</v>
      </c>
      <c r="G4290" s="104" t="s">
        <v>130</v>
      </c>
      <c r="H4290" s="104" t="s">
        <v>1432</v>
      </c>
      <c r="I4290" s="104" t="s">
        <v>2209</v>
      </c>
    </row>
    <row r="4291" customFormat="false" ht="15" hidden="false" customHeight="false" outlineLevel="0" collapsed="false">
      <c r="A4291" s="0" t="s">
        <v>126</v>
      </c>
      <c r="B4291" s="104" t="s">
        <v>8592</v>
      </c>
      <c r="C4291" s="104" t="s">
        <v>8593</v>
      </c>
      <c r="D4291" s="104" t="s">
        <v>129</v>
      </c>
      <c r="E4291" s="106" t="n">
        <v>42217</v>
      </c>
      <c r="F4291" s="106" t="n">
        <v>73050</v>
      </c>
      <c r="G4291" s="104" t="s">
        <v>130</v>
      </c>
      <c r="H4291" s="104" t="s">
        <v>1432</v>
      </c>
      <c r="I4291" s="104" t="s">
        <v>2209</v>
      </c>
    </row>
    <row r="4292" customFormat="false" ht="15" hidden="false" customHeight="false" outlineLevel="0" collapsed="false">
      <c r="A4292" s="0" t="s">
        <v>126</v>
      </c>
      <c r="B4292" s="104" t="s">
        <v>8594</v>
      </c>
      <c r="C4292" s="104" t="s">
        <v>8595</v>
      </c>
      <c r="D4292" s="104" t="s">
        <v>129</v>
      </c>
      <c r="E4292" s="106" t="n">
        <v>42217</v>
      </c>
      <c r="F4292" s="106" t="n">
        <v>73050</v>
      </c>
      <c r="G4292" s="104" t="s">
        <v>130</v>
      </c>
      <c r="H4292" s="104" t="s">
        <v>1432</v>
      </c>
      <c r="I4292" s="104" t="s">
        <v>2209</v>
      </c>
    </row>
    <row r="4293" customFormat="false" ht="15" hidden="false" customHeight="false" outlineLevel="0" collapsed="false">
      <c r="A4293" s="0" t="s">
        <v>126</v>
      </c>
      <c r="B4293" s="104" t="s">
        <v>8596</v>
      </c>
      <c r="C4293" s="104" t="s">
        <v>8597</v>
      </c>
      <c r="D4293" s="104" t="s">
        <v>129</v>
      </c>
      <c r="E4293" s="106" t="n">
        <v>42217</v>
      </c>
      <c r="F4293" s="106" t="n">
        <v>73050</v>
      </c>
      <c r="G4293" s="104" t="s">
        <v>130</v>
      </c>
      <c r="H4293" s="104" t="s">
        <v>1432</v>
      </c>
      <c r="I4293" s="104" t="s">
        <v>2209</v>
      </c>
    </row>
    <row r="4294" customFormat="false" ht="15" hidden="false" customHeight="false" outlineLevel="0" collapsed="false">
      <c r="A4294" s="0" t="s">
        <v>126</v>
      </c>
      <c r="B4294" s="104" t="s">
        <v>8598</v>
      </c>
      <c r="C4294" s="104" t="s">
        <v>8599</v>
      </c>
      <c r="D4294" s="104" t="s">
        <v>129</v>
      </c>
      <c r="E4294" s="106" t="n">
        <v>36526</v>
      </c>
      <c r="F4294" s="106" t="n">
        <v>73050</v>
      </c>
      <c r="G4294" s="104" t="s">
        <v>130</v>
      </c>
      <c r="H4294" s="104" t="s">
        <v>1432</v>
      </c>
      <c r="I4294" s="104" t="s">
        <v>2209</v>
      </c>
    </row>
    <row r="4295" customFormat="false" ht="15" hidden="false" customHeight="false" outlineLevel="0" collapsed="false">
      <c r="A4295" s="0" t="s">
        <v>126</v>
      </c>
      <c r="B4295" s="104" t="s">
        <v>8600</v>
      </c>
      <c r="C4295" s="104" t="s">
        <v>8601</v>
      </c>
      <c r="D4295" s="104" t="s">
        <v>129</v>
      </c>
      <c r="E4295" s="106" t="n">
        <v>36526</v>
      </c>
      <c r="F4295" s="106" t="n">
        <v>73050</v>
      </c>
      <c r="G4295" s="104" t="s">
        <v>130</v>
      </c>
      <c r="H4295" s="104" t="s">
        <v>1432</v>
      </c>
      <c r="I4295" s="104" t="s">
        <v>2209</v>
      </c>
    </row>
    <row r="4296" customFormat="false" ht="15" hidden="false" customHeight="false" outlineLevel="0" collapsed="false">
      <c r="A4296" s="0" t="s">
        <v>126</v>
      </c>
      <c r="B4296" s="104" t="s">
        <v>8602</v>
      </c>
      <c r="C4296" s="104" t="s">
        <v>8603</v>
      </c>
      <c r="D4296" s="104" t="s">
        <v>129</v>
      </c>
      <c r="E4296" s="106" t="n">
        <v>40756</v>
      </c>
      <c r="F4296" s="106" t="n">
        <v>73050</v>
      </c>
      <c r="G4296" s="104" t="s">
        <v>130</v>
      </c>
      <c r="H4296" s="104" t="s">
        <v>8351</v>
      </c>
      <c r="I4296" s="104" t="s">
        <v>8352</v>
      </c>
    </row>
    <row r="4297" customFormat="false" ht="15" hidden="false" customHeight="false" outlineLevel="0" collapsed="false">
      <c r="A4297" s="0" t="s">
        <v>126</v>
      </c>
      <c r="B4297" s="104" t="s">
        <v>8604</v>
      </c>
      <c r="C4297" s="104" t="s">
        <v>8605</v>
      </c>
      <c r="D4297" s="104" t="s">
        <v>129</v>
      </c>
      <c r="E4297" s="106" t="n">
        <v>40756</v>
      </c>
      <c r="F4297" s="106" t="n">
        <v>73050</v>
      </c>
      <c r="G4297" s="104" t="s">
        <v>130</v>
      </c>
      <c r="H4297" s="104" t="s">
        <v>8351</v>
      </c>
      <c r="I4297" s="104" t="s">
        <v>8352</v>
      </c>
    </row>
    <row r="4298" customFormat="false" ht="15" hidden="false" customHeight="false" outlineLevel="0" collapsed="false">
      <c r="A4298" s="0" t="s">
        <v>126</v>
      </c>
      <c r="B4298" s="104" t="s">
        <v>8606</v>
      </c>
      <c r="C4298" s="104" t="s">
        <v>8607</v>
      </c>
      <c r="D4298" s="104" t="s">
        <v>129</v>
      </c>
      <c r="E4298" s="106" t="n">
        <v>41487</v>
      </c>
      <c r="F4298" s="106" t="n">
        <v>73050</v>
      </c>
      <c r="G4298" s="104" t="s">
        <v>130</v>
      </c>
      <c r="H4298" s="104" t="s">
        <v>8351</v>
      </c>
      <c r="I4298" s="104" t="s">
        <v>8352</v>
      </c>
    </row>
    <row r="4299" customFormat="false" ht="15" hidden="false" customHeight="false" outlineLevel="0" collapsed="false">
      <c r="A4299" s="0" t="s">
        <v>126</v>
      </c>
      <c r="B4299" s="104" t="s">
        <v>8608</v>
      </c>
      <c r="C4299" s="104" t="s">
        <v>8609</v>
      </c>
      <c r="D4299" s="104" t="s">
        <v>129</v>
      </c>
      <c r="E4299" s="106" t="n">
        <v>41487</v>
      </c>
      <c r="F4299" s="106" t="n">
        <v>73050</v>
      </c>
      <c r="G4299" s="104" t="s">
        <v>130</v>
      </c>
      <c r="H4299" s="104" t="s">
        <v>8351</v>
      </c>
      <c r="I4299" s="104" t="s">
        <v>8352</v>
      </c>
    </row>
    <row r="4300" customFormat="false" ht="15" hidden="false" customHeight="false" outlineLevel="0" collapsed="false">
      <c r="A4300" s="0" t="s">
        <v>126</v>
      </c>
      <c r="B4300" s="104" t="s">
        <v>8610</v>
      </c>
      <c r="C4300" s="104" t="s">
        <v>8611</v>
      </c>
      <c r="D4300" s="104" t="s">
        <v>129</v>
      </c>
      <c r="E4300" s="106" t="n">
        <v>41487</v>
      </c>
      <c r="F4300" s="106" t="n">
        <v>73050</v>
      </c>
      <c r="G4300" s="104" t="s">
        <v>130</v>
      </c>
      <c r="H4300" s="104" t="s">
        <v>8351</v>
      </c>
      <c r="I4300" s="104" t="s">
        <v>8352</v>
      </c>
    </row>
    <row r="4301" customFormat="false" ht="15" hidden="false" customHeight="false" outlineLevel="0" collapsed="false">
      <c r="A4301" s="0" t="s">
        <v>126</v>
      </c>
      <c r="B4301" s="104" t="s">
        <v>8612</v>
      </c>
      <c r="C4301" s="104" t="s">
        <v>8613</v>
      </c>
      <c r="D4301" s="104" t="s">
        <v>129</v>
      </c>
      <c r="E4301" s="106" t="n">
        <v>36526</v>
      </c>
      <c r="F4301" s="106" t="n">
        <v>73050</v>
      </c>
      <c r="G4301" s="104" t="s">
        <v>130</v>
      </c>
      <c r="H4301" s="104" t="s">
        <v>8351</v>
      </c>
      <c r="I4301" s="104" t="s">
        <v>8352</v>
      </c>
    </row>
    <row r="4302" customFormat="false" ht="15" hidden="false" customHeight="false" outlineLevel="0" collapsed="false">
      <c r="A4302" s="0" t="s">
        <v>126</v>
      </c>
      <c r="B4302" s="104" t="s">
        <v>8614</v>
      </c>
      <c r="C4302" s="104" t="s">
        <v>8615</v>
      </c>
      <c r="D4302" s="104" t="s">
        <v>129</v>
      </c>
      <c r="E4302" s="106" t="n">
        <v>36526</v>
      </c>
      <c r="F4302" s="106" t="n">
        <v>73050</v>
      </c>
      <c r="G4302" s="104" t="s">
        <v>130</v>
      </c>
      <c r="H4302" s="104" t="s">
        <v>8351</v>
      </c>
      <c r="I4302" s="104" t="s">
        <v>8352</v>
      </c>
    </row>
    <row r="4303" customFormat="false" ht="15" hidden="false" customHeight="false" outlineLevel="0" collapsed="false">
      <c r="A4303" s="0" t="s">
        <v>126</v>
      </c>
      <c r="B4303" s="104" t="s">
        <v>8616</v>
      </c>
      <c r="C4303" s="104" t="s">
        <v>8617</v>
      </c>
      <c r="D4303" s="104" t="s">
        <v>129</v>
      </c>
      <c r="E4303" s="106" t="n">
        <v>36526</v>
      </c>
      <c r="F4303" s="106" t="n">
        <v>73050</v>
      </c>
      <c r="G4303" s="104" t="s">
        <v>130</v>
      </c>
      <c r="H4303" s="104" t="s">
        <v>8351</v>
      </c>
      <c r="I4303" s="104" t="s">
        <v>8352</v>
      </c>
    </row>
    <row r="4304" customFormat="false" ht="15" hidden="false" customHeight="false" outlineLevel="0" collapsed="false">
      <c r="A4304" s="0" t="s">
        <v>126</v>
      </c>
      <c r="B4304" s="104" t="s">
        <v>8618</v>
      </c>
      <c r="C4304" s="104" t="s">
        <v>8619</v>
      </c>
      <c r="D4304" s="104" t="s">
        <v>129</v>
      </c>
      <c r="E4304" s="106" t="n">
        <v>40756</v>
      </c>
      <c r="F4304" s="106" t="n">
        <v>73050</v>
      </c>
      <c r="G4304" s="104" t="s">
        <v>130</v>
      </c>
      <c r="H4304" s="104" t="s">
        <v>8351</v>
      </c>
      <c r="I4304" s="104" t="s">
        <v>8352</v>
      </c>
    </row>
    <row r="4305" customFormat="false" ht="15" hidden="false" customHeight="false" outlineLevel="0" collapsed="false">
      <c r="A4305" s="0" t="s">
        <v>126</v>
      </c>
      <c r="B4305" s="104" t="s">
        <v>8620</v>
      </c>
      <c r="C4305" s="104" t="s">
        <v>8621</v>
      </c>
      <c r="D4305" s="104" t="s">
        <v>129</v>
      </c>
      <c r="E4305" s="106" t="n">
        <v>40756</v>
      </c>
      <c r="F4305" s="106" t="n">
        <v>73050</v>
      </c>
      <c r="G4305" s="104" t="s">
        <v>130</v>
      </c>
      <c r="H4305" s="104" t="s">
        <v>8351</v>
      </c>
      <c r="I4305" s="104" t="s">
        <v>8352</v>
      </c>
    </row>
    <row r="4306" customFormat="false" ht="15" hidden="false" customHeight="false" outlineLevel="0" collapsed="false">
      <c r="A4306" s="0" t="s">
        <v>126</v>
      </c>
      <c r="B4306" s="104" t="s">
        <v>8622</v>
      </c>
      <c r="C4306" s="104" t="s">
        <v>8623</v>
      </c>
      <c r="D4306" s="104" t="s">
        <v>129</v>
      </c>
      <c r="E4306" s="106" t="n">
        <v>41487</v>
      </c>
      <c r="F4306" s="106" t="n">
        <v>73050</v>
      </c>
      <c r="G4306" s="104" t="s">
        <v>130</v>
      </c>
      <c r="H4306" s="104" t="s">
        <v>8351</v>
      </c>
      <c r="I4306" s="104" t="s">
        <v>8352</v>
      </c>
    </row>
    <row r="4307" customFormat="false" ht="15" hidden="false" customHeight="false" outlineLevel="0" collapsed="false">
      <c r="A4307" s="0" t="s">
        <v>126</v>
      </c>
      <c r="B4307" s="104" t="s">
        <v>8624</v>
      </c>
      <c r="C4307" s="104" t="s">
        <v>8625</v>
      </c>
      <c r="D4307" s="104" t="s">
        <v>129</v>
      </c>
      <c r="E4307" s="106" t="n">
        <v>41852</v>
      </c>
      <c r="F4307" s="106" t="n">
        <v>73050</v>
      </c>
      <c r="G4307" s="104" t="s">
        <v>130</v>
      </c>
      <c r="H4307" s="104" t="s">
        <v>8351</v>
      </c>
      <c r="I4307" s="104" t="s">
        <v>8352</v>
      </c>
    </row>
    <row r="4308" customFormat="false" ht="15" hidden="false" customHeight="false" outlineLevel="0" collapsed="false">
      <c r="A4308" s="0" t="s">
        <v>126</v>
      </c>
      <c r="B4308" s="104" t="s">
        <v>8626</v>
      </c>
      <c r="C4308" s="104" t="s">
        <v>8627</v>
      </c>
      <c r="D4308" s="104" t="s">
        <v>129</v>
      </c>
      <c r="E4308" s="106" t="n">
        <v>41852</v>
      </c>
      <c r="F4308" s="106" t="n">
        <v>73050</v>
      </c>
      <c r="G4308" s="104" t="s">
        <v>130</v>
      </c>
      <c r="H4308" s="104" t="s">
        <v>8351</v>
      </c>
      <c r="I4308" s="104" t="s">
        <v>8352</v>
      </c>
    </row>
    <row r="4309" customFormat="false" ht="15" hidden="false" customHeight="false" outlineLevel="0" collapsed="false">
      <c r="A4309" s="0" t="s">
        <v>126</v>
      </c>
      <c r="B4309" s="104" t="s">
        <v>8628</v>
      </c>
      <c r="C4309" s="104" t="s">
        <v>8629</v>
      </c>
      <c r="D4309" s="104" t="s">
        <v>129</v>
      </c>
      <c r="E4309" s="106" t="n">
        <v>41852</v>
      </c>
      <c r="F4309" s="106" t="n">
        <v>73050</v>
      </c>
      <c r="G4309" s="104" t="s">
        <v>130</v>
      </c>
      <c r="H4309" s="104" t="s">
        <v>8351</v>
      </c>
      <c r="I4309" s="104" t="s">
        <v>8352</v>
      </c>
    </row>
    <row r="4310" customFormat="false" ht="15" hidden="false" customHeight="false" outlineLevel="0" collapsed="false">
      <c r="A4310" s="0" t="s">
        <v>126</v>
      </c>
      <c r="B4310" s="104" t="s">
        <v>8630</v>
      </c>
      <c r="C4310" s="104" t="s">
        <v>8631</v>
      </c>
      <c r="D4310" s="104" t="s">
        <v>129</v>
      </c>
      <c r="E4310" s="106" t="n">
        <v>41852</v>
      </c>
      <c r="F4310" s="106" t="n">
        <v>73050</v>
      </c>
      <c r="G4310" s="104" t="s">
        <v>130</v>
      </c>
      <c r="H4310" s="104" t="s">
        <v>8351</v>
      </c>
      <c r="I4310" s="104" t="s">
        <v>8352</v>
      </c>
    </row>
    <row r="4311" customFormat="false" ht="15" hidden="false" customHeight="false" outlineLevel="0" collapsed="false">
      <c r="A4311" s="0" t="s">
        <v>126</v>
      </c>
      <c r="B4311" s="104" t="s">
        <v>8632</v>
      </c>
      <c r="C4311" s="104" t="s">
        <v>8633</v>
      </c>
      <c r="D4311" s="104" t="s">
        <v>129</v>
      </c>
      <c r="E4311" s="106" t="n">
        <v>41852</v>
      </c>
      <c r="F4311" s="106" t="n">
        <v>73050</v>
      </c>
      <c r="G4311" s="104" t="s">
        <v>130</v>
      </c>
      <c r="H4311" s="104" t="s">
        <v>8351</v>
      </c>
      <c r="I4311" s="104" t="s">
        <v>8352</v>
      </c>
    </row>
    <row r="4312" customFormat="false" ht="15" hidden="false" customHeight="false" outlineLevel="0" collapsed="false">
      <c r="A4312" s="0" t="s">
        <v>126</v>
      </c>
      <c r="B4312" s="104" t="s">
        <v>8634</v>
      </c>
      <c r="C4312" s="104" t="s">
        <v>8635</v>
      </c>
      <c r="D4312" s="104" t="s">
        <v>129</v>
      </c>
      <c r="E4312" s="106" t="n">
        <v>36526</v>
      </c>
      <c r="F4312" s="106" t="n">
        <v>73050</v>
      </c>
      <c r="G4312" s="104" t="s">
        <v>130</v>
      </c>
      <c r="H4312" s="104" t="s">
        <v>8351</v>
      </c>
      <c r="I4312" s="104" t="s">
        <v>8352</v>
      </c>
    </row>
    <row r="4313" customFormat="false" ht="15" hidden="false" customHeight="false" outlineLevel="0" collapsed="false">
      <c r="A4313" s="0" t="s">
        <v>126</v>
      </c>
      <c r="B4313" s="104" t="s">
        <v>8636</v>
      </c>
      <c r="C4313" s="104" t="s">
        <v>8637</v>
      </c>
      <c r="D4313" s="104" t="s">
        <v>129</v>
      </c>
      <c r="E4313" s="106" t="n">
        <v>36526</v>
      </c>
      <c r="F4313" s="106" t="n">
        <v>73050</v>
      </c>
      <c r="G4313" s="104" t="s">
        <v>130</v>
      </c>
      <c r="H4313" s="104" t="s">
        <v>8351</v>
      </c>
      <c r="I4313" s="104" t="s">
        <v>8352</v>
      </c>
    </row>
    <row r="4314" customFormat="false" ht="15" hidden="false" customHeight="false" outlineLevel="0" collapsed="false">
      <c r="A4314" s="0" t="s">
        <v>126</v>
      </c>
      <c r="B4314" s="104" t="s">
        <v>8638</v>
      </c>
      <c r="C4314" s="104" t="s">
        <v>8639</v>
      </c>
      <c r="D4314" s="104" t="s">
        <v>129</v>
      </c>
      <c r="E4314" s="106" t="n">
        <v>40756</v>
      </c>
      <c r="F4314" s="106" t="n">
        <v>73050</v>
      </c>
      <c r="G4314" s="104" t="s">
        <v>130</v>
      </c>
      <c r="H4314" s="104" t="s">
        <v>8351</v>
      </c>
      <c r="I4314" s="104" t="s">
        <v>8352</v>
      </c>
    </row>
    <row r="4315" customFormat="false" ht="15" hidden="false" customHeight="false" outlineLevel="0" collapsed="false">
      <c r="A4315" s="0" t="s">
        <v>126</v>
      </c>
      <c r="B4315" s="104" t="s">
        <v>8640</v>
      </c>
      <c r="C4315" s="104" t="s">
        <v>8641</v>
      </c>
      <c r="D4315" s="104" t="s">
        <v>129</v>
      </c>
      <c r="E4315" s="106" t="n">
        <v>40756</v>
      </c>
      <c r="F4315" s="106" t="n">
        <v>73050</v>
      </c>
      <c r="G4315" s="104" t="s">
        <v>130</v>
      </c>
      <c r="H4315" s="104" t="s">
        <v>8351</v>
      </c>
      <c r="I4315" s="104" t="s">
        <v>8352</v>
      </c>
    </row>
    <row r="4316" customFormat="false" ht="15" hidden="false" customHeight="false" outlineLevel="0" collapsed="false">
      <c r="A4316" s="0" t="s">
        <v>126</v>
      </c>
      <c r="B4316" s="104" t="s">
        <v>8642</v>
      </c>
      <c r="C4316" s="104" t="s">
        <v>8643</v>
      </c>
      <c r="D4316" s="104" t="s">
        <v>129</v>
      </c>
      <c r="E4316" s="106" t="n">
        <v>41487</v>
      </c>
      <c r="F4316" s="106" t="n">
        <v>73050</v>
      </c>
      <c r="G4316" s="104" t="s">
        <v>130</v>
      </c>
      <c r="H4316" s="104" t="s">
        <v>8351</v>
      </c>
      <c r="I4316" s="104" t="s">
        <v>8352</v>
      </c>
    </row>
    <row r="4317" customFormat="false" ht="15" hidden="false" customHeight="false" outlineLevel="0" collapsed="false">
      <c r="A4317" s="0" t="s">
        <v>126</v>
      </c>
      <c r="B4317" s="104" t="s">
        <v>8644</v>
      </c>
      <c r="C4317" s="104" t="s">
        <v>8645</v>
      </c>
      <c r="D4317" s="104" t="s">
        <v>129</v>
      </c>
      <c r="E4317" s="106" t="n">
        <v>41852</v>
      </c>
      <c r="F4317" s="106" t="n">
        <v>73050</v>
      </c>
      <c r="G4317" s="104" t="s">
        <v>130</v>
      </c>
      <c r="H4317" s="104" t="s">
        <v>8351</v>
      </c>
      <c r="I4317" s="104" t="s">
        <v>8352</v>
      </c>
    </row>
    <row r="4318" customFormat="false" ht="15" hidden="false" customHeight="false" outlineLevel="0" collapsed="false">
      <c r="A4318" s="0" t="s">
        <v>126</v>
      </c>
      <c r="B4318" s="104" t="s">
        <v>8646</v>
      </c>
      <c r="C4318" s="104" t="s">
        <v>8647</v>
      </c>
      <c r="D4318" s="104" t="s">
        <v>129</v>
      </c>
      <c r="E4318" s="106" t="n">
        <v>42217</v>
      </c>
      <c r="F4318" s="106" t="n">
        <v>73050</v>
      </c>
      <c r="G4318" s="104" t="s">
        <v>130</v>
      </c>
      <c r="H4318" s="104" t="s">
        <v>8351</v>
      </c>
      <c r="I4318" s="104" t="s">
        <v>8352</v>
      </c>
    </row>
    <row r="4319" customFormat="false" ht="15" hidden="false" customHeight="false" outlineLevel="0" collapsed="false">
      <c r="A4319" s="0" t="s">
        <v>126</v>
      </c>
      <c r="B4319" s="104" t="s">
        <v>8648</v>
      </c>
      <c r="C4319" s="104" t="s">
        <v>8649</v>
      </c>
      <c r="D4319" s="104" t="s">
        <v>129</v>
      </c>
      <c r="E4319" s="106" t="n">
        <v>42217</v>
      </c>
      <c r="F4319" s="106" t="n">
        <v>73050</v>
      </c>
      <c r="G4319" s="104" t="s">
        <v>130</v>
      </c>
      <c r="H4319" s="104" t="s">
        <v>8351</v>
      </c>
      <c r="I4319" s="104" t="s">
        <v>8352</v>
      </c>
    </row>
    <row r="4320" customFormat="false" ht="15" hidden="false" customHeight="false" outlineLevel="0" collapsed="false">
      <c r="A4320" s="0" t="s">
        <v>126</v>
      </c>
      <c r="B4320" s="104" t="s">
        <v>8650</v>
      </c>
      <c r="C4320" s="104" t="s">
        <v>8651</v>
      </c>
      <c r="D4320" s="104" t="s">
        <v>129</v>
      </c>
      <c r="E4320" s="106" t="n">
        <v>42217</v>
      </c>
      <c r="F4320" s="106" t="n">
        <v>73050</v>
      </c>
      <c r="G4320" s="104" t="s">
        <v>130</v>
      </c>
      <c r="H4320" s="104" t="s">
        <v>8351</v>
      </c>
      <c r="I4320" s="104" t="s">
        <v>8352</v>
      </c>
    </row>
    <row r="4321" customFormat="false" ht="15" hidden="false" customHeight="false" outlineLevel="0" collapsed="false">
      <c r="A4321" s="0" t="s">
        <v>126</v>
      </c>
      <c r="B4321" s="104" t="s">
        <v>8652</v>
      </c>
      <c r="C4321" s="104" t="s">
        <v>8653</v>
      </c>
      <c r="D4321" s="104" t="s">
        <v>129</v>
      </c>
      <c r="E4321" s="106" t="n">
        <v>42217</v>
      </c>
      <c r="F4321" s="106" t="n">
        <v>73050</v>
      </c>
      <c r="G4321" s="104" t="s">
        <v>130</v>
      </c>
      <c r="H4321" s="104" t="s">
        <v>8351</v>
      </c>
      <c r="I4321" s="104" t="s">
        <v>8352</v>
      </c>
    </row>
    <row r="4322" customFormat="false" ht="15" hidden="false" customHeight="false" outlineLevel="0" collapsed="false">
      <c r="A4322" s="0" t="s">
        <v>126</v>
      </c>
      <c r="B4322" s="104" t="s">
        <v>8654</v>
      </c>
      <c r="C4322" s="104" t="s">
        <v>8655</v>
      </c>
      <c r="D4322" s="104" t="s">
        <v>129</v>
      </c>
      <c r="E4322" s="106" t="n">
        <v>36526</v>
      </c>
      <c r="F4322" s="106" t="n">
        <v>73050</v>
      </c>
      <c r="G4322" s="104" t="s">
        <v>130</v>
      </c>
      <c r="H4322" s="104" t="s">
        <v>8351</v>
      </c>
      <c r="I4322" s="104" t="s">
        <v>8352</v>
      </c>
    </row>
    <row r="4323" customFormat="false" ht="15" hidden="false" customHeight="false" outlineLevel="0" collapsed="false">
      <c r="A4323" s="0" t="s">
        <v>126</v>
      </c>
      <c r="B4323" s="104" t="s">
        <v>8656</v>
      </c>
      <c r="C4323" s="104" t="s">
        <v>8657</v>
      </c>
      <c r="D4323" s="104" t="s">
        <v>129</v>
      </c>
      <c r="E4323" s="106" t="n">
        <v>36526</v>
      </c>
      <c r="F4323" s="106" t="n">
        <v>73050</v>
      </c>
      <c r="G4323" s="104" t="s">
        <v>130</v>
      </c>
      <c r="H4323" s="104" t="s">
        <v>8351</v>
      </c>
      <c r="I4323" s="104" t="s">
        <v>8352</v>
      </c>
    </row>
    <row r="4324" customFormat="false" ht="15" hidden="false" customHeight="false" outlineLevel="0" collapsed="false">
      <c r="A4324" s="0" t="s">
        <v>126</v>
      </c>
      <c r="B4324" s="104" t="s">
        <v>8658</v>
      </c>
      <c r="C4324" s="104" t="s">
        <v>8659</v>
      </c>
      <c r="D4324" s="104" t="s">
        <v>129</v>
      </c>
      <c r="E4324" s="106" t="n">
        <v>40756</v>
      </c>
      <c r="F4324" s="106" t="n">
        <v>73050</v>
      </c>
      <c r="G4324" s="104" t="s">
        <v>130</v>
      </c>
      <c r="H4324" s="104" t="s">
        <v>2346</v>
      </c>
      <c r="I4324" s="104" t="s">
        <v>2347</v>
      </c>
    </row>
    <row r="4325" customFormat="false" ht="15" hidden="false" customHeight="false" outlineLevel="0" collapsed="false">
      <c r="A4325" s="0" t="s">
        <v>126</v>
      </c>
      <c r="B4325" s="104" t="s">
        <v>8660</v>
      </c>
      <c r="C4325" s="104" t="s">
        <v>8661</v>
      </c>
      <c r="D4325" s="104" t="s">
        <v>129</v>
      </c>
      <c r="E4325" s="106" t="n">
        <v>40756</v>
      </c>
      <c r="F4325" s="106" t="n">
        <v>73050</v>
      </c>
      <c r="G4325" s="104" t="s">
        <v>130</v>
      </c>
      <c r="H4325" s="104" t="s">
        <v>2346</v>
      </c>
      <c r="I4325" s="104" t="s">
        <v>2347</v>
      </c>
    </row>
    <row r="4326" customFormat="false" ht="15" hidden="false" customHeight="false" outlineLevel="0" collapsed="false">
      <c r="A4326" s="0" t="s">
        <v>126</v>
      </c>
      <c r="B4326" s="104" t="s">
        <v>8662</v>
      </c>
      <c r="C4326" s="104" t="s">
        <v>8663</v>
      </c>
      <c r="D4326" s="104" t="s">
        <v>129</v>
      </c>
      <c r="E4326" s="106" t="n">
        <v>41487</v>
      </c>
      <c r="F4326" s="106" t="n">
        <v>73050</v>
      </c>
      <c r="G4326" s="104" t="s">
        <v>130</v>
      </c>
      <c r="H4326" s="104" t="s">
        <v>2346</v>
      </c>
      <c r="I4326" s="104" t="s">
        <v>2347</v>
      </c>
    </row>
    <row r="4327" customFormat="false" ht="15" hidden="false" customHeight="false" outlineLevel="0" collapsed="false">
      <c r="A4327" s="0" t="s">
        <v>126</v>
      </c>
      <c r="B4327" s="104" t="s">
        <v>8664</v>
      </c>
      <c r="C4327" s="104" t="s">
        <v>8665</v>
      </c>
      <c r="D4327" s="104" t="s">
        <v>129</v>
      </c>
      <c r="E4327" s="106" t="n">
        <v>41852</v>
      </c>
      <c r="F4327" s="106" t="n">
        <v>73050</v>
      </c>
      <c r="G4327" s="104" t="s">
        <v>130</v>
      </c>
      <c r="H4327" s="104" t="s">
        <v>2346</v>
      </c>
      <c r="I4327" s="104" t="s">
        <v>2347</v>
      </c>
    </row>
    <row r="4328" customFormat="false" ht="15" hidden="false" customHeight="false" outlineLevel="0" collapsed="false">
      <c r="A4328" s="0" t="s">
        <v>126</v>
      </c>
      <c r="B4328" s="104" t="s">
        <v>8666</v>
      </c>
      <c r="C4328" s="104" t="s">
        <v>8667</v>
      </c>
      <c r="D4328" s="104" t="s">
        <v>129</v>
      </c>
      <c r="E4328" s="106" t="n">
        <v>42217</v>
      </c>
      <c r="F4328" s="106" t="n">
        <v>73050</v>
      </c>
      <c r="G4328" s="104" t="s">
        <v>130</v>
      </c>
      <c r="H4328" s="104" t="s">
        <v>2346</v>
      </c>
      <c r="I4328" s="104" t="s">
        <v>2347</v>
      </c>
    </row>
    <row r="4329" customFormat="false" ht="15" hidden="false" customHeight="false" outlineLevel="0" collapsed="false">
      <c r="A4329" s="0" t="s">
        <v>126</v>
      </c>
      <c r="B4329" s="104" t="s">
        <v>8668</v>
      </c>
      <c r="C4329" s="104" t="s">
        <v>8669</v>
      </c>
      <c r="D4329" s="104" t="s">
        <v>129</v>
      </c>
      <c r="E4329" s="106" t="n">
        <v>42217</v>
      </c>
      <c r="F4329" s="106" t="n">
        <v>73050</v>
      </c>
      <c r="G4329" s="104" t="s">
        <v>130</v>
      </c>
      <c r="H4329" s="104" t="s">
        <v>2346</v>
      </c>
      <c r="I4329" s="104" t="s">
        <v>2347</v>
      </c>
    </row>
    <row r="4330" customFormat="false" ht="15" hidden="false" customHeight="false" outlineLevel="0" collapsed="false">
      <c r="A4330" s="0" t="s">
        <v>126</v>
      </c>
      <c r="B4330" s="104" t="s">
        <v>8670</v>
      </c>
      <c r="C4330" s="104" t="s">
        <v>8671</v>
      </c>
      <c r="D4330" s="104" t="s">
        <v>129</v>
      </c>
      <c r="E4330" s="106" t="n">
        <v>42217</v>
      </c>
      <c r="F4330" s="106" t="n">
        <v>73050</v>
      </c>
      <c r="G4330" s="104" t="s">
        <v>130</v>
      </c>
      <c r="H4330" s="104" t="s">
        <v>2346</v>
      </c>
      <c r="I4330" s="104" t="s">
        <v>2347</v>
      </c>
    </row>
    <row r="4331" customFormat="false" ht="15" hidden="false" customHeight="false" outlineLevel="0" collapsed="false">
      <c r="A4331" s="0" t="s">
        <v>126</v>
      </c>
      <c r="B4331" s="104" t="s">
        <v>8672</v>
      </c>
      <c r="C4331" s="104" t="s">
        <v>8673</v>
      </c>
      <c r="D4331" s="104" t="s">
        <v>129</v>
      </c>
      <c r="E4331" s="106" t="n">
        <v>42217</v>
      </c>
      <c r="F4331" s="106" t="n">
        <v>73050</v>
      </c>
      <c r="G4331" s="104" t="s">
        <v>130</v>
      </c>
      <c r="H4331" s="104" t="s">
        <v>2346</v>
      </c>
      <c r="I4331" s="104" t="s">
        <v>2347</v>
      </c>
    </row>
    <row r="4332" customFormat="false" ht="15" hidden="false" customHeight="false" outlineLevel="0" collapsed="false">
      <c r="A4332" s="0" t="s">
        <v>126</v>
      </c>
      <c r="B4332" s="104" t="s">
        <v>8674</v>
      </c>
      <c r="C4332" s="104" t="s">
        <v>8675</v>
      </c>
      <c r="D4332" s="104" t="s">
        <v>129</v>
      </c>
      <c r="E4332" s="106" t="n">
        <v>36526</v>
      </c>
      <c r="F4332" s="106" t="n">
        <v>73050</v>
      </c>
      <c r="G4332" s="104" t="s">
        <v>130</v>
      </c>
      <c r="H4332" s="104" t="s">
        <v>2346</v>
      </c>
      <c r="I4332" s="104" t="s">
        <v>2347</v>
      </c>
    </row>
    <row r="4333" customFormat="false" ht="15" hidden="false" customHeight="false" outlineLevel="0" collapsed="false">
      <c r="A4333" s="0" t="s">
        <v>126</v>
      </c>
      <c r="B4333" s="104" t="s">
        <v>8676</v>
      </c>
      <c r="C4333" s="104" t="s">
        <v>8677</v>
      </c>
      <c r="D4333" s="104" t="s">
        <v>129</v>
      </c>
      <c r="E4333" s="106" t="n">
        <v>36526</v>
      </c>
      <c r="F4333" s="106" t="n">
        <v>73050</v>
      </c>
      <c r="G4333" s="104" t="s">
        <v>130</v>
      </c>
      <c r="H4333" s="104" t="s">
        <v>2346</v>
      </c>
      <c r="I4333" s="104" t="s">
        <v>2347</v>
      </c>
    </row>
    <row r="4334" customFormat="false" ht="15" hidden="false" customHeight="false" outlineLevel="0" collapsed="false">
      <c r="A4334" s="0" t="s">
        <v>126</v>
      </c>
      <c r="B4334" s="104" t="s">
        <v>8678</v>
      </c>
      <c r="C4334" s="104" t="s">
        <v>8679</v>
      </c>
      <c r="D4334" s="104" t="s">
        <v>129</v>
      </c>
      <c r="E4334" s="106" t="n">
        <v>40179</v>
      </c>
      <c r="F4334" s="106" t="n">
        <v>73050</v>
      </c>
      <c r="G4334" s="104" t="s">
        <v>130</v>
      </c>
      <c r="H4334" s="104" t="s">
        <v>8351</v>
      </c>
      <c r="I4334" s="104" t="s">
        <v>8352</v>
      </c>
    </row>
    <row r="4335" customFormat="false" ht="15" hidden="false" customHeight="false" outlineLevel="0" collapsed="false">
      <c r="A4335" s="0" t="s">
        <v>126</v>
      </c>
      <c r="B4335" s="104" t="s">
        <v>8680</v>
      </c>
      <c r="C4335" s="104" t="s">
        <v>8681</v>
      </c>
      <c r="D4335" s="104" t="s">
        <v>129</v>
      </c>
      <c r="E4335" s="106" t="n">
        <v>40756</v>
      </c>
      <c r="F4335" s="106" t="n">
        <v>73050</v>
      </c>
      <c r="G4335" s="104" t="s">
        <v>130</v>
      </c>
      <c r="H4335" s="104" t="s">
        <v>8351</v>
      </c>
      <c r="I4335" s="104" t="s">
        <v>8352</v>
      </c>
    </row>
    <row r="4336" customFormat="false" ht="15" hidden="false" customHeight="false" outlineLevel="0" collapsed="false">
      <c r="A4336" s="0" t="s">
        <v>126</v>
      </c>
      <c r="B4336" s="104" t="s">
        <v>8682</v>
      </c>
      <c r="C4336" s="104" t="s">
        <v>8683</v>
      </c>
      <c r="D4336" s="104" t="s">
        <v>129</v>
      </c>
      <c r="E4336" s="106" t="n">
        <v>40756</v>
      </c>
      <c r="F4336" s="106" t="n">
        <v>73050</v>
      </c>
      <c r="G4336" s="104" t="s">
        <v>130</v>
      </c>
      <c r="H4336" s="104" t="s">
        <v>8351</v>
      </c>
      <c r="I4336" s="104" t="s">
        <v>8352</v>
      </c>
    </row>
    <row r="4337" customFormat="false" ht="15" hidden="false" customHeight="false" outlineLevel="0" collapsed="false">
      <c r="A4337" s="0" t="s">
        <v>126</v>
      </c>
      <c r="B4337" s="104" t="s">
        <v>8684</v>
      </c>
      <c r="C4337" s="104" t="s">
        <v>8685</v>
      </c>
      <c r="D4337" s="104" t="s">
        <v>129</v>
      </c>
      <c r="E4337" s="106" t="n">
        <v>41487</v>
      </c>
      <c r="F4337" s="106" t="n">
        <v>73050</v>
      </c>
      <c r="G4337" s="104" t="s">
        <v>130</v>
      </c>
      <c r="H4337" s="104" t="s">
        <v>8351</v>
      </c>
      <c r="I4337" s="104" t="s">
        <v>8352</v>
      </c>
    </row>
    <row r="4338" customFormat="false" ht="15" hidden="false" customHeight="false" outlineLevel="0" collapsed="false">
      <c r="A4338" s="0" t="s">
        <v>126</v>
      </c>
      <c r="B4338" s="104" t="s">
        <v>8686</v>
      </c>
      <c r="C4338" s="104" t="s">
        <v>8687</v>
      </c>
      <c r="D4338" s="104" t="s">
        <v>129</v>
      </c>
      <c r="E4338" s="106" t="n">
        <v>41852</v>
      </c>
      <c r="F4338" s="106" t="n">
        <v>73050</v>
      </c>
      <c r="G4338" s="104" t="s">
        <v>130</v>
      </c>
      <c r="H4338" s="104" t="s">
        <v>8351</v>
      </c>
      <c r="I4338" s="104" t="s">
        <v>8352</v>
      </c>
    </row>
    <row r="4339" customFormat="false" ht="15" hidden="false" customHeight="false" outlineLevel="0" collapsed="false">
      <c r="A4339" s="0" t="s">
        <v>126</v>
      </c>
      <c r="B4339" s="104" t="s">
        <v>8688</v>
      </c>
      <c r="C4339" s="104" t="s">
        <v>8689</v>
      </c>
      <c r="D4339" s="104" t="s">
        <v>129</v>
      </c>
      <c r="E4339" s="106" t="n">
        <v>41852</v>
      </c>
      <c r="F4339" s="106" t="n">
        <v>73050</v>
      </c>
      <c r="G4339" s="104" t="s">
        <v>130</v>
      </c>
      <c r="H4339" s="104" t="s">
        <v>8351</v>
      </c>
      <c r="I4339" s="104" t="s">
        <v>8352</v>
      </c>
    </row>
    <row r="4340" customFormat="false" ht="15" hidden="false" customHeight="false" outlineLevel="0" collapsed="false">
      <c r="A4340" s="0" t="s">
        <v>126</v>
      </c>
      <c r="B4340" s="104" t="s">
        <v>8690</v>
      </c>
      <c r="C4340" s="104" t="s">
        <v>8691</v>
      </c>
      <c r="D4340" s="104" t="s">
        <v>129</v>
      </c>
      <c r="E4340" s="106" t="n">
        <v>41852</v>
      </c>
      <c r="F4340" s="106" t="n">
        <v>73050</v>
      </c>
      <c r="G4340" s="104" t="s">
        <v>130</v>
      </c>
      <c r="H4340" s="104" t="s">
        <v>8351</v>
      </c>
      <c r="I4340" s="104" t="s">
        <v>8352</v>
      </c>
    </row>
    <row r="4341" customFormat="false" ht="15" hidden="false" customHeight="false" outlineLevel="0" collapsed="false">
      <c r="A4341" s="0" t="s">
        <v>126</v>
      </c>
      <c r="B4341" s="104" t="s">
        <v>8692</v>
      </c>
      <c r="C4341" s="104" t="s">
        <v>8693</v>
      </c>
      <c r="D4341" s="104" t="s">
        <v>129</v>
      </c>
      <c r="E4341" s="106" t="n">
        <v>41852</v>
      </c>
      <c r="F4341" s="106" t="n">
        <v>73050</v>
      </c>
      <c r="G4341" s="104" t="s">
        <v>130</v>
      </c>
      <c r="H4341" s="104" t="s">
        <v>8351</v>
      </c>
      <c r="I4341" s="104" t="s">
        <v>8352</v>
      </c>
    </row>
    <row r="4342" customFormat="false" ht="15" hidden="false" customHeight="false" outlineLevel="0" collapsed="false">
      <c r="A4342" s="0" t="s">
        <v>126</v>
      </c>
      <c r="B4342" s="104" t="s">
        <v>8694</v>
      </c>
      <c r="C4342" s="104" t="s">
        <v>8695</v>
      </c>
      <c r="D4342" s="104" t="s">
        <v>129</v>
      </c>
      <c r="E4342" s="106" t="n">
        <v>41852</v>
      </c>
      <c r="F4342" s="106" t="n">
        <v>73050</v>
      </c>
      <c r="G4342" s="104" t="s">
        <v>130</v>
      </c>
      <c r="H4342" s="104" t="s">
        <v>8351</v>
      </c>
      <c r="I4342" s="104" t="s">
        <v>8352</v>
      </c>
    </row>
    <row r="4343" customFormat="false" ht="15" hidden="false" customHeight="false" outlineLevel="0" collapsed="false">
      <c r="A4343" s="0" t="s">
        <v>126</v>
      </c>
      <c r="B4343" s="104" t="s">
        <v>8696</v>
      </c>
      <c r="C4343" s="104" t="s">
        <v>8697</v>
      </c>
      <c r="D4343" s="104" t="s">
        <v>129</v>
      </c>
      <c r="E4343" s="106" t="n">
        <v>36526</v>
      </c>
      <c r="F4343" s="106" t="n">
        <v>73050</v>
      </c>
      <c r="G4343" s="104" t="s">
        <v>130</v>
      </c>
      <c r="H4343" s="104" t="s">
        <v>8351</v>
      </c>
      <c r="I4343" s="104" t="s">
        <v>8352</v>
      </c>
    </row>
    <row r="4344" customFormat="false" ht="15" hidden="false" customHeight="false" outlineLevel="0" collapsed="false">
      <c r="A4344" s="0" t="s">
        <v>126</v>
      </c>
      <c r="B4344" s="104" t="s">
        <v>8698</v>
      </c>
      <c r="C4344" s="104" t="s">
        <v>8699</v>
      </c>
      <c r="D4344" s="104" t="s">
        <v>129</v>
      </c>
      <c r="E4344" s="106" t="n">
        <v>36526</v>
      </c>
      <c r="F4344" s="106" t="n">
        <v>73050</v>
      </c>
      <c r="G4344" s="104" t="s">
        <v>130</v>
      </c>
      <c r="H4344" s="104" t="s">
        <v>8351</v>
      </c>
      <c r="I4344" s="104" t="s">
        <v>8352</v>
      </c>
    </row>
    <row r="4345" customFormat="false" ht="15" hidden="false" customHeight="false" outlineLevel="0" collapsed="false">
      <c r="A4345" s="0" t="s">
        <v>126</v>
      </c>
      <c r="B4345" s="104" t="s">
        <v>8700</v>
      </c>
      <c r="C4345" s="104" t="s">
        <v>8701</v>
      </c>
      <c r="D4345" s="104" t="s">
        <v>129</v>
      </c>
      <c r="E4345" s="106" t="n">
        <v>36526</v>
      </c>
      <c r="F4345" s="106" t="n">
        <v>73050</v>
      </c>
      <c r="G4345" s="104" t="s">
        <v>130</v>
      </c>
      <c r="H4345" s="104" t="s">
        <v>8351</v>
      </c>
      <c r="I4345" s="104" t="s">
        <v>8352</v>
      </c>
    </row>
    <row r="4346" customFormat="false" ht="15" hidden="false" customHeight="false" outlineLevel="0" collapsed="false">
      <c r="A4346" s="0" t="s">
        <v>126</v>
      </c>
      <c r="B4346" s="104" t="s">
        <v>8702</v>
      </c>
      <c r="C4346" s="104" t="s">
        <v>8703</v>
      </c>
      <c r="D4346" s="104" t="s">
        <v>129</v>
      </c>
      <c r="E4346" s="106" t="n">
        <v>43282</v>
      </c>
      <c r="F4346" s="106" t="n">
        <v>73050</v>
      </c>
      <c r="G4346" s="104" t="s">
        <v>130</v>
      </c>
      <c r="H4346" s="104" t="s">
        <v>1432</v>
      </c>
      <c r="I4346" s="104" t="s">
        <v>2209</v>
      </c>
    </row>
    <row r="4347" customFormat="false" ht="15" hidden="false" customHeight="false" outlineLevel="0" collapsed="false">
      <c r="A4347" s="0" t="s">
        <v>126</v>
      </c>
      <c r="B4347" s="104" t="s">
        <v>8704</v>
      </c>
      <c r="C4347" s="104" t="s">
        <v>8705</v>
      </c>
      <c r="D4347" s="104" t="s">
        <v>129</v>
      </c>
      <c r="E4347" s="106" t="n">
        <v>43282</v>
      </c>
      <c r="F4347" s="106" t="n">
        <v>73050</v>
      </c>
      <c r="G4347" s="104" t="s">
        <v>130</v>
      </c>
      <c r="H4347" s="104" t="s">
        <v>1432</v>
      </c>
      <c r="I4347" s="104" t="s">
        <v>2209</v>
      </c>
    </row>
    <row r="4348" customFormat="false" ht="15" hidden="false" customHeight="false" outlineLevel="0" collapsed="false">
      <c r="A4348" s="0" t="s">
        <v>126</v>
      </c>
      <c r="B4348" s="104" t="s">
        <v>8706</v>
      </c>
      <c r="C4348" s="104" t="s">
        <v>8707</v>
      </c>
      <c r="D4348" s="104" t="s">
        <v>129</v>
      </c>
      <c r="E4348" s="106" t="n">
        <v>43282</v>
      </c>
      <c r="F4348" s="106" t="n">
        <v>73050</v>
      </c>
      <c r="G4348" s="104" t="s">
        <v>130</v>
      </c>
      <c r="H4348" s="104" t="s">
        <v>1432</v>
      </c>
      <c r="I4348" s="104" t="s">
        <v>2209</v>
      </c>
    </row>
    <row r="4349" customFormat="false" ht="15" hidden="false" customHeight="false" outlineLevel="0" collapsed="false">
      <c r="A4349" s="0" t="s">
        <v>126</v>
      </c>
      <c r="B4349" s="104" t="s">
        <v>8708</v>
      </c>
      <c r="C4349" s="104" t="s">
        <v>8709</v>
      </c>
      <c r="D4349" s="104" t="s">
        <v>129</v>
      </c>
      <c r="E4349" s="106" t="n">
        <v>43282</v>
      </c>
      <c r="F4349" s="106" t="n">
        <v>73050</v>
      </c>
      <c r="G4349" s="104" t="s">
        <v>130</v>
      </c>
      <c r="H4349" s="104" t="s">
        <v>1432</v>
      </c>
      <c r="I4349" s="104" t="s">
        <v>2209</v>
      </c>
    </row>
    <row r="4350" customFormat="false" ht="15" hidden="false" customHeight="false" outlineLevel="0" collapsed="false">
      <c r="A4350" s="0" t="s">
        <v>126</v>
      </c>
      <c r="B4350" s="104" t="s">
        <v>8710</v>
      </c>
      <c r="C4350" s="104" t="s">
        <v>8711</v>
      </c>
      <c r="D4350" s="104" t="s">
        <v>129</v>
      </c>
      <c r="E4350" s="106" t="n">
        <v>43282</v>
      </c>
      <c r="F4350" s="106" t="n">
        <v>73050</v>
      </c>
      <c r="G4350" s="104" t="s">
        <v>130</v>
      </c>
      <c r="H4350" s="104" t="s">
        <v>1432</v>
      </c>
      <c r="I4350" s="104" t="s">
        <v>2209</v>
      </c>
    </row>
    <row r="4351" customFormat="false" ht="15" hidden="false" customHeight="false" outlineLevel="0" collapsed="false">
      <c r="A4351" s="0" t="s">
        <v>126</v>
      </c>
      <c r="B4351" s="104" t="s">
        <v>8712</v>
      </c>
      <c r="C4351" s="104" t="s">
        <v>8713</v>
      </c>
      <c r="D4351" s="104" t="s">
        <v>129</v>
      </c>
      <c r="E4351" s="106" t="n">
        <v>43282</v>
      </c>
      <c r="F4351" s="106" t="n">
        <v>73050</v>
      </c>
      <c r="G4351" s="104" t="s">
        <v>130</v>
      </c>
      <c r="H4351" s="104" t="s">
        <v>1432</v>
      </c>
      <c r="I4351" s="104" t="s">
        <v>2209</v>
      </c>
    </row>
    <row r="4352" customFormat="false" ht="15" hidden="false" customHeight="false" outlineLevel="0" collapsed="false">
      <c r="A4352" s="0" t="s">
        <v>126</v>
      </c>
      <c r="B4352" s="104" t="s">
        <v>8714</v>
      </c>
      <c r="C4352" s="104" t="s">
        <v>8715</v>
      </c>
      <c r="D4352" s="104" t="s">
        <v>129</v>
      </c>
      <c r="E4352" s="106" t="n">
        <v>43282</v>
      </c>
      <c r="F4352" s="106" t="n">
        <v>73050</v>
      </c>
      <c r="G4352" s="104" t="s">
        <v>130</v>
      </c>
      <c r="H4352" s="104" t="s">
        <v>1432</v>
      </c>
      <c r="I4352" s="104" t="s">
        <v>2209</v>
      </c>
    </row>
    <row r="4353" customFormat="false" ht="15" hidden="false" customHeight="false" outlineLevel="0" collapsed="false">
      <c r="A4353" s="0" t="s">
        <v>126</v>
      </c>
      <c r="B4353" s="104" t="s">
        <v>8716</v>
      </c>
      <c r="C4353" s="104" t="s">
        <v>8717</v>
      </c>
      <c r="D4353" s="104" t="s">
        <v>129</v>
      </c>
      <c r="E4353" s="106" t="n">
        <v>40725</v>
      </c>
      <c r="F4353" s="106" t="n">
        <v>73050</v>
      </c>
      <c r="G4353" s="104" t="s">
        <v>130</v>
      </c>
      <c r="H4353" s="104" t="s">
        <v>518</v>
      </c>
      <c r="I4353" s="104" t="s">
        <v>519</v>
      </c>
    </row>
    <row r="4354" customFormat="false" ht="15" hidden="false" customHeight="false" outlineLevel="0" collapsed="false">
      <c r="A4354" s="0" t="s">
        <v>126</v>
      </c>
      <c r="B4354" s="104" t="s">
        <v>8718</v>
      </c>
      <c r="C4354" s="104" t="s">
        <v>8717</v>
      </c>
      <c r="D4354" s="104" t="s">
        <v>129</v>
      </c>
      <c r="E4354" s="106" t="n">
        <v>40725</v>
      </c>
      <c r="F4354" s="106" t="n">
        <v>73050</v>
      </c>
      <c r="G4354" s="104" t="s">
        <v>130</v>
      </c>
      <c r="H4354" s="104" t="s">
        <v>518</v>
      </c>
      <c r="I4354" s="104" t="s">
        <v>519</v>
      </c>
    </row>
    <row r="4355" customFormat="false" ht="15" hidden="false" customHeight="false" outlineLevel="0" collapsed="false">
      <c r="A4355" s="0" t="s">
        <v>126</v>
      </c>
      <c r="B4355" s="104" t="s">
        <v>8719</v>
      </c>
      <c r="C4355" s="104" t="s">
        <v>8717</v>
      </c>
      <c r="D4355" s="104" t="s">
        <v>129</v>
      </c>
      <c r="E4355" s="106" t="n">
        <v>40725</v>
      </c>
      <c r="F4355" s="106" t="n">
        <v>73050</v>
      </c>
      <c r="G4355" s="104" t="s">
        <v>130</v>
      </c>
      <c r="H4355" s="104" t="s">
        <v>518</v>
      </c>
      <c r="I4355" s="104" t="s">
        <v>519</v>
      </c>
    </row>
    <row r="4356" customFormat="false" ht="15" hidden="false" customHeight="false" outlineLevel="0" collapsed="false">
      <c r="A4356" s="0" t="s">
        <v>126</v>
      </c>
      <c r="B4356" s="104" t="s">
        <v>8720</v>
      </c>
      <c r="C4356" s="104" t="s">
        <v>8721</v>
      </c>
      <c r="D4356" s="104" t="s">
        <v>129</v>
      </c>
      <c r="E4356" s="106" t="n">
        <v>44044</v>
      </c>
      <c r="F4356" s="106" t="n">
        <v>73050</v>
      </c>
      <c r="G4356" s="104" t="s">
        <v>130</v>
      </c>
      <c r="H4356" s="104" t="s">
        <v>8722</v>
      </c>
      <c r="I4356" s="104" t="s">
        <v>8723</v>
      </c>
    </row>
    <row r="4357" customFormat="false" ht="15" hidden="false" customHeight="false" outlineLevel="0" collapsed="false">
      <c r="A4357" s="0" t="s">
        <v>126</v>
      </c>
      <c r="B4357" s="104" t="s">
        <v>8724</v>
      </c>
      <c r="C4357" s="104" t="s">
        <v>8725</v>
      </c>
      <c r="D4357" s="104" t="s">
        <v>129</v>
      </c>
      <c r="E4357" s="106" t="n">
        <v>44044</v>
      </c>
      <c r="F4357" s="106" t="n">
        <v>73050</v>
      </c>
      <c r="G4357" s="104" t="s">
        <v>130</v>
      </c>
      <c r="H4357" s="104" t="s">
        <v>8722</v>
      </c>
      <c r="I4357" s="104" t="s">
        <v>8723</v>
      </c>
    </row>
    <row r="4358" customFormat="false" ht="15" hidden="false" customHeight="false" outlineLevel="0" collapsed="false">
      <c r="A4358" s="0" t="s">
        <v>126</v>
      </c>
      <c r="B4358" s="104" t="s">
        <v>8726</v>
      </c>
      <c r="C4358" s="104" t="s">
        <v>8727</v>
      </c>
      <c r="D4358" s="104" t="s">
        <v>129</v>
      </c>
      <c r="E4358" s="106" t="n">
        <v>36526</v>
      </c>
      <c r="F4358" s="106" t="n">
        <v>73050</v>
      </c>
      <c r="G4358" s="104" t="s">
        <v>130</v>
      </c>
      <c r="H4358" s="104" t="s">
        <v>8722</v>
      </c>
      <c r="I4358" s="104" t="s">
        <v>8723</v>
      </c>
    </row>
    <row r="4359" customFormat="false" ht="15" hidden="false" customHeight="false" outlineLevel="0" collapsed="false">
      <c r="A4359" s="0" t="s">
        <v>126</v>
      </c>
      <c r="B4359" s="104" t="s">
        <v>8728</v>
      </c>
      <c r="C4359" s="104" t="s">
        <v>8729</v>
      </c>
      <c r="D4359" s="104" t="s">
        <v>129</v>
      </c>
      <c r="E4359" s="106" t="n">
        <v>36526</v>
      </c>
      <c r="F4359" s="106" t="n">
        <v>73050</v>
      </c>
      <c r="G4359" s="104" t="s">
        <v>130</v>
      </c>
      <c r="H4359" s="104" t="s">
        <v>8722</v>
      </c>
      <c r="I4359" s="104" t="s">
        <v>8723</v>
      </c>
    </row>
    <row r="4360" customFormat="false" ht="15" hidden="false" customHeight="false" outlineLevel="0" collapsed="false">
      <c r="A4360" s="0" t="s">
        <v>126</v>
      </c>
      <c r="B4360" s="104" t="s">
        <v>8730</v>
      </c>
      <c r="C4360" s="104" t="s">
        <v>8731</v>
      </c>
      <c r="D4360" s="104" t="s">
        <v>129</v>
      </c>
      <c r="E4360" s="106" t="n">
        <v>42856</v>
      </c>
      <c r="F4360" s="106" t="n">
        <v>73050</v>
      </c>
      <c r="G4360" s="104" t="s">
        <v>130</v>
      </c>
      <c r="H4360" s="104" t="s">
        <v>8722</v>
      </c>
      <c r="I4360" s="104" t="s">
        <v>8723</v>
      </c>
    </row>
    <row r="4361" customFormat="false" ht="15" hidden="false" customHeight="false" outlineLevel="0" collapsed="false">
      <c r="A4361" s="0" t="s">
        <v>126</v>
      </c>
      <c r="B4361" s="104" t="s">
        <v>8732</v>
      </c>
      <c r="C4361" s="104" t="s">
        <v>8733</v>
      </c>
      <c r="D4361" s="104" t="s">
        <v>129</v>
      </c>
      <c r="E4361" s="106" t="n">
        <v>36526</v>
      </c>
      <c r="F4361" s="106" t="n">
        <v>73050</v>
      </c>
      <c r="G4361" s="104" t="s">
        <v>130</v>
      </c>
      <c r="H4361" s="104" t="s">
        <v>8722</v>
      </c>
      <c r="I4361" s="104" t="s">
        <v>8723</v>
      </c>
    </row>
    <row r="4362" customFormat="false" ht="15" hidden="false" customHeight="false" outlineLevel="0" collapsed="false">
      <c r="A4362" s="0" t="s">
        <v>126</v>
      </c>
      <c r="B4362" s="104" t="s">
        <v>8734</v>
      </c>
      <c r="C4362" s="104" t="s">
        <v>8735</v>
      </c>
      <c r="D4362" s="104" t="s">
        <v>129</v>
      </c>
      <c r="E4362" s="106" t="n">
        <v>44393</v>
      </c>
      <c r="F4362" s="106" t="n">
        <v>73050</v>
      </c>
      <c r="G4362" s="104" t="s">
        <v>130</v>
      </c>
      <c r="H4362" s="104" t="s">
        <v>1696</v>
      </c>
      <c r="I4362" s="104" t="s">
        <v>1697</v>
      </c>
    </row>
    <row r="4363" customFormat="false" ht="15" hidden="false" customHeight="false" outlineLevel="0" collapsed="false">
      <c r="A4363" s="0" t="s">
        <v>126</v>
      </c>
      <c r="B4363" s="104" t="s">
        <v>8736</v>
      </c>
      <c r="C4363" s="104" t="s">
        <v>8737</v>
      </c>
      <c r="D4363" s="104" t="s">
        <v>129</v>
      </c>
      <c r="E4363" s="106" t="n">
        <v>43879</v>
      </c>
      <c r="F4363" s="106" t="n">
        <v>73050</v>
      </c>
      <c r="G4363" s="104" t="s">
        <v>130</v>
      </c>
      <c r="H4363" s="104" t="s">
        <v>8738</v>
      </c>
      <c r="I4363" s="104" t="s">
        <v>8739</v>
      </c>
    </row>
    <row r="4364" customFormat="false" ht="15" hidden="false" customHeight="false" outlineLevel="0" collapsed="false">
      <c r="A4364" s="0" t="s">
        <v>126</v>
      </c>
      <c r="B4364" s="104" t="s">
        <v>8740</v>
      </c>
      <c r="C4364" s="104" t="s">
        <v>8741</v>
      </c>
      <c r="D4364" s="104" t="s">
        <v>129</v>
      </c>
      <c r="E4364" s="106" t="n">
        <v>40756</v>
      </c>
      <c r="F4364" s="106" t="n">
        <v>73050</v>
      </c>
      <c r="G4364" s="104" t="s">
        <v>130</v>
      </c>
      <c r="H4364" s="104" t="s">
        <v>8351</v>
      </c>
      <c r="I4364" s="104" t="s">
        <v>8352</v>
      </c>
    </row>
    <row r="4365" customFormat="false" ht="15" hidden="false" customHeight="false" outlineLevel="0" collapsed="false">
      <c r="A4365" s="0" t="s">
        <v>126</v>
      </c>
      <c r="B4365" s="104" t="s">
        <v>8742</v>
      </c>
      <c r="C4365" s="104" t="s">
        <v>8743</v>
      </c>
      <c r="D4365" s="104" t="s">
        <v>129</v>
      </c>
      <c r="E4365" s="106" t="n">
        <v>40756</v>
      </c>
      <c r="F4365" s="106" t="n">
        <v>73050</v>
      </c>
      <c r="G4365" s="104" t="s">
        <v>130</v>
      </c>
      <c r="H4365" s="104" t="s">
        <v>8351</v>
      </c>
      <c r="I4365" s="104" t="s">
        <v>8352</v>
      </c>
    </row>
    <row r="4366" customFormat="false" ht="15" hidden="false" customHeight="false" outlineLevel="0" collapsed="false">
      <c r="A4366" s="0" t="s">
        <v>126</v>
      </c>
      <c r="B4366" s="104" t="s">
        <v>8744</v>
      </c>
      <c r="C4366" s="104" t="s">
        <v>8745</v>
      </c>
      <c r="D4366" s="104" t="s">
        <v>129</v>
      </c>
      <c r="E4366" s="106" t="n">
        <v>36526</v>
      </c>
      <c r="F4366" s="106" t="n">
        <v>73050</v>
      </c>
      <c r="G4366" s="104" t="s">
        <v>130</v>
      </c>
      <c r="H4366" s="104" t="s">
        <v>8722</v>
      </c>
      <c r="I4366" s="104" t="s">
        <v>8723</v>
      </c>
    </row>
    <row r="4367" customFormat="false" ht="15" hidden="false" customHeight="false" outlineLevel="0" collapsed="false">
      <c r="A4367" s="0" t="s">
        <v>126</v>
      </c>
      <c r="B4367" s="104" t="s">
        <v>8746</v>
      </c>
      <c r="C4367" s="104" t="s">
        <v>8747</v>
      </c>
      <c r="D4367" s="104" t="s">
        <v>129</v>
      </c>
      <c r="E4367" s="106" t="n">
        <v>36526</v>
      </c>
      <c r="F4367" s="106" t="n">
        <v>73050</v>
      </c>
      <c r="G4367" s="104" t="s">
        <v>130</v>
      </c>
      <c r="H4367" s="104" t="s">
        <v>8722</v>
      </c>
      <c r="I4367" s="104" t="s">
        <v>8723</v>
      </c>
    </row>
    <row r="4368" customFormat="false" ht="15" hidden="false" customHeight="false" outlineLevel="0" collapsed="false">
      <c r="A4368" s="0" t="s">
        <v>126</v>
      </c>
      <c r="B4368" s="104" t="s">
        <v>8748</v>
      </c>
      <c r="C4368" s="104" t="s">
        <v>8749</v>
      </c>
      <c r="D4368" s="104" t="s">
        <v>129</v>
      </c>
      <c r="E4368" s="106" t="n">
        <v>40756</v>
      </c>
      <c r="F4368" s="106" t="n">
        <v>73050</v>
      </c>
      <c r="G4368" s="104" t="s">
        <v>130</v>
      </c>
      <c r="H4368" s="104" t="s">
        <v>8351</v>
      </c>
      <c r="I4368" s="104" t="s">
        <v>8352</v>
      </c>
    </row>
    <row r="4369" customFormat="false" ht="15" hidden="false" customHeight="false" outlineLevel="0" collapsed="false">
      <c r="A4369" s="0" t="s">
        <v>126</v>
      </c>
      <c r="B4369" s="104" t="s">
        <v>8750</v>
      </c>
      <c r="C4369" s="104" t="s">
        <v>8751</v>
      </c>
      <c r="D4369" s="104" t="s">
        <v>129</v>
      </c>
      <c r="E4369" s="106" t="n">
        <v>36526</v>
      </c>
      <c r="F4369" s="106" t="n">
        <v>73050</v>
      </c>
      <c r="G4369" s="104" t="s">
        <v>130</v>
      </c>
      <c r="H4369" s="104" t="s">
        <v>8722</v>
      </c>
      <c r="I4369" s="104" t="s">
        <v>8723</v>
      </c>
    </row>
    <row r="4370" customFormat="false" ht="15" hidden="false" customHeight="false" outlineLevel="0" collapsed="false">
      <c r="A4370" s="0" t="s">
        <v>126</v>
      </c>
      <c r="B4370" s="104" t="s">
        <v>8752</v>
      </c>
      <c r="C4370" s="104" t="s">
        <v>8753</v>
      </c>
      <c r="D4370" s="104" t="s">
        <v>129</v>
      </c>
      <c r="E4370" s="106" t="n">
        <v>40756</v>
      </c>
      <c r="F4370" s="106" t="n">
        <v>73050</v>
      </c>
      <c r="G4370" s="104" t="s">
        <v>130</v>
      </c>
      <c r="H4370" s="104" t="s">
        <v>1432</v>
      </c>
      <c r="I4370" s="104" t="s">
        <v>1433</v>
      </c>
    </row>
    <row r="4371" customFormat="false" ht="15" hidden="false" customHeight="false" outlineLevel="0" collapsed="false">
      <c r="A4371" s="0" t="s">
        <v>126</v>
      </c>
      <c r="B4371" s="104" t="s">
        <v>8754</v>
      </c>
      <c r="C4371" s="104" t="s">
        <v>8755</v>
      </c>
      <c r="D4371" s="104" t="s">
        <v>129</v>
      </c>
      <c r="E4371" s="106" t="n">
        <v>40756</v>
      </c>
      <c r="F4371" s="106" t="n">
        <v>73050</v>
      </c>
      <c r="G4371" s="104" t="s">
        <v>130</v>
      </c>
      <c r="H4371" s="104" t="s">
        <v>8351</v>
      </c>
      <c r="I4371" s="104" t="s">
        <v>8352</v>
      </c>
    </row>
    <row r="4372" customFormat="false" ht="15" hidden="false" customHeight="false" outlineLevel="0" collapsed="false">
      <c r="A4372" s="0" t="s">
        <v>126</v>
      </c>
      <c r="B4372" s="104" t="s">
        <v>8756</v>
      </c>
      <c r="C4372" s="104" t="s">
        <v>8757</v>
      </c>
      <c r="D4372" s="104" t="s">
        <v>129</v>
      </c>
      <c r="E4372" s="106" t="n">
        <v>39814</v>
      </c>
      <c r="F4372" s="106" t="n">
        <v>73050</v>
      </c>
      <c r="G4372" s="104" t="s">
        <v>130</v>
      </c>
      <c r="H4372" s="104" t="s">
        <v>8351</v>
      </c>
      <c r="I4372" s="104" t="s">
        <v>8352</v>
      </c>
    </row>
    <row r="4373" customFormat="false" ht="15" hidden="false" customHeight="false" outlineLevel="0" collapsed="false">
      <c r="A4373" s="0" t="s">
        <v>126</v>
      </c>
      <c r="B4373" s="104" t="s">
        <v>8758</v>
      </c>
      <c r="C4373" s="104" t="s">
        <v>8759</v>
      </c>
      <c r="D4373" s="104" t="s">
        <v>129</v>
      </c>
      <c r="E4373" s="106" t="n">
        <v>36526</v>
      </c>
      <c r="F4373" s="106" t="n">
        <v>73050</v>
      </c>
      <c r="G4373" s="104" t="s">
        <v>130</v>
      </c>
      <c r="H4373" s="104" t="s">
        <v>8722</v>
      </c>
      <c r="I4373" s="104" t="s">
        <v>8723</v>
      </c>
    </row>
    <row r="4374" customFormat="false" ht="15" hidden="false" customHeight="false" outlineLevel="0" collapsed="false">
      <c r="A4374" s="0" t="s">
        <v>126</v>
      </c>
      <c r="B4374" s="104" t="s">
        <v>8760</v>
      </c>
      <c r="C4374" s="104" t="s">
        <v>8761</v>
      </c>
      <c r="D4374" s="104" t="s">
        <v>129</v>
      </c>
      <c r="E4374" s="106" t="n">
        <v>40756</v>
      </c>
      <c r="F4374" s="106" t="n">
        <v>73050</v>
      </c>
      <c r="G4374" s="104" t="s">
        <v>130</v>
      </c>
      <c r="H4374" s="104" t="s">
        <v>8351</v>
      </c>
      <c r="I4374" s="104" t="s">
        <v>8352</v>
      </c>
    </row>
    <row r="4375" customFormat="false" ht="15" hidden="false" customHeight="false" outlineLevel="0" collapsed="false">
      <c r="A4375" s="0" t="s">
        <v>126</v>
      </c>
      <c r="B4375" s="104" t="s">
        <v>8762</v>
      </c>
      <c r="C4375" s="104" t="s">
        <v>8763</v>
      </c>
      <c r="D4375" s="104" t="s">
        <v>129</v>
      </c>
      <c r="E4375" s="106" t="n">
        <v>36526</v>
      </c>
      <c r="F4375" s="106" t="n">
        <v>73050</v>
      </c>
      <c r="G4375" s="104" t="s">
        <v>130</v>
      </c>
      <c r="H4375" s="104" t="s">
        <v>8722</v>
      </c>
      <c r="I4375" s="104" t="s">
        <v>8723</v>
      </c>
    </row>
    <row r="4376" customFormat="false" ht="15" hidden="false" customHeight="false" outlineLevel="0" collapsed="false">
      <c r="A4376" s="0" t="s">
        <v>126</v>
      </c>
      <c r="B4376" s="104" t="s">
        <v>8764</v>
      </c>
      <c r="C4376" s="104" t="s">
        <v>8765</v>
      </c>
      <c r="D4376" s="104" t="s">
        <v>129</v>
      </c>
      <c r="E4376" s="106" t="n">
        <v>40756</v>
      </c>
      <c r="F4376" s="106" t="n">
        <v>73050</v>
      </c>
      <c r="G4376" s="104" t="s">
        <v>130</v>
      </c>
      <c r="H4376" s="104" t="s">
        <v>8351</v>
      </c>
      <c r="I4376" s="104" t="s">
        <v>8352</v>
      </c>
    </row>
    <row r="4377" customFormat="false" ht="15" hidden="false" customHeight="false" outlineLevel="0" collapsed="false">
      <c r="A4377" s="0" t="s">
        <v>126</v>
      </c>
      <c r="B4377" s="104" t="s">
        <v>8766</v>
      </c>
      <c r="C4377" s="104" t="s">
        <v>8767</v>
      </c>
      <c r="D4377" s="104" t="s">
        <v>129</v>
      </c>
      <c r="E4377" s="106" t="n">
        <v>40756</v>
      </c>
      <c r="F4377" s="106" t="n">
        <v>73050</v>
      </c>
      <c r="G4377" s="104" t="s">
        <v>130</v>
      </c>
      <c r="H4377" s="104" t="s">
        <v>8722</v>
      </c>
      <c r="I4377" s="104" t="s">
        <v>8723</v>
      </c>
    </row>
    <row r="4378" customFormat="false" ht="15" hidden="false" customHeight="false" outlineLevel="0" collapsed="false">
      <c r="A4378" s="0" t="s">
        <v>126</v>
      </c>
      <c r="B4378" s="104" t="s">
        <v>8768</v>
      </c>
      <c r="C4378" s="104" t="s">
        <v>8769</v>
      </c>
      <c r="D4378" s="104" t="s">
        <v>129</v>
      </c>
      <c r="E4378" s="106" t="n">
        <v>40756</v>
      </c>
      <c r="F4378" s="106" t="n">
        <v>73050</v>
      </c>
      <c r="G4378" s="104" t="s">
        <v>130</v>
      </c>
      <c r="H4378" s="104" t="s">
        <v>8722</v>
      </c>
      <c r="I4378" s="104" t="s">
        <v>8723</v>
      </c>
    </row>
    <row r="4379" customFormat="false" ht="15" hidden="false" customHeight="false" outlineLevel="0" collapsed="false">
      <c r="A4379" s="0" t="s">
        <v>126</v>
      </c>
      <c r="B4379" s="104" t="s">
        <v>8770</v>
      </c>
      <c r="C4379" s="104" t="s">
        <v>8771</v>
      </c>
      <c r="D4379" s="104" t="s">
        <v>129</v>
      </c>
      <c r="E4379" s="106" t="n">
        <v>43637</v>
      </c>
      <c r="F4379" s="106" t="n">
        <v>73050</v>
      </c>
      <c r="G4379" s="104" t="s">
        <v>130</v>
      </c>
      <c r="H4379" s="104" t="s">
        <v>8722</v>
      </c>
      <c r="I4379" s="104" t="s">
        <v>8723</v>
      </c>
    </row>
    <row r="4380" customFormat="false" ht="15" hidden="false" customHeight="false" outlineLevel="0" collapsed="false">
      <c r="A4380" s="0" t="s">
        <v>126</v>
      </c>
      <c r="B4380" s="104" t="s">
        <v>8772</v>
      </c>
      <c r="C4380" s="104" t="s">
        <v>8773</v>
      </c>
      <c r="D4380" s="104" t="s">
        <v>129</v>
      </c>
      <c r="E4380" s="106" t="n">
        <v>44384</v>
      </c>
      <c r="F4380" s="106" t="n">
        <v>73050</v>
      </c>
      <c r="G4380" s="104" t="s">
        <v>130</v>
      </c>
      <c r="H4380" s="104" t="s">
        <v>8722</v>
      </c>
      <c r="I4380" s="104" t="s">
        <v>8723</v>
      </c>
    </row>
    <row r="4381" customFormat="false" ht="15" hidden="false" customHeight="false" outlineLevel="0" collapsed="false">
      <c r="A4381" s="0" t="s">
        <v>126</v>
      </c>
      <c r="B4381" s="104" t="s">
        <v>8774</v>
      </c>
      <c r="C4381" s="104" t="s">
        <v>8775</v>
      </c>
      <c r="D4381" s="104" t="s">
        <v>129</v>
      </c>
      <c r="E4381" s="106" t="n">
        <v>36526</v>
      </c>
      <c r="F4381" s="106" t="n">
        <v>73050</v>
      </c>
      <c r="G4381" s="104" t="s">
        <v>130</v>
      </c>
      <c r="H4381" s="104" t="s">
        <v>8722</v>
      </c>
      <c r="I4381" s="104" t="s">
        <v>8723</v>
      </c>
    </row>
    <row r="4382" customFormat="false" ht="15" hidden="false" customHeight="false" outlineLevel="0" collapsed="false">
      <c r="A4382" s="0" t="s">
        <v>126</v>
      </c>
      <c r="B4382" s="104" t="s">
        <v>8776</v>
      </c>
      <c r="C4382" s="104" t="s">
        <v>8777</v>
      </c>
      <c r="D4382" s="104" t="s">
        <v>129</v>
      </c>
      <c r="E4382" s="106" t="n">
        <v>36526</v>
      </c>
      <c r="F4382" s="106" t="n">
        <v>73050</v>
      </c>
      <c r="G4382" s="104" t="s">
        <v>130</v>
      </c>
      <c r="H4382" s="104" t="s">
        <v>8722</v>
      </c>
      <c r="I4382" s="104" t="s">
        <v>8723</v>
      </c>
    </row>
    <row r="4383" customFormat="false" ht="15" hidden="false" customHeight="false" outlineLevel="0" collapsed="false">
      <c r="A4383" s="0" t="s">
        <v>126</v>
      </c>
      <c r="B4383" s="104" t="s">
        <v>8778</v>
      </c>
      <c r="C4383" s="104" t="s">
        <v>8779</v>
      </c>
      <c r="D4383" s="104" t="s">
        <v>129</v>
      </c>
      <c r="E4383" s="106" t="n">
        <v>36526</v>
      </c>
      <c r="F4383" s="106" t="n">
        <v>73050</v>
      </c>
      <c r="G4383" s="104" t="s">
        <v>130</v>
      </c>
      <c r="H4383" s="104" t="s">
        <v>8722</v>
      </c>
      <c r="I4383" s="104" t="s">
        <v>8723</v>
      </c>
    </row>
    <row r="4384" customFormat="false" ht="15" hidden="false" customHeight="false" outlineLevel="0" collapsed="false">
      <c r="A4384" s="0" t="s">
        <v>126</v>
      </c>
      <c r="B4384" s="104" t="s">
        <v>8780</v>
      </c>
      <c r="C4384" s="104" t="s">
        <v>8781</v>
      </c>
      <c r="D4384" s="104" t="s">
        <v>129</v>
      </c>
      <c r="E4384" s="106" t="n">
        <v>36526</v>
      </c>
      <c r="F4384" s="106" t="n">
        <v>73050</v>
      </c>
      <c r="G4384" s="104" t="s">
        <v>130</v>
      </c>
      <c r="H4384" s="104" t="s">
        <v>8722</v>
      </c>
      <c r="I4384" s="104" t="s">
        <v>8723</v>
      </c>
    </row>
    <row r="4385" customFormat="false" ht="15" hidden="false" customHeight="false" outlineLevel="0" collapsed="false">
      <c r="A4385" s="0" t="s">
        <v>126</v>
      </c>
      <c r="B4385" s="104" t="s">
        <v>8782</v>
      </c>
      <c r="C4385" s="104" t="s">
        <v>8783</v>
      </c>
      <c r="D4385" s="104" t="s">
        <v>129</v>
      </c>
      <c r="E4385" s="106" t="n">
        <v>42948</v>
      </c>
      <c r="F4385" s="106" t="n">
        <v>73050</v>
      </c>
      <c r="G4385" s="104" t="s">
        <v>130</v>
      </c>
      <c r="H4385" s="104" t="s">
        <v>8722</v>
      </c>
      <c r="I4385" s="104" t="s">
        <v>8723</v>
      </c>
    </row>
    <row r="4386" customFormat="false" ht="15" hidden="false" customHeight="false" outlineLevel="0" collapsed="false">
      <c r="A4386" s="0" t="s">
        <v>126</v>
      </c>
      <c r="B4386" s="104" t="s">
        <v>8784</v>
      </c>
      <c r="C4386" s="104" t="s">
        <v>8785</v>
      </c>
      <c r="D4386" s="104" t="s">
        <v>129</v>
      </c>
      <c r="E4386" s="106" t="n">
        <v>40725</v>
      </c>
      <c r="F4386" s="106" t="n">
        <v>73050</v>
      </c>
      <c r="G4386" s="104" t="s">
        <v>130</v>
      </c>
      <c r="H4386" s="104" t="s">
        <v>8722</v>
      </c>
      <c r="I4386" s="104" t="s">
        <v>8723</v>
      </c>
    </row>
    <row r="4387" customFormat="false" ht="15" hidden="false" customHeight="false" outlineLevel="0" collapsed="false">
      <c r="A4387" s="0" t="s">
        <v>126</v>
      </c>
      <c r="B4387" s="104" t="s">
        <v>8786</v>
      </c>
      <c r="C4387" s="104" t="s">
        <v>8787</v>
      </c>
      <c r="D4387" s="104" t="s">
        <v>129</v>
      </c>
      <c r="E4387" s="106" t="n">
        <v>43488</v>
      </c>
      <c r="F4387" s="106" t="n">
        <v>73050</v>
      </c>
      <c r="G4387" s="104" t="s">
        <v>130</v>
      </c>
      <c r="H4387" s="104" t="s">
        <v>8722</v>
      </c>
      <c r="I4387" s="104" t="s">
        <v>8723</v>
      </c>
    </row>
    <row r="4388" customFormat="false" ht="15" hidden="false" customHeight="false" outlineLevel="0" collapsed="false">
      <c r="A4388" s="0" t="s">
        <v>126</v>
      </c>
      <c r="B4388" s="104" t="s">
        <v>8788</v>
      </c>
      <c r="C4388" s="104" t="s">
        <v>8789</v>
      </c>
      <c r="D4388" s="104" t="s">
        <v>129</v>
      </c>
      <c r="E4388" s="106" t="n">
        <v>40725</v>
      </c>
      <c r="F4388" s="106" t="n">
        <v>73050</v>
      </c>
      <c r="G4388" s="104" t="s">
        <v>130</v>
      </c>
      <c r="H4388" s="104" t="s">
        <v>518</v>
      </c>
      <c r="I4388" s="104" t="s">
        <v>519</v>
      </c>
    </row>
    <row r="4389" customFormat="false" ht="15" hidden="false" customHeight="false" outlineLevel="0" collapsed="false">
      <c r="A4389" s="0" t="s">
        <v>126</v>
      </c>
      <c r="B4389" s="104" t="s">
        <v>8790</v>
      </c>
      <c r="C4389" s="104" t="s">
        <v>8791</v>
      </c>
      <c r="D4389" s="104" t="s">
        <v>129</v>
      </c>
      <c r="E4389" s="106" t="n">
        <v>40725</v>
      </c>
      <c r="F4389" s="106" t="n">
        <v>73050</v>
      </c>
      <c r="G4389" s="104" t="s">
        <v>130</v>
      </c>
      <c r="H4389" s="104" t="s">
        <v>518</v>
      </c>
      <c r="I4389" s="104" t="s">
        <v>519</v>
      </c>
    </row>
    <row r="4390" customFormat="false" ht="15" hidden="false" customHeight="false" outlineLevel="0" collapsed="false">
      <c r="A4390" s="0" t="s">
        <v>126</v>
      </c>
      <c r="B4390" s="104" t="s">
        <v>8792</v>
      </c>
      <c r="C4390" s="104" t="s">
        <v>8793</v>
      </c>
      <c r="D4390" s="104" t="s">
        <v>129</v>
      </c>
      <c r="E4390" s="106" t="n">
        <v>40725</v>
      </c>
      <c r="F4390" s="106" t="n">
        <v>73050</v>
      </c>
      <c r="G4390" s="104" t="s">
        <v>130</v>
      </c>
      <c r="H4390" s="104" t="s">
        <v>518</v>
      </c>
      <c r="I4390" s="104" t="s">
        <v>519</v>
      </c>
    </row>
    <row r="4391" customFormat="false" ht="15" hidden="false" customHeight="false" outlineLevel="0" collapsed="false">
      <c r="A4391" s="0" t="s">
        <v>126</v>
      </c>
      <c r="B4391" s="104" t="s">
        <v>8794</v>
      </c>
      <c r="C4391" s="104" t="s">
        <v>8795</v>
      </c>
      <c r="D4391" s="104" t="s">
        <v>129</v>
      </c>
      <c r="E4391" s="106" t="n">
        <v>40725</v>
      </c>
      <c r="F4391" s="106" t="n">
        <v>73050</v>
      </c>
      <c r="G4391" s="104" t="s">
        <v>130</v>
      </c>
      <c r="H4391" s="104" t="s">
        <v>518</v>
      </c>
      <c r="I4391" s="104" t="s">
        <v>519</v>
      </c>
    </row>
    <row r="4392" customFormat="false" ht="15" hidden="false" customHeight="false" outlineLevel="0" collapsed="false">
      <c r="A4392" s="0" t="s">
        <v>126</v>
      </c>
      <c r="B4392" s="104" t="s">
        <v>8796</v>
      </c>
      <c r="C4392" s="104" t="s">
        <v>8797</v>
      </c>
      <c r="D4392" s="104" t="s">
        <v>129</v>
      </c>
      <c r="E4392" s="106" t="n">
        <v>36526</v>
      </c>
      <c r="F4392" s="106" t="n">
        <v>73050</v>
      </c>
      <c r="G4392" s="104" t="s">
        <v>130</v>
      </c>
      <c r="H4392" s="104" t="s">
        <v>8722</v>
      </c>
      <c r="I4392" s="104" t="s">
        <v>8723</v>
      </c>
    </row>
    <row r="4393" customFormat="false" ht="15" hidden="false" customHeight="false" outlineLevel="0" collapsed="false">
      <c r="A4393" s="0" t="s">
        <v>126</v>
      </c>
      <c r="B4393" s="104" t="s">
        <v>8798</v>
      </c>
      <c r="C4393" s="104" t="s">
        <v>8799</v>
      </c>
      <c r="D4393" s="104" t="s">
        <v>129</v>
      </c>
      <c r="E4393" s="106" t="n">
        <v>40725</v>
      </c>
      <c r="F4393" s="106" t="n">
        <v>73050</v>
      </c>
      <c r="G4393" s="104" t="s">
        <v>130</v>
      </c>
      <c r="H4393" s="104" t="s">
        <v>518</v>
      </c>
      <c r="I4393" s="104" t="s">
        <v>519</v>
      </c>
    </row>
    <row r="4394" customFormat="false" ht="15" hidden="false" customHeight="false" outlineLevel="0" collapsed="false">
      <c r="A4394" s="0" t="s">
        <v>126</v>
      </c>
      <c r="B4394" s="104" t="s">
        <v>8800</v>
      </c>
      <c r="C4394" s="104" t="s">
        <v>8801</v>
      </c>
      <c r="D4394" s="104" t="s">
        <v>129</v>
      </c>
      <c r="E4394" s="106" t="n">
        <v>40725</v>
      </c>
      <c r="F4394" s="106" t="n">
        <v>73050</v>
      </c>
      <c r="G4394" s="104" t="s">
        <v>130</v>
      </c>
      <c r="H4394" s="104" t="s">
        <v>518</v>
      </c>
      <c r="I4394" s="104" t="s">
        <v>519</v>
      </c>
    </row>
    <row r="4395" customFormat="false" ht="15" hidden="false" customHeight="false" outlineLevel="0" collapsed="false">
      <c r="A4395" s="0" t="s">
        <v>126</v>
      </c>
      <c r="B4395" s="104" t="s">
        <v>8802</v>
      </c>
      <c r="C4395" s="104" t="s">
        <v>8803</v>
      </c>
      <c r="D4395" s="104" t="s">
        <v>129</v>
      </c>
      <c r="E4395" s="106" t="n">
        <v>40725</v>
      </c>
      <c r="F4395" s="106" t="n">
        <v>73050</v>
      </c>
      <c r="G4395" s="104" t="s">
        <v>130</v>
      </c>
      <c r="H4395" s="104" t="s">
        <v>518</v>
      </c>
      <c r="I4395" s="104" t="s">
        <v>519</v>
      </c>
    </row>
    <row r="4396" customFormat="false" ht="15" hidden="false" customHeight="false" outlineLevel="0" collapsed="false">
      <c r="A4396" s="0" t="s">
        <v>126</v>
      </c>
      <c r="B4396" s="104" t="s">
        <v>8804</v>
      </c>
      <c r="C4396" s="104" t="s">
        <v>8805</v>
      </c>
      <c r="D4396" s="104" t="s">
        <v>129</v>
      </c>
      <c r="E4396" s="106" t="n">
        <v>43132</v>
      </c>
      <c r="F4396" s="106" t="n">
        <v>73050</v>
      </c>
      <c r="G4396" s="104" t="s">
        <v>130</v>
      </c>
      <c r="H4396" s="104" t="s">
        <v>1288</v>
      </c>
      <c r="I4396" s="104" t="s">
        <v>1289</v>
      </c>
    </row>
    <row r="4397" customFormat="false" ht="15" hidden="false" customHeight="false" outlineLevel="0" collapsed="false">
      <c r="A4397" s="0" t="s">
        <v>126</v>
      </c>
      <c r="B4397" s="104" t="s">
        <v>8806</v>
      </c>
      <c r="C4397" s="104" t="s">
        <v>8807</v>
      </c>
      <c r="D4397" s="104" t="s">
        <v>129</v>
      </c>
      <c r="E4397" s="106" t="n">
        <v>43132</v>
      </c>
      <c r="F4397" s="106" t="n">
        <v>73050</v>
      </c>
      <c r="G4397" s="104" t="s">
        <v>130</v>
      </c>
      <c r="H4397" s="104" t="s">
        <v>1288</v>
      </c>
      <c r="I4397" s="104" t="s">
        <v>1289</v>
      </c>
    </row>
    <row r="4398" customFormat="false" ht="15" hidden="false" customHeight="false" outlineLevel="0" collapsed="false">
      <c r="A4398" s="0" t="s">
        <v>126</v>
      </c>
      <c r="B4398" s="104" t="s">
        <v>8808</v>
      </c>
      <c r="C4398" s="104" t="s">
        <v>8809</v>
      </c>
      <c r="D4398" s="104" t="s">
        <v>129</v>
      </c>
      <c r="E4398" s="106" t="n">
        <v>43132</v>
      </c>
      <c r="F4398" s="106" t="n">
        <v>73050</v>
      </c>
      <c r="G4398" s="104" t="s">
        <v>130</v>
      </c>
      <c r="H4398" s="104" t="s">
        <v>1288</v>
      </c>
      <c r="I4398" s="104" t="s">
        <v>1289</v>
      </c>
    </row>
    <row r="4399" customFormat="false" ht="15" hidden="false" customHeight="false" outlineLevel="0" collapsed="false">
      <c r="A4399" s="0" t="s">
        <v>126</v>
      </c>
      <c r="B4399" s="104" t="s">
        <v>8810</v>
      </c>
      <c r="C4399" s="104" t="s">
        <v>8811</v>
      </c>
      <c r="D4399" s="104" t="s">
        <v>129</v>
      </c>
      <c r="E4399" s="106" t="n">
        <v>40725</v>
      </c>
      <c r="F4399" s="106" t="n">
        <v>73050</v>
      </c>
      <c r="G4399" s="104" t="s">
        <v>130</v>
      </c>
      <c r="H4399" s="104" t="s">
        <v>518</v>
      </c>
      <c r="I4399" s="104" t="s">
        <v>519</v>
      </c>
    </row>
    <row r="4400" customFormat="false" ht="15" hidden="false" customHeight="false" outlineLevel="0" collapsed="false">
      <c r="A4400" s="0" t="s">
        <v>126</v>
      </c>
      <c r="B4400" s="104" t="s">
        <v>8812</v>
      </c>
      <c r="C4400" s="104" t="s">
        <v>8813</v>
      </c>
      <c r="D4400" s="104" t="s">
        <v>129</v>
      </c>
      <c r="E4400" s="106" t="n">
        <v>40725</v>
      </c>
      <c r="F4400" s="106" t="n">
        <v>73050</v>
      </c>
      <c r="G4400" s="104" t="s">
        <v>130</v>
      </c>
      <c r="H4400" s="104" t="s">
        <v>518</v>
      </c>
      <c r="I4400" s="104" t="s">
        <v>519</v>
      </c>
    </row>
    <row r="4401" customFormat="false" ht="15" hidden="false" customHeight="false" outlineLevel="0" collapsed="false">
      <c r="A4401" s="0" t="s">
        <v>126</v>
      </c>
      <c r="B4401" s="104" t="s">
        <v>8814</v>
      </c>
      <c r="C4401" s="104" t="s">
        <v>8815</v>
      </c>
      <c r="D4401" s="104" t="s">
        <v>129</v>
      </c>
      <c r="E4401" s="106" t="n">
        <v>40725</v>
      </c>
      <c r="F4401" s="106" t="n">
        <v>73050</v>
      </c>
      <c r="G4401" s="104" t="s">
        <v>130</v>
      </c>
      <c r="H4401" s="104" t="s">
        <v>518</v>
      </c>
      <c r="I4401" s="104" t="s">
        <v>519</v>
      </c>
    </row>
    <row r="4402" customFormat="false" ht="15" hidden="false" customHeight="false" outlineLevel="0" collapsed="false">
      <c r="A4402" s="0" t="s">
        <v>126</v>
      </c>
      <c r="B4402" s="104" t="s">
        <v>8816</v>
      </c>
      <c r="C4402" s="104" t="s">
        <v>8817</v>
      </c>
      <c r="D4402" s="104" t="s">
        <v>129</v>
      </c>
      <c r="E4402" s="106" t="n">
        <v>40725</v>
      </c>
      <c r="F4402" s="106" t="n">
        <v>73050</v>
      </c>
      <c r="G4402" s="104" t="s">
        <v>130</v>
      </c>
      <c r="H4402" s="104" t="s">
        <v>518</v>
      </c>
      <c r="I4402" s="104" t="s">
        <v>519</v>
      </c>
    </row>
    <row r="4403" customFormat="false" ht="15" hidden="false" customHeight="false" outlineLevel="0" collapsed="false">
      <c r="A4403" s="0" t="s">
        <v>126</v>
      </c>
      <c r="B4403" s="104" t="s">
        <v>8818</v>
      </c>
      <c r="C4403" s="104" t="s">
        <v>8819</v>
      </c>
      <c r="D4403" s="104" t="s">
        <v>129</v>
      </c>
      <c r="E4403" s="106" t="n">
        <v>40725</v>
      </c>
      <c r="F4403" s="106" t="n">
        <v>73050</v>
      </c>
      <c r="G4403" s="104" t="s">
        <v>130</v>
      </c>
      <c r="H4403" s="104" t="s">
        <v>518</v>
      </c>
      <c r="I4403" s="104" t="s">
        <v>519</v>
      </c>
    </row>
    <row r="4404" customFormat="false" ht="15" hidden="false" customHeight="false" outlineLevel="0" collapsed="false">
      <c r="A4404" s="0" t="s">
        <v>126</v>
      </c>
      <c r="B4404" s="104" t="s">
        <v>8820</v>
      </c>
      <c r="C4404" s="104" t="s">
        <v>8821</v>
      </c>
      <c r="D4404" s="104" t="s">
        <v>129</v>
      </c>
      <c r="E4404" s="106" t="n">
        <v>40725</v>
      </c>
      <c r="F4404" s="106" t="n">
        <v>73050</v>
      </c>
      <c r="G4404" s="104" t="s">
        <v>130</v>
      </c>
      <c r="H4404" s="104" t="s">
        <v>518</v>
      </c>
      <c r="I4404" s="104" t="s">
        <v>519</v>
      </c>
    </row>
    <row r="4405" customFormat="false" ht="15" hidden="false" customHeight="false" outlineLevel="0" collapsed="false">
      <c r="A4405" s="0" t="s">
        <v>126</v>
      </c>
      <c r="B4405" s="104" t="s">
        <v>8822</v>
      </c>
      <c r="C4405" s="104" t="s">
        <v>8823</v>
      </c>
      <c r="D4405" s="104" t="s">
        <v>129</v>
      </c>
      <c r="E4405" s="106" t="n">
        <v>40725</v>
      </c>
      <c r="F4405" s="106" t="n">
        <v>73050</v>
      </c>
      <c r="G4405" s="104" t="s">
        <v>130</v>
      </c>
      <c r="H4405" s="104" t="s">
        <v>518</v>
      </c>
      <c r="I4405" s="104" t="s">
        <v>519</v>
      </c>
    </row>
    <row r="4406" customFormat="false" ht="15" hidden="false" customHeight="false" outlineLevel="0" collapsed="false">
      <c r="A4406" s="0" t="s">
        <v>126</v>
      </c>
      <c r="B4406" s="104" t="s">
        <v>8824</v>
      </c>
      <c r="C4406" s="104" t="s">
        <v>8825</v>
      </c>
      <c r="D4406" s="104" t="s">
        <v>129</v>
      </c>
      <c r="E4406" s="106" t="n">
        <v>40725</v>
      </c>
      <c r="F4406" s="106" t="n">
        <v>73050</v>
      </c>
      <c r="G4406" s="104" t="s">
        <v>130</v>
      </c>
      <c r="H4406" s="104" t="s">
        <v>518</v>
      </c>
      <c r="I4406" s="104" t="s">
        <v>519</v>
      </c>
    </row>
    <row r="4407" customFormat="false" ht="15" hidden="false" customHeight="false" outlineLevel="0" collapsed="false">
      <c r="A4407" s="0" t="s">
        <v>126</v>
      </c>
      <c r="B4407" s="104" t="s">
        <v>8826</v>
      </c>
      <c r="C4407" s="104" t="s">
        <v>8827</v>
      </c>
      <c r="D4407" s="104" t="s">
        <v>129</v>
      </c>
      <c r="E4407" s="106" t="n">
        <v>43466</v>
      </c>
      <c r="F4407" s="106" t="n">
        <v>73050</v>
      </c>
      <c r="G4407" s="104" t="s">
        <v>130</v>
      </c>
      <c r="H4407" s="104" t="s">
        <v>1206</v>
      </c>
      <c r="I4407" s="104" t="s">
        <v>1207</v>
      </c>
    </row>
    <row r="4408" customFormat="false" ht="15" hidden="false" customHeight="false" outlineLevel="0" collapsed="false">
      <c r="A4408" s="0" t="s">
        <v>126</v>
      </c>
      <c r="B4408" s="104" t="s">
        <v>8828</v>
      </c>
      <c r="C4408" s="104" t="s">
        <v>8829</v>
      </c>
      <c r="D4408" s="104" t="s">
        <v>129</v>
      </c>
      <c r="E4408" s="106" t="n">
        <v>43466</v>
      </c>
      <c r="F4408" s="106" t="n">
        <v>73050</v>
      </c>
      <c r="G4408" s="104" t="s">
        <v>130</v>
      </c>
      <c r="H4408" s="104" t="s">
        <v>1206</v>
      </c>
      <c r="I4408" s="104" t="s">
        <v>1207</v>
      </c>
    </row>
    <row r="4409" customFormat="false" ht="15" hidden="false" customHeight="false" outlineLevel="0" collapsed="false">
      <c r="A4409" s="0" t="s">
        <v>126</v>
      </c>
      <c r="B4409" s="104" t="s">
        <v>8830</v>
      </c>
      <c r="C4409" s="104" t="s">
        <v>8831</v>
      </c>
      <c r="D4409" s="104" t="s">
        <v>129</v>
      </c>
      <c r="E4409" s="106" t="n">
        <v>36526</v>
      </c>
      <c r="F4409" s="106" t="n">
        <v>73050</v>
      </c>
      <c r="G4409" s="104" t="s">
        <v>130</v>
      </c>
      <c r="H4409" s="104" t="s">
        <v>8722</v>
      </c>
      <c r="I4409" s="104" t="s">
        <v>8723</v>
      </c>
    </row>
    <row r="4410" customFormat="false" ht="15" hidden="false" customHeight="false" outlineLevel="0" collapsed="false">
      <c r="A4410" s="0" t="s">
        <v>126</v>
      </c>
      <c r="B4410" s="104" t="s">
        <v>8832</v>
      </c>
      <c r="C4410" s="104" t="s">
        <v>8833</v>
      </c>
      <c r="D4410" s="104" t="s">
        <v>129</v>
      </c>
      <c r="E4410" s="106" t="n">
        <v>36526</v>
      </c>
      <c r="F4410" s="106" t="n">
        <v>73050</v>
      </c>
      <c r="G4410" s="104" t="s">
        <v>130</v>
      </c>
      <c r="H4410" s="104" t="s">
        <v>8722</v>
      </c>
      <c r="I4410" s="104" t="s">
        <v>8723</v>
      </c>
    </row>
    <row r="4411" customFormat="false" ht="15" hidden="false" customHeight="false" outlineLevel="0" collapsed="false">
      <c r="A4411" s="0" t="s">
        <v>126</v>
      </c>
      <c r="B4411" s="104" t="s">
        <v>8834</v>
      </c>
      <c r="C4411" s="104" t="s">
        <v>8835</v>
      </c>
      <c r="D4411" s="104" t="s">
        <v>129</v>
      </c>
      <c r="E4411" s="106" t="n">
        <v>40725</v>
      </c>
      <c r="F4411" s="106" t="n">
        <v>73050</v>
      </c>
      <c r="G4411" s="104" t="s">
        <v>130</v>
      </c>
      <c r="H4411" s="104" t="s">
        <v>518</v>
      </c>
      <c r="I4411" s="104" t="s">
        <v>519</v>
      </c>
    </row>
    <row r="4412" customFormat="false" ht="15" hidden="false" customHeight="false" outlineLevel="0" collapsed="false">
      <c r="A4412" s="0" t="s">
        <v>126</v>
      </c>
      <c r="B4412" s="104" t="s">
        <v>8836</v>
      </c>
      <c r="C4412" s="104" t="s">
        <v>8837</v>
      </c>
      <c r="D4412" s="104" t="s">
        <v>129</v>
      </c>
      <c r="E4412" s="106" t="n">
        <v>40725</v>
      </c>
      <c r="F4412" s="106" t="n">
        <v>73050</v>
      </c>
      <c r="G4412" s="104" t="s">
        <v>130</v>
      </c>
      <c r="H4412" s="104" t="s">
        <v>518</v>
      </c>
      <c r="I4412" s="104" t="s">
        <v>519</v>
      </c>
    </row>
    <row r="4413" customFormat="false" ht="15" hidden="false" customHeight="false" outlineLevel="0" collapsed="false">
      <c r="A4413" s="0" t="s">
        <v>126</v>
      </c>
      <c r="B4413" s="104" t="s">
        <v>8838</v>
      </c>
      <c r="C4413" s="104" t="s">
        <v>8839</v>
      </c>
      <c r="D4413" s="104" t="s">
        <v>129</v>
      </c>
      <c r="E4413" s="106" t="n">
        <v>40725</v>
      </c>
      <c r="F4413" s="106" t="n">
        <v>73050</v>
      </c>
      <c r="G4413" s="104" t="s">
        <v>130</v>
      </c>
      <c r="H4413" s="104" t="s">
        <v>518</v>
      </c>
      <c r="I4413" s="104" t="s">
        <v>519</v>
      </c>
    </row>
    <row r="4414" customFormat="false" ht="15" hidden="false" customHeight="false" outlineLevel="0" collapsed="false">
      <c r="A4414" s="0" t="s">
        <v>126</v>
      </c>
      <c r="B4414" s="104" t="s">
        <v>8840</v>
      </c>
      <c r="C4414" s="104" t="s">
        <v>8841</v>
      </c>
      <c r="D4414" s="104" t="s">
        <v>129</v>
      </c>
      <c r="E4414" s="106" t="n">
        <v>41122</v>
      </c>
      <c r="F4414" s="106" t="n">
        <v>73050</v>
      </c>
      <c r="G4414" s="104" t="s">
        <v>130</v>
      </c>
      <c r="H4414" s="104" t="s">
        <v>518</v>
      </c>
      <c r="I4414" s="104" t="s">
        <v>519</v>
      </c>
    </row>
    <row r="4415" customFormat="false" ht="15" hidden="false" customHeight="false" outlineLevel="0" collapsed="false">
      <c r="A4415" s="0" t="s">
        <v>126</v>
      </c>
      <c r="B4415" s="104" t="s">
        <v>8842</v>
      </c>
      <c r="C4415" s="104" t="s">
        <v>8843</v>
      </c>
      <c r="D4415" s="104" t="s">
        <v>129</v>
      </c>
      <c r="E4415" s="106" t="n">
        <v>40756</v>
      </c>
      <c r="F4415" s="106" t="n">
        <v>73050</v>
      </c>
      <c r="G4415" s="104" t="s">
        <v>130</v>
      </c>
      <c r="H4415" s="104" t="s">
        <v>8351</v>
      </c>
      <c r="I4415" s="104" t="s">
        <v>8352</v>
      </c>
    </row>
    <row r="4416" customFormat="false" ht="15" hidden="false" customHeight="false" outlineLevel="0" collapsed="false">
      <c r="A4416" s="0" t="s">
        <v>126</v>
      </c>
      <c r="B4416" s="104" t="s">
        <v>8844</v>
      </c>
      <c r="C4416" s="104" t="s">
        <v>8845</v>
      </c>
      <c r="D4416" s="104" t="s">
        <v>129</v>
      </c>
      <c r="E4416" s="106" t="n">
        <v>40756</v>
      </c>
      <c r="F4416" s="106" t="n">
        <v>73050</v>
      </c>
      <c r="G4416" s="104" t="s">
        <v>130</v>
      </c>
      <c r="H4416" s="104" t="s">
        <v>1432</v>
      </c>
      <c r="I4416" s="104" t="s">
        <v>2209</v>
      </c>
    </row>
    <row r="4417" customFormat="false" ht="15" hidden="false" customHeight="false" outlineLevel="0" collapsed="false">
      <c r="A4417" s="0" t="s">
        <v>126</v>
      </c>
      <c r="B4417" s="104" t="s">
        <v>8846</v>
      </c>
      <c r="C4417" s="104" t="s">
        <v>8847</v>
      </c>
      <c r="D4417" s="104" t="s">
        <v>129</v>
      </c>
      <c r="E4417" s="106" t="n">
        <v>40756</v>
      </c>
      <c r="F4417" s="106" t="n">
        <v>73050</v>
      </c>
      <c r="G4417" s="104" t="s">
        <v>130</v>
      </c>
      <c r="H4417" s="104" t="s">
        <v>1432</v>
      </c>
      <c r="I4417" s="104" t="s">
        <v>2209</v>
      </c>
    </row>
    <row r="4418" customFormat="false" ht="15" hidden="false" customHeight="false" outlineLevel="0" collapsed="false">
      <c r="A4418" s="0" t="s">
        <v>126</v>
      </c>
      <c r="B4418" s="104" t="s">
        <v>8848</v>
      </c>
      <c r="C4418" s="104" t="s">
        <v>8849</v>
      </c>
      <c r="D4418" s="104" t="s">
        <v>129</v>
      </c>
      <c r="E4418" s="106" t="n">
        <v>40756</v>
      </c>
      <c r="F4418" s="106" t="n">
        <v>73050</v>
      </c>
      <c r="G4418" s="104" t="s">
        <v>130</v>
      </c>
      <c r="H4418" s="104" t="s">
        <v>1432</v>
      </c>
      <c r="I4418" s="104" t="s">
        <v>2209</v>
      </c>
    </row>
    <row r="4419" customFormat="false" ht="15" hidden="false" customHeight="false" outlineLevel="0" collapsed="false">
      <c r="A4419" s="0" t="s">
        <v>126</v>
      </c>
      <c r="B4419" s="104" t="s">
        <v>8850</v>
      </c>
      <c r="C4419" s="104" t="s">
        <v>8851</v>
      </c>
      <c r="D4419" s="104" t="s">
        <v>129</v>
      </c>
      <c r="E4419" s="106" t="n">
        <v>40756</v>
      </c>
      <c r="F4419" s="106" t="n">
        <v>73050</v>
      </c>
      <c r="G4419" s="104" t="s">
        <v>130</v>
      </c>
      <c r="H4419" s="104" t="s">
        <v>1432</v>
      </c>
      <c r="I4419" s="104" t="s">
        <v>2209</v>
      </c>
    </row>
    <row r="4420" customFormat="false" ht="15" hidden="false" customHeight="false" outlineLevel="0" collapsed="false">
      <c r="A4420" s="0" t="s">
        <v>126</v>
      </c>
      <c r="B4420" s="104" t="s">
        <v>8852</v>
      </c>
      <c r="C4420" s="104" t="s">
        <v>8853</v>
      </c>
      <c r="D4420" s="104" t="s">
        <v>129</v>
      </c>
      <c r="E4420" s="106" t="n">
        <v>40756</v>
      </c>
      <c r="F4420" s="106" t="n">
        <v>73050</v>
      </c>
      <c r="G4420" s="104" t="s">
        <v>130</v>
      </c>
      <c r="H4420" s="104" t="s">
        <v>1432</v>
      </c>
      <c r="I4420" s="104" t="s">
        <v>2209</v>
      </c>
    </row>
    <row r="4421" customFormat="false" ht="15" hidden="false" customHeight="false" outlineLevel="0" collapsed="false">
      <c r="A4421" s="0" t="s">
        <v>126</v>
      </c>
      <c r="B4421" s="104" t="s">
        <v>8854</v>
      </c>
      <c r="C4421" s="104" t="s">
        <v>8855</v>
      </c>
      <c r="D4421" s="104" t="s">
        <v>129</v>
      </c>
      <c r="E4421" s="106" t="n">
        <v>40756</v>
      </c>
      <c r="F4421" s="106" t="n">
        <v>73050</v>
      </c>
      <c r="G4421" s="104" t="s">
        <v>130</v>
      </c>
      <c r="H4421" s="104" t="s">
        <v>1432</v>
      </c>
      <c r="I4421" s="104" t="s">
        <v>2209</v>
      </c>
    </row>
    <row r="4422" customFormat="false" ht="15" hidden="false" customHeight="false" outlineLevel="0" collapsed="false">
      <c r="A4422" s="0" t="s">
        <v>126</v>
      </c>
      <c r="B4422" s="104" t="s">
        <v>8856</v>
      </c>
      <c r="C4422" s="104" t="s">
        <v>8857</v>
      </c>
      <c r="D4422" s="104" t="s">
        <v>129</v>
      </c>
      <c r="E4422" s="106" t="n">
        <v>40756</v>
      </c>
      <c r="F4422" s="106" t="n">
        <v>73050</v>
      </c>
      <c r="G4422" s="104" t="s">
        <v>130</v>
      </c>
      <c r="H4422" s="104" t="s">
        <v>1432</v>
      </c>
      <c r="I4422" s="104" t="s">
        <v>2209</v>
      </c>
    </row>
    <row r="4423" customFormat="false" ht="15" hidden="false" customHeight="false" outlineLevel="0" collapsed="false">
      <c r="A4423" s="0" t="s">
        <v>126</v>
      </c>
      <c r="B4423" s="104" t="s">
        <v>8858</v>
      </c>
      <c r="C4423" s="104" t="s">
        <v>8859</v>
      </c>
      <c r="D4423" s="104" t="s">
        <v>129</v>
      </c>
      <c r="E4423" s="106" t="n">
        <v>40756</v>
      </c>
      <c r="F4423" s="106" t="n">
        <v>73050</v>
      </c>
      <c r="G4423" s="104" t="s">
        <v>130</v>
      </c>
      <c r="H4423" s="104" t="s">
        <v>1432</v>
      </c>
      <c r="I4423" s="104" t="s">
        <v>2209</v>
      </c>
    </row>
    <row r="4424" customFormat="false" ht="15" hidden="false" customHeight="false" outlineLevel="0" collapsed="false">
      <c r="A4424" s="0" t="s">
        <v>126</v>
      </c>
      <c r="B4424" s="104" t="s">
        <v>8860</v>
      </c>
      <c r="C4424" s="104" t="s">
        <v>8861</v>
      </c>
      <c r="D4424" s="104" t="s">
        <v>129</v>
      </c>
      <c r="E4424" s="106" t="n">
        <v>40756</v>
      </c>
      <c r="F4424" s="106" t="n">
        <v>73050</v>
      </c>
      <c r="G4424" s="104" t="s">
        <v>130</v>
      </c>
      <c r="H4424" s="104" t="s">
        <v>1432</v>
      </c>
      <c r="I4424" s="104" t="s">
        <v>2209</v>
      </c>
    </row>
    <row r="4425" customFormat="false" ht="15" hidden="false" customHeight="false" outlineLevel="0" collapsed="false">
      <c r="A4425" s="0" t="s">
        <v>126</v>
      </c>
      <c r="B4425" s="104" t="s">
        <v>8862</v>
      </c>
      <c r="C4425" s="104" t="s">
        <v>8863</v>
      </c>
      <c r="D4425" s="104" t="s">
        <v>129</v>
      </c>
      <c r="E4425" s="106" t="n">
        <v>40756</v>
      </c>
      <c r="F4425" s="106" t="n">
        <v>73050</v>
      </c>
      <c r="G4425" s="104" t="s">
        <v>130</v>
      </c>
      <c r="H4425" s="104" t="s">
        <v>1432</v>
      </c>
      <c r="I4425" s="104" t="s">
        <v>2209</v>
      </c>
    </row>
    <row r="4426" customFormat="false" ht="15" hidden="false" customHeight="false" outlineLevel="0" collapsed="false">
      <c r="A4426" s="0" t="s">
        <v>126</v>
      </c>
      <c r="B4426" s="104" t="s">
        <v>8864</v>
      </c>
      <c r="C4426" s="104" t="s">
        <v>8865</v>
      </c>
      <c r="D4426" s="104" t="s">
        <v>129</v>
      </c>
      <c r="E4426" s="106" t="n">
        <v>40756</v>
      </c>
      <c r="F4426" s="106" t="n">
        <v>73050</v>
      </c>
      <c r="G4426" s="104" t="s">
        <v>130</v>
      </c>
      <c r="H4426" s="104" t="s">
        <v>1432</v>
      </c>
      <c r="I4426" s="104" t="s">
        <v>2209</v>
      </c>
    </row>
    <row r="4427" customFormat="false" ht="15" hidden="false" customHeight="false" outlineLevel="0" collapsed="false">
      <c r="A4427" s="0" t="s">
        <v>126</v>
      </c>
      <c r="B4427" s="104" t="s">
        <v>8866</v>
      </c>
      <c r="C4427" s="104" t="s">
        <v>8867</v>
      </c>
      <c r="D4427" s="104" t="s">
        <v>129</v>
      </c>
      <c r="E4427" s="106" t="n">
        <v>40756</v>
      </c>
      <c r="F4427" s="106" t="n">
        <v>73050</v>
      </c>
      <c r="G4427" s="104" t="s">
        <v>130</v>
      </c>
      <c r="H4427" s="104" t="s">
        <v>1432</v>
      </c>
      <c r="I4427" s="104" t="s">
        <v>2209</v>
      </c>
    </row>
    <row r="4428" customFormat="false" ht="15" hidden="false" customHeight="false" outlineLevel="0" collapsed="false">
      <c r="A4428" s="0" t="s">
        <v>126</v>
      </c>
      <c r="B4428" s="104" t="s">
        <v>8868</v>
      </c>
      <c r="C4428" s="104" t="s">
        <v>8869</v>
      </c>
      <c r="D4428" s="104" t="s">
        <v>129</v>
      </c>
      <c r="E4428" s="106" t="n">
        <v>41852</v>
      </c>
      <c r="F4428" s="106" t="n">
        <v>73050</v>
      </c>
      <c r="G4428" s="104" t="s">
        <v>130</v>
      </c>
      <c r="H4428" s="104" t="s">
        <v>1432</v>
      </c>
      <c r="I4428" s="104" t="s">
        <v>2209</v>
      </c>
    </row>
    <row r="4429" customFormat="false" ht="15" hidden="false" customHeight="false" outlineLevel="0" collapsed="false">
      <c r="A4429" s="0" t="s">
        <v>126</v>
      </c>
      <c r="B4429" s="104" t="s">
        <v>8870</v>
      </c>
      <c r="C4429" s="104" t="s">
        <v>8871</v>
      </c>
      <c r="D4429" s="104" t="s">
        <v>129</v>
      </c>
      <c r="E4429" s="106" t="n">
        <v>36526</v>
      </c>
      <c r="F4429" s="106" t="n">
        <v>73050</v>
      </c>
      <c r="G4429" s="104" t="s">
        <v>130</v>
      </c>
      <c r="H4429" s="104" t="s">
        <v>1432</v>
      </c>
      <c r="I4429" s="104" t="s">
        <v>2209</v>
      </c>
    </row>
    <row r="4430" customFormat="false" ht="15" hidden="false" customHeight="false" outlineLevel="0" collapsed="false">
      <c r="A4430" s="0" t="s">
        <v>126</v>
      </c>
      <c r="B4430" s="104" t="s">
        <v>8872</v>
      </c>
      <c r="C4430" s="104" t="s">
        <v>8873</v>
      </c>
      <c r="D4430" s="104" t="s">
        <v>129</v>
      </c>
      <c r="E4430" s="106" t="n">
        <v>36526</v>
      </c>
      <c r="F4430" s="106" t="n">
        <v>73050</v>
      </c>
      <c r="G4430" s="104" t="s">
        <v>130</v>
      </c>
      <c r="H4430" s="104" t="s">
        <v>1432</v>
      </c>
      <c r="I4430" s="104" t="s">
        <v>2209</v>
      </c>
    </row>
    <row r="4431" customFormat="false" ht="15" hidden="false" customHeight="false" outlineLevel="0" collapsed="false">
      <c r="A4431" s="0" t="s">
        <v>126</v>
      </c>
      <c r="B4431" s="104" t="s">
        <v>8874</v>
      </c>
      <c r="C4431" s="104" t="s">
        <v>8875</v>
      </c>
      <c r="D4431" s="104" t="s">
        <v>129</v>
      </c>
      <c r="E4431" s="106" t="n">
        <v>40756</v>
      </c>
      <c r="F4431" s="106" t="n">
        <v>73050</v>
      </c>
      <c r="G4431" s="104" t="s">
        <v>130</v>
      </c>
      <c r="H4431" s="104" t="s">
        <v>1432</v>
      </c>
      <c r="I4431" s="104" t="s">
        <v>2209</v>
      </c>
    </row>
    <row r="4432" customFormat="false" ht="15" hidden="false" customHeight="false" outlineLevel="0" collapsed="false">
      <c r="A4432" s="0" t="s">
        <v>126</v>
      </c>
      <c r="B4432" s="104" t="s">
        <v>8876</v>
      </c>
      <c r="C4432" s="104" t="s">
        <v>8877</v>
      </c>
      <c r="D4432" s="104" t="s">
        <v>129</v>
      </c>
      <c r="E4432" s="106" t="n">
        <v>40756</v>
      </c>
      <c r="F4432" s="106" t="n">
        <v>73050</v>
      </c>
      <c r="G4432" s="104" t="s">
        <v>130</v>
      </c>
      <c r="H4432" s="104" t="s">
        <v>1432</v>
      </c>
      <c r="I4432" s="104" t="s">
        <v>2209</v>
      </c>
    </row>
    <row r="4433" customFormat="false" ht="15" hidden="false" customHeight="false" outlineLevel="0" collapsed="false">
      <c r="A4433" s="0" t="s">
        <v>126</v>
      </c>
      <c r="B4433" s="104" t="s">
        <v>8878</v>
      </c>
      <c r="C4433" s="104" t="s">
        <v>8879</v>
      </c>
      <c r="D4433" s="104" t="s">
        <v>129</v>
      </c>
      <c r="E4433" s="106" t="n">
        <v>40756</v>
      </c>
      <c r="F4433" s="106" t="n">
        <v>73050</v>
      </c>
      <c r="G4433" s="104" t="s">
        <v>130</v>
      </c>
      <c r="H4433" s="104" t="s">
        <v>1432</v>
      </c>
      <c r="I4433" s="104" t="s">
        <v>2209</v>
      </c>
    </row>
    <row r="4434" customFormat="false" ht="15" hidden="false" customHeight="false" outlineLevel="0" collapsed="false">
      <c r="A4434" s="0" t="s">
        <v>126</v>
      </c>
      <c r="B4434" s="104" t="s">
        <v>8880</v>
      </c>
      <c r="C4434" s="104" t="s">
        <v>8881</v>
      </c>
      <c r="D4434" s="104" t="s">
        <v>129</v>
      </c>
      <c r="E4434" s="106" t="n">
        <v>42583</v>
      </c>
      <c r="F4434" s="106" t="n">
        <v>73050</v>
      </c>
      <c r="G4434" s="104" t="s">
        <v>130</v>
      </c>
      <c r="H4434" s="104" t="s">
        <v>1432</v>
      </c>
      <c r="I4434" s="104" t="s">
        <v>2209</v>
      </c>
    </row>
    <row r="4435" customFormat="false" ht="15" hidden="false" customHeight="false" outlineLevel="0" collapsed="false">
      <c r="A4435" s="0" t="s">
        <v>126</v>
      </c>
      <c r="B4435" s="104" t="s">
        <v>8882</v>
      </c>
      <c r="C4435" s="104" t="s">
        <v>8883</v>
      </c>
      <c r="D4435" s="104" t="s">
        <v>129</v>
      </c>
      <c r="E4435" s="106" t="n">
        <v>44256</v>
      </c>
      <c r="F4435" s="106" t="n">
        <v>73050</v>
      </c>
      <c r="G4435" s="104" t="s">
        <v>130</v>
      </c>
      <c r="H4435" s="104" t="s">
        <v>8884</v>
      </c>
      <c r="I4435" s="104" t="s">
        <v>8885</v>
      </c>
    </row>
    <row r="4436" customFormat="false" ht="15" hidden="false" customHeight="false" outlineLevel="0" collapsed="false">
      <c r="A4436" s="0" t="s">
        <v>126</v>
      </c>
      <c r="B4436" s="104" t="s">
        <v>8886</v>
      </c>
      <c r="C4436" s="104" t="s">
        <v>8887</v>
      </c>
      <c r="D4436" s="104" t="s">
        <v>129</v>
      </c>
      <c r="E4436" s="106" t="n">
        <v>40756</v>
      </c>
      <c r="F4436" s="106" t="n">
        <v>73050</v>
      </c>
      <c r="G4436" s="104" t="s">
        <v>130</v>
      </c>
      <c r="H4436" s="104" t="s">
        <v>1432</v>
      </c>
      <c r="I4436" s="104" t="s">
        <v>2209</v>
      </c>
    </row>
    <row r="4437" customFormat="false" ht="15" hidden="false" customHeight="false" outlineLevel="0" collapsed="false">
      <c r="A4437" s="0" t="s">
        <v>126</v>
      </c>
      <c r="B4437" s="104" t="s">
        <v>8888</v>
      </c>
      <c r="C4437" s="104" t="s">
        <v>8889</v>
      </c>
      <c r="D4437" s="104" t="s">
        <v>129</v>
      </c>
      <c r="E4437" s="106" t="n">
        <v>40756</v>
      </c>
      <c r="F4437" s="106" t="n">
        <v>73050</v>
      </c>
      <c r="G4437" s="104" t="s">
        <v>130</v>
      </c>
      <c r="H4437" s="104" t="s">
        <v>1432</v>
      </c>
      <c r="I4437" s="104" t="s">
        <v>2209</v>
      </c>
    </row>
    <row r="4438" customFormat="false" ht="15" hidden="false" customHeight="false" outlineLevel="0" collapsed="false">
      <c r="A4438" s="0" t="s">
        <v>126</v>
      </c>
      <c r="B4438" s="104" t="s">
        <v>8890</v>
      </c>
      <c r="C4438" s="104" t="s">
        <v>8891</v>
      </c>
      <c r="D4438" s="104" t="s">
        <v>129</v>
      </c>
      <c r="E4438" s="106" t="n">
        <v>40756</v>
      </c>
      <c r="F4438" s="106" t="n">
        <v>73050</v>
      </c>
      <c r="G4438" s="104" t="s">
        <v>130</v>
      </c>
      <c r="H4438" s="104" t="s">
        <v>1432</v>
      </c>
      <c r="I4438" s="104" t="s">
        <v>2209</v>
      </c>
    </row>
    <row r="4439" customFormat="false" ht="15" hidden="false" customHeight="false" outlineLevel="0" collapsed="false">
      <c r="A4439" s="0" t="s">
        <v>126</v>
      </c>
      <c r="B4439" s="104" t="s">
        <v>8892</v>
      </c>
      <c r="C4439" s="104" t="s">
        <v>8893</v>
      </c>
      <c r="D4439" s="104" t="s">
        <v>129</v>
      </c>
      <c r="E4439" s="106" t="n">
        <v>40756</v>
      </c>
      <c r="F4439" s="106" t="n">
        <v>73050</v>
      </c>
      <c r="G4439" s="104" t="s">
        <v>130</v>
      </c>
      <c r="H4439" s="104" t="s">
        <v>1432</v>
      </c>
      <c r="I4439" s="104" t="s">
        <v>2209</v>
      </c>
    </row>
    <row r="4440" customFormat="false" ht="15" hidden="false" customHeight="false" outlineLevel="0" collapsed="false">
      <c r="A4440" s="0" t="s">
        <v>126</v>
      </c>
      <c r="B4440" s="104" t="s">
        <v>8894</v>
      </c>
      <c r="C4440" s="104" t="s">
        <v>8895</v>
      </c>
      <c r="D4440" s="104" t="s">
        <v>129</v>
      </c>
      <c r="E4440" s="106" t="n">
        <v>40756</v>
      </c>
      <c r="F4440" s="106" t="n">
        <v>73050</v>
      </c>
      <c r="G4440" s="104" t="s">
        <v>130</v>
      </c>
      <c r="H4440" s="104" t="s">
        <v>1432</v>
      </c>
      <c r="I4440" s="104" t="s">
        <v>2209</v>
      </c>
    </row>
    <row r="4441" customFormat="false" ht="15" hidden="false" customHeight="false" outlineLevel="0" collapsed="false">
      <c r="A4441" s="0" t="s">
        <v>126</v>
      </c>
      <c r="B4441" s="104" t="s">
        <v>8896</v>
      </c>
      <c r="C4441" s="104" t="s">
        <v>8897</v>
      </c>
      <c r="D4441" s="104" t="s">
        <v>129</v>
      </c>
      <c r="E4441" s="106" t="n">
        <v>40756</v>
      </c>
      <c r="F4441" s="106" t="n">
        <v>73050</v>
      </c>
      <c r="G4441" s="104" t="s">
        <v>130</v>
      </c>
      <c r="H4441" s="104" t="s">
        <v>1432</v>
      </c>
      <c r="I4441" s="104" t="s">
        <v>2209</v>
      </c>
    </row>
    <row r="4442" customFormat="false" ht="15" hidden="false" customHeight="false" outlineLevel="0" collapsed="false">
      <c r="A4442" s="0" t="s">
        <v>126</v>
      </c>
      <c r="B4442" s="104" t="s">
        <v>8898</v>
      </c>
      <c r="C4442" s="104" t="s">
        <v>8899</v>
      </c>
      <c r="D4442" s="104" t="s">
        <v>129</v>
      </c>
      <c r="E4442" s="106" t="n">
        <v>41426</v>
      </c>
      <c r="F4442" s="106" t="n">
        <v>73050</v>
      </c>
      <c r="G4442" s="104" t="s">
        <v>130</v>
      </c>
      <c r="H4442" s="104" t="s">
        <v>1432</v>
      </c>
      <c r="I4442" s="104" t="s">
        <v>2209</v>
      </c>
    </row>
    <row r="4443" customFormat="false" ht="15" hidden="false" customHeight="false" outlineLevel="0" collapsed="false">
      <c r="A4443" s="0" t="s">
        <v>126</v>
      </c>
      <c r="B4443" s="104" t="s">
        <v>8900</v>
      </c>
      <c r="C4443" s="104" t="s">
        <v>8901</v>
      </c>
      <c r="D4443" s="104" t="s">
        <v>129</v>
      </c>
      <c r="E4443" s="106" t="n">
        <v>41426</v>
      </c>
      <c r="F4443" s="106" t="n">
        <v>73050</v>
      </c>
      <c r="G4443" s="104" t="s">
        <v>130</v>
      </c>
      <c r="H4443" s="104" t="s">
        <v>1432</v>
      </c>
      <c r="I4443" s="104" t="s">
        <v>2209</v>
      </c>
    </row>
    <row r="4444" customFormat="false" ht="15" hidden="false" customHeight="false" outlineLevel="0" collapsed="false">
      <c r="A4444" s="0" t="s">
        <v>126</v>
      </c>
      <c r="B4444" s="104" t="s">
        <v>8902</v>
      </c>
      <c r="C4444" s="104" t="s">
        <v>8903</v>
      </c>
      <c r="D4444" s="104" t="s">
        <v>129</v>
      </c>
      <c r="E4444" s="106" t="n">
        <v>42156</v>
      </c>
      <c r="F4444" s="106" t="n">
        <v>73050</v>
      </c>
      <c r="G4444" s="104" t="s">
        <v>130</v>
      </c>
      <c r="H4444" s="104" t="s">
        <v>1432</v>
      </c>
      <c r="I4444" s="104" t="s">
        <v>2209</v>
      </c>
    </row>
    <row r="4445" customFormat="false" ht="15" hidden="false" customHeight="false" outlineLevel="0" collapsed="false">
      <c r="A4445" s="0" t="s">
        <v>126</v>
      </c>
      <c r="B4445" s="104" t="s">
        <v>8904</v>
      </c>
      <c r="C4445" s="104" t="s">
        <v>8905</v>
      </c>
      <c r="D4445" s="104" t="s">
        <v>129</v>
      </c>
      <c r="E4445" s="106" t="n">
        <v>42583</v>
      </c>
      <c r="F4445" s="106" t="n">
        <v>73050</v>
      </c>
      <c r="G4445" s="104" t="s">
        <v>130</v>
      </c>
      <c r="H4445" s="104" t="s">
        <v>1432</v>
      </c>
      <c r="I4445" s="104" t="s">
        <v>2209</v>
      </c>
    </row>
    <row r="4446" customFormat="false" ht="15" hidden="false" customHeight="false" outlineLevel="0" collapsed="false">
      <c r="A4446" s="0" t="s">
        <v>126</v>
      </c>
      <c r="B4446" s="104" t="s">
        <v>8906</v>
      </c>
      <c r="C4446" s="104" t="s">
        <v>8907</v>
      </c>
      <c r="D4446" s="104" t="s">
        <v>129</v>
      </c>
      <c r="E4446" s="106" t="n">
        <v>36526</v>
      </c>
      <c r="F4446" s="106" t="n">
        <v>73050</v>
      </c>
      <c r="G4446" s="104" t="s">
        <v>130</v>
      </c>
      <c r="H4446" s="104" t="s">
        <v>1432</v>
      </c>
      <c r="I4446" s="104" t="s">
        <v>2209</v>
      </c>
    </row>
    <row r="4447" customFormat="false" ht="15" hidden="false" customHeight="false" outlineLevel="0" collapsed="false">
      <c r="A4447" s="0" t="s">
        <v>126</v>
      </c>
      <c r="B4447" s="104" t="s">
        <v>8908</v>
      </c>
      <c r="C4447" s="104" t="s">
        <v>8909</v>
      </c>
      <c r="D4447" s="104" t="s">
        <v>129</v>
      </c>
      <c r="E4447" s="106" t="n">
        <v>36526</v>
      </c>
      <c r="F4447" s="106" t="n">
        <v>73050</v>
      </c>
      <c r="G4447" s="104" t="s">
        <v>130</v>
      </c>
      <c r="H4447" s="104" t="s">
        <v>1432</v>
      </c>
      <c r="I4447" s="104" t="s">
        <v>2209</v>
      </c>
    </row>
    <row r="4448" customFormat="false" ht="15" hidden="false" customHeight="false" outlineLevel="0" collapsed="false">
      <c r="A4448" s="0" t="s">
        <v>126</v>
      </c>
      <c r="B4448" s="104" t="s">
        <v>8910</v>
      </c>
      <c r="C4448" s="104" t="s">
        <v>8911</v>
      </c>
      <c r="D4448" s="104" t="s">
        <v>129</v>
      </c>
      <c r="E4448" s="106" t="n">
        <v>36526</v>
      </c>
      <c r="F4448" s="106" t="n">
        <v>73050</v>
      </c>
      <c r="G4448" s="104" t="s">
        <v>130</v>
      </c>
      <c r="H4448" s="104" t="s">
        <v>1432</v>
      </c>
      <c r="I4448" s="104" t="s">
        <v>2209</v>
      </c>
    </row>
    <row r="4449" customFormat="false" ht="15" hidden="false" customHeight="false" outlineLevel="0" collapsed="false">
      <c r="A4449" s="0" t="s">
        <v>126</v>
      </c>
      <c r="B4449" s="104" t="s">
        <v>8912</v>
      </c>
      <c r="C4449" s="104" t="s">
        <v>8913</v>
      </c>
      <c r="D4449" s="104" t="s">
        <v>129</v>
      </c>
      <c r="E4449" s="106" t="n">
        <v>36526</v>
      </c>
      <c r="F4449" s="106" t="n">
        <v>73050</v>
      </c>
      <c r="G4449" s="104" t="s">
        <v>130</v>
      </c>
      <c r="H4449" s="104" t="s">
        <v>1432</v>
      </c>
      <c r="I4449" s="104" t="s">
        <v>2209</v>
      </c>
    </row>
    <row r="4450" customFormat="false" ht="15" hidden="false" customHeight="false" outlineLevel="0" collapsed="false">
      <c r="A4450" s="0" t="s">
        <v>126</v>
      </c>
      <c r="B4450" s="104" t="s">
        <v>8914</v>
      </c>
      <c r="C4450" s="104" t="s">
        <v>8915</v>
      </c>
      <c r="D4450" s="104" t="s">
        <v>129</v>
      </c>
      <c r="E4450" s="106" t="n">
        <v>36526</v>
      </c>
      <c r="F4450" s="106" t="n">
        <v>73050</v>
      </c>
      <c r="G4450" s="104" t="s">
        <v>130</v>
      </c>
      <c r="H4450" s="104" t="s">
        <v>1432</v>
      </c>
      <c r="I4450" s="104" t="s">
        <v>2209</v>
      </c>
    </row>
    <row r="4451" customFormat="false" ht="15" hidden="false" customHeight="false" outlineLevel="0" collapsed="false">
      <c r="A4451" s="0" t="s">
        <v>126</v>
      </c>
      <c r="B4451" s="104" t="s">
        <v>8916</v>
      </c>
      <c r="C4451" s="104" t="s">
        <v>8917</v>
      </c>
      <c r="D4451" s="104" t="s">
        <v>129</v>
      </c>
      <c r="E4451" s="106" t="n">
        <v>40756</v>
      </c>
      <c r="F4451" s="106" t="n">
        <v>73050</v>
      </c>
      <c r="G4451" s="104" t="s">
        <v>130</v>
      </c>
      <c r="H4451" s="104" t="s">
        <v>1432</v>
      </c>
      <c r="I4451" s="104" t="s">
        <v>2209</v>
      </c>
    </row>
    <row r="4452" customFormat="false" ht="15" hidden="false" customHeight="false" outlineLevel="0" collapsed="false">
      <c r="A4452" s="0" t="s">
        <v>126</v>
      </c>
      <c r="B4452" s="104" t="s">
        <v>8918</v>
      </c>
      <c r="C4452" s="104" t="s">
        <v>8919</v>
      </c>
      <c r="D4452" s="104" t="s">
        <v>129</v>
      </c>
      <c r="E4452" s="106" t="n">
        <v>40756</v>
      </c>
      <c r="F4452" s="106" t="n">
        <v>73050</v>
      </c>
      <c r="G4452" s="104" t="s">
        <v>130</v>
      </c>
      <c r="H4452" s="104" t="s">
        <v>1432</v>
      </c>
      <c r="I4452" s="104" t="s">
        <v>2209</v>
      </c>
    </row>
    <row r="4453" customFormat="false" ht="15" hidden="false" customHeight="false" outlineLevel="0" collapsed="false">
      <c r="A4453" s="0" t="s">
        <v>126</v>
      </c>
      <c r="B4453" s="104" t="s">
        <v>8920</v>
      </c>
      <c r="C4453" s="104" t="s">
        <v>8921</v>
      </c>
      <c r="D4453" s="104" t="s">
        <v>129</v>
      </c>
      <c r="E4453" s="106" t="n">
        <v>40756</v>
      </c>
      <c r="F4453" s="106" t="n">
        <v>73050</v>
      </c>
      <c r="G4453" s="104" t="s">
        <v>130</v>
      </c>
      <c r="H4453" s="104" t="s">
        <v>1432</v>
      </c>
      <c r="I4453" s="104" t="s">
        <v>2209</v>
      </c>
    </row>
    <row r="4454" customFormat="false" ht="15" hidden="false" customHeight="false" outlineLevel="0" collapsed="false">
      <c r="A4454" s="0" t="s">
        <v>126</v>
      </c>
      <c r="B4454" s="104" t="s">
        <v>8922</v>
      </c>
      <c r="C4454" s="104" t="s">
        <v>8923</v>
      </c>
      <c r="D4454" s="104" t="s">
        <v>129</v>
      </c>
      <c r="E4454" s="106" t="n">
        <v>40756</v>
      </c>
      <c r="F4454" s="106" t="n">
        <v>73050</v>
      </c>
      <c r="G4454" s="104" t="s">
        <v>130</v>
      </c>
      <c r="H4454" s="104" t="s">
        <v>1432</v>
      </c>
      <c r="I4454" s="104" t="s">
        <v>2209</v>
      </c>
    </row>
    <row r="4455" customFormat="false" ht="15" hidden="false" customHeight="false" outlineLevel="0" collapsed="false">
      <c r="A4455" s="0" t="s">
        <v>126</v>
      </c>
      <c r="B4455" s="104" t="s">
        <v>8924</v>
      </c>
      <c r="C4455" s="104" t="s">
        <v>8925</v>
      </c>
      <c r="D4455" s="104" t="s">
        <v>129</v>
      </c>
      <c r="E4455" s="106" t="n">
        <v>40756</v>
      </c>
      <c r="F4455" s="106" t="n">
        <v>73050</v>
      </c>
      <c r="G4455" s="104" t="s">
        <v>130</v>
      </c>
      <c r="H4455" s="104" t="s">
        <v>1432</v>
      </c>
      <c r="I4455" s="104" t="s">
        <v>2209</v>
      </c>
    </row>
    <row r="4456" customFormat="false" ht="15" hidden="false" customHeight="false" outlineLevel="0" collapsed="false">
      <c r="A4456" s="0" t="s">
        <v>126</v>
      </c>
      <c r="B4456" s="104" t="s">
        <v>8926</v>
      </c>
      <c r="C4456" s="104" t="s">
        <v>8927</v>
      </c>
      <c r="D4456" s="104" t="s">
        <v>129</v>
      </c>
      <c r="E4456" s="106" t="n">
        <v>41426</v>
      </c>
      <c r="F4456" s="106" t="n">
        <v>73050</v>
      </c>
      <c r="G4456" s="104" t="s">
        <v>130</v>
      </c>
      <c r="H4456" s="104" t="s">
        <v>1432</v>
      </c>
      <c r="I4456" s="104" t="s">
        <v>2209</v>
      </c>
    </row>
    <row r="4457" customFormat="false" ht="15" hidden="false" customHeight="false" outlineLevel="0" collapsed="false">
      <c r="A4457" s="0" t="s">
        <v>126</v>
      </c>
      <c r="B4457" s="104" t="s">
        <v>8928</v>
      </c>
      <c r="C4457" s="104" t="s">
        <v>8929</v>
      </c>
      <c r="D4457" s="104" t="s">
        <v>129</v>
      </c>
      <c r="E4457" s="106" t="n">
        <v>40756</v>
      </c>
      <c r="F4457" s="106" t="n">
        <v>73050</v>
      </c>
      <c r="G4457" s="104" t="s">
        <v>130</v>
      </c>
      <c r="H4457" s="104" t="s">
        <v>1432</v>
      </c>
      <c r="I4457" s="104" t="s">
        <v>2209</v>
      </c>
    </row>
    <row r="4458" customFormat="false" ht="15" hidden="false" customHeight="false" outlineLevel="0" collapsed="false">
      <c r="A4458" s="0" t="s">
        <v>126</v>
      </c>
      <c r="B4458" s="104" t="s">
        <v>8930</v>
      </c>
      <c r="C4458" s="104" t="s">
        <v>8931</v>
      </c>
      <c r="D4458" s="104" t="s">
        <v>129</v>
      </c>
      <c r="E4458" s="106" t="n">
        <v>40756</v>
      </c>
      <c r="F4458" s="106" t="n">
        <v>73050</v>
      </c>
      <c r="G4458" s="104" t="s">
        <v>130</v>
      </c>
      <c r="H4458" s="104" t="s">
        <v>1432</v>
      </c>
      <c r="I4458" s="104" t="s">
        <v>2209</v>
      </c>
    </row>
    <row r="4459" customFormat="false" ht="15" hidden="false" customHeight="false" outlineLevel="0" collapsed="false">
      <c r="A4459" s="0" t="s">
        <v>126</v>
      </c>
      <c r="B4459" s="104" t="s">
        <v>8932</v>
      </c>
      <c r="C4459" s="104" t="s">
        <v>8933</v>
      </c>
      <c r="D4459" s="104" t="s">
        <v>129</v>
      </c>
      <c r="E4459" s="106" t="n">
        <v>40756</v>
      </c>
      <c r="F4459" s="106" t="n">
        <v>73050</v>
      </c>
      <c r="G4459" s="104" t="s">
        <v>130</v>
      </c>
      <c r="H4459" s="104" t="s">
        <v>1432</v>
      </c>
      <c r="I4459" s="104" t="s">
        <v>2209</v>
      </c>
    </row>
    <row r="4460" customFormat="false" ht="15" hidden="false" customHeight="false" outlineLevel="0" collapsed="false">
      <c r="A4460" s="0" t="s">
        <v>126</v>
      </c>
      <c r="B4460" s="104" t="s">
        <v>8934</v>
      </c>
      <c r="C4460" s="104" t="s">
        <v>8935</v>
      </c>
      <c r="D4460" s="104" t="s">
        <v>129</v>
      </c>
      <c r="E4460" s="106" t="n">
        <v>40756</v>
      </c>
      <c r="F4460" s="106" t="n">
        <v>73050</v>
      </c>
      <c r="G4460" s="104" t="s">
        <v>130</v>
      </c>
      <c r="H4460" s="104" t="s">
        <v>1432</v>
      </c>
      <c r="I4460" s="104" t="s">
        <v>2209</v>
      </c>
    </row>
    <row r="4461" customFormat="false" ht="15" hidden="false" customHeight="false" outlineLevel="0" collapsed="false">
      <c r="A4461" s="0" t="s">
        <v>126</v>
      </c>
      <c r="B4461" s="104" t="s">
        <v>8936</v>
      </c>
      <c r="C4461" s="104" t="s">
        <v>8937</v>
      </c>
      <c r="D4461" s="104" t="s">
        <v>129</v>
      </c>
      <c r="E4461" s="106" t="n">
        <v>41426</v>
      </c>
      <c r="F4461" s="106" t="n">
        <v>73050</v>
      </c>
      <c r="G4461" s="104" t="s">
        <v>130</v>
      </c>
      <c r="H4461" s="104" t="s">
        <v>1432</v>
      </c>
      <c r="I4461" s="104" t="s">
        <v>2209</v>
      </c>
    </row>
    <row r="4462" customFormat="false" ht="15" hidden="false" customHeight="false" outlineLevel="0" collapsed="false">
      <c r="A4462" s="0" t="s">
        <v>126</v>
      </c>
      <c r="B4462" s="104" t="s">
        <v>8938</v>
      </c>
      <c r="C4462" s="104" t="s">
        <v>8939</v>
      </c>
      <c r="D4462" s="104" t="s">
        <v>129</v>
      </c>
      <c r="E4462" s="106" t="n">
        <v>36526</v>
      </c>
      <c r="F4462" s="106" t="n">
        <v>73050</v>
      </c>
      <c r="G4462" s="104" t="s">
        <v>130</v>
      </c>
      <c r="H4462" s="104" t="s">
        <v>1432</v>
      </c>
      <c r="I4462" s="104" t="s">
        <v>2209</v>
      </c>
    </row>
    <row r="4463" customFormat="false" ht="15" hidden="false" customHeight="false" outlineLevel="0" collapsed="false">
      <c r="A4463" s="0" t="s">
        <v>126</v>
      </c>
      <c r="B4463" s="104" t="s">
        <v>8940</v>
      </c>
      <c r="C4463" s="104" t="s">
        <v>8941</v>
      </c>
      <c r="D4463" s="104" t="s">
        <v>129</v>
      </c>
      <c r="E4463" s="106" t="n">
        <v>36526</v>
      </c>
      <c r="F4463" s="106" t="n">
        <v>73050</v>
      </c>
      <c r="G4463" s="104" t="s">
        <v>130</v>
      </c>
      <c r="H4463" s="104" t="s">
        <v>1432</v>
      </c>
      <c r="I4463" s="104" t="s">
        <v>2209</v>
      </c>
    </row>
    <row r="4464" customFormat="false" ht="15" hidden="false" customHeight="false" outlineLevel="0" collapsed="false">
      <c r="A4464" s="0" t="s">
        <v>126</v>
      </c>
      <c r="B4464" s="104" t="s">
        <v>8942</v>
      </c>
      <c r="C4464" s="104" t="s">
        <v>8943</v>
      </c>
      <c r="D4464" s="104" t="s">
        <v>129</v>
      </c>
      <c r="E4464" s="106" t="n">
        <v>36526</v>
      </c>
      <c r="F4464" s="106" t="n">
        <v>73050</v>
      </c>
      <c r="G4464" s="104" t="s">
        <v>130</v>
      </c>
      <c r="H4464" s="104" t="s">
        <v>1432</v>
      </c>
      <c r="I4464" s="104" t="s">
        <v>2209</v>
      </c>
    </row>
    <row r="4465" customFormat="false" ht="15" hidden="false" customHeight="false" outlineLevel="0" collapsed="false">
      <c r="A4465" s="0" t="s">
        <v>126</v>
      </c>
      <c r="B4465" s="104" t="s">
        <v>8944</v>
      </c>
      <c r="C4465" s="104" t="s">
        <v>8943</v>
      </c>
      <c r="D4465" s="104" t="s">
        <v>129</v>
      </c>
      <c r="E4465" s="106" t="n">
        <v>36526</v>
      </c>
      <c r="F4465" s="106" t="n">
        <v>73050</v>
      </c>
      <c r="G4465" s="104" t="s">
        <v>130</v>
      </c>
      <c r="H4465" s="104" t="s">
        <v>1432</v>
      </c>
      <c r="I4465" s="104" t="s">
        <v>2209</v>
      </c>
    </row>
    <row r="4466" customFormat="false" ht="15" hidden="false" customHeight="false" outlineLevel="0" collapsed="false">
      <c r="A4466" s="0" t="s">
        <v>126</v>
      </c>
      <c r="B4466" s="104" t="s">
        <v>8945</v>
      </c>
      <c r="C4466" s="104" t="s">
        <v>8946</v>
      </c>
      <c r="D4466" s="104" t="s">
        <v>129</v>
      </c>
      <c r="E4466" s="106" t="n">
        <v>36526</v>
      </c>
      <c r="F4466" s="106" t="n">
        <v>73050</v>
      </c>
      <c r="G4466" s="104" t="s">
        <v>130</v>
      </c>
      <c r="H4466" s="104" t="s">
        <v>1432</v>
      </c>
      <c r="I4466" s="104" t="s">
        <v>2209</v>
      </c>
    </row>
    <row r="4467" customFormat="false" ht="15" hidden="false" customHeight="false" outlineLevel="0" collapsed="false">
      <c r="A4467" s="0" t="s">
        <v>126</v>
      </c>
      <c r="B4467" s="104" t="s">
        <v>8947</v>
      </c>
      <c r="C4467" s="104" t="s">
        <v>8948</v>
      </c>
      <c r="D4467" s="104" t="s">
        <v>129</v>
      </c>
      <c r="E4467" s="106" t="n">
        <v>36526</v>
      </c>
      <c r="F4467" s="106" t="n">
        <v>73050</v>
      </c>
      <c r="G4467" s="104" t="s">
        <v>130</v>
      </c>
      <c r="H4467" s="104" t="s">
        <v>1432</v>
      </c>
      <c r="I4467" s="104" t="s">
        <v>2209</v>
      </c>
    </row>
    <row r="4468" customFormat="false" ht="15" hidden="false" customHeight="false" outlineLevel="0" collapsed="false">
      <c r="A4468" s="0" t="s">
        <v>126</v>
      </c>
      <c r="B4468" s="104" t="s">
        <v>8949</v>
      </c>
      <c r="C4468" s="104" t="s">
        <v>8950</v>
      </c>
      <c r="D4468" s="104" t="s">
        <v>129</v>
      </c>
      <c r="E4468" s="106" t="n">
        <v>36526</v>
      </c>
      <c r="F4468" s="106" t="n">
        <v>73050</v>
      </c>
      <c r="G4468" s="104" t="s">
        <v>130</v>
      </c>
      <c r="H4468" s="104" t="s">
        <v>1432</v>
      </c>
      <c r="I4468" s="104" t="s">
        <v>2209</v>
      </c>
    </row>
    <row r="4469" customFormat="false" ht="15" hidden="false" customHeight="false" outlineLevel="0" collapsed="false">
      <c r="A4469" s="0" t="s">
        <v>126</v>
      </c>
      <c r="B4469" s="104" t="s">
        <v>8951</v>
      </c>
      <c r="C4469" s="104" t="s">
        <v>8952</v>
      </c>
      <c r="D4469" s="104" t="s">
        <v>129</v>
      </c>
      <c r="E4469" s="106" t="n">
        <v>40756</v>
      </c>
      <c r="F4469" s="106" t="n">
        <v>73050</v>
      </c>
      <c r="G4469" s="104" t="s">
        <v>130</v>
      </c>
      <c r="H4469" s="104" t="s">
        <v>1432</v>
      </c>
      <c r="I4469" s="104" t="s">
        <v>2209</v>
      </c>
    </row>
    <row r="4470" customFormat="false" ht="15" hidden="false" customHeight="false" outlineLevel="0" collapsed="false">
      <c r="A4470" s="0" t="s">
        <v>126</v>
      </c>
      <c r="B4470" s="104" t="s">
        <v>8953</v>
      </c>
      <c r="C4470" s="104" t="s">
        <v>8954</v>
      </c>
      <c r="D4470" s="104" t="s">
        <v>129</v>
      </c>
      <c r="E4470" s="106" t="n">
        <v>40756</v>
      </c>
      <c r="F4470" s="106" t="n">
        <v>73050</v>
      </c>
      <c r="G4470" s="104" t="s">
        <v>130</v>
      </c>
      <c r="H4470" s="104" t="s">
        <v>1432</v>
      </c>
      <c r="I4470" s="104" t="s">
        <v>2209</v>
      </c>
    </row>
    <row r="4471" customFormat="false" ht="15" hidden="false" customHeight="false" outlineLevel="0" collapsed="false">
      <c r="A4471" s="0" t="s">
        <v>126</v>
      </c>
      <c r="B4471" s="104" t="s">
        <v>8955</v>
      </c>
      <c r="C4471" s="104" t="s">
        <v>8956</v>
      </c>
      <c r="D4471" s="104" t="s">
        <v>129</v>
      </c>
      <c r="E4471" s="106" t="n">
        <v>40756</v>
      </c>
      <c r="F4471" s="106" t="n">
        <v>73050</v>
      </c>
      <c r="G4471" s="104" t="s">
        <v>130</v>
      </c>
      <c r="H4471" s="104" t="s">
        <v>1432</v>
      </c>
      <c r="I4471" s="104" t="s">
        <v>2209</v>
      </c>
    </row>
    <row r="4472" customFormat="false" ht="15" hidden="false" customHeight="false" outlineLevel="0" collapsed="false">
      <c r="A4472" s="0" t="s">
        <v>126</v>
      </c>
      <c r="B4472" s="104" t="s">
        <v>8957</v>
      </c>
      <c r="C4472" s="104" t="s">
        <v>8958</v>
      </c>
      <c r="D4472" s="104" t="s">
        <v>129</v>
      </c>
      <c r="E4472" s="106" t="n">
        <v>40756</v>
      </c>
      <c r="F4472" s="106" t="n">
        <v>73050</v>
      </c>
      <c r="G4472" s="104" t="s">
        <v>130</v>
      </c>
      <c r="H4472" s="104" t="s">
        <v>1432</v>
      </c>
      <c r="I4472" s="104" t="s">
        <v>2209</v>
      </c>
    </row>
    <row r="4473" customFormat="false" ht="15" hidden="false" customHeight="false" outlineLevel="0" collapsed="false">
      <c r="A4473" s="0" t="s">
        <v>126</v>
      </c>
      <c r="B4473" s="104" t="s">
        <v>8959</v>
      </c>
      <c r="C4473" s="104" t="s">
        <v>8960</v>
      </c>
      <c r="D4473" s="104" t="s">
        <v>129</v>
      </c>
      <c r="E4473" s="106" t="n">
        <v>40756</v>
      </c>
      <c r="F4473" s="106" t="n">
        <v>73050</v>
      </c>
      <c r="G4473" s="104" t="s">
        <v>130</v>
      </c>
      <c r="H4473" s="104" t="s">
        <v>1432</v>
      </c>
      <c r="I4473" s="104" t="s">
        <v>2209</v>
      </c>
    </row>
    <row r="4474" customFormat="false" ht="15" hidden="false" customHeight="false" outlineLevel="0" collapsed="false">
      <c r="A4474" s="0" t="s">
        <v>126</v>
      </c>
      <c r="B4474" s="104" t="s">
        <v>8961</v>
      </c>
      <c r="C4474" s="104" t="s">
        <v>8962</v>
      </c>
      <c r="D4474" s="104" t="s">
        <v>129</v>
      </c>
      <c r="E4474" s="106" t="n">
        <v>36526</v>
      </c>
      <c r="F4474" s="106" t="n">
        <v>73050</v>
      </c>
      <c r="G4474" s="104" t="s">
        <v>130</v>
      </c>
      <c r="H4474" s="104" t="s">
        <v>1432</v>
      </c>
      <c r="I4474" s="104" t="s">
        <v>2209</v>
      </c>
    </row>
    <row r="4475" customFormat="false" ht="15" hidden="false" customHeight="false" outlineLevel="0" collapsed="false">
      <c r="A4475" s="0" t="s">
        <v>126</v>
      </c>
      <c r="B4475" s="104" t="s">
        <v>8963</v>
      </c>
      <c r="C4475" s="104" t="s">
        <v>8964</v>
      </c>
      <c r="D4475" s="104" t="s">
        <v>129</v>
      </c>
      <c r="E4475" s="106" t="n">
        <v>36526</v>
      </c>
      <c r="F4475" s="106" t="n">
        <v>73050</v>
      </c>
      <c r="G4475" s="104" t="s">
        <v>130</v>
      </c>
      <c r="H4475" s="104" t="s">
        <v>1432</v>
      </c>
      <c r="I4475" s="104" t="s">
        <v>2209</v>
      </c>
    </row>
    <row r="4476" customFormat="false" ht="15" hidden="false" customHeight="false" outlineLevel="0" collapsed="false">
      <c r="A4476" s="0" t="s">
        <v>126</v>
      </c>
      <c r="B4476" s="104" t="s">
        <v>8965</v>
      </c>
      <c r="C4476" s="104" t="s">
        <v>8966</v>
      </c>
      <c r="D4476" s="104" t="s">
        <v>129</v>
      </c>
      <c r="E4476" s="106" t="n">
        <v>36526</v>
      </c>
      <c r="F4476" s="106" t="n">
        <v>73050</v>
      </c>
      <c r="G4476" s="104" t="s">
        <v>130</v>
      </c>
      <c r="H4476" s="104" t="s">
        <v>1432</v>
      </c>
      <c r="I4476" s="104" t="s">
        <v>2209</v>
      </c>
    </row>
    <row r="4477" customFormat="false" ht="15" hidden="false" customHeight="false" outlineLevel="0" collapsed="false">
      <c r="A4477" s="0" t="s">
        <v>126</v>
      </c>
      <c r="B4477" s="104" t="s">
        <v>8967</v>
      </c>
      <c r="C4477" s="104" t="s">
        <v>8968</v>
      </c>
      <c r="D4477" s="104" t="s">
        <v>129</v>
      </c>
      <c r="E4477" s="106" t="n">
        <v>36526</v>
      </c>
      <c r="F4477" s="106" t="n">
        <v>73050</v>
      </c>
      <c r="G4477" s="104" t="s">
        <v>130</v>
      </c>
      <c r="H4477" s="104" t="s">
        <v>1432</v>
      </c>
      <c r="I4477" s="104" t="s">
        <v>2209</v>
      </c>
    </row>
    <row r="4478" customFormat="false" ht="15" hidden="false" customHeight="false" outlineLevel="0" collapsed="false">
      <c r="A4478" s="0" t="s">
        <v>126</v>
      </c>
      <c r="B4478" s="104" t="s">
        <v>8969</v>
      </c>
      <c r="C4478" s="104" t="s">
        <v>8970</v>
      </c>
      <c r="D4478" s="104" t="s">
        <v>129</v>
      </c>
      <c r="E4478" s="106" t="n">
        <v>36526</v>
      </c>
      <c r="F4478" s="106" t="n">
        <v>73050</v>
      </c>
      <c r="G4478" s="104" t="s">
        <v>130</v>
      </c>
      <c r="H4478" s="104" t="s">
        <v>1432</v>
      </c>
      <c r="I4478" s="104" t="s">
        <v>2209</v>
      </c>
    </row>
    <row r="4479" customFormat="false" ht="15" hidden="false" customHeight="false" outlineLevel="0" collapsed="false">
      <c r="A4479" s="0" t="s">
        <v>126</v>
      </c>
      <c r="B4479" s="104" t="s">
        <v>8971</v>
      </c>
      <c r="C4479" s="104" t="s">
        <v>8972</v>
      </c>
      <c r="D4479" s="104" t="s">
        <v>129</v>
      </c>
      <c r="E4479" s="106" t="n">
        <v>36526</v>
      </c>
      <c r="F4479" s="106" t="n">
        <v>73050</v>
      </c>
      <c r="G4479" s="104" t="s">
        <v>130</v>
      </c>
      <c r="H4479" s="104" t="s">
        <v>1432</v>
      </c>
      <c r="I4479" s="104" t="s">
        <v>2209</v>
      </c>
    </row>
    <row r="4480" customFormat="false" ht="15" hidden="false" customHeight="false" outlineLevel="0" collapsed="false">
      <c r="A4480" s="0" t="s">
        <v>126</v>
      </c>
      <c r="B4480" s="104" t="s">
        <v>8973</v>
      </c>
      <c r="C4480" s="104" t="s">
        <v>8974</v>
      </c>
      <c r="D4480" s="104" t="s">
        <v>129</v>
      </c>
      <c r="E4480" s="106" t="n">
        <v>36526</v>
      </c>
      <c r="F4480" s="106" t="n">
        <v>73050</v>
      </c>
      <c r="G4480" s="104" t="s">
        <v>130</v>
      </c>
      <c r="H4480" s="104" t="s">
        <v>1432</v>
      </c>
      <c r="I4480" s="104" t="s">
        <v>2209</v>
      </c>
    </row>
    <row r="4481" customFormat="false" ht="15" hidden="false" customHeight="false" outlineLevel="0" collapsed="false">
      <c r="A4481" s="0" t="s">
        <v>126</v>
      </c>
      <c r="B4481" s="104" t="s">
        <v>8975</v>
      </c>
      <c r="C4481" s="104" t="s">
        <v>8976</v>
      </c>
      <c r="D4481" s="104" t="s">
        <v>129</v>
      </c>
      <c r="E4481" s="106" t="n">
        <v>40756</v>
      </c>
      <c r="F4481" s="106" t="n">
        <v>73050</v>
      </c>
      <c r="G4481" s="104" t="s">
        <v>130</v>
      </c>
      <c r="H4481" s="104" t="s">
        <v>1432</v>
      </c>
      <c r="I4481" s="104" t="s">
        <v>2209</v>
      </c>
    </row>
    <row r="4482" customFormat="false" ht="15" hidden="false" customHeight="false" outlineLevel="0" collapsed="false">
      <c r="A4482" s="0" t="s">
        <v>126</v>
      </c>
      <c r="B4482" s="104" t="s">
        <v>8977</v>
      </c>
      <c r="C4482" s="104" t="s">
        <v>8978</v>
      </c>
      <c r="D4482" s="104" t="s">
        <v>129</v>
      </c>
      <c r="E4482" s="106" t="n">
        <v>40756</v>
      </c>
      <c r="F4482" s="106" t="n">
        <v>73050</v>
      </c>
      <c r="G4482" s="104" t="s">
        <v>130</v>
      </c>
      <c r="H4482" s="104" t="s">
        <v>1432</v>
      </c>
      <c r="I4482" s="104" t="s">
        <v>2209</v>
      </c>
    </row>
    <row r="4483" customFormat="false" ht="15" hidden="false" customHeight="false" outlineLevel="0" collapsed="false">
      <c r="A4483" s="0" t="s">
        <v>126</v>
      </c>
      <c r="B4483" s="104" t="s">
        <v>8979</v>
      </c>
      <c r="C4483" s="104" t="s">
        <v>8980</v>
      </c>
      <c r="D4483" s="104" t="s">
        <v>129</v>
      </c>
      <c r="E4483" s="106" t="n">
        <v>42948</v>
      </c>
      <c r="F4483" s="106" t="n">
        <v>73050</v>
      </c>
      <c r="G4483" s="104" t="s">
        <v>130</v>
      </c>
      <c r="H4483" s="104" t="s">
        <v>1432</v>
      </c>
      <c r="I4483" s="104" t="s">
        <v>2209</v>
      </c>
    </row>
    <row r="4484" customFormat="false" ht="15" hidden="false" customHeight="false" outlineLevel="0" collapsed="false">
      <c r="A4484" s="0" t="s">
        <v>126</v>
      </c>
      <c r="B4484" s="104" t="s">
        <v>8981</v>
      </c>
      <c r="C4484" s="104" t="s">
        <v>8982</v>
      </c>
      <c r="D4484" s="104" t="s">
        <v>129</v>
      </c>
      <c r="E4484" s="106" t="n">
        <v>40756</v>
      </c>
      <c r="F4484" s="106" t="n">
        <v>73050</v>
      </c>
      <c r="G4484" s="104" t="s">
        <v>130</v>
      </c>
      <c r="H4484" s="104" t="s">
        <v>1432</v>
      </c>
      <c r="I4484" s="104" t="s">
        <v>2209</v>
      </c>
    </row>
    <row r="4485" customFormat="false" ht="15" hidden="false" customHeight="false" outlineLevel="0" collapsed="false">
      <c r="A4485" s="0" t="s">
        <v>126</v>
      </c>
      <c r="B4485" s="104" t="s">
        <v>8983</v>
      </c>
      <c r="C4485" s="104" t="s">
        <v>8984</v>
      </c>
      <c r="D4485" s="104" t="s">
        <v>129</v>
      </c>
      <c r="E4485" s="106" t="n">
        <v>40756</v>
      </c>
      <c r="F4485" s="106" t="n">
        <v>73050</v>
      </c>
      <c r="G4485" s="104" t="s">
        <v>130</v>
      </c>
      <c r="H4485" s="104" t="s">
        <v>1432</v>
      </c>
      <c r="I4485" s="104" t="s">
        <v>2209</v>
      </c>
    </row>
    <row r="4486" customFormat="false" ht="15" hidden="false" customHeight="false" outlineLevel="0" collapsed="false">
      <c r="A4486" s="0" t="s">
        <v>126</v>
      </c>
      <c r="B4486" s="104" t="s">
        <v>8985</v>
      </c>
      <c r="C4486" s="104" t="s">
        <v>8986</v>
      </c>
      <c r="D4486" s="104" t="s">
        <v>129</v>
      </c>
      <c r="E4486" s="106" t="n">
        <v>40756</v>
      </c>
      <c r="F4486" s="106" t="n">
        <v>73050</v>
      </c>
      <c r="G4486" s="104" t="s">
        <v>130</v>
      </c>
      <c r="H4486" s="104" t="s">
        <v>1432</v>
      </c>
      <c r="I4486" s="104" t="s">
        <v>2209</v>
      </c>
    </row>
    <row r="4487" customFormat="false" ht="15" hidden="false" customHeight="false" outlineLevel="0" collapsed="false">
      <c r="A4487" s="0" t="s">
        <v>126</v>
      </c>
      <c r="B4487" s="104" t="s">
        <v>8987</v>
      </c>
      <c r="C4487" s="104" t="s">
        <v>8988</v>
      </c>
      <c r="D4487" s="104" t="s">
        <v>129</v>
      </c>
      <c r="E4487" s="106" t="n">
        <v>40756</v>
      </c>
      <c r="F4487" s="106" t="n">
        <v>73050</v>
      </c>
      <c r="G4487" s="104" t="s">
        <v>130</v>
      </c>
      <c r="H4487" s="104" t="s">
        <v>1432</v>
      </c>
      <c r="I4487" s="104" t="s">
        <v>2209</v>
      </c>
    </row>
    <row r="4488" customFormat="false" ht="15" hidden="false" customHeight="false" outlineLevel="0" collapsed="false">
      <c r="A4488" s="0" t="s">
        <v>126</v>
      </c>
      <c r="B4488" s="104" t="s">
        <v>8989</v>
      </c>
      <c r="C4488" s="104" t="s">
        <v>8990</v>
      </c>
      <c r="D4488" s="104" t="s">
        <v>129</v>
      </c>
      <c r="E4488" s="106" t="n">
        <v>40756</v>
      </c>
      <c r="F4488" s="106" t="n">
        <v>73050</v>
      </c>
      <c r="G4488" s="104" t="s">
        <v>130</v>
      </c>
      <c r="H4488" s="104" t="s">
        <v>1432</v>
      </c>
      <c r="I4488" s="104" t="s">
        <v>2209</v>
      </c>
    </row>
    <row r="4489" customFormat="false" ht="15" hidden="false" customHeight="false" outlineLevel="0" collapsed="false">
      <c r="A4489" s="0" t="s">
        <v>126</v>
      </c>
      <c r="B4489" s="104" t="s">
        <v>8991</v>
      </c>
      <c r="C4489" s="104" t="s">
        <v>8992</v>
      </c>
      <c r="D4489" s="104" t="s">
        <v>129</v>
      </c>
      <c r="E4489" s="106" t="n">
        <v>40756</v>
      </c>
      <c r="F4489" s="106" t="n">
        <v>73050</v>
      </c>
      <c r="G4489" s="104" t="s">
        <v>130</v>
      </c>
      <c r="H4489" s="104" t="s">
        <v>1432</v>
      </c>
      <c r="I4489" s="104" t="s">
        <v>2209</v>
      </c>
    </row>
    <row r="4490" customFormat="false" ht="15" hidden="false" customHeight="false" outlineLevel="0" collapsed="false">
      <c r="A4490" s="0" t="s">
        <v>126</v>
      </c>
      <c r="B4490" s="104" t="s">
        <v>8993</v>
      </c>
      <c r="C4490" s="104" t="s">
        <v>8994</v>
      </c>
      <c r="D4490" s="104" t="s">
        <v>129</v>
      </c>
      <c r="E4490" s="106" t="n">
        <v>40756</v>
      </c>
      <c r="F4490" s="106" t="n">
        <v>73050</v>
      </c>
      <c r="G4490" s="104" t="s">
        <v>130</v>
      </c>
      <c r="H4490" s="104" t="s">
        <v>1432</v>
      </c>
      <c r="I4490" s="104" t="s">
        <v>2209</v>
      </c>
    </row>
    <row r="4491" customFormat="false" ht="15" hidden="false" customHeight="false" outlineLevel="0" collapsed="false">
      <c r="A4491" s="0" t="s">
        <v>126</v>
      </c>
      <c r="B4491" s="104" t="s">
        <v>8995</v>
      </c>
      <c r="C4491" s="104" t="s">
        <v>8996</v>
      </c>
      <c r="D4491" s="104" t="s">
        <v>129</v>
      </c>
      <c r="E4491" s="106" t="n">
        <v>40756</v>
      </c>
      <c r="F4491" s="106" t="n">
        <v>73050</v>
      </c>
      <c r="G4491" s="104" t="s">
        <v>130</v>
      </c>
      <c r="H4491" s="104" t="s">
        <v>1432</v>
      </c>
      <c r="I4491" s="104" t="s">
        <v>2209</v>
      </c>
    </row>
    <row r="4492" customFormat="false" ht="15" hidden="false" customHeight="false" outlineLevel="0" collapsed="false">
      <c r="A4492" s="0" t="s">
        <v>126</v>
      </c>
      <c r="B4492" s="104" t="s">
        <v>8997</v>
      </c>
      <c r="C4492" s="104" t="s">
        <v>8998</v>
      </c>
      <c r="D4492" s="104" t="s">
        <v>129</v>
      </c>
      <c r="E4492" s="106" t="n">
        <v>36526</v>
      </c>
      <c r="F4492" s="106" t="n">
        <v>73050</v>
      </c>
      <c r="G4492" s="104" t="s">
        <v>130</v>
      </c>
      <c r="H4492" s="104" t="s">
        <v>1432</v>
      </c>
      <c r="I4492" s="104" t="s">
        <v>2209</v>
      </c>
    </row>
    <row r="4493" customFormat="false" ht="15" hidden="false" customHeight="false" outlineLevel="0" collapsed="false">
      <c r="A4493" s="0" t="s">
        <v>126</v>
      </c>
      <c r="B4493" s="104" t="s">
        <v>8999</v>
      </c>
      <c r="C4493" s="104" t="s">
        <v>9000</v>
      </c>
      <c r="D4493" s="104" t="s">
        <v>129</v>
      </c>
      <c r="E4493" s="106" t="n">
        <v>36526</v>
      </c>
      <c r="F4493" s="106" t="n">
        <v>73050</v>
      </c>
      <c r="G4493" s="104" t="s">
        <v>130</v>
      </c>
      <c r="H4493" s="104" t="s">
        <v>1432</v>
      </c>
      <c r="I4493" s="104" t="s">
        <v>2209</v>
      </c>
    </row>
    <row r="4494" customFormat="false" ht="15" hidden="false" customHeight="false" outlineLevel="0" collapsed="false">
      <c r="A4494" s="0" t="s">
        <v>126</v>
      </c>
      <c r="B4494" s="104" t="s">
        <v>9001</v>
      </c>
      <c r="C4494" s="104" t="s">
        <v>9002</v>
      </c>
      <c r="D4494" s="104" t="s">
        <v>129</v>
      </c>
      <c r="E4494" s="106" t="n">
        <v>36526</v>
      </c>
      <c r="F4494" s="106" t="n">
        <v>73050</v>
      </c>
      <c r="G4494" s="104" t="s">
        <v>130</v>
      </c>
      <c r="H4494" s="104" t="s">
        <v>1432</v>
      </c>
      <c r="I4494" s="104" t="s">
        <v>2209</v>
      </c>
    </row>
    <row r="4495" customFormat="false" ht="15" hidden="false" customHeight="false" outlineLevel="0" collapsed="false">
      <c r="A4495" s="0" t="s">
        <v>126</v>
      </c>
      <c r="B4495" s="104" t="s">
        <v>9003</v>
      </c>
      <c r="C4495" s="104" t="s">
        <v>9004</v>
      </c>
      <c r="D4495" s="104" t="s">
        <v>129</v>
      </c>
      <c r="E4495" s="106" t="n">
        <v>36526</v>
      </c>
      <c r="F4495" s="106" t="n">
        <v>73050</v>
      </c>
      <c r="G4495" s="104" t="s">
        <v>130</v>
      </c>
      <c r="H4495" s="104" t="s">
        <v>1432</v>
      </c>
      <c r="I4495" s="104" t="s">
        <v>2209</v>
      </c>
    </row>
    <row r="4496" customFormat="false" ht="15" hidden="false" customHeight="false" outlineLevel="0" collapsed="false">
      <c r="A4496" s="0" t="s">
        <v>126</v>
      </c>
      <c r="B4496" s="104" t="s">
        <v>9005</v>
      </c>
      <c r="C4496" s="104" t="s">
        <v>9006</v>
      </c>
      <c r="D4496" s="104" t="s">
        <v>129</v>
      </c>
      <c r="E4496" s="106" t="n">
        <v>36526</v>
      </c>
      <c r="F4496" s="106" t="n">
        <v>73050</v>
      </c>
      <c r="G4496" s="104" t="s">
        <v>130</v>
      </c>
      <c r="H4496" s="104" t="s">
        <v>1432</v>
      </c>
      <c r="I4496" s="104" t="s">
        <v>2209</v>
      </c>
    </row>
    <row r="4497" customFormat="false" ht="15" hidden="false" customHeight="false" outlineLevel="0" collapsed="false">
      <c r="A4497" s="0" t="s">
        <v>126</v>
      </c>
      <c r="B4497" s="104" t="s">
        <v>9007</v>
      </c>
      <c r="C4497" s="104" t="s">
        <v>9008</v>
      </c>
      <c r="D4497" s="104" t="s">
        <v>129</v>
      </c>
      <c r="E4497" s="106" t="n">
        <v>40756</v>
      </c>
      <c r="F4497" s="106" t="n">
        <v>73050</v>
      </c>
      <c r="G4497" s="104" t="s">
        <v>130</v>
      </c>
      <c r="H4497" s="104" t="s">
        <v>1432</v>
      </c>
      <c r="I4497" s="104" t="s">
        <v>2209</v>
      </c>
    </row>
    <row r="4498" customFormat="false" ht="15" hidden="false" customHeight="false" outlineLevel="0" collapsed="false">
      <c r="A4498" s="0" t="s">
        <v>126</v>
      </c>
      <c r="B4498" s="104" t="s">
        <v>9009</v>
      </c>
      <c r="C4498" s="104" t="s">
        <v>9010</v>
      </c>
      <c r="D4498" s="104" t="s">
        <v>129</v>
      </c>
      <c r="E4498" s="106" t="n">
        <v>40756</v>
      </c>
      <c r="F4498" s="106" t="n">
        <v>73050</v>
      </c>
      <c r="G4498" s="104" t="s">
        <v>130</v>
      </c>
      <c r="H4498" s="104" t="s">
        <v>1432</v>
      </c>
      <c r="I4498" s="104" t="s">
        <v>2209</v>
      </c>
    </row>
    <row r="4499" customFormat="false" ht="15" hidden="false" customHeight="false" outlineLevel="0" collapsed="false">
      <c r="A4499" s="0" t="s">
        <v>126</v>
      </c>
      <c r="B4499" s="104" t="s">
        <v>9011</v>
      </c>
      <c r="C4499" s="104" t="s">
        <v>9012</v>
      </c>
      <c r="D4499" s="104" t="s">
        <v>129</v>
      </c>
      <c r="E4499" s="106" t="n">
        <v>40756</v>
      </c>
      <c r="F4499" s="106" t="n">
        <v>73050</v>
      </c>
      <c r="G4499" s="104" t="s">
        <v>130</v>
      </c>
      <c r="H4499" s="104" t="s">
        <v>1432</v>
      </c>
      <c r="I4499" s="104" t="s">
        <v>2209</v>
      </c>
    </row>
    <row r="4500" customFormat="false" ht="15" hidden="false" customHeight="false" outlineLevel="0" collapsed="false">
      <c r="A4500" s="0" t="s">
        <v>126</v>
      </c>
      <c r="B4500" s="104" t="s">
        <v>9013</v>
      </c>
      <c r="C4500" s="104" t="s">
        <v>9014</v>
      </c>
      <c r="D4500" s="104" t="s">
        <v>129</v>
      </c>
      <c r="E4500" s="106" t="n">
        <v>40756</v>
      </c>
      <c r="F4500" s="106" t="n">
        <v>73050</v>
      </c>
      <c r="G4500" s="104" t="s">
        <v>130</v>
      </c>
      <c r="H4500" s="104" t="s">
        <v>1432</v>
      </c>
      <c r="I4500" s="104" t="s">
        <v>2209</v>
      </c>
    </row>
    <row r="4501" customFormat="false" ht="15" hidden="false" customHeight="false" outlineLevel="0" collapsed="false">
      <c r="A4501" s="0" t="s">
        <v>126</v>
      </c>
      <c r="B4501" s="104" t="s">
        <v>9015</v>
      </c>
      <c r="C4501" s="104" t="s">
        <v>9016</v>
      </c>
      <c r="D4501" s="104" t="s">
        <v>129</v>
      </c>
      <c r="E4501" s="106" t="n">
        <v>40756</v>
      </c>
      <c r="F4501" s="106" t="n">
        <v>73050</v>
      </c>
      <c r="G4501" s="104" t="s">
        <v>130</v>
      </c>
      <c r="H4501" s="104" t="s">
        <v>1432</v>
      </c>
      <c r="I4501" s="104" t="s">
        <v>2209</v>
      </c>
    </row>
    <row r="4502" customFormat="false" ht="15" hidden="false" customHeight="false" outlineLevel="0" collapsed="false">
      <c r="A4502" s="0" t="s">
        <v>126</v>
      </c>
      <c r="B4502" s="104" t="s">
        <v>9017</v>
      </c>
      <c r="C4502" s="104" t="s">
        <v>9018</v>
      </c>
      <c r="D4502" s="104" t="s">
        <v>129</v>
      </c>
      <c r="E4502" s="106" t="n">
        <v>40756</v>
      </c>
      <c r="F4502" s="106" t="n">
        <v>73050</v>
      </c>
      <c r="G4502" s="104" t="s">
        <v>130</v>
      </c>
      <c r="H4502" s="104" t="s">
        <v>1432</v>
      </c>
      <c r="I4502" s="104" t="s">
        <v>2209</v>
      </c>
    </row>
    <row r="4503" customFormat="false" ht="15" hidden="false" customHeight="false" outlineLevel="0" collapsed="false">
      <c r="A4503" s="0" t="s">
        <v>126</v>
      </c>
      <c r="B4503" s="104" t="s">
        <v>9019</v>
      </c>
      <c r="C4503" s="104" t="s">
        <v>9020</v>
      </c>
      <c r="D4503" s="104" t="s">
        <v>129</v>
      </c>
      <c r="E4503" s="106" t="n">
        <v>40756</v>
      </c>
      <c r="F4503" s="106" t="n">
        <v>73050</v>
      </c>
      <c r="G4503" s="104" t="s">
        <v>130</v>
      </c>
      <c r="H4503" s="104" t="s">
        <v>1432</v>
      </c>
      <c r="I4503" s="104" t="s">
        <v>2209</v>
      </c>
    </row>
    <row r="4504" customFormat="false" ht="15" hidden="false" customHeight="false" outlineLevel="0" collapsed="false">
      <c r="A4504" s="0" t="s">
        <v>126</v>
      </c>
      <c r="B4504" s="104" t="s">
        <v>9021</v>
      </c>
      <c r="C4504" s="104" t="s">
        <v>9022</v>
      </c>
      <c r="D4504" s="104" t="s">
        <v>129</v>
      </c>
      <c r="E4504" s="106" t="n">
        <v>40756</v>
      </c>
      <c r="F4504" s="106" t="n">
        <v>73050</v>
      </c>
      <c r="G4504" s="104" t="s">
        <v>130</v>
      </c>
      <c r="H4504" s="104" t="s">
        <v>1432</v>
      </c>
      <c r="I4504" s="104" t="s">
        <v>2209</v>
      </c>
    </row>
    <row r="4505" customFormat="false" ht="15" hidden="false" customHeight="false" outlineLevel="0" collapsed="false">
      <c r="A4505" s="0" t="s">
        <v>126</v>
      </c>
      <c r="B4505" s="104" t="s">
        <v>9023</v>
      </c>
      <c r="C4505" s="104" t="s">
        <v>9024</v>
      </c>
      <c r="D4505" s="104" t="s">
        <v>129</v>
      </c>
      <c r="E4505" s="106" t="n">
        <v>40756</v>
      </c>
      <c r="F4505" s="106" t="n">
        <v>73050</v>
      </c>
      <c r="G4505" s="104" t="s">
        <v>130</v>
      </c>
      <c r="H4505" s="104" t="s">
        <v>1432</v>
      </c>
      <c r="I4505" s="104" t="s">
        <v>2209</v>
      </c>
    </row>
    <row r="4506" customFormat="false" ht="15" hidden="false" customHeight="false" outlineLevel="0" collapsed="false">
      <c r="A4506" s="0" t="s">
        <v>126</v>
      </c>
      <c r="B4506" s="104" t="s">
        <v>9025</v>
      </c>
      <c r="C4506" s="104" t="s">
        <v>9026</v>
      </c>
      <c r="D4506" s="104" t="s">
        <v>129</v>
      </c>
      <c r="E4506" s="106" t="n">
        <v>40756</v>
      </c>
      <c r="F4506" s="106" t="n">
        <v>73050</v>
      </c>
      <c r="G4506" s="104" t="s">
        <v>130</v>
      </c>
      <c r="H4506" s="104" t="s">
        <v>1432</v>
      </c>
      <c r="I4506" s="104" t="s">
        <v>2209</v>
      </c>
    </row>
    <row r="4507" customFormat="false" ht="15" hidden="false" customHeight="false" outlineLevel="0" collapsed="false">
      <c r="A4507" s="0" t="s">
        <v>126</v>
      </c>
      <c r="B4507" s="104" t="s">
        <v>9027</v>
      </c>
      <c r="C4507" s="104" t="s">
        <v>9028</v>
      </c>
      <c r="D4507" s="104" t="s">
        <v>129</v>
      </c>
      <c r="E4507" s="106" t="n">
        <v>40756</v>
      </c>
      <c r="F4507" s="106" t="n">
        <v>73050</v>
      </c>
      <c r="G4507" s="104" t="s">
        <v>130</v>
      </c>
      <c r="H4507" s="104" t="s">
        <v>1432</v>
      </c>
      <c r="I4507" s="104" t="s">
        <v>2209</v>
      </c>
    </row>
    <row r="4508" customFormat="false" ht="15" hidden="false" customHeight="false" outlineLevel="0" collapsed="false">
      <c r="A4508" s="0" t="s">
        <v>126</v>
      </c>
      <c r="B4508" s="104" t="s">
        <v>9029</v>
      </c>
      <c r="C4508" s="104" t="s">
        <v>9030</v>
      </c>
      <c r="D4508" s="104" t="s">
        <v>129</v>
      </c>
      <c r="E4508" s="106" t="n">
        <v>40756</v>
      </c>
      <c r="F4508" s="106" t="n">
        <v>73050</v>
      </c>
      <c r="G4508" s="104" t="s">
        <v>130</v>
      </c>
      <c r="H4508" s="104" t="s">
        <v>1432</v>
      </c>
      <c r="I4508" s="104" t="s">
        <v>2209</v>
      </c>
    </row>
    <row r="4509" customFormat="false" ht="15" hidden="false" customHeight="false" outlineLevel="0" collapsed="false">
      <c r="A4509" s="0" t="s">
        <v>126</v>
      </c>
      <c r="B4509" s="104" t="s">
        <v>9031</v>
      </c>
      <c r="C4509" s="104" t="s">
        <v>9032</v>
      </c>
      <c r="D4509" s="104" t="s">
        <v>129</v>
      </c>
      <c r="E4509" s="106" t="n">
        <v>40756</v>
      </c>
      <c r="F4509" s="106" t="n">
        <v>73050</v>
      </c>
      <c r="G4509" s="104" t="s">
        <v>130</v>
      </c>
      <c r="H4509" s="104" t="s">
        <v>1432</v>
      </c>
      <c r="I4509" s="104" t="s">
        <v>2209</v>
      </c>
    </row>
    <row r="4510" customFormat="false" ht="15" hidden="false" customHeight="false" outlineLevel="0" collapsed="false">
      <c r="A4510" s="0" t="s">
        <v>126</v>
      </c>
      <c r="B4510" s="104" t="s">
        <v>9033</v>
      </c>
      <c r="C4510" s="104" t="s">
        <v>9034</v>
      </c>
      <c r="D4510" s="104" t="s">
        <v>129</v>
      </c>
      <c r="E4510" s="106" t="n">
        <v>41122</v>
      </c>
      <c r="F4510" s="106" t="n">
        <v>73050</v>
      </c>
      <c r="G4510" s="104" t="s">
        <v>130</v>
      </c>
      <c r="H4510" s="104" t="s">
        <v>1432</v>
      </c>
      <c r="I4510" s="104" t="s">
        <v>2209</v>
      </c>
    </row>
    <row r="4511" customFormat="false" ht="15" hidden="false" customHeight="false" outlineLevel="0" collapsed="false">
      <c r="A4511" s="0" t="s">
        <v>126</v>
      </c>
      <c r="B4511" s="104" t="s">
        <v>9035</v>
      </c>
      <c r="C4511" s="104" t="s">
        <v>9036</v>
      </c>
      <c r="D4511" s="104" t="s">
        <v>129</v>
      </c>
      <c r="E4511" s="106" t="n">
        <v>40756</v>
      </c>
      <c r="F4511" s="106" t="n">
        <v>73050</v>
      </c>
      <c r="G4511" s="104" t="s">
        <v>130</v>
      </c>
      <c r="H4511" s="104" t="s">
        <v>1432</v>
      </c>
      <c r="I4511" s="104" t="s">
        <v>2209</v>
      </c>
    </row>
    <row r="4512" customFormat="false" ht="15" hidden="false" customHeight="false" outlineLevel="0" collapsed="false">
      <c r="A4512" s="0" t="s">
        <v>126</v>
      </c>
      <c r="B4512" s="104" t="s">
        <v>9037</v>
      </c>
      <c r="C4512" s="104" t="s">
        <v>9038</v>
      </c>
      <c r="D4512" s="104" t="s">
        <v>129</v>
      </c>
      <c r="E4512" s="106" t="n">
        <v>41122</v>
      </c>
      <c r="F4512" s="106" t="n">
        <v>73050</v>
      </c>
      <c r="G4512" s="104" t="s">
        <v>130</v>
      </c>
      <c r="H4512" s="104" t="s">
        <v>1432</v>
      </c>
      <c r="I4512" s="104" t="s">
        <v>2209</v>
      </c>
    </row>
    <row r="4513" customFormat="false" ht="15" hidden="false" customHeight="false" outlineLevel="0" collapsed="false">
      <c r="A4513" s="0" t="s">
        <v>126</v>
      </c>
      <c r="B4513" s="104" t="s">
        <v>9039</v>
      </c>
      <c r="C4513" s="104" t="s">
        <v>9040</v>
      </c>
      <c r="D4513" s="104" t="s">
        <v>129</v>
      </c>
      <c r="E4513" s="106" t="n">
        <v>41306</v>
      </c>
      <c r="F4513" s="106" t="n">
        <v>73050</v>
      </c>
      <c r="G4513" s="104" t="s">
        <v>130</v>
      </c>
      <c r="H4513" s="104" t="s">
        <v>1432</v>
      </c>
      <c r="I4513" s="104" t="s">
        <v>2209</v>
      </c>
    </row>
    <row r="4514" customFormat="false" ht="15" hidden="false" customHeight="false" outlineLevel="0" collapsed="false">
      <c r="A4514" s="0" t="s">
        <v>126</v>
      </c>
      <c r="B4514" s="104" t="s">
        <v>9041</v>
      </c>
      <c r="C4514" s="104" t="s">
        <v>9042</v>
      </c>
      <c r="D4514" s="104" t="s">
        <v>129</v>
      </c>
      <c r="E4514" s="106" t="n">
        <v>41306</v>
      </c>
      <c r="F4514" s="106" t="n">
        <v>73050</v>
      </c>
      <c r="G4514" s="104" t="s">
        <v>130</v>
      </c>
      <c r="H4514" s="104" t="s">
        <v>1432</v>
      </c>
      <c r="I4514" s="104" t="s">
        <v>2209</v>
      </c>
    </row>
    <row r="4515" customFormat="false" ht="15" hidden="false" customHeight="false" outlineLevel="0" collapsed="false">
      <c r="A4515" s="0" t="s">
        <v>126</v>
      </c>
      <c r="B4515" s="104" t="s">
        <v>9043</v>
      </c>
      <c r="C4515" s="104" t="s">
        <v>9044</v>
      </c>
      <c r="D4515" s="104" t="s">
        <v>129</v>
      </c>
      <c r="E4515" s="106" t="n">
        <v>41518</v>
      </c>
      <c r="F4515" s="106" t="n">
        <v>73050</v>
      </c>
      <c r="G4515" s="104" t="s">
        <v>130</v>
      </c>
      <c r="H4515" s="104" t="s">
        <v>1432</v>
      </c>
      <c r="I4515" s="104" t="s">
        <v>2209</v>
      </c>
    </row>
    <row r="4516" customFormat="false" ht="15" hidden="false" customHeight="false" outlineLevel="0" collapsed="false">
      <c r="A4516" s="0" t="s">
        <v>126</v>
      </c>
      <c r="B4516" s="104" t="s">
        <v>9045</v>
      </c>
      <c r="C4516" s="104" t="s">
        <v>9046</v>
      </c>
      <c r="D4516" s="104" t="s">
        <v>129</v>
      </c>
      <c r="E4516" s="106" t="n">
        <v>41518</v>
      </c>
      <c r="F4516" s="106" t="n">
        <v>73050</v>
      </c>
      <c r="G4516" s="104" t="s">
        <v>130</v>
      </c>
      <c r="H4516" s="104" t="s">
        <v>1432</v>
      </c>
      <c r="I4516" s="104" t="s">
        <v>2209</v>
      </c>
    </row>
    <row r="4517" customFormat="false" ht="15" hidden="false" customHeight="false" outlineLevel="0" collapsed="false">
      <c r="A4517" s="0" t="s">
        <v>126</v>
      </c>
      <c r="B4517" s="104" t="s">
        <v>9047</v>
      </c>
      <c r="C4517" s="104" t="s">
        <v>9048</v>
      </c>
      <c r="D4517" s="104" t="s">
        <v>129</v>
      </c>
      <c r="E4517" s="106" t="n">
        <v>41426</v>
      </c>
      <c r="F4517" s="106" t="n">
        <v>73050</v>
      </c>
      <c r="G4517" s="104" t="s">
        <v>130</v>
      </c>
      <c r="H4517" s="104" t="s">
        <v>1432</v>
      </c>
      <c r="I4517" s="104" t="s">
        <v>2209</v>
      </c>
    </row>
    <row r="4518" customFormat="false" ht="15" hidden="false" customHeight="false" outlineLevel="0" collapsed="false">
      <c r="A4518" s="0" t="s">
        <v>126</v>
      </c>
      <c r="B4518" s="104" t="s">
        <v>9049</v>
      </c>
      <c r="C4518" s="104" t="s">
        <v>9050</v>
      </c>
      <c r="D4518" s="104" t="s">
        <v>129</v>
      </c>
      <c r="E4518" s="106" t="n">
        <v>41426</v>
      </c>
      <c r="F4518" s="106" t="n">
        <v>73050</v>
      </c>
      <c r="G4518" s="104" t="s">
        <v>130</v>
      </c>
      <c r="H4518" s="104" t="s">
        <v>1432</v>
      </c>
      <c r="I4518" s="104" t="s">
        <v>2209</v>
      </c>
    </row>
    <row r="4519" customFormat="false" ht="15" hidden="false" customHeight="false" outlineLevel="0" collapsed="false">
      <c r="A4519" s="0" t="s">
        <v>126</v>
      </c>
      <c r="B4519" s="104" t="s">
        <v>9051</v>
      </c>
      <c r="C4519" s="104" t="s">
        <v>9052</v>
      </c>
      <c r="D4519" s="104" t="s">
        <v>129</v>
      </c>
      <c r="E4519" s="106" t="n">
        <v>41426</v>
      </c>
      <c r="F4519" s="106" t="n">
        <v>73050</v>
      </c>
      <c r="G4519" s="104" t="s">
        <v>130</v>
      </c>
      <c r="H4519" s="104" t="s">
        <v>1432</v>
      </c>
      <c r="I4519" s="104" t="s">
        <v>2209</v>
      </c>
    </row>
    <row r="4520" customFormat="false" ht="15" hidden="false" customHeight="false" outlineLevel="0" collapsed="false">
      <c r="A4520" s="0" t="s">
        <v>126</v>
      </c>
      <c r="B4520" s="104" t="s">
        <v>9053</v>
      </c>
      <c r="C4520" s="104" t="s">
        <v>9054</v>
      </c>
      <c r="D4520" s="104" t="s">
        <v>129</v>
      </c>
      <c r="E4520" s="106" t="n">
        <v>41426</v>
      </c>
      <c r="F4520" s="106" t="n">
        <v>73050</v>
      </c>
      <c r="G4520" s="104" t="s">
        <v>130</v>
      </c>
      <c r="H4520" s="104" t="s">
        <v>1432</v>
      </c>
      <c r="I4520" s="104" t="s">
        <v>2209</v>
      </c>
    </row>
    <row r="4521" customFormat="false" ht="15" hidden="false" customHeight="false" outlineLevel="0" collapsed="false">
      <c r="A4521" s="0" t="s">
        <v>126</v>
      </c>
      <c r="B4521" s="104" t="s">
        <v>9055</v>
      </c>
      <c r="C4521" s="104" t="s">
        <v>9056</v>
      </c>
      <c r="D4521" s="104" t="s">
        <v>129</v>
      </c>
      <c r="E4521" s="106" t="n">
        <v>42156</v>
      </c>
      <c r="F4521" s="106" t="n">
        <v>73050</v>
      </c>
      <c r="G4521" s="104" t="s">
        <v>130</v>
      </c>
      <c r="H4521" s="104" t="s">
        <v>1432</v>
      </c>
      <c r="I4521" s="104" t="s">
        <v>2209</v>
      </c>
    </row>
    <row r="4522" customFormat="false" ht="15" hidden="false" customHeight="false" outlineLevel="0" collapsed="false">
      <c r="A4522" s="0" t="s">
        <v>126</v>
      </c>
      <c r="B4522" s="104" t="s">
        <v>9057</v>
      </c>
      <c r="C4522" s="104" t="s">
        <v>9058</v>
      </c>
      <c r="D4522" s="104" t="s">
        <v>129</v>
      </c>
      <c r="E4522" s="106" t="n">
        <v>41426</v>
      </c>
      <c r="F4522" s="106" t="n">
        <v>73050</v>
      </c>
      <c r="G4522" s="104" t="s">
        <v>130</v>
      </c>
      <c r="H4522" s="104" t="s">
        <v>1432</v>
      </c>
      <c r="I4522" s="104" t="s">
        <v>2209</v>
      </c>
    </row>
    <row r="4523" customFormat="false" ht="15" hidden="false" customHeight="false" outlineLevel="0" collapsed="false">
      <c r="A4523" s="0" t="s">
        <v>126</v>
      </c>
      <c r="B4523" s="104" t="s">
        <v>9059</v>
      </c>
      <c r="C4523" s="104" t="s">
        <v>9060</v>
      </c>
      <c r="D4523" s="104" t="s">
        <v>129</v>
      </c>
      <c r="E4523" s="106" t="n">
        <v>41426</v>
      </c>
      <c r="F4523" s="106" t="n">
        <v>73050</v>
      </c>
      <c r="G4523" s="104" t="s">
        <v>130</v>
      </c>
      <c r="H4523" s="104" t="s">
        <v>1432</v>
      </c>
      <c r="I4523" s="104" t="s">
        <v>2209</v>
      </c>
    </row>
    <row r="4524" customFormat="false" ht="15" hidden="false" customHeight="false" outlineLevel="0" collapsed="false">
      <c r="A4524" s="0" t="s">
        <v>126</v>
      </c>
      <c r="B4524" s="104" t="s">
        <v>9061</v>
      </c>
      <c r="C4524" s="104" t="s">
        <v>9062</v>
      </c>
      <c r="D4524" s="104" t="s">
        <v>129</v>
      </c>
      <c r="E4524" s="106" t="n">
        <v>41426</v>
      </c>
      <c r="F4524" s="106" t="n">
        <v>73050</v>
      </c>
      <c r="G4524" s="104" t="s">
        <v>130</v>
      </c>
      <c r="H4524" s="104" t="s">
        <v>1432</v>
      </c>
      <c r="I4524" s="104" t="s">
        <v>2209</v>
      </c>
    </row>
    <row r="4525" customFormat="false" ht="15" hidden="false" customHeight="false" outlineLevel="0" collapsed="false">
      <c r="A4525" s="0" t="s">
        <v>126</v>
      </c>
      <c r="B4525" s="104" t="s">
        <v>9063</v>
      </c>
      <c r="C4525" s="104" t="s">
        <v>9064</v>
      </c>
      <c r="D4525" s="104" t="s">
        <v>129</v>
      </c>
      <c r="E4525" s="106" t="n">
        <v>41426</v>
      </c>
      <c r="F4525" s="106" t="n">
        <v>73050</v>
      </c>
      <c r="G4525" s="104" t="s">
        <v>130</v>
      </c>
      <c r="H4525" s="104" t="s">
        <v>1432</v>
      </c>
      <c r="I4525" s="104" t="s">
        <v>2209</v>
      </c>
    </row>
    <row r="4526" customFormat="false" ht="15" hidden="false" customHeight="false" outlineLevel="0" collapsed="false">
      <c r="A4526" s="0" t="s">
        <v>126</v>
      </c>
      <c r="B4526" s="104" t="s">
        <v>9065</v>
      </c>
      <c r="C4526" s="104" t="s">
        <v>9066</v>
      </c>
      <c r="D4526" s="104" t="s">
        <v>129</v>
      </c>
      <c r="E4526" s="106" t="n">
        <v>41426</v>
      </c>
      <c r="F4526" s="106" t="n">
        <v>45199</v>
      </c>
      <c r="G4526" s="104" t="s">
        <v>130</v>
      </c>
      <c r="H4526" s="104" t="s">
        <v>1432</v>
      </c>
      <c r="I4526" s="104" t="s">
        <v>2209</v>
      </c>
    </row>
    <row r="4527" customFormat="false" ht="15" hidden="false" customHeight="false" outlineLevel="0" collapsed="false">
      <c r="A4527" s="0" t="s">
        <v>126</v>
      </c>
      <c r="B4527" s="104" t="s">
        <v>9067</v>
      </c>
      <c r="C4527" s="104" t="s">
        <v>9068</v>
      </c>
      <c r="D4527" s="104" t="s">
        <v>129</v>
      </c>
      <c r="E4527" s="106" t="n">
        <v>41426</v>
      </c>
      <c r="F4527" s="106" t="n">
        <v>73050</v>
      </c>
      <c r="G4527" s="104" t="s">
        <v>130</v>
      </c>
      <c r="H4527" s="104" t="s">
        <v>1432</v>
      </c>
      <c r="I4527" s="104" t="s">
        <v>2209</v>
      </c>
    </row>
    <row r="4528" customFormat="false" ht="15" hidden="false" customHeight="false" outlineLevel="0" collapsed="false">
      <c r="A4528" s="0" t="s">
        <v>126</v>
      </c>
      <c r="B4528" s="104" t="s">
        <v>9069</v>
      </c>
      <c r="C4528" s="104" t="s">
        <v>9070</v>
      </c>
      <c r="D4528" s="104" t="s">
        <v>129</v>
      </c>
      <c r="E4528" s="106" t="n">
        <v>41518</v>
      </c>
      <c r="F4528" s="106" t="n">
        <v>73050</v>
      </c>
      <c r="G4528" s="104" t="s">
        <v>130</v>
      </c>
      <c r="H4528" s="104" t="s">
        <v>1432</v>
      </c>
      <c r="I4528" s="104" t="s">
        <v>2209</v>
      </c>
    </row>
    <row r="4529" customFormat="false" ht="15" hidden="false" customHeight="false" outlineLevel="0" collapsed="false">
      <c r="A4529" s="0" t="s">
        <v>126</v>
      </c>
      <c r="B4529" s="104" t="s">
        <v>9071</v>
      </c>
      <c r="C4529" s="104" t="s">
        <v>9072</v>
      </c>
      <c r="D4529" s="104" t="s">
        <v>129</v>
      </c>
      <c r="E4529" s="106" t="n">
        <v>43344</v>
      </c>
      <c r="F4529" s="106" t="n">
        <v>73050</v>
      </c>
      <c r="G4529" s="104" t="s">
        <v>130</v>
      </c>
      <c r="H4529" s="104" t="s">
        <v>1432</v>
      </c>
      <c r="I4529" s="104" t="s">
        <v>2209</v>
      </c>
    </row>
    <row r="4530" customFormat="false" ht="15" hidden="false" customHeight="false" outlineLevel="0" collapsed="false">
      <c r="A4530" s="0" t="s">
        <v>126</v>
      </c>
      <c r="B4530" s="104" t="s">
        <v>9073</v>
      </c>
      <c r="C4530" s="104" t="s">
        <v>9074</v>
      </c>
      <c r="D4530" s="104" t="s">
        <v>129</v>
      </c>
      <c r="E4530" s="106" t="n">
        <v>41518</v>
      </c>
      <c r="F4530" s="106" t="n">
        <v>73050</v>
      </c>
      <c r="G4530" s="104" t="s">
        <v>130</v>
      </c>
      <c r="H4530" s="104" t="s">
        <v>1432</v>
      </c>
      <c r="I4530" s="104" t="s">
        <v>2209</v>
      </c>
    </row>
    <row r="4531" customFormat="false" ht="15" hidden="false" customHeight="false" outlineLevel="0" collapsed="false">
      <c r="A4531" s="0" t="s">
        <v>126</v>
      </c>
      <c r="B4531" s="104" t="s">
        <v>9075</v>
      </c>
      <c r="C4531" s="104" t="s">
        <v>9076</v>
      </c>
      <c r="D4531" s="104" t="s">
        <v>129</v>
      </c>
      <c r="E4531" s="106" t="n">
        <v>41730</v>
      </c>
      <c r="F4531" s="106" t="n">
        <v>73050</v>
      </c>
      <c r="G4531" s="104" t="s">
        <v>130</v>
      </c>
      <c r="H4531" s="104" t="s">
        <v>1432</v>
      </c>
      <c r="I4531" s="104" t="s">
        <v>2209</v>
      </c>
    </row>
    <row r="4532" customFormat="false" ht="15" hidden="false" customHeight="false" outlineLevel="0" collapsed="false">
      <c r="A4532" s="0" t="s">
        <v>126</v>
      </c>
      <c r="B4532" s="104" t="s">
        <v>9077</v>
      </c>
      <c r="C4532" s="104" t="s">
        <v>9078</v>
      </c>
      <c r="D4532" s="104" t="s">
        <v>129</v>
      </c>
      <c r="E4532" s="106" t="n">
        <v>41730</v>
      </c>
      <c r="F4532" s="106" t="n">
        <v>73050</v>
      </c>
      <c r="G4532" s="104" t="s">
        <v>130</v>
      </c>
      <c r="H4532" s="104" t="s">
        <v>1432</v>
      </c>
      <c r="I4532" s="104" t="s">
        <v>2209</v>
      </c>
    </row>
    <row r="4533" customFormat="false" ht="15" hidden="false" customHeight="false" outlineLevel="0" collapsed="false">
      <c r="A4533" s="0" t="s">
        <v>126</v>
      </c>
      <c r="B4533" s="104" t="s">
        <v>9079</v>
      </c>
      <c r="C4533" s="104" t="s">
        <v>9080</v>
      </c>
      <c r="D4533" s="104" t="s">
        <v>129</v>
      </c>
      <c r="E4533" s="106" t="n">
        <v>41730</v>
      </c>
      <c r="F4533" s="106" t="n">
        <v>73050</v>
      </c>
      <c r="G4533" s="104" t="s">
        <v>130</v>
      </c>
      <c r="H4533" s="104" t="s">
        <v>1432</v>
      </c>
      <c r="I4533" s="104" t="s">
        <v>2209</v>
      </c>
    </row>
    <row r="4534" customFormat="false" ht="15" hidden="false" customHeight="false" outlineLevel="0" collapsed="false">
      <c r="A4534" s="0" t="s">
        <v>126</v>
      </c>
      <c r="B4534" s="104" t="s">
        <v>9081</v>
      </c>
      <c r="C4534" s="104" t="s">
        <v>9082</v>
      </c>
      <c r="D4534" s="104" t="s">
        <v>129</v>
      </c>
      <c r="E4534" s="106" t="n">
        <v>41730</v>
      </c>
      <c r="F4534" s="106" t="n">
        <v>73050</v>
      </c>
      <c r="G4534" s="104" t="s">
        <v>130</v>
      </c>
      <c r="H4534" s="104" t="s">
        <v>1432</v>
      </c>
      <c r="I4534" s="104" t="s">
        <v>2209</v>
      </c>
    </row>
    <row r="4535" customFormat="false" ht="15" hidden="false" customHeight="false" outlineLevel="0" collapsed="false">
      <c r="A4535" s="0" t="s">
        <v>126</v>
      </c>
      <c r="B4535" s="104" t="s">
        <v>9083</v>
      </c>
      <c r="C4535" s="104" t="s">
        <v>9084</v>
      </c>
      <c r="D4535" s="104" t="s">
        <v>129</v>
      </c>
      <c r="E4535" s="106" t="n">
        <v>41730</v>
      </c>
      <c r="F4535" s="106" t="n">
        <v>73050</v>
      </c>
      <c r="G4535" s="104" t="s">
        <v>130</v>
      </c>
      <c r="H4535" s="104" t="s">
        <v>1432</v>
      </c>
      <c r="I4535" s="104" t="s">
        <v>2209</v>
      </c>
    </row>
    <row r="4536" customFormat="false" ht="15" hidden="false" customHeight="false" outlineLevel="0" collapsed="false">
      <c r="A4536" s="0" t="s">
        <v>126</v>
      </c>
      <c r="B4536" s="104" t="s">
        <v>9085</v>
      </c>
      <c r="C4536" s="104" t="s">
        <v>9086</v>
      </c>
      <c r="D4536" s="104" t="s">
        <v>129</v>
      </c>
      <c r="E4536" s="106" t="n">
        <v>41730</v>
      </c>
      <c r="F4536" s="106" t="n">
        <v>73050</v>
      </c>
      <c r="G4536" s="104" t="s">
        <v>130</v>
      </c>
      <c r="H4536" s="104" t="s">
        <v>1432</v>
      </c>
      <c r="I4536" s="104" t="s">
        <v>2209</v>
      </c>
    </row>
    <row r="4537" customFormat="false" ht="15" hidden="false" customHeight="false" outlineLevel="0" collapsed="false">
      <c r="A4537" s="0" t="s">
        <v>126</v>
      </c>
      <c r="B4537" s="104" t="s">
        <v>9087</v>
      </c>
      <c r="C4537" s="104" t="s">
        <v>9088</v>
      </c>
      <c r="D4537" s="104" t="s">
        <v>129</v>
      </c>
      <c r="E4537" s="106" t="n">
        <v>41852</v>
      </c>
      <c r="F4537" s="106" t="n">
        <v>73050</v>
      </c>
      <c r="G4537" s="104" t="s">
        <v>130</v>
      </c>
      <c r="H4537" s="104" t="s">
        <v>1432</v>
      </c>
      <c r="I4537" s="104" t="s">
        <v>2209</v>
      </c>
    </row>
    <row r="4538" customFormat="false" ht="15" hidden="false" customHeight="false" outlineLevel="0" collapsed="false">
      <c r="A4538" s="0" t="s">
        <v>126</v>
      </c>
      <c r="B4538" s="104" t="s">
        <v>9089</v>
      </c>
      <c r="C4538" s="104" t="s">
        <v>9090</v>
      </c>
      <c r="D4538" s="104" t="s">
        <v>129</v>
      </c>
      <c r="E4538" s="106" t="n">
        <v>42156</v>
      </c>
      <c r="F4538" s="106" t="n">
        <v>73050</v>
      </c>
      <c r="G4538" s="104" t="s">
        <v>130</v>
      </c>
      <c r="H4538" s="104" t="s">
        <v>1432</v>
      </c>
      <c r="I4538" s="104" t="s">
        <v>2209</v>
      </c>
    </row>
    <row r="4539" customFormat="false" ht="15" hidden="false" customHeight="false" outlineLevel="0" collapsed="false">
      <c r="A4539" s="0" t="s">
        <v>126</v>
      </c>
      <c r="B4539" s="104" t="s">
        <v>9091</v>
      </c>
      <c r="C4539" s="104" t="s">
        <v>9092</v>
      </c>
      <c r="D4539" s="104" t="s">
        <v>129</v>
      </c>
      <c r="E4539" s="106" t="n">
        <v>42156</v>
      </c>
      <c r="F4539" s="106" t="n">
        <v>73050</v>
      </c>
      <c r="G4539" s="104" t="s">
        <v>130</v>
      </c>
      <c r="H4539" s="104" t="s">
        <v>1432</v>
      </c>
      <c r="I4539" s="104" t="s">
        <v>2209</v>
      </c>
    </row>
    <row r="4540" customFormat="false" ht="15" hidden="false" customHeight="false" outlineLevel="0" collapsed="false">
      <c r="A4540" s="0" t="s">
        <v>126</v>
      </c>
      <c r="B4540" s="104" t="s">
        <v>9093</v>
      </c>
      <c r="C4540" s="104" t="s">
        <v>9094</v>
      </c>
      <c r="D4540" s="104" t="s">
        <v>129</v>
      </c>
      <c r="E4540" s="106" t="n">
        <v>42156</v>
      </c>
      <c r="F4540" s="106" t="n">
        <v>73050</v>
      </c>
      <c r="G4540" s="104" t="s">
        <v>130</v>
      </c>
      <c r="H4540" s="104" t="s">
        <v>1432</v>
      </c>
      <c r="I4540" s="104" t="s">
        <v>2209</v>
      </c>
    </row>
    <row r="4541" customFormat="false" ht="15" hidden="false" customHeight="false" outlineLevel="0" collapsed="false">
      <c r="A4541" s="0" t="s">
        <v>126</v>
      </c>
      <c r="B4541" s="104" t="s">
        <v>9095</v>
      </c>
      <c r="C4541" s="104" t="s">
        <v>9096</v>
      </c>
      <c r="D4541" s="104" t="s">
        <v>129</v>
      </c>
      <c r="E4541" s="106" t="n">
        <v>42156</v>
      </c>
      <c r="F4541" s="106" t="n">
        <v>73050</v>
      </c>
      <c r="G4541" s="104" t="s">
        <v>130</v>
      </c>
      <c r="H4541" s="104" t="s">
        <v>1432</v>
      </c>
      <c r="I4541" s="104" t="s">
        <v>2209</v>
      </c>
    </row>
    <row r="4542" customFormat="false" ht="15" hidden="false" customHeight="false" outlineLevel="0" collapsed="false">
      <c r="A4542" s="0" t="s">
        <v>126</v>
      </c>
      <c r="B4542" s="104" t="s">
        <v>9097</v>
      </c>
      <c r="C4542" s="104" t="s">
        <v>9098</v>
      </c>
      <c r="D4542" s="104" t="s">
        <v>129</v>
      </c>
      <c r="E4542" s="106" t="n">
        <v>42156</v>
      </c>
      <c r="F4542" s="106" t="n">
        <v>73050</v>
      </c>
      <c r="G4542" s="104" t="s">
        <v>130</v>
      </c>
      <c r="H4542" s="104" t="s">
        <v>1432</v>
      </c>
      <c r="I4542" s="104" t="s">
        <v>2209</v>
      </c>
    </row>
    <row r="4543" customFormat="false" ht="15" hidden="false" customHeight="false" outlineLevel="0" collapsed="false">
      <c r="A4543" s="0" t="s">
        <v>126</v>
      </c>
      <c r="B4543" s="104" t="s">
        <v>9099</v>
      </c>
      <c r="C4543" s="104" t="s">
        <v>9100</v>
      </c>
      <c r="D4543" s="104" t="s">
        <v>129</v>
      </c>
      <c r="E4543" s="106" t="n">
        <v>42156</v>
      </c>
      <c r="F4543" s="106" t="n">
        <v>73050</v>
      </c>
      <c r="G4543" s="104" t="s">
        <v>130</v>
      </c>
      <c r="H4543" s="104" t="s">
        <v>1432</v>
      </c>
      <c r="I4543" s="104" t="s">
        <v>2209</v>
      </c>
    </row>
    <row r="4544" customFormat="false" ht="15" hidden="false" customHeight="false" outlineLevel="0" collapsed="false">
      <c r="A4544" s="0" t="s">
        <v>126</v>
      </c>
      <c r="B4544" s="104" t="s">
        <v>9101</v>
      </c>
      <c r="C4544" s="104" t="s">
        <v>9102</v>
      </c>
      <c r="D4544" s="104" t="s">
        <v>129</v>
      </c>
      <c r="E4544" s="106" t="n">
        <v>42156</v>
      </c>
      <c r="F4544" s="106" t="n">
        <v>73050</v>
      </c>
      <c r="G4544" s="104" t="s">
        <v>130</v>
      </c>
      <c r="H4544" s="104" t="s">
        <v>1432</v>
      </c>
      <c r="I4544" s="104" t="s">
        <v>2209</v>
      </c>
    </row>
    <row r="4545" customFormat="false" ht="15" hidden="false" customHeight="false" outlineLevel="0" collapsed="false">
      <c r="A4545" s="0" t="s">
        <v>126</v>
      </c>
      <c r="B4545" s="104" t="s">
        <v>9103</v>
      </c>
      <c r="C4545" s="104" t="s">
        <v>9104</v>
      </c>
      <c r="D4545" s="104" t="s">
        <v>129</v>
      </c>
      <c r="E4545" s="106" t="n">
        <v>42156</v>
      </c>
      <c r="F4545" s="106" t="n">
        <v>73050</v>
      </c>
      <c r="G4545" s="104" t="s">
        <v>130</v>
      </c>
      <c r="H4545" s="104" t="s">
        <v>1432</v>
      </c>
      <c r="I4545" s="104" t="s">
        <v>2209</v>
      </c>
    </row>
    <row r="4546" customFormat="false" ht="15" hidden="false" customHeight="false" outlineLevel="0" collapsed="false">
      <c r="A4546" s="0" t="s">
        <v>126</v>
      </c>
      <c r="B4546" s="104" t="s">
        <v>9105</v>
      </c>
      <c r="C4546" s="104" t="s">
        <v>9106</v>
      </c>
      <c r="D4546" s="104" t="s">
        <v>129</v>
      </c>
      <c r="E4546" s="106" t="n">
        <v>42156</v>
      </c>
      <c r="F4546" s="106" t="n">
        <v>73050</v>
      </c>
      <c r="G4546" s="104" t="s">
        <v>130</v>
      </c>
      <c r="H4546" s="104" t="s">
        <v>9107</v>
      </c>
      <c r="I4546" s="104" t="s">
        <v>9108</v>
      </c>
    </row>
    <row r="4547" customFormat="false" ht="15" hidden="false" customHeight="false" outlineLevel="0" collapsed="false">
      <c r="A4547" s="0" t="s">
        <v>126</v>
      </c>
      <c r="B4547" s="104" t="s">
        <v>9109</v>
      </c>
      <c r="C4547" s="104" t="s">
        <v>9110</v>
      </c>
      <c r="D4547" s="104" t="s">
        <v>129</v>
      </c>
      <c r="E4547" s="106" t="n">
        <v>43313</v>
      </c>
      <c r="F4547" s="106" t="n">
        <v>73050</v>
      </c>
      <c r="G4547" s="104" t="s">
        <v>130</v>
      </c>
      <c r="H4547" s="104" t="s">
        <v>8884</v>
      </c>
      <c r="I4547" s="104" t="s">
        <v>8885</v>
      </c>
    </row>
    <row r="4548" customFormat="false" ht="15" hidden="false" customHeight="false" outlineLevel="0" collapsed="false">
      <c r="A4548" s="0" t="s">
        <v>126</v>
      </c>
      <c r="B4548" s="104" t="s">
        <v>9111</v>
      </c>
      <c r="C4548" s="104" t="s">
        <v>9112</v>
      </c>
      <c r="D4548" s="104" t="s">
        <v>129</v>
      </c>
      <c r="E4548" s="106" t="n">
        <v>43313</v>
      </c>
      <c r="F4548" s="106" t="n">
        <v>73050</v>
      </c>
      <c r="G4548" s="104" t="s">
        <v>130</v>
      </c>
      <c r="H4548" s="104" t="s">
        <v>8884</v>
      </c>
      <c r="I4548" s="104" t="s">
        <v>8885</v>
      </c>
    </row>
    <row r="4549" customFormat="false" ht="15" hidden="false" customHeight="false" outlineLevel="0" collapsed="false">
      <c r="A4549" s="0" t="s">
        <v>126</v>
      </c>
      <c r="B4549" s="104" t="s">
        <v>9113</v>
      </c>
      <c r="C4549" s="104" t="s">
        <v>9114</v>
      </c>
      <c r="D4549" s="104" t="s">
        <v>129</v>
      </c>
      <c r="E4549" s="106" t="n">
        <v>43313</v>
      </c>
      <c r="F4549" s="106" t="n">
        <v>45199</v>
      </c>
      <c r="G4549" s="104" t="s">
        <v>130</v>
      </c>
      <c r="H4549" s="104" t="s">
        <v>8884</v>
      </c>
      <c r="I4549" s="104" t="s">
        <v>8885</v>
      </c>
    </row>
    <row r="4550" customFormat="false" ht="15" hidden="false" customHeight="false" outlineLevel="0" collapsed="false">
      <c r="A4550" s="0" t="s">
        <v>126</v>
      </c>
      <c r="B4550" s="104" t="s">
        <v>9115</v>
      </c>
      <c r="C4550" s="104" t="s">
        <v>9116</v>
      </c>
      <c r="D4550" s="104" t="s">
        <v>129</v>
      </c>
      <c r="E4550" s="106" t="n">
        <v>43313</v>
      </c>
      <c r="F4550" s="106" t="n">
        <v>73050</v>
      </c>
      <c r="G4550" s="104" t="s">
        <v>130</v>
      </c>
      <c r="H4550" s="104" t="s">
        <v>8884</v>
      </c>
      <c r="I4550" s="104" t="s">
        <v>8885</v>
      </c>
    </row>
    <row r="4551" customFormat="false" ht="15" hidden="false" customHeight="false" outlineLevel="0" collapsed="false">
      <c r="A4551" s="0" t="s">
        <v>126</v>
      </c>
      <c r="B4551" s="104" t="s">
        <v>9117</v>
      </c>
      <c r="C4551" s="104" t="s">
        <v>9118</v>
      </c>
      <c r="D4551" s="104" t="s">
        <v>129</v>
      </c>
      <c r="E4551" s="106" t="n">
        <v>43313</v>
      </c>
      <c r="F4551" s="106" t="n">
        <v>73050</v>
      </c>
      <c r="G4551" s="104" t="s">
        <v>130</v>
      </c>
      <c r="H4551" s="104" t="s">
        <v>8884</v>
      </c>
      <c r="I4551" s="104" t="s">
        <v>8885</v>
      </c>
    </row>
    <row r="4552" customFormat="false" ht="15" hidden="false" customHeight="false" outlineLevel="0" collapsed="false">
      <c r="A4552" s="0" t="s">
        <v>126</v>
      </c>
      <c r="B4552" s="104" t="s">
        <v>9119</v>
      </c>
      <c r="C4552" s="104" t="s">
        <v>9120</v>
      </c>
      <c r="D4552" s="104" t="s">
        <v>129</v>
      </c>
      <c r="E4552" s="106" t="n">
        <v>43446</v>
      </c>
      <c r="F4552" s="106" t="n">
        <v>73050</v>
      </c>
      <c r="G4552" s="104" t="s">
        <v>130</v>
      </c>
      <c r="H4552" s="104" t="s">
        <v>1432</v>
      </c>
      <c r="I4552" s="104" t="s">
        <v>2209</v>
      </c>
    </row>
    <row r="4553" customFormat="false" ht="15" hidden="false" customHeight="false" outlineLevel="0" collapsed="false">
      <c r="A4553" s="0" t="s">
        <v>126</v>
      </c>
      <c r="B4553" s="104" t="s">
        <v>9121</v>
      </c>
      <c r="C4553" s="104" t="s">
        <v>9122</v>
      </c>
      <c r="D4553" s="104" t="s">
        <v>129</v>
      </c>
      <c r="E4553" s="106" t="n">
        <v>43739</v>
      </c>
      <c r="F4553" s="106" t="n">
        <v>45199</v>
      </c>
      <c r="G4553" s="104" t="s">
        <v>130</v>
      </c>
      <c r="H4553" s="104" t="s">
        <v>8884</v>
      </c>
      <c r="I4553" s="104" t="s">
        <v>8885</v>
      </c>
    </row>
    <row r="4554" customFormat="false" ht="15" hidden="false" customHeight="false" outlineLevel="0" collapsed="false">
      <c r="A4554" s="0" t="s">
        <v>126</v>
      </c>
      <c r="B4554" s="104" t="s">
        <v>9123</v>
      </c>
      <c r="C4554" s="104" t="s">
        <v>9124</v>
      </c>
      <c r="D4554" s="104" t="s">
        <v>129</v>
      </c>
      <c r="E4554" s="106" t="n">
        <v>44336</v>
      </c>
      <c r="F4554" s="106" t="n">
        <v>73050</v>
      </c>
      <c r="G4554" s="104" t="s">
        <v>130</v>
      </c>
      <c r="H4554" s="104" t="s">
        <v>2346</v>
      </c>
      <c r="I4554" s="104" t="s">
        <v>2347</v>
      </c>
    </row>
    <row r="4555" customFormat="false" ht="15" hidden="false" customHeight="false" outlineLevel="0" collapsed="false">
      <c r="A4555" s="0" t="s">
        <v>126</v>
      </c>
      <c r="B4555" s="104" t="s">
        <v>9125</v>
      </c>
      <c r="C4555" s="104" t="s">
        <v>9126</v>
      </c>
      <c r="D4555" s="104" t="s">
        <v>129</v>
      </c>
      <c r="E4555" s="106" t="n">
        <v>44336</v>
      </c>
      <c r="F4555" s="106" t="n">
        <v>73050</v>
      </c>
      <c r="G4555" s="104" t="s">
        <v>130</v>
      </c>
      <c r="H4555" s="104" t="s">
        <v>2346</v>
      </c>
      <c r="I4555" s="104" t="s">
        <v>2347</v>
      </c>
    </row>
    <row r="4556" customFormat="false" ht="15" hidden="false" customHeight="false" outlineLevel="0" collapsed="false">
      <c r="A4556" s="0" t="s">
        <v>126</v>
      </c>
      <c r="B4556" s="104" t="s">
        <v>9127</v>
      </c>
      <c r="C4556" s="104" t="s">
        <v>9128</v>
      </c>
      <c r="D4556" s="104" t="s">
        <v>129</v>
      </c>
      <c r="E4556" s="106" t="n">
        <v>44336</v>
      </c>
      <c r="F4556" s="106" t="n">
        <v>73050</v>
      </c>
      <c r="G4556" s="104" t="s">
        <v>130</v>
      </c>
      <c r="H4556" s="104" t="s">
        <v>2346</v>
      </c>
      <c r="I4556" s="104" t="s">
        <v>2347</v>
      </c>
    </row>
    <row r="4557" customFormat="false" ht="15" hidden="false" customHeight="false" outlineLevel="0" collapsed="false">
      <c r="A4557" s="0" t="s">
        <v>126</v>
      </c>
      <c r="B4557" s="104" t="s">
        <v>9129</v>
      </c>
      <c r="C4557" s="104" t="s">
        <v>9130</v>
      </c>
      <c r="D4557" s="104" t="s">
        <v>129</v>
      </c>
      <c r="E4557" s="106" t="n">
        <v>40756</v>
      </c>
      <c r="F4557" s="106" t="n">
        <v>73050</v>
      </c>
      <c r="G4557" s="104" t="s">
        <v>130</v>
      </c>
      <c r="H4557" s="104" t="s">
        <v>8351</v>
      </c>
      <c r="I4557" s="104" t="s">
        <v>8352</v>
      </c>
    </row>
    <row r="4558" customFormat="false" ht="15" hidden="false" customHeight="false" outlineLevel="0" collapsed="false">
      <c r="A4558" s="0" t="s">
        <v>126</v>
      </c>
      <c r="B4558" s="104" t="s">
        <v>9131</v>
      </c>
      <c r="C4558" s="104" t="s">
        <v>9132</v>
      </c>
      <c r="D4558" s="104" t="s">
        <v>129</v>
      </c>
      <c r="E4558" s="106" t="n">
        <v>40756</v>
      </c>
      <c r="F4558" s="106" t="n">
        <v>73050</v>
      </c>
      <c r="G4558" s="104" t="s">
        <v>130</v>
      </c>
      <c r="H4558" s="104" t="s">
        <v>8351</v>
      </c>
      <c r="I4558" s="104" t="s">
        <v>8352</v>
      </c>
    </row>
    <row r="4559" customFormat="false" ht="15" hidden="false" customHeight="false" outlineLevel="0" collapsed="false">
      <c r="A4559" s="0" t="s">
        <v>126</v>
      </c>
      <c r="B4559" s="104" t="s">
        <v>9133</v>
      </c>
      <c r="C4559" s="104" t="s">
        <v>9134</v>
      </c>
      <c r="D4559" s="104" t="s">
        <v>129</v>
      </c>
      <c r="E4559" s="106" t="n">
        <v>44364</v>
      </c>
      <c r="F4559" s="106" t="n">
        <v>73050</v>
      </c>
      <c r="G4559" s="104" t="s">
        <v>130</v>
      </c>
      <c r="H4559" s="104" t="s">
        <v>8722</v>
      </c>
      <c r="I4559" s="104" t="s">
        <v>8723</v>
      </c>
    </row>
    <row r="4560" customFormat="false" ht="15" hidden="false" customHeight="false" outlineLevel="0" collapsed="false">
      <c r="A4560" s="0" t="s">
        <v>126</v>
      </c>
      <c r="B4560" s="104" t="s">
        <v>9135</v>
      </c>
      <c r="C4560" s="104" t="s">
        <v>9136</v>
      </c>
      <c r="D4560" s="104" t="s">
        <v>129</v>
      </c>
      <c r="E4560" s="106" t="n">
        <v>43831</v>
      </c>
      <c r="F4560" s="106" t="n">
        <v>73050</v>
      </c>
      <c r="G4560" s="104" t="s">
        <v>130</v>
      </c>
      <c r="H4560" s="104" t="s">
        <v>1214</v>
      </c>
      <c r="I4560" s="104" t="s">
        <v>1215</v>
      </c>
    </row>
    <row r="4561" customFormat="false" ht="15" hidden="false" customHeight="false" outlineLevel="0" collapsed="false">
      <c r="A4561" s="0" t="s">
        <v>126</v>
      </c>
      <c r="B4561" s="104" t="s">
        <v>9137</v>
      </c>
      <c r="C4561" s="104" t="s">
        <v>9138</v>
      </c>
      <c r="D4561" s="104" t="s">
        <v>129</v>
      </c>
      <c r="E4561" s="106" t="n">
        <v>40756</v>
      </c>
      <c r="F4561" s="106" t="n">
        <v>73050</v>
      </c>
      <c r="G4561" s="104" t="s">
        <v>130</v>
      </c>
      <c r="H4561" s="104" t="s">
        <v>8351</v>
      </c>
      <c r="I4561" s="104" t="s">
        <v>8352</v>
      </c>
    </row>
    <row r="4562" customFormat="false" ht="15" hidden="false" customHeight="false" outlineLevel="0" collapsed="false">
      <c r="A4562" s="0" t="s">
        <v>126</v>
      </c>
      <c r="B4562" s="104" t="s">
        <v>9139</v>
      </c>
      <c r="C4562" s="104" t="s">
        <v>9140</v>
      </c>
      <c r="D4562" s="104" t="s">
        <v>129</v>
      </c>
      <c r="E4562" s="106" t="n">
        <v>40756</v>
      </c>
      <c r="F4562" s="106" t="n">
        <v>73050</v>
      </c>
      <c r="G4562" s="104" t="s">
        <v>130</v>
      </c>
      <c r="H4562" s="104" t="s">
        <v>8351</v>
      </c>
      <c r="I4562" s="104" t="s">
        <v>8352</v>
      </c>
    </row>
    <row r="4563" customFormat="false" ht="15" hidden="false" customHeight="false" outlineLevel="0" collapsed="false">
      <c r="A4563" s="0" t="s">
        <v>126</v>
      </c>
      <c r="B4563" s="104" t="s">
        <v>9141</v>
      </c>
      <c r="C4563" s="104" t="s">
        <v>9142</v>
      </c>
      <c r="D4563" s="104" t="s">
        <v>129</v>
      </c>
      <c r="E4563" s="106" t="n">
        <v>41122</v>
      </c>
      <c r="F4563" s="106" t="n">
        <v>73050</v>
      </c>
      <c r="G4563" s="104" t="s">
        <v>130</v>
      </c>
      <c r="H4563" s="104" t="s">
        <v>8351</v>
      </c>
      <c r="I4563" s="104" t="s">
        <v>8352</v>
      </c>
    </row>
    <row r="4564" customFormat="false" ht="15" hidden="false" customHeight="false" outlineLevel="0" collapsed="false">
      <c r="A4564" s="0" t="s">
        <v>126</v>
      </c>
      <c r="B4564" s="104" t="s">
        <v>9143</v>
      </c>
      <c r="C4564" s="104" t="s">
        <v>9144</v>
      </c>
      <c r="D4564" s="104" t="s">
        <v>129</v>
      </c>
      <c r="E4564" s="106" t="n">
        <v>40756</v>
      </c>
      <c r="F4564" s="106" t="n">
        <v>73050</v>
      </c>
      <c r="G4564" s="104" t="s">
        <v>130</v>
      </c>
      <c r="H4564" s="104" t="s">
        <v>8351</v>
      </c>
      <c r="I4564" s="104" t="s">
        <v>8352</v>
      </c>
    </row>
    <row r="4565" customFormat="false" ht="15" hidden="false" customHeight="false" outlineLevel="0" collapsed="false">
      <c r="A4565" s="0" t="s">
        <v>126</v>
      </c>
      <c r="B4565" s="104" t="s">
        <v>9145</v>
      </c>
      <c r="C4565" s="104" t="s">
        <v>9146</v>
      </c>
      <c r="D4565" s="104" t="s">
        <v>129</v>
      </c>
      <c r="E4565" s="106" t="n">
        <v>40756</v>
      </c>
      <c r="F4565" s="106" t="n">
        <v>73050</v>
      </c>
      <c r="G4565" s="104" t="s">
        <v>130</v>
      </c>
      <c r="H4565" s="104" t="s">
        <v>8351</v>
      </c>
      <c r="I4565" s="104" t="s">
        <v>8352</v>
      </c>
    </row>
    <row r="4566" customFormat="false" ht="15" hidden="false" customHeight="false" outlineLevel="0" collapsed="false">
      <c r="A4566" s="0" t="s">
        <v>126</v>
      </c>
      <c r="B4566" s="104" t="s">
        <v>9147</v>
      </c>
      <c r="C4566" s="104" t="s">
        <v>9148</v>
      </c>
      <c r="D4566" s="104" t="s">
        <v>129</v>
      </c>
      <c r="E4566" s="106" t="n">
        <v>40756</v>
      </c>
      <c r="F4566" s="106" t="n">
        <v>73050</v>
      </c>
      <c r="G4566" s="104" t="s">
        <v>130</v>
      </c>
      <c r="H4566" s="104" t="s">
        <v>8351</v>
      </c>
      <c r="I4566" s="104" t="s">
        <v>8352</v>
      </c>
    </row>
    <row r="4567" customFormat="false" ht="15" hidden="false" customHeight="false" outlineLevel="0" collapsed="false">
      <c r="A4567" s="0" t="s">
        <v>126</v>
      </c>
      <c r="B4567" s="104" t="s">
        <v>9149</v>
      </c>
      <c r="C4567" s="104" t="s">
        <v>9150</v>
      </c>
      <c r="D4567" s="104" t="s">
        <v>129</v>
      </c>
      <c r="E4567" s="106" t="n">
        <v>40756</v>
      </c>
      <c r="F4567" s="106" t="n">
        <v>73050</v>
      </c>
      <c r="G4567" s="104" t="s">
        <v>130</v>
      </c>
      <c r="H4567" s="104" t="s">
        <v>8351</v>
      </c>
      <c r="I4567" s="104" t="s">
        <v>8352</v>
      </c>
    </row>
    <row r="4568" customFormat="false" ht="15" hidden="false" customHeight="false" outlineLevel="0" collapsed="false">
      <c r="A4568" s="0" t="s">
        <v>126</v>
      </c>
      <c r="B4568" s="104" t="s">
        <v>9151</v>
      </c>
      <c r="C4568" s="104" t="s">
        <v>9152</v>
      </c>
      <c r="D4568" s="104" t="s">
        <v>129</v>
      </c>
      <c r="E4568" s="106" t="n">
        <v>41487</v>
      </c>
      <c r="F4568" s="106" t="n">
        <v>73050</v>
      </c>
      <c r="G4568" s="104" t="s">
        <v>130</v>
      </c>
      <c r="H4568" s="104" t="s">
        <v>8351</v>
      </c>
      <c r="I4568" s="104" t="s">
        <v>8352</v>
      </c>
    </row>
    <row r="4569" customFormat="false" ht="15" hidden="false" customHeight="false" outlineLevel="0" collapsed="false">
      <c r="A4569" s="0" t="s">
        <v>126</v>
      </c>
      <c r="B4569" s="104" t="s">
        <v>9153</v>
      </c>
      <c r="C4569" s="104" t="s">
        <v>9154</v>
      </c>
      <c r="D4569" s="104" t="s">
        <v>129</v>
      </c>
      <c r="E4569" s="106" t="n">
        <v>41852</v>
      </c>
      <c r="F4569" s="106" t="n">
        <v>73050</v>
      </c>
      <c r="G4569" s="104" t="s">
        <v>130</v>
      </c>
      <c r="H4569" s="104" t="s">
        <v>8351</v>
      </c>
      <c r="I4569" s="104" t="s">
        <v>8352</v>
      </c>
    </row>
    <row r="4570" customFormat="false" ht="15" hidden="false" customHeight="false" outlineLevel="0" collapsed="false">
      <c r="A4570" s="0" t="s">
        <v>126</v>
      </c>
      <c r="B4570" s="104" t="s">
        <v>9155</v>
      </c>
      <c r="C4570" s="104" t="s">
        <v>9156</v>
      </c>
      <c r="D4570" s="104" t="s">
        <v>129</v>
      </c>
      <c r="E4570" s="106" t="n">
        <v>41852</v>
      </c>
      <c r="F4570" s="106" t="n">
        <v>73050</v>
      </c>
      <c r="G4570" s="104" t="s">
        <v>130</v>
      </c>
      <c r="H4570" s="104" t="s">
        <v>8351</v>
      </c>
      <c r="I4570" s="104" t="s">
        <v>8352</v>
      </c>
    </row>
    <row r="4571" customFormat="false" ht="15" hidden="false" customHeight="false" outlineLevel="0" collapsed="false">
      <c r="A4571" s="0" t="s">
        <v>126</v>
      </c>
      <c r="B4571" s="104" t="s">
        <v>9157</v>
      </c>
      <c r="C4571" s="104" t="s">
        <v>9158</v>
      </c>
      <c r="D4571" s="104" t="s">
        <v>129</v>
      </c>
      <c r="E4571" s="106" t="n">
        <v>41852</v>
      </c>
      <c r="F4571" s="106" t="n">
        <v>73050</v>
      </c>
      <c r="G4571" s="104" t="s">
        <v>130</v>
      </c>
      <c r="H4571" s="104" t="s">
        <v>8351</v>
      </c>
      <c r="I4571" s="104" t="s">
        <v>8352</v>
      </c>
    </row>
    <row r="4572" customFormat="false" ht="15" hidden="false" customHeight="false" outlineLevel="0" collapsed="false">
      <c r="A4572" s="0" t="s">
        <v>126</v>
      </c>
      <c r="B4572" s="104" t="s">
        <v>9159</v>
      </c>
      <c r="C4572" s="104" t="s">
        <v>9160</v>
      </c>
      <c r="D4572" s="104" t="s">
        <v>129</v>
      </c>
      <c r="E4572" s="106" t="n">
        <v>41852</v>
      </c>
      <c r="F4572" s="106" t="n">
        <v>73050</v>
      </c>
      <c r="G4572" s="104" t="s">
        <v>130</v>
      </c>
      <c r="H4572" s="104" t="s">
        <v>8351</v>
      </c>
      <c r="I4572" s="104" t="s">
        <v>8352</v>
      </c>
    </row>
    <row r="4573" customFormat="false" ht="15" hidden="false" customHeight="false" outlineLevel="0" collapsed="false">
      <c r="A4573" s="0" t="s">
        <v>126</v>
      </c>
      <c r="B4573" s="104" t="s">
        <v>9161</v>
      </c>
      <c r="C4573" s="104" t="s">
        <v>9162</v>
      </c>
      <c r="D4573" s="104" t="s">
        <v>129</v>
      </c>
      <c r="E4573" s="106" t="n">
        <v>41852</v>
      </c>
      <c r="F4573" s="106" t="n">
        <v>73050</v>
      </c>
      <c r="G4573" s="104" t="s">
        <v>130</v>
      </c>
      <c r="H4573" s="104" t="s">
        <v>8351</v>
      </c>
      <c r="I4573" s="104" t="s">
        <v>8352</v>
      </c>
    </row>
    <row r="4574" customFormat="false" ht="15" hidden="false" customHeight="false" outlineLevel="0" collapsed="false">
      <c r="A4574" s="0" t="s">
        <v>126</v>
      </c>
      <c r="B4574" s="104" t="s">
        <v>9163</v>
      </c>
      <c r="C4574" s="104" t="s">
        <v>9164</v>
      </c>
      <c r="D4574" s="104" t="s">
        <v>129</v>
      </c>
      <c r="E4574" s="106" t="n">
        <v>36526</v>
      </c>
      <c r="F4574" s="106" t="n">
        <v>73050</v>
      </c>
      <c r="G4574" s="104" t="s">
        <v>130</v>
      </c>
      <c r="H4574" s="104" t="s">
        <v>8351</v>
      </c>
      <c r="I4574" s="104" t="s">
        <v>8352</v>
      </c>
    </row>
    <row r="4575" customFormat="false" ht="15" hidden="false" customHeight="false" outlineLevel="0" collapsed="false">
      <c r="A4575" s="0" t="s">
        <v>126</v>
      </c>
      <c r="B4575" s="104" t="s">
        <v>9165</v>
      </c>
      <c r="C4575" s="104" t="s">
        <v>9166</v>
      </c>
      <c r="D4575" s="104" t="s">
        <v>129</v>
      </c>
      <c r="E4575" s="106" t="n">
        <v>36526</v>
      </c>
      <c r="F4575" s="106" t="n">
        <v>73050</v>
      </c>
      <c r="G4575" s="104" t="s">
        <v>130</v>
      </c>
      <c r="H4575" s="104" t="s">
        <v>8351</v>
      </c>
      <c r="I4575" s="104" t="s">
        <v>8352</v>
      </c>
    </row>
    <row r="4576" customFormat="false" ht="15" hidden="false" customHeight="false" outlineLevel="0" collapsed="false">
      <c r="A4576" s="0" t="s">
        <v>126</v>
      </c>
      <c r="B4576" s="104" t="s">
        <v>9167</v>
      </c>
      <c r="C4576" s="104" t="s">
        <v>9168</v>
      </c>
      <c r="D4576" s="104" t="s">
        <v>129</v>
      </c>
      <c r="E4576" s="106" t="n">
        <v>36526</v>
      </c>
      <c r="F4576" s="106" t="n">
        <v>73050</v>
      </c>
      <c r="G4576" s="104" t="s">
        <v>130</v>
      </c>
      <c r="H4576" s="104" t="s">
        <v>8351</v>
      </c>
      <c r="I4576" s="104" t="s">
        <v>8352</v>
      </c>
    </row>
    <row r="4577" customFormat="false" ht="15" hidden="false" customHeight="false" outlineLevel="0" collapsed="false">
      <c r="A4577" s="0" t="s">
        <v>126</v>
      </c>
      <c r="B4577" s="104" t="s">
        <v>9169</v>
      </c>
      <c r="C4577" s="104" t="s">
        <v>9170</v>
      </c>
      <c r="D4577" s="104" t="s">
        <v>129</v>
      </c>
      <c r="E4577" s="106" t="n">
        <v>40756</v>
      </c>
      <c r="F4577" s="106" t="n">
        <v>73050</v>
      </c>
      <c r="G4577" s="104" t="s">
        <v>130</v>
      </c>
      <c r="H4577" s="104" t="s">
        <v>8351</v>
      </c>
      <c r="I4577" s="104" t="s">
        <v>8352</v>
      </c>
    </row>
    <row r="4578" customFormat="false" ht="15" hidden="false" customHeight="false" outlineLevel="0" collapsed="false">
      <c r="A4578" s="0" t="s">
        <v>126</v>
      </c>
      <c r="B4578" s="104" t="s">
        <v>9171</v>
      </c>
      <c r="C4578" s="104" t="s">
        <v>9172</v>
      </c>
      <c r="D4578" s="104" t="s">
        <v>129</v>
      </c>
      <c r="E4578" s="106" t="n">
        <v>40756</v>
      </c>
      <c r="F4578" s="106" t="n">
        <v>73050</v>
      </c>
      <c r="G4578" s="104" t="s">
        <v>130</v>
      </c>
      <c r="H4578" s="104" t="s">
        <v>8351</v>
      </c>
      <c r="I4578" s="104" t="s">
        <v>8352</v>
      </c>
    </row>
    <row r="4579" customFormat="false" ht="15" hidden="false" customHeight="false" outlineLevel="0" collapsed="false">
      <c r="A4579" s="0" t="s">
        <v>126</v>
      </c>
      <c r="B4579" s="104" t="s">
        <v>9173</v>
      </c>
      <c r="C4579" s="104" t="s">
        <v>9174</v>
      </c>
      <c r="D4579" s="104" t="s">
        <v>129</v>
      </c>
      <c r="E4579" s="106" t="n">
        <v>41487</v>
      </c>
      <c r="F4579" s="106" t="n">
        <v>73050</v>
      </c>
      <c r="G4579" s="104" t="s">
        <v>130</v>
      </c>
      <c r="H4579" s="104" t="s">
        <v>8351</v>
      </c>
      <c r="I4579" s="104" t="s">
        <v>8352</v>
      </c>
    </row>
    <row r="4580" customFormat="false" ht="15" hidden="false" customHeight="false" outlineLevel="0" collapsed="false">
      <c r="A4580" s="0" t="s">
        <v>126</v>
      </c>
      <c r="B4580" s="104" t="s">
        <v>9175</v>
      </c>
      <c r="C4580" s="104" t="s">
        <v>9176</v>
      </c>
      <c r="D4580" s="104" t="s">
        <v>129</v>
      </c>
      <c r="E4580" s="106" t="n">
        <v>41852</v>
      </c>
      <c r="F4580" s="106" t="n">
        <v>73050</v>
      </c>
      <c r="G4580" s="104" t="s">
        <v>130</v>
      </c>
      <c r="H4580" s="104" t="s">
        <v>8351</v>
      </c>
      <c r="I4580" s="104" t="s">
        <v>8352</v>
      </c>
    </row>
    <row r="4581" customFormat="false" ht="15" hidden="false" customHeight="false" outlineLevel="0" collapsed="false">
      <c r="A4581" s="0" t="s">
        <v>126</v>
      </c>
      <c r="B4581" s="104" t="s">
        <v>9177</v>
      </c>
      <c r="C4581" s="104" t="s">
        <v>9178</v>
      </c>
      <c r="D4581" s="104" t="s">
        <v>129</v>
      </c>
      <c r="E4581" s="106" t="n">
        <v>41852</v>
      </c>
      <c r="F4581" s="106" t="n">
        <v>73050</v>
      </c>
      <c r="G4581" s="104" t="s">
        <v>130</v>
      </c>
      <c r="H4581" s="104" t="s">
        <v>8351</v>
      </c>
      <c r="I4581" s="104" t="s">
        <v>8352</v>
      </c>
    </row>
    <row r="4582" customFormat="false" ht="15" hidden="false" customHeight="false" outlineLevel="0" collapsed="false">
      <c r="A4582" s="0" t="s">
        <v>126</v>
      </c>
      <c r="B4582" s="104" t="s">
        <v>9179</v>
      </c>
      <c r="C4582" s="104" t="s">
        <v>9180</v>
      </c>
      <c r="D4582" s="104" t="s">
        <v>129</v>
      </c>
      <c r="E4582" s="106" t="n">
        <v>41852</v>
      </c>
      <c r="F4582" s="106" t="n">
        <v>73050</v>
      </c>
      <c r="G4582" s="104" t="s">
        <v>130</v>
      </c>
      <c r="H4582" s="104" t="s">
        <v>8351</v>
      </c>
      <c r="I4582" s="104" t="s">
        <v>8352</v>
      </c>
    </row>
    <row r="4583" customFormat="false" ht="15" hidden="false" customHeight="false" outlineLevel="0" collapsed="false">
      <c r="A4583" s="0" t="s">
        <v>126</v>
      </c>
      <c r="B4583" s="104" t="s">
        <v>9181</v>
      </c>
      <c r="C4583" s="104" t="s">
        <v>9182</v>
      </c>
      <c r="D4583" s="104" t="s">
        <v>129</v>
      </c>
      <c r="E4583" s="106" t="n">
        <v>41852</v>
      </c>
      <c r="F4583" s="106" t="n">
        <v>73050</v>
      </c>
      <c r="G4583" s="104" t="s">
        <v>130</v>
      </c>
      <c r="H4583" s="104" t="s">
        <v>8351</v>
      </c>
      <c r="I4583" s="104" t="s">
        <v>8352</v>
      </c>
    </row>
    <row r="4584" customFormat="false" ht="15" hidden="false" customHeight="false" outlineLevel="0" collapsed="false">
      <c r="A4584" s="0" t="s">
        <v>126</v>
      </c>
      <c r="B4584" s="104" t="s">
        <v>9183</v>
      </c>
      <c r="C4584" s="104" t="s">
        <v>9184</v>
      </c>
      <c r="D4584" s="104" t="s">
        <v>129</v>
      </c>
      <c r="E4584" s="106" t="n">
        <v>41852</v>
      </c>
      <c r="F4584" s="106" t="n">
        <v>73050</v>
      </c>
      <c r="G4584" s="104" t="s">
        <v>130</v>
      </c>
      <c r="H4584" s="104" t="s">
        <v>8351</v>
      </c>
      <c r="I4584" s="104" t="s">
        <v>8352</v>
      </c>
    </row>
    <row r="4585" customFormat="false" ht="15" hidden="false" customHeight="false" outlineLevel="0" collapsed="false">
      <c r="A4585" s="0" t="s">
        <v>126</v>
      </c>
      <c r="B4585" s="104" t="s">
        <v>9185</v>
      </c>
      <c r="C4585" s="104" t="s">
        <v>9186</v>
      </c>
      <c r="D4585" s="104" t="s">
        <v>129</v>
      </c>
      <c r="E4585" s="106" t="n">
        <v>36526</v>
      </c>
      <c r="F4585" s="106" t="n">
        <v>73050</v>
      </c>
      <c r="G4585" s="104" t="s">
        <v>130</v>
      </c>
      <c r="H4585" s="104" t="s">
        <v>8351</v>
      </c>
      <c r="I4585" s="104" t="s">
        <v>8352</v>
      </c>
    </row>
    <row r="4586" customFormat="false" ht="15" hidden="false" customHeight="false" outlineLevel="0" collapsed="false">
      <c r="A4586" s="0" t="s">
        <v>126</v>
      </c>
      <c r="B4586" s="104" t="s">
        <v>9187</v>
      </c>
      <c r="C4586" s="104" t="s">
        <v>9188</v>
      </c>
      <c r="D4586" s="104" t="s">
        <v>129</v>
      </c>
      <c r="E4586" s="106" t="n">
        <v>36526</v>
      </c>
      <c r="F4586" s="106" t="n">
        <v>73050</v>
      </c>
      <c r="G4586" s="104" t="s">
        <v>130</v>
      </c>
      <c r="H4586" s="104" t="s">
        <v>8351</v>
      </c>
      <c r="I4586" s="104" t="s">
        <v>8352</v>
      </c>
    </row>
    <row r="4587" customFormat="false" ht="15" hidden="false" customHeight="false" outlineLevel="0" collapsed="false">
      <c r="A4587" s="0" t="s">
        <v>126</v>
      </c>
      <c r="B4587" s="104" t="s">
        <v>9189</v>
      </c>
      <c r="C4587" s="104" t="s">
        <v>9190</v>
      </c>
      <c r="D4587" s="104" t="s">
        <v>129</v>
      </c>
      <c r="E4587" s="106" t="n">
        <v>36526</v>
      </c>
      <c r="F4587" s="106" t="n">
        <v>73050</v>
      </c>
      <c r="G4587" s="104" t="s">
        <v>130</v>
      </c>
      <c r="H4587" s="104" t="s">
        <v>8351</v>
      </c>
      <c r="I4587" s="104" t="s">
        <v>8352</v>
      </c>
    </row>
    <row r="4588" customFormat="false" ht="15" hidden="false" customHeight="false" outlineLevel="0" collapsed="false">
      <c r="A4588" s="0" t="s">
        <v>126</v>
      </c>
      <c r="B4588" s="104" t="s">
        <v>9191</v>
      </c>
      <c r="C4588" s="104" t="s">
        <v>9192</v>
      </c>
      <c r="D4588" s="104" t="s">
        <v>129</v>
      </c>
      <c r="E4588" s="106" t="n">
        <v>40756</v>
      </c>
      <c r="F4588" s="106" t="n">
        <v>73050</v>
      </c>
      <c r="G4588" s="104" t="s">
        <v>130</v>
      </c>
      <c r="H4588" s="104" t="s">
        <v>8351</v>
      </c>
      <c r="I4588" s="104" t="s">
        <v>8352</v>
      </c>
    </row>
    <row r="4589" customFormat="false" ht="15" hidden="false" customHeight="false" outlineLevel="0" collapsed="false">
      <c r="A4589" s="0" t="s">
        <v>126</v>
      </c>
      <c r="B4589" s="104" t="s">
        <v>9193</v>
      </c>
      <c r="C4589" s="104" t="s">
        <v>9194</v>
      </c>
      <c r="D4589" s="104" t="s">
        <v>129</v>
      </c>
      <c r="E4589" s="106" t="n">
        <v>40756</v>
      </c>
      <c r="F4589" s="106" t="n">
        <v>73050</v>
      </c>
      <c r="G4589" s="104" t="s">
        <v>130</v>
      </c>
      <c r="H4589" s="104" t="s">
        <v>8351</v>
      </c>
      <c r="I4589" s="104" t="s">
        <v>8352</v>
      </c>
    </row>
    <row r="4590" customFormat="false" ht="15" hidden="false" customHeight="false" outlineLevel="0" collapsed="false">
      <c r="A4590" s="0" t="s">
        <v>126</v>
      </c>
      <c r="B4590" s="104" t="s">
        <v>9195</v>
      </c>
      <c r="C4590" s="104" t="s">
        <v>9196</v>
      </c>
      <c r="D4590" s="104" t="s">
        <v>129</v>
      </c>
      <c r="E4590" s="106" t="n">
        <v>41487</v>
      </c>
      <c r="F4590" s="106" t="n">
        <v>73050</v>
      </c>
      <c r="G4590" s="104" t="s">
        <v>130</v>
      </c>
      <c r="H4590" s="104" t="s">
        <v>8351</v>
      </c>
      <c r="I4590" s="104" t="s">
        <v>8352</v>
      </c>
    </row>
    <row r="4591" customFormat="false" ht="15" hidden="false" customHeight="false" outlineLevel="0" collapsed="false">
      <c r="A4591" s="0" t="s">
        <v>126</v>
      </c>
      <c r="B4591" s="104" t="s">
        <v>9197</v>
      </c>
      <c r="C4591" s="104" t="s">
        <v>9198</v>
      </c>
      <c r="D4591" s="104" t="s">
        <v>129</v>
      </c>
      <c r="E4591" s="106" t="n">
        <v>41852</v>
      </c>
      <c r="F4591" s="106" t="n">
        <v>73050</v>
      </c>
      <c r="G4591" s="104" t="s">
        <v>130</v>
      </c>
      <c r="H4591" s="104" t="s">
        <v>8351</v>
      </c>
      <c r="I4591" s="104" t="s">
        <v>8352</v>
      </c>
    </row>
    <row r="4592" customFormat="false" ht="15" hidden="false" customHeight="false" outlineLevel="0" collapsed="false">
      <c r="A4592" s="0" t="s">
        <v>126</v>
      </c>
      <c r="B4592" s="104" t="s">
        <v>9199</v>
      </c>
      <c r="C4592" s="104" t="s">
        <v>9200</v>
      </c>
      <c r="D4592" s="104" t="s">
        <v>129</v>
      </c>
      <c r="E4592" s="106" t="n">
        <v>41852</v>
      </c>
      <c r="F4592" s="106" t="n">
        <v>73050</v>
      </c>
      <c r="G4592" s="104" t="s">
        <v>130</v>
      </c>
      <c r="H4592" s="104" t="s">
        <v>8351</v>
      </c>
      <c r="I4592" s="104" t="s">
        <v>8352</v>
      </c>
    </row>
    <row r="4593" customFormat="false" ht="15" hidden="false" customHeight="false" outlineLevel="0" collapsed="false">
      <c r="A4593" s="0" t="s">
        <v>126</v>
      </c>
      <c r="B4593" s="104" t="s">
        <v>9201</v>
      </c>
      <c r="C4593" s="104" t="s">
        <v>9202</v>
      </c>
      <c r="D4593" s="104" t="s">
        <v>129</v>
      </c>
      <c r="E4593" s="106" t="n">
        <v>41852</v>
      </c>
      <c r="F4593" s="106" t="n">
        <v>73050</v>
      </c>
      <c r="G4593" s="104" t="s">
        <v>130</v>
      </c>
      <c r="H4593" s="104" t="s">
        <v>8351</v>
      </c>
      <c r="I4593" s="104" t="s">
        <v>8352</v>
      </c>
    </row>
    <row r="4594" customFormat="false" ht="15" hidden="false" customHeight="false" outlineLevel="0" collapsed="false">
      <c r="A4594" s="0" t="s">
        <v>126</v>
      </c>
      <c r="B4594" s="104" t="s">
        <v>9203</v>
      </c>
      <c r="C4594" s="104" t="s">
        <v>9204</v>
      </c>
      <c r="D4594" s="104" t="s">
        <v>129</v>
      </c>
      <c r="E4594" s="106" t="n">
        <v>41852</v>
      </c>
      <c r="F4594" s="106" t="n">
        <v>73050</v>
      </c>
      <c r="G4594" s="104" t="s">
        <v>130</v>
      </c>
      <c r="H4594" s="104" t="s">
        <v>8351</v>
      </c>
      <c r="I4594" s="104" t="s">
        <v>8352</v>
      </c>
    </row>
    <row r="4595" customFormat="false" ht="15" hidden="false" customHeight="false" outlineLevel="0" collapsed="false">
      <c r="A4595" s="0" t="s">
        <v>126</v>
      </c>
      <c r="B4595" s="104" t="s">
        <v>9205</v>
      </c>
      <c r="C4595" s="104" t="s">
        <v>9206</v>
      </c>
      <c r="D4595" s="104" t="s">
        <v>129</v>
      </c>
      <c r="E4595" s="106" t="n">
        <v>41852</v>
      </c>
      <c r="F4595" s="106" t="n">
        <v>73050</v>
      </c>
      <c r="G4595" s="104" t="s">
        <v>130</v>
      </c>
      <c r="H4595" s="104" t="s">
        <v>8351</v>
      </c>
      <c r="I4595" s="104" t="s">
        <v>8352</v>
      </c>
    </row>
    <row r="4596" customFormat="false" ht="15" hidden="false" customHeight="false" outlineLevel="0" collapsed="false">
      <c r="A4596" s="0" t="s">
        <v>126</v>
      </c>
      <c r="B4596" s="104" t="s">
        <v>9207</v>
      </c>
      <c r="C4596" s="104" t="s">
        <v>9208</v>
      </c>
      <c r="D4596" s="104" t="s">
        <v>129</v>
      </c>
      <c r="E4596" s="106" t="n">
        <v>36526</v>
      </c>
      <c r="F4596" s="106" t="n">
        <v>73050</v>
      </c>
      <c r="G4596" s="104" t="s">
        <v>130</v>
      </c>
      <c r="H4596" s="104" t="s">
        <v>8351</v>
      </c>
      <c r="I4596" s="104" t="s">
        <v>8352</v>
      </c>
    </row>
    <row r="4597" customFormat="false" ht="15" hidden="false" customHeight="false" outlineLevel="0" collapsed="false">
      <c r="A4597" s="0" t="s">
        <v>126</v>
      </c>
      <c r="B4597" s="104" t="s">
        <v>9209</v>
      </c>
      <c r="C4597" s="104" t="s">
        <v>9210</v>
      </c>
      <c r="D4597" s="104" t="s">
        <v>129</v>
      </c>
      <c r="E4597" s="106" t="n">
        <v>36526</v>
      </c>
      <c r="F4597" s="106" t="n">
        <v>73050</v>
      </c>
      <c r="G4597" s="104" t="s">
        <v>130</v>
      </c>
      <c r="H4597" s="104" t="s">
        <v>8351</v>
      </c>
      <c r="I4597" s="104" t="s">
        <v>8352</v>
      </c>
    </row>
    <row r="4598" customFormat="false" ht="15" hidden="false" customHeight="false" outlineLevel="0" collapsed="false">
      <c r="A4598" s="0" t="s">
        <v>126</v>
      </c>
      <c r="B4598" s="104" t="s">
        <v>9211</v>
      </c>
      <c r="C4598" s="104" t="s">
        <v>9212</v>
      </c>
      <c r="D4598" s="104" t="s">
        <v>129</v>
      </c>
      <c r="E4598" s="106" t="n">
        <v>36526</v>
      </c>
      <c r="F4598" s="106" t="n">
        <v>73050</v>
      </c>
      <c r="G4598" s="104" t="s">
        <v>130</v>
      </c>
      <c r="H4598" s="104" t="s">
        <v>8351</v>
      </c>
      <c r="I4598" s="104" t="s">
        <v>8352</v>
      </c>
    </row>
    <row r="4599" customFormat="false" ht="15" hidden="false" customHeight="false" outlineLevel="0" collapsed="false">
      <c r="A4599" s="0" t="s">
        <v>126</v>
      </c>
      <c r="B4599" s="104" t="s">
        <v>9213</v>
      </c>
      <c r="C4599" s="104" t="s">
        <v>9214</v>
      </c>
      <c r="D4599" s="104" t="s">
        <v>129</v>
      </c>
      <c r="E4599" s="106" t="n">
        <v>40756</v>
      </c>
      <c r="F4599" s="106" t="n">
        <v>73050</v>
      </c>
      <c r="G4599" s="104" t="s">
        <v>130</v>
      </c>
      <c r="H4599" s="104" t="s">
        <v>2346</v>
      </c>
      <c r="I4599" s="104" t="s">
        <v>2347</v>
      </c>
    </row>
    <row r="4600" customFormat="false" ht="15" hidden="false" customHeight="false" outlineLevel="0" collapsed="false">
      <c r="A4600" s="0" t="s">
        <v>126</v>
      </c>
      <c r="B4600" s="104" t="s">
        <v>9215</v>
      </c>
      <c r="C4600" s="104" t="s">
        <v>9216</v>
      </c>
      <c r="D4600" s="104" t="s">
        <v>129</v>
      </c>
      <c r="E4600" s="106" t="n">
        <v>40756</v>
      </c>
      <c r="F4600" s="106" t="n">
        <v>73050</v>
      </c>
      <c r="G4600" s="104" t="s">
        <v>130</v>
      </c>
      <c r="H4600" s="104" t="s">
        <v>2346</v>
      </c>
      <c r="I4600" s="104" t="s">
        <v>2347</v>
      </c>
    </row>
    <row r="4601" customFormat="false" ht="15" hidden="false" customHeight="false" outlineLevel="0" collapsed="false">
      <c r="A4601" s="0" t="s">
        <v>126</v>
      </c>
      <c r="B4601" s="104" t="s">
        <v>9217</v>
      </c>
      <c r="C4601" s="104" t="s">
        <v>9218</v>
      </c>
      <c r="D4601" s="104" t="s">
        <v>129</v>
      </c>
      <c r="E4601" s="106" t="n">
        <v>41487</v>
      </c>
      <c r="F4601" s="106" t="n">
        <v>73050</v>
      </c>
      <c r="G4601" s="104" t="s">
        <v>130</v>
      </c>
      <c r="H4601" s="104" t="s">
        <v>2346</v>
      </c>
      <c r="I4601" s="104" t="s">
        <v>2347</v>
      </c>
    </row>
    <row r="4602" customFormat="false" ht="15" hidden="false" customHeight="false" outlineLevel="0" collapsed="false">
      <c r="A4602" s="0" t="s">
        <v>126</v>
      </c>
      <c r="B4602" s="104" t="s">
        <v>9219</v>
      </c>
      <c r="C4602" s="104" t="s">
        <v>9220</v>
      </c>
      <c r="D4602" s="104" t="s">
        <v>129</v>
      </c>
      <c r="E4602" s="106" t="n">
        <v>41852</v>
      </c>
      <c r="F4602" s="106" t="n">
        <v>73050</v>
      </c>
      <c r="G4602" s="104" t="s">
        <v>130</v>
      </c>
      <c r="H4602" s="104" t="s">
        <v>2346</v>
      </c>
      <c r="I4602" s="104" t="s">
        <v>2347</v>
      </c>
    </row>
    <row r="4603" customFormat="false" ht="15" hidden="false" customHeight="false" outlineLevel="0" collapsed="false">
      <c r="A4603" s="0" t="s">
        <v>126</v>
      </c>
      <c r="B4603" s="104" t="s">
        <v>9221</v>
      </c>
      <c r="C4603" s="104" t="s">
        <v>9222</v>
      </c>
      <c r="D4603" s="104" t="s">
        <v>129</v>
      </c>
      <c r="E4603" s="106" t="n">
        <v>41852</v>
      </c>
      <c r="F4603" s="106" t="n">
        <v>73050</v>
      </c>
      <c r="G4603" s="104" t="s">
        <v>130</v>
      </c>
      <c r="H4603" s="104" t="s">
        <v>2346</v>
      </c>
      <c r="I4603" s="104" t="s">
        <v>2347</v>
      </c>
    </row>
    <row r="4604" customFormat="false" ht="15" hidden="false" customHeight="false" outlineLevel="0" collapsed="false">
      <c r="A4604" s="0" t="s">
        <v>126</v>
      </c>
      <c r="B4604" s="104" t="s">
        <v>9223</v>
      </c>
      <c r="C4604" s="104" t="s">
        <v>9224</v>
      </c>
      <c r="D4604" s="104" t="s">
        <v>129</v>
      </c>
      <c r="E4604" s="106" t="n">
        <v>41852</v>
      </c>
      <c r="F4604" s="106" t="n">
        <v>73050</v>
      </c>
      <c r="G4604" s="104" t="s">
        <v>130</v>
      </c>
      <c r="H4604" s="104" t="s">
        <v>2346</v>
      </c>
      <c r="I4604" s="104" t="s">
        <v>2347</v>
      </c>
    </row>
    <row r="4605" customFormat="false" ht="15" hidden="false" customHeight="false" outlineLevel="0" collapsed="false">
      <c r="A4605" s="0" t="s">
        <v>126</v>
      </c>
      <c r="B4605" s="104" t="s">
        <v>9225</v>
      </c>
      <c r="C4605" s="104" t="s">
        <v>9226</v>
      </c>
      <c r="D4605" s="104" t="s">
        <v>129</v>
      </c>
      <c r="E4605" s="106" t="n">
        <v>41852</v>
      </c>
      <c r="F4605" s="106" t="n">
        <v>73050</v>
      </c>
      <c r="G4605" s="104" t="s">
        <v>130</v>
      </c>
      <c r="H4605" s="104" t="s">
        <v>2346</v>
      </c>
      <c r="I4605" s="104" t="s">
        <v>2347</v>
      </c>
    </row>
    <row r="4606" customFormat="false" ht="15" hidden="false" customHeight="false" outlineLevel="0" collapsed="false">
      <c r="A4606" s="0" t="s">
        <v>126</v>
      </c>
      <c r="B4606" s="104" t="s">
        <v>9227</v>
      </c>
      <c r="C4606" s="104" t="s">
        <v>9228</v>
      </c>
      <c r="D4606" s="104" t="s">
        <v>129</v>
      </c>
      <c r="E4606" s="106" t="n">
        <v>41852</v>
      </c>
      <c r="F4606" s="106" t="n">
        <v>73050</v>
      </c>
      <c r="G4606" s="104" t="s">
        <v>130</v>
      </c>
      <c r="H4606" s="104" t="s">
        <v>2346</v>
      </c>
      <c r="I4606" s="104" t="s">
        <v>2347</v>
      </c>
    </row>
    <row r="4607" customFormat="false" ht="15" hidden="false" customHeight="false" outlineLevel="0" collapsed="false">
      <c r="A4607" s="0" t="s">
        <v>126</v>
      </c>
      <c r="B4607" s="104" t="s">
        <v>9229</v>
      </c>
      <c r="C4607" s="104" t="s">
        <v>9230</v>
      </c>
      <c r="D4607" s="104" t="s">
        <v>129</v>
      </c>
      <c r="E4607" s="106" t="n">
        <v>36526</v>
      </c>
      <c r="F4607" s="106" t="n">
        <v>73050</v>
      </c>
      <c r="G4607" s="104" t="s">
        <v>130</v>
      </c>
      <c r="H4607" s="104" t="s">
        <v>2346</v>
      </c>
      <c r="I4607" s="104" t="s">
        <v>2347</v>
      </c>
    </row>
    <row r="4608" customFormat="false" ht="15" hidden="false" customHeight="false" outlineLevel="0" collapsed="false">
      <c r="A4608" s="0" t="s">
        <v>126</v>
      </c>
      <c r="B4608" s="104" t="s">
        <v>9231</v>
      </c>
      <c r="C4608" s="104" t="s">
        <v>9232</v>
      </c>
      <c r="D4608" s="104" t="s">
        <v>129</v>
      </c>
      <c r="E4608" s="106" t="n">
        <v>36526</v>
      </c>
      <c r="F4608" s="106" t="n">
        <v>73050</v>
      </c>
      <c r="G4608" s="104" t="s">
        <v>130</v>
      </c>
      <c r="H4608" s="104" t="s">
        <v>2346</v>
      </c>
      <c r="I4608" s="104" t="s">
        <v>2347</v>
      </c>
    </row>
    <row r="4609" customFormat="false" ht="15" hidden="false" customHeight="false" outlineLevel="0" collapsed="false">
      <c r="A4609" s="0" t="s">
        <v>126</v>
      </c>
      <c r="B4609" s="104" t="s">
        <v>9233</v>
      </c>
      <c r="C4609" s="104" t="s">
        <v>9234</v>
      </c>
      <c r="D4609" s="104" t="s">
        <v>129</v>
      </c>
      <c r="E4609" s="106" t="n">
        <v>36526</v>
      </c>
      <c r="F4609" s="106" t="n">
        <v>73050</v>
      </c>
      <c r="G4609" s="104" t="s">
        <v>130</v>
      </c>
      <c r="H4609" s="104" t="s">
        <v>2346</v>
      </c>
      <c r="I4609" s="104" t="s">
        <v>2347</v>
      </c>
    </row>
    <row r="4610" customFormat="false" ht="15" hidden="false" customHeight="false" outlineLevel="0" collapsed="false">
      <c r="A4610" s="0" t="s">
        <v>126</v>
      </c>
      <c r="B4610" s="104" t="s">
        <v>9235</v>
      </c>
      <c r="C4610" s="104" t="s">
        <v>9236</v>
      </c>
      <c r="D4610" s="104" t="s">
        <v>129</v>
      </c>
      <c r="E4610" s="106" t="n">
        <v>44013</v>
      </c>
      <c r="F4610" s="106" t="n">
        <v>73050</v>
      </c>
      <c r="G4610" s="104" t="s">
        <v>130</v>
      </c>
      <c r="H4610" s="104" t="s">
        <v>2346</v>
      </c>
      <c r="I4610" s="104" t="s">
        <v>2347</v>
      </c>
    </row>
    <row r="4611" customFormat="false" ht="15" hidden="false" customHeight="false" outlineLevel="0" collapsed="false">
      <c r="A4611" s="0" t="s">
        <v>126</v>
      </c>
      <c r="B4611" s="104" t="s">
        <v>9237</v>
      </c>
      <c r="C4611" s="104" t="s">
        <v>9238</v>
      </c>
      <c r="D4611" s="104" t="s">
        <v>129</v>
      </c>
      <c r="E4611" s="106" t="n">
        <v>44013</v>
      </c>
      <c r="F4611" s="106" t="n">
        <v>73050</v>
      </c>
      <c r="G4611" s="104" t="s">
        <v>130</v>
      </c>
      <c r="H4611" s="104" t="s">
        <v>2346</v>
      </c>
      <c r="I4611" s="104" t="s">
        <v>2347</v>
      </c>
    </row>
    <row r="4612" customFormat="false" ht="15" hidden="false" customHeight="false" outlineLevel="0" collapsed="false">
      <c r="A4612" s="0" t="s">
        <v>126</v>
      </c>
      <c r="B4612" s="104" t="s">
        <v>9239</v>
      </c>
      <c r="C4612" s="104" t="s">
        <v>9240</v>
      </c>
      <c r="D4612" s="104" t="s">
        <v>129</v>
      </c>
      <c r="E4612" s="106" t="n">
        <v>40756</v>
      </c>
      <c r="F4612" s="106" t="n">
        <v>73050</v>
      </c>
      <c r="G4612" s="104" t="s">
        <v>130</v>
      </c>
      <c r="H4612" s="104" t="s">
        <v>8351</v>
      </c>
      <c r="I4612" s="104" t="s">
        <v>8352</v>
      </c>
    </row>
    <row r="4613" customFormat="false" ht="15" hidden="false" customHeight="false" outlineLevel="0" collapsed="false">
      <c r="A4613" s="0" t="s">
        <v>126</v>
      </c>
      <c r="B4613" s="104" t="s">
        <v>9241</v>
      </c>
      <c r="C4613" s="104" t="s">
        <v>9242</v>
      </c>
      <c r="D4613" s="104" t="s">
        <v>129</v>
      </c>
      <c r="E4613" s="106" t="n">
        <v>40756</v>
      </c>
      <c r="F4613" s="106" t="n">
        <v>73050</v>
      </c>
      <c r="G4613" s="104" t="s">
        <v>130</v>
      </c>
      <c r="H4613" s="104" t="s">
        <v>8351</v>
      </c>
      <c r="I4613" s="104" t="s">
        <v>8352</v>
      </c>
    </row>
    <row r="4614" customFormat="false" ht="15" hidden="false" customHeight="false" outlineLevel="0" collapsed="false">
      <c r="A4614" s="0" t="s">
        <v>126</v>
      </c>
      <c r="B4614" s="104" t="s">
        <v>9243</v>
      </c>
      <c r="C4614" s="104" t="s">
        <v>9244</v>
      </c>
      <c r="D4614" s="104" t="s">
        <v>129</v>
      </c>
      <c r="E4614" s="106" t="n">
        <v>40756</v>
      </c>
      <c r="F4614" s="106" t="n">
        <v>73050</v>
      </c>
      <c r="G4614" s="104" t="s">
        <v>130</v>
      </c>
      <c r="H4614" s="104" t="s">
        <v>8351</v>
      </c>
      <c r="I4614" s="104" t="s">
        <v>8352</v>
      </c>
    </row>
    <row r="4615" customFormat="false" ht="15" hidden="false" customHeight="false" outlineLevel="0" collapsed="false">
      <c r="A4615" s="0" t="s">
        <v>126</v>
      </c>
      <c r="B4615" s="104" t="s">
        <v>9245</v>
      </c>
      <c r="C4615" s="104" t="s">
        <v>9246</v>
      </c>
      <c r="D4615" s="104" t="s">
        <v>129</v>
      </c>
      <c r="E4615" s="106" t="n">
        <v>41487</v>
      </c>
      <c r="F4615" s="106" t="n">
        <v>73050</v>
      </c>
      <c r="G4615" s="104" t="s">
        <v>130</v>
      </c>
      <c r="H4615" s="104" t="s">
        <v>8351</v>
      </c>
      <c r="I4615" s="104" t="s">
        <v>8352</v>
      </c>
    </row>
    <row r="4616" customFormat="false" ht="15" hidden="false" customHeight="false" outlineLevel="0" collapsed="false">
      <c r="A4616" s="0" t="s">
        <v>126</v>
      </c>
      <c r="B4616" s="104" t="s">
        <v>9247</v>
      </c>
      <c r="C4616" s="104" t="s">
        <v>9248</v>
      </c>
      <c r="D4616" s="104" t="s">
        <v>129</v>
      </c>
      <c r="E4616" s="106" t="n">
        <v>41852</v>
      </c>
      <c r="F4616" s="106" t="n">
        <v>73050</v>
      </c>
      <c r="G4616" s="104" t="s">
        <v>130</v>
      </c>
      <c r="H4616" s="104" t="s">
        <v>8351</v>
      </c>
      <c r="I4616" s="104" t="s">
        <v>8352</v>
      </c>
    </row>
    <row r="4617" customFormat="false" ht="15" hidden="false" customHeight="false" outlineLevel="0" collapsed="false">
      <c r="A4617" s="0" t="s">
        <v>126</v>
      </c>
      <c r="B4617" s="104" t="s">
        <v>9249</v>
      </c>
      <c r="C4617" s="104" t="s">
        <v>9250</v>
      </c>
      <c r="D4617" s="104" t="s">
        <v>129</v>
      </c>
      <c r="E4617" s="106" t="n">
        <v>41852</v>
      </c>
      <c r="F4617" s="106" t="n">
        <v>73050</v>
      </c>
      <c r="G4617" s="104" t="s">
        <v>130</v>
      </c>
      <c r="H4617" s="104" t="s">
        <v>8351</v>
      </c>
      <c r="I4617" s="104" t="s">
        <v>8352</v>
      </c>
    </row>
    <row r="4618" customFormat="false" ht="15" hidden="false" customHeight="false" outlineLevel="0" collapsed="false">
      <c r="A4618" s="0" t="s">
        <v>126</v>
      </c>
      <c r="B4618" s="104" t="s">
        <v>9251</v>
      </c>
      <c r="C4618" s="104" t="s">
        <v>9252</v>
      </c>
      <c r="D4618" s="104" t="s">
        <v>129</v>
      </c>
      <c r="E4618" s="106" t="n">
        <v>41852</v>
      </c>
      <c r="F4618" s="106" t="n">
        <v>73050</v>
      </c>
      <c r="G4618" s="104" t="s">
        <v>130</v>
      </c>
      <c r="H4618" s="104" t="s">
        <v>8351</v>
      </c>
      <c r="I4618" s="104" t="s">
        <v>8352</v>
      </c>
    </row>
    <row r="4619" customFormat="false" ht="15" hidden="false" customHeight="false" outlineLevel="0" collapsed="false">
      <c r="A4619" s="0" t="s">
        <v>126</v>
      </c>
      <c r="B4619" s="104" t="s">
        <v>9253</v>
      </c>
      <c r="C4619" s="104" t="s">
        <v>9254</v>
      </c>
      <c r="D4619" s="104" t="s">
        <v>129</v>
      </c>
      <c r="E4619" s="106" t="n">
        <v>41852</v>
      </c>
      <c r="F4619" s="106" t="n">
        <v>73050</v>
      </c>
      <c r="G4619" s="104" t="s">
        <v>130</v>
      </c>
      <c r="H4619" s="104" t="s">
        <v>8351</v>
      </c>
      <c r="I4619" s="104" t="s">
        <v>8352</v>
      </c>
    </row>
    <row r="4620" customFormat="false" ht="15" hidden="false" customHeight="false" outlineLevel="0" collapsed="false">
      <c r="A4620" s="0" t="s">
        <v>126</v>
      </c>
      <c r="B4620" s="104" t="s">
        <v>9255</v>
      </c>
      <c r="C4620" s="104" t="s">
        <v>9256</v>
      </c>
      <c r="D4620" s="104" t="s">
        <v>129</v>
      </c>
      <c r="E4620" s="106" t="n">
        <v>41852</v>
      </c>
      <c r="F4620" s="106" t="n">
        <v>73050</v>
      </c>
      <c r="G4620" s="104" t="s">
        <v>130</v>
      </c>
      <c r="H4620" s="104" t="s">
        <v>8351</v>
      </c>
      <c r="I4620" s="104" t="s">
        <v>8352</v>
      </c>
    </row>
    <row r="4621" customFormat="false" ht="15" hidden="false" customHeight="false" outlineLevel="0" collapsed="false">
      <c r="A4621" s="0" t="s">
        <v>126</v>
      </c>
      <c r="B4621" s="104" t="s">
        <v>9257</v>
      </c>
      <c r="C4621" s="104" t="s">
        <v>9258</v>
      </c>
      <c r="D4621" s="104" t="s">
        <v>129</v>
      </c>
      <c r="E4621" s="106" t="n">
        <v>36526</v>
      </c>
      <c r="F4621" s="106" t="n">
        <v>73050</v>
      </c>
      <c r="G4621" s="104" t="s">
        <v>130</v>
      </c>
      <c r="H4621" s="104" t="s">
        <v>8351</v>
      </c>
      <c r="I4621" s="104" t="s">
        <v>8352</v>
      </c>
    </row>
    <row r="4622" customFormat="false" ht="15" hidden="false" customHeight="false" outlineLevel="0" collapsed="false">
      <c r="A4622" s="0" t="s">
        <v>126</v>
      </c>
      <c r="B4622" s="104" t="s">
        <v>9259</v>
      </c>
      <c r="C4622" s="104" t="s">
        <v>9260</v>
      </c>
      <c r="D4622" s="104" t="s">
        <v>129</v>
      </c>
      <c r="E4622" s="106" t="n">
        <v>36526</v>
      </c>
      <c r="F4622" s="106" t="n">
        <v>73050</v>
      </c>
      <c r="G4622" s="104" t="s">
        <v>130</v>
      </c>
      <c r="H4622" s="104" t="s">
        <v>8351</v>
      </c>
      <c r="I4622" s="104" t="s">
        <v>8352</v>
      </c>
    </row>
    <row r="4623" customFormat="false" ht="15" hidden="false" customHeight="false" outlineLevel="0" collapsed="false">
      <c r="A4623" s="0" t="s">
        <v>126</v>
      </c>
      <c r="B4623" s="104" t="s">
        <v>9261</v>
      </c>
      <c r="C4623" s="104" t="s">
        <v>9262</v>
      </c>
      <c r="D4623" s="104" t="s">
        <v>129</v>
      </c>
      <c r="E4623" s="106" t="n">
        <v>36526</v>
      </c>
      <c r="F4623" s="106" t="n">
        <v>73050</v>
      </c>
      <c r="G4623" s="104" t="s">
        <v>130</v>
      </c>
      <c r="H4623" s="104" t="s">
        <v>8351</v>
      </c>
      <c r="I4623" s="104" t="s">
        <v>8352</v>
      </c>
    </row>
    <row r="4624" customFormat="false" ht="15" hidden="false" customHeight="false" outlineLevel="0" collapsed="false">
      <c r="A4624" s="0" t="s">
        <v>126</v>
      </c>
      <c r="B4624" s="104" t="s">
        <v>9263</v>
      </c>
      <c r="C4624" s="104" t="s">
        <v>9264</v>
      </c>
      <c r="D4624" s="104" t="s">
        <v>129</v>
      </c>
      <c r="E4624" s="106" t="n">
        <v>40756</v>
      </c>
      <c r="F4624" s="106" t="n">
        <v>73050</v>
      </c>
      <c r="G4624" s="104" t="s">
        <v>130</v>
      </c>
      <c r="H4624" s="104" t="s">
        <v>8351</v>
      </c>
      <c r="I4624" s="104" t="s">
        <v>8352</v>
      </c>
    </row>
    <row r="4625" customFormat="false" ht="15" hidden="false" customHeight="false" outlineLevel="0" collapsed="false">
      <c r="A4625" s="0" t="s">
        <v>126</v>
      </c>
      <c r="B4625" s="104" t="s">
        <v>9265</v>
      </c>
      <c r="C4625" s="104" t="s">
        <v>9266</v>
      </c>
      <c r="D4625" s="104" t="s">
        <v>129</v>
      </c>
      <c r="E4625" s="106" t="n">
        <v>40756</v>
      </c>
      <c r="F4625" s="106" t="n">
        <v>73050</v>
      </c>
      <c r="G4625" s="104" t="s">
        <v>130</v>
      </c>
      <c r="H4625" s="104" t="s">
        <v>8351</v>
      </c>
      <c r="I4625" s="104" t="s">
        <v>8352</v>
      </c>
    </row>
    <row r="4626" customFormat="false" ht="15" hidden="false" customHeight="false" outlineLevel="0" collapsed="false">
      <c r="A4626" s="0" t="s">
        <v>126</v>
      </c>
      <c r="B4626" s="104" t="s">
        <v>9267</v>
      </c>
      <c r="C4626" s="104" t="s">
        <v>9268</v>
      </c>
      <c r="D4626" s="104" t="s">
        <v>129</v>
      </c>
      <c r="E4626" s="106" t="n">
        <v>41487</v>
      </c>
      <c r="F4626" s="106" t="n">
        <v>73050</v>
      </c>
      <c r="G4626" s="104" t="s">
        <v>130</v>
      </c>
      <c r="H4626" s="104" t="s">
        <v>8351</v>
      </c>
      <c r="I4626" s="104" t="s">
        <v>8352</v>
      </c>
    </row>
    <row r="4627" customFormat="false" ht="15" hidden="false" customHeight="false" outlineLevel="0" collapsed="false">
      <c r="A4627" s="0" t="s">
        <v>126</v>
      </c>
      <c r="B4627" s="104" t="s">
        <v>9269</v>
      </c>
      <c r="C4627" s="104" t="s">
        <v>9270</v>
      </c>
      <c r="D4627" s="104" t="s">
        <v>129</v>
      </c>
      <c r="E4627" s="106" t="n">
        <v>41852</v>
      </c>
      <c r="F4627" s="106" t="n">
        <v>73050</v>
      </c>
      <c r="G4627" s="104" t="s">
        <v>130</v>
      </c>
      <c r="H4627" s="104" t="s">
        <v>8351</v>
      </c>
      <c r="I4627" s="104" t="s">
        <v>8352</v>
      </c>
    </row>
    <row r="4628" customFormat="false" ht="15" hidden="false" customHeight="false" outlineLevel="0" collapsed="false">
      <c r="A4628" s="0" t="s">
        <v>126</v>
      </c>
      <c r="B4628" s="104" t="s">
        <v>9271</v>
      </c>
      <c r="C4628" s="104" t="s">
        <v>9272</v>
      </c>
      <c r="D4628" s="104" t="s">
        <v>129</v>
      </c>
      <c r="E4628" s="106" t="n">
        <v>41852</v>
      </c>
      <c r="F4628" s="106" t="n">
        <v>73050</v>
      </c>
      <c r="G4628" s="104" t="s">
        <v>130</v>
      </c>
      <c r="H4628" s="104" t="s">
        <v>8351</v>
      </c>
      <c r="I4628" s="104" t="s">
        <v>8352</v>
      </c>
    </row>
    <row r="4629" customFormat="false" ht="15" hidden="false" customHeight="false" outlineLevel="0" collapsed="false">
      <c r="A4629" s="0" t="s">
        <v>126</v>
      </c>
      <c r="B4629" s="104" t="s">
        <v>9273</v>
      </c>
      <c r="C4629" s="104" t="s">
        <v>9274</v>
      </c>
      <c r="D4629" s="104" t="s">
        <v>129</v>
      </c>
      <c r="E4629" s="106" t="n">
        <v>41852</v>
      </c>
      <c r="F4629" s="106" t="n">
        <v>73050</v>
      </c>
      <c r="G4629" s="104" t="s">
        <v>130</v>
      </c>
      <c r="H4629" s="104" t="s">
        <v>8351</v>
      </c>
      <c r="I4629" s="104" t="s">
        <v>8352</v>
      </c>
    </row>
    <row r="4630" customFormat="false" ht="15" hidden="false" customHeight="false" outlineLevel="0" collapsed="false">
      <c r="A4630" s="0" t="s">
        <v>126</v>
      </c>
      <c r="B4630" s="104" t="s">
        <v>9275</v>
      </c>
      <c r="C4630" s="104" t="s">
        <v>9276</v>
      </c>
      <c r="D4630" s="104" t="s">
        <v>129</v>
      </c>
      <c r="E4630" s="106" t="n">
        <v>41852</v>
      </c>
      <c r="F4630" s="106" t="n">
        <v>73050</v>
      </c>
      <c r="G4630" s="104" t="s">
        <v>130</v>
      </c>
      <c r="H4630" s="104" t="s">
        <v>8351</v>
      </c>
      <c r="I4630" s="104" t="s">
        <v>8352</v>
      </c>
    </row>
    <row r="4631" customFormat="false" ht="15" hidden="false" customHeight="false" outlineLevel="0" collapsed="false">
      <c r="A4631" s="0" t="s">
        <v>126</v>
      </c>
      <c r="B4631" s="104" t="s">
        <v>9277</v>
      </c>
      <c r="C4631" s="104" t="s">
        <v>9278</v>
      </c>
      <c r="D4631" s="104" t="s">
        <v>129</v>
      </c>
      <c r="E4631" s="106" t="n">
        <v>41852</v>
      </c>
      <c r="F4631" s="106" t="n">
        <v>73050</v>
      </c>
      <c r="G4631" s="104" t="s">
        <v>130</v>
      </c>
      <c r="H4631" s="104" t="s">
        <v>8351</v>
      </c>
      <c r="I4631" s="104" t="s">
        <v>8352</v>
      </c>
    </row>
    <row r="4632" customFormat="false" ht="15" hidden="false" customHeight="false" outlineLevel="0" collapsed="false">
      <c r="A4632" s="0" t="s">
        <v>126</v>
      </c>
      <c r="B4632" s="104" t="s">
        <v>9279</v>
      </c>
      <c r="C4632" s="104" t="s">
        <v>9280</v>
      </c>
      <c r="D4632" s="104" t="s">
        <v>129</v>
      </c>
      <c r="E4632" s="106" t="n">
        <v>36526</v>
      </c>
      <c r="F4632" s="106" t="n">
        <v>73050</v>
      </c>
      <c r="G4632" s="104" t="s">
        <v>130</v>
      </c>
      <c r="H4632" s="104" t="s">
        <v>8351</v>
      </c>
      <c r="I4632" s="104" t="s">
        <v>8352</v>
      </c>
    </row>
    <row r="4633" customFormat="false" ht="15" hidden="false" customHeight="false" outlineLevel="0" collapsed="false">
      <c r="A4633" s="0" t="s">
        <v>126</v>
      </c>
      <c r="B4633" s="104" t="s">
        <v>9281</v>
      </c>
      <c r="C4633" s="104" t="s">
        <v>9282</v>
      </c>
      <c r="D4633" s="104" t="s">
        <v>129</v>
      </c>
      <c r="E4633" s="106" t="n">
        <v>36526</v>
      </c>
      <c r="F4633" s="106" t="n">
        <v>73050</v>
      </c>
      <c r="G4633" s="104" t="s">
        <v>130</v>
      </c>
      <c r="H4633" s="104" t="s">
        <v>8351</v>
      </c>
      <c r="I4633" s="104" t="s">
        <v>8352</v>
      </c>
    </row>
    <row r="4634" customFormat="false" ht="15" hidden="false" customHeight="false" outlineLevel="0" collapsed="false">
      <c r="A4634" s="0" t="s">
        <v>126</v>
      </c>
      <c r="B4634" s="104" t="s">
        <v>9283</v>
      </c>
      <c r="C4634" s="104" t="s">
        <v>9284</v>
      </c>
      <c r="D4634" s="104" t="s">
        <v>129</v>
      </c>
      <c r="E4634" s="106" t="n">
        <v>36526</v>
      </c>
      <c r="F4634" s="106" t="n">
        <v>73050</v>
      </c>
      <c r="G4634" s="104" t="s">
        <v>130</v>
      </c>
      <c r="H4634" s="104" t="s">
        <v>8351</v>
      </c>
      <c r="I4634" s="104" t="s">
        <v>8352</v>
      </c>
    </row>
    <row r="4635" customFormat="false" ht="15" hidden="false" customHeight="false" outlineLevel="0" collapsed="false">
      <c r="A4635" s="0" t="s">
        <v>126</v>
      </c>
      <c r="B4635" s="104" t="s">
        <v>9285</v>
      </c>
      <c r="C4635" s="104" t="s">
        <v>9286</v>
      </c>
      <c r="D4635" s="104" t="s">
        <v>129</v>
      </c>
      <c r="E4635" s="106" t="n">
        <v>40756</v>
      </c>
      <c r="F4635" s="106" t="n">
        <v>73050</v>
      </c>
      <c r="G4635" s="104" t="s">
        <v>130</v>
      </c>
      <c r="H4635" s="104" t="s">
        <v>8351</v>
      </c>
      <c r="I4635" s="104" t="s">
        <v>8352</v>
      </c>
    </row>
    <row r="4636" customFormat="false" ht="15" hidden="false" customHeight="false" outlineLevel="0" collapsed="false">
      <c r="A4636" s="0" t="s">
        <v>126</v>
      </c>
      <c r="B4636" s="104" t="s">
        <v>9287</v>
      </c>
      <c r="C4636" s="104" t="s">
        <v>9288</v>
      </c>
      <c r="D4636" s="104" t="s">
        <v>129</v>
      </c>
      <c r="E4636" s="106" t="n">
        <v>40756</v>
      </c>
      <c r="F4636" s="106" t="n">
        <v>73050</v>
      </c>
      <c r="G4636" s="104" t="s">
        <v>130</v>
      </c>
      <c r="H4636" s="104" t="s">
        <v>8351</v>
      </c>
      <c r="I4636" s="104" t="s">
        <v>8352</v>
      </c>
    </row>
    <row r="4637" customFormat="false" ht="15" hidden="false" customHeight="false" outlineLevel="0" collapsed="false">
      <c r="A4637" s="0" t="s">
        <v>126</v>
      </c>
      <c r="B4637" s="104" t="s">
        <v>9289</v>
      </c>
      <c r="C4637" s="104" t="s">
        <v>9290</v>
      </c>
      <c r="D4637" s="104" t="s">
        <v>129</v>
      </c>
      <c r="E4637" s="106" t="n">
        <v>41487</v>
      </c>
      <c r="F4637" s="106" t="n">
        <v>73050</v>
      </c>
      <c r="G4637" s="104" t="s">
        <v>130</v>
      </c>
      <c r="H4637" s="104" t="s">
        <v>8351</v>
      </c>
      <c r="I4637" s="104" t="s">
        <v>8352</v>
      </c>
    </row>
    <row r="4638" customFormat="false" ht="15" hidden="false" customHeight="false" outlineLevel="0" collapsed="false">
      <c r="A4638" s="0" t="s">
        <v>126</v>
      </c>
      <c r="B4638" s="104" t="s">
        <v>9291</v>
      </c>
      <c r="C4638" s="104" t="s">
        <v>9290</v>
      </c>
      <c r="D4638" s="104" t="s">
        <v>129</v>
      </c>
      <c r="E4638" s="106" t="n">
        <v>41852</v>
      </c>
      <c r="F4638" s="106" t="n">
        <v>73050</v>
      </c>
      <c r="G4638" s="104" t="s">
        <v>130</v>
      </c>
      <c r="H4638" s="104" t="s">
        <v>8351</v>
      </c>
      <c r="I4638" s="104" t="s">
        <v>8352</v>
      </c>
    </row>
    <row r="4639" customFormat="false" ht="15" hidden="false" customHeight="false" outlineLevel="0" collapsed="false">
      <c r="A4639" s="0" t="s">
        <v>126</v>
      </c>
      <c r="B4639" s="104" t="s">
        <v>9292</v>
      </c>
      <c r="C4639" s="104" t="s">
        <v>9293</v>
      </c>
      <c r="D4639" s="104" t="s">
        <v>129</v>
      </c>
      <c r="E4639" s="106" t="n">
        <v>41852</v>
      </c>
      <c r="F4639" s="106" t="n">
        <v>73050</v>
      </c>
      <c r="G4639" s="104" t="s">
        <v>130</v>
      </c>
      <c r="H4639" s="104" t="s">
        <v>8351</v>
      </c>
      <c r="I4639" s="104" t="s">
        <v>8352</v>
      </c>
    </row>
    <row r="4640" customFormat="false" ht="15" hidden="false" customHeight="false" outlineLevel="0" collapsed="false">
      <c r="A4640" s="0" t="s">
        <v>126</v>
      </c>
      <c r="B4640" s="104" t="s">
        <v>9294</v>
      </c>
      <c r="C4640" s="104" t="s">
        <v>9295</v>
      </c>
      <c r="D4640" s="104" t="s">
        <v>129</v>
      </c>
      <c r="E4640" s="106" t="n">
        <v>41852</v>
      </c>
      <c r="F4640" s="106" t="n">
        <v>73050</v>
      </c>
      <c r="G4640" s="104" t="s">
        <v>130</v>
      </c>
      <c r="H4640" s="104" t="s">
        <v>8351</v>
      </c>
      <c r="I4640" s="104" t="s">
        <v>8352</v>
      </c>
    </row>
    <row r="4641" customFormat="false" ht="15" hidden="false" customHeight="false" outlineLevel="0" collapsed="false">
      <c r="A4641" s="0" t="s">
        <v>126</v>
      </c>
      <c r="B4641" s="104" t="s">
        <v>9296</v>
      </c>
      <c r="C4641" s="104" t="s">
        <v>9297</v>
      </c>
      <c r="D4641" s="104" t="s">
        <v>129</v>
      </c>
      <c r="E4641" s="106" t="n">
        <v>41852</v>
      </c>
      <c r="F4641" s="106" t="n">
        <v>73050</v>
      </c>
      <c r="G4641" s="104" t="s">
        <v>130</v>
      </c>
      <c r="H4641" s="104" t="s">
        <v>8351</v>
      </c>
      <c r="I4641" s="104" t="s">
        <v>8352</v>
      </c>
    </row>
    <row r="4642" customFormat="false" ht="15" hidden="false" customHeight="false" outlineLevel="0" collapsed="false">
      <c r="A4642" s="0" t="s">
        <v>126</v>
      </c>
      <c r="B4642" s="104" t="s">
        <v>9298</v>
      </c>
      <c r="C4642" s="104" t="s">
        <v>9299</v>
      </c>
      <c r="D4642" s="104" t="s">
        <v>129</v>
      </c>
      <c r="E4642" s="106" t="n">
        <v>41487</v>
      </c>
      <c r="F4642" s="106" t="n">
        <v>73050</v>
      </c>
      <c r="G4642" s="104" t="s">
        <v>130</v>
      </c>
      <c r="H4642" s="104" t="s">
        <v>2266</v>
      </c>
      <c r="I4642" s="104" t="s">
        <v>2267</v>
      </c>
    </row>
    <row r="4643" customFormat="false" ht="15" hidden="false" customHeight="false" outlineLevel="0" collapsed="false">
      <c r="A4643" s="0" t="s">
        <v>126</v>
      </c>
      <c r="B4643" s="104" t="s">
        <v>9300</v>
      </c>
      <c r="C4643" s="104" t="s">
        <v>9301</v>
      </c>
      <c r="D4643" s="104" t="s">
        <v>129</v>
      </c>
      <c r="E4643" s="106" t="n">
        <v>41852</v>
      </c>
      <c r="F4643" s="106" t="n">
        <v>73050</v>
      </c>
      <c r="G4643" s="104" t="s">
        <v>130</v>
      </c>
      <c r="H4643" s="104" t="s">
        <v>2266</v>
      </c>
      <c r="I4643" s="104" t="s">
        <v>2267</v>
      </c>
    </row>
    <row r="4644" customFormat="false" ht="15" hidden="false" customHeight="false" outlineLevel="0" collapsed="false">
      <c r="A4644" s="0" t="s">
        <v>126</v>
      </c>
      <c r="B4644" s="104" t="s">
        <v>9302</v>
      </c>
      <c r="C4644" s="104" t="s">
        <v>9303</v>
      </c>
      <c r="D4644" s="104" t="s">
        <v>129</v>
      </c>
      <c r="E4644" s="106" t="n">
        <v>41852</v>
      </c>
      <c r="F4644" s="106" t="n">
        <v>73050</v>
      </c>
      <c r="G4644" s="104" t="s">
        <v>130</v>
      </c>
      <c r="H4644" s="104" t="s">
        <v>2266</v>
      </c>
      <c r="I4644" s="104" t="s">
        <v>2267</v>
      </c>
    </row>
    <row r="4645" customFormat="false" ht="15" hidden="false" customHeight="false" outlineLevel="0" collapsed="false">
      <c r="A4645" s="0" t="s">
        <v>126</v>
      </c>
      <c r="B4645" s="104" t="s">
        <v>9304</v>
      </c>
      <c r="C4645" s="104" t="s">
        <v>9305</v>
      </c>
      <c r="D4645" s="104" t="s">
        <v>129</v>
      </c>
      <c r="E4645" s="106" t="n">
        <v>41852</v>
      </c>
      <c r="F4645" s="106" t="n">
        <v>73050</v>
      </c>
      <c r="G4645" s="104" t="s">
        <v>130</v>
      </c>
      <c r="H4645" s="104" t="s">
        <v>2266</v>
      </c>
      <c r="I4645" s="104" t="s">
        <v>2267</v>
      </c>
    </row>
    <row r="4646" customFormat="false" ht="15" hidden="false" customHeight="false" outlineLevel="0" collapsed="false">
      <c r="A4646" s="0" t="s">
        <v>126</v>
      </c>
      <c r="B4646" s="104" t="s">
        <v>9306</v>
      </c>
      <c r="C4646" s="104" t="s">
        <v>9307</v>
      </c>
      <c r="D4646" s="104" t="s">
        <v>129</v>
      </c>
      <c r="E4646" s="106" t="n">
        <v>41852</v>
      </c>
      <c r="F4646" s="106" t="n">
        <v>73050</v>
      </c>
      <c r="G4646" s="104" t="s">
        <v>130</v>
      </c>
      <c r="H4646" s="104" t="s">
        <v>2266</v>
      </c>
      <c r="I4646" s="104" t="s">
        <v>2267</v>
      </c>
    </row>
    <row r="4647" customFormat="false" ht="15" hidden="false" customHeight="false" outlineLevel="0" collapsed="false">
      <c r="A4647" s="0" t="s">
        <v>126</v>
      </c>
      <c r="B4647" s="104" t="s">
        <v>9308</v>
      </c>
      <c r="C4647" s="104" t="s">
        <v>9309</v>
      </c>
      <c r="D4647" s="104" t="s">
        <v>129</v>
      </c>
      <c r="E4647" s="106" t="n">
        <v>41852</v>
      </c>
      <c r="F4647" s="106" t="n">
        <v>73050</v>
      </c>
      <c r="G4647" s="104" t="s">
        <v>130</v>
      </c>
      <c r="H4647" s="104" t="s">
        <v>2266</v>
      </c>
      <c r="I4647" s="104" t="s">
        <v>2267</v>
      </c>
    </row>
    <row r="4648" customFormat="false" ht="15" hidden="false" customHeight="false" outlineLevel="0" collapsed="false">
      <c r="A4648" s="0" t="s">
        <v>126</v>
      </c>
      <c r="B4648" s="104" t="s">
        <v>9310</v>
      </c>
      <c r="C4648" s="104" t="s">
        <v>9311</v>
      </c>
      <c r="D4648" s="104" t="s">
        <v>129</v>
      </c>
      <c r="E4648" s="106" t="n">
        <v>36526</v>
      </c>
      <c r="F4648" s="106" t="n">
        <v>73050</v>
      </c>
      <c r="G4648" s="104" t="s">
        <v>130</v>
      </c>
      <c r="H4648" s="104" t="s">
        <v>2266</v>
      </c>
      <c r="I4648" s="104" t="s">
        <v>2267</v>
      </c>
    </row>
    <row r="4649" customFormat="false" ht="15" hidden="false" customHeight="false" outlineLevel="0" collapsed="false">
      <c r="A4649" s="0" t="s">
        <v>126</v>
      </c>
      <c r="B4649" s="104" t="s">
        <v>9312</v>
      </c>
      <c r="C4649" s="104" t="s">
        <v>9313</v>
      </c>
      <c r="D4649" s="104" t="s">
        <v>129</v>
      </c>
      <c r="E4649" s="106" t="n">
        <v>36526</v>
      </c>
      <c r="F4649" s="106" t="n">
        <v>73050</v>
      </c>
      <c r="G4649" s="104" t="s">
        <v>130</v>
      </c>
      <c r="H4649" s="104" t="s">
        <v>2266</v>
      </c>
      <c r="I4649" s="104" t="s">
        <v>2267</v>
      </c>
    </row>
    <row r="4650" customFormat="false" ht="15" hidden="false" customHeight="false" outlineLevel="0" collapsed="false">
      <c r="A4650" s="0" t="s">
        <v>126</v>
      </c>
      <c r="B4650" s="104" t="s">
        <v>9314</v>
      </c>
      <c r="C4650" s="104" t="s">
        <v>9315</v>
      </c>
      <c r="D4650" s="104" t="s">
        <v>129</v>
      </c>
      <c r="E4650" s="106" t="n">
        <v>36526</v>
      </c>
      <c r="F4650" s="106" t="n">
        <v>73050</v>
      </c>
      <c r="G4650" s="104" t="s">
        <v>130</v>
      </c>
      <c r="H4650" s="104" t="s">
        <v>2266</v>
      </c>
      <c r="I4650" s="104" t="s">
        <v>2267</v>
      </c>
    </row>
    <row r="4651" customFormat="false" ht="15" hidden="false" customHeight="false" outlineLevel="0" collapsed="false">
      <c r="A4651" s="0" t="s">
        <v>126</v>
      </c>
      <c r="B4651" s="104" t="s">
        <v>9316</v>
      </c>
      <c r="C4651" s="104" t="s">
        <v>9317</v>
      </c>
      <c r="D4651" s="104" t="s">
        <v>129</v>
      </c>
      <c r="E4651" s="106" t="n">
        <v>40179</v>
      </c>
      <c r="F4651" s="106" t="n">
        <v>73050</v>
      </c>
      <c r="G4651" s="104" t="s">
        <v>130</v>
      </c>
      <c r="H4651" s="104" t="s">
        <v>8351</v>
      </c>
      <c r="I4651" s="104" t="s">
        <v>8352</v>
      </c>
    </row>
    <row r="4652" customFormat="false" ht="15" hidden="false" customHeight="false" outlineLevel="0" collapsed="false">
      <c r="A4652" s="0" t="s">
        <v>126</v>
      </c>
      <c r="B4652" s="104" t="s">
        <v>9318</v>
      </c>
      <c r="C4652" s="104" t="s">
        <v>9319</v>
      </c>
      <c r="D4652" s="104" t="s">
        <v>129</v>
      </c>
      <c r="E4652" s="106" t="n">
        <v>40756</v>
      </c>
      <c r="F4652" s="106" t="n">
        <v>73050</v>
      </c>
      <c r="G4652" s="104" t="s">
        <v>130</v>
      </c>
      <c r="H4652" s="104" t="s">
        <v>8351</v>
      </c>
      <c r="I4652" s="104" t="s">
        <v>8352</v>
      </c>
    </row>
    <row r="4653" customFormat="false" ht="15" hidden="false" customHeight="false" outlineLevel="0" collapsed="false">
      <c r="A4653" s="0" t="s">
        <v>126</v>
      </c>
      <c r="B4653" s="104" t="s">
        <v>9320</v>
      </c>
      <c r="C4653" s="104" t="s">
        <v>9321</v>
      </c>
      <c r="D4653" s="104" t="s">
        <v>129</v>
      </c>
      <c r="E4653" s="106" t="n">
        <v>40756</v>
      </c>
      <c r="F4653" s="106" t="n">
        <v>73050</v>
      </c>
      <c r="G4653" s="104" t="s">
        <v>130</v>
      </c>
      <c r="H4653" s="104" t="s">
        <v>8351</v>
      </c>
      <c r="I4653" s="104" t="s">
        <v>8352</v>
      </c>
    </row>
    <row r="4654" customFormat="false" ht="15" hidden="false" customHeight="false" outlineLevel="0" collapsed="false">
      <c r="A4654" s="0" t="s">
        <v>126</v>
      </c>
      <c r="B4654" s="104" t="s">
        <v>9322</v>
      </c>
      <c r="C4654" s="104" t="s">
        <v>9323</v>
      </c>
      <c r="D4654" s="104" t="s">
        <v>129</v>
      </c>
      <c r="E4654" s="106" t="n">
        <v>41487</v>
      </c>
      <c r="F4654" s="106" t="n">
        <v>73050</v>
      </c>
      <c r="G4654" s="104" t="s">
        <v>130</v>
      </c>
      <c r="H4654" s="104" t="s">
        <v>8351</v>
      </c>
      <c r="I4654" s="104" t="s">
        <v>8352</v>
      </c>
    </row>
    <row r="4655" customFormat="false" ht="15" hidden="false" customHeight="false" outlineLevel="0" collapsed="false">
      <c r="A4655" s="0" t="s">
        <v>126</v>
      </c>
      <c r="B4655" s="104" t="s">
        <v>9324</v>
      </c>
      <c r="C4655" s="104" t="s">
        <v>9325</v>
      </c>
      <c r="D4655" s="104" t="s">
        <v>129</v>
      </c>
      <c r="E4655" s="106" t="n">
        <v>41852</v>
      </c>
      <c r="F4655" s="106" t="n">
        <v>73050</v>
      </c>
      <c r="G4655" s="104" t="s">
        <v>130</v>
      </c>
      <c r="H4655" s="104" t="s">
        <v>8351</v>
      </c>
      <c r="I4655" s="104" t="s">
        <v>8352</v>
      </c>
    </row>
    <row r="4656" customFormat="false" ht="15" hidden="false" customHeight="false" outlineLevel="0" collapsed="false">
      <c r="A4656" s="0" t="s">
        <v>126</v>
      </c>
      <c r="B4656" s="104" t="s">
        <v>9326</v>
      </c>
      <c r="C4656" s="104" t="s">
        <v>9327</v>
      </c>
      <c r="D4656" s="104" t="s">
        <v>129</v>
      </c>
      <c r="E4656" s="106" t="n">
        <v>41852</v>
      </c>
      <c r="F4656" s="106" t="n">
        <v>73050</v>
      </c>
      <c r="G4656" s="104" t="s">
        <v>130</v>
      </c>
      <c r="H4656" s="104" t="s">
        <v>8351</v>
      </c>
      <c r="I4656" s="104" t="s">
        <v>8352</v>
      </c>
    </row>
    <row r="4657" customFormat="false" ht="15" hidden="false" customHeight="false" outlineLevel="0" collapsed="false">
      <c r="A4657" s="0" t="s">
        <v>126</v>
      </c>
      <c r="B4657" s="104" t="s">
        <v>9328</v>
      </c>
      <c r="C4657" s="104" t="s">
        <v>9329</v>
      </c>
      <c r="D4657" s="104" t="s">
        <v>129</v>
      </c>
      <c r="E4657" s="106" t="n">
        <v>41852</v>
      </c>
      <c r="F4657" s="106" t="n">
        <v>73050</v>
      </c>
      <c r="G4657" s="104" t="s">
        <v>130</v>
      </c>
      <c r="H4657" s="104" t="s">
        <v>8351</v>
      </c>
      <c r="I4657" s="104" t="s">
        <v>8352</v>
      </c>
    </row>
    <row r="4658" customFormat="false" ht="15" hidden="false" customHeight="false" outlineLevel="0" collapsed="false">
      <c r="A4658" s="0" t="s">
        <v>126</v>
      </c>
      <c r="B4658" s="104" t="s">
        <v>9330</v>
      </c>
      <c r="C4658" s="104" t="s">
        <v>9331</v>
      </c>
      <c r="D4658" s="104" t="s">
        <v>129</v>
      </c>
      <c r="E4658" s="106" t="n">
        <v>41852</v>
      </c>
      <c r="F4658" s="106" t="n">
        <v>73050</v>
      </c>
      <c r="G4658" s="104" t="s">
        <v>130</v>
      </c>
      <c r="H4658" s="104" t="s">
        <v>8351</v>
      </c>
      <c r="I4658" s="104" t="s">
        <v>8352</v>
      </c>
    </row>
    <row r="4659" customFormat="false" ht="15" hidden="false" customHeight="false" outlineLevel="0" collapsed="false">
      <c r="A4659" s="0" t="s">
        <v>126</v>
      </c>
      <c r="B4659" s="104" t="s">
        <v>9332</v>
      </c>
      <c r="C4659" s="104" t="s">
        <v>9333</v>
      </c>
      <c r="D4659" s="104" t="s">
        <v>129</v>
      </c>
      <c r="E4659" s="106" t="n">
        <v>41852</v>
      </c>
      <c r="F4659" s="106" t="n">
        <v>73050</v>
      </c>
      <c r="G4659" s="104" t="s">
        <v>130</v>
      </c>
      <c r="H4659" s="104" t="s">
        <v>8351</v>
      </c>
      <c r="I4659" s="104" t="s">
        <v>8352</v>
      </c>
    </row>
    <row r="4660" customFormat="false" ht="15" hidden="false" customHeight="false" outlineLevel="0" collapsed="false">
      <c r="A4660" s="0" t="s">
        <v>126</v>
      </c>
      <c r="B4660" s="104" t="s">
        <v>9334</v>
      </c>
      <c r="C4660" s="104" t="s">
        <v>9335</v>
      </c>
      <c r="D4660" s="104" t="s">
        <v>129</v>
      </c>
      <c r="E4660" s="106" t="n">
        <v>36526</v>
      </c>
      <c r="F4660" s="106" t="n">
        <v>73050</v>
      </c>
      <c r="G4660" s="104" t="s">
        <v>130</v>
      </c>
      <c r="H4660" s="104" t="s">
        <v>8351</v>
      </c>
      <c r="I4660" s="104" t="s">
        <v>8352</v>
      </c>
    </row>
    <row r="4661" customFormat="false" ht="15" hidden="false" customHeight="false" outlineLevel="0" collapsed="false">
      <c r="A4661" s="0" t="s">
        <v>126</v>
      </c>
      <c r="B4661" s="104" t="s">
        <v>9336</v>
      </c>
      <c r="C4661" s="104" t="s">
        <v>9337</v>
      </c>
      <c r="D4661" s="104" t="s">
        <v>129</v>
      </c>
      <c r="E4661" s="106" t="n">
        <v>36526</v>
      </c>
      <c r="F4661" s="106" t="n">
        <v>73050</v>
      </c>
      <c r="G4661" s="104" t="s">
        <v>130</v>
      </c>
      <c r="H4661" s="104" t="s">
        <v>8351</v>
      </c>
      <c r="I4661" s="104" t="s">
        <v>8352</v>
      </c>
    </row>
    <row r="4662" customFormat="false" ht="15" hidden="false" customHeight="false" outlineLevel="0" collapsed="false">
      <c r="A4662" s="0" t="s">
        <v>126</v>
      </c>
      <c r="B4662" s="104" t="s">
        <v>9338</v>
      </c>
      <c r="C4662" s="104" t="s">
        <v>9339</v>
      </c>
      <c r="D4662" s="104" t="s">
        <v>129</v>
      </c>
      <c r="E4662" s="106" t="n">
        <v>36526</v>
      </c>
      <c r="F4662" s="106" t="n">
        <v>73050</v>
      </c>
      <c r="G4662" s="104" t="s">
        <v>130</v>
      </c>
      <c r="H4662" s="104" t="s">
        <v>8351</v>
      </c>
      <c r="I4662" s="104" t="s">
        <v>8352</v>
      </c>
    </row>
    <row r="4663" customFormat="false" ht="15" hidden="false" customHeight="false" outlineLevel="0" collapsed="false">
      <c r="A4663" s="0" t="s">
        <v>126</v>
      </c>
      <c r="B4663" s="104" t="s">
        <v>9340</v>
      </c>
      <c r="C4663" s="104" t="s">
        <v>9341</v>
      </c>
      <c r="D4663" s="104" t="s">
        <v>129</v>
      </c>
      <c r="E4663" s="106" t="n">
        <v>40756</v>
      </c>
      <c r="F4663" s="106" t="n">
        <v>73050</v>
      </c>
      <c r="G4663" s="104" t="s">
        <v>130</v>
      </c>
      <c r="H4663" s="104" t="s">
        <v>8351</v>
      </c>
      <c r="I4663" s="104" t="s">
        <v>8352</v>
      </c>
    </row>
    <row r="4664" customFormat="false" ht="15" hidden="false" customHeight="false" outlineLevel="0" collapsed="false">
      <c r="A4664" s="0" t="s">
        <v>126</v>
      </c>
      <c r="B4664" s="104" t="s">
        <v>9342</v>
      </c>
      <c r="C4664" s="104" t="s">
        <v>9343</v>
      </c>
      <c r="D4664" s="104" t="s">
        <v>129</v>
      </c>
      <c r="E4664" s="106" t="n">
        <v>40756</v>
      </c>
      <c r="F4664" s="106" t="n">
        <v>73050</v>
      </c>
      <c r="G4664" s="104" t="s">
        <v>130</v>
      </c>
      <c r="H4664" s="104" t="s">
        <v>8351</v>
      </c>
      <c r="I4664" s="104" t="s">
        <v>8352</v>
      </c>
    </row>
    <row r="4665" customFormat="false" ht="15" hidden="false" customHeight="false" outlineLevel="0" collapsed="false">
      <c r="A4665" s="0" t="s">
        <v>126</v>
      </c>
      <c r="B4665" s="104" t="s">
        <v>9344</v>
      </c>
      <c r="C4665" s="104" t="s">
        <v>9345</v>
      </c>
      <c r="D4665" s="104" t="s">
        <v>129</v>
      </c>
      <c r="E4665" s="106" t="n">
        <v>41487</v>
      </c>
      <c r="F4665" s="106" t="n">
        <v>73050</v>
      </c>
      <c r="G4665" s="104" t="s">
        <v>130</v>
      </c>
      <c r="H4665" s="104" t="s">
        <v>8351</v>
      </c>
      <c r="I4665" s="104" t="s">
        <v>8352</v>
      </c>
    </row>
    <row r="4666" customFormat="false" ht="15" hidden="false" customHeight="false" outlineLevel="0" collapsed="false">
      <c r="A4666" s="0" t="s">
        <v>126</v>
      </c>
      <c r="B4666" s="104" t="s">
        <v>9346</v>
      </c>
      <c r="C4666" s="104" t="s">
        <v>9347</v>
      </c>
      <c r="D4666" s="104" t="s">
        <v>129</v>
      </c>
      <c r="E4666" s="106" t="n">
        <v>41852</v>
      </c>
      <c r="F4666" s="106" t="n">
        <v>73050</v>
      </c>
      <c r="G4666" s="104" t="s">
        <v>130</v>
      </c>
      <c r="H4666" s="104" t="s">
        <v>8351</v>
      </c>
      <c r="I4666" s="104" t="s">
        <v>8352</v>
      </c>
    </row>
    <row r="4667" customFormat="false" ht="15" hidden="false" customHeight="false" outlineLevel="0" collapsed="false">
      <c r="A4667" s="0" t="s">
        <v>126</v>
      </c>
      <c r="B4667" s="104" t="s">
        <v>9348</v>
      </c>
      <c r="C4667" s="104" t="s">
        <v>9349</v>
      </c>
      <c r="D4667" s="104" t="s">
        <v>129</v>
      </c>
      <c r="E4667" s="106" t="n">
        <v>41852</v>
      </c>
      <c r="F4667" s="106" t="n">
        <v>73050</v>
      </c>
      <c r="G4667" s="104" t="s">
        <v>130</v>
      </c>
      <c r="H4667" s="104" t="s">
        <v>8351</v>
      </c>
      <c r="I4667" s="104" t="s">
        <v>8352</v>
      </c>
    </row>
    <row r="4668" customFormat="false" ht="15" hidden="false" customHeight="false" outlineLevel="0" collapsed="false">
      <c r="A4668" s="0" t="s">
        <v>126</v>
      </c>
      <c r="B4668" s="104" t="s">
        <v>9350</v>
      </c>
      <c r="C4668" s="104" t="s">
        <v>9351</v>
      </c>
      <c r="D4668" s="104" t="s">
        <v>129</v>
      </c>
      <c r="E4668" s="106" t="n">
        <v>41852</v>
      </c>
      <c r="F4668" s="106" t="n">
        <v>73050</v>
      </c>
      <c r="G4668" s="104" t="s">
        <v>130</v>
      </c>
      <c r="H4668" s="104" t="s">
        <v>8351</v>
      </c>
      <c r="I4668" s="104" t="s">
        <v>8352</v>
      </c>
    </row>
    <row r="4669" customFormat="false" ht="15" hidden="false" customHeight="false" outlineLevel="0" collapsed="false">
      <c r="A4669" s="0" t="s">
        <v>126</v>
      </c>
      <c r="B4669" s="104" t="s">
        <v>9352</v>
      </c>
      <c r="C4669" s="104" t="s">
        <v>9353</v>
      </c>
      <c r="D4669" s="104" t="s">
        <v>129</v>
      </c>
      <c r="E4669" s="106" t="n">
        <v>41852</v>
      </c>
      <c r="F4669" s="106" t="n">
        <v>73050</v>
      </c>
      <c r="G4669" s="104" t="s">
        <v>130</v>
      </c>
      <c r="H4669" s="104" t="s">
        <v>8351</v>
      </c>
      <c r="I4669" s="104" t="s">
        <v>8352</v>
      </c>
    </row>
    <row r="4670" customFormat="false" ht="15" hidden="false" customHeight="false" outlineLevel="0" collapsed="false">
      <c r="A4670" s="0" t="s">
        <v>126</v>
      </c>
      <c r="B4670" s="104" t="s">
        <v>9354</v>
      </c>
      <c r="C4670" s="104" t="s">
        <v>9355</v>
      </c>
      <c r="D4670" s="104" t="s">
        <v>129</v>
      </c>
      <c r="E4670" s="106" t="n">
        <v>41852</v>
      </c>
      <c r="F4670" s="106" t="n">
        <v>73050</v>
      </c>
      <c r="G4670" s="104" t="s">
        <v>130</v>
      </c>
      <c r="H4670" s="104" t="s">
        <v>8351</v>
      </c>
      <c r="I4670" s="104" t="s">
        <v>8352</v>
      </c>
    </row>
    <row r="4671" customFormat="false" ht="15" hidden="false" customHeight="false" outlineLevel="0" collapsed="false">
      <c r="A4671" s="0" t="s">
        <v>126</v>
      </c>
      <c r="B4671" s="104" t="s">
        <v>9356</v>
      </c>
      <c r="C4671" s="104" t="s">
        <v>9357</v>
      </c>
      <c r="D4671" s="104" t="s">
        <v>129</v>
      </c>
      <c r="E4671" s="106" t="n">
        <v>36526</v>
      </c>
      <c r="F4671" s="106" t="n">
        <v>73050</v>
      </c>
      <c r="G4671" s="104" t="s">
        <v>130</v>
      </c>
      <c r="H4671" s="104" t="s">
        <v>8351</v>
      </c>
      <c r="I4671" s="104" t="s">
        <v>8352</v>
      </c>
    </row>
    <row r="4672" customFormat="false" ht="15" hidden="false" customHeight="false" outlineLevel="0" collapsed="false">
      <c r="A4672" s="0" t="s">
        <v>126</v>
      </c>
      <c r="B4672" s="104" t="s">
        <v>9358</v>
      </c>
      <c r="C4672" s="104" t="s">
        <v>9359</v>
      </c>
      <c r="D4672" s="104" t="s">
        <v>129</v>
      </c>
      <c r="E4672" s="106" t="n">
        <v>36526</v>
      </c>
      <c r="F4672" s="106" t="n">
        <v>73050</v>
      </c>
      <c r="G4672" s="104" t="s">
        <v>130</v>
      </c>
      <c r="H4672" s="104" t="s">
        <v>8351</v>
      </c>
      <c r="I4672" s="104" t="s">
        <v>8352</v>
      </c>
    </row>
    <row r="4673" customFormat="false" ht="15" hidden="false" customHeight="false" outlineLevel="0" collapsed="false">
      <c r="A4673" s="0" t="s">
        <v>126</v>
      </c>
      <c r="B4673" s="104" t="s">
        <v>9360</v>
      </c>
      <c r="C4673" s="104" t="s">
        <v>9361</v>
      </c>
      <c r="D4673" s="104" t="s">
        <v>129</v>
      </c>
      <c r="E4673" s="106" t="n">
        <v>36526</v>
      </c>
      <c r="F4673" s="106" t="n">
        <v>73050</v>
      </c>
      <c r="G4673" s="104" t="s">
        <v>130</v>
      </c>
      <c r="H4673" s="104" t="s">
        <v>8351</v>
      </c>
      <c r="I4673" s="104" t="s">
        <v>8352</v>
      </c>
    </row>
    <row r="4674" customFormat="false" ht="15" hidden="false" customHeight="false" outlineLevel="0" collapsed="false">
      <c r="A4674" s="0" t="s">
        <v>126</v>
      </c>
      <c r="B4674" s="104" t="s">
        <v>9362</v>
      </c>
      <c r="C4674" s="104" t="s">
        <v>9363</v>
      </c>
      <c r="D4674" s="104" t="s">
        <v>129</v>
      </c>
      <c r="E4674" s="106" t="n">
        <v>40756</v>
      </c>
      <c r="F4674" s="106" t="n">
        <v>73050</v>
      </c>
      <c r="G4674" s="104" t="s">
        <v>130</v>
      </c>
      <c r="H4674" s="104" t="s">
        <v>8351</v>
      </c>
      <c r="I4674" s="104" t="s">
        <v>8352</v>
      </c>
    </row>
    <row r="4675" customFormat="false" ht="15" hidden="false" customHeight="false" outlineLevel="0" collapsed="false">
      <c r="A4675" s="0" t="s">
        <v>126</v>
      </c>
      <c r="B4675" s="104" t="s">
        <v>9364</v>
      </c>
      <c r="C4675" s="104" t="s">
        <v>9365</v>
      </c>
      <c r="D4675" s="104" t="s">
        <v>129</v>
      </c>
      <c r="E4675" s="106" t="n">
        <v>40756</v>
      </c>
      <c r="F4675" s="106" t="n">
        <v>73050</v>
      </c>
      <c r="G4675" s="104" t="s">
        <v>130</v>
      </c>
      <c r="H4675" s="104" t="s">
        <v>8351</v>
      </c>
      <c r="I4675" s="104" t="s">
        <v>8352</v>
      </c>
    </row>
    <row r="4676" customFormat="false" ht="15" hidden="false" customHeight="false" outlineLevel="0" collapsed="false">
      <c r="A4676" s="0" t="s">
        <v>126</v>
      </c>
      <c r="B4676" s="104" t="s">
        <v>9366</v>
      </c>
      <c r="C4676" s="104" t="s">
        <v>9367</v>
      </c>
      <c r="D4676" s="104" t="s">
        <v>129</v>
      </c>
      <c r="E4676" s="106" t="n">
        <v>41487</v>
      </c>
      <c r="F4676" s="106" t="n">
        <v>73050</v>
      </c>
      <c r="G4676" s="104" t="s">
        <v>130</v>
      </c>
      <c r="H4676" s="104" t="s">
        <v>8351</v>
      </c>
      <c r="I4676" s="104" t="s">
        <v>8352</v>
      </c>
    </row>
    <row r="4677" customFormat="false" ht="15" hidden="false" customHeight="false" outlineLevel="0" collapsed="false">
      <c r="A4677" s="0" t="s">
        <v>126</v>
      </c>
      <c r="B4677" s="104" t="s">
        <v>9368</v>
      </c>
      <c r="C4677" s="104" t="s">
        <v>9369</v>
      </c>
      <c r="D4677" s="104" t="s">
        <v>129</v>
      </c>
      <c r="E4677" s="106" t="n">
        <v>41852</v>
      </c>
      <c r="F4677" s="106" t="n">
        <v>73050</v>
      </c>
      <c r="G4677" s="104" t="s">
        <v>130</v>
      </c>
      <c r="H4677" s="104" t="s">
        <v>8351</v>
      </c>
      <c r="I4677" s="104" t="s">
        <v>8352</v>
      </c>
    </row>
    <row r="4678" customFormat="false" ht="15" hidden="false" customHeight="false" outlineLevel="0" collapsed="false">
      <c r="A4678" s="0" t="s">
        <v>126</v>
      </c>
      <c r="B4678" s="104" t="s">
        <v>9370</v>
      </c>
      <c r="C4678" s="104" t="s">
        <v>9371</v>
      </c>
      <c r="D4678" s="104" t="s">
        <v>129</v>
      </c>
      <c r="E4678" s="106" t="n">
        <v>41852</v>
      </c>
      <c r="F4678" s="106" t="n">
        <v>73050</v>
      </c>
      <c r="G4678" s="104" t="s">
        <v>130</v>
      </c>
      <c r="H4678" s="104" t="s">
        <v>8351</v>
      </c>
      <c r="I4678" s="104" t="s">
        <v>8352</v>
      </c>
    </row>
    <row r="4679" customFormat="false" ht="15" hidden="false" customHeight="false" outlineLevel="0" collapsed="false">
      <c r="A4679" s="0" t="s">
        <v>126</v>
      </c>
      <c r="B4679" s="104" t="s">
        <v>9372</v>
      </c>
      <c r="C4679" s="104" t="s">
        <v>9373</v>
      </c>
      <c r="D4679" s="104" t="s">
        <v>129</v>
      </c>
      <c r="E4679" s="106" t="n">
        <v>41852</v>
      </c>
      <c r="F4679" s="106" t="n">
        <v>73050</v>
      </c>
      <c r="G4679" s="104" t="s">
        <v>130</v>
      </c>
      <c r="H4679" s="104" t="s">
        <v>8351</v>
      </c>
      <c r="I4679" s="104" t="s">
        <v>8352</v>
      </c>
    </row>
    <row r="4680" customFormat="false" ht="15" hidden="false" customHeight="false" outlineLevel="0" collapsed="false">
      <c r="A4680" s="0" t="s">
        <v>126</v>
      </c>
      <c r="B4680" s="104" t="s">
        <v>9374</v>
      </c>
      <c r="C4680" s="104" t="s">
        <v>9375</v>
      </c>
      <c r="D4680" s="104" t="s">
        <v>129</v>
      </c>
      <c r="E4680" s="106" t="n">
        <v>41852</v>
      </c>
      <c r="F4680" s="106" t="n">
        <v>73050</v>
      </c>
      <c r="G4680" s="104" t="s">
        <v>130</v>
      </c>
      <c r="H4680" s="104" t="s">
        <v>8351</v>
      </c>
      <c r="I4680" s="104" t="s">
        <v>8352</v>
      </c>
    </row>
    <row r="4681" customFormat="false" ht="15" hidden="false" customHeight="false" outlineLevel="0" collapsed="false">
      <c r="A4681" s="0" t="s">
        <v>126</v>
      </c>
      <c r="B4681" s="104" t="s">
        <v>9376</v>
      </c>
      <c r="C4681" s="104" t="s">
        <v>9377</v>
      </c>
      <c r="D4681" s="104" t="s">
        <v>129</v>
      </c>
      <c r="E4681" s="106" t="n">
        <v>41852</v>
      </c>
      <c r="F4681" s="106" t="n">
        <v>73050</v>
      </c>
      <c r="G4681" s="104" t="s">
        <v>130</v>
      </c>
      <c r="H4681" s="104" t="s">
        <v>8351</v>
      </c>
      <c r="I4681" s="104" t="s">
        <v>8352</v>
      </c>
    </row>
    <row r="4682" customFormat="false" ht="15" hidden="false" customHeight="false" outlineLevel="0" collapsed="false">
      <c r="A4682" s="0" t="s">
        <v>126</v>
      </c>
      <c r="B4682" s="104" t="s">
        <v>9378</v>
      </c>
      <c r="C4682" s="104" t="s">
        <v>9379</v>
      </c>
      <c r="D4682" s="104" t="s">
        <v>129</v>
      </c>
      <c r="E4682" s="106" t="n">
        <v>36526</v>
      </c>
      <c r="F4682" s="106" t="n">
        <v>73050</v>
      </c>
      <c r="G4682" s="104" t="s">
        <v>130</v>
      </c>
      <c r="H4682" s="104" t="s">
        <v>8351</v>
      </c>
      <c r="I4682" s="104" t="s">
        <v>8352</v>
      </c>
    </row>
    <row r="4683" customFormat="false" ht="15" hidden="false" customHeight="false" outlineLevel="0" collapsed="false">
      <c r="A4683" s="0" t="s">
        <v>126</v>
      </c>
      <c r="B4683" s="104" t="s">
        <v>9380</v>
      </c>
      <c r="C4683" s="104" t="s">
        <v>9381</v>
      </c>
      <c r="D4683" s="104" t="s">
        <v>129</v>
      </c>
      <c r="E4683" s="106" t="n">
        <v>36526</v>
      </c>
      <c r="F4683" s="106" t="n">
        <v>73050</v>
      </c>
      <c r="G4683" s="104" t="s">
        <v>130</v>
      </c>
      <c r="H4683" s="104" t="s">
        <v>8351</v>
      </c>
      <c r="I4683" s="104" t="s">
        <v>8352</v>
      </c>
    </row>
    <row r="4684" customFormat="false" ht="15" hidden="false" customHeight="false" outlineLevel="0" collapsed="false">
      <c r="A4684" s="0" t="s">
        <v>126</v>
      </c>
      <c r="B4684" s="104" t="s">
        <v>9382</v>
      </c>
      <c r="C4684" s="104" t="s">
        <v>9383</v>
      </c>
      <c r="D4684" s="104" t="s">
        <v>129</v>
      </c>
      <c r="E4684" s="106" t="n">
        <v>36526</v>
      </c>
      <c r="F4684" s="106" t="n">
        <v>73050</v>
      </c>
      <c r="G4684" s="104" t="s">
        <v>130</v>
      </c>
      <c r="H4684" s="104" t="s">
        <v>8351</v>
      </c>
      <c r="I4684" s="104" t="s">
        <v>8352</v>
      </c>
    </row>
    <row r="4685" customFormat="false" ht="15" hidden="false" customHeight="false" outlineLevel="0" collapsed="false">
      <c r="A4685" s="0" t="s">
        <v>126</v>
      </c>
      <c r="B4685" s="104" t="s">
        <v>9384</v>
      </c>
      <c r="C4685" s="104" t="s">
        <v>9385</v>
      </c>
      <c r="D4685" s="104" t="s">
        <v>129</v>
      </c>
      <c r="E4685" s="106" t="n">
        <v>40756</v>
      </c>
      <c r="F4685" s="106" t="n">
        <v>73050</v>
      </c>
      <c r="G4685" s="104" t="s">
        <v>130</v>
      </c>
      <c r="H4685" s="104" t="s">
        <v>8351</v>
      </c>
      <c r="I4685" s="104" t="s">
        <v>8352</v>
      </c>
    </row>
    <row r="4686" customFormat="false" ht="15" hidden="false" customHeight="false" outlineLevel="0" collapsed="false">
      <c r="A4686" s="0" t="s">
        <v>126</v>
      </c>
      <c r="B4686" s="104" t="s">
        <v>9386</v>
      </c>
      <c r="C4686" s="104" t="s">
        <v>9387</v>
      </c>
      <c r="D4686" s="104" t="s">
        <v>129</v>
      </c>
      <c r="E4686" s="106" t="n">
        <v>40756</v>
      </c>
      <c r="F4686" s="106" t="n">
        <v>73050</v>
      </c>
      <c r="G4686" s="104" t="s">
        <v>130</v>
      </c>
      <c r="H4686" s="104" t="s">
        <v>8351</v>
      </c>
      <c r="I4686" s="104" t="s">
        <v>8352</v>
      </c>
    </row>
    <row r="4687" customFormat="false" ht="15" hidden="false" customHeight="false" outlineLevel="0" collapsed="false">
      <c r="A4687" s="0" t="s">
        <v>126</v>
      </c>
      <c r="B4687" s="104" t="s">
        <v>9388</v>
      </c>
      <c r="C4687" s="104" t="s">
        <v>9389</v>
      </c>
      <c r="D4687" s="104" t="s">
        <v>129</v>
      </c>
      <c r="E4687" s="106" t="n">
        <v>41487</v>
      </c>
      <c r="F4687" s="106" t="n">
        <v>73050</v>
      </c>
      <c r="G4687" s="104" t="s">
        <v>130</v>
      </c>
      <c r="H4687" s="104" t="s">
        <v>8351</v>
      </c>
      <c r="I4687" s="104" t="s">
        <v>8352</v>
      </c>
    </row>
    <row r="4688" customFormat="false" ht="15" hidden="false" customHeight="false" outlineLevel="0" collapsed="false">
      <c r="A4688" s="0" t="s">
        <v>126</v>
      </c>
      <c r="B4688" s="104" t="s">
        <v>9390</v>
      </c>
      <c r="C4688" s="104" t="s">
        <v>9389</v>
      </c>
      <c r="D4688" s="104" t="s">
        <v>129</v>
      </c>
      <c r="E4688" s="106" t="n">
        <v>41852</v>
      </c>
      <c r="F4688" s="106" t="n">
        <v>73050</v>
      </c>
      <c r="G4688" s="104" t="s">
        <v>130</v>
      </c>
      <c r="H4688" s="104" t="s">
        <v>8351</v>
      </c>
      <c r="I4688" s="104" t="s">
        <v>8352</v>
      </c>
    </row>
    <row r="4689" customFormat="false" ht="15" hidden="false" customHeight="false" outlineLevel="0" collapsed="false">
      <c r="A4689" s="0" t="s">
        <v>126</v>
      </c>
      <c r="B4689" s="104" t="s">
        <v>9391</v>
      </c>
      <c r="C4689" s="104" t="s">
        <v>9392</v>
      </c>
      <c r="D4689" s="104" t="s">
        <v>129</v>
      </c>
      <c r="E4689" s="106" t="n">
        <v>41852</v>
      </c>
      <c r="F4689" s="106" t="n">
        <v>73050</v>
      </c>
      <c r="G4689" s="104" t="s">
        <v>130</v>
      </c>
      <c r="H4689" s="104" t="s">
        <v>8351</v>
      </c>
      <c r="I4689" s="104" t="s">
        <v>8352</v>
      </c>
    </row>
    <row r="4690" customFormat="false" ht="15" hidden="false" customHeight="false" outlineLevel="0" collapsed="false">
      <c r="A4690" s="0" t="s">
        <v>126</v>
      </c>
      <c r="B4690" s="104" t="s">
        <v>9393</v>
      </c>
      <c r="C4690" s="104" t="s">
        <v>9394</v>
      </c>
      <c r="D4690" s="104" t="s">
        <v>129</v>
      </c>
      <c r="E4690" s="106" t="n">
        <v>41852</v>
      </c>
      <c r="F4690" s="106" t="n">
        <v>73050</v>
      </c>
      <c r="G4690" s="104" t="s">
        <v>130</v>
      </c>
      <c r="H4690" s="104" t="s">
        <v>8351</v>
      </c>
      <c r="I4690" s="104" t="s">
        <v>8352</v>
      </c>
    </row>
    <row r="4691" customFormat="false" ht="15" hidden="false" customHeight="false" outlineLevel="0" collapsed="false">
      <c r="A4691" s="0" t="s">
        <v>126</v>
      </c>
      <c r="B4691" s="104" t="s">
        <v>9395</v>
      </c>
      <c r="C4691" s="104" t="s">
        <v>9396</v>
      </c>
      <c r="D4691" s="104" t="s">
        <v>129</v>
      </c>
      <c r="E4691" s="106" t="n">
        <v>41852</v>
      </c>
      <c r="F4691" s="106" t="n">
        <v>73050</v>
      </c>
      <c r="G4691" s="104" t="s">
        <v>130</v>
      </c>
      <c r="H4691" s="104" t="s">
        <v>8351</v>
      </c>
      <c r="I4691" s="104" t="s">
        <v>8352</v>
      </c>
    </row>
    <row r="4692" customFormat="false" ht="15" hidden="false" customHeight="false" outlineLevel="0" collapsed="false">
      <c r="A4692" s="0" t="s">
        <v>126</v>
      </c>
      <c r="B4692" s="104" t="s">
        <v>9397</v>
      </c>
      <c r="C4692" s="104" t="s">
        <v>9398</v>
      </c>
      <c r="D4692" s="104" t="s">
        <v>129</v>
      </c>
      <c r="E4692" s="106" t="n">
        <v>41852</v>
      </c>
      <c r="F4692" s="106" t="n">
        <v>73050</v>
      </c>
      <c r="G4692" s="104" t="s">
        <v>130</v>
      </c>
      <c r="H4692" s="104" t="s">
        <v>8351</v>
      </c>
      <c r="I4692" s="104" t="s">
        <v>8352</v>
      </c>
    </row>
    <row r="4693" customFormat="false" ht="15" hidden="false" customHeight="false" outlineLevel="0" collapsed="false">
      <c r="A4693" s="0" t="s">
        <v>126</v>
      </c>
      <c r="B4693" s="104" t="s">
        <v>9399</v>
      </c>
      <c r="C4693" s="104" t="s">
        <v>9400</v>
      </c>
      <c r="D4693" s="104" t="s">
        <v>129</v>
      </c>
      <c r="E4693" s="106" t="n">
        <v>36526</v>
      </c>
      <c r="F4693" s="106" t="n">
        <v>73050</v>
      </c>
      <c r="G4693" s="104" t="s">
        <v>130</v>
      </c>
      <c r="H4693" s="104" t="s">
        <v>8351</v>
      </c>
      <c r="I4693" s="104" t="s">
        <v>8352</v>
      </c>
    </row>
    <row r="4694" customFormat="false" ht="15" hidden="false" customHeight="false" outlineLevel="0" collapsed="false">
      <c r="A4694" s="0" t="s">
        <v>126</v>
      </c>
      <c r="B4694" s="104" t="s">
        <v>9401</v>
      </c>
      <c r="C4694" s="104" t="s">
        <v>9402</v>
      </c>
      <c r="D4694" s="104" t="s">
        <v>129</v>
      </c>
      <c r="E4694" s="106" t="n">
        <v>36526</v>
      </c>
      <c r="F4694" s="106" t="n">
        <v>73050</v>
      </c>
      <c r="G4694" s="104" t="s">
        <v>130</v>
      </c>
      <c r="H4694" s="104" t="s">
        <v>8351</v>
      </c>
      <c r="I4694" s="104" t="s">
        <v>8352</v>
      </c>
    </row>
    <row r="4695" customFormat="false" ht="15" hidden="false" customHeight="false" outlineLevel="0" collapsed="false">
      <c r="A4695" s="0" t="s">
        <v>126</v>
      </c>
      <c r="B4695" s="104" t="s">
        <v>9403</v>
      </c>
      <c r="C4695" s="104" t="s">
        <v>9404</v>
      </c>
      <c r="D4695" s="104" t="s">
        <v>129</v>
      </c>
      <c r="E4695" s="106" t="n">
        <v>36526</v>
      </c>
      <c r="F4695" s="106" t="n">
        <v>73050</v>
      </c>
      <c r="G4695" s="104" t="s">
        <v>130</v>
      </c>
      <c r="H4695" s="104" t="s">
        <v>8351</v>
      </c>
      <c r="I4695" s="104" t="s">
        <v>8352</v>
      </c>
    </row>
    <row r="4696" customFormat="false" ht="15" hidden="false" customHeight="false" outlineLevel="0" collapsed="false">
      <c r="A4696" s="0" t="s">
        <v>126</v>
      </c>
      <c r="B4696" s="104" t="s">
        <v>9405</v>
      </c>
      <c r="C4696" s="104" t="s">
        <v>9406</v>
      </c>
      <c r="D4696" s="104" t="s">
        <v>129</v>
      </c>
      <c r="E4696" s="106" t="n">
        <v>40725</v>
      </c>
      <c r="F4696" s="106" t="n">
        <v>73050</v>
      </c>
      <c r="G4696" s="104" t="s">
        <v>130</v>
      </c>
      <c r="H4696" s="104" t="s">
        <v>518</v>
      </c>
      <c r="I4696" s="104" t="s">
        <v>519</v>
      </c>
    </row>
    <row r="4697" customFormat="false" ht="15" hidden="false" customHeight="false" outlineLevel="0" collapsed="false">
      <c r="A4697" s="0" t="s">
        <v>126</v>
      </c>
      <c r="B4697" s="104" t="s">
        <v>9407</v>
      </c>
      <c r="C4697" s="104" t="s">
        <v>9408</v>
      </c>
      <c r="D4697" s="104" t="s">
        <v>129</v>
      </c>
      <c r="E4697" s="106" t="n">
        <v>40725</v>
      </c>
      <c r="F4697" s="106" t="n">
        <v>73050</v>
      </c>
      <c r="G4697" s="104" t="s">
        <v>130</v>
      </c>
      <c r="H4697" s="104" t="s">
        <v>518</v>
      </c>
      <c r="I4697" s="104" t="s">
        <v>519</v>
      </c>
    </row>
    <row r="4698" customFormat="false" ht="15" hidden="false" customHeight="false" outlineLevel="0" collapsed="false">
      <c r="A4698" s="0" t="s">
        <v>126</v>
      </c>
      <c r="B4698" s="104" t="s">
        <v>9409</v>
      </c>
      <c r="C4698" s="104" t="s">
        <v>9410</v>
      </c>
      <c r="D4698" s="104" t="s">
        <v>129</v>
      </c>
      <c r="E4698" s="106" t="n">
        <v>40725</v>
      </c>
      <c r="F4698" s="106" t="n">
        <v>73050</v>
      </c>
      <c r="G4698" s="104" t="s">
        <v>130</v>
      </c>
      <c r="H4698" s="104" t="s">
        <v>518</v>
      </c>
      <c r="I4698" s="104" t="s">
        <v>519</v>
      </c>
    </row>
    <row r="4699" customFormat="false" ht="15" hidden="false" customHeight="false" outlineLevel="0" collapsed="false">
      <c r="A4699" s="0" t="s">
        <v>126</v>
      </c>
      <c r="B4699" s="104" t="s">
        <v>9411</v>
      </c>
      <c r="C4699" s="104" t="s">
        <v>9412</v>
      </c>
      <c r="D4699" s="104" t="s">
        <v>129</v>
      </c>
      <c r="E4699" s="106" t="n">
        <v>40725</v>
      </c>
      <c r="F4699" s="106" t="n">
        <v>73050</v>
      </c>
      <c r="G4699" s="104" t="s">
        <v>130</v>
      </c>
      <c r="H4699" s="104" t="s">
        <v>518</v>
      </c>
      <c r="I4699" s="104" t="s">
        <v>519</v>
      </c>
    </row>
    <row r="4700" customFormat="false" ht="15" hidden="false" customHeight="false" outlineLevel="0" collapsed="false">
      <c r="A4700" s="0" t="s">
        <v>126</v>
      </c>
      <c r="B4700" s="104" t="s">
        <v>9413</v>
      </c>
      <c r="C4700" s="104" t="s">
        <v>9414</v>
      </c>
      <c r="D4700" s="104" t="s">
        <v>129</v>
      </c>
      <c r="E4700" s="106" t="n">
        <v>40725</v>
      </c>
      <c r="F4700" s="106" t="n">
        <v>73050</v>
      </c>
      <c r="G4700" s="104" t="s">
        <v>130</v>
      </c>
      <c r="H4700" s="104" t="s">
        <v>518</v>
      </c>
      <c r="I4700" s="104" t="s">
        <v>519</v>
      </c>
    </row>
    <row r="4701" customFormat="false" ht="15" hidden="false" customHeight="false" outlineLevel="0" collapsed="false">
      <c r="A4701" s="0" t="s">
        <v>126</v>
      </c>
      <c r="B4701" s="104" t="s">
        <v>9415</v>
      </c>
      <c r="C4701" s="104" t="s">
        <v>9416</v>
      </c>
      <c r="D4701" s="104" t="s">
        <v>129</v>
      </c>
      <c r="E4701" s="106" t="n">
        <v>40725</v>
      </c>
      <c r="F4701" s="106" t="n">
        <v>73050</v>
      </c>
      <c r="G4701" s="104" t="s">
        <v>130</v>
      </c>
      <c r="H4701" s="104" t="s">
        <v>518</v>
      </c>
      <c r="I4701" s="104" t="s">
        <v>519</v>
      </c>
    </row>
    <row r="4702" customFormat="false" ht="15" hidden="false" customHeight="false" outlineLevel="0" collapsed="false">
      <c r="A4702" s="0" t="s">
        <v>126</v>
      </c>
      <c r="B4702" s="104" t="s">
        <v>9417</v>
      </c>
      <c r="C4702" s="104" t="s">
        <v>9418</v>
      </c>
      <c r="D4702" s="104" t="s">
        <v>129</v>
      </c>
      <c r="E4702" s="106" t="n">
        <v>43172</v>
      </c>
      <c r="F4702" s="106" t="n">
        <v>73050</v>
      </c>
      <c r="G4702" s="104" t="s">
        <v>130</v>
      </c>
      <c r="H4702" s="104" t="s">
        <v>719</v>
      </c>
      <c r="I4702" s="104" t="s">
        <v>720</v>
      </c>
    </row>
    <row r="4703" customFormat="false" ht="15" hidden="false" customHeight="false" outlineLevel="0" collapsed="false">
      <c r="A4703" s="0" t="s">
        <v>126</v>
      </c>
      <c r="B4703" s="104" t="s">
        <v>9419</v>
      </c>
      <c r="C4703" s="104" t="s">
        <v>9420</v>
      </c>
      <c r="D4703" s="104" t="s">
        <v>129</v>
      </c>
      <c r="E4703" s="106" t="n">
        <v>41957</v>
      </c>
      <c r="F4703" s="106" t="n">
        <v>73050</v>
      </c>
      <c r="G4703" s="104" t="s">
        <v>130</v>
      </c>
      <c r="H4703" s="104" t="s">
        <v>518</v>
      </c>
      <c r="I4703" s="104" t="s">
        <v>519</v>
      </c>
    </row>
    <row r="4704" customFormat="false" ht="15" hidden="false" customHeight="false" outlineLevel="0" collapsed="false">
      <c r="A4704" s="0" t="s">
        <v>126</v>
      </c>
      <c r="B4704" s="104" t="s">
        <v>9421</v>
      </c>
      <c r="C4704" s="104" t="s">
        <v>9422</v>
      </c>
      <c r="D4704" s="104" t="s">
        <v>129</v>
      </c>
      <c r="E4704" s="106" t="n">
        <v>41957</v>
      </c>
      <c r="F4704" s="106" t="n">
        <v>73050</v>
      </c>
      <c r="G4704" s="104" t="s">
        <v>130</v>
      </c>
      <c r="H4704" s="104" t="s">
        <v>518</v>
      </c>
      <c r="I4704" s="104" t="s">
        <v>519</v>
      </c>
    </row>
    <row r="4705" customFormat="false" ht="15" hidden="false" customHeight="false" outlineLevel="0" collapsed="false">
      <c r="A4705" s="0" t="s">
        <v>126</v>
      </c>
      <c r="B4705" s="104" t="s">
        <v>9423</v>
      </c>
      <c r="C4705" s="104" t="s">
        <v>9424</v>
      </c>
      <c r="D4705" s="104" t="s">
        <v>129</v>
      </c>
      <c r="E4705" s="106" t="n">
        <v>41957</v>
      </c>
      <c r="F4705" s="106" t="n">
        <v>73050</v>
      </c>
      <c r="G4705" s="104" t="s">
        <v>130</v>
      </c>
      <c r="H4705" s="104" t="s">
        <v>518</v>
      </c>
      <c r="I4705" s="104" t="s">
        <v>519</v>
      </c>
    </row>
    <row r="4706" customFormat="false" ht="15" hidden="false" customHeight="false" outlineLevel="0" collapsed="false">
      <c r="A4706" s="0" t="s">
        <v>126</v>
      </c>
      <c r="B4706" s="104" t="s">
        <v>9425</v>
      </c>
      <c r="C4706" s="104" t="s">
        <v>9426</v>
      </c>
      <c r="D4706" s="104" t="s">
        <v>129</v>
      </c>
      <c r="E4706" s="106" t="n">
        <v>41957</v>
      </c>
      <c r="F4706" s="106" t="n">
        <v>73050</v>
      </c>
      <c r="G4706" s="104" t="s">
        <v>130</v>
      </c>
      <c r="H4706" s="104" t="s">
        <v>518</v>
      </c>
      <c r="I4706" s="104" t="s">
        <v>519</v>
      </c>
    </row>
    <row r="4707" customFormat="false" ht="15" hidden="false" customHeight="false" outlineLevel="0" collapsed="false">
      <c r="A4707" s="0" t="s">
        <v>126</v>
      </c>
      <c r="B4707" s="104" t="s">
        <v>9427</v>
      </c>
      <c r="C4707" s="104" t="s">
        <v>9428</v>
      </c>
      <c r="D4707" s="104" t="s">
        <v>129</v>
      </c>
      <c r="E4707" s="106" t="n">
        <v>40725</v>
      </c>
      <c r="F4707" s="106" t="n">
        <v>73050</v>
      </c>
      <c r="G4707" s="104" t="s">
        <v>130</v>
      </c>
      <c r="H4707" s="104" t="s">
        <v>518</v>
      </c>
      <c r="I4707" s="104" t="s">
        <v>519</v>
      </c>
    </row>
    <row r="4708" customFormat="false" ht="15" hidden="false" customHeight="false" outlineLevel="0" collapsed="false">
      <c r="A4708" s="0" t="s">
        <v>126</v>
      </c>
      <c r="B4708" s="104" t="s">
        <v>9429</v>
      </c>
      <c r="C4708" s="104" t="s">
        <v>9430</v>
      </c>
      <c r="D4708" s="104" t="s">
        <v>129</v>
      </c>
      <c r="E4708" s="106" t="n">
        <v>40725</v>
      </c>
      <c r="F4708" s="106" t="n">
        <v>73050</v>
      </c>
      <c r="G4708" s="104" t="s">
        <v>130</v>
      </c>
      <c r="H4708" s="104" t="s">
        <v>518</v>
      </c>
      <c r="I4708" s="104" t="s">
        <v>519</v>
      </c>
    </row>
    <row r="4709" customFormat="false" ht="15" hidden="false" customHeight="false" outlineLevel="0" collapsed="false">
      <c r="A4709" s="0" t="s">
        <v>126</v>
      </c>
      <c r="B4709" s="104" t="s">
        <v>9431</v>
      </c>
      <c r="C4709" s="104" t="s">
        <v>9432</v>
      </c>
      <c r="D4709" s="104" t="s">
        <v>129</v>
      </c>
      <c r="E4709" s="106" t="n">
        <v>40725</v>
      </c>
      <c r="F4709" s="106" t="n">
        <v>73050</v>
      </c>
      <c r="G4709" s="104" t="s">
        <v>130</v>
      </c>
      <c r="H4709" s="104" t="s">
        <v>518</v>
      </c>
      <c r="I4709" s="104" t="s">
        <v>519</v>
      </c>
    </row>
    <row r="4710" customFormat="false" ht="15" hidden="false" customHeight="false" outlineLevel="0" collapsed="false">
      <c r="A4710" s="0" t="s">
        <v>126</v>
      </c>
      <c r="B4710" s="104" t="s">
        <v>9433</v>
      </c>
      <c r="C4710" s="104" t="s">
        <v>9434</v>
      </c>
      <c r="D4710" s="104" t="s">
        <v>129</v>
      </c>
      <c r="E4710" s="106" t="n">
        <v>40725</v>
      </c>
      <c r="F4710" s="106" t="n">
        <v>73050</v>
      </c>
      <c r="G4710" s="104" t="s">
        <v>130</v>
      </c>
      <c r="H4710" s="104" t="s">
        <v>518</v>
      </c>
      <c r="I4710" s="104" t="s">
        <v>519</v>
      </c>
    </row>
    <row r="4711" customFormat="false" ht="15" hidden="false" customHeight="false" outlineLevel="0" collapsed="false">
      <c r="A4711" s="0" t="s">
        <v>126</v>
      </c>
      <c r="B4711" s="104" t="s">
        <v>9435</v>
      </c>
      <c r="C4711" s="104" t="s">
        <v>9436</v>
      </c>
      <c r="D4711" s="104" t="s">
        <v>129</v>
      </c>
      <c r="E4711" s="106" t="n">
        <v>40725</v>
      </c>
      <c r="F4711" s="106" t="n">
        <v>73050</v>
      </c>
      <c r="G4711" s="104" t="s">
        <v>130</v>
      </c>
      <c r="H4711" s="104" t="s">
        <v>518</v>
      </c>
      <c r="I4711" s="104" t="s">
        <v>519</v>
      </c>
    </row>
    <row r="4712" customFormat="false" ht="15" hidden="false" customHeight="false" outlineLevel="0" collapsed="false">
      <c r="A4712" s="0" t="s">
        <v>126</v>
      </c>
      <c r="B4712" s="104" t="s">
        <v>9437</v>
      </c>
      <c r="C4712" s="104" t="s">
        <v>9438</v>
      </c>
      <c r="D4712" s="104" t="s">
        <v>129</v>
      </c>
      <c r="E4712" s="106" t="n">
        <v>40725</v>
      </c>
      <c r="F4712" s="106" t="n">
        <v>73050</v>
      </c>
      <c r="G4712" s="104" t="s">
        <v>130</v>
      </c>
      <c r="H4712" s="104" t="s">
        <v>518</v>
      </c>
      <c r="I4712" s="104" t="s">
        <v>519</v>
      </c>
    </row>
    <row r="4713" customFormat="false" ht="15" hidden="false" customHeight="false" outlineLevel="0" collapsed="false">
      <c r="A4713" s="0" t="s">
        <v>126</v>
      </c>
      <c r="B4713" s="104" t="s">
        <v>9439</v>
      </c>
      <c r="C4713" s="104" t="s">
        <v>9440</v>
      </c>
      <c r="D4713" s="104" t="s">
        <v>129</v>
      </c>
      <c r="E4713" s="106" t="n">
        <v>40725</v>
      </c>
      <c r="F4713" s="106" t="n">
        <v>73050</v>
      </c>
      <c r="G4713" s="104" t="s">
        <v>130</v>
      </c>
      <c r="H4713" s="104" t="s">
        <v>518</v>
      </c>
      <c r="I4713" s="104" t="s">
        <v>519</v>
      </c>
    </row>
    <row r="4714" customFormat="false" ht="15" hidden="false" customHeight="false" outlineLevel="0" collapsed="false">
      <c r="A4714" s="0" t="s">
        <v>126</v>
      </c>
      <c r="B4714" s="104" t="s">
        <v>9441</v>
      </c>
      <c r="C4714" s="104" t="s">
        <v>9442</v>
      </c>
      <c r="D4714" s="104" t="s">
        <v>129</v>
      </c>
      <c r="E4714" s="106" t="n">
        <v>40725</v>
      </c>
      <c r="F4714" s="106" t="n">
        <v>73050</v>
      </c>
      <c r="G4714" s="104" t="s">
        <v>130</v>
      </c>
      <c r="H4714" s="104" t="s">
        <v>518</v>
      </c>
      <c r="I4714" s="104" t="s">
        <v>519</v>
      </c>
    </row>
    <row r="4715" customFormat="false" ht="15" hidden="false" customHeight="false" outlineLevel="0" collapsed="false">
      <c r="A4715" s="0" t="s">
        <v>126</v>
      </c>
      <c r="B4715" s="104" t="s">
        <v>9443</v>
      </c>
      <c r="C4715" s="104" t="s">
        <v>9444</v>
      </c>
      <c r="D4715" s="104" t="s">
        <v>129</v>
      </c>
      <c r="E4715" s="106" t="n">
        <v>40725</v>
      </c>
      <c r="F4715" s="106" t="n">
        <v>73050</v>
      </c>
      <c r="G4715" s="104" t="s">
        <v>130</v>
      </c>
      <c r="H4715" s="104" t="s">
        <v>518</v>
      </c>
      <c r="I4715" s="104" t="s">
        <v>519</v>
      </c>
    </row>
    <row r="4716" customFormat="false" ht="15" hidden="false" customHeight="false" outlineLevel="0" collapsed="false">
      <c r="A4716" s="0" t="s">
        <v>126</v>
      </c>
      <c r="B4716" s="104" t="s">
        <v>9445</v>
      </c>
      <c r="C4716" s="104" t="s">
        <v>9446</v>
      </c>
      <c r="D4716" s="104" t="s">
        <v>129</v>
      </c>
      <c r="E4716" s="106" t="n">
        <v>40725</v>
      </c>
      <c r="F4716" s="106" t="n">
        <v>73050</v>
      </c>
      <c r="G4716" s="104" t="s">
        <v>130</v>
      </c>
      <c r="H4716" s="104" t="s">
        <v>518</v>
      </c>
      <c r="I4716" s="104" t="s">
        <v>519</v>
      </c>
    </row>
    <row r="4717" customFormat="false" ht="15" hidden="false" customHeight="false" outlineLevel="0" collapsed="false">
      <c r="A4717" s="0" t="s">
        <v>126</v>
      </c>
      <c r="B4717" s="104" t="s">
        <v>9447</v>
      </c>
      <c r="C4717" s="104" t="s">
        <v>9448</v>
      </c>
      <c r="D4717" s="104" t="s">
        <v>129</v>
      </c>
      <c r="E4717" s="106" t="n">
        <v>40725</v>
      </c>
      <c r="F4717" s="106" t="n">
        <v>73050</v>
      </c>
      <c r="G4717" s="104" t="s">
        <v>130</v>
      </c>
      <c r="H4717" s="104" t="s">
        <v>518</v>
      </c>
      <c r="I4717" s="104" t="s">
        <v>519</v>
      </c>
    </row>
    <row r="4718" customFormat="false" ht="15" hidden="false" customHeight="false" outlineLevel="0" collapsed="false">
      <c r="A4718" s="0" t="s">
        <v>126</v>
      </c>
      <c r="B4718" s="104" t="s">
        <v>9449</v>
      </c>
      <c r="C4718" s="104" t="s">
        <v>9450</v>
      </c>
      <c r="D4718" s="104" t="s">
        <v>129</v>
      </c>
      <c r="E4718" s="106" t="n">
        <v>40725</v>
      </c>
      <c r="F4718" s="106" t="n">
        <v>73050</v>
      </c>
      <c r="G4718" s="104" t="s">
        <v>130</v>
      </c>
      <c r="H4718" s="104" t="s">
        <v>518</v>
      </c>
      <c r="I4718" s="104" t="s">
        <v>519</v>
      </c>
    </row>
    <row r="4719" customFormat="false" ht="15" hidden="false" customHeight="false" outlineLevel="0" collapsed="false">
      <c r="A4719" s="0" t="s">
        <v>126</v>
      </c>
      <c r="B4719" s="104" t="s">
        <v>9451</v>
      </c>
      <c r="C4719" s="104" t="s">
        <v>9452</v>
      </c>
      <c r="D4719" s="104" t="s">
        <v>129</v>
      </c>
      <c r="E4719" s="106" t="n">
        <v>40725</v>
      </c>
      <c r="F4719" s="106" t="n">
        <v>73050</v>
      </c>
      <c r="G4719" s="104" t="s">
        <v>130</v>
      </c>
      <c r="H4719" s="104" t="s">
        <v>518</v>
      </c>
      <c r="I4719" s="104" t="s">
        <v>519</v>
      </c>
    </row>
    <row r="4720" customFormat="false" ht="15" hidden="false" customHeight="false" outlineLevel="0" collapsed="false">
      <c r="A4720" s="0" t="s">
        <v>126</v>
      </c>
      <c r="B4720" s="104" t="s">
        <v>9453</v>
      </c>
      <c r="C4720" s="104" t="s">
        <v>9454</v>
      </c>
      <c r="D4720" s="104" t="s">
        <v>129</v>
      </c>
      <c r="E4720" s="106" t="n">
        <v>40725</v>
      </c>
      <c r="F4720" s="106" t="n">
        <v>73050</v>
      </c>
      <c r="G4720" s="104" t="s">
        <v>130</v>
      </c>
      <c r="H4720" s="104" t="s">
        <v>518</v>
      </c>
      <c r="I4720" s="104" t="s">
        <v>519</v>
      </c>
    </row>
    <row r="4721" customFormat="false" ht="15" hidden="false" customHeight="false" outlineLevel="0" collapsed="false">
      <c r="A4721" s="0" t="s">
        <v>126</v>
      </c>
      <c r="B4721" s="104" t="s">
        <v>9455</v>
      </c>
      <c r="C4721" s="104" t="s">
        <v>9456</v>
      </c>
      <c r="D4721" s="104" t="s">
        <v>129</v>
      </c>
      <c r="E4721" s="106" t="n">
        <v>40725</v>
      </c>
      <c r="F4721" s="106" t="n">
        <v>73050</v>
      </c>
      <c r="G4721" s="104" t="s">
        <v>130</v>
      </c>
      <c r="H4721" s="104" t="s">
        <v>518</v>
      </c>
      <c r="I4721" s="104" t="s">
        <v>519</v>
      </c>
    </row>
    <row r="4722" customFormat="false" ht="15" hidden="false" customHeight="false" outlineLevel="0" collapsed="false">
      <c r="A4722" s="0" t="s">
        <v>126</v>
      </c>
      <c r="B4722" s="104" t="s">
        <v>9457</v>
      </c>
      <c r="C4722" s="104" t="s">
        <v>9458</v>
      </c>
      <c r="D4722" s="104" t="s">
        <v>129</v>
      </c>
      <c r="E4722" s="106" t="n">
        <v>40725</v>
      </c>
      <c r="F4722" s="106" t="n">
        <v>73050</v>
      </c>
      <c r="G4722" s="104" t="s">
        <v>130</v>
      </c>
      <c r="H4722" s="104" t="s">
        <v>518</v>
      </c>
      <c r="I4722" s="104" t="s">
        <v>519</v>
      </c>
    </row>
    <row r="4723" customFormat="false" ht="15" hidden="false" customHeight="false" outlineLevel="0" collapsed="false">
      <c r="A4723" s="0" t="s">
        <v>126</v>
      </c>
      <c r="B4723" s="104" t="s">
        <v>9459</v>
      </c>
      <c r="C4723" s="104" t="s">
        <v>9460</v>
      </c>
      <c r="D4723" s="104" t="s">
        <v>129</v>
      </c>
      <c r="E4723" s="106" t="n">
        <v>40725</v>
      </c>
      <c r="F4723" s="106" t="n">
        <v>73050</v>
      </c>
      <c r="G4723" s="104" t="s">
        <v>130</v>
      </c>
      <c r="H4723" s="104" t="s">
        <v>518</v>
      </c>
      <c r="I4723" s="104" t="s">
        <v>519</v>
      </c>
    </row>
    <row r="4724" customFormat="false" ht="15" hidden="false" customHeight="false" outlineLevel="0" collapsed="false">
      <c r="A4724" s="0" t="s">
        <v>126</v>
      </c>
      <c r="B4724" s="104" t="s">
        <v>9461</v>
      </c>
      <c r="C4724" s="104" t="s">
        <v>9462</v>
      </c>
      <c r="D4724" s="104" t="s">
        <v>129</v>
      </c>
      <c r="E4724" s="106" t="n">
        <v>40725</v>
      </c>
      <c r="F4724" s="106" t="n">
        <v>73050</v>
      </c>
      <c r="G4724" s="104" t="s">
        <v>130</v>
      </c>
      <c r="H4724" s="104" t="s">
        <v>518</v>
      </c>
      <c r="I4724" s="104" t="s">
        <v>519</v>
      </c>
    </row>
    <row r="4725" customFormat="false" ht="15" hidden="false" customHeight="false" outlineLevel="0" collapsed="false">
      <c r="A4725" s="0" t="s">
        <v>126</v>
      </c>
      <c r="B4725" s="104" t="s">
        <v>9463</v>
      </c>
      <c r="C4725" s="104" t="s">
        <v>9464</v>
      </c>
      <c r="D4725" s="104" t="s">
        <v>129</v>
      </c>
      <c r="E4725" s="106" t="n">
        <v>40725</v>
      </c>
      <c r="F4725" s="106" t="n">
        <v>73050</v>
      </c>
      <c r="G4725" s="104" t="s">
        <v>130</v>
      </c>
      <c r="H4725" s="104" t="s">
        <v>518</v>
      </c>
      <c r="I4725" s="104" t="s">
        <v>519</v>
      </c>
    </row>
    <row r="4726" customFormat="false" ht="15" hidden="false" customHeight="false" outlineLevel="0" collapsed="false">
      <c r="A4726" s="0" t="s">
        <v>126</v>
      </c>
      <c r="B4726" s="104" t="s">
        <v>9465</v>
      </c>
      <c r="C4726" s="104" t="s">
        <v>9466</v>
      </c>
      <c r="D4726" s="104" t="s">
        <v>129</v>
      </c>
      <c r="E4726" s="106" t="n">
        <v>40725</v>
      </c>
      <c r="F4726" s="106" t="n">
        <v>73050</v>
      </c>
      <c r="G4726" s="104" t="s">
        <v>130</v>
      </c>
      <c r="H4726" s="104" t="s">
        <v>518</v>
      </c>
      <c r="I4726" s="104" t="s">
        <v>519</v>
      </c>
    </row>
    <row r="4727" customFormat="false" ht="15" hidden="false" customHeight="false" outlineLevel="0" collapsed="false">
      <c r="A4727" s="0" t="s">
        <v>126</v>
      </c>
      <c r="B4727" s="104" t="s">
        <v>9467</v>
      </c>
      <c r="C4727" s="104" t="s">
        <v>9468</v>
      </c>
      <c r="D4727" s="104" t="s">
        <v>129</v>
      </c>
      <c r="E4727" s="106" t="n">
        <v>40725</v>
      </c>
      <c r="F4727" s="106" t="n">
        <v>73050</v>
      </c>
      <c r="G4727" s="104" t="s">
        <v>130</v>
      </c>
      <c r="H4727" s="104" t="s">
        <v>518</v>
      </c>
      <c r="I4727" s="104" t="s">
        <v>519</v>
      </c>
    </row>
    <row r="4728" customFormat="false" ht="15" hidden="false" customHeight="false" outlineLevel="0" collapsed="false">
      <c r="A4728" s="0" t="s">
        <v>126</v>
      </c>
      <c r="B4728" s="104" t="s">
        <v>9469</v>
      </c>
      <c r="C4728" s="104" t="s">
        <v>9470</v>
      </c>
      <c r="D4728" s="104" t="s">
        <v>129</v>
      </c>
      <c r="E4728" s="106" t="n">
        <v>40725</v>
      </c>
      <c r="F4728" s="106" t="n">
        <v>73050</v>
      </c>
      <c r="G4728" s="104" t="s">
        <v>130</v>
      </c>
      <c r="H4728" s="104" t="s">
        <v>518</v>
      </c>
      <c r="I4728" s="104" t="s">
        <v>519</v>
      </c>
    </row>
    <row r="4729" customFormat="false" ht="15" hidden="false" customHeight="false" outlineLevel="0" collapsed="false">
      <c r="A4729" s="0" t="s">
        <v>126</v>
      </c>
      <c r="B4729" s="104" t="s">
        <v>9471</v>
      </c>
      <c r="C4729" s="104" t="s">
        <v>9472</v>
      </c>
      <c r="D4729" s="104" t="s">
        <v>129</v>
      </c>
      <c r="E4729" s="106" t="n">
        <v>43349</v>
      </c>
      <c r="F4729" s="106" t="n">
        <v>73050</v>
      </c>
      <c r="G4729" s="104" t="s">
        <v>130</v>
      </c>
      <c r="H4729" s="104" t="s">
        <v>719</v>
      </c>
      <c r="I4729" s="104" t="s">
        <v>720</v>
      </c>
    </row>
    <row r="4730" customFormat="false" ht="15" hidden="false" customHeight="false" outlineLevel="0" collapsed="false">
      <c r="A4730" s="0" t="s">
        <v>126</v>
      </c>
      <c r="B4730" s="104" t="s">
        <v>9473</v>
      </c>
      <c r="C4730" s="104" t="s">
        <v>9474</v>
      </c>
      <c r="D4730" s="104" t="s">
        <v>129</v>
      </c>
      <c r="E4730" s="106" t="n">
        <v>40725</v>
      </c>
      <c r="F4730" s="106" t="n">
        <v>73050</v>
      </c>
      <c r="G4730" s="104" t="s">
        <v>130</v>
      </c>
      <c r="H4730" s="104" t="s">
        <v>518</v>
      </c>
      <c r="I4730" s="104" t="s">
        <v>519</v>
      </c>
    </row>
    <row r="4731" customFormat="false" ht="15" hidden="false" customHeight="false" outlineLevel="0" collapsed="false">
      <c r="A4731" s="0" t="s">
        <v>126</v>
      </c>
      <c r="B4731" s="104" t="s">
        <v>9475</v>
      </c>
      <c r="C4731" s="104" t="s">
        <v>9476</v>
      </c>
      <c r="D4731" s="104" t="s">
        <v>129</v>
      </c>
      <c r="E4731" s="106" t="n">
        <v>40725</v>
      </c>
      <c r="F4731" s="106" t="n">
        <v>73050</v>
      </c>
      <c r="G4731" s="104" t="s">
        <v>130</v>
      </c>
      <c r="H4731" s="104" t="s">
        <v>518</v>
      </c>
      <c r="I4731" s="104" t="s">
        <v>519</v>
      </c>
    </row>
    <row r="4732" customFormat="false" ht="15" hidden="false" customHeight="false" outlineLevel="0" collapsed="false">
      <c r="A4732" s="0" t="s">
        <v>126</v>
      </c>
      <c r="B4732" s="104" t="s">
        <v>9477</v>
      </c>
      <c r="C4732" s="104" t="s">
        <v>9478</v>
      </c>
      <c r="D4732" s="104" t="s">
        <v>129</v>
      </c>
      <c r="E4732" s="106" t="n">
        <v>40725</v>
      </c>
      <c r="F4732" s="106" t="n">
        <v>73050</v>
      </c>
      <c r="G4732" s="104" t="s">
        <v>130</v>
      </c>
      <c r="H4732" s="104" t="s">
        <v>518</v>
      </c>
      <c r="I4732" s="104" t="s">
        <v>519</v>
      </c>
    </row>
    <row r="4733" customFormat="false" ht="15" hidden="false" customHeight="false" outlineLevel="0" collapsed="false">
      <c r="A4733" s="0" t="s">
        <v>126</v>
      </c>
      <c r="B4733" s="104" t="s">
        <v>9479</v>
      </c>
      <c r="C4733" s="104" t="s">
        <v>9480</v>
      </c>
      <c r="D4733" s="104" t="s">
        <v>129</v>
      </c>
      <c r="E4733" s="106" t="n">
        <v>40725</v>
      </c>
      <c r="F4733" s="106" t="n">
        <v>73050</v>
      </c>
      <c r="G4733" s="104" t="s">
        <v>130</v>
      </c>
      <c r="H4733" s="104" t="s">
        <v>518</v>
      </c>
      <c r="I4733" s="104" t="s">
        <v>519</v>
      </c>
    </row>
    <row r="4734" customFormat="false" ht="15" hidden="false" customHeight="false" outlineLevel="0" collapsed="false">
      <c r="A4734" s="0" t="s">
        <v>126</v>
      </c>
      <c r="B4734" s="104" t="s">
        <v>9481</v>
      </c>
      <c r="C4734" s="104" t="s">
        <v>9482</v>
      </c>
      <c r="D4734" s="104" t="s">
        <v>129</v>
      </c>
      <c r="E4734" s="106" t="n">
        <v>40725</v>
      </c>
      <c r="F4734" s="106" t="n">
        <v>73050</v>
      </c>
      <c r="G4734" s="104" t="s">
        <v>130</v>
      </c>
      <c r="H4734" s="104" t="s">
        <v>518</v>
      </c>
      <c r="I4734" s="104" t="s">
        <v>519</v>
      </c>
    </row>
    <row r="4735" customFormat="false" ht="15" hidden="false" customHeight="false" outlineLevel="0" collapsed="false">
      <c r="A4735" s="0" t="s">
        <v>126</v>
      </c>
      <c r="B4735" s="104" t="s">
        <v>9483</v>
      </c>
      <c r="C4735" s="104" t="s">
        <v>9484</v>
      </c>
      <c r="D4735" s="104" t="s">
        <v>129</v>
      </c>
      <c r="E4735" s="106" t="n">
        <v>40725</v>
      </c>
      <c r="F4735" s="106" t="n">
        <v>73050</v>
      </c>
      <c r="G4735" s="104" t="s">
        <v>130</v>
      </c>
      <c r="H4735" s="104" t="s">
        <v>518</v>
      </c>
      <c r="I4735" s="104" t="s">
        <v>519</v>
      </c>
    </row>
    <row r="4736" customFormat="false" ht="15" hidden="false" customHeight="false" outlineLevel="0" collapsed="false">
      <c r="A4736" s="0" t="s">
        <v>126</v>
      </c>
      <c r="B4736" s="104" t="s">
        <v>9485</v>
      </c>
      <c r="C4736" s="104" t="s">
        <v>9486</v>
      </c>
      <c r="D4736" s="104" t="s">
        <v>129</v>
      </c>
      <c r="E4736" s="106" t="n">
        <v>40725</v>
      </c>
      <c r="F4736" s="106" t="n">
        <v>73050</v>
      </c>
      <c r="G4736" s="104" t="s">
        <v>130</v>
      </c>
      <c r="H4736" s="104" t="s">
        <v>518</v>
      </c>
      <c r="I4736" s="104" t="s">
        <v>519</v>
      </c>
    </row>
    <row r="4737" customFormat="false" ht="15" hidden="false" customHeight="false" outlineLevel="0" collapsed="false">
      <c r="A4737" s="0" t="s">
        <v>126</v>
      </c>
      <c r="B4737" s="104" t="s">
        <v>9487</v>
      </c>
      <c r="C4737" s="104" t="s">
        <v>9488</v>
      </c>
      <c r="D4737" s="104" t="s">
        <v>129</v>
      </c>
      <c r="E4737" s="106" t="n">
        <v>43349</v>
      </c>
      <c r="F4737" s="106" t="n">
        <v>73050</v>
      </c>
      <c r="G4737" s="104" t="s">
        <v>130</v>
      </c>
      <c r="H4737" s="104" t="s">
        <v>719</v>
      </c>
      <c r="I4737" s="104" t="s">
        <v>720</v>
      </c>
    </row>
    <row r="4738" customFormat="false" ht="15" hidden="false" customHeight="false" outlineLevel="0" collapsed="false">
      <c r="A4738" s="0" t="s">
        <v>126</v>
      </c>
      <c r="B4738" s="104" t="s">
        <v>9489</v>
      </c>
      <c r="C4738" s="104" t="s">
        <v>9490</v>
      </c>
      <c r="D4738" s="104" t="s">
        <v>129</v>
      </c>
      <c r="E4738" s="106" t="n">
        <v>40725</v>
      </c>
      <c r="F4738" s="106" t="n">
        <v>73050</v>
      </c>
      <c r="G4738" s="104" t="s">
        <v>130</v>
      </c>
      <c r="H4738" s="104" t="s">
        <v>518</v>
      </c>
      <c r="I4738" s="104" t="s">
        <v>519</v>
      </c>
    </row>
    <row r="4739" customFormat="false" ht="15" hidden="false" customHeight="false" outlineLevel="0" collapsed="false">
      <c r="A4739" s="0" t="s">
        <v>126</v>
      </c>
      <c r="B4739" s="104" t="s">
        <v>9491</v>
      </c>
      <c r="C4739" s="104" t="s">
        <v>9492</v>
      </c>
      <c r="D4739" s="104" t="s">
        <v>129</v>
      </c>
      <c r="E4739" s="106" t="n">
        <v>41122</v>
      </c>
      <c r="F4739" s="106" t="n">
        <v>73050</v>
      </c>
      <c r="G4739" s="104" t="s">
        <v>130</v>
      </c>
      <c r="H4739" s="104" t="s">
        <v>635</v>
      </c>
      <c r="I4739" s="104" t="s">
        <v>636</v>
      </c>
    </row>
    <row r="4740" customFormat="false" ht="15" hidden="false" customHeight="false" outlineLevel="0" collapsed="false">
      <c r="A4740" s="0" t="s">
        <v>126</v>
      </c>
      <c r="B4740" s="104" t="s">
        <v>9493</v>
      </c>
      <c r="C4740" s="104" t="s">
        <v>9494</v>
      </c>
      <c r="D4740" s="104" t="s">
        <v>129</v>
      </c>
      <c r="E4740" s="106" t="n">
        <v>41122</v>
      </c>
      <c r="F4740" s="106" t="n">
        <v>73050</v>
      </c>
      <c r="G4740" s="104" t="s">
        <v>130</v>
      </c>
      <c r="H4740" s="104" t="s">
        <v>518</v>
      </c>
      <c r="I4740" s="104" t="s">
        <v>519</v>
      </c>
    </row>
    <row r="4741" customFormat="false" ht="15" hidden="false" customHeight="false" outlineLevel="0" collapsed="false">
      <c r="A4741" s="0" t="s">
        <v>126</v>
      </c>
      <c r="B4741" s="104" t="s">
        <v>9495</v>
      </c>
      <c r="C4741" s="104" t="s">
        <v>9496</v>
      </c>
      <c r="D4741" s="104" t="s">
        <v>129</v>
      </c>
      <c r="E4741" s="106" t="n">
        <v>44044</v>
      </c>
      <c r="F4741" s="106" t="n">
        <v>73050</v>
      </c>
      <c r="G4741" s="104" t="s">
        <v>130</v>
      </c>
      <c r="H4741" s="104" t="s">
        <v>9497</v>
      </c>
      <c r="I4741" s="104" t="s">
        <v>9498</v>
      </c>
    </row>
    <row r="4742" customFormat="false" ht="15" hidden="false" customHeight="false" outlineLevel="0" collapsed="false">
      <c r="A4742" s="0" t="s">
        <v>126</v>
      </c>
      <c r="B4742" s="104" t="s">
        <v>9499</v>
      </c>
      <c r="C4742" s="104" t="s">
        <v>9500</v>
      </c>
      <c r="D4742" s="104" t="s">
        <v>129</v>
      </c>
      <c r="E4742" s="106" t="n">
        <v>44044</v>
      </c>
      <c r="F4742" s="106" t="n">
        <v>73050</v>
      </c>
      <c r="G4742" s="104" t="s">
        <v>130</v>
      </c>
      <c r="H4742" s="104" t="s">
        <v>9497</v>
      </c>
      <c r="I4742" s="104" t="s">
        <v>9498</v>
      </c>
    </row>
    <row r="4743" customFormat="false" ht="15" hidden="false" customHeight="false" outlineLevel="0" collapsed="false">
      <c r="A4743" s="0" t="s">
        <v>126</v>
      </c>
      <c r="B4743" s="104" t="s">
        <v>9501</v>
      </c>
      <c r="C4743" s="104" t="s">
        <v>9502</v>
      </c>
      <c r="D4743" s="104" t="s">
        <v>129</v>
      </c>
      <c r="E4743" s="106" t="n">
        <v>44378</v>
      </c>
      <c r="F4743" s="106" t="n">
        <v>73050</v>
      </c>
      <c r="G4743" s="104" t="s">
        <v>130</v>
      </c>
      <c r="H4743" s="104" t="s">
        <v>635</v>
      </c>
      <c r="I4743" s="104" t="s">
        <v>636</v>
      </c>
    </row>
    <row r="4744" customFormat="false" ht="15" hidden="false" customHeight="false" outlineLevel="0" collapsed="false">
      <c r="A4744" s="0" t="s">
        <v>126</v>
      </c>
      <c r="B4744" s="104" t="s">
        <v>9503</v>
      </c>
      <c r="C4744" s="104" t="s">
        <v>9504</v>
      </c>
      <c r="D4744" s="104" t="s">
        <v>129</v>
      </c>
      <c r="E4744" s="106" t="n">
        <v>40756</v>
      </c>
      <c r="F4744" s="106" t="n">
        <v>73050</v>
      </c>
      <c r="G4744" s="104" t="s">
        <v>130</v>
      </c>
      <c r="H4744" s="104" t="s">
        <v>9505</v>
      </c>
      <c r="I4744" s="104" t="s">
        <v>9506</v>
      </c>
    </row>
    <row r="4745" customFormat="false" ht="15" hidden="false" customHeight="false" outlineLevel="0" collapsed="false">
      <c r="A4745" s="0" t="s">
        <v>126</v>
      </c>
      <c r="B4745" s="104" t="s">
        <v>9507</v>
      </c>
      <c r="C4745" s="104" t="s">
        <v>9508</v>
      </c>
      <c r="D4745" s="104" t="s">
        <v>129</v>
      </c>
      <c r="E4745" s="106" t="n">
        <v>40756</v>
      </c>
      <c r="F4745" s="106" t="n">
        <v>73050</v>
      </c>
      <c r="G4745" s="104" t="s">
        <v>130</v>
      </c>
      <c r="H4745" s="104" t="s">
        <v>9505</v>
      </c>
      <c r="I4745" s="104" t="s">
        <v>9506</v>
      </c>
    </row>
    <row r="4746" customFormat="false" ht="15" hidden="false" customHeight="false" outlineLevel="0" collapsed="false">
      <c r="A4746" s="0" t="s">
        <v>126</v>
      </c>
      <c r="B4746" s="104" t="s">
        <v>9509</v>
      </c>
      <c r="C4746" s="104" t="s">
        <v>9510</v>
      </c>
      <c r="D4746" s="104" t="s">
        <v>129</v>
      </c>
      <c r="E4746" s="106" t="n">
        <v>41487</v>
      </c>
      <c r="F4746" s="106" t="n">
        <v>73050</v>
      </c>
      <c r="G4746" s="104" t="s">
        <v>130</v>
      </c>
      <c r="H4746" s="104" t="s">
        <v>9505</v>
      </c>
      <c r="I4746" s="104" t="s">
        <v>9506</v>
      </c>
    </row>
    <row r="4747" customFormat="false" ht="15" hidden="false" customHeight="false" outlineLevel="0" collapsed="false">
      <c r="A4747" s="0" t="s">
        <v>126</v>
      </c>
      <c r="B4747" s="104" t="s">
        <v>9511</v>
      </c>
      <c r="C4747" s="104" t="s">
        <v>9512</v>
      </c>
      <c r="D4747" s="104" t="s">
        <v>129</v>
      </c>
      <c r="E4747" s="106" t="n">
        <v>41852</v>
      </c>
      <c r="F4747" s="106" t="n">
        <v>73050</v>
      </c>
      <c r="G4747" s="104" t="s">
        <v>130</v>
      </c>
      <c r="H4747" s="104" t="s">
        <v>9505</v>
      </c>
      <c r="I4747" s="104" t="s">
        <v>9506</v>
      </c>
    </row>
    <row r="4748" customFormat="false" ht="15" hidden="false" customHeight="false" outlineLevel="0" collapsed="false">
      <c r="A4748" s="0" t="s">
        <v>126</v>
      </c>
      <c r="B4748" s="104" t="s">
        <v>9513</v>
      </c>
      <c r="C4748" s="104" t="s">
        <v>9514</v>
      </c>
      <c r="D4748" s="104" t="s">
        <v>129</v>
      </c>
      <c r="E4748" s="106" t="n">
        <v>41852</v>
      </c>
      <c r="F4748" s="106" t="n">
        <v>73050</v>
      </c>
      <c r="G4748" s="104" t="s">
        <v>130</v>
      </c>
      <c r="H4748" s="104" t="s">
        <v>9505</v>
      </c>
      <c r="I4748" s="104" t="s">
        <v>9506</v>
      </c>
    </row>
    <row r="4749" customFormat="false" ht="15" hidden="false" customHeight="false" outlineLevel="0" collapsed="false">
      <c r="A4749" s="0" t="s">
        <v>126</v>
      </c>
      <c r="B4749" s="104" t="s">
        <v>9515</v>
      </c>
      <c r="C4749" s="104" t="s">
        <v>9516</v>
      </c>
      <c r="D4749" s="104" t="s">
        <v>129</v>
      </c>
      <c r="E4749" s="106" t="n">
        <v>41852</v>
      </c>
      <c r="F4749" s="106" t="n">
        <v>73050</v>
      </c>
      <c r="G4749" s="104" t="s">
        <v>130</v>
      </c>
      <c r="H4749" s="104" t="s">
        <v>9505</v>
      </c>
      <c r="I4749" s="104" t="s">
        <v>9506</v>
      </c>
    </row>
    <row r="4750" customFormat="false" ht="15" hidden="false" customHeight="false" outlineLevel="0" collapsed="false">
      <c r="A4750" s="0" t="s">
        <v>126</v>
      </c>
      <c r="B4750" s="104" t="s">
        <v>9517</v>
      </c>
      <c r="C4750" s="104" t="s">
        <v>9518</v>
      </c>
      <c r="D4750" s="104" t="s">
        <v>129</v>
      </c>
      <c r="E4750" s="106" t="n">
        <v>40179</v>
      </c>
      <c r="F4750" s="106" t="n">
        <v>73050</v>
      </c>
      <c r="G4750" s="104" t="s">
        <v>130</v>
      </c>
      <c r="H4750" s="104" t="s">
        <v>8351</v>
      </c>
      <c r="I4750" s="104" t="s">
        <v>8352</v>
      </c>
    </row>
    <row r="4751" customFormat="false" ht="15" hidden="false" customHeight="false" outlineLevel="0" collapsed="false">
      <c r="A4751" s="0" t="s">
        <v>126</v>
      </c>
      <c r="B4751" s="104" t="s">
        <v>9519</v>
      </c>
      <c r="C4751" s="104" t="s">
        <v>9520</v>
      </c>
      <c r="D4751" s="104" t="s">
        <v>129</v>
      </c>
      <c r="E4751" s="106" t="n">
        <v>40756</v>
      </c>
      <c r="F4751" s="106" t="n">
        <v>73050</v>
      </c>
      <c r="G4751" s="104" t="s">
        <v>130</v>
      </c>
      <c r="H4751" s="104" t="s">
        <v>8351</v>
      </c>
      <c r="I4751" s="104" t="s">
        <v>8352</v>
      </c>
    </row>
    <row r="4752" customFormat="false" ht="15" hidden="false" customHeight="false" outlineLevel="0" collapsed="false">
      <c r="A4752" s="0" t="s">
        <v>126</v>
      </c>
      <c r="B4752" s="104" t="s">
        <v>9521</v>
      </c>
      <c r="C4752" s="104" t="s">
        <v>9522</v>
      </c>
      <c r="D4752" s="104" t="s">
        <v>129</v>
      </c>
      <c r="E4752" s="106" t="n">
        <v>40756</v>
      </c>
      <c r="F4752" s="106" t="n">
        <v>73050</v>
      </c>
      <c r="G4752" s="104" t="s">
        <v>130</v>
      </c>
      <c r="H4752" s="104" t="s">
        <v>8351</v>
      </c>
      <c r="I4752" s="104" t="s">
        <v>8352</v>
      </c>
    </row>
    <row r="4753" customFormat="false" ht="15" hidden="false" customHeight="false" outlineLevel="0" collapsed="false">
      <c r="A4753" s="0" t="s">
        <v>126</v>
      </c>
      <c r="B4753" s="104" t="s">
        <v>9523</v>
      </c>
      <c r="C4753" s="104" t="s">
        <v>9524</v>
      </c>
      <c r="D4753" s="104" t="s">
        <v>129</v>
      </c>
      <c r="E4753" s="106" t="n">
        <v>41487</v>
      </c>
      <c r="F4753" s="106" t="n">
        <v>73050</v>
      </c>
      <c r="G4753" s="104" t="s">
        <v>130</v>
      </c>
      <c r="H4753" s="104" t="s">
        <v>8351</v>
      </c>
      <c r="I4753" s="104" t="s">
        <v>8352</v>
      </c>
    </row>
    <row r="4754" customFormat="false" ht="15" hidden="false" customHeight="false" outlineLevel="0" collapsed="false">
      <c r="A4754" s="0" t="s">
        <v>126</v>
      </c>
      <c r="B4754" s="104" t="s">
        <v>9525</v>
      </c>
      <c r="C4754" s="104" t="s">
        <v>9526</v>
      </c>
      <c r="D4754" s="104" t="s">
        <v>129</v>
      </c>
      <c r="E4754" s="106" t="n">
        <v>41852</v>
      </c>
      <c r="F4754" s="106" t="n">
        <v>73050</v>
      </c>
      <c r="G4754" s="104" t="s">
        <v>130</v>
      </c>
      <c r="H4754" s="104" t="s">
        <v>8351</v>
      </c>
      <c r="I4754" s="104" t="s">
        <v>8352</v>
      </c>
    </row>
    <row r="4755" customFormat="false" ht="15" hidden="false" customHeight="false" outlineLevel="0" collapsed="false">
      <c r="A4755" s="0" t="s">
        <v>126</v>
      </c>
      <c r="B4755" s="104" t="s">
        <v>9527</v>
      </c>
      <c r="C4755" s="104" t="s">
        <v>9528</v>
      </c>
      <c r="D4755" s="104" t="s">
        <v>129</v>
      </c>
      <c r="E4755" s="106" t="n">
        <v>41852</v>
      </c>
      <c r="F4755" s="106" t="n">
        <v>73050</v>
      </c>
      <c r="G4755" s="104" t="s">
        <v>130</v>
      </c>
      <c r="H4755" s="104" t="s">
        <v>8351</v>
      </c>
      <c r="I4755" s="104" t="s">
        <v>8352</v>
      </c>
    </row>
    <row r="4756" customFormat="false" ht="15" hidden="false" customHeight="false" outlineLevel="0" collapsed="false">
      <c r="A4756" s="0" t="s">
        <v>126</v>
      </c>
      <c r="B4756" s="104" t="s">
        <v>9529</v>
      </c>
      <c r="C4756" s="104" t="s">
        <v>9530</v>
      </c>
      <c r="D4756" s="104" t="s">
        <v>129</v>
      </c>
      <c r="E4756" s="106" t="n">
        <v>41852</v>
      </c>
      <c r="F4756" s="106" t="n">
        <v>73050</v>
      </c>
      <c r="G4756" s="104" t="s">
        <v>130</v>
      </c>
      <c r="H4756" s="104" t="s">
        <v>8351</v>
      </c>
      <c r="I4756" s="104" t="s">
        <v>8352</v>
      </c>
    </row>
    <row r="4757" customFormat="false" ht="15" hidden="false" customHeight="false" outlineLevel="0" collapsed="false">
      <c r="A4757" s="0" t="s">
        <v>126</v>
      </c>
      <c r="B4757" s="104" t="s">
        <v>9531</v>
      </c>
      <c r="C4757" s="104" t="s">
        <v>9532</v>
      </c>
      <c r="D4757" s="104" t="s">
        <v>129</v>
      </c>
      <c r="E4757" s="106" t="n">
        <v>41852</v>
      </c>
      <c r="F4757" s="106" t="n">
        <v>73050</v>
      </c>
      <c r="G4757" s="104" t="s">
        <v>130</v>
      </c>
      <c r="H4757" s="104" t="s">
        <v>8351</v>
      </c>
      <c r="I4757" s="104" t="s">
        <v>8352</v>
      </c>
    </row>
    <row r="4758" customFormat="false" ht="15" hidden="false" customHeight="false" outlineLevel="0" collapsed="false">
      <c r="A4758" s="0" t="s">
        <v>126</v>
      </c>
      <c r="B4758" s="104" t="s">
        <v>9533</v>
      </c>
      <c r="C4758" s="104" t="s">
        <v>9534</v>
      </c>
      <c r="D4758" s="104" t="s">
        <v>129</v>
      </c>
      <c r="E4758" s="106" t="n">
        <v>41852</v>
      </c>
      <c r="F4758" s="106" t="n">
        <v>73050</v>
      </c>
      <c r="G4758" s="104" t="s">
        <v>130</v>
      </c>
      <c r="H4758" s="104" t="s">
        <v>8351</v>
      </c>
      <c r="I4758" s="104" t="s">
        <v>8352</v>
      </c>
    </row>
    <row r="4759" customFormat="false" ht="15" hidden="false" customHeight="false" outlineLevel="0" collapsed="false">
      <c r="A4759" s="0" t="s">
        <v>126</v>
      </c>
      <c r="B4759" s="104" t="s">
        <v>9535</v>
      </c>
      <c r="C4759" s="104" t="s">
        <v>9536</v>
      </c>
      <c r="D4759" s="104" t="s">
        <v>129</v>
      </c>
      <c r="E4759" s="106" t="n">
        <v>36526</v>
      </c>
      <c r="F4759" s="106" t="n">
        <v>73050</v>
      </c>
      <c r="G4759" s="104" t="s">
        <v>130</v>
      </c>
      <c r="H4759" s="104" t="s">
        <v>8351</v>
      </c>
      <c r="I4759" s="104" t="s">
        <v>8352</v>
      </c>
    </row>
    <row r="4760" customFormat="false" ht="15" hidden="false" customHeight="false" outlineLevel="0" collapsed="false">
      <c r="A4760" s="0" t="s">
        <v>126</v>
      </c>
      <c r="B4760" s="104" t="s">
        <v>9537</v>
      </c>
      <c r="C4760" s="104" t="s">
        <v>9538</v>
      </c>
      <c r="D4760" s="104" t="s">
        <v>129</v>
      </c>
      <c r="E4760" s="106" t="n">
        <v>36526</v>
      </c>
      <c r="F4760" s="106" t="n">
        <v>73050</v>
      </c>
      <c r="G4760" s="104" t="s">
        <v>130</v>
      </c>
      <c r="H4760" s="104" t="s">
        <v>8351</v>
      </c>
      <c r="I4760" s="104" t="s">
        <v>8352</v>
      </c>
    </row>
    <row r="4761" customFormat="false" ht="15" hidden="false" customHeight="false" outlineLevel="0" collapsed="false">
      <c r="A4761" s="0" t="s">
        <v>126</v>
      </c>
      <c r="B4761" s="104" t="s">
        <v>9539</v>
      </c>
      <c r="C4761" s="104" t="s">
        <v>9540</v>
      </c>
      <c r="D4761" s="104" t="s">
        <v>129</v>
      </c>
      <c r="E4761" s="106" t="n">
        <v>36526</v>
      </c>
      <c r="F4761" s="106" t="n">
        <v>73050</v>
      </c>
      <c r="G4761" s="104" t="s">
        <v>130</v>
      </c>
      <c r="H4761" s="104" t="s">
        <v>8351</v>
      </c>
      <c r="I4761" s="104" t="s">
        <v>8352</v>
      </c>
    </row>
    <row r="4762" customFormat="false" ht="15" hidden="false" customHeight="false" outlineLevel="0" collapsed="false">
      <c r="A4762" s="0" t="s">
        <v>126</v>
      </c>
      <c r="B4762" s="104" t="s">
        <v>9541</v>
      </c>
      <c r="C4762" s="104" t="s">
        <v>9542</v>
      </c>
      <c r="D4762" s="104" t="s">
        <v>129</v>
      </c>
      <c r="E4762" s="106" t="n">
        <v>40756</v>
      </c>
      <c r="F4762" s="106" t="n">
        <v>73050</v>
      </c>
      <c r="G4762" s="104" t="s">
        <v>130</v>
      </c>
      <c r="H4762" s="104" t="s">
        <v>8351</v>
      </c>
      <c r="I4762" s="104" t="s">
        <v>8352</v>
      </c>
    </row>
    <row r="4763" customFormat="false" ht="15" hidden="false" customHeight="false" outlineLevel="0" collapsed="false">
      <c r="A4763" s="0" t="s">
        <v>126</v>
      </c>
      <c r="B4763" s="104" t="s">
        <v>9543</v>
      </c>
      <c r="C4763" s="104" t="s">
        <v>9544</v>
      </c>
      <c r="D4763" s="104" t="s">
        <v>129</v>
      </c>
      <c r="E4763" s="106" t="n">
        <v>40756</v>
      </c>
      <c r="F4763" s="106" t="n">
        <v>73050</v>
      </c>
      <c r="G4763" s="104" t="s">
        <v>130</v>
      </c>
      <c r="H4763" s="104" t="s">
        <v>8351</v>
      </c>
      <c r="I4763" s="104" t="s">
        <v>8352</v>
      </c>
    </row>
    <row r="4764" customFormat="false" ht="15" hidden="false" customHeight="false" outlineLevel="0" collapsed="false">
      <c r="A4764" s="0" t="s">
        <v>126</v>
      </c>
      <c r="B4764" s="104" t="s">
        <v>9545</v>
      </c>
      <c r="C4764" s="104" t="s">
        <v>9546</v>
      </c>
      <c r="D4764" s="104" t="s">
        <v>129</v>
      </c>
      <c r="E4764" s="106" t="n">
        <v>36526</v>
      </c>
      <c r="F4764" s="106" t="n">
        <v>73050</v>
      </c>
      <c r="G4764" s="104" t="s">
        <v>130</v>
      </c>
      <c r="H4764" s="104" t="s">
        <v>9505</v>
      </c>
      <c r="I4764" s="104" t="s">
        <v>9506</v>
      </c>
    </row>
    <row r="4765" customFormat="false" ht="15" hidden="false" customHeight="false" outlineLevel="0" collapsed="false">
      <c r="A4765" s="0" t="s">
        <v>126</v>
      </c>
      <c r="B4765" s="104" t="s">
        <v>9547</v>
      </c>
      <c r="C4765" s="104" t="s">
        <v>9548</v>
      </c>
      <c r="D4765" s="104" t="s">
        <v>129</v>
      </c>
      <c r="E4765" s="106" t="n">
        <v>36526</v>
      </c>
      <c r="F4765" s="106" t="n">
        <v>73050</v>
      </c>
      <c r="G4765" s="104" t="s">
        <v>130</v>
      </c>
      <c r="H4765" s="104" t="s">
        <v>9505</v>
      </c>
      <c r="I4765" s="104" t="s">
        <v>9506</v>
      </c>
    </row>
    <row r="4766" customFormat="false" ht="15" hidden="false" customHeight="false" outlineLevel="0" collapsed="false">
      <c r="A4766" s="0" t="s">
        <v>126</v>
      </c>
      <c r="B4766" s="104" t="s">
        <v>9549</v>
      </c>
      <c r="C4766" s="104" t="s">
        <v>9550</v>
      </c>
      <c r="D4766" s="104" t="s">
        <v>129</v>
      </c>
      <c r="E4766" s="106" t="n">
        <v>36526</v>
      </c>
      <c r="F4766" s="106" t="n">
        <v>73050</v>
      </c>
      <c r="G4766" s="104" t="s">
        <v>130</v>
      </c>
      <c r="H4766" s="104" t="s">
        <v>9505</v>
      </c>
      <c r="I4766" s="104" t="s">
        <v>9506</v>
      </c>
    </row>
    <row r="4767" customFormat="false" ht="15" hidden="false" customHeight="false" outlineLevel="0" collapsed="false">
      <c r="A4767" s="0" t="s">
        <v>126</v>
      </c>
      <c r="B4767" s="104" t="s">
        <v>9551</v>
      </c>
      <c r="C4767" s="104" t="s">
        <v>9552</v>
      </c>
      <c r="D4767" s="104" t="s">
        <v>129</v>
      </c>
      <c r="E4767" s="106" t="n">
        <v>36526</v>
      </c>
      <c r="F4767" s="106" t="n">
        <v>73050</v>
      </c>
      <c r="G4767" s="104" t="s">
        <v>130</v>
      </c>
      <c r="H4767" s="104" t="s">
        <v>9505</v>
      </c>
      <c r="I4767" s="104" t="s">
        <v>9506</v>
      </c>
    </row>
    <row r="4768" customFormat="false" ht="15" hidden="false" customHeight="false" outlineLevel="0" collapsed="false">
      <c r="A4768" s="0" t="s">
        <v>126</v>
      </c>
      <c r="B4768" s="104" t="s">
        <v>9553</v>
      </c>
      <c r="C4768" s="104" t="s">
        <v>9554</v>
      </c>
      <c r="D4768" s="104" t="s">
        <v>129</v>
      </c>
      <c r="E4768" s="106" t="n">
        <v>36526</v>
      </c>
      <c r="F4768" s="106" t="n">
        <v>73050</v>
      </c>
      <c r="G4768" s="104" t="s">
        <v>130</v>
      </c>
      <c r="H4768" s="104" t="s">
        <v>9505</v>
      </c>
      <c r="I4768" s="104" t="s">
        <v>9506</v>
      </c>
    </row>
    <row r="4769" customFormat="false" ht="15" hidden="false" customHeight="false" outlineLevel="0" collapsed="false">
      <c r="A4769" s="0" t="s">
        <v>126</v>
      </c>
      <c r="B4769" s="104" t="s">
        <v>9555</v>
      </c>
      <c r="C4769" s="104" t="s">
        <v>9556</v>
      </c>
      <c r="D4769" s="104" t="s">
        <v>129</v>
      </c>
      <c r="E4769" s="106" t="n">
        <v>36526</v>
      </c>
      <c r="F4769" s="106" t="n">
        <v>73050</v>
      </c>
      <c r="G4769" s="104" t="s">
        <v>130</v>
      </c>
      <c r="H4769" s="104" t="s">
        <v>9505</v>
      </c>
      <c r="I4769" s="104" t="s">
        <v>9506</v>
      </c>
    </row>
    <row r="4770" customFormat="false" ht="15" hidden="false" customHeight="false" outlineLevel="0" collapsed="false">
      <c r="A4770" s="0" t="s">
        <v>126</v>
      </c>
      <c r="B4770" s="104" t="s">
        <v>9557</v>
      </c>
      <c r="C4770" s="104" t="s">
        <v>9558</v>
      </c>
      <c r="D4770" s="104" t="s">
        <v>129</v>
      </c>
      <c r="E4770" s="106" t="n">
        <v>42401</v>
      </c>
      <c r="F4770" s="106" t="n">
        <v>73050</v>
      </c>
      <c r="G4770" s="104" t="s">
        <v>130</v>
      </c>
      <c r="H4770" s="104" t="s">
        <v>518</v>
      </c>
      <c r="I4770" s="104" t="s">
        <v>519</v>
      </c>
    </row>
    <row r="4771" customFormat="false" ht="15" hidden="false" customHeight="false" outlineLevel="0" collapsed="false">
      <c r="A4771" s="0" t="s">
        <v>126</v>
      </c>
      <c r="B4771" s="104" t="s">
        <v>9559</v>
      </c>
      <c r="C4771" s="104" t="s">
        <v>9560</v>
      </c>
      <c r="D4771" s="104" t="s">
        <v>129</v>
      </c>
      <c r="E4771" s="106" t="n">
        <v>41122</v>
      </c>
      <c r="F4771" s="106" t="n">
        <v>73050</v>
      </c>
      <c r="G4771" s="104" t="s">
        <v>130</v>
      </c>
      <c r="H4771" s="104" t="s">
        <v>518</v>
      </c>
      <c r="I4771" s="104" t="s">
        <v>519</v>
      </c>
    </row>
    <row r="4772" customFormat="false" ht="15" hidden="false" customHeight="false" outlineLevel="0" collapsed="false">
      <c r="A4772" s="0" t="s">
        <v>126</v>
      </c>
      <c r="B4772" s="104" t="s">
        <v>9561</v>
      </c>
      <c r="C4772" s="104" t="s">
        <v>9562</v>
      </c>
      <c r="D4772" s="104" t="s">
        <v>129</v>
      </c>
      <c r="E4772" s="106" t="n">
        <v>43656</v>
      </c>
      <c r="F4772" s="106" t="n">
        <v>73050</v>
      </c>
      <c r="G4772" s="104" t="s">
        <v>130</v>
      </c>
      <c r="H4772" s="104" t="s">
        <v>9563</v>
      </c>
      <c r="I4772" s="104" t="s">
        <v>9564</v>
      </c>
    </row>
    <row r="4773" customFormat="false" ht="15" hidden="false" customHeight="false" outlineLevel="0" collapsed="false">
      <c r="A4773" s="0" t="s">
        <v>126</v>
      </c>
      <c r="B4773" s="104" t="s">
        <v>9565</v>
      </c>
      <c r="C4773" s="104" t="s">
        <v>9566</v>
      </c>
      <c r="D4773" s="104" t="s">
        <v>129</v>
      </c>
      <c r="E4773" s="106" t="n">
        <v>43647</v>
      </c>
      <c r="F4773" s="106" t="n">
        <v>73050</v>
      </c>
      <c r="G4773" s="104" t="s">
        <v>130</v>
      </c>
      <c r="H4773" s="104" t="s">
        <v>9563</v>
      </c>
      <c r="I4773" s="104" t="s">
        <v>9564</v>
      </c>
    </row>
    <row r="4774" customFormat="false" ht="15" hidden="false" customHeight="false" outlineLevel="0" collapsed="false">
      <c r="A4774" s="0" t="s">
        <v>126</v>
      </c>
      <c r="B4774" s="104" t="s">
        <v>9567</v>
      </c>
      <c r="C4774" s="104" t="s">
        <v>9568</v>
      </c>
      <c r="D4774" s="104" t="s">
        <v>129</v>
      </c>
      <c r="E4774" s="106" t="n">
        <v>40725</v>
      </c>
      <c r="F4774" s="106" t="n">
        <v>73050</v>
      </c>
      <c r="G4774" s="104" t="s">
        <v>130</v>
      </c>
      <c r="H4774" s="104" t="s">
        <v>518</v>
      </c>
      <c r="I4774" s="104" t="s">
        <v>519</v>
      </c>
    </row>
    <row r="4775" customFormat="false" ht="15" hidden="false" customHeight="false" outlineLevel="0" collapsed="false">
      <c r="A4775" s="0" t="s">
        <v>126</v>
      </c>
      <c r="B4775" s="104" t="s">
        <v>9569</v>
      </c>
      <c r="C4775" s="104" t="s">
        <v>9570</v>
      </c>
      <c r="D4775" s="104" t="s">
        <v>129</v>
      </c>
      <c r="E4775" s="106" t="n">
        <v>40725</v>
      </c>
      <c r="F4775" s="106" t="n">
        <v>73050</v>
      </c>
      <c r="G4775" s="104" t="s">
        <v>130</v>
      </c>
      <c r="H4775" s="104" t="s">
        <v>518</v>
      </c>
      <c r="I4775" s="104" t="s">
        <v>519</v>
      </c>
    </row>
    <row r="4776" customFormat="false" ht="15" hidden="false" customHeight="false" outlineLevel="0" collapsed="false">
      <c r="A4776" s="0" t="s">
        <v>126</v>
      </c>
      <c r="B4776" s="104" t="s">
        <v>9571</v>
      </c>
      <c r="C4776" s="104" t="s">
        <v>9572</v>
      </c>
      <c r="D4776" s="104" t="s">
        <v>129</v>
      </c>
      <c r="E4776" s="106" t="n">
        <v>40725</v>
      </c>
      <c r="F4776" s="106" t="n">
        <v>73050</v>
      </c>
      <c r="G4776" s="104" t="s">
        <v>130</v>
      </c>
      <c r="H4776" s="104" t="s">
        <v>518</v>
      </c>
      <c r="I4776" s="104" t="s">
        <v>519</v>
      </c>
    </row>
    <row r="4777" customFormat="false" ht="15" hidden="false" customHeight="false" outlineLevel="0" collapsed="false">
      <c r="A4777" s="0" t="s">
        <v>126</v>
      </c>
      <c r="B4777" s="104" t="s">
        <v>9573</v>
      </c>
      <c r="C4777" s="104" t="s">
        <v>9574</v>
      </c>
      <c r="D4777" s="104" t="s">
        <v>129</v>
      </c>
      <c r="E4777" s="106" t="n">
        <v>40725</v>
      </c>
      <c r="F4777" s="106" t="n">
        <v>73050</v>
      </c>
      <c r="G4777" s="104" t="s">
        <v>130</v>
      </c>
      <c r="H4777" s="104" t="s">
        <v>518</v>
      </c>
      <c r="I4777" s="104" t="s">
        <v>519</v>
      </c>
    </row>
    <row r="4778" customFormat="false" ht="15" hidden="false" customHeight="false" outlineLevel="0" collapsed="false">
      <c r="A4778" s="0" t="s">
        <v>126</v>
      </c>
      <c r="B4778" s="104" t="s">
        <v>9575</v>
      </c>
      <c r="C4778" s="104" t="s">
        <v>9576</v>
      </c>
      <c r="D4778" s="104" t="s">
        <v>129</v>
      </c>
      <c r="E4778" s="106" t="n">
        <v>40725</v>
      </c>
      <c r="F4778" s="106" t="n">
        <v>73050</v>
      </c>
      <c r="G4778" s="104" t="s">
        <v>130</v>
      </c>
      <c r="H4778" s="104" t="s">
        <v>518</v>
      </c>
      <c r="I4778" s="104" t="s">
        <v>519</v>
      </c>
    </row>
    <row r="4779" customFormat="false" ht="15" hidden="false" customHeight="false" outlineLevel="0" collapsed="false">
      <c r="A4779" s="0" t="s">
        <v>126</v>
      </c>
      <c r="B4779" s="104" t="s">
        <v>9577</v>
      </c>
      <c r="C4779" s="104" t="s">
        <v>9578</v>
      </c>
      <c r="D4779" s="104" t="s">
        <v>129</v>
      </c>
      <c r="E4779" s="106" t="n">
        <v>40725</v>
      </c>
      <c r="F4779" s="106" t="n">
        <v>73050</v>
      </c>
      <c r="G4779" s="104" t="s">
        <v>130</v>
      </c>
      <c r="H4779" s="104" t="s">
        <v>518</v>
      </c>
      <c r="I4779" s="104" t="s">
        <v>519</v>
      </c>
    </row>
    <row r="4780" customFormat="false" ht="15" hidden="false" customHeight="false" outlineLevel="0" collapsed="false">
      <c r="A4780" s="0" t="s">
        <v>126</v>
      </c>
      <c r="B4780" s="104" t="s">
        <v>9579</v>
      </c>
      <c r="C4780" s="104" t="s">
        <v>9580</v>
      </c>
      <c r="D4780" s="104" t="s">
        <v>129</v>
      </c>
      <c r="E4780" s="106" t="n">
        <v>40725</v>
      </c>
      <c r="F4780" s="106" t="n">
        <v>73050</v>
      </c>
      <c r="G4780" s="104" t="s">
        <v>130</v>
      </c>
      <c r="H4780" s="104" t="s">
        <v>518</v>
      </c>
      <c r="I4780" s="104" t="s">
        <v>519</v>
      </c>
    </row>
    <row r="4781" customFormat="false" ht="15" hidden="false" customHeight="false" outlineLevel="0" collapsed="false">
      <c r="A4781" s="0" t="s">
        <v>126</v>
      </c>
      <c r="B4781" s="104" t="s">
        <v>9581</v>
      </c>
      <c r="C4781" s="104" t="s">
        <v>9582</v>
      </c>
      <c r="D4781" s="104" t="s">
        <v>129</v>
      </c>
      <c r="E4781" s="106" t="n">
        <v>40725</v>
      </c>
      <c r="F4781" s="106" t="n">
        <v>73050</v>
      </c>
      <c r="G4781" s="104" t="s">
        <v>130</v>
      </c>
      <c r="H4781" s="104" t="s">
        <v>518</v>
      </c>
      <c r="I4781" s="104" t="s">
        <v>519</v>
      </c>
    </row>
    <row r="4782" customFormat="false" ht="15" hidden="false" customHeight="false" outlineLevel="0" collapsed="false">
      <c r="A4782" s="0" t="s">
        <v>126</v>
      </c>
      <c r="B4782" s="104" t="s">
        <v>9583</v>
      </c>
      <c r="C4782" s="104" t="s">
        <v>9584</v>
      </c>
      <c r="D4782" s="104" t="s">
        <v>129</v>
      </c>
      <c r="E4782" s="106" t="n">
        <v>40725</v>
      </c>
      <c r="F4782" s="106" t="n">
        <v>73050</v>
      </c>
      <c r="G4782" s="104" t="s">
        <v>130</v>
      </c>
      <c r="H4782" s="104" t="s">
        <v>518</v>
      </c>
      <c r="I4782" s="104" t="s">
        <v>519</v>
      </c>
    </row>
    <row r="4783" customFormat="false" ht="15" hidden="false" customHeight="false" outlineLevel="0" collapsed="false">
      <c r="A4783" s="0" t="s">
        <v>126</v>
      </c>
      <c r="B4783" s="104" t="s">
        <v>9585</v>
      </c>
      <c r="C4783" s="104" t="s">
        <v>9586</v>
      </c>
      <c r="D4783" s="104" t="s">
        <v>129</v>
      </c>
      <c r="E4783" s="106" t="n">
        <v>40725</v>
      </c>
      <c r="F4783" s="106" t="n">
        <v>73050</v>
      </c>
      <c r="G4783" s="104" t="s">
        <v>130</v>
      </c>
      <c r="H4783" s="104" t="s">
        <v>518</v>
      </c>
      <c r="I4783" s="104" t="s">
        <v>519</v>
      </c>
    </row>
    <row r="4784" customFormat="false" ht="15" hidden="false" customHeight="false" outlineLevel="0" collapsed="false">
      <c r="A4784" s="0" t="s">
        <v>126</v>
      </c>
      <c r="B4784" s="104" t="s">
        <v>9587</v>
      </c>
      <c r="C4784" s="104" t="s">
        <v>9588</v>
      </c>
      <c r="D4784" s="104" t="s">
        <v>129</v>
      </c>
      <c r="E4784" s="106" t="n">
        <v>40725</v>
      </c>
      <c r="F4784" s="106" t="n">
        <v>73050</v>
      </c>
      <c r="G4784" s="104" t="s">
        <v>130</v>
      </c>
      <c r="H4784" s="104" t="s">
        <v>518</v>
      </c>
      <c r="I4784" s="104" t="s">
        <v>519</v>
      </c>
    </row>
    <row r="4785" customFormat="false" ht="15" hidden="false" customHeight="false" outlineLevel="0" collapsed="false">
      <c r="A4785" s="0" t="s">
        <v>126</v>
      </c>
      <c r="B4785" s="104" t="s">
        <v>9589</v>
      </c>
      <c r="C4785" s="104" t="s">
        <v>9590</v>
      </c>
      <c r="D4785" s="104" t="s">
        <v>129</v>
      </c>
      <c r="E4785" s="106" t="n">
        <v>40725</v>
      </c>
      <c r="F4785" s="106" t="n">
        <v>73050</v>
      </c>
      <c r="G4785" s="104" t="s">
        <v>130</v>
      </c>
      <c r="H4785" s="104" t="s">
        <v>518</v>
      </c>
      <c r="I4785" s="104" t="s">
        <v>519</v>
      </c>
    </row>
    <row r="4786" customFormat="false" ht="15" hidden="false" customHeight="false" outlineLevel="0" collapsed="false">
      <c r="A4786" s="0" t="s">
        <v>126</v>
      </c>
      <c r="B4786" s="104" t="s">
        <v>9591</v>
      </c>
      <c r="C4786" s="104" t="s">
        <v>9592</v>
      </c>
      <c r="D4786" s="104" t="s">
        <v>129</v>
      </c>
      <c r="E4786" s="106" t="n">
        <v>40725</v>
      </c>
      <c r="F4786" s="106" t="n">
        <v>73050</v>
      </c>
      <c r="G4786" s="104" t="s">
        <v>130</v>
      </c>
      <c r="H4786" s="104" t="s">
        <v>518</v>
      </c>
      <c r="I4786" s="104" t="s">
        <v>519</v>
      </c>
    </row>
    <row r="4787" customFormat="false" ht="15" hidden="false" customHeight="false" outlineLevel="0" collapsed="false">
      <c r="A4787" s="0" t="s">
        <v>126</v>
      </c>
      <c r="B4787" s="104" t="s">
        <v>9593</v>
      </c>
      <c r="C4787" s="104" t="s">
        <v>9594</v>
      </c>
      <c r="D4787" s="104" t="s">
        <v>129</v>
      </c>
      <c r="E4787" s="106" t="n">
        <v>40725</v>
      </c>
      <c r="F4787" s="106" t="n">
        <v>73050</v>
      </c>
      <c r="G4787" s="104" t="s">
        <v>130</v>
      </c>
      <c r="H4787" s="104" t="s">
        <v>518</v>
      </c>
      <c r="I4787" s="104" t="s">
        <v>519</v>
      </c>
    </row>
    <row r="4788" customFormat="false" ht="15" hidden="false" customHeight="false" outlineLevel="0" collapsed="false">
      <c r="A4788" s="0" t="s">
        <v>126</v>
      </c>
      <c r="B4788" s="104" t="s">
        <v>9595</v>
      </c>
      <c r="C4788" s="104" t="s">
        <v>9596</v>
      </c>
      <c r="D4788" s="104" t="s">
        <v>129</v>
      </c>
      <c r="E4788" s="106" t="n">
        <v>40725</v>
      </c>
      <c r="F4788" s="106" t="n">
        <v>73050</v>
      </c>
      <c r="G4788" s="104" t="s">
        <v>130</v>
      </c>
      <c r="H4788" s="104" t="s">
        <v>518</v>
      </c>
      <c r="I4788" s="104" t="s">
        <v>519</v>
      </c>
    </row>
    <row r="4789" customFormat="false" ht="15" hidden="false" customHeight="false" outlineLevel="0" collapsed="false">
      <c r="A4789" s="0" t="s">
        <v>126</v>
      </c>
      <c r="B4789" s="104" t="s">
        <v>9597</v>
      </c>
      <c r="C4789" s="104" t="s">
        <v>9598</v>
      </c>
      <c r="D4789" s="104" t="s">
        <v>129</v>
      </c>
      <c r="E4789" s="106" t="n">
        <v>40725</v>
      </c>
      <c r="F4789" s="106" t="n">
        <v>73050</v>
      </c>
      <c r="G4789" s="104" t="s">
        <v>130</v>
      </c>
      <c r="H4789" s="104" t="s">
        <v>518</v>
      </c>
      <c r="I4789" s="104" t="s">
        <v>519</v>
      </c>
    </row>
    <row r="4790" customFormat="false" ht="15" hidden="false" customHeight="false" outlineLevel="0" collapsed="false">
      <c r="A4790" s="0" t="s">
        <v>126</v>
      </c>
      <c r="B4790" s="104" t="s">
        <v>9599</v>
      </c>
      <c r="C4790" s="104" t="s">
        <v>9600</v>
      </c>
      <c r="D4790" s="104" t="s">
        <v>129</v>
      </c>
      <c r="E4790" s="106" t="n">
        <v>40725</v>
      </c>
      <c r="F4790" s="106" t="n">
        <v>73050</v>
      </c>
      <c r="G4790" s="104" t="s">
        <v>130</v>
      </c>
      <c r="H4790" s="104" t="s">
        <v>518</v>
      </c>
      <c r="I4790" s="104" t="s">
        <v>519</v>
      </c>
    </row>
    <row r="4791" customFormat="false" ht="15" hidden="false" customHeight="false" outlineLevel="0" collapsed="false">
      <c r="A4791" s="0" t="s">
        <v>126</v>
      </c>
      <c r="B4791" s="104" t="s">
        <v>9601</v>
      </c>
      <c r="C4791" s="104" t="s">
        <v>9602</v>
      </c>
      <c r="D4791" s="104" t="s">
        <v>129</v>
      </c>
      <c r="E4791" s="106" t="n">
        <v>40725</v>
      </c>
      <c r="F4791" s="106" t="n">
        <v>73050</v>
      </c>
      <c r="G4791" s="104" t="s">
        <v>130</v>
      </c>
      <c r="H4791" s="104" t="s">
        <v>518</v>
      </c>
      <c r="I4791" s="104" t="s">
        <v>519</v>
      </c>
    </row>
    <row r="4792" customFormat="false" ht="15" hidden="false" customHeight="false" outlineLevel="0" collapsed="false">
      <c r="A4792" s="0" t="s">
        <v>126</v>
      </c>
      <c r="B4792" s="104" t="s">
        <v>9603</v>
      </c>
      <c r="C4792" s="104" t="s">
        <v>9604</v>
      </c>
      <c r="D4792" s="104" t="s">
        <v>129</v>
      </c>
      <c r="E4792" s="106" t="n">
        <v>40725</v>
      </c>
      <c r="F4792" s="106" t="n">
        <v>73050</v>
      </c>
      <c r="G4792" s="104" t="s">
        <v>130</v>
      </c>
      <c r="H4792" s="104" t="s">
        <v>518</v>
      </c>
      <c r="I4792" s="104" t="s">
        <v>519</v>
      </c>
    </row>
    <row r="4793" customFormat="false" ht="15" hidden="false" customHeight="false" outlineLevel="0" collapsed="false">
      <c r="A4793" s="0" t="s">
        <v>126</v>
      </c>
      <c r="B4793" s="104" t="s">
        <v>9605</v>
      </c>
      <c r="C4793" s="104" t="s">
        <v>9606</v>
      </c>
      <c r="D4793" s="104" t="s">
        <v>129</v>
      </c>
      <c r="E4793" s="106" t="n">
        <v>40725</v>
      </c>
      <c r="F4793" s="106" t="n">
        <v>73050</v>
      </c>
      <c r="G4793" s="104" t="s">
        <v>130</v>
      </c>
      <c r="H4793" s="104" t="s">
        <v>518</v>
      </c>
      <c r="I4793" s="104" t="s">
        <v>519</v>
      </c>
    </row>
    <row r="4794" customFormat="false" ht="15" hidden="false" customHeight="false" outlineLevel="0" collapsed="false">
      <c r="A4794" s="0" t="s">
        <v>126</v>
      </c>
      <c r="B4794" s="104" t="s">
        <v>9607</v>
      </c>
      <c r="C4794" s="104" t="s">
        <v>9608</v>
      </c>
      <c r="D4794" s="104" t="s">
        <v>129</v>
      </c>
      <c r="E4794" s="106" t="n">
        <v>40725</v>
      </c>
      <c r="F4794" s="106" t="n">
        <v>73050</v>
      </c>
      <c r="G4794" s="104" t="s">
        <v>130</v>
      </c>
      <c r="H4794" s="104" t="s">
        <v>518</v>
      </c>
      <c r="I4794" s="104" t="s">
        <v>519</v>
      </c>
    </row>
    <row r="4795" customFormat="false" ht="15" hidden="false" customHeight="false" outlineLevel="0" collapsed="false">
      <c r="A4795" s="0" t="s">
        <v>126</v>
      </c>
      <c r="B4795" s="104" t="s">
        <v>9609</v>
      </c>
      <c r="C4795" s="104" t="s">
        <v>9610</v>
      </c>
      <c r="D4795" s="104" t="s">
        <v>129</v>
      </c>
      <c r="E4795" s="106" t="n">
        <v>40725</v>
      </c>
      <c r="F4795" s="106" t="n">
        <v>73050</v>
      </c>
      <c r="G4795" s="104" t="s">
        <v>130</v>
      </c>
      <c r="H4795" s="104" t="s">
        <v>518</v>
      </c>
      <c r="I4795" s="104" t="s">
        <v>519</v>
      </c>
    </row>
    <row r="4796" customFormat="false" ht="15" hidden="false" customHeight="false" outlineLevel="0" collapsed="false">
      <c r="A4796" s="0" t="s">
        <v>126</v>
      </c>
      <c r="B4796" s="104" t="s">
        <v>9611</v>
      </c>
      <c r="C4796" s="104" t="s">
        <v>9612</v>
      </c>
      <c r="D4796" s="104" t="s">
        <v>129</v>
      </c>
      <c r="E4796" s="106" t="n">
        <v>40725</v>
      </c>
      <c r="F4796" s="106" t="n">
        <v>73050</v>
      </c>
      <c r="G4796" s="104" t="s">
        <v>130</v>
      </c>
      <c r="H4796" s="104" t="s">
        <v>518</v>
      </c>
      <c r="I4796" s="104" t="s">
        <v>519</v>
      </c>
    </row>
    <row r="4797" customFormat="false" ht="15" hidden="false" customHeight="false" outlineLevel="0" collapsed="false">
      <c r="A4797" s="0" t="s">
        <v>126</v>
      </c>
      <c r="B4797" s="104" t="s">
        <v>9613</v>
      </c>
      <c r="C4797" s="104" t="s">
        <v>9614</v>
      </c>
      <c r="D4797" s="104" t="s">
        <v>129</v>
      </c>
      <c r="E4797" s="106" t="n">
        <v>40725</v>
      </c>
      <c r="F4797" s="106" t="n">
        <v>73050</v>
      </c>
      <c r="G4797" s="104" t="s">
        <v>130</v>
      </c>
      <c r="H4797" s="104" t="s">
        <v>518</v>
      </c>
      <c r="I4797" s="104" t="s">
        <v>519</v>
      </c>
    </row>
    <row r="4798" customFormat="false" ht="15" hidden="false" customHeight="false" outlineLevel="0" collapsed="false">
      <c r="A4798" s="0" t="s">
        <v>126</v>
      </c>
      <c r="B4798" s="104" t="s">
        <v>9615</v>
      </c>
      <c r="C4798" s="104" t="s">
        <v>9616</v>
      </c>
      <c r="D4798" s="104" t="s">
        <v>129</v>
      </c>
      <c r="E4798" s="106" t="n">
        <v>40725</v>
      </c>
      <c r="F4798" s="106" t="n">
        <v>73050</v>
      </c>
      <c r="G4798" s="104" t="s">
        <v>130</v>
      </c>
      <c r="H4798" s="104" t="s">
        <v>518</v>
      </c>
      <c r="I4798" s="104" t="s">
        <v>519</v>
      </c>
    </row>
    <row r="4799" customFormat="false" ht="15" hidden="false" customHeight="false" outlineLevel="0" collapsed="false">
      <c r="A4799" s="0" t="s">
        <v>126</v>
      </c>
      <c r="B4799" s="104" t="s">
        <v>9617</v>
      </c>
      <c r="C4799" s="104" t="s">
        <v>9618</v>
      </c>
      <c r="D4799" s="104" t="s">
        <v>129</v>
      </c>
      <c r="E4799" s="106" t="n">
        <v>40725</v>
      </c>
      <c r="F4799" s="106" t="n">
        <v>73050</v>
      </c>
      <c r="G4799" s="104" t="s">
        <v>130</v>
      </c>
      <c r="H4799" s="104" t="s">
        <v>518</v>
      </c>
      <c r="I4799" s="104" t="s">
        <v>519</v>
      </c>
    </row>
    <row r="4800" customFormat="false" ht="15" hidden="false" customHeight="false" outlineLevel="0" collapsed="false">
      <c r="A4800" s="0" t="s">
        <v>126</v>
      </c>
      <c r="B4800" s="104" t="s">
        <v>9619</v>
      </c>
      <c r="C4800" s="104" t="s">
        <v>9620</v>
      </c>
      <c r="D4800" s="104" t="s">
        <v>129</v>
      </c>
      <c r="E4800" s="106" t="n">
        <v>40725</v>
      </c>
      <c r="F4800" s="106" t="n">
        <v>73050</v>
      </c>
      <c r="G4800" s="104" t="s">
        <v>130</v>
      </c>
      <c r="H4800" s="104" t="s">
        <v>518</v>
      </c>
      <c r="I4800" s="104" t="s">
        <v>519</v>
      </c>
    </row>
    <row r="4801" customFormat="false" ht="15" hidden="false" customHeight="false" outlineLevel="0" collapsed="false">
      <c r="A4801" s="0" t="s">
        <v>126</v>
      </c>
      <c r="B4801" s="104" t="s">
        <v>9621</v>
      </c>
      <c r="C4801" s="104" t="s">
        <v>9622</v>
      </c>
      <c r="D4801" s="104" t="s">
        <v>129</v>
      </c>
      <c r="E4801" s="106" t="n">
        <v>40725</v>
      </c>
      <c r="F4801" s="106" t="n">
        <v>73050</v>
      </c>
      <c r="G4801" s="104" t="s">
        <v>130</v>
      </c>
      <c r="H4801" s="104" t="s">
        <v>518</v>
      </c>
      <c r="I4801" s="104" t="s">
        <v>519</v>
      </c>
    </row>
    <row r="4802" customFormat="false" ht="15" hidden="false" customHeight="false" outlineLevel="0" collapsed="false">
      <c r="A4802" s="0" t="s">
        <v>126</v>
      </c>
      <c r="B4802" s="104" t="s">
        <v>9623</v>
      </c>
      <c r="C4802" s="104" t="s">
        <v>9624</v>
      </c>
      <c r="D4802" s="104" t="s">
        <v>129</v>
      </c>
      <c r="E4802" s="106" t="n">
        <v>40725</v>
      </c>
      <c r="F4802" s="106" t="n">
        <v>73050</v>
      </c>
      <c r="G4802" s="104" t="s">
        <v>130</v>
      </c>
      <c r="H4802" s="104" t="s">
        <v>518</v>
      </c>
      <c r="I4802" s="104" t="s">
        <v>519</v>
      </c>
    </row>
    <row r="4803" customFormat="false" ht="15" hidden="false" customHeight="false" outlineLevel="0" collapsed="false">
      <c r="A4803" s="0" t="s">
        <v>126</v>
      </c>
      <c r="B4803" s="104" t="s">
        <v>9625</v>
      </c>
      <c r="C4803" s="104" t="s">
        <v>9626</v>
      </c>
      <c r="D4803" s="104" t="s">
        <v>129</v>
      </c>
      <c r="E4803" s="106" t="n">
        <v>40725</v>
      </c>
      <c r="F4803" s="106" t="n">
        <v>73050</v>
      </c>
      <c r="G4803" s="104" t="s">
        <v>130</v>
      </c>
      <c r="H4803" s="104" t="s">
        <v>518</v>
      </c>
      <c r="I4803" s="104" t="s">
        <v>519</v>
      </c>
    </row>
    <row r="4804" customFormat="false" ht="15" hidden="false" customHeight="false" outlineLevel="0" collapsed="false">
      <c r="A4804" s="0" t="s">
        <v>126</v>
      </c>
      <c r="B4804" s="104" t="s">
        <v>9627</v>
      </c>
      <c r="C4804" s="104" t="s">
        <v>9628</v>
      </c>
      <c r="D4804" s="104" t="s">
        <v>129</v>
      </c>
      <c r="E4804" s="106" t="n">
        <v>40725</v>
      </c>
      <c r="F4804" s="106" t="n">
        <v>73050</v>
      </c>
      <c r="G4804" s="104" t="s">
        <v>130</v>
      </c>
      <c r="H4804" s="104" t="s">
        <v>518</v>
      </c>
      <c r="I4804" s="104" t="s">
        <v>519</v>
      </c>
    </row>
    <row r="4805" customFormat="false" ht="15" hidden="false" customHeight="false" outlineLevel="0" collapsed="false">
      <c r="A4805" s="0" t="s">
        <v>126</v>
      </c>
      <c r="B4805" s="104" t="s">
        <v>9629</v>
      </c>
      <c r="C4805" s="104" t="s">
        <v>9630</v>
      </c>
      <c r="D4805" s="104" t="s">
        <v>129</v>
      </c>
      <c r="E4805" s="106" t="n">
        <v>40725</v>
      </c>
      <c r="F4805" s="106" t="n">
        <v>73050</v>
      </c>
      <c r="G4805" s="104" t="s">
        <v>130</v>
      </c>
      <c r="H4805" s="104" t="s">
        <v>518</v>
      </c>
      <c r="I4805" s="104" t="s">
        <v>519</v>
      </c>
    </row>
    <row r="4806" customFormat="false" ht="15" hidden="false" customHeight="false" outlineLevel="0" collapsed="false">
      <c r="A4806" s="0" t="s">
        <v>126</v>
      </c>
      <c r="B4806" s="104" t="s">
        <v>9631</v>
      </c>
      <c r="C4806" s="104" t="s">
        <v>9632</v>
      </c>
      <c r="D4806" s="104" t="s">
        <v>129</v>
      </c>
      <c r="E4806" s="106" t="n">
        <v>40725</v>
      </c>
      <c r="F4806" s="106" t="n">
        <v>73050</v>
      </c>
      <c r="G4806" s="104" t="s">
        <v>130</v>
      </c>
      <c r="H4806" s="104" t="s">
        <v>518</v>
      </c>
      <c r="I4806" s="104" t="s">
        <v>519</v>
      </c>
    </row>
    <row r="4807" customFormat="false" ht="15" hidden="false" customHeight="false" outlineLevel="0" collapsed="false">
      <c r="A4807" s="0" t="s">
        <v>126</v>
      </c>
      <c r="B4807" s="104" t="s">
        <v>9633</v>
      </c>
      <c r="C4807" s="104" t="s">
        <v>9634</v>
      </c>
      <c r="D4807" s="104" t="s">
        <v>129</v>
      </c>
      <c r="E4807" s="106" t="n">
        <v>40725</v>
      </c>
      <c r="F4807" s="106" t="n">
        <v>73050</v>
      </c>
      <c r="G4807" s="104" t="s">
        <v>130</v>
      </c>
      <c r="H4807" s="104" t="s">
        <v>518</v>
      </c>
      <c r="I4807" s="104" t="s">
        <v>519</v>
      </c>
    </row>
    <row r="4808" customFormat="false" ht="15" hidden="false" customHeight="false" outlineLevel="0" collapsed="false">
      <c r="A4808" s="0" t="s">
        <v>126</v>
      </c>
      <c r="B4808" s="104" t="s">
        <v>9635</v>
      </c>
      <c r="C4808" s="104" t="s">
        <v>9636</v>
      </c>
      <c r="D4808" s="104" t="s">
        <v>129</v>
      </c>
      <c r="E4808" s="106" t="n">
        <v>40725</v>
      </c>
      <c r="F4808" s="106" t="n">
        <v>73050</v>
      </c>
      <c r="G4808" s="104" t="s">
        <v>130</v>
      </c>
      <c r="H4808" s="104" t="s">
        <v>518</v>
      </c>
      <c r="I4808" s="104" t="s">
        <v>519</v>
      </c>
    </row>
    <row r="4809" customFormat="false" ht="15" hidden="false" customHeight="false" outlineLevel="0" collapsed="false">
      <c r="A4809" s="0" t="s">
        <v>126</v>
      </c>
      <c r="B4809" s="104" t="s">
        <v>9637</v>
      </c>
      <c r="C4809" s="104" t="s">
        <v>9638</v>
      </c>
      <c r="D4809" s="104" t="s">
        <v>129</v>
      </c>
      <c r="E4809" s="106" t="n">
        <v>40725</v>
      </c>
      <c r="F4809" s="106" t="n">
        <v>73050</v>
      </c>
      <c r="G4809" s="104" t="s">
        <v>130</v>
      </c>
      <c r="H4809" s="104" t="s">
        <v>518</v>
      </c>
      <c r="I4809" s="104" t="s">
        <v>519</v>
      </c>
    </row>
    <row r="4810" customFormat="false" ht="15" hidden="false" customHeight="false" outlineLevel="0" collapsed="false">
      <c r="A4810" s="0" t="s">
        <v>126</v>
      </c>
      <c r="B4810" s="104" t="s">
        <v>9639</v>
      </c>
      <c r="C4810" s="104" t="s">
        <v>9640</v>
      </c>
      <c r="D4810" s="104" t="s">
        <v>129</v>
      </c>
      <c r="E4810" s="106" t="n">
        <v>40725</v>
      </c>
      <c r="F4810" s="106" t="n">
        <v>73050</v>
      </c>
      <c r="G4810" s="104" t="s">
        <v>130</v>
      </c>
      <c r="H4810" s="104" t="s">
        <v>518</v>
      </c>
      <c r="I4810" s="104" t="s">
        <v>519</v>
      </c>
    </row>
    <row r="4811" customFormat="false" ht="15" hidden="false" customHeight="false" outlineLevel="0" collapsed="false">
      <c r="A4811" s="0" t="s">
        <v>126</v>
      </c>
      <c r="B4811" s="104" t="s">
        <v>9641</v>
      </c>
      <c r="C4811" s="104" t="s">
        <v>9642</v>
      </c>
      <c r="D4811" s="104" t="s">
        <v>129</v>
      </c>
      <c r="E4811" s="106" t="n">
        <v>40725</v>
      </c>
      <c r="F4811" s="106" t="n">
        <v>73050</v>
      </c>
      <c r="G4811" s="104" t="s">
        <v>130</v>
      </c>
      <c r="H4811" s="104" t="s">
        <v>518</v>
      </c>
      <c r="I4811" s="104" t="s">
        <v>519</v>
      </c>
    </row>
    <row r="4812" customFormat="false" ht="15" hidden="false" customHeight="false" outlineLevel="0" collapsed="false">
      <c r="A4812" s="0" t="s">
        <v>126</v>
      </c>
      <c r="B4812" s="104" t="s">
        <v>9643</v>
      </c>
      <c r="C4812" s="104" t="s">
        <v>9644</v>
      </c>
      <c r="D4812" s="104" t="s">
        <v>129</v>
      </c>
      <c r="E4812" s="106" t="n">
        <v>40725</v>
      </c>
      <c r="F4812" s="106" t="n">
        <v>73050</v>
      </c>
      <c r="G4812" s="104" t="s">
        <v>130</v>
      </c>
      <c r="H4812" s="104" t="s">
        <v>518</v>
      </c>
      <c r="I4812" s="104" t="s">
        <v>519</v>
      </c>
    </row>
    <row r="4813" customFormat="false" ht="15" hidden="false" customHeight="false" outlineLevel="0" collapsed="false">
      <c r="A4813" s="0" t="s">
        <v>126</v>
      </c>
      <c r="B4813" s="104" t="s">
        <v>9645</v>
      </c>
      <c r="C4813" s="104" t="s">
        <v>9646</v>
      </c>
      <c r="D4813" s="104" t="s">
        <v>129</v>
      </c>
      <c r="E4813" s="106" t="n">
        <v>40725</v>
      </c>
      <c r="F4813" s="106" t="n">
        <v>73050</v>
      </c>
      <c r="G4813" s="104" t="s">
        <v>130</v>
      </c>
      <c r="H4813" s="104" t="s">
        <v>518</v>
      </c>
      <c r="I4813" s="104" t="s">
        <v>519</v>
      </c>
    </row>
    <row r="4814" customFormat="false" ht="15" hidden="false" customHeight="false" outlineLevel="0" collapsed="false">
      <c r="A4814" s="0" t="s">
        <v>126</v>
      </c>
      <c r="B4814" s="104" t="s">
        <v>9647</v>
      </c>
      <c r="C4814" s="104" t="s">
        <v>9648</v>
      </c>
      <c r="D4814" s="104" t="s">
        <v>129</v>
      </c>
      <c r="E4814" s="106" t="n">
        <v>40725</v>
      </c>
      <c r="F4814" s="106" t="n">
        <v>73050</v>
      </c>
      <c r="G4814" s="104" t="s">
        <v>130</v>
      </c>
      <c r="H4814" s="104" t="s">
        <v>518</v>
      </c>
      <c r="I4814" s="104" t="s">
        <v>519</v>
      </c>
    </row>
    <row r="4815" customFormat="false" ht="15" hidden="false" customHeight="false" outlineLevel="0" collapsed="false">
      <c r="A4815" s="0" t="s">
        <v>126</v>
      </c>
      <c r="B4815" s="104" t="s">
        <v>9649</v>
      </c>
      <c r="C4815" s="104" t="s">
        <v>9650</v>
      </c>
      <c r="D4815" s="104" t="s">
        <v>129</v>
      </c>
      <c r="E4815" s="106" t="n">
        <v>40725</v>
      </c>
      <c r="F4815" s="106" t="n">
        <v>73050</v>
      </c>
      <c r="G4815" s="104" t="s">
        <v>130</v>
      </c>
      <c r="H4815" s="104" t="s">
        <v>518</v>
      </c>
      <c r="I4815" s="104" t="s">
        <v>519</v>
      </c>
    </row>
    <row r="4816" customFormat="false" ht="15" hidden="false" customHeight="false" outlineLevel="0" collapsed="false">
      <c r="A4816" s="0" t="s">
        <v>126</v>
      </c>
      <c r="B4816" s="104" t="s">
        <v>9651</v>
      </c>
      <c r="C4816" s="104" t="s">
        <v>9652</v>
      </c>
      <c r="D4816" s="104" t="s">
        <v>129</v>
      </c>
      <c r="E4816" s="106" t="n">
        <v>40725</v>
      </c>
      <c r="F4816" s="106" t="n">
        <v>73050</v>
      </c>
      <c r="G4816" s="104" t="s">
        <v>130</v>
      </c>
      <c r="H4816" s="104" t="s">
        <v>518</v>
      </c>
      <c r="I4816" s="104" t="s">
        <v>519</v>
      </c>
    </row>
    <row r="4817" customFormat="false" ht="15" hidden="false" customHeight="false" outlineLevel="0" collapsed="false">
      <c r="A4817" s="0" t="s">
        <v>126</v>
      </c>
      <c r="B4817" s="104" t="s">
        <v>9653</v>
      </c>
      <c r="C4817" s="104" t="s">
        <v>9654</v>
      </c>
      <c r="D4817" s="104" t="s">
        <v>129</v>
      </c>
      <c r="E4817" s="106" t="n">
        <v>40725</v>
      </c>
      <c r="F4817" s="106" t="n">
        <v>73050</v>
      </c>
      <c r="G4817" s="104" t="s">
        <v>130</v>
      </c>
      <c r="H4817" s="104" t="s">
        <v>518</v>
      </c>
      <c r="I4817" s="104" t="s">
        <v>519</v>
      </c>
    </row>
    <row r="4818" customFormat="false" ht="15" hidden="false" customHeight="false" outlineLevel="0" collapsed="false">
      <c r="A4818" s="0" t="s">
        <v>126</v>
      </c>
      <c r="B4818" s="104" t="s">
        <v>9655</v>
      </c>
      <c r="C4818" s="104" t="s">
        <v>9656</v>
      </c>
      <c r="D4818" s="104" t="s">
        <v>129</v>
      </c>
      <c r="E4818" s="106" t="n">
        <v>40725</v>
      </c>
      <c r="F4818" s="106" t="n">
        <v>73050</v>
      </c>
      <c r="G4818" s="104" t="s">
        <v>130</v>
      </c>
      <c r="H4818" s="104" t="s">
        <v>518</v>
      </c>
      <c r="I4818" s="104" t="s">
        <v>519</v>
      </c>
    </row>
    <row r="4819" customFormat="false" ht="15" hidden="false" customHeight="false" outlineLevel="0" collapsed="false">
      <c r="A4819" s="0" t="s">
        <v>126</v>
      </c>
      <c r="B4819" s="104" t="s">
        <v>9657</v>
      </c>
      <c r="C4819" s="104" t="s">
        <v>9658</v>
      </c>
      <c r="D4819" s="104" t="s">
        <v>129</v>
      </c>
      <c r="E4819" s="106" t="n">
        <v>40725</v>
      </c>
      <c r="F4819" s="106" t="n">
        <v>73050</v>
      </c>
      <c r="G4819" s="104" t="s">
        <v>130</v>
      </c>
      <c r="H4819" s="104" t="s">
        <v>518</v>
      </c>
      <c r="I4819" s="104" t="s">
        <v>519</v>
      </c>
    </row>
    <row r="4820" customFormat="false" ht="15" hidden="false" customHeight="false" outlineLevel="0" collapsed="false">
      <c r="A4820" s="0" t="s">
        <v>126</v>
      </c>
      <c r="B4820" s="104" t="s">
        <v>9659</v>
      </c>
      <c r="C4820" s="104" t="s">
        <v>9660</v>
      </c>
      <c r="D4820" s="104" t="s">
        <v>129</v>
      </c>
      <c r="E4820" s="106" t="n">
        <v>40725</v>
      </c>
      <c r="F4820" s="106" t="n">
        <v>73050</v>
      </c>
      <c r="G4820" s="104" t="s">
        <v>130</v>
      </c>
      <c r="H4820" s="104" t="s">
        <v>518</v>
      </c>
      <c r="I4820" s="104" t="s">
        <v>519</v>
      </c>
    </row>
    <row r="4821" customFormat="false" ht="15" hidden="false" customHeight="false" outlineLevel="0" collapsed="false">
      <c r="A4821" s="0" t="s">
        <v>126</v>
      </c>
      <c r="B4821" s="104" t="s">
        <v>9661</v>
      </c>
      <c r="C4821" s="104" t="s">
        <v>9662</v>
      </c>
      <c r="D4821" s="104" t="s">
        <v>129</v>
      </c>
      <c r="E4821" s="106" t="n">
        <v>40725</v>
      </c>
      <c r="F4821" s="106" t="n">
        <v>73050</v>
      </c>
      <c r="G4821" s="104" t="s">
        <v>130</v>
      </c>
      <c r="H4821" s="104" t="s">
        <v>518</v>
      </c>
      <c r="I4821" s="104" t="s">
        <v>519</v>
      </c>
    </row>
    <row r="4822" customFormat="false" ht="15" hidden="false" customHeight="false" outlineLevel="0" collapsed="false">
      <c r="A4822" s="0" t="s">
        <v>126</v>
      </c>
      <c r="B4822" s="104" t="s">
        <v>9663</v>
      </c>
      <c r="C4822" s="104" t="s">
        <v>9664</v>
      </c>
      <c r="D4822" s="104" t="s">
        <v>129</v>
      </c>
      <c r="E4822" s="106" t="n">
        <v>40725</v>
      </c>
      <c r="F4822" s="106" t="n">
        <v>73050</v>
      </c>
      <c r="G4822" s="104" t="s">
        <v>130</v>
      </c>
      <c r="H4822" s="104" t="s">
        <v>518</v>
      </c>
      <c r="I4822" s="104" t="s">
        <v>519</v>
      </c>
    </row>
    <row r="4823" customFormat="false" ht="15" hidden="false" customHeight="false" outlineLevel="0" collapsed="false">
      <c r="A4823" s="0" t="s">
        <v>126</v>
      </c>
      <c r="B4823" s="104" t="s">
        <v>9665</v>
      </c>
      <c r="C4823" s="104" t="s">
        <v>9666</v>
      </c>
      <c r="D4823" s="104" t="s">
        <v>129</v>
      </c>
      <c r="E4823" s="106" t="n">
        <v>40725</v>
      </c>
      <c r="F4823" s="106" t="n">
        <v>73050</v>
      </c>
      <c r="G4823" s="104" t="s">
        <v>130</v>
      </c>
      <c r="H4823" s="104" t="s">
        <v>518</v>
      </c>
      <c r="I4823" s="104" t="s">
        <v>519</v>
      </c>
    </row>
    <row r="4824" customFormat="false" ht="15" hidden="false" customHeight="false" outlineLevel="0" collapsed="false">
      <c r="A4824" s="0" t="s">
        <v>126</v>
      </c>
      <c r="B4824" s="104" t="s">
        <v>9667</v>
      </c>
      <c r="C4824" s="104" t="s">
        <v>9668</v>
      </c>
      <c r="D4824" s="104" t="s">
        <v>129</v>
      </c>
      <c r="E4824" s="106" t="n">
        <v>40725</v>
      </c>
      <c r="F4824" s="106" t="n">
        <v>73050</v>
      </c>
      <c r="G4824" s="104" t="s">
        <v>130</v>
      </c>
      <c r="H4824" s="104" t="s">
        <v>518</v>
      </c>
      <c r="I4824" s="104" t="s">
        <v>519</v>
      </c>
    </row>
    <row r="4825" customFormat="false" ht="15" hidden="false" customHeight="false" outlineLevel="0" collapsed="false">
      <c r="A4825" s="0" t="s">
        <v>126</v>
      </c>
      <c r="B4825" s="104" t="s">
        <v>9669</v>
      </c>
      <c r="C4825" s="104" t="s">
        <v>9670</v>
      </c>
      <c r="D4825" s="104" t="s">
        <v>129</v>
      </c>
      <c r="E4825" s="106" t="n">
        <v>40725</v>
      </c>
      <c r="F4825" s="106" t="n">
        <v>73050</v>
      </c>
      <c r="G4825" s="104" t="s">
        <v>130</v>
      </c>
      <c r="H4825" s="104" t="s">
        <v>518</v>
      </c>
      <c r="I4825" s="104" t="s">
        <v>519</v>
      </c>
    </row>
    <row r="4826" customFormat="false" ht="15" hidden="false" customHeight="false" outlineLevel="0" collapsed="false">
      <c r="A4826" s="0" t="s">
        <v>126</v>
      </c>
      <c r="B4826" s="104" t="s">
        <v>9671</v>
      </c>
      <c r="C4826" s="104" t="s">
        <v>9672</v>
      </c>
      <c r="D4826" s="104" t="s">
        <v>129</v>
      </c>
      <c r="E4826" s="106" t="n">
        <v>40725</v>
      </c>
      <c r="F4826" s="106" t="n">
        <v>73050</v>
      </c>
      <c r="G4826" s="104" t="s">
        <v>130</v>
      </c>
      <c r="H4826" s="104" t="s">
        <v>518</v>
      </c>
      <c r="I4826" s="104" t="s">
        <v>519</v>
      </c>
    </row>
    <row r="4827" customFormat="false" ht="15" hidden="false" customHeight="false" outlineLevel="0" collapsed="false">
      <c r="A4827" s="0" t="s">
        <v>126</v>
      </c>
      <c r="B4827" s="104" t="s">
        <v>9673</v>
      </c>
      <c r="C4827" s="104" t="s">
        <v>9674</v>
      </c>
      <c r="D4827" s="104" t="s">
        <v>129</v>
      </c>
      <c r="E4827" s="106" t="n">
        <v>40725</v>
      </c>
      <c r="F4827" s="106" t="n">
        <v>73050</v>
      </c>
      <c r="G4827" s="104" t="s">
        <v>130</v>
      </c>
      <c r="H4827" s="104" t="s">
        <v>518</v>
      </c>
      <c r="I4827" s="104" t="s">
        <v>519</v>
      </c>
    </row>
    <row r="4828" customFormat="false" ht="15" hidden="false" customHeight="false" outlineLevel="0" collapsed="false">
      <c r="A4828" s="0" t="s">
        <v>126</v>
      </c>
      <c r="B4828" s="104" t="s">
        <v>9675</v>
      </c>
      <c r="C4828" s="104" t="s">
        <v>9676</v>
      </c>
      <c r="D4828" s="104" t="s">
        <v>129</v>
      </c>
      <c r="E4828" s="106" t="n">
        <v>40725</v>
      </c>
      <c r="F4828" s="106" t="n">
        <v>73050</v>
      </c>
      <c r="G4828" s="104" t="s">
        <v>130</v>
      </c>
      <c r="H4828" s="104" t="s">
        <v>518</v>
      </c>
      <c r="I4828" s="104" t="s">
        <v>519</v>
      </c>
    </row>
    <row r="4829" customFormat="false" ht="15" hidden="false" customHeight="false" outlineLevel="0" collapsed="false">
      <c r="A4829" s="0" t="s">
        <v>126</v>
      </c>
      <c r="B4829" s="104" t="s">
        <v>9677</v>
      </c>
      <c r="C4829" s="104" t="s">
        <v>9678</v>
      </c>
      <c r="D4829" s="104" t="s">
        <v>129</v>
      </c>
      <c r="E4829" s="106" t="n">
        <v>40725</v>
      </c>
      <c r="F4829" s="106" t="n">
        <v>73050</v>
      </c>
      <c r="G4829" s="104" t="s">
        <v>130</v>
      </c>
      <c r="H4829" s="104" t="s">
        <v>518</v>
      </c>
      <c r="I4829" s="104" t="s">
        <v>519</v>
      </c>
    </row>
    <row r="4830" customFormat="false" ht="15" hidden="false" customHeight="false" outlineLevel="0" collapsed="false">
      <c r="A4830" s="0" t="s">
        <v>126</v>
      </c>
      <c r="B4830" s="104" t="s">
        <v>9679</v>
      </c>
      <c r="C4830" s="104" t="s">
        <v>9680</v>
      </c>
      <c r="D4830" s="104" t="s">
        <v>129</v>
      </c>
      <c r="E4830" s="106" t="n">
        <v>40725</v>
      </c>
      <c r="F4830" s="106" t="n">
        <v>73050</v>
      </c>
      <c r="G4830" s="104" t="s">
        <v>130</v>
      </c>
      <c r="H4830" s="104" t="s">
        <v>518</v>
      </c>
      <c r="I4830" s="104" t="s">
        <v>519</v>
      </c>
    </row>
    <row r="4831" customFormat="false" ht="15" hidden="false" customHeight="false" outlineLevel="0" collapsed="false">
      <c r="A4831" s="0" t="s">
        <v>126</v>
      </c>
      <c r="B4831" s="104" t="s">
        <v>9681</v>
      </c>
      <c r="C4831" s="104" t="s">
        <v>9682</v>
      </c>
      <c r="D4831" s="104" t="s">
        <v>129</v>
      </c>
      <c r="E4831" s="106" t="n">
        <v>40725</v>
      </c>
      <c r="F4831" s="106" t="n">
        <v>73050</v>
      </c>
      <c r="G4831" s="104" t="s">
        <v>130</v>
      </c>
      <c r="H4831" s="104" t="s">
        <v>518</v>
      </c>
      <c r="I4831" s="104" t="s">
        <v>519</v>
      </c>
    </row>
    <row r="4832" customFormat="false" ht="15" hidden="false" customHeight="false" outlineLevel="0" collapsed="false">
      <c r="A4832" s="0" t="s">
        <v>126</v>
      </c>
      <c r="B4832" s="104" t="s">
        <v>9683</v>
      </c>
      <c r="C4832" s="104" t="s">
        <v>9684</v>
      </c>
      <c r="D4832" s="104" t="s">
        <v>129</v>
      </c>
      <c r="E4832" s="106" t="n">
        <v>40725</v>
      </c>
      <c r="F4832" s="106" t="n">
        <v>73050</v>
      </c>
      <c r="G4832" s="104" t="s">
        <v>130</v>
      </c>
      <c r="H4832" s="104" t="s">
        <v>518</v>
      </c>
      <c r="I4832" s="104" t="s">
        <v>519</v>
      </c>
    </row>
    <row r="4833" customFormat="false" ht="15" hidden="false" customHeight="false" outlineLevel="0" collapsed="false">
      <c r="A4833" s="0" t="s">
        <v>126</v>
      </c>
      <c r="B4833" s="104" t="s">
        <v>9685</v>
      </c>
      <c r="C4833" s="104" t="s">
        <v>9686</v>
      </c>
      <c r="D4833" s="104" t="s">
        <v>129</v>
      </c>
      <c r="E4833" s="106" t="n">
        <v>40725</v>
      </c>
      <c r="F4833" s="106" t="n">
        <v>73050</v>
      </c>
      <c r="G4833" s="104" t="s">
        <v>130</v>
      </c>
      <c r="H4833" s="104" t="s">
        <v>518</v>
      </c>
      <c r="I4833" s="104" t="s">
        <v>519</v>
      </c>
    </row>
    <row r="4834" customFormat="false" ht="15" hidden="false" customHeight="false" outlineLevel="0" collapsed="false">
      <c r="A4834" s="0" t="s">
        <v>126</v>
      </c>
      <c r="B4834" s="104" t="s">
        <v>9687</v>
      </c>
      <c r="C4834" s="104" t="s">
        <v>9688</v>
      </c>
      <c r="D4834" s="104" t="s">
        <v>129</v>
      </c>
      <c r="E4834" s="106" t="n">
        <v>40725</v>
      </c>
      <c r="F4834" s="106" t="n">
        <v>73050</v>
      </c>
      <c r="G4834" s="104" t="s">
        <v>130</v>
      </c>
      <c r="H4834" s="104" t="s">
        <v>518</v>
      </c>
      <c r="I4834" s="104" t="s">
        <v>519</v>
      </c>
    </row>
    <row r="4835" customFormat="false" ht="15" hidden="false" customHeight="false" outlineLevel="0" collapsed="false">
      <c r="A4835" s="0" t="s">
        <v>126</v>
      </c>
      <c r="B4835" s="104" t="s">
        <v>9689</v>
      </c>
      <c r="C4835" s="104" t="s">
        <v>9690</v>
      </c>
      <c r="D4835" s="104" t="s">
        <v>129</v>
      </c>
      <c r="E4835" s="106" t="n">
        <v>40725</v>
      </c>
      <c r="F4835" s="106" t="n">
        <v>73050</v>
      </c>
      <c r="G4835" s="104" t="s">
        <v>130</v>
      </c>
      <c r="H4835" s="104" t="s">
        <v>518</v>
      </c>
      <c r="I4835" s="104" t="s">
        <v>519</v>
      </c>
    </row>
    <row r="4836" customFormat="false" ht="15" hidden="false" customHeight="false" outlineLevel="0" collapsed="false">
      <c r="A4836" s="0" t="s">
        <v>126</v>
      </c>
      <c r="B4836" s="104" t="s">
        <v>9691</v>
      </c>
      <c r="C4836" s="104" t="s">
        <v>9692</v>
      </c>
      <c r="D4836" s="104" t="s">
        <v>129</v>
      </c>
      <c r="E4836" s="106" t="n">
        <v>40725</v>
      </c>
      <c r="F4836" s="106" t="n">
        <v>73050</v>
      </c>
      <c r="G4836" s="104" t="s">
        <v>130</v>
      </c>
      <c r="H4836" s="104" t="s">
        <v>518</v>
      </c>
      <c r="I4836" s="104" t="s">
        <v>519</v>
      </c>
    </row>
    <row r="4837" customFormat="false" ht="15" hidden="false" customHeight="false" outlineLevel="0" collapsed="false">
      <c r="A4837" s="0" t="s">
        <v>126</v>
      </c>
      <c r="B4837" s="104" t="s">
        <v>9693</v>
      </c>
      <c r="C4837" s="104" t="s">
        <v>9694</v>
      </c>
      <c r="D4837" s="104" t="s">
        <v>129</v>
      </c>
      <c r="E4837" s="106" t="n">
        <v>40725</v>
      </c>
      <c r="F4837" s="106" t="n">
        <v>73050</v>
      </c>
      <c r="G4837" s="104" t="s">
        <v>130</v>
      </c>
      <c r="H4837" s="104" t="s">
        <v>518</v>
      </c>
      <c r="I4837" s="104" t="s">
        <v>519</v>
      </c>
    </row>
    <row r="4838" customFormat="false" ht="15" hidden="false" customHeight="false" outlineLevel="0" collapsed="false">
      <c r="A4838" s="0" t="s">
        <v>126</v>
      </c>
      <c r="B4838" s="104" t="s">
        <v>9695</v>
      </c>
      <c r="C4838" s="104" t="s">
        <v>9696</v>
      </c>
      <c r="D4838" s="104" t="s">
        <v>129</v>
      </c>
      <c r="E4838" s="106" t="n">
        <v>40725</v>
      </c>
      <c r="F4838" s="106" t="n">
        <v>73050</v>
      </c>
      <c r="G4838" s="104" t="s">
        <v>130</v>
      </c>
      <c r="H4838" s="104" t="s">
        <v>518</v>
      </c>
      <c r="I4838" s="104" t="s">
        <v>519</v>
      </c>
    </row>
    <row r="4839" customFormat="false" ht="15" hidden="false" customHeight="false" outlineLevel="0" collapsed="false">
      <c r="A4839" s="0" t="s">
        <v>126</v>
      </c>
      <c r="B4839" s="104" t="s">
        <v>9697</v>
      </c>
      <c r="C4839" s="104" t="s">
        <v>9698</v>
      </c>
      <c r="D4839" s="104" t="s">
        <v>129</v>
      </c>
      <c r="E4839" s="106" t="n">
        <v>40725</v>
      </c>
      <c r="F4839" s="106" t="n">
        <v>73050</v>
      </c>
      <c r="G4839" s="104" t="s">
        <v>130</v>
      </c>
      <c r="H4839" s="104" t="s">
        <v>518</v>
      </c>
      <c r="I4839" s="104" t="s">
        <v>519</v>
      </c>
    </row>
    <row r="4840" customFormat="false" ht="15" hidden="false" customHeight="false" outlineLevel="0" collapsed="false">
      <c r="A4840" s="0" t="s">
        <v>126</v>
      </c>
      <c r="B4840" s="104" t="s">
        <v>9699</v>
      </c>
      <c r="C4840" s="104" t="s">
        <v>9700</v>
      </c>
      <c r="D4840" s="104" t="s">
        <v>129</v>
      </c>
      <c r="E4840" s="106" t="n">
        <v>40725</v>
      </c>
      <c r="F4840" s="106" t="n">
        <v>73050</v>
      </c>
      <c r="G4840" s="104" t="s">
        <v>130</v>
      </c>
      <c r="H4840" s="104" t="s">
        <v>518</v>
      </c>
      <c r="I4840" s="104" t="s">
        <v>519</v>
      </c>
    </row>
    <row r="4841" customFormat="false" ht="15" hidden="false" customHeight="false" outlineLevel="0" collapsed="false">
      <c r="A4841" s="0" t="s">
        <v>126</v>
      </c>
      <c r="B4841" s="104" t="s">
        <v>9701</v>
      </c>
      <c r="C4841" s="104" t="s">
        <v>9702</v>
      </c>
      <c r="D4841" s="104" t="s">
        <v>129</v>
      </c>
      <c r="E4841" s="106" t="n">
        <v>40725</v>
      </c>
      <c r="F4841" s="106" t="n">
        <v>73050</v>
      </c>
      <c r="G4841" s="104" t="s">
        <v>130</v>
      </c>
      <c r="H4841" s="104" t="s">
        <v>518</v>
      </c>
      <c r="I4841" s="104" t="s">
        <v>519</v>
      </c>
    </row>
    <row r="4842" customFormat="false" ht="15" hidden="false" customHeight="false" outlineLevel="0" collapsed="false">
      <c r="A4842" s="0" t="s">
        <v>126</v>
      </c>
      <c r="B4842" s="104" t="s">
        <v>9703</v>
      </c>
      <c r="C4842" s="104" t="s">
        <v>9704</v>
      </c>
      <c r="D4842" s="104" t="s">
        <v>129</v>
      </c>
      <c r="E4842" s="106" t="n">
        <v>40725</v>
      </c>
      <c r="F4842" s="106" t="n">
        <v>73050</v>
      </c>
      <c r="G4842" s="104" t="s">
        <v>130</v>
      </c>
      <c r="H4842" s="104" t="s">
        <v>518</v>
      </c>
      <c r="I4842" s="104" t="s">
        <v>519</v>
      </c>
    </row>
    <row r="4843" customFormat="false" ht="15" hidden="false" customHeight="false" outlineLevel="0" collapsed="false">
      <c r="A4843" s="0" t="s">
        <v>126</v>
      </c>
      <c r="B4843" s="104" t="s">
        <v>9705</v>
      </c>
      <c r="C4843" s="104" t="s">
        <v>9706</v>
      </c>
      <c r="D4843" s="104" t="s">
        <v>129</v>
      </c>
      <c r="E4843" s="106" t="n">
        <v>40725</v>
      </c>
      <c r="F4843" s="106" t="n">
        <v>73050</v>
      </c>
      <c r="G4843" s="104" t="s">
        <v>130</v>
      </c>
      <c r="H4843" s="104" t="s">
        <v>518</v>
      </c>
      <c r="I4843" s="104" t="s">
        <v>519</v>
      </c>
    </row>
    <row r="4844" customFormat="false" ht="15" hidden="false" customHeight="false" outlineLevel="0" collapsed="false">
      <c r="A4844" s="0" t="s">
        <v>126</v>
      </c>
      <c r="B4844" s="104" t="s">
        <v>9707</v>
      </c>
      <c r="C4844" s="104" t="s">
        <v>9708</v>
      </c>
      <c r="D4844" s="104" t="s">
        <v>129</v>
      </c>
      <c r="E4844" s="106" t="n">
        <v>40725</v>
      </c>
      <c r="F4844" s="106" t="n">
        <v>73050</v>
      </c>
      <c r="G4844" s="104" t="s">
        <v>130</v>
      </c>
      <c r="H4844" s="104" t="s">
        <v>518</v>
      </c>
      <c r="I4844" s="104" t="s">
        <v>519</v>
      </c>
    </row>
    <row r="4845" customFormat="false" ht="15" hidden="false" customHeight="false" outlineLevel="0" collapsed="false">
      <c r="A4845" s="0" t="s">
        <v>126</v>
      </c>
      <c r="B4845" s="104" t="s">
        <v>9709</v>
      </c>
      <c r="C4845" s="104" t="s">
        <v>9710</v>
      </c>
      <c r="D4845" s="104" t="s">
        <v>129</v>
      </c>
      <c r="E4845" s="106" t="n">
        <v>41122</v>
      </c>
      <c r="F4845" s="106" t="n">
        <v>73050</v>
      </c>
      <c r="G4845" s="104" t="s">
        <v>130</v>
      </c>
      <c r="H4845" s="104" t="s">
        <v>518</v>
      </c>
      <c r="I4845" s="104" t="s">
        <v>519</v>
      </c>
    </row>
    <row r="4846" customFormat="false" ht="15" hidden="false" customHeight="false" outlineLevel="0" collapsed="false">
      <c r="A4846" s="0" t="s">
        <v>126</v>
      </c>
      <c r="B4846" s="104" t="s">
        <v>9711</v>
      </c>
      <c r="C4846" s="104" t="s">
        <v>9712</v>
      </c>
      <c r="D4846" s="104" t="s">
        <v>129</v>
      </c>
      <c r="E4846" s="106" t="n">
        <v>41122</v>
      </c>
      <c r="F4846" s="106" t="n">
        <v>73050</v>
      </c>
      <c r="G4846" s="104" t="s">
        <v>130</v>
      </c>
      <c r="H4846" s="104" t="s">
        <v>518</v>
      </c>
      <c r="I4846" s="104" t="s">
        <v>519</v>
      </c>
    </row>
    <row r="4847" customFormat="false" ht="15" hidden="false" customHeight="false" outlineLevel="0" collapsed="false">
      <c r="A4847" s="0" t="s">
        <v>126</v>
      </c>
      <c r="B4847" s="104" t="s">
        <v>9713</v>
      </c>
      <c r="C4847" s="104" t="s">
        <v>9714</v>
      </c>
      <c r="D4847" s="104" t="s">
        <v>129</v>
      </c>
      <c r="E4847" s="106" t="n">
        <v>41122</v>
      </c>
      <c r="F4847" s="106" t="n">
        <v>73050</v>
      </c>
      <c r="G4847" s="104" t="s">
        <v>130</v>
      </c>
      <c r="H4847" s="104" t="s">
        <v>518</v>
      </c>
      <c r="I4847" s="104" t="s">
        <v>519</v>
      </c>
    </row>
    <row r="4848" customFormat="false" ht="15" hidden="false" customHeight="false" outlineLevel="0" collapsed="false">
      <c r="A4848" s="0" t="s">
        <v>126</v>
      </c>
      <c r="B4848" s="104" t="s">
        <v>9715</v>
      </c>
      <c r="C4848" s="104" t="s">
        <v>9716</v>
      </c>
      <c r="D4848" s="104" t="s">
        <v>129</v>
      </c>
      <c r="E4848" s="106" t="n">
        <v>41122</v>
      </c>
      <c r="F4848" s="106" t="n">
        <v>73050</v>
      </c>
      <c r="G4848" s="104" t="s">
        <v>130</v>
      </c>
      <c r="H4848" s="104" t="s">
        <v>518</v>
      </c>
      <c r="I4848" s="104" t="s">
        <v>519</v>
      </c>
    </row>
    <row r="4849" customFormat="false" ht="15" hidden="false" customHeight="false" outlineLevel="0" collapsed="false">
      <c r="A4849" s="0" t="s">
        <v>126</v>
      </c>
      <c r="B4849" s="104" t="s">
        <v>9717</v>
      </c>
      <c r="C4849" s="104" t="s">
        <v>9718</v>
      </c>
      <c r="D4849" s="104" t="s">
        <v>129</v>
      </c>
      <c r="E4849" s="106" t="n">
        <v>43313</v>
      </c>
      <c r="F4849" s="106" t="n">
        <v>73050</v>
      </c>
      <c r="G4849" s="104" t="s">
        <v>130</v>
      </c>
      <c r="H4849" s="104" t="s">
        <v>9719</v>
      </c>
      <c r="I4849" s="104" t="s">
        <v>9720</v>
      </c>
    </row>
    <row r="4850" customFormat="false" ht="15" hidden="false" customHeight="false" outlineLevel="0" collapsed="false">
      <c r="A4850" s="0" t="s">
        <v>126</v>
      </c>
      <c r="B4850" s="104" t="s">
        <v>9721</v>
      </c>
      <c r="C4850" s="104" t="s">
        <v>9722</v>
      </c>
      <c r="D4850" s="104" t="s">
        <v>129</v>
      </c>
      <c r="E4850" s="106" t="n">
        <v>44102</v>
      </c>
      <c r="F4850" s="106" t="n">
        <v>73050</v>
      </c>
      <c r="G4850" s="104" t="s">
        <v>130</v>
      </c>
      <c r="H4850" s="104" t="s">
        <v>9723</v>
      </c>
      <c r="I4850" s="104" t="s">
        <v>9724</v>
      </c>
    </row>
    <row r="4851" customFormat="false" ht="15" hidden="false" customHeight="false" outlineLevel="0" collapsed="false">
      <c r="A4851" s="0" t="s">
        <v>126</v>
      </c>
      <c r="B4851" s="104" t="s">
        <v>9725</v>
      </c>
      <c r="C4851" s="104" t="s">
        <v>9726</v>
      </c>
      <c r="D4851" s="104" t="s">
        <v>129</v>
      </c>
      <c r="E4851" s="106" t="n">
        <v>44102</v>
      </c>
      <c r="F4851" s="106" t="n">
        <v>73050</v>
      </c>
      <c r="G4851" s="104" t="s">
        <v>130</v>
      </c>
      <c r="H4851" s="104" t="s">
        <v>9723</v>
      </c>
      <c r="I4851" s="104" t="s">
        <v>9724</v>
      </c>
    </row>
    <row r="4852" customFormat="false" ht="15" hidden="false" customHeight="false" outlineLevel="0" collapsed="false">
      <c r="A4852" s="0" t="s">
        <v>126</v>
      </c>
      <c r="B4852" s="104" t="s">
        <v>9727</v>
      </c>
      <c r="C4852" s="104" t="s">
        <v>9728</v>
      </c>
      <c r="D4852" s="104" t="s">
        <v>129</v>
      </c>
      <c r="E4852" s="106" t="n">
        <v>44102</v>
      </c>
      <c r="F4852" s="106" t="n">
        <v>73050</v>
      </c>
      <c r="G4852" s="104" t="s">
        <v>130</v>
      </c>
      <c r="H4852" s="104" t="s">
        <v>9723</v>
      </c>
      <c r="I4852" s="104" t="s">
        <v>9724</v>
      </c>
    </row>
    <row r="4853" customFormat="false" ht="15" hidden="false" customHeight="false" outlineLevel="0" collapsed="false">
      <c r="A4853" s="0" t="s">
        <v>126</v>
      </c>
      <c r="B4853" s="104" t="s">
        <v>9729</v>
      </c>
      <c r="C4853" s="104" t="s">
        <v>9730</v>
      </c>
      <c r="D4853" s="104" t="s">
        <v>129</v>
      </c>
      <c r="E4853" s="106" t="n">
        <v>44102</v>
      </c>
      <c r="F4853" s="106" t="n">
        <v>73050</v>
      </c>
      <c r="G4853" s="104" t="s">
        <v>130</v>
      </c>
      <c r="H4853" s="104" t="s">
        <v>9723</v>
      </c>
      <c r="I4853" s="104" t="s">
        <v>9724</v>
      </c>
    </row>
    <row r="4854" customFormat="false" ht="15" hidden="false" customHeight="false" outlineLevel="0" collapsed="false">
      <c r="A4854" s="0" t="s">
        <v>126</v>
      </c>
      <c r="B4854" s="104" t="s">
        <v>9731</v>
      </c>
      <c r="C4854" s="104" t="s">
        <v>9732</v>
      </c>
      <c r="D4854" s="104" t="s">
        <v>129</v>
      </c>
      <c r="E4854" s="106" t="n">
        <v>44102</v>
      </c>
      <c r="F4854" s="106" t="n">
        <v>73050</v>
      </c>
      <c r="G4854" s="104" t="s">
        <v>130</v>
      </c>
      <c r="H4854" s="104" t="s">
        <v>9723</v>
      </c>
      <c r="I4854" s="104" t="s">
        <v>9724</v>
      </c>
    </row>
    <row r="4855" customFormat="false" ht="15" hidden="false" customHeight="false" outlineLevel="0" collapsed="false">
      <c r="A4855" s="0" t="s">
        <v>126</v>
      </c>
      <c r="B4855" s="104" t="s">
        <v>9733</v>
      </c>
      <c r="C4855" s="104" t="s">
        <v>9734</v>
      </c>
      <c r="D4855" s="104" t="s">
        <v>129</v>
      </c>
      <c r="E4855" s="106" t="n">
        <v>44102</v>
      </c>
      <c r="F4855" s="106" t="n">
        <v>73050</v>
      </c>
      <c r="G4855" s="104" t="s">
        <v>130</v>
      </c>
      <c r="H4855" s="104" t="s">
        <v>9723</v>
      </c>
      <c r="I4855" s="104" t="s">
        <v>9724</v>
      </c>
    </row>
    <row r="4856" customFormat="false" ht="15" hidden="false" customHeight="false" outlineLevel="0" collapsed="false">
      <c r="A4856" s="0" t="s">
        <v>126</v>
      </c>
      <c r="B4856" s="104" t="s">
        <v>9735</v>
      </c>
      <c r="C4856" s="104" t="s">
        <v>9736</v>
      </c>
      <c r="D4856" s="104" t="s">
        <v>129</v>
      </c>
      <c r="E4856" s="106" t="n">
        <v>44102</v>
      </c>
      <c r="F4856" s="106" t="n">
        <v>73050</v>
      </c>
      <c r="G4856" s="104" t="s">
        <v>130</v>
      </c>
      <c r="H4856" s="104" t="s">
        <v>9723</v>
      </c>
      <c r="I4856" s="104" t="s">
        <v>9724</v>
      </c>
    </row>
    <row r="4857" customFormat="false" ht="15" hidden="false" customHeight="false" outlineLevel="0" collapsed="false">
      <c r="A4857" s="0" t="s">
        <v>126</v>
      </c>
      <c r="B4857" s="104" t="s">
        <v>9737</v>
      </c>
      <c r="C4857" s="104" t="s">
        <v>9738</v>
      </c>
      <c r="D4857" s="104" t="s">
        <v>129</v>
      </c>
      <c r="E4857" s="106" t="n">
        <v>44102</v>
      </c>
      <c r="F4857" s="106" t="n">
        <v>73050</v>
      </c>
      <c r="G4857" s="104" t="s">
        <v>130</v>
      </c>
      <c r="H4857" s="104" t="s">
        <v>9723</v>
      </c>
      <c r="I4857" s="104" t="s">
        <v>9724</v>
      </c>
    </row>
    <row r="4858" customFormat="false" ht="15" hidden="false" customHeight="false" outlineLevel="0" collapsed="false">
      <c r="A4858" s="0" t="s">
        <v>126</v>
      </c>
      <c r="B4858" s="104" t="s">
        <v>9739</v>
      </c>
      <c r="C4858" s="104" t="s">
        <v>9740</v>
      </c>
      <c r="D4858" s="104" t="s">
        <v>129</v>
      </c>
      <c r="E4858" s="106" t="n">
        <v>44102</v>
      </c>
      <c r="F4858" s="106" t="n">
        <v>73050</v>
      </c>
      <c r="G4858" s="104" t="s">
        <v>130</v>
      </c>
      <c r="H4858" s="104" t="s">
        <v>9723</v>
      </c>
      <c r="I4858" s="104" t="s">
        <v>9724</v>
      </c>
    </row>
    <row r="4859" customFormat="false" ht="15" hidden="false" customHeight="false" outlineLevel="0" collapsed="false">
      <c r="A4859" s="0" t="s">
        <v>126</v>
      </c>
      <c r="B4859" s="104" t="s">
        <v>9741</v>
      </c>
      <c r="C4859" s="104" t="s">
        <v>9742</v>
      </c>
      <c r="D4859" s="104" t="s">
        <v>129</v>
      </c>
      <c r="E4859" s="106" t="n">
        <v>40725</v>
      </c>
      <c r="F4859" s="106" t="n">
        <v>73050</v>
      </c>
      <c r="G4859" s="104" t="s">
        <v>130</v>
      </c>
      <c r="H4859" s="104" t="s">
        <v>518</v>
      </c>
      <c r="I4859" s="104" t="s">
        <v>519</v>
      </c>
    </row>
    <row r="4860" customFormat="false" ht="15" hidden="false" customHeight="false" outlineLevel="0" collapsed="false">
      <c r="A4860" s="0" t="s">
        <v>126</v>
      </c>
      <c r="B4860" s="104" t="s">
        <v>9743</v>
      </c>
      <c r="C4860" s="104" t="s">
        <v>9744</v>
      </c>
      <c r="D4860" s="104" t="s">
        <v>129</v>
      </c>
      <c r="E4860" s="106" t="n">
        <v>40725</v>
      </c>
      <c r="F4860" s="106" t="n">
        <v>73050</v>
      </c>
      <c r="G4860" s="104" t="s">
        <v>130</v>
      </c>
      <c r="H4860" s="104" t="s">
        <v>518</v>
      </c>
      <c r="I4860" s="104" t="s">
        <v>519</v>
      </c>
    </row>
    <row r="4861" customFormat="false" ht="15" hidden="false" customHeight="false" outlineLevel="0" collapsed="false">
      <c r="A4861" s="0" t="s">
        <v>126</v>
      </c>
      <c r="B4861" s="104" t="s">
        <v>9745</v>
      </c>
      <c r="C4861" s="104" t="s">
        <v>9746</v>
      </c>
      <c r="D4861" s="104" t="s">
        <v>129</v>
      </c>
      <c r="E4861" s="106" t="n">
        <v>40725</v>
      </c>
      <c r="F4861" s="106" t="n">
        <v>73050</v>
      </c>
      <c r="G4861" s="104" t="s">
        <v>130</v>
      </c>
      <c r="H4861" s="104" t="s">
        <v>518</v>
      </c>
      <c r="I4861" s="104" t="s">
        <v>519</v>
      </c>
    </row>
    <row r="4862" customFormat="false" ht="15" hidden="false" customHeight="false" outlineLevel="0" collapsed="false">
      <c r="A4862" s="0" t="s">
        <v>126</v>
      </c>
      <c r="B4862" s="104" t="s">
        <v>9747</v>
      </c>
      <c r="C4862" s="104" t="s">
        <v>9748</v>
      </c>
      <c r="D4862" s="104" t="s">
        <v>129</v>
      </c>
      <c r="E4862" s="106" t="n">
        <v>40725</v>
      </c>
      <c r="F4862" s="106" t="n">
        <v>73050</v>
      </c>
      <c r="G4862" s="104" t="s">
        <v>130</v>
      </c>
      <c r="H4862" s="104" t="s">
        <v>518</v>
      </c>
      <c r="I4862" s="104" t="s">
        <v>519</v>
      </c>
    </row>
    <row r="4863" customFormat="false" ht="15" hidden="false" customHeight="false" outlineLevel="0" collapsed="false">
      <c r="A4863" s="0" t="s">
        <v>126</v>
      </c>
      <c r="B4863" s="104" t="s">
        <v>9749</v>
      </c>
      <c r="C4863" s="104" t="s">
        <v>9750</v>
      </c>
      <c r="D4863" s="104" t="s">
        <v>129</v>
      </c>
      <c r="E4863" s="106" t="n">
        <v>40725</v>
      </c>
      <c r="F4863" s="106" t="n">
        <v>73050</v>
      </c>
      <c r="G4863" s="104" t="s">
        <v>130</v>
      </c>
      <c r="H4863" s="104" t="s">
        <v>518</v>
      </c>
      <c r="I4863" s="104" t="s">
        <v>519</v>
      </c>
    </row>
    <row r="4864" customFormat="false" ht="15" hidden="false" customHeight="false" outlineLevel="0" collapsed="false">
      <c r="A4864" s="0" t="s">
        <v>126</v>
      </c>
      <c r="B4864" s="104" t="s">
        <v>9751</v>
      </c>
      <c r="C4864" s="104" t="s">
        <v>9752</v>
      </c>
      <c r="D4864" s="104" t="s">
        <v>129</v>
      </c>
      <c r="E4864" s="106" t="n">
        <v>40725</v>
      </c>
      <c r="F4864" s="106" t="n">
        <v>73050</v>
      </c>
      <c r="G4864" s="104" t="s">
        <v>130</v>
      </c>
      <c r="H4864" s="104" t="s">
        <v>518</v>
      </c>
      <c r="I4864" s="104" t="s">
        <v>519</v>
      </c>
    </row>
    <row r="4865" customFormat="false" ht="15" hidden="false" customHeight="false" outlineLevel="0" collapsed="false">
      <c r="A4865" s="0" t="s">
        <v>126</v>
      </c>
      <c r="B4865" s="104" t="s">
        <v>9753</v>
      </c>
      <c r="C4865" s="104" t="s">
        <v>9754</v>
      </c>
      <c r="D4865" s="104" t="s">
        <v>129</v>
      </c>
      <c r="E4865" s="106" t="n">
        <v>40725</v>
      </c>
      <c r="F4865" s="106" t="n">
        <v>73050</v>
      </c>
      <c r="G4865" s="104" t="s">
        <v>130</v>
      </c>
      <c r="H4865" s="104" t="s">
        <v>518</v>
      </c>
      <c r="I4865" s="104" t="s">
        <v>519</v>
      </c>
    </row>
    <row r="4866" customFormat="false" ht="15" hidden="false" customHeight="false" outlineLevel="0" collapsed="false">
      <c r="A4866" s="0" t="s">
        <v>126</v>
      </c>
      <c r="B4866" s="104" t="s">
        <v>9755</v>
      </c>
      <c r="C4866" s="104" t="s">
        <v>9756</v>
      </c>
      <c r="D4866" s="104" t="s">
        <v>129</v>
      </c>
      <c r="E4866" s="106" t="n">
        <v>40725</v>
      </c>
      <c r="F4866" s="106" t="n">
        <v>73050</v>
      </c>
      <c r="G4866" s="104" t="s">
        <v>130</v>
      </c>
      <c r="H4866" s="104" t="s">
        <v>518</v>
      </c>
      <c r="I4866" s="104" t="s">
        <v>519</v>
      </c>
    </row>
    <row r="4867" customFormat="false" ht="15" hidden="false" customHeight="false" outlineLevel="0" collapsed="false">
      <c r="A4867" s="0" t="s">
        <v>126</v>
      </c>
      <c r="B4867" s="104" t="s">
        <v>9757</v>
      </c>
      <c r="C4867" s="104" t="s">
        <v>9758</v>
      </c>
      <c r="D4867" s="104" t="s">
        <v>129</v>
      </c>
      <c r="E4867" s="106" t="n">
        <v>40725</v>
      </c>
      <c r="F4867" s="106" t="n">
        <v>73050</v>
      </c>
      <c r="G4867" s="104" t="s">
        <v>130</v>
      </c>
      <c r="H4867" s="104" t="s">
        <v>518</v>
      </c>
      <c r="I4867" s="104" t="s">
        <v>519</v>
      </c>
    </row>
    <row r="4868" customFormat="false" ht="15" hidden="false" customHeight="false" outlineLevel="0" collapsed="false">
      <c r="A4868" s="0" t="s">
        <v>126</v>
      </c>
      <c r="B4868" s="104" t="s">
        <v>9759</v>
      </c>
      <c r="C4868" s="104" t="s">
        <v>9760</v>
      </c>
      <c r="D4868" s="104" t="s">
        <v>129</v>
      </c>
      <c r="E4868" s="106" t="n">
        <v>40725</v>
      </c>
      <c r="F4868" s="106" t="n">
        <v>73050</v>
      </c>
      <c r="G4868" s="104" t="s">
        <v>130</v>
      </c>
      <c r="H4868" s="104" t="s">
        <v>518</v>
      </c>
      <c r="I4868" s="104" t="s">
        <v>519</v>
      </c>
    </row>
    <row r="4869" customFormat="false" ht="15" hidden="false" customHeight="false" outlineLevel="0" collapsed="false">
      <c r="A4869" s="0" t="s">
        <v>126</v>
      </c>
      <c r="B4869" s="104" t="s">
        <v>9761</v>
      </c>
      <c r="C4869" s="104" t="s">
        <v>9762</v>
      </c>
      <c r="D4869" s="104" t="s">
        <v>129</v>
      </c>
      <c r="E4869" s="106" t="n">
        <v>40725</v>
      </c>
      <c r="F4869" s="106" t="n">
        <v>73050</v>
      </c>
      <c r="G4869" s="104" t="s">
        <v>130</v>
      </c>
      <c r="H4869" s="104" t="s">
        <v>518</v>
      </c>
      <c r="I4869" s="104" t="s">
        <v>519</v>
      </c>
    </row>
    <row r="4870" customFormat="false" ht="15" hidden="false" customHeight="false" outlineLevel="0" collapsed="false">
      <c r="A4870" s="0" t="s">
        <v>126</v>
      </c>
      <c r="B4870" s="104" t="s">
        <v>9763</v>
      </c>
      <c r="C4870" s="104" t="s">
        <v>9764</v>
      </c>
      <c r="D4870" s="104" t="s">
        <v>129</v>
      </c>
      <c r="E4870" s="106" t="n">
        <v>40725</v>
      </c>
      <c r="F4870" s="106" t="n">
        <v>73050</v>
      </c>
      <c r="G4870" s="104" t="s">
        <v>130</v>
      </c>
      <c r="H4870" s="104" t="s">
        <v>518</v>
      </c>
      <c r="I4870" s="104" t="s">
        <v>519</v>
      </c>
    </row>
    <row r="4871" customFormat="false" ht="15" hidden="false" customHeight="false" outlineLevel="0" collapsed="false">
      <c r="A4871" s="0" t="s">
        <v>126</v>
      </c>
      <c r="B4871" s="104" t="s">
        <v>9765</v>
      </c>
      <c r="C4871" s="104" t="s">
        <v>9766</v>
      </c>
      <c r="D4871" s="104" t="s">
        <v>129</v>
      </c>
      <c r="E4871" s="106" t="n">
        <v>40725</v>
      </c>
      <c r="F4871" s="106" t="n">
        <v>73050</v>
      </c>
      <c r="G4871" s="104" t="s">
        <v>130</v>
      </c>
      <c r="H4871" s="104" t="s">
        <v>518</v>
      </c>
      <c r="I4871" s="104" t="s">
        <v>519</v>
      </c>
    </row>
    <row r="4872" customFormat="false" ht="15" hidden="false" customHeight="false" outlineLevel="0" collapsed="false">
      <c r="A4872" s="0" t="s">
        <v>126</v>
      </c>
      <c r="B4872" s="104" t="s">
        <v>9767</v>
      </c>
      <c r="C4872" s="104" t="s">
        <v>9768</v>
      </c>
      <c r="D4872" s="104" t="s">
        <v>129</v>
      </c>
      <c r="E4872" s="106" t="n">
        <v>40725</v>
      </c>
      <c r="F4872" s="106" t="n">
        <v>73050</v>
      </c>
      <c r="G4872" s="104" t="s">
        <v>130</v>
      </c>
      <c r="H4872" s="104" t="s">
        <v>518</v>
      </c>
      <c r="I4872" s="104" t="s">
        <v>519</v>
      </c>
    </row>
    <row r="4873" customFormat="false" ht="15" hidden="false" customHeight="false" outlineLevel="0" collapsed="false">
      <c r="A4873" s="0" t="s">
        <v>126</v>
      </c>
      <c r="B4873" s="104" t="s">
        <v>9769</v>
      </c>
      <c r="C4873" s="104" t="s">
        <v>9770</v>
      </c>
      <c r="D4873" s="104" t="s">
        <v>129</v>
      </c>
      <c r="E4873" s="106" t="n">
        <v>40725</v>
      </c>
      <c r="F4873" s="106" t="n">
        <v>73050</v>
      </c>
      <c r="G4873" s="104" t="s">
        <v>130</v>
      </c>
      <c r="H4873" s="104" t="s">
        <v>518</v>
      </c>
      <c r="I4873" s="104" t="s">
        <v>519</v>
      </c>
    </row>
    <row r="4874" customFormat="false" ht="15" hidden="false" customHeight="false" outlineLevel="0" collapsed="false">
      <c r="A4874" s="0" t="s">
        <v>126</v>
      </c>
      <c r="B4874" s="104" t="s">
        <v>9771</v>
      </c>
      <c r="C4874" s="104" t="s">
        <v>9772</v>
      </c>
      <c r="D4874" s="104" t="s">
        <v>129</v>
      </c>
      <c r="E4874" s="106" t="n">
        <v>40725</v>
      </c>
      <c r="F4874" s="106" t="n">
        <v>73050</v>
      </c>
      <c r="G4874" s="104" t="s">
        <v>130</v>
      </c>
      <c r="H4874" s="104" t="s">
        <v>518</v>
      </c>
      <c r="I4874" s="104" t="s">
        <v>519</v>
      </c>
    </row>
    <row r="4875" customFormat="false" ht="15" hidden="false" customHeight="false" outlineLevel="0" collapsed="false">
      <c r="A4875" s="0" t="s">
        <v>126</v>
      </c>
      <c r="B4875" s="104" t="s">
        <v>9773</v>
      </c>
      <c r="C4875" s="104" t="s">
        <v>9774</v>
      </c>
      <c r="D4875" s="104" t="s">
        <v>129</v>
      </c>
      <c r="E4875" s="106" t="n">
        <v>40725</v>
      </c>
      <c r="F4875" s="106" t="n">
        <v>73050</v>
      </c>
      <c r="G4875" s="104" t="s">
        <v>130</v>
      </c>
      <c r="H4875" s="104" t="s">
        <v>518</v>
      </c>
      <c r="I4875" s="104" t="s">
        <v>519</v>
      </c>
    </row>
    <row r="4876" customFormat="false" ht="15" hidden="false" customHeight="false" outlineLevel="0" collapsed="false">
      <c r="A4876" s="0" t="s">
        <v>126</v>
      </c>
      <c r="B4876" s="104" t="s">
        <v>9775</v>
      </c>
      <c r="C4876" s="104" t="s">
        <v>9776</v>
      </c>
      <c r="D4876" s="104" t="s">
        <v>129</v>
      </c>
      <c r="E4876" s="106" t="n">
        <v>40725</v>
      </c>
      <c r="F4876" s="106" t="n">
        <v>73050</v>
      </c>
      <c r="G4876" s="104" t="s">
        <v>130</v>
      </c>
      <c r="H4876" s="104" t="s">
        <v>518</v>
      </c>
      <c r="I4876" s="104" t="s">
        <v>519</v>
      </c>
    </row>
    <row r="4877" customFormat="false" ht="15" hidden="false" customHeight="false" outlineLevel="0" collapsed="false">
      <c r="A4877" s="0" t="s">
        <v>126</v>
      </c>
      <c r="B4877" s="104" t="s">
        <v>9777</v>
      </c>
      <c r="C4877" s="104" t="s">
        <v>9778</v>
      </c>
      <c r="D4877" s="104" t="s">
        <v>129</v>
      </c>
      <c r="E4877" s="106" t="n">
        <v>40725</v>
      </c>
      <c r="F4877" s="106" t="n">
        <v>73050</v>
      </c>
      <c r="G4877" s="104" t="s">
        <v>130</v>
      </c>
      <c r="H4877" s="104" t="s">
        <v>518</v>
      </c>
      <c r="I4877" s="104" t="s">
        <v>519</v>
      </c>
    </row>
    <row r="4878" customFormat="false" ht="15" hidden="false" customHeight="false" outlineLevel="0" collapsed="false">
      <c r="A4878" s="0" t="s">
        <v>126</v>
      </c>
      <c r="B4878" s="104" t="s">
        <v>9779</v>
      </c>
      <c r="C4878" s="104" t="s">
        <v>9780</v>
      </c>
      <c r="D4878" s="104" t="s">
        <v>129</v>
      </c>
      <c r="E4878" s="106" t="n">
        <v>40725</v>
      </c>
      <c r="F4878" s="106" t="n">
        <v>73050</v>
      </c>
      <c r="G4878" s="104" t="s">
        <v>130</v>
      </c>
      <c r="H4878" s="104" t="s">
        <v>518</v>
      </c>
      <c r="I4878" s="104" t="s">
        <v>519</v>
      </c>
    </row>
    <row r="4879" customFormat="false" ht="15" hidden="false" customHeight="false" outlineLevel="0" collapsed="false">
      <c r="A4879" s="0" t="s">
        <v>126</v>
      </c>
      <c r="B4879" s="104" t="s">
        <v>9781</v>
      </c>
      <c r="C4879" s="104" t="s">
        <v>9782</v>
      </c>
      <c r="D4879" s="104" t="s">
        <v>129</v>
      </c>
      <c r="E4879" s="106" t="n">
        <v>40725</v>
      </c>
      <c r="F4879" s="106" t="n">
        <v>73050</v>
      </c>
      <c r="G4879" s="104" t="s">
        <v>130</v>
      </c>
      <c r="H4879" s="104" t="s">
        <v>518</v>
      </c>
      <c r="I4879" s="104" t="s">
        <v>519</v>
      </c>
    </row>
    <row r="4880" customFormat="false" ht="15" hidden="false" customHeight="false" outlineLevel="0" collapsed="false">
      <c r="A4880" s="0" t="s">
        <v>126</v>
      </c>
      <c r="B4880" s="104" t="s">
        <v>9783</v>
      </c>
      <c r="C4880" s="104" t="s">
        <v>9784</v>
      </c>
      <c r="D4880" s="104" t="s">
        <v>129</v>
      </c>
      <c r="E4880" s="106" t="n">
        <v>40725</v>
      </c>
      <c r="F4880" s="106" t="n">
        <v>73050</v>
      </c>
      <c r="G4880" s="104" t="s">
        <v>130</v>
      </c>
      <c r="H4880" s="104" t="s">
        <v>518</v>
      </c>
      <c r="I4880" s="104" t="s">
        <v>519</v>
      </c>
    </row>
    <row r="4881" customFormat="false" ht="15" hidden="false" customHeight="false" outlineLevel="0" collapsed="false">
      <c r="A4881" s="0" t="s">
        <v>126</v>
      </c>
      <c r="B4881" s="104" t="s">
        <v>9785</v>
      </c>
      <c r="C4881" s="104" t="s">
        <v>9786</v>
      </c>
      <c r="D4881" s="104" t="s">
        <v>129</v>
      </c>
      <c r="E4881" s="106" t="n">
        <v>40725</v>
      </c>
      <c r="F4881" s="106" t="n">
        <v>73050</v>
      </c>
      <c r="G4881" s="104" t="s">
        <v>130</v>
      </c>
      <c r="H4881" s="104" t="s">
        <v>518</v>
      </c>
      <c r="I4881" s="104" t="s">
        <v>519</v>
      </c>
    </row>
    <row r="4882" customFormat="false" ht="15" hidden="false" customHeight="false" outlineLevel="0" collapsed="false">
      <c r="A4882" s="0" t="s">
        <v>126</v>
      </c>
      <c r="B4882" s="104" t="s">
        <v>9787</v>
      </c>
      <c r="C4882" s="104" t="s">
        <v>9788</v>
      </c>
      <c r="D4882" s="104" t="s">
        <v>129</v>
      </c>
      <c r="E4882" s="106" t="n">
        <v>40725</v>
      </c>
      <c r="F4882" s="106" t="n">
        <v>73050</v>
      </c>
      <c r="G4882" s="104" t="s">
        <v>130</v>
      </c>
      <c r="H4882" s="104" t="s">
        <v>518</v>
      </c>
      <c r="I4882" s="104" t="s">
        <v>519</v>
      </c>
    </row>
    <row r="4883" customFormat="false" ht="15" hidden="false" customHeight="false" outlineLevel="0" collapsed="false">
      <c r="A4883" s="0" t="s">
        <v>126</v>
      </c>
      <c r="B4883" s="104" t="s">
        <v>9789</v>
      </c>
      <c r="C4883" s="104" t="s">
        <v>9790</v>
      </c>
      <c r="D4883" s="104" t="s">
        <v>129</v>
      </c>
      <c r="E4883" s="106" t="n">
        <v>40725</v>
      </c>
      <c r="F4883" s="106" t="n">
        <v>73050</v>
      </c>
      <c r="G4883" s="104" t="s">
        <v>130</v>
      </c>
      <c r="H4883" s="104" t="s">
        <v>518</v>
      </c>
      <c r="I4883" s="104" t="s">
        <v>519</v>
      </c>
    </row>
    <row r="4884" customFormat="false" ht="15" hidden="false" customHeight="false" outlineLevel="0" collapsed="false">
      <c r="A4884" s="0" t="s">
        <v>126</v>
      </c>
      <c r="B4884" s="104" t="s">
        <v>9791</v>
      </c>
      <c r="C4884" s="104" t="s">
        <v>9792</v>
      </c>
      <c r="D4884" s="104" t="s">
        <v>129</v>
      </c>
      <c r="E4884" s="106" t="n">
        <v>40725</v>
      </c>
      <c r="F4884" s="106" t="n">
        <v>73050</v>
      </c>
      <c r="G4884" s="104" t="s">
        <v>130</v>
      </c>
      <c r="H4884" s="104" t="s">
        <v>518</v>
      </c>
      <c r="I4884" s="104" t="s">
        <v>519</v>
      </c>
    </row>
    <row r="4885" customFormat="false" ht="15" hidden="false" customHeight="false" outlineLevel="0" collapsed="false">
      <c r="A4885" s="0" t="s">
        <v>126</v>
      </c>
      <c r="B4885" s="104" t="s">
        <v>9793</v>
      </c>
      <c r="C4885" s="104" t="s">
        <v>9794</v>
      </c>
      <c r="D4885" s="104" t="s">
        <v>129</v>
      </c>
      <c r="E4885" s="106" t="n">
        <v>40725</v>
      </c>
      <c r="F4885" s="106" t="n">
        <v>73050</v>
      </c>
      <c r="G4885" s="104" t="s">
        <v>130</v>
      </c>
      <c r="H4885" s="104" t="s">
        <v>518</v>
      </c>
      <c r="I4885" s="104" t="s">
        <v>519</v>
      </c>
    </row>
    <row r="4886" customFormat="false" ht="15" hidden="false" customHeight="false" outlineLevel="0" collapsed="false">
      <c r="A4886" s="0" t="s">
        <v>126</v>
      </c>
      <c r="B4886" s="104" t="s">
        <v>9795</v>
      </c>
      <c r="C4886" s="104" t="s">
        <v>9796</v>
      </c>
      <c r="D4886" s="104" t="s">
        <v>129</v>
      </c>
      <c r="E4886" s="106" t="n">
        <v>40725</v>
      </c>
      <c r="F4886" s="106" t="n">
        <v>73050</v>
      </c>
      <c r="G4886" s="104" t="s">
        <v>130</v>
      </c>
      <c r="H4886" s="104" t="s">
        <v>518</v>
      </c>
      <c r="I4886" s="104" t="s">
        <v>519</v>
      </c>
    </row>
    <row r="4887" customFormat="false" ht="15" hidden="false" customHeight="false" outlineLevel="0" collapsed="false">
      <c r="A4887" s="0" t="s">
        <v>126</v>
      </c>
      <c r="B4887" s="104" t="s">
        <v>9797</v>
      </c>
      <c r="C4887" s="104" t="s">
        <v>9798</v>
      </c>
      <c r="D4887" s="104" t="s">
        <v>129</v>
      </c>
      <c r="E4887" s="106" t="n">
        <v>40725</v>
      </c>
      <c r="F4887" s="106" t="n">
        <v>73050</v>
      </c>
      <c r="G4887" s="104" t="s">
        <v>130</v>
      </c>
      <c r="H4887" s="104" t="s">
        <v>518</v>
      </c>
      <c r="I4887" s="104" t="s">
        <v>519</v>
      </c>
    </row>
    <row r="4888" customFormat="false" ht="15" hidden="false" customHeight="false" outlineLevel="0" collapsed="false">
      <c r="A4888" s="0" t="s">
        <v>126</v>
      </c>
      <c r="B4888" s="104" t="s">
        <v>9799</v>
      </c>
      <c r="C4888" s="104" t="s">
        <v>9800</v>
      </c>
      <c r="D4888" s="104" t="s">
        <v>129</v>
      </c>
      <c r="E4888" s="106" t="n">
        <v>40725</v>
      </c>
      <c r="F4888" s="106" t="n">
        <v>73050</v>
      </c>
      <c r="G4888" s="104" t="s">
        <v>130</v>
      </c>
      <c r="H4888" s="104" t="s">
        <v>518</v>
      </c>
      <c r="I4888" s="104" t="s">
        <v>519</v>
      </c>
    </row>
    <row r="4889" customFormat="false" ht="15" hidden="false" customHeight="false" outlineLevel="0" collapsed="false">
      <c r="A4889" s="0" t="s">
        <v>126</v>
      </c>
      <c r="B4889" s="104" t="s">
        <v>9801</v>
      </c>
      <c r="C4889" s="104" t="s">
        <v>9802</v>
      </c>
      <c r="D4889" s="104" t="s">
        <v>129</v>
      </c>
      <c r="E4889" s="106" t="n">
        <v>40725</v>
      </c>
      <c r="F4889" s="106" t="n">
        <v>73050</v>
      </c>
      <c r="G4889" s="104" t="s">
        <v>130</v>
      </c>
      <c r="H4889" s="104" t="s">
        <v>518</v>
      </c>
      <c r="I4889" s="104" t="s">
        <v>519</v>
      </c>
    </row>
    <row r="4890" customFormat="false" ht="15" hidden="false" customHeight="false" outlineLevel="0" collapsed="false">
      <c r="A4890" s="0" t="s">
        <v>126</v>
      </c>
      <c r="B4890" s="104" t="s">
        <v>9803</v>
      </c>
      <c r="C4890" s="104" t="s">
        <v>9804</v>
      </c>
      <c r="D4890" s="104" t="s">
        <v>129</v>
      </c>
      <c r="E4890" s="106" t="n">
        <v>40725</v>
      </c>
      <c r="F4890" s="106" t="n">
        <v>73050</v>
      </c>
      <c r="G4890" s="104" t="s">
        <v>130</v>
      </c>
      <c r="H4890" s="104" t="s">
        <v>518</v>
      </c>
      <c r="I4890" s="104" t="s">
        <v>519</v>
      </c>
    </row>
    <row r="4891" customFormat="false" ht="15" hidden="false" customHeight="false" outlineLevel="0" collapsed="false">
      <c r="A4891" s="0" t="s">
        <v>126</v>
      </c>
      <c r="B4891" s="104" t="s">
        <v>9805</v>
      </c>
      <c r="C4891" s="104" t="s">
        <v>9806</v>
      </c>
      <c r="D4891" s="104" t="s">
        <v>129</v>
      </c>
      <c r="E4891" s="106" t="n">
        <v>40725</v>
      </c>
      <c r="F4891" s="106" t="n">
        <v>73050</v>
      </c>
      <c r="G4891" s="104" t="s">
        <v>130</v>
      </c>
      <c r="H4891" s="104" t="s">
        <v>518</v>
      </c>
      <c r="I4891" s="104" t="s">
        <v>519</v>
      </c>
    </row>
    <row r="4892" customFormat="false" ht="15" hidden="false" customHeight="false" outlineLevel="0" collapsed="false">
      <c r="A4892" s="0" t="s">
        <v>126</v>
      </c>
      <c r="B4892" s="104" t="s">
        <v>9807</v>
      </c>
      <c r="C4892" s="104" t="s">
        <v>9808</v>
      </c>
      <c r="D4892" s="104" t="s">
        <v>129</v>
      </c>
      <c r="E4892" s="106" t="n">
        <v>40725</v>
      </c>
      <c r="F4892" s="106" t="n">
        <v>73050</v>
      </c>
      <c r="G4892" s="104" t="s">
        <v>130</v>
      </c>
      <c r="H4892" s="104" t="s">
        <v>518</v>
      </c>
      <c r="I4892" s="104" t="s">
        <v>519</v>
      </c>
    </row>
    <row r="4893" customFormat="false" ht="15" hidden="false" customHeight="false" outlineLevel="0" collapsed="false">
      <c r="A4893" s="0" t="s">
        <v>126</v>
      </c>
      <c r="B4893" s="104" t="s">
        <v>9809</v>
      </c>
      <c r="C4893" s="104" t="s">
        <v>9810</v>
      </c>
      <c r="D4893" s="104" t="s">
        <v>129</v>
      </c>
      <c r="E4893" s="106" t="n">
        <v>40725</v>
      </c>
      <c r="F4893" s="106" t="n">
        <v>73050</v>
      </c>
      <c r="G4893" s="104" t="s">
        <v>130</v>
      </c>
      <c r="H4893" s="104" t="s">
        <v>518</v>
      </c>
      <c r="I4893" s="104" t="s">
        <v>519</v>
      </c>
    </row>
    <row r="4894" customFormat="false" ht="15" hidden="false" customHeight="false" outlineLevel="0" collapsed="false">
      <c r="A4894" s="0" t="s">
        <v>126</v>
      </c>
      <c r="B4894" s="104" t="s">
        <v>9811</v>
      </c>
      <c r="C4894" s="104" t="s">
        <v>9812</v>
      </c>
      <c r="D4894" s="104" t="s">
        <v>129</v>
      </c>
      <c r="E4894" s="106" t="n">
        <v>40725</v>
      </c>
      <c r="F4894" s="106" t="n">
        <v>73050</v>
      </c>
      <c r="G4894" s="104" t="s">
        <v>130</v>
      </c>
      <c r="H4894" s="104" t="s">
        <v>518</v>
      </c>
      <c r="I4894" s="104" t="s">
        <v>519</v>
      </c>
    </row>
    <row r="4895" customFormat="false" ht="15" hidden="false" customHeight="false" outlineLevel="0" collapsed="false">
      <c r="A4895" s="0" t="s">
        <v>126</v>
      </c>
      <c r="B4895" s="104" t="s">
        <v>9813</v>
      </c>
      <c r="C4895" s="104" t="s">
        <v>9814</v>
      </c>
      <c r="D4895" s="104" t="s">
        <v>129</v>
      </c>
      <c r="E4895" s="106" t="n">
        <v>40725</v>
      </c>
      <c r="F4895" s="106" t="n">
        <v>73050</v>
      </c>
      <c r="G4895" s="104" t="s">
        <v>130</v>
      </c>
      <c r="H4895" s="104" t="s">
        <v>518</v>
      </c>
      <c r="I4895" s="104" t="s">
        <v>519</v>
      </c>
    </row>
    <row r="4896" customFormat="false" ht="15" hidden="false" customHeight="false" outlineLevel="0" collapsed="false">
      <c r="A4896" s="0" t="s">
        <v>126</v>
      </c>
      <c r="B4896" s="104" t="s">
        <v>9815</v>
      </c>
      <c r="C4896" s="104" t="s">
        <v>9816</v>
      </c>
      <c r="D4896" s="104" t="s">
        <v>129</v>
      </c>
      <c r="E4896" s="106" t="n">
        <v>40725</v>
      </c>
      <c r="F4896" s="106" t="n">
        <v>73050</v>
      </c>
      <c r="G4896" s="104" t="s">
        <v>130</v>
      </c>
      <c r="H4896" s="104" t="s">
        <v>518</v>
      </c>
      <c r="I4896" s="104" t="s">
        <v>519</v>
      </c>
    </row>
    <row r="4897" customFormat="false" ht="15" hidden="false" customHeight="false" outlineLevel="0" collapsed="false">
      <c r="A4897" s="0" t="s">
        <v>126</v>
      </c>
      <c r="B4897" s="104" t="s">
        <v>9817</v>
      </c>
      <c r="C4897" s="104" t="s">
        <v>9818</v>
      </c>
      <c r="D4897" s="104" t="s">
        <v>129</v>
      </c>
      <c r="E4897" s="106" t="n">
        <v>40725</v>
      </c>
      <c r="F4897" s="106" t="n">
        <v>73050</v>
      </c>
      <c r="G4897" s="104" t="s">
        <v>130</v>
      </c>
      <c r="H4897" s="104" t="s">
        <v>518</v>
      </c>
      <c r="I4897" s="104" t="s">
        <v>519</v>
      </c>
    </row>
    <row r="4898" customFormat="false" ht="15" hidden="false" customHeight="false" outlineLevel="0" collapsed="false">
      <c r="A4898" s="0" t="s">
        <v>126</v>
      </c>
      <c r="B4898" s="104" t="s">
        <v>9819</v>
      </c>
      <c r="C4898" s="104" t="s">
        <v>9820</v>
      </c>
      <c r="D4898" s="104" t="s">
        <v>129</v>
      </c>
      <c r="E4898" s="106" t="n">
        <v>40725</v>
      </c>
      <c r="F4898" s="106" t="n">
        <v>73050</v>
      </c>
      <c r="G4898" s="104" t="s">
        <v>130</v>
      </c>
      <c r="H4898" s="104" t="s">
        <v>518</v>
      </c>
      <c r="I4898" s="104" t="s">
        <v>519</v>
      </c>
    </row>
    <row r="4899" customFormat="false" ht="15" hidden="false" customHeight="false" outlineLevel="0" collapsed="false">
      <c r="A4899" s="0" t="s">
        <v>126</v>
      </c>
      <c r="B4899" s="104" t="s">
        <v>9821</v>
      </c>
      <c r="C4899" s="104" t="s">
        <v>9822</v>
      </c>
      <c r="D4899" s="104" t="s">
        <v>129</v>
      </c>
      <c r="E4899" s="106" t="n">
        <v>40725</v>
      </c>
      <c r="F4899" s="106" t="n">
        <v>73050</v>
      </c>
      <c r="G4899" s="104" t="s">
        <v>130</v>
      </c>
      <c r="H4899" s="104" t="s">
        <v>518</v>
      </c>
      <c r="I4899" s="104" t="s">
        <v>519</v>
      </c>
    </row>
    <row r="4900" customFormat="false" ht="15" hidden="false" customHeight="false" outlineLevel="0" collapsed="false">
      <c r="A4900" s="0" t="s">
        <v>126</v>
      </c>
      <c r="B4900" s="104" t="s">
        <v>9823</v>
      </c>
      <c r="C4900" s="104" t="s">
        <v>9824</v>
      </c>
      <c r="D4900" s="104" t="s">
        <v>129</v>
      </c>
      <c r="E4900" s="106" t="n">
        <v>40725</v>
      </c>
      <c r="F4900" s="106" t="n">
        <v>73050</v>
      </c>
      <c r="G4900" s="104" t="s">
        <v>130</v>
      </c>
      <c r="H4900" s="104" t="s">
        <v>518</v>
      </c>
      <c r="I4900" s="104" t="s">
        <v>519</v>
      </c>
    </row>
    <row r="4901" customFormat="false" ht="15" hidden="false" customHeight="false" outlineLevel="0" collapsed="false">
      <c r="A4901" s="0" t="s">
        <v>126</v>
      </c>
      <c r="B4901" s="104" t="s">
        <v>9825</v>
      </c>
      <c r="C4901" s="104" t="s">
        <v>9826</v>
      </c>
      <c r="D4901" s="104" t="s">
        <v>129</v>
      </c>
      <c r="E4901" s="106" t="n">
        <v>40725</v>
      </c>
      <c r="F4901" s="106" t="n">
        <v>73050</v>
      </c>
      <c r="G4901" s="104" t="s">
        <v>130</v>
      </c>
      <c r="H4901" s="104" t="s">
        <v>518</v>
      </c>
      <c r="I4901" s="104" t="s">
        <v>519</v>
      </c>
    </row>
    <row r="4902" customFormat="false" ht="15" hidden="false" customHeight="false" outlineLevel="0" collapsed="false">
      <c r="A4902" s="0" t="s">
        <v>126</v>
      </c>
      <c r="B4902" s="104" t="s">
        <v>9827</v>
      </c>
      <c r="C4902" s="104" t="s">
        <v>9828</v>
      </c>
      <c r="D4902" s="104" t="s">
        <v>129</v>
      </c>
      <c r="E4902" s="106" t="n">
        <v>40725</v>
      </c>
      <c r="F4902" s="106" t="n">
        <v>73050</v>
      </c>
      <c r="G4902" s="104" t="s">
        <v>130</v>
      </c>
      <c r="H4902" s="104" t="s">
        <v>518</v>
      </c>
      <c r="I4902" s="104" t="s">
        <v>519</v>
      </c>
    </row>
    <row r="4903" customFormat="false" ht="15" hidden="false" customHeight="false" outlineLevel="0" collapsed="false">
      <c r="A4903" s="0" t="s">
        <v>126</v>
      </c>
      <c r="B4903" s="104" t="s">
        <v>9829</v>
      </c>
      <c r="C4903" s="104" t="s">
        <v>9830</v>
      </c>
      <c r="D4903" s="104" t="s">
        <v>129</v>
      </c>
      <c r="E4903" s="106" t="n">
        <v>40725</v>
      </c>
      <c r="F4903" s="106" t="n">
        <v>73050</v>
      </c>
      <c r="G4903" s="104" t="s">
        <v>130</v>
      </c>
      <c r="H4903" s="104" t="s">
        <v>518</v>
      </c>
      <c r="I4903" s="104" t="s">
        <v>519</v>
      </c>
    </row>
    <row r="4904" customFormat="false" ht="15" hidden="false" customHeight="false" outlineLevel="0" collapsed="false">
      <c r="A4904" s="0" t="s">
        <v>126</v>
      </c>
      <c r="B4904" s="104" t="s">
        <v>9831</v>
      </c>
      <c r="C4904" s="104" t="s">
        <v>9832</v>
      </c>
      <c r="D4904" s="104" t="s">
        <v>129</v>
      </c>
      <c r="E4904" s="106" t="n">
        <v>40725</v>
      </c>
      <c r="F4904" s="106" t="n">
        <v>73050</v>
      </c>
      <c r="G4904" s="104" t="s">
        <v>130</v>
      </c>
      <c r="H4904" s="104" t="s">
        <v>518</v>
      </c>
      <c r="I4904" s="104" t="s">
        <v>519</v>
      </c>
    </row>
    <row r="4905" customFormat="false" ht="15" hidden="false" customHeight="false" outlineLevel="0" collapsed="false">
      <c r="A4905" s="0" t="s">
        <v>126</v>
      </c>
      <c r="B4905" s="104" t="s">
        <v>9833</v>
      </c>
      <c r="C4905" s="104" t="s">
        <v>9834</v>
      </c>
      <c r="D4905" s="104" t="s">
        <v>129</v>
      </c>
      <c r="E4905" s="106" t="n">
        <v>40725</v>
      </c>
      <c r="F4905" s="106" t="n">
        <v>73050</v>
      </c>
      <c r="G4905" s="104" t="s">
        <v>130</v>
      </c>
      <c r="H4905" s="104" t="s">
        <v>518</v>
      </c>
      <c r="I4905" s="104" t="s">
        <v>519</v>
      </c>
    </row>
    <row r="4906" customFormat="false" ht="15" hidden="false" customHeight="false" outlineLevel="0" collapsed="false">
      <c r="A4906" s="0" t="s">
        <v>126</v>
      </c>
      <c r="B4906" s="104" t="s">
        <v>9835</v>
      </c>
      <c r="C4906" s="104" t="s">
        <v>9836</v>
      </c>
      <c r="D4906" s="104" t="s">
        <v>129</v>
      </c>
      <c r="E4906" s="106" t="n">
        <v>40725</v>
      </c>
      <c r="F4906" s="106" t="n">
        <v>73050</v>
      </c>
      <c r="G4906" s="104" t="s">
        <v>130</v>
      </c>
      <c r="H4906" s="104" t="s">
        <v>518</v>
      </c>
      <c r="I4906" s="104" t="s">
        <v>519</v>
      </c>
    </row>
    <row r="4907" customFormat="false" ht="15" hidden="false" customHeight="false" outlineLevel="0" collapsed="false">
      <c r="A4907" s="0" t="s">
        <v>126</v>
      </c>
      <c r="B4907" s="104" t="s">
        <v>9837</v>
      </c>
      <c r="C4907" s="104" t="s">
        <v>9838</v>
      </c>
      <c r="D4907" s="104" t="s">
        <v>129</v>
      </c>
      <c r="E4907" s="106" t="n">
        <v>40725</v>
      </c>
      <c r="F4907" s="106" t="n">
        <v>73050</v>
      </c>
      <c r="G4907" s="104" t="s">
        <v>130</v>
      </c>
      <c r="H4907" s="104" t="s">
        <v>518</v>
      </c>
      <c r="I4907" s="104" t="s">
        <v>519</v>
      </c>
    </row>
    <row r="4908" customFormat="false" ht="15" hidden="false" customHeight="false" outlineLevel="0" collapsed="false">
      <c r="A4908" s="0" t="s">
        <v>126</v>
      </c>
      <c r="B4908" s="104" t="s">
        <v>9839</v>
      </c>
      <c r="C4908" s="104" t="s">
        <v>9840</v>
      </c>
      <c r="D4908" s="104" t="s">
        <v>129</v>
      </c>
      <c r="E4908" s="106" t="n">
        <v>40725</v>
      </c>
      <c r="F4908" s="106" t="n">
        <v>73050</v>
      </c>
      <c r="G4908" s="104" t="s">
        <v>130</v>
      </c>
      <c r="H4908" s="104" t="s">
        <v>518</v>
      </c>
      <c r="I4908" s="104" t="s">
        <v>519</v>
      </c>
    </row>
    <row r="4909" customFormat="false" ht="15" hidden="false" customHeight="false" outlineLevel="0" collapsed="false">
      <c r="A4909" s="0" t="s">
        <v>126</v>
      </c>
      <c r="B4909" s="104" t="s">
        <v>9841</v>
      </c>
      <c r="C4909" s="104" t="s">
        <v>9842</v>
      </c>
      <c r="D4909" s="104" t="s">
        <v>129</v>
      </c>
      <c r="E4909" s="106" t="n">
        <v>40725</v>
      </c>
      <c r="F4909" s="106" t="n">
        <v>73050</v>
      </c>
      <c r="G4909" s="104" t="s">
        <v>130</v>
      </c>
      <c r="H4909" s="104" t="s">
        <v>518</v>
      </c>
      <c r="I4909" s="104" t="s">
        <v>519</v>
      </c>
    </row>
    <row r="4910" customFormat="false" ht="15" hidden="false" customHeight="false" outlineLevel="0" collapsed="false">
      <c r="A4910" s="0" t="s">
        <v>126</v>
      </c>
      <c r="B4910" s="104" t="s">
        <v>9843</v>
      </c>
      <c r="C4910" s="104" t="s">
        <v>9844</v>
      </c>
      <c r="D4910" s="104" t="s">
        <v>129</v>
      </c>
      <c r="E4910" s="106" t="n">
        <v>40725</v>
      </c>
      <c r="F4910" s="106" t="n">
        <v>73050</v>
      </c>
      <c r="G4910" s="104" t="s">
        <v>130</v>
      </c>
      <c r="H4910" s="104" t="s">
        <v>518</v>
      </c>
      <c r="I4910" s="104" t="s">
        <v>519</v>
      </c>
    </row>
    <row r="4911" customFormat="false" ht="15" hidden="false" customHeight="false" outlineLevel="0" collapsed="false">
      <c r="A4911" s="0" t="s">
        <v>126</v>
      </c>
      <c r="B4911" s="104" t="s">
        <v>9845</v>
      </c>
      <c r="C4911" s="104" t="s">
        <v>9846</v>
      </c>
      <c r="D4911" s="104" t="s">
        <v>129</v>
      </c>
      <c r="E4911" s="106" t="n">
        <v>40725</v>
      </c>
      <c r="F4911" s="106" t="n">
        <v>73050</v>
      </c>
      <c r="G4911" s="104" t="s">
        <v>130</v>
      </c>
      <c r="H4911" s="104" t="s">
        <v>518</v>
      </c>
      <c r="I4911" s="104" t="s">
        <v>519</v>
      </c>
    </row>
    <row r="4912" customFormat="false" ht="15" hidden="false" customHeight="false" outlineLevel="0" collapsed="false">
      <c r="A4912" s="0" t="s">
        <v>126</v>
      </c>
      <c r="B4912" s="104" t="s">
        <v>9847</v>
      </c>
      <c r="C4912" s="104" t="s">
        <v>9848</v>
      </c>
      <c r="D4912" s="104" t="s">
        <v>129</v>
      </c>
      <c r="E4912" s="106" t="n">
        <v>40725</v>
      </c>
      <c r="F4912" s="106" t="n">
        <v>73050</v>
      </c>
      <c r="G4912" s="104" t="s">
        <v>130</v>
      </c>
      <c r="H4912" s="104" t="s">
        <v>518</v>
      </c>
      <c r="I4912" s="104" t="s">
        <v>519</v>
      </c>
    </row>
    <row r="4913" customFormat="false" ht="15" hidden="false" customHeight="false" outlineLevel="0" collapsed="false">
      <c r="A4913" s="0" t="s">
        <v>126</v>
      </c>
      <c r="B4913" s="104" t="s">
        <v>9849</v>
      </c>
      <c r="C4913" s="104" t="s">
        <v>9850</v>
      </c>
      <c r="D4913" s="104" t="s">
        <v>129</v>
      </c>
      <c r="E4913" s="106" t="n">
        <v>40725</v>
      </c>
      <c r="F4913" s="106" t="n">
        <v>73050</v>
      </c>
      <c r="G4913" s="104" t="s">
        <v>130</v>
      </c>
      <c r="H4913" s="104" t="s">
        <v>518</v>
      </c>
      <c r="I4913" s="104" t="s">
        <v>519</v>
      </c>
    </row>
    <row r="4914" customFormat="false" ht="15" hidden="false" customHeight="false" outlineLevel="0" collapsed="false">
      <c r="A4914" s="0" t="s">
        <v>126</v>
      </c>
      <c r="B4914" s="104" t="s">
        <v>9851</v>
      </c>
      <c r="C4914" s="104" t="s">
        <v>9852</v>
      </c>
      <c r="D4914" s="104" t="s">
        <v>129</v>
      </c>
      <c r="E4914" s="106" t="n">
        <v>40725</v>
      </c>
      <c r="F4914" s="106" t="n">
        <v>73050</v>
      </c>
      <c r="G4914" s="104" t="s">
        <v>130</v>
      </c>
      <c r="H4914" s="104" t="s">
        <v>518</v>
      </c>
      <c r="I4914" s="104" t="s">
        <v>519</v>
      </c>
    </row>
    <row r="4915" customFormat="false" ht="15" hidden="false" customHeight="false" outlineLevel="0" collapsed="false">
      <c r="A4915" s="0" t="s">
        <v>126</v>
      </c>
      <c r="B4915" s="104" t="s">
        <v>9853</v>
      </c>
      <c r="C4915" s="104" t="s">
        <v>9854</v>
      </c>
      <c r="D4915" s="104" t="s">
        <v>129</v>
      </c>
      <c r="E4915" s="106" t="n">
        <v>40725</v>
      </c>
      <c r="F4915" s="106" t="n">
        <v>73050</v>
      </c>
      <c r="G4915" s="104" t="s">
        <v>130</v>
      </c>
      <c r="H4915" s="104" t="s">
        <v>518</v>
      </c>
      <c r="I4915" s="104" t="s">
        <v>519</v>
      </c>
    </row>
    <row r="4916" customFormat="false" ht="15" hidden="false" customHeight="false" outlineLevel="0" collapsed="false">
      <c r="A4916" s="0" t="s">
        <v>126</v>
      </c>
      <c r="B4916" s="104" t="s">
        <v>9855</v>
      </c>
      <c r="C4916" s="104" t="s">
        <v>9856</v>
      </c>
      <c r="D4916" s="104" t="s">
        <v>129</v>
      </c>
      <c r="E4916" s="106" t="n">
        <v>40725</v>
      </c>
      <c r="F4916" s="106" t="n">
        <v>73050</v>
      </c>
      <c r="G4916" s="104" t="s">
        <v>130</v>
      </c>
      <c r="H4916" s="104" t="s">
        <v>518</v>
      </c>
      <c r="I4916" s="104" t="s">
        <v>519</v>
      </c>
    </row>
    <row r="4917" customFormat="false" ht="15" hidden="false" customHeight="false" outlineLevel="0" collapsed="false">
      <c r="A4917" s="0" t="s">
        <v>126</v>
      </c>
      <c r="B4917" s="104" t="s">
        <v>9857</v>
      </c>
      <c r="C4917" s="104" t="s">
        <v>9858</v>
      </c>
      <c r="D4917" s="104" t="s">
        <v>129</v>
      </c>
      <c r="E4917" s="106" t="n">
        <v>40725</v>
      </c>
      <c r="F4917" s="106" t="n">
        <v>73050</v>
      </c>
      <c r="G4917" s="104" t="s">
        <v>130</v>
      </c>
      <c r="H4917" s="104" t="s">
        <v>518</v>
      </c>
      <c r="I4917" s="104" t="s">
        <v>519</v>
      </c>
    </row>
    <row r="4918" customFormat="false" ht="15" hidden="false" customHeight="false" outlineLevel="0" collapsed="false">
      <c r="A4918" s="0" t="s">
        <v>126</v>
      </c>
      <c r="B4918" s="104" t="s">
        <v>9859</v>
      </c>
      <c r="C4918" s="104" t="s">
        <v>9860</v>
      </c>
      <c r="D4918" s="104" t="s">
        <v>129</v>
      </c>
      <c r="E4918" s="106" t="n">
        <v>40725</v>
      </c>
      <c r="F4918" s="106" t="n">
        <v>73050</v>
      </c>
      <c r="G4918" s="104" t="s">
        <v>130</v>
      </c>
      <c r="H4918" s="104" t="s">
        <v>518</v>
      </c>
      <c r="I4918" s="104" t="s">
        <v>519</v>
      </c>
    </row>
    <row r="4919" customFormat="false" ht="15" hidden="false" customHeight="false" outlineLevel="0" collapsed="false">
      <c r="A4919" s="0" t="s">
        <v>126</v>
      </c>
      <c r="B4919" s="104" t="s">
        <v>9861</v>
      </c>
      <c r="C4919" s="104" t="s">
        <v>9862</v>
      </c>
      <c r="D4919" s="104" t="s">
        <v>129</v>
      </c>
      <c r="E4919" s="106" t="n">
        <v>40725</v>
      </c>
      <c r="F4919" s="106" t="n">
        <v>73050</v>
      </c>
      <c r="G4919" s="104" t="s">
        <v>130</v>
      </c>
      <c r="H4919" s="104" t="s">
        <v>518</v>
      </c>
      <c r="I4919" s="104" t="s">
        <v>519</v>
      </c>
    </row>
    <row r="4920" customFormat="false" ht="15" hidden="false" customHeight="false" outlineLevel="0" collapsed="false">
      <c r="A4920" s="0" t="s">
        <v>126</v>
      </c>
      <c r="B4920" s="104" t="s">
        <v>9863</v>
      </c>
      <c r="C4920" s="104" t="s">
        <v>9864</v>
      </c>
      <c r="D4920" s="104" t="s">
        <v>129</v>
      </c>
      <c r="E4920" s="106" t="n">
        <v>40725</v>
      </c>
      <c r="F4920" s="106" t="n">
        <v>73050</v>
      </c>
      <c r="G4920" s="104" t="s">
        <v>130</v>
      </c>
      <c r="H4920" s="104" t="s">
        <v>518</v>
      </c>
      <c r="I4920" s="104" t="s">
        <v>519</v>
      </c>
    </row>
    <row r="4921" customFormat="false" ht="15" hidden="false" customHeight="false" outlineLevel="0" collapsed="false">
      <c r="A4921" s="0" t="s">
        <v>126</v>
      </c>
      <c r="B4921" s="104" t="s">
        <v>9865</v>
      </c>
      <c r="C4921" s="104" t="s">
        <v>9866</v>
      </c>
      <c r="D4921" s="104" t="s">
        <v>129</v>
      </c>
      <c r="E4921" s="106" t="n">
        <v>40725</v>
      </c>
      <c r="F4921" s="106" t="n">
        <v>73050</v>
      </c>
      <c r="G4921" s="104" t="s">
        <v>130</v>
      </c>
      <c r="H4921" s="104" t="s">
        <v>518</v>
      </c>
      <c r="I4921" s="104" t="s">
        <v>519</v>
      </c>
    </row>
    <row r="4922" customFormat="false" ht="15" hidden="false" customHeight="false" outlineLevel="0" collapsed="false">
      <c r="A4922" s="0" t="s">
        <v>126</v>
      </c>
      <c r="B4922" s="104" t="s">
        <v>9867</v>
      </c>
      <c r="C4922" s="104" t="s">
        <v>9868</v>
      </c>
      <c r="D4922" s="104" t="s">
        <v>129</v>
      </c>
      <c r="E4922" s="106" t="n">
        <v>40725</v>
      </c>
      <c r="F4922" s="106" t="n">
        <v>73050</v>
      </c>
      <c r="G4922" s="104" t="s">
        <v>130</v>
      </c>
      <c r="H4922" s="104" t="s">
        <v>518</v>
      </c>
      <c r="I4922" s="104" t="s">
        <v>519</v>
      </c>
    </row>
    <row r="4923" customFormat="false" ht="15" hidden="false" customHeight="false" outlineLevel="0" collapsed="false">
      <c r="A4923" s="0" t="s">
        <v>126</v>
      </c>
      <c r="B4923" s="104" t="s">
        <v>9869</v>
      </c>
      <c r="C4923" s="104" t="s">
        <v>9870</v>
      </c>
      <c r="D4923" s="104" t="s">
        <v>129</v>
      </c>
      <c r="E4923" s="106" t="n">
        <v>40725</v>
      </c>
      <c r="F4923" s="106" t="n">
        <v>73050</v>
      </c>
      <c r="G4923" s="104" t="s">
        <v>130</v>
      </c>
      <c r="H4923" s="104" t="s">
        <v>518</v>
      </c>
      <c r="I4923" s="104" t="s">
        <v>519</v>
      </c>
    </row>
    <row r="4924" customFormat="false" ht="15" hidden="false" customHeight="false" outlineLevel="0" collapsed="false">
      <c r="A4924" s="0" t="s">
        <v>126</v>
      </c>
      <c r="B4924" s="104" t="s">
        <v>9871</v>
      </c>
      <c r="C4924" s="104" t="s">
        <v>9872</v>
      </c>
      <c r="D4924" s="104" t="s">
        <v>129</v>
      </c>
      <c r="E4924" s="106" t="n">
        <v>40725</v>
      </c>
      <c r="F4924" s="106" t="n">
        <v>73050</v>
      </c>
      <c r="G4924" s="104" t="s">
        <v>130</v>
      </c>
      <c r="H4924" s="104" t="s">
        <v>518</v>
      </c>
      <c r="I4924" s="104" t="s">
        <v>519</v>
      </c>
    </row>
    <row r="4925" customFormat="false" ht="15" hidden="false" customHeight="false" outlineLevel="0" collapsed="false">
      <c r="A4925" s="0" t="s">
        <v>126</v>
      </c>
      <c r="B4925" s="104" t="s">
        <v>9873</v>
      </c>
      <c r="C4925" s="104" t="s">
        <v>9874</v>
      </c>
      <c r="D4925" s="104" t="s">
        <v>129</v>
      </c>
      <c r="E4925" s="106" t="n">
        <v>40725</v>
      </c>
      <c r="F4925" s="106" t="n">
        <v>73050</v>
      </c>
      <c r="G4925" s="104" t="s">
        <v>130</v>
      </c>
      <c r="H4925" s="104" t="s">
        <v>518</v>
      </c>
      <c r="I4925" s="104" t="s">
        <v>519</v>
      </c>
    </row>
    <row r="4926" customFormat="false" ht="15" hidden="false" customHeight="false" outlineLevel="0" collapsed="false">
      <c r="A4926" s="0" t="s">
        <v>126</v>
      </c>
      <c r="B4926" s="104" t="s">
        <v>9875</v>
      </c>
      <c r="C4926" s="104" t="s">
        <v>9876</v>
      </c>
      <c r="D4926" s="104" t="s">
        <v>129</v>
      </c>
      <c r="E4926" s="106" t="n">
        <v>40725</v>
      </c>
      <c r="F4926" s="106" t="n">
        <v>73050</v>
      </c>
      <c r="G4926" s="104" t="s">
        <v>130</v>
      </c>
      <c r="H4926" s="104" t="s">
        <v>518</v>
      </c>
      <c r="I4926" s="104" t="s">
        <v>519</v>
      </c>
    </row>
    <row r="4927" customFormat="false" ht="15" hidden="false" customHeight="false" outlineLevel="0" collapsed="false">
      <c r="A4927" s="0" t="s">
        <v>126</v>
      </c>
      <c r="B4927" s="104" t="s">
        <v>9877</v>
      </c>
      <c r="C4927" s="104" t="s">
        <v>9878</v>
      </c>
      <c r="D4927" s="104" t="s">
        <v>129</v>
      </c>
      <c r="E4927" s="106" t="n">
        <v>40725</v>
      </c>
      <c r="F4927" s="106" t="n">
        <v>73050</v>
      </c>
      <c r="G4927" s="104" t="s">
        <v>130</v>
      </c>
      <c r="H4927" s="104" t="s">
        <v>518</v>
      </c>
      <c r="I4927" s="104" t="s">
        <v>519</v>
      </c>
    </row>
    <row r="4928" customFormat="false" ht="15" hidden="false" customHeight="false" outlineLevel="0" collapsed="false">
      <c r="A4928" s="0" t="s">
        <v>126</v>
      </c>
      <c r="B4928" s="104" t="s">
        <v>9879</v>
      </c>
      <c r="C4928" s="104" t="s">
        <v>9880</v>
      </c>
      <c r="D4928" s="104" t="s">
        <v>129</v>
      </c>
      <c r="E4928" s="106" t="n">
        <v>40725</v>
      </c>
      <c r="F4928" s="106" t="n">
        <v>73050</v>
      </c>
      <c r="G4928" s="104" t="s">
        <v>130</v>
      </c>
      <c r="H4928" s="104" t="s">
        <v>518</v>
      </c>
      <c r="I4928" s="104" t="s">
        <v>519</v>
      </c>
    </row>
    <row r="4929" customFormat="false" ht="15" hidden="false" customHeight="false" outlineLevel="0" collapsed="false">
      <c r="A4929" s="0" t="s">
        <v>126</v>
      </c>
      <c r="B4929" s="104" t="s">
        <v>9881</v>
      </c>
      <c r="C4929" s="104" t="s">
        <v>9882</v>
      </c>
      <c r="D4929" s="104" t="s">
        <v>129</v>
      </c>
      <c r="E4929" s="106" t="n">
        <v>40725</v>
      </c>
      <c r="F4929" s="106" t="n">
        <v>73050</v>
      </c>
      <c r="G4929" s="104" t="s">
        <v>130</v>
      </c>
      <c r="H4929" s="104" t="s">
        <v>518</v>
      </c>
      <c r="I4929" s="104" t="s">
        <v>519</v>
      </c>
    </row>
    <row r="4930" customFormat="false" ht="15" hidden="false" customHeight="false" outlineLevel="0" collapsed="false">
      <c r="A4930" s="0" t="s">
        <v>126</v>
      </c>
      <c r="B4930" s="104" t="s">
        <v>9883</v>
      </c>
      <c r="C4930" s="104" t="s">
        <v>9884</v>
      </c>
      <c r="D4930" s="104" t="s">
        <v>129</v>
      </c>
      <c r="E4930" s="106" t="n">
        <v>42614</v>
      </c>
      <c r="F4930" s="106" t="n">
        <v>73050</v>
      </c>
      <c r="G4930" s="104" t="s">
        <v>130</v>
      </c>
      <c r="H4930" s="104" t="s">
        <v>518</v>
      </c>
      <c r="I4930" s="104" t="s">
        <v>519</v>
      </c>
    </row>
    <row r="4931" customFormat="false" ht="15" hidden="false" customHeight="false" outlineLevel="0" collapsed="false">
      <c r="A4931" s="0" t="s">
        <v>126</v>
      </c>
      <c r="B4931" s="104" t="s">
        <v>9885</v>
      </c>
      <c r="C4931" s="104" t="s">
        <v>9886</v>
      </c>
      <c r="D4931" s="104" t="s">
        <v>129</v>
      </c>
      <c r="E4931" s="106" t="n">
        <v>43000</v>
      </c>
      <c r="F4931" s="106" t="n">
        <v>73050</v>
      </c>
      <c r="G4931" s="104" t="s">
        <v>130</v>
      </c>
      <c r="H4931" s="104" t="s">
        <v>9887</v>
      </c>
      <c r="I4931" s="104" t="s">
        <v>9888</v>
      </c>
    </row>
    <row r="4932" customFormat="false" ht="15" hidden="false" customHeight="false" outlineLevel="0" collapsed="false">
      <c r="A4932" s="0" t="s">
        <v>126</v>
      </c>
      <c r="B4932" s="104" t="s">
        <v>9889</v>
      </c>
      <c r="C4932" s="104" t="s">
        <v>9890</v>
      </c>
      <c r="D4932" s="104" t="s">
        <v>129</v>
      </c>
      <c r="E4932" s="106" t="n">
        <v>40725</v>
      </c>
      <c r="F4932" s="106" t="n">
        <v>73050</v>
      </c>
      <c r="G4932" s="104" t="s">
        <v>130</v>
      </c>
      <c r="H4932" s="104" t="s">
        <v>518</v>
      </c>
      <c r="I4932" s="104" t="s">
        <v>519</v>
      </c>
    </row>
    <row r="4933" customFormat="false" ht="15" hidden="false" customHeight="false" outlineLevel="0" collapsed="false">
      <c r="A4933" s="0" t="s">
        <v>126</v>
      </c>
      <c r="B4933" s="104" t="s">
        <v>9891</v>
      </c>
      <c r="C4933" s="104" t="s">
        <v>9892</v>
      </c>
      <c r="D4933" s="104" t="s">
        <v>129</v>
      </c>
      <c r="E4933" s="106" t="n">
        <v>40725</v>
      </c>
      <c r="F4933" s="106" t="n">
        <v>73050</v>
      </c>
      <c r="G4933" s="104" t="s">
        <v>130</v>
      </c>
      <c r="H4933" s="104" t="s">
        <v>518</v>
      </c>
      <c r="I4933" s="104" t="s">
        <v>519</v>
      </c>
    </row>
    <row r="4934" customFormat="false" ht="15" hidden="false" customHeight="false" outlineLevel="0" collapsed="false">
      <c r="A4934" s="0" t="s">
        <v>126</v>
      </c>
      <c r="B4934" s="104" t="s">
        <v>9893</v>
      </c>
      <c r="C4934" s="104" t="s">
        <v>9894</v>
      </c>
      <c r="D4934" s="104" t="s">
        <v>129</v>
      </c>
      <c r="E4934" s="106" t="n">
        <v>40725</v>
      </c>
      <c r="F4934" s="106" t="n">
        <v>73050</v>
      </c>
      <c r="G4934" s="104" t="s">
        <v>130</v>
      </c>
      <c r="H4934" s="104" t="s">
        <v>518</v>
      </c>
      <c r="I4934" s="104" t="s">
        <v>519</v>
      </c>
    </row>
    <row r="4935" customFormat="false" ht="15" hidden="false" customHeight="false" outlineLevel="0" collapsed="false">
      <c r="A4935" s="0" t="s">
        <v>126</v>
      </c>
      <c r="B4935" s="104" t="s">
        <v>9895</v>
      </c>
      <c r="C4935" s="104" t="s">
        <v>9896</v>
      </c>
      <c r="D4935" s="104" t="s">
        <v>129</v>
      </c>
      <c r="E4935" s="106" t="n">
        <v>40725</v>
      </c>
      <c r="F4935" s="106" t="n">
        <v>73050</v>
      </c>
      <c r="G4935" s="104" t="s">
        <v>130</v>
      </c>
      <c r="H4935" s="104" t="s">
        <v>518</v>
      </c>
      <c r="I4935" s="104" t="s">
        <v>519</v>
      </c>
    </row>
    <row r="4936" customFormat="false" ht="15" hidden="false" customHeight="false" outlineLevel="0" collapsed="false">
      <c r="A4936" s="0" t="s">
        <v>126</v>
      </c>
      <c r="B4936" s="104" t="s">
        <v>9897</v>
      </c>
      <c r="C4936" s="104" t="s">
        <v>9898</v>
      </c>
      <c r="D4936" s="104" t="s">
        <v>129</v>
      </c>
      <c r="E4936" s="106" t="n">
        <v>40725</v>
      </c>
      <c r="F4936" s="106" t="n">
        <v>73050</v>
      </c>
      <c r="G4936" s="104" t="s">
        <v>130</v>
      </c>
      <c r="H4936" s="104" t="s">
        <v>518</v>
      </c>
      <c r="I4936" s="104" t="s">
        <v>519</v>
      </c>
    </row>
    <row r="4937" customFormat="false" ht="15" hidden="false" customHeight="false" outlineLevel="0" collapsed="false">
      <c r="A4937" s="0" t="s">
        <v>126</v>
      </c>
      <c r="B4937" s="104" t="s">
        <v>9899</v>
      </c>
      <c r="C4937" s="104" t="s">
        <v>9900</v>
      </c>
      <c r="D4937" s="104" t="s">
        <v>129</v>
      </c>
      <c r="E4937" s="106" t="n">
        <v>40725</v>
      </c>
      <c r="F4937" s="106" t="n">
        <v>73050</v>
      </c>
      <c r="G4937" s="104" t="s">
        <v>130</v>
      </c>
      <c r="H4937" s="104" t="s">
        <v>518</v>
      </c>
      <c r="I4937" s="104" t="s">
        <v>519</v>
      </c>
    </row>
    <row r="4938" customFormat="false" ht="15" hidden="false" customHeight="false" outlineLevel="0" collapsed="false">
      <c r="A4938" s="0" t="s">
        <v>126</v>
      </c>
      <c r="B4938" s="104" t="s">
        <v>9901</v>
      </c>
      <c r="C4938" s="104" t="s">
        <v>9902</v>
      </c>
      <c r="D4938" s="104" t="s">
        <v>129</v>
      </c>
      <c r="E4938" s="106" t="n">
        <v>40725</v>
      </c>
      <c r="F4938" s="106" t="n">
        <v>73050</v>
      </c>
      <c r="G4938" s="104" t="s">
        <v>130</v>
      </c>
      <c r="H4938" s="104" t="s">
        <v>518</v>
      </c>
      <c r="I4938" s="104" t="s">
        <v>519</v>
      </c>
    </row>
    <row r="4939" customFormat="false" ht="15" hidden="false" customHeight="false" outlineLevel="0" collapsed="false">
      <c r="A4939" s="0" t="s">
        <v>126</v>
      </c>
      <c r="B4939" s="104" t="s">
        <v>9903</v>
      </c>
      <c r="C4939" s="104" t="s">
        <v>9904</v>
      </c>
      <c r="D4939" s="104" t="s">
        <v>129</v>
      </c>
      <c r="E4939" s="106" t="n">
        <v>40725</v>
      </c>
      <c r="F4939" s="106" t="n">
        <v>73050</v>
      </c>
      <c r="G4939" s="104" t="s">
        <v>130</v>
      </c>
      <c r="H4939" s="104" t="s">
        <v>518</v>
      </c>
      <c r="I4939" s="104" t="s">
        <v>519</v>
      </c>
    </row>
    <row r="4940" customFormat="false" ht="15" hidden="false" customHeight="false" outlineLevel="0" collapsed="false">
      <c r="A4940" s="0" t="s">
        <v>126</v>
      </c>
      <c r="B4940" s="104" t="s">
        <v>9905</v>
      </c>
      <c r="C4940" s="104" t="s">
        <v>9906</v>
      </c>
      <c r="D4940" s="104" t="s">
        <v>129</v>
      </c>
      <c r="E4940" s="106" t="n">
        <v>40725</v>
      </c>
      <c r="F4940" s="106" t="n">
        <v>73050</v>
      </c>
      <c r="G4940" s="104" t="s">
        <v>130</v>
      </c>
      <c r="H4940" s="104" t="s">
        <v>518</v>
      </c>
      <c r="I4940" s="104" t="s">
        <v>519</v>
      </c>
    </row>
    <row r="4941" customFormat="false" ht="15" hidden="false" customHeight="false" outlineLevel="0" collapsed="false">
      <c r="A4941" s="0" t="s">
        <v>126</v>
      </c>
      <c r="B4941" s="104" t="s">
        <v>9907</v>
      </c>
      <c r="C4941" s="104" t="s">
        <v>9908</v>
      </c>
      <c r="D4941" s="104" t="s">
        <v>129</v>
      </c>
      <c r="E4941" s="106" t="n">
        <v>40725</v>
      </c>
      <c r="F4941" s="106" t="n">
        <v>73050</v>
      </c>
      <c r="G4941" s="104" t="s">
        <v>130</v>
      </c>
      <c r="H4941" s="104" t="s">
        <v>518</v>
      </c>
      <c r="I4941" s="104" t="s">
        <v>519</v>
      </c>
    </row>
    <row r="4942" customFormat="false" ht="15" hidden="false" customHeight="false" outlineLevel="0" collapsed="false">
      <c r="A4942" s="0" t="s">
        <v>126</v>
      </c>
      <c r="B4942" s="104" t="s">
        <v>9909</v>
      </c>
      <c r="C4942" s="104" t="s">
        <v>9910</v>
      </c>
      <c r="D4942" s="104" t="s">
        <v>129</v>
      </c>
      <c r="E4942" s="106" t="n">
        <v>40725</v>
      </c>
      <c r="F4942" s="106" t="n">
        <v>73050</v>
      </c>
      <c r="G4942" s="104" t="s">
        <v>130</v>
      </c>
      <c r="H4942" s="104" t="s">
        <v>518</v>
      </c>
      <c r="I4942" s="104" t="s">
        <v>519</v>
      </c>
    </row>
    <row r="4943" customFormat="false" ht="15" hidden="false" customHeight="false" outlineLevel="0" collapsed="false">
      <c r="A4943" s="0" t="s">
        <v>126</v>
      </c>
      <c r="B4943" s="104" t="s">
        <v>9911</v>
      </c>
      <c r="C4943" s="104" t="s">
        <v>9912</v>
      </c>
      <c r="D4943" s="104" t="s">
        <v>129</v>
      </c>
      <c r="E4943" s="106" t="n">
        <v>40725</v>
      </c>
      <c r="F4943" s="106" t="n">
        <v>73050</v>
      </c>
      <c r="G4943" s="104" t="s">
        <v>130</v>
      </c>
      <c r="H4943" s="104" t="s">
        <v>518</v>
      </c>
      <c r="I4943" s="104" t="s">
        <v>519</v>
      </c>
    </row>
    <row r="4944" customFormat="false" ht="15" hidden="false" customHeight="false" outlineLevel="0" collapsed="false">
      <c r="A4944" s="0" t="s">
        <v>126</v>
      </c>
      <c r="B4944" s="104" t="s">
        <v>9913</v>
      </c>
      <c r="C4944" s="104" t="s">
        <v>9914</v>
      </c>
      <c r="D4944" s="104" t="s">
        <v>129</v>
      </c>
      <c r="E4944" s="106" t="n">
        <v>40725</v>
      </c>
      <c r="F4944" s="106" t="n">
        <v>73050</v>
      </c>
      <c r="G4944" s="104" t="s">
        <v>130</v>
      </c>
      <c r="H4944" s="104" t="s">
        <v>518</v>
      </c>
      <c r="I4944" s="104" t="s">
        <v>519</v>
      </c>
    </row>
    <row r="4945" customFormat="false" ht="15" hidden="false" customHeight="false" outlineLevel="0" collapsed="false">
      <c r="A4945" s="0" t="s">
        <v>126</v>
      </c>
      <c r="B4945" s="104" t="s">
        <v>9915</v>
      </c>
      <c r="C4945" s="104" t="s">
        <v>9916</v>
      </c>
      <c r="D4945" s="104" t="s">
        <v>129</v>
      </c>
      <c r="E4945" s="106" t="n">
        <v>40725</v>
      </c>
      <c r="F4945" s="106" t="n">
        <v>73050</v>
      </c>
      <c r="G4945" s="104" t="s">
        <v>130</v>
      </c>
      <c r="H4945" s="104" t="s">
        <v>518</v>
      </c>
      <c r="I4945" s="104" t="s">
        <v>519</v>
      </c>
    </row>
    <row r="4946" customFormat="false" ht="15" hidden="false" customHeight="false" outlineLevel="0" collapsed="false">
      <c r="A4946" s="0" t="s">
        <v>126</v>
      </c>
      <c r="B4946" s="104" t="s">
        <v>9917</v>
      </c>
      <c r="C4946" s="104" t="s">
        <v>9918</v>
      </c>
      <c r="D4946" s="104" t="s">
        <v>129</v>
      </c>
      <c r="E4946" s="106" t="n">
        <v>40725</v>
      </c>
      <c r="F4946" s="106" t="n">
        <v>73050</v>
      </c>
      <c r="G4946" s="104" t="s">
        <v>130</v>
      </c>
      <c r="H4946" s="104" t="s">
        <v>518</v>
      </c>
      <c r="I4946" s="104" t="s">
        <v>519</v>
      </c>
    </row>
    <row r="4947" customFormat="false" ht="15" hidden="false" customHeight="false" outlineLevel="0" collapsed="false">
      <c r="A4947" s="0" t="s">
        <v>126</v>
      </c>
      <c r="B4947" s="104" t="s">
        <v>9919</v>
      </c>
      <c r="C4947" s="104" t="s">
        <v>9920</v>
      </c>
      <c r="D4947" s="104" t="s">
        <v>129</v>
      </c>
      <c r="E4947" s="106" t="n">
        <v>40725</v>
      </c>
      <c r="F4947" s="106" t="n">
        <v>73050</v>
      </c>
      <c r="G4947" s="104" t="s">
        <v>130</v>
      </c>
      <c r="H4947" s="104" t="s">
        <v>518</v>
      </c>
      <c r="I4947" s="104" t="s">
        <v>519</v>
      </c>
    </row>
    <row r="4948" customFormat="false" ht="15" hidden="false" customHeight="false" outlineLevel="0" collapsed="false">
      <c r="A4948" s="0" t="s">
        <v>126</v>
      </c>
      <c r="B4948" s="104" t="s">
        <v>9921</v>
      </c>
      <c r="C4948" s="104" t="s">
        <v>9922</v>
      </c>
      <c r="D4948" s="104" t="s">
        <v>129</v>
      </c>
      <c r="E4948" s="106" t="n">
        <v>40725</v>
      </c>
      <c r="F4948" s="106" t="n">
        <v>73050</v>
      </c>
      <c r="G4948" s="104" t="s">
        <v>130</v>
      </c>
      <c r="H4948" s="104" t="s">
        <v>518</v>
      </c>
      <c r="I4948" s="104" t="s">
        <v>519</v>
      </c>
    </row>
    <row r="4949" customFormat="false" ht="15" hidden="false" customHeight="false" outlineLevel="0" collapsed="false">
      <c r="A4949" s="0" t="s">
        <v>126</v>
      </c>
      <c r="B4949" s="104" t="s">
        <v>9923</v>
      </c>
      <c r="C4949" s="104" t="s">
        <v>9924</v>
      </c>
      <c r="D4949" s="104" t="s">
        <v>129</v>
      </c>
      <c r="E4949" s="106" t="n">
        <v>40725</v>
      </c>
      <c r="F4949" s="106" t="n">
        <v>73050</v>
      </c>
      <c r="G4949" s="104" t="s">
        <v>130</v>
      </c>
      <c r="H4949" s="104" t="s">
        <v>518</v>
      </c>
      <c r="I4949" s="104" t="s">
        <v>519</v>
      </c>
    </row>
    <row r="4950" customFormat="false" ht="15" hidden="false" customHeight="false" outlineLevel="0" collapsed="false">
      <c r="A4950" s="0" t="s">
        <v>126</v>
      </c>
      <c r="B4950" s="104" t="s">
        <v>9925</v>
      </c>
      <c r="C4950" s="104" t="s">
        <v>9926</v>
      </c>
      <c r="D4950" s="104" t="s">
        <v>129</v>
      </c>
      <c r="E4950" s="106" t="n">
        <v>40725</v>
      </c>
      <c r="F4950" s="106" t="n">
        <v>73050</v>
      </c>
      <c r="G4950" s="104" t="s">
        <v>130</v>
      </c>
      <c r="H4950" s="104" t="s">
        <v>518</v>
      </c>
      <c r="I4950" s="104" t="s">
        <v>519</v>
      </c>
    </row>
    <row r="4951" customFormat="false" ht="15" hidden="false" customHeight="false" outlineLevel="0" collapsed="false">
      <c r="A4951" s="0" t="s">
        <v>126</v>
      </c>
      <c r="B4951" s="104" t="s">
        <v>9927</v>
      </c>
      <c r="C4951" s="104" t="s">
        <v>9928</v>
      </c>
      <c r="D4951" s="104" t="s">
        <v>129</v>
      </c>
      <c r="E4951" s="106" t="n">
        <v>40725</v>
      </c>
      <c r="F4951" s="106" t="n">
        <v>73050</v>
      </c>
      <c r="G4951" s="104" t="s">
        <v>130</v>
      </c>
      <c r="H4951" s="104" t="s">
        <v>518</v>
      </c>
      <c r="I4951" s="104" t="s">
        <v>519</v>
      </c>
    </row>
    <row r="4952" customFormat="false" ht="15" hidden="false" customHeight="false" outlineLevel="0" collapsed="false">
      <c r="A4952" s="0" t="s">
        <v>126</v>
      </c>
      <c r="B4952" s="104" t="s">
        <v>9929</v>
      </c>
      <c r="C4952" s="104" t="s">
        <v>9930</v>
      </c>
      <c r="D4952" s="104" t="s">
        <v>129</v>
      </c>
      <c r="E4952" s="106" t="n">
        <v>40725</v>
      </c>
      <c r="F4952" s="106" t="n">
        <v>73050</v>
      </c>
      <c r="G4952" s="104" t="s">
        <v>130</v>
      </c>
      <c r="H4952" s="104" t="s">
        <v>518</v>
      </c>
      <c r="I4952" s="104" t="s">
        <v>519</v>
      </c>
    </row>
    <row r="4953" customFormat="false" ht="15" hidden="false" customHeight="false" outlineLevel="0" collapsed="false">
      <c r="A4953" s="0" t="s">
        <v>126</v>
      </c>
      <c r="B4953" s="104" t="s">
        <v>9931</v>
      </c>
      <c r="C4953" s="104" t="s">
        <v>9932</v>
      </c>
      <c r="D4953" s="104" t="s">
        <v>129</v>
      </c>
      <c r="E4953" s="106" t="n">
        <v>40725</v>
      </c>
      <c r="F4953" s="106" t="n">
        <v>73050</v>
      </c>
      <c r="G4953" s="104" t="s">
        <v>130</v>
      </c>
      <c r="H4953" s="104" t="s">
        <v>518</v>
      </c>
      <c r="I4953" s="104" t="s">
        <v>519</v>
      </c>
    </row>
    <row r="4954" customFormat="false" ht="15" hidden="false" customHeight="false" outlineLevel="0" collapsed="false">
      <c r="A4954" s="0" t="s">
        <v>126</v>
      </c>
      <c r="B4954" s="104" t="s">
        <v>9933</v>
      </c>
      <c r="C4954" s="104" t="s">
        <v>9934</v>
      </c>
      <c r="D4954" s="104" t="s">
        <v>129</v>
      </c>
      <c r="E4954" s="106" t="n">
        <v>40725</v>
      </c>
      <c r="F4954" s="106" t="n">
        <v>73050</v>
      </c>
      <c r="G4954" s="104" t="s">
        <v>130</v>
      </c>
      <c r="H4954" s="104" t="s">
        <v>518</v>
      </c>
      <c r="I4954" s="104" t="s">
        <v>519</v>
      </c>
    </row>
    <row r="4955" customFormat="false" ht="15" hidden="false" customHeight="false" outlineLevel="0" collapsed="false">
      <c r="A4955" s="0" t="s">
        <v>126</v>
      </c>
      <c r="B4955" s="104" t="s">
        <v>9935</v>
      </c>
      <c r="C4955" s="104" t="s">
        <v>9936</v>
      </c>
      <c r="D4955" s="104" t="s">
        <v>129</v>
      </c>
      <c r="E4955" s="106" t="n">
        <v>40725</v>
      </c>
      <c r="F4955" s="106" t="n">
        <v>73050</v>
      </c>
      <c r="G4955" s="104" t="s">
        <v>130</v>
      </c>
      <c r="H4955" s="104" t="s">
        <v>518</v>
      </c>
      <c r="I4955" s="104" t="s">
        <v>519</v>
      </c>
    </row>
    <row r="4956" customFormat="false" ht="15" hidden="false" customHeight="false" outlineLevel="0" collapsed="false">
      <c r="A4956" s="0" t="s">
        <v>126</v>
      </c>
      <c r="B4956" s="104" t="s">
        <v>9937</v>
      </c>
      <c r="C4956" s="104" t="s">
        <v>9938</v>
      </c>
      <c r="D4956" s="104" t="s">
        <v>129</v>
      </c>
      <c r="E4956" s="106" t="n">
        <v>40725</v>
      </c>
      <c r="F4956" s="106" t="n">
        <v>73050</v>
      </c>
      <c r="G4956" s="104" t="s">
        <v>130</v>
      </c>
      <c r="H4956" s="104" t="s">
        <v>518</v>
      </c>
      <c r="I4956" s="104" t="s">
        <v>519</v>
      </c>
    </row>
    <row r="4957" customFormat="false" ht="15" hidden="false" customHeight="false" outlineLevel="0" collapsed="false">
      <c r="A4957" s="0" t="s">
        <v>126</v>
      </c>
      <c r="B4957" s="104" t="s">
        <v>9939</v>
      </c>
      <c r="C4957" s="104" t="s">
        <v>9940</v>
      </c>
      <c r="D4957" s="104" t="s">
        <v>129</v>
      </c>
      <c r="E4957" s="106" t="n">
        <v>40725</v>
      </c>
      <c r="F4957" s="106" t="n">
        <v>73050</v>
      </c>
      <c r="G4957" s="104" t="s">
        <v>130</v>
      </c>
      <c r="H4957" s="104" t="s">
        <v>518</v>
      </c>
      <c r="I4957" s="104" t="s">
        <v>519</v>
      </c>
    </row>
    <row r="4958" customFormat="false" ht="15" hidden="false" customHeight="false" outlineLevel="0" collapsed="false">
      <c r="A4958" s="0" t="s">
        <v>126</v>
      </c>
      <c r="B4958" s="104" t="s">
        <v>9941</v>
      </c>
      <c r="C4958" s="104" t="s">
        <v>9942</v>
      </c>
      <c r="D4958" s="104" t="s">
        <v>129</v>
      </c>
      <c r="E4958" s="106" t="n">
        <v>40725</v>
      </c>
      <c r="F4958" s="106" t="n">
        <v>73050</v>
      </c>
      <c r="G4958" s="104" t="s">
        <v>130</v>
      </c>
      <c r="H4958" s="104" t="s">
        <v>518</v>
      </c>
      <c r="I4958" s="104" t="s">
        <v>519</v>
      </c>
    </row>
    <row r="4959" customFormat="false" ht="15" hidden="false" customHeight="false" outlineLevel="0" collapsed="false">
      <c r="A4959" s="0" t="s">
        <v>126</v>
      </c>
      <c r="B4959" s="104" t="s">
        <v>9943</v>
      </c>
      <c r="C4959" s="104" t="s">
        <v>9944</v>
      </c>
      <c r="D4959" s="104" t="s">
        <v>129</v>
      </c>
      <c r="E4959" s="106" t="n">
        <v>40725</v>
      </c>
      <c r="F4959" s="106" t="n">
        <v>73050</v>
      </c>
      <c r="G4959" s="104" t="s">
        <v>130</v>
      </c>
      <c r="H4959" s="104" t="s">
        <v>518</v>
      </c>
      <c r="I4959" s="104" t="s">
        <v>519</v>
      </c>
    </row>
    <row r="4960" customFormat="false" ht="15" hidden="false" customHeight="false" outlineLevel="0" collapsed="false">
      <c r="A4960" s="0" t="s">
        <v>126</v>
      </c>
      <c r="B4960" s="104" t="s">
        <v>9945</v>
      </c>
      <c r="C4960" s="104" t="s">
        <v>9946</v>
      </c>
      <c r="D4960" s="104" t="s">
        <v>129</v>
      </c>
      <c r="E4960" s="106" t="n">
        <v>40725</v>
      </c>
      <c r="F4960" s="106" t="n">
        <v>73050</v>
      </c>
      <c r="G4960" s="104" t="s">
        <v>130</v>
      </c>
      <c r="H4960" s="104" t="s">
        <v>518</v>
      </c>
      <c r="I4960" s="104" t="s">
        <v>519</v>
      </c>
    </row>
    <row r="4961" customFormat="false" ht="15" hidden="false" customHeight="false" outlineLevel="0" collapsed="false">
      <c r="A4961" s="0" t="s">
        <v>126</v>
      </c>
      <c r="B4961" s="104" t="s">
        <v>9947</v>
      </c>
      <c r="C4961" s="104" t="s">
        <v>9948</v>
      </c>
      <c r="D4961" s="104" t="s">
        <v>129</v>
      </c>
      <c r="E4961" s="106" t="n">
        <v>40725</v>
      </c>
      <c r="F4961" s="106" t="n">
        <v>73050</v>
      </c>
      <c r="G4961" s="104" t="s">
        <v>130</v>
      </c>
      <c r="H4961" s="104" t="s">
        <v>518</v>
      </c>
      <c r="I4961" s="104" t="s">
        <v>519</v>
      </c>
    </row>
    <row r="4962" customFormat="false" ht="15" hidden="false" customHeight="false" outlineLevel="0" collapsed="false">
      <c r="A4962" s="0" t="s">
        <v>126</v>
      </c>
      <c r="B4962" s="104" t="s">
        <v>9949</v>
      </c>
      <c r="C4962" s="104" t="s">
        <v>9950</v>
      </c>
      <c r="D4962" s="104" t="s">
        <v>129</v>
      </c>
      <c r="E4962" s="106" t="n">
        <v>40725</v>
      </c>
      <c r="F4962" s="106" t="n">
        <v>73050</v>
      </c>
      <c r="G4962" s="104" t="s">
        <v>130</v>
      </c>
      <c r="H4962" s="104" t="s">
        <v>518</v>
      </c>
      <c r="I4962" s="104" t="s">
        <v>519</v>
      </c>
    </row>
    <row r="4963" customFormat="false" ht="15" hidden="false" customHeight="false" outlineLevel="0" collapsed="false">
      <c r="A4963" s="0" t="s">
        <v>126</v>
      </c>
      <c r="B4963" s="104" t="s">
        <v>9951</v>
      </c>
      <c r="C4963" s="104" t="s">
        <v>9952</v>
      </c>
      <c r="D4963" s="104" t="s">
        <v>129</v>
      </c>
      <c r="E4963" s="106" t="n">
        <v>40725</v>
      </c>
      <c r="F4963" s="106" t="n">
        <v>73050</v>
      </c>
      <c r="G4963" s="104" t="s">
        <v>130</v>
      </c>
      <c r="H4963" s="104" t="s">
        <v>518</v>
      </c>
      <c r="I4963" s="104" t="s">
        <v>519</v>
      </c>
    </row>
    <row r="4964" customFormat="false" ht="15" hidden="false" customHeight="false" outlineLevel="0" collapsed="false">
      <c r="A4964" s="0" t="s">
        <v>126</v>
      </c>
      <c r="B4964" s="104" t="s">
        <v>9953</v>
      </c>
      <c r="C4964" s="104" t="s">
        <v>9954</v>
      </c>
      <c r="D4964" s="104" t="s">
        <v>129</v>
      </c>
      <c r="E4964" s="106" t="n">
        <v>40725</v>
      </c>
      <c r="F4964" s="106" t="n">
        <v>73050</v>
      </c>
      <c r="G4964" s="104" t="s">
        <v>130</v>
      </c>
      <c r="H4964" s="104" t="s">
        <v>518</v>
      </c>
      <c r="I4964" s="104" t="s">
        <v>519</v>
      </c>
    </row>
    <row r="4965" customFormat="false" ht="15" hidden="false" customHeight="false" outlineLevel="0" collapsed="false">
      <c r="A4965" s="0" t="s">
        <v>126</v>
      </c>
      <c r="B4965" s="104" t="s">
        <v>9955</v>
      </c>
      <c r="C4965" s="104" t="s">
        <v>9956</v>
      </c>
      <c r="D4965" s="104" t="s">
        <v>129</v>
      </c>
      <c r="E4965" s="106" t="n">
        <v>40725</v>
      </c>
      <c r="F4965" s="106" t="n">
        <v>73050</v>
      </c>
      <c r="G4965" s="104" t="s">
        <v>130</v>
      </c>
      <c r="H4965" s="104" t="s">
        <v>518</v>
      </c>
      <c r="I4965" s="104" t="s">
        <v>519</v>
      </c>
    </row>
    <row r="4966" customFormat="false" ht="15" hidden="false" customHeight="false" outlineLevel="0" collapsed="false">
      <c r="A4966" s="0" t="s">
        <v>126</v>
      </c>
      <c r="B4966" s="104" t="s">
        <v>9957</v>
      </c>
      <c r="C4966" s="104" t="s">
        <v>9958</v>
      </c>
      <c r="D4966" s="104" t="s">
        <v>129</v>
      </c>
      <c r="E4966" s="106" t="n">
        <v>40725</v>
      </c>
      <c r="F4966" s="106" t="n">
        <v>73050</v>
      </c>
      <c r="G4966" s="104" t="s">
        <v>130</v>
      </c>
      <c r="H4966" s="104" t="s">
        <v>518</v>
      </c>
      <c r="I4966" s="104" t="s">
        <v>519</v>
      </c>
    </row>
    <row r="4967" customFormat="false" ht="15" hidden="false" customHeight="false" outlineLevel="0" collapsed="false">
      <c r="A4967" s="0" t="s">
        <v>126</v>
      </c>
      <c r="B4967" s="104" t="s">
        <v>9959</v>
      </c>
      <c r="C4967" s="104" t="s">
        <v>9960</v>
      </c>
      <c r="D4967" s="104" t="s">
        <v>129</v>
      </c>
      <c r="E4967" s="106" t="n">
        <v>40725</v>
      </c>
      <c r="F4967" s="106" t="n">
        <v>73050</v>
      </c>
      <c r="G4967" s="104" t="s">
        <v>130</v>
      </c>
      <c r="H4967" s="104" t="s">
        <v>518</v>
      </c>
      <c r="I4967" s="104" t="s">
        <v>519</v>
      </c>
    </row>
    <row r="4968" customFormat="false" ht="15" hidden="false" customHeight="false" outlineLevel="0" collapsed="false">
      <c r="A4968" s="0" t="s">
        <v>126</v>
      </c>
      <c r="B4968" s="104" t="s">
        <v>9961</v>
      </c>
      <c r="C4968" s="104" t="s">
        <v>9962</v>
      </c>
      <c r="D4968" s="104" t="s">
        <v>129</v>
      </c>
      <c r="E4968" s="106" t="n">
        <v>40725</v>
      </c>
      <c r="F4968" s="106" t="n">
        <v>73050</v>
      </c>
      <c r="G4968" s="104" t="s">
        <v>130</v>
      </c>
      <c r="H4968" s="104" t="s">
        <v>518</v>
      </c>
      <c r="I4968" s="104" t="s">
        <v>519</v>
      </c>
    </row>
    <row r="4969" customFormat="false" ht="15" hidden="false" customHeight="false" outlineLevel="0" collapsed="false">
      <c r="A4969" s="0" t="s">
        <v>126</v>
      </c>
      <c r="B4969" s="104" t="s">
        <v>9963</v>
      </c>
      <c r="C4969" s="104" t="s">
        <v>9964</v>
      </c>
      <c r="D4969" s="104" t="s">
        <v>129</v>
      </c>
      <c r="E4969" s="106" t="n">
        <v>40725</v>
      </c>
      <c r="F4969" s="106" t="n">
        <v>73050</v>
      </c>
      <c r="G4969" s="104" t="s">
        <v>130</v>
      </c>
      <c r="H4969" s="104" t="s">
        <v>518</v>
      </c>
      <c r="I4969" s="104" t="s">
        <v>519</v>
      </c>
    </row>
    <row r="4970" customFormat="false" ht="15" hidden="false" customHeight="false" outlineLevel="0" collapsed="false">
      <c r="A4970" s="0" t="s">
        <v>126</v>
      </c>
      <c r="B4970" s="104" t="s">
        <v>9965</v>
      </c>
      <c r="C4970" s="104" t="s">
        <v>9966</v>
      </c>
      <c r="D4970" s="104" t="s">
        <v>129</v>
      </c>
      <c r="E4970" s="106" t="n">
        <v>40725</v>
      </c>
      <c r="F4970" s="106" t="n">
        <v>73050</v>
      </c>
      <c r="G4970" s="104" t="s">
        <v>130</v>
      </c>
      <c r="H4970" s="104" t="s">
        <v>518</v>
      </c>
      <c r="I4970" s="104" t="s">
        <v>519</v>
      </c>
    </row>
    <row r="4971" customFormat="false" ht="15" hidden="false" customHeight="false" outlineLevel="0" collapsed="false">
      <c r="A4971" s="0" t="s">
        <v>126</v>
      </c>
      <c r="B4971" s="104" t="s">
        <v>9967</v>
      </c>
      <c r="C4971" s="104" t="s">
        <v>9968</v>
      </c>
      <c r="D4971" s="104" t="s">
        <v>129</v>
      </c>
      <c r="E4971" s="106" t="n">
        <v>40725</v>
      </c>
      <c r="F4971" s="106" t="n">
        <v>73050</v>
      </c>
      <c r="G4971" s="104" t="s">
        <v>130</v>
      </c>
      <c r="H4971" s="104" t="s">
        <v>518</v>
      </c>
      <c r="I4971" s="104" t="s">
        <v>519</v>
      </c>
    </row>
    <row r="4972" customFormat="false" ht="15" hidden="false" customHeight="false" outlineLevel="0" collapsed="false">
      <c r="A4972" s="0" t="s">
        <v>126</v>
      </c>
      <c r="B4972" s="104" t="s">
        <v>9969</v>
      </c>
      <c r="C4972" s="104" t="s">
        <v>9970</v>
      </c>
      <c r="D4972" s="104" t="s">
        <v>129</v>
      </c>
      <c r="E4972" s="106" t="n">
        <v>40725</v>
      </c>
      <c r="F4972" s="106" t="n">
        <v>73050</v>
      </c>
      <c r="G4972" s="104" t="s">
        <v>130</v>
      </c>
      <c r="H4972" s="104" t="s">
        <v>518</v>
      </c>
      <c r="I4972" s="104" t="s">
        <v>519</v>
      </c>
    </row>
    <row r="4973" customFormat="false" ht="15" hidden="false" customHeight="false" outlineLevel="0" collapsed="false">
      <c r="A4973" s="0" t="s">
        <v>126</v>
      </c>
      <c r="B4973" s="104" t="s">
        <v>9971</v>
      </c>
      <c r="C4973" s="104" t="s">
        <v>9972</v>
      </c>
      <c r="D4973" s="104" t="s">
        <v>129</v>
      </c>
      <c r="E4973" s="106" t="n">
        <v>40725</v>
      </c>
      <c r="F4973" s="106" t="n">
        <v>73050</v>
      </c>
      <c r="G4973" s="104" t="s">
        <v>130</v>
      </c>
      <c r="H4973" s="104" t="s">
        <v>518</v>
      </c>
      <c r="I4973" s="104" t="s">
        <v>519</v>
      </c>
    </row>
    <row r="4974" customFormat="false" ht="15" hidden="false" customHeight="false" outlineLevel="0" collapsed="false">
      <c r="A4974" s="0" t="s">
        <v>126</v>
      </c>
      <c r="B4974" s="104" t="s">
        <v>9973</v>
      </c>
      <c r="C4974" s="104" t="s">
        <v>9974</v>
      </c>
      <c r="D4974" s="104" t="s">
        <v>129</v>
      </c>
      <c r="E4974" s="106" t="n">
        <v>44118</v>
      </c>
      <c r="F4974" s="106" t="n">
        <v>73050</v>
      </c>
      <c r="G4974" s="104" t="s">
        <v>130</v>
      </c>
      <c r="H4974" s="104" t="s">
        <v>9975</v>
      </c>
      <c r="I4974" s="104" t="s">
        <v>9976</v>
      </c>
    </row>
    <row r="4975" customFormat="false" ht="15" hidden="false" customHeight="false" outlineLevel="0" collapsed="false">
      <c r="A4975" s="0" t="s">
        <v>126</v>
      </c>
      <c r="B4975" s="104" t="s">
        <v>9977</v>
      </c>
      <c r="C4975" s="104" t="s">
        <v>9978</v>
      </c>
      <c r="D4975" s="104" t="s">
        <v>129</v>
      </c>
      <c r="E4975" s="106" t="n">
        <v>40756</v>
      </c>
      <c r="F4975" s="106" t="n">
        <v>73050</v>
      </c>
      <c r="G4975" s="104" t="s">
        <v>130</v>
      </c>
      <c r="H4975" s="104" t="s">
        <v>8351</v>
      </c>
      <c r="I4975" s="104" t="s">
        <v>8352</v>
      </c>
    </row>
    <row r="4976" customFormat="false" ht="15" hidden="false" customHeight="false" outlineLevel="0" collapsed="false">
      <c r="A4976" s="0" t="s">
        <v>126</v>
      </c>
      <c r="B4976" s="104" t="s">
        <v>9979</v>
      </c>
      <c r="C4976" s="104" t="s">
        <v>9980</v>
      </c>
      <c r="D4976" s="104" t="s">
        <v>129</v>
      </c>
      <c r="E4976" s="106" t="n">
        <v>40756</v>
      </c>
      <c r="F4976" s="106" t="n">
        <v>73050</v>
      </c>
      <c r="G4976" s="104" t="s">
        <v>130</v>
      </c>
      <c r="H4976" s="104" t="s">
        <v>8351</v>
      </c>
      <c r="I4976" s="104" t="s">
        <v>8352</v>
      </c>
    </row>
    <row r="4977" customFormat="false" ht="15" hidden="false" customHeight="false" outlineLevel="0" collapsed="false">
      <c r="A4977" s="0" t="s">
        <v>126</v>
      </c>
      <c r="B4977" s="104" t="s">
        <v>9981</v>
      </c>
      <c r="C4977" s="104" t="s">
        <v>9982</v>
      </c>
      <c r="D4977" s="104" t="s">
        <v>129</v>
      </c>
      <c r="E4977" s="106" t="n">
        <v>41487</v>
      </c>
      <c r="F4977" s="106" t="n">
        <v>73050</v>
      </c>
      <c r="G4977" s="104" t="s">
        <v>130</v>
      </c>
      <c r="H4977" s="104" t="s">
        <v>8351</v>
      </c>
      <c r="I4977" s="104" t="s">
        <v>8352</v>
      </c>
    </row>
    <row r="4978" customFormat="false" ht="15" hidden="false" customHeight="false" outlineLevel="0" collapsed="false">
      <c r="A4978" s="0" t="s">
        <v>126</v>
      </c>
      <c r="B4978" s="104" t="s">
        <v>9983</v>
      </c>
      <c r="C4978" s="104" t="s">
        <v>9984</v>
      </c>
      <c r="D4978" s="104" t="s">
        <v>129</v>
      </c>
      <c r="E4978" s="106" t="n">
        <v>41852</v>
      </c>
      <c r="F4978" s="106" t="n">
        <v>73050</v>
      </c>
      <c r="G4978" s="104" t="s">
        <v>130</v>
      </c>
      <c r="H4978" s="104" t="s">
        <v>8351</v>
      </c>
      <c r="I4978" s="104" t="s">
        <v>8352</v>
      </c>
    </row>
    <row r="4979" customFormat="false" ht="15" hidden="false" customHeight="false" outlineLevel="0" collapsed="false">
      <c r="A4979" s="0" t="s">
        <v>126</v>
      </c>
      <c r="B4979" s="104" t="s">
        <v>9985</v>
      </c>
      <c r="C4979" s="104" t="s">
        <v>9986</v>
      </c>
      <c r="D4979" s="104" t="s">
        <v>129</v>
      </c>
      <c r="E4979" s="106" t="n">
        <v>41852</v>
      </c>
      <c r="F4979" s="106" t="n">
        <v>73050</v>
      </c>
      <c r="G4979" s="104" t="s">
        <v>130</v>
      </c>
      <c r="H4979" s="104" t="s">
        <v>8351</v>
      </c>
      <c r="I4979" s="104" t="s">
        <v>8352</v>
      </c>
    </row>
    <row r="4980" customFormat="false" ht="15" hidden="false" customHeight="false" outlineLevel="0" collapsed="false">
      <c r="A4980" s="0" t="s">
        <v>126</v>
      </c>
      <c r="B4980" s="104" t="s">
        <v>9987</v>
      </c>
      <c r="C4980" s="104" t="s">
        <v>9988</v>
      </c>
      <c r="D4980" s="104" t="s">
        <v>129</v>
      </c>
      <c r="E4980" s="106" t="n">
        <v>41852</v>
      </c>
      <c r="F4980" s="106" t="n">
        <v>73050</v>
      </c>
      <c r="G4980" s="104" t="s">
        <v>130</v>
      </c>
      <c r="H4980" s="104" t="s">
        <v>8351</v>
      </c>
      <c r="I4980" s="104" t="s">
        <v>8352</v>
      </c>
    </row>
    <row r="4981" customFormat="false" ht="15" hidden="false" customHeight="false" outlineLevel="0" collapsed="false">
      <c r="A4981" s="0" t="s">
        <v>126</v>
      </c>
      <c r="B4981" s="104" t="s">
        <v>9989</v>
      </c>
      <c r="C4981" s="104" t="s">
        <v>9990</v>
      </c>
      <c r="D4981" s="104" t="s">
        <v>129</v>
      </c>
      <c r="E4981" s="106" t="n">
        <v>41852</v>
      </c>
      <c r="F4981" s="106" t="n">
        <v>73050</v>
      </c>
      <c r="G4981" s="104" t="s">
        <v>130</v>
      </c>
      <c r="H4981" s="104" t="s">
        <v>8351</v>
      </c>
      <c r="I4981" s="104" t="s">
        <v>8352</v>
      </c>
    </row>
    <row r="4982" customFormat="false" ht="15" hidden="false" customHeight="false" outlineLevel="0" collapsed="false">
      <c r="A4982" s="0" t="s">
        <v>126</v>
      </c>
      <c r="B4982" s="104" t="s">
        <v>9991</v>
      </c>
      <c r="C4982" s="104" t="s">
        <v>9992</v>
      </c>
      <c r="D4982" s="104" t="s">
        <v>129</v>
      </c>
      <c r="E4982" s="106" t="n">
        <v>41852</v>
      </c>
      <c r="F4982" s="106" t="n">
        <v>73050</v>
      </c>
      <c r="G4982" s="104" t="s">
        <v>130</v>
      </c>
      <c r="H4982" s="104" t="s">
        <v>8351</v>
      </c>
      <c r="I4982" s="104" t="s">
        <v>8352</v>
      </c>
    </row>
    <row r="4983" customFormat="false" ht="15" hidden="false" customHeight="false" outlineLevel="0" collapsed="false">
      <c r="A4983" s="0" t="s">
        <v>126</v>
      </c>
      <c r="B4983" s="104" t="s">
        <v>9993</v>
      </c>
      <c r="C4983" s="104" t="s">
        <v>9994</v>
      </c>
      <c r="D4983" s="104" t="s">
        <v>129</v>
      </c>
      <c r="E4983" s="106" t="n">
        <v>36526</v>
      </c>
      <c r="F4983" s="106" t="n">
        <v>73050</v>
      </c>
      <c r="G4983" s="104" t="s">
        <v>130</v>
      </c>
      <c r="H4983" s="104" t="s">
        <v>8351</v>
      </c>
      <c r="I4983" s="104" t="s">
        <v>8352</v>
      </c>
    </row>
    <row r="4984" customFormat="false" ht="15" hidden="false" customHeight="false" outlineLevel="0" collapsed="false">
      <c r="A4984" s="0" t="s">
        <v>126</v>
      </c>
      <c r="B4984" s="104" t="s">
        <v>9995</v>
      </c>
      <c r="C4984" s="104" t="s">
        <v>9996</v>
      </c>
      <c r="D4984" s="104" t="s">
        <v>129</v>
      </c>
      <c r="E4984" s="106" t="n">
        <v>36526</v>
      </c>
      <c r="F4984" s="106" t="n">
        <v>73050</v>
      </c>
      <c r="G4984" s="104" t="s">
        <v>130</v>
      </c>
      <c r="H4984" s="104" t="s">
        <v>8351</v>
      </c>
      <c r="I4984" s="104" t="s">
        <v>8352</v>
      </c>
    </row>
    <row r="4985" customFormat="false" ht="15" hidden="false" customHeight="false" outlineLevel="0" collapsed="false">
      <c r="A4985" s="0" t="s">
        <v>126</v>
      </c>
      <c r="B4985" s="104" t="s">
        <v>9997</v>
      </c>
      <c r="C4985" s="104" t="s">
        <v>9998</v>
      </c>
      <c r="D4985" s="104" t="s">
        <v>129</v>
      </c>
      <c r="E4985" s="106" t="n">
        <v>36526</v>
      </c>
      <c r="F4985" s="106" t="n">
        <v>73050</v>
      </c>
      <c r="G4985" s="104" t="s">
        <v>130</v>
      </c>
      <c r="H4985" s="104" t="s">
        <v>8351</v>
      </c>
      <c r="I4985" s="104" t="s">
        <v>8352</v>
      </c>
    </row>
    <row r="4986" customFormat="false" ht="15" hidden="false" customHeight="false" outlineLevel="0" collapsed="false">
      <c r="A4986" s="0" t="s">
        <v>126</v>
      </c>
      <c r="B4986" s="104" t="s">
        <v>9999</v>
      </c>
      <c r="C4986" s="104" t="s">
        <v>10000</v>
      </c>
      <c r="D4986" s="104" t="s">
        <v>129</v>
      </c>
      <c r="E4986" s="106" t="n">
        <v>40756</v>
      </c>
      <c r="F4986" s="106" t="n">
        <v>73050</v>
      </c>
      <c r="G4986" s="104" t="s">
        <v>130</v>
      </c>
      <c r="H4986" s="104" t="s">
        <v>8351</v>
      </c>
      <c r="I4986" s="104" t="s">
        <v>8352</v>
      </c>
    </row>
    <row r="4987" customFormat="false" ht="15" hidden="false" customHeight="false" outlineLevel="0" collapsed="false">
      <c r="A4987" s="0" t="s">
        <v>126</v>
      </c>
      <c r="B4987" s="104" t="s">
        <v>10001</v>
      </c>
      <c r="C4987" s="104" t="s">
        <v>10002</v>
      </c>
      <c r="D4987" s="104" t="s">
        <v>129</v>
      </c>
      <c r="E4987" s="106" t="n">
        <v>40756</v>
      </c>
      <c r="F4987" s="106" t="n">
        <v>73050</v>
      </c>
      <c r="G4987" s="104" t="s">
        <v>130</v>
      </c>
      <c r="H4987" s="104" t="s">
        <v>8351</v>
      </c>
      <c r="I4987" s="104" t="s">
        <v>8352</v>
      </c>
    </row>
    <row r="4988" customFormat="false" ht="15" hidden="false" customHeight="false" outlineLevel="0" collapsed="false">
      <c r="A4988" s="0" t="s">
        <v>126</v>
      </c>
      <c r="B4988" s="104" t="s">
        <v>10003</v>
      </c>
      <c r="C4988" s="104" t="s">
        <v>10004</v>
      </c>
      <c r="D4988" s="104" t="s">
        <v>129</v>
      </c>
      <c r="E4988" s="106" t="n">
        <v>40756</v>
      </c>
      <c r="F4988" s="106" t="n">
        <v>73050</v>
      </c>
      <c r="G4988" s="104" t="s">
        <v>130</v>
      </c>
      <c r="H4988" s="104" t="s">
        <v>8351</v>
      </c>
      <c r="I4988" s="104" t="s">
        <v>8352</v>
      </c>
    </row>
    <row r="4989" customFormat="false" ht="15" hidden="false" customHeight="false" outlineLevel="0" collapsed="false">
      <c r="A4989" s="0" t="s">
        <v>126</v>
      </c>
      <c r="B4989" s="104" t="s">
        <v>10005</v>
      </c>
      <c r="C4989" s="104" t="s">
        <v>10006</v>
      </c>
      <c r="D4989" s="104" t="s">
        <v>129</v>
      </c>
      <c r="E4989" s="106" t="n">
        <v>40756</v>
      </c>
      <c r="F4989" s="106" t="n">
        <v>73050</v>
      </c>
      <c r="G4989" s="104" t="s">
        <v>130</v>
      </c>
      <c r="H4989" s="104" t="s">
        <v>8351</v>
      </c>
      <c r="I4989" s="104" t="s">
        <v>8352</v>
      </c>
    </row>
    <row r="4990" customFormat="false" ht="15" hidden="false" customHeight="false" outlineLevel="0" collapsed="false">
      <c r="A4990" s="0" t="s">
        <v>126</v>
      </c>
      <c r="B4990" s="104" t="s">
        <v>10007</v>
      </c>
      <c r="C4990" s="104" t="s">
        <v>10008</v>
      </c>
      <c r="D4990" s="104" t="s">
        <v>129</v>
      </c>
      <c r="E4990" s="106" t="n">
        <v>40756</v>
      </c>
      <c r="F4990" s="106" t="n">
        <v>73050</v>
      </c>
      <c r="G4990" s="104" t="s">
        <v>130</v>
      </c>
      <c r="H4990" s="104" t="s">
        <v>8351</v>
      </c>
      <c r="I4990" s="104" t="s">
        <v>8352</v>
      </c>
    </row>
    <row r="4991" customFormat="false" ht="15" hidden="false" customHeight="false" outlineLevel="0" collapsed="false">
      <c r="A4991" s="0" t="s">
        <v>126</v>
      </c>
      <c r="B4991" s="104" t="s">
        <v>10009</v>
      </c>
      <c r="C4991" s="104" t="s">
        <v>10010</v>
      </c>
      <c r="D4991" s="104" t="s">
        <v>129</v>
      </c>
      <c r="E4991" s="106" t="n">
        <v>40756</v>
      </c>
      <c r="F4991" s="106" t="n">
        <v>73050</v>
      </c>
      <c r="G4991" s="104" t="s">
        <v>130</v>
      </c>
      <c r="H4991" s="104" t="s">
        <v>8351</v>
      </c>
      <c r="I4991" s="104" t="s">
        <v>8352</v>
      </c>
    </row>
    <row r="4992" customFormat="false" ht="15" hidden="false" customHeight="false" outlineLevel="0" collapsed="false">
      <c r="A4992" s="0" t="s">
        <v>126</v>
      </c>
      <c r="B4992" s="104" t="s">
        <v>10011</v>
      </c>
      <c r="C4992" s="104" t="s">
        <v>10012</v>
      </c>
      <c r="D4992" s="104" t="s">
        <v>129</v>
      </c>
      <c r="E4992" s="106" t="n">
        <v>41487</v>
      </c>
      <c r="F4992" s="106" t="n">
        <v>73050</v>
      </c>
      <c r="G4992" s="104" t="s">
        <v>130</v>
      </c>
      <c r="H4992" s="104" t="s">
        <v>8351</v>
      </c>
      <c r="I4992" s="104" t="s">
        <v>8352</v>
      </c>
    </row>
    <row r="4993" customFormat="false" ht="15" hidden="false" customHeight="false" outlineLevel="0" collapsed="false">
      <c r="A4993" s="0" t="s">
        <v>126</v>
      </c>
      <c r="B4993" s="104" t="s">
        <v>10013</v>
      </c>
      <c r="C4993" s="104" t="s">
        <v>10014</v>
      </c>
      <c r="D4993" s="104" t="s">
        <v>129</v>
      </c>
      <c r="E4993" s="106" t="n">
        <v>41852</v>
      </c>
      <c r="F4993" s="106" t="n">
        <v>73050</v>
      </c>
      <c r="G4993" s="104" t="s">
        <v>130</v>
      </c>
      <c r="H4993" s="104" t="s">
        <v>8351</v>
      </c>
      <c r="I4993" s="104" t="s">
        <v>8352</v>
      </c>
    </row>
    <row r="4994" customFormat="false" ht="15" hidden="false" customHeight="false" outlineLevel="0" collapsed="false">
      <c r="A4994" s="0" t="s">
        <v>126</v>
      </c>
      <c r="B4994" s="104" t="s">
        <v>10015</v>
      </c>
      <c r="C4994" s="104" t="s">
        <v>10016</v>
      </c>
      <c r="D4994" s="104" t="s">
        <v>129</v>
      </c>
      <c r="E4994" s="106" t="n">
        <v>41852</v>
      </c>
      <c r="F4994" s="106" t="n">
        <v>73050</v>
      </c>
      <c r="G4994" s="104" t="s">
        <v>130</v>
      </c>
      <c r="H4994" s="104" t="s">
        <v>8351</v>
      </c>
      <c r="I4994" s="104" t="s">
        <v>8352</v>
      </c>
    </row>
    <row r="4995" customFormat="false" ht="15" hidden="false" customHeight="false" outlineLevel="0" collapsed="false">
      <c r="A4995" s="0" t="s">
        <v>126</v>
      </c>
      <c r="B4995" s="104" t="s">
        <v>10017</v>
      </c>
      <c r="C4995" s="104" t="s">
        <v>10018</v>
      </c>
      <c r="D4995" s="104" t="s">
        <v>129</v>
      </c>
      <c r="E4995" s="106" t="n">
        <v>41852</v>
      </c>
      <c r="F4995" s="106" t="n">
        <v>73050</v>
      </c>
      <c r="G4995" s="104" t="s">
        <v>130</v>
      </c>
      <c r="H4995" s="104" t="s">
        <v>8351</v>
      </c>
      <c r="I4995" s="104" t="s">
        <v>8352</v>
      </c>
    </row>
    <row r="4996" customFormat="false" ht="15" hidden="false" customHeight="false" outlineLevel="0" collapsed="false">
      <c r="A4996" s="0" t="s">
        <v>126</v>
      </c>
      <c r="B4996" s="104" t="s">
        <v>10019</v>
      </c>
      <c r="C4996" s="104" t="s">
        <v>10020</v>
      </c>
      <c r="D4996" s="104" t="s">
        <v>129</v>
      </c>
      <c r="E4996" s="106" t="n">
        <v>41852</v>
      </c>
      <c r="F4996" s="106" t="n">
        <v>73050</v>
      </c>
      <c r="G4996" s="104" t="s">
        <v>130</v>
      </c>
      <c r="H4996" s="104" t="s">
        <v>8351</v>
      </c>
      <c r="I4996" s="104" t="s">
        <v>8352</v>
      </c>
    </row>
    <row r="4997" customFormat="false" ht="15" hidden="false" customHeight="false" outlineLevel="0" collapsed="false">
      <c r="A4997" s="0" t="s">
        <v>126</v>
      </c>
      <c r="B4997" s="104" t="s">
        <v>10021</v>
      </c>
      <c r="C4997" s="104" t="s">
        <v>10022</v>
      </c>
      <c r="D4997" s="104" t="s">
        <v>129</v>
      </c>
      <c r="E4997" s="106" t="n">
        <v>41852</v>
      </c>
      <c r="F4997" s="106" t="n">
        <v>73050</v>
      </c>
      <c r="G4997" s="104" t="s">
        <v>130</v>
      </c>
      <c r="H4997" s="104" t="s">
        <v>8351</v>
      </c>
      <c r="I4997" s="104" t="s">
        <v>8352</v>
      </c>
    </row>
    <row r="4998" customFormat="false" ht="15" hidden="false" customHeight="false" outlineLevel="0" collapsed="false">
      <c r="A4998" s="0" t="s">
        <v>126</v>
      </c>
      <c r="B4998" s="104" t="s">
        <v>10023</v>
      </c>
      <c r="C4998" s="104" t="s">
        <v>10024</v>
      </c>
      <c r="D4998" s="104" t="s">
        <v>129</v>
      </c>
      <c r="E4998" s="106" t="n">
        <v>36526</v>
      </c>
      <c r="F4998" s="106" t="n">
        <v>73050</v>
      </c>
      <c r="G4998" s="104" t="s">
        <v>130</v>
      </c>
      <c r="H4998" s="104" t="s">
        <v>8351</v>
      </c>
      <c r="I4998" s="104" t="s">
        <v>8352</v>
      </c>
    </row>
    <row r="4999" customFormat="false" ht="15" hidden="false" customHeight="false" outlineLevel="0" collapsed="false">
      <c r="A4999" s="0" t="s">
        <v>126</v>
      </c>
      <c r="B4999" s="104" t="s">
        <v>10025</v>
      </c>
      <c r="C4999" s="104" t="s">
        <v>10026</v>
      </c>
      <c r="D4999" s="104" t="s">
        <v>129</v>
      </c>
      <c r="E4999" s="106" t="n">
        <v>36526</v>
      </c>
      <c r="F4999" s="106" t="n">
        <v>73050</v>
      </c>
      <c r="G4999" s="104" t="s">
        <v>130</v>
      </c>
      <c r="H4999" s="104" t="s">
        <v>8351</v>
      </c>
      <c r="I4999" s="104" t="s">
        <v>8352</v>
      </c>
    </row>
    <row r="5000" customFormat="false" ht="15" hidden="false" customHeight="false" outlineLevel="0" collapsed="false">
      <c r="A5000" s="0" t="s">
        <v>126</v>
      </c>
      <c r="B5000" s="104" t="s">
        <v>10027</v>
      </c>
      <c r="C5000" s="104" t="s">
        <v>10028</v>
      </c>
      <c r="D5000" s="104" t="s">
        <v>129</v>
      </c>
      <c r="E5000" s="106" t="n">
        <v>36526</v>
      </c>
      <c r="F5000" s="106" t="n">
        <v>73050</v>
      </c>
      <c r="G5000" s="104" t="s">
        <v>130</v>
      </c>
      <c r="H5000" s="104" t="s">
        <v>8351</v>
      </c>
      <c r="I5000" s="104" t="s">
        <v>8352</v>
      </c>
    </row>
    <row r="5001" customFormat="false" ht="15" hidden="false" customHeight="false" outlineLevel="0" collapsed="false">
      <c r="A5001" s="0" t="s">
        <v>126</v>
      </c>
      <c r="B5001" s="104" t="s">
        <v>10029</v>
      </c>
      <c r="C5001" s="104" t="s">
        <v>10030</v>
      </c>
      <c r="D5001" s="104" t="s">
        <v>129</v>
      </c>
      <c r="E5001" s="106" t="n">
        <v>40756</v>
      </c>
      <c r="F5001" s="106" t="n">
        <v>73050</v>
      </c>
      <c r="G5001" s="104" t="s">
        <v>130</v>
      </c>
      <c r="H5001" s="104" t="s">
        <v>8351</v>
      </c>
      <c r="I5001" s="104" t="s">
        <v>8352</v>
      </c>
    </row>
    <row r="5002" customFormat="false" ht="15" hidden="false" customHeight="false" outlineLevel="0" collapsed="false">
      <c r="A5002" s="0" t="s">
        <v>126</v>
      </c>
      <c r="B5002" s="104" t="s">
        <v>10031</v>
      </c>
      <c r="C5002" s="104" t="s">
        <v>10032</v>
      </c>
      <c r="D5002" s="104" t="s">
        <v>129</v>
      </c>
      <c r="E5002" s="106" t="n">
        <v>40756</v>
      </c>
      <c r="F5002" s="106" t="n">
        <v>73050</v>
      </c>
      <c r="G5002" s="104" t="s">
        <v>130</v>
      </c>
      <c r="H5002" s="104" t="s">
        <v>8351</v>
      </c>
      <c r="I5002" s="104" t="s">
        <v>8352</v>
      </c>
    </row>
    <row r="5003" customFormat="false" ht="15" hidden="false" customHeight="false" outlineLevel="0" collapsed="false">
      <c r="A5003" s="0" t="s">
        <v>126</v>
      </c>
      <c r="B5003" s="104" t="s">
        <v>10033</v>
      </c>
      <c r="C5003" s="104" t="s">
        <v>10034</v>
      </c>
      <c r="D5003" s="104" t="s">
        <v>129</v>
      </c>
      <c r="E5003" s="106" t="n">
        <v>40756</v>
      </c>
      <c r="F5003" s="106" t="n">
        <v>73050</v>
      </c>
      <c r="G5003" s="104" t="s">
        <v>130</v>
      </c>
      <c r="H5003" s="104" t="s">
        <v>9505</v>
      </c>
      <c r="I5003" s="104" t="s">
        <v>9506</v>
      </c>
    </row>
    <row r="5004" customFormat="false" ht="15" hidden="false" customHeight="false" outlineLevel="0" collapsed="false">
      <c r="A5004" s="0" t="s">
        <v>126</v>
      </c>
      <c r="B5004" s="104" t="s">
        <v>10035</v>
      </c>
      <c r="C5004" s="104" t="s">
        <v>10036</v>
      </c>
      <c r="D5004" s="104" t="s">
        <v>129</v>
      </c>
      <c r="E5004" s="106" t="n">
        <v>40756</v>
      </c>
      <c r="F5004" s="106" t="n">
        <v>73050</v>
      </c>
      <c r="G5004" s="104" t="s">
        <v>130</v>
      </c>
      <c r="H5004" s="104" t="s">
        <v>9505</v>
      </c>
      <c r="I5004" s="104" t="s">
        <v>9506</v>
      </c>
    </row>
    <row r="5005" customFormat="false" ht="15" hidden="false" customHeight="false" outlineLevel="0" collapsed="false">
      <c r="A5005" s="0" t="s">
        <v>126</v>
      </c>
      <c r="B5005" s="104" t="s">
        <v>10037</v>
      </c>
      <c r="C5005" s="104" t="s">
        <v>10038</v>
      </c>
      <c r="D5005" s="104" t="s">
        <v>129</v>
      </c>
      <c r="E5005" s="106" t="n">
        <v>41487</v>
      </c>
      <c r="F5005" s="106" t="n">
        <v>73050</v>
      </c>
      <c r="G5005" s="104" t="s">
        <v>130</v>
      </c>
      <c r="H5005" s="104" t="s">
        <v>9505</v>
      </c>
      <c r="I5005" s="104" t="s">
        <v>9506</v>
      </c>
    </row>
    <row r="5006" customFormat="false" ht="15" hidden="false" customHeight="false" outlineLevel="0" collapsed="false">
      <c r="A5006" s="0" t="s">
        <v>126</v>
      </c>
      <c r="B5006" s="104" t="s">
        <v>10039</v>
      </c>
      <c r="C5006" s="104" t="s">
        <v>10040</v>
      </c>
      <c r="D5006" s="104" t="s">
        <v>129</v>
      </c>
      <c r="E5006" s="106" t="n">
        <v>41487</v>
      </c>
      <c r="F5006" s="106" t="n">
        <v>73050</v>
      </c>
      <c r="G5006" s="104" t="s">
        <v>130</v>
      </c>
      <c r="H5006" s="104" t="s">
        <v>9505</v>
      </c>
      <c r="I5006" s="104" t="s">
        <v>9506</v>
      </c>
    </row>
    <row r="5007" customFormat="false" ht="15" hidden="false" customHeight="false" outlineLevel="0" collapsed="false">
      <c r="A5007" s="0" t="s">
        <v>126</v>
      </c>
      <c r="B5007" s="104" t="s">
        <v>10041</v>
      </c>
      <c r="C5007" s="104" t="s">
        <v>10042</v>
      </c>
      <c r="D5007" s="104" t="s">
        <v>129</v>
      </c>
      <c r="E5007" s="106" t="n">
        <v>42583</v>
      </c>
      <c r="F5007" s="106" t="n">
        <v>73050</v>
      </c>
      <c r="G5007" s="104" t="s">
        <v>130</v>
      </c>
      <c r="H5007" s="104" t="s">
        <v>9505</v>
      </c>
      <c r="I5007" s="104" t="s">
        <v>9506</v>
      </c>
    </row>
    <row r="5008" customFormat="false" ht="15" hidden="false" customHeight="false" outlineLevel="0" collapsed="false">
      <c r="A5008" s="0" t="s">
        <v>126</v>
      </c>
      <c r="B5008" s="104" t="s">
        <v>10043</v>
      </c>
      <c r="C5008" s="104" t="s">
        <v>10044</v>
      </c>
      <c r="D5008" s="104" t="s">
        <v>129</v>
      </c>
      <c r="E5008" s="106" t="n">
        <v>42583</v>
      </c>
      <c r="F5008" s="106" t="n">
        <v>73050</v>
      </c>
      <c r="G5008" s="104" t="s">
        <v>130</v>
      </c>
      <c r="H5008" s="104" t="s">
        <v>9505</v>
      </c>
      <c r="I5008" s="104" t="s">
        <v>9506</v>
      </c>
    </row>
    <row r="5009" customFormat="false" ht="15" hidden="false" customHeight="false" outlineLevel="0" collapsed="false">
      <c r="A5009" s="0" t="s">
        <v>126</v>
      </c>
      <c r="B5009" s="104" t="s">
        <v>10045</v>
      </c>
      <c r="C5009" s="104" t="s">
        <v>10046</v>
      </c>
      <c r="D5009" s="104" t="s">
        <v>129</v>
      </c>
      <c r="E5009" s="106" t="n">
        <v>42583</v>
      </c>
      <c r="F5009" s="106" t="n">
        <v>73050</v>
      </c>
      <c r="G5009" s="104" t="s">
        <v>130</v>
      </c>
      <c r="H5009" s="104" t="s">
        <v>9505</v>
      </c>
      <c r="I5009" s="104" t="s">
        <v>9506</v>
      </c>
    </row>
    <row r="5010" customFormat="false" ht="15" hidden="false" customHeight="false" outlineLevel="0" collapsed="false">
      <c r="A5010" s="0" t="s">
        <v>126</v>
      </c>
      <c r="B5010" s="104" t="s">
        <v>10047</v>
      </c>
      <c r="C5010" s="104" t="s">
        <v>10048</v>
      </c>
      <c r="D5010" s="104" t="s">
        <v>129</v>
      </c>
      <c r="E5010" s="106" t="n">
        <v>41883</v>
      </c>
      <c r="F5010" s="106" t="n">
        <v>73050</v>
      </c>
      <c r="G5010" s="104" t="s">
        <v>130</v>
      </c>
      <c r="H5010" s="104" t="s">
        <v>2266</v>
      </c>
      <c r="I5010" s="104" t="s">
        <v>2267</v>
      </c>
    </row>
    <row r="5011" customFormat="false" ht="15" hidden="false" customHeight="false" outlineLevel="0" collapsed="false">
      <c r="A5011" s="0" t="s">
        <v>126</v>
      </c>
      <c r="B5011" s="104" t="s">
        <v>10049</v>
      </c>
      <c r="C5011" s="104" t="s">
        <v>10050</v>
      </c>
      <c r="D5011" s="104" t="s">
        <v>129</v>
      </c>
      <c r="E5011" s="106" t="n">
        <v>40756</v>
      </c>
      <c r="F5011" s="106" t="n">
        <v>73050</v>
      </c>
      <c r="G5011" s="104" t="s">
        <v>130</v>
      </c>
      <c r="H5011" s="104" t="s">
        <v>8351</v>
      </c>
      <c r="I5011" s="104" t="s">
        <v>8352</v>
      </c>
    </row>
    <row r="5012" customFormat="false" ht="15" hidden="false" customHeight="false" outlineLevel="0" collapsed="false">
      <c r="A5012" s="0" t="s">
        <v>126</v>
      </c>
      <c r="B5012" s="104" t="s">
        <v>10051</v>
      </c>
      <c r="C5012" s="104" t="s">
        <v>10052</v>
      </c>
      <c r="D5012" s="104" t="s">
        <v>129</v>
      </c>
      <c r="E5012" s="106" t="n">
        <v>40756</v>
      </c>
      <c r="F5012" s="106" t="n">
        <v>73050</v>
      </c>
      <c r="G5012" s="104" t="s">
        <v>130</v>
      </c>
      <c r="H5012" s="104" t="s">
        <v>8351</v>
      </c>
      <c r="I5012" s="104" t="s">
        <v>8352</v>
      </c>
    </row>
    <row r="5013" customFormat="false" ht="15" hidden="false" customHeight="false" outlineLevel="0" collapsed="false">
      <c r="A5013" s="0" t="s">
        <v>126</v>
      </c>
      <c r="B5013" s="104" t="s">
        <v>10053</v>
      </c>
      <c r="C5013" s="104" t="s">
        <v>10054</v>
      </c>
      <c r="D5013" s="104" t="s">
        <v>129</v>
      </c>
      <c r="E5013" s="106" t="n">
        <v>40756</v>
      </c>
      <c r="F5013" s="106" t="n">
        <v>73050</v>
      </c>
      <c r="G5013" s="104" t="s">
        <v>130</v>
      </c>
      <c r="H5013" s="104" t="s">
        <v>8351</v>
      </c>
      <c r="I5013" s="104" t="s">
        <v>8352</v>
      </c>
    </row>
    <row r="5014" customFormat="false" ht="15" hidden="false" customHeight="false" outlineLevel="0" collapsed="false">
      <c r="A5014" s="0" t="s">
        <v>126</v>
      </c>
      <c r="B5014" s="104" t="s">
        <v>10055</v>
      </c>
      <c r="C5014" s="104" t="s">
        <v>10056</v>
      </c>
      <c r="D5014" s="104" t="s">
        <v>129</v>
      </c>
      <c r="E5014" s="106" t="n">
        <v>40756</v>
      </c>
      <c r="F5014" s="106" t="n">
        <v>73050</v>
      </c>
      <c r="G5014" s="104" t="s">
        <v>130</v>
      </c>
      <c r="H5014" s="104" t="s">
        <v>8351</v>
      </c>
      <c r="I5014" s="104" t="s">
        <v>8352</v>
      </c>
    </row>
    <row r="5015" customFormat="false" ht="15" hidden="false" customHeight="false" outlineLevel="0" collapsed="false">
      <c r="A5015" s="0" t="s">
        <v>126</v>
      </c>
      <c r="B5015" s="104" t="s">
        <v>10057</v>
      </c>
      <c r="C5015" s="104" t="s">
        <v>10058</v>
      </c>
      <c r="D5015" s="104" t="s">
        <v>129</v>
      </c>
      <c r="E5015" s="106" t="n">
        <v>40756</v>
      </c>
      <c r="F5015" s="106" t="n">
        <v>73050</v>
      </c>
      <c r="G5015" s="104" t="s">
        <v>130</v>
      </c>
      <c r="H5015" s="104" t="s">
        <v>8351</v>
      </c>
      <c r="I5015" s="104" t="s">
        <v>8352</v>
      </c>
    </row>
    <row r="5016" customFormat="false" ht="15" hidden="false" customHeight="false" outlineLevel="0" collapsed="false">
      <c r="A5016" s="0" t="s">
        <v>126</v>
      </c>
      <c r="B5016" s="104" t="s">
        <v>10059</v>
      </c>
      <c r="C5016" s="104" t="s">
        <v>10060</v>
      </c>
      <c r="D5016" s="104" t="s">
        <v>129</v>
      </c>
      <c r="E5016" s="106" t="n">
        <v>40756</v>
      </c>
      <c r="F5016" s="106" t="n">
        <v>73050</v>
      </c>
      <c r="G5016" s="104" t="s">
        <v>130</v>
      </c>
      <c r="H5016" s="104" t="s">
        <v>8351</v>
      </c>
      <c r="I5016" s="104" t="s">
        <v>8352</v>
      </c>
    </row>
    <row r="5017" customFormat="false" ht="15" hidden="false" customHeight="false" outlineLevel="0" collapsed="false">
      <c r="A5017" s="0" t="s">
        <v>126</v>
      </c>
      <c r="B5017" s="104" t="s">
        <v>10061</v>
      </c>
      <c r="C5017" s="104" t="s">
        <v>10062</v>
      </c>
      <c r="D5017" s="104" t="s">
        <v>129</v>
      </c>
      <c r="E5017" s="106" t="n">
        <v>40756</v>
      </c>
      <c r="F5017" s="106" t="n">
        <v>73050</v>
      </c>
      <c r="G5017" s="104" t="s">
        <v>130</v>
      </c>
      <c r="H5017" s="104" t="s">
        <v>8351</v>
      </c>
      <c r="I5017" s="104" t="s">
        <v>8352</v>
      </c>
    </row>
    <row r="5018" customFormat="false" ht="15" hidden="false" customHeight="false" outlineLevel="0" collapsed="false">
      <c r="A5018" s="0" t="s">
        <v>126</v>
      </c>
      <c r="B5018" s="104" t="s">
        <v>10063</v>
      </c>
      <c r="C5018" s="104" t="s">
        <v>10064</v>
      </c>
      <c r="D5018" s="104" t="s">
        <v>129</v>
      </c>
      <c r="E5018" s="106" t="n">
        <v>40756</v>
      </c>
      <c r="F5018" s="106" t="n">
        <v>73050</v>
      </c>
      <c r="G5018" s="104" t="s">
        <v>130</v>
      </c>
      <c r="H5018" s="104" t="s">
        <v>8351</v>
      </c>
      <c r="I5018" s="104" t="s">
        <v>8352</v>
      </c>
    </row>
    <row r="5019" customFormat="false" ht="15" hidden="false" customHeight="false" outlineLevel="0" collapsed="false">
      <c r="A5019" s="0" t="s">
        <v>126</v>
      </c>
      <c r="B5019" s="104" t="s">
        <v>10065</v>
      </c>
      <c r="C5019" s="104" t="s">
        <v>10066</v>
      </c>
      <c r="D5019" s="104" t="s">
        <v>129</v>
      </c>
      <c r="E5019" s="106" t="n">
        <v>41487</v>
      </c>
      <c r="F5019" s="106" t="n">
        <v>73050</v>
      </c>
      <c r="G5019" s="104" t="s">
        <v>130</v>
      </c>
      <c r="H5019" s="104" t="s">
        <v>8351</v>
      </c>
      <c r="I5019" s="104" t="s">
        <v>8352</v>
      </c>
    </row>
    <row r="5020" customFormat="false" ht="15" hidden="false" customHeight="false" outlineLevel="0" collapsed="false">
      <c r="A5020" s="0" t="s">
        <v>126</v>
      </c>
      <c r="B5020" s="104" t="s">
        <v>10067</v>
      </c>
      <c r="C5020" s="104" t="s">
        <v>10068</v>
      </c>
      <c r="D5020" s="104" t="s">
        <v>129</v>
      </c>
      <c r="E5020" s="106" t="n">
        <v>41487</v>
      </c>
      <c r="F5020" s="106" t="n">
        <v>73050</v>
      </c>
      <c r="G5020" s="104" t="s">
        <v>130</v>
      </c>
      <c r="H5020" s="104" t="s">
        <v>8351</v>
      </c>
      <c r="I5020" s="104" t="s">
        <v>8352</v>
      </c>
    </row>
    <row r="5021" customFormat="false" ht="15" hidden="false" customHeight="false" outlineLevel="0" collapsed="false">
      <c r="A5021" s="0" t="s">
        <v>126</v>
      </c>
      <c r="B5021" s="104" t="s">
        <v>10069</v>
      </c>
      <c r="C5021" s="104" t="s">
        <v>10070</v>
      </c>
      <c r="D5021" s="104" t="s">
        <v>129</v>
      </c>
      <c r="E5021" s="106" t="n">
        <v>41487</v>
      </c>
      <c r="F5021" s="106" t="n">
        <v>73050</v>
      </c>
      <c r="G5021" s="104" t="s">
        <v>130</v>
      </c>
      <c r="H5021" s="104" t="s">
        <v>8351</v>
      </c>
      <c r="I5021" s="104" t="s">
        <v>8352</v>
      </c>
    </row>
    <row r="5022" customFormat="false" ht="15" hidden="false" customHeight="false" outlineLevel="0" collapsed="false">
      <c r="A5022" s="0" t="s">
        <v>126</v>
      </c>
      <c r="B5022" s="104" t="s">
        <v>10071</v>
      </c>
      <c r="C5022" s="104" t="s">
        <v>10072</v>
      </c>
      <c r="D5022" s="104" t="s">
        <v>129</v>
      </c>
      <c r="E5022" s="106" t="n">
        <v>41487</v>
      </c>
      <c r="F5022" s="106" t="n">
        <v>73050</v>
      </c>
      <c r="G5022" s="104" t="s">
        <v>130</v>
      </c>
      <c r="H5022" s="104" t="s">
        <v>8351</v>
      </c>
      <c r="I5022" s="104" t="s">
        <v>8352</v>
      </c>
    </row>
    <row r="5023" customFormat="false" ht="15" hidden="false" customHeight="false" outlineLevel="0" collapsed="false">
      <c r="A5023" s="0" t="s">
        <v>126</v>
      </c>
      <c r="B5023" s="104" t="s">
        <v>10073</v>
      </c>
      <c r="C5023" s="104" t="s">
        <v>10074</v>
      </c>
      <c r="D5023" s="104" t="s">
        <v>129</v>
      </c>
      <c r="E5023" s="106" t="n">
        <v>40756</v>
      </c>
      <c r="F5023" s="106" t="n">
        <v>73050</v>
      </c>
      <c r="G5023" s="104" t="s">
        <v>130</v>
      </c>
      <c r="H5023" s="104" t="s">
        <v>8351</v>
      </c>
      <c r="I5023" s="104" t="s">
        <v>8352</v>
      </c>
    </row>
    <row r="5024" customFormat="false" ht="15" hidden="false" customHeight="false" outlineLevel="0" collapsed="false">
      <c r="A5024" s="0" t="s">
        <v>126</v>
      </c>
      <c r="B5024" s="104" t="s">
        <v>10075</v>
      </c>
      <c r="C5024" s="104" t="s">
        <v>10076</v>
      </c>
      <c r="D5024" s="104" t="s">
        <v>129</v>
      </c>
      <c r="E5024" s="106" t="n">
        <v>40756</v>
      </c>
      <c r="F5024" s="106" t="n">
        <v>73050</v>
      </c>
      <c r="G5024" s="104" t="s">
        <v>130</v>
      </c>
      <c r="H5024" s="104" t="s">
        <v>8351</v>
      </c>
      <c r="I5024" s="104" t="s">
        <v>8352</v>
      </c>
    </row>
    <row r="5025" customFormat="false" ht="15" hidden="false" customHeight="false" outlineLevel="0" collapsed="false">
      <c r="A5025" s="0" t="s">
        <v>126</v>
      </c>
      <c r="B5025" s="104" t="s">
        <v>10077</v>
      </c>
      <c r="C5025" s="104" t="s">
        <v>10078</v>
      </c>
      <c r="D5025" s="104" t="s">
        <v>129</v>
      </c>
      <c r="E5025" s="106" t="n">
        <v>41487</v>
      </c>
      <c r="F5025" s="106" t="n">
        <v>73050</v>
      </c>
      <c r="G5025" s="104" t="s">
        <v>130</v>
      </c>
      <c r="H5025" s="104" t="s">
        <v>8351</v>
      </c>
      <c r="I5025" s="104" t="s">
        <v>8352</v>
      </c>
    </row>
    <row r="5026" customFormat="false" ht="15" hidden="false" customHeight="false" outlineLevel="0" collapsed="false">
      <c r="A5026" s="0" t="s">
        <v>126</v>
      </c>
      <c r="B5026" s="104" t="s">
        <v>10079</v>
      </c>
      <c r="C5026" s="104" t="s">
        <v>10080</v>
      </c>
      <c r="D5026" s="104" t="s">
        <v>129</v>
      </c>
      <c r="E5026" s="106" t="n">
        <v>41487</v>
      </c>
      <c r="F5026" s="106" t="n">
        <v>73050</v>
      </c>
      <c r="G5026" s="104" t="s">
        <v>130</v>
      </c>
      <c r="H5026" s="104" t="s">
        <v>8351</v>
      </c>
      <c r="I5026" s="104" t="s">
        <v>8352</v>
      </c>
    </row>
    <row r="5027" customFormat="false" ht="15" hidden="false" customHeight="false" outlineLevel="0" collapsed="false">
      <c r="A5027" s="0" t="s">
        <v>126</v>
      </c>
      <c r="B5027" s="104" t="s">
        <v>10081</v>
      </c>
      <c r="C5027" s="104" t="s">
        <v>10082</v>
      </c>
      <c r="D5027" s="104" t="s">
        <v>129</v>
      </c>
      <c r="E5027" s="106" t="n">
        <v>41487</v>
      </c>
      <c r="F5027" s="106" t="n">
        <v>73050</v>
      </c>
      <c r="G5027" s="104" t="s">
        <v>130</v>
      </c>
      <c r="H5027" s="104" t="s">
        <v>8351</v>
      </c>
      <c r="I5027" s="104" t="s">
        <v>8352</v>
      </c>
    </row>
    <row r="5028" customFormat="false" ht="15" hidden="false" customHeight="false" outlineLevel="0" collapsed="false">
      <c r="A5028" s="0" t="s">
        <v>126</v>
      </c>
      <c r="B5028" s="104" t="s">
        <v>10083</v>
      </c>
      <c r="C5028" s="104" t="s">
        <v>10084</v>
      </c>
      <c r="D5028" s="104" t="s">
        <v>129</v>
      </c>
      <c r="E5028" s="106" t="n">
        <v>41487</v>
      </c>
      <c r="F5028" s="106" t="n">
        <v>73050</v>
      </c>
      <c r="G5028" s="104" t="s">
        <v>130</v>
      </c>
      <c r="H5028" s="104" t="s">
        <v>8351</v>
      </c>
      <c r="I5028" s="104" t="s">
        <v>8352</v>
      </c>
    </row>
    <row r="5029" customFormat="false" ht="15" hidden="false" customHeight="false" outlineLevel="0" collapsed="false">
      <c r="A5029" s="0" t="s">
        <v>126</v>
      </c>
      <c r="B5029" s="104" t="s">
        <v>10085</v>
      </c>
      <c r="C5029" s="104" t="s">
        <v>10086</v>
      </c>
      <c r="D5029" s="104" t="s">
        <v>129</v>
      </c>
      <c r="E5029" s="106" t="n">
        <v>41487</v>
      </c>
      <c r="F5029" s="106" t="n">
        <v>73050</v>
      </c>
      <c r="G5029" s="104" t="s">
        <v>130</v>
      </c>
      <c r="H5029" s="104" t="s">
        <v>8351</v>
      </c>
      <c r="I5029" s="104" t="s">
        <v>8352</v>
      </c>
    </row>
    <row r="5030" customFormat="false" ht="15" hidden="false" customHeight="false" outlineLevel="0" collapsed="false">
      <c r="A5030" s="0" t="s">
        <v>126</v>
      </c>
      <c r="B5030" s="104" t="s">
        <v>10087</v>
      </c>
      <c r="C5030" s="104" t="s">
        <v>10088</v>
      </c>
      <c r="D5030" s="104" t="s">
        <v>129</v>
      </c>
      <c r="E5030" s="106" t="n">
        <v>40756</v>
      </c>
      <c r="F5030" s="106" t="n">
        <v>73050</v>
      </c>
      <c r="G5030" s="104" t="s">
        <v>130</v>
      </c>
      <c r="H5030" s="104" t="s">
        <v>8351</v>
      </c>
      <c r="I5030" s="104" t="s">
        <v>8352</v>
      </c>
    </row>
    <row r="5031" customFormat="false" ht="15" hidden="false" customHeight="false" outlineLevel="0" collapsed="false">
      <c r="A5031" s="0" t="s">
        <v>126</v>
      </c>
      <c r="B5031" s="104" t="s">
        <v>10089</v>
      </c>
      <c r="C5031" s="104" t="s">
        <v>10090</v>
      </c>
      <c r="D5031" s="104" t="s">
        <v>129</v>
      </c>
      <c r="E5031" s="106" t="n">
        <v>40756</v>
      </c>
      <c r="F5031" s="106" t="n">
        <v>73050</v>
      </c>
      <c r="G5031" s="104" t="s">
        <v>130</v>
      </c>
      <c r="H5031" s="104" t="s">
        <v>8351</v>
      </c>
      <c r="I5031" s="104" t="s">
        <v>8352</v>
      </c>
    </row>
    <row r="5032" customFormat="false" ht="15" hidden="false" customHeight="false" outlineLevel="0" collapsed="false">
      <c r="A5032" s="0" t="s">
        <v>126</v>
      </c>
      <c r="B5032" s="104" t="s">
        <v>10091</v>
      </c>
      <c r="C5032" s="104" t="s">
        <v>10092</v>
      </c>
      <c r="D5032" s="104" t="s">
        <v>129</v>
      </c>
      <c r="E5032" s="106" t="n">
        <v>41487</v>
      </c>
      <c r="F5032" s="106" t="n">
        <v>73050</v>
      </c>
      <c r="G5032" s="104" t="s">
        <v>130</v>
      </c>
      <c r="H5032" s="104" t="s">
        <v>8351</v>
      </c>
      <c r="I5032" s="104" t="s">
        <v>8352</v>
      </c>
    </row>
    <row r="5033" customFormat="false" ht="15" hidden="false" customHeight="false" outlineLevel="0" collapsed="false">
      <c r="A5033" s="0" t="s">
        <v>126</v>
      </c>
      <c r="B5033" s="104" t="s">
        <v>10093</v>
      </c>
      <c r="C5033" s="104" t="s">
        <v>10094</v>
      </c>
      <c r="D5033" s="104" t="s">
        <v>129</v>
      </c>
      <c r="E5033" s="106" t="n">
        <v>41487</v>
      </c>
      <c r="F5033" s="106" t="n">
        <v>73050</v>
      </c>
      <c r="G5033" s="104" t="s">
        <v>130</v>
      </c>
      <c r="H5033" s="104" t="s">
        <v>8351</v>
      </c>
      <c r="I5033" s="104" t="s">
        <v>8352</v>
      </c>
    </row>
    <row r="5034" customFormat="false" ht="15" hidden="false" customHeight="false" outlineLevel="0" collapsed="false">
      <c r="A5034" s="0" t="s">
        <v>126</v>
      </c>
      <c r="B5034" s="104" t="s">
        <v>10095</v>
      </c>
      <c r="C5034" s="104" t="s">
        <v>10096</v>
      </c>
      <c r="D5034" s="104" t="s">
        <v>129</v>
      </c>
      <c r="E5034" s="106" t="n">
        <v>41487</v>
      </c>
      <c r="F5034" s="106" t="n">
        <v>73050</v>
      </c>
      <c r="G5034" s="104" t="s">
        <v>130</v>
      </c>
      <c r="H5034" s="104" t="s">
        <v>8351</v>
      </c>
      <c r="I5034" s="104" t="s">
        <v>8352</v>
      </c>
    </row>
    <row r="5035" customFormat="false" ht="15" hidden="false" customHeight="false" outlineLevel="0" collapsed="false">
      <c r="A5035" s="0" t="s">
        <v>126</v>
      </c>
      <c r="B5035" s="104" t="s">
        <v>10097</v>
      </c>
      <c r="C5035" s="104" t="s">
        <v>10098</v>
      </c>
      <c r="D5035" s="104" t="s">
        <v>129</v>
      </c>
      <c r="E5035" s="106" t="n">
        <v>40756</v>
      </c>
      <c r="F5035" s="106" t="n">
        <v>73050</v>
      </c>
      <c r="G5035" s="104" t="s">
        <v>130</v>
      </c>
      <c r="H5035" s="104" t="s">
        <v>8351</v>
      </c>
      <c r="I5035" s="104" t="s">
        <v>8352</v>
      </c>
    </row>
    <row r="5036" customFormat="false" ht="15" hidden="false" customHeight="false" outlineLevel="0" collapsed="false">
      <c r="A5036" s="0" t="s">
        <v>126</v>
      </c>
      <c r="B5036" s="104" t="s">
        <v>10099</v>
      </c>
      <c r="C5036" s="104" t="s">
        <v>10100</v>
      </c>
      <c r="D5036" s="104" t="s">
        <v>129</v>
      </c>
      <c r="E5036" s="106" t="n">
        <v>40756</v>
      </c>
      <c r="F5036" s="106" t="n">
        <v>73050</v>
      </c>
      <c r="G5036" s="104" t="s">
        <v>130</v>
      </c>
      <c r="H5036" s="104" t="s">
        <v>8351</v>
      </c>
      <c r="I5036" s="104" t="s">
        <v>8352</v>
      </c>
    </row>
    <row r="5037" customFormat="false" ht="15" hidden="false" customHeight="false" outlineLevel="0" collapsed="false">
      <c r="A5037" s="0" t="s">
        <v>126</v>
      </c>
      <c r="B5037" s="104" t="s">
        <v>10101</v>
      </c>
      <c r="C5037" s="104" t="s">
        <v>10102</v>
      </c>
      <c r="D5037" s="104" t="s">
        <v>129</v>
      </c>
      <c r="E5037" s="106" t="n">
        <v>41487</v>
      </c>
      <c r="F5037" s="106" t="n">
        <v>73050</v>
      </c>
      <c r="G5037" s="104" t="s">
        <v>130</v>
      </c>
      <c r="H5037" s="104" t="s">
        <v>8351</v>
      </c>
      <c r="I5037" s="104" t="s">
        <v>8352</v>
      </c>
    </row>
    <row r="5038" customFormat="false" ht="15" hidden="false" customHeight="false" outlineLevel="0" collapsed="false">
      <c r="A5038" s="0" t="s">
        <v>126</v>
      </c>
      <c r="B5038" s="104" t="s">
        <v>10103</v>
      </c>
      <c r="C5038" s="104" t="s">
        <v>10104</v>
      </c>
      <c r="D5038" s="104" t="s">
        <v>129</v>
      </c>
      <c r="E5038" s="106" t="n">
        <v>36526</v>
      </c>
      <c r="F5038" s="106" t="n">
        <v>73050</v>
      </c>
      <c r="G5038" s="104" t="s">
        <v>130</v>
      </c>
      <c r="H5038" s="104" t="s">
        <v>8351</v>
      </c>
      <c r="I5038" s="104" t="s">
        <v>8352</v>
      </c>
    </row>
    <row r="5039" customFormat="false" ht="15" hidden="false" customHeight="false" outlineLevel="0" collapsed="false">
      <c r="A5039" s="0" t="s">
        <v>126</v>
      </c>
      <c r="B5039" s="104" t="s">
        <v>10105</v>
      </c>
      <c r="C5039" s="104" t="s">
        <v>10106</v>
      </c>
      <c r="D5039" s="104" t="s">
        <v>129</v>
      </c>
      <c r="E5039" s="106" t="n">
        <v>36526</v>
      </c>
      <c r="F5039" s="106" t="n">
        <v>73050</v>
      </c>
      <c r="G5039" s="104" t="s">
        <v>130</v>
      </c>
      <c r="H5039" s="104" t="s">
        <v>1432</v>
      </c>
      <c r="I5039" s="104" t="s">
        <v>1433</v>
      </c>
    </row>
    <row r="5040" customFormat="false" ht="15" hidden="false" customHeight="false" outlineLevel="0" collapsed="false">
      <c r="A5040" s="0" t="s">
        <v>126</v>
      </c>
      <c r="B5040" s="104" t="s">
        <v>10107</v>
      </c>
      <c r="C5040" s="104" t="s">
        <v>10108</v>
      </c>
      <c r="D5040" s="104" t="s">
        <v>129</v>
      </c>
      <c r="E5040" s="106" t="n">
        <v>36526</v>
      </c>
      <c r="F5040" s="106" t="n">
        <v>73050</v>
      </c>
      <c r="G5040" s="104" t="s">
        <v>130</v>
      </c>
      <c r="H5040" s="104" t="s">
        <v>1432</v>
      </c>
      <c r="I5040" s="104" t="s">
        <v>1433</v>
      </c>
    </row>
    <row r="5041" customFormat="false" ht="15" hidden="false" customHeight="false" outlineLevel="0" collapsed="false">
      <c r="A5041" s="0" t="s">
        <v>126</v>
      </c>
      <c r="B5041" s="104" t="s">
        <v>10109</v>
      </c>
      <c r="C5041" s="104" t="s">
        <v>10110</v>
      </c>
      <c r="D5041" s="104" t="s">
        <v>129</v>
      </c>
      <c r="E5041" s="106" t="n">
        <v>36526</v>
      </c>
      <c r="F5041" s="106" t="n">
        <v>73050</v>
      </c>
      <c r="G5041" s="104" t="s">
        <v>130</v>
      </c>
      <c r="H5041" s="104" t="s">
        <v>1432</v>
      </c>
      <c r="I5041" s="104" t="s">
        <v>1433</v>
      </c>
    </row>
    <row r="5042" customFormat="false" ht="15" hidden="false" customHeight="false" outlineLevel="0" collapsed="false">
      <c r="A5042" s="0" t="s">
        <v>126</v>
      </c>
      <c r="B5042" s="104" t="s">
        <v>10111</v>
      </c>
      <c r="C5042" s="104" t="s">
        <v>10112</v>
      </c>
      <c r="D5042" s="104" t="s">
        <v>129</v>
      </c>
      <c r="E5042" s="106" t="n">
        <v>36526</v>
      </c>
      <c r="F5042" s="106" t="n">
        <v>73050</v>
      </c>
      <c r="G5042" s="104" t="s">
        <v>130</v>
      </c>
      <c r="H5042" s="104" t="s">
        <v>1432</v>
      </c>
      <c r="I5042" s="104" t="s">
        <v>1433</v>
      </c>
    </row>
    <row r="5043" customFormat="false" ht="15" hidden="false" customHeight="false" outlineLevel="0" collapsed="false">
      <c r="A5043" s="0" t="s">
        <v>126</v>
      </c>
      <c r="B5043" s="104" t="s">
        <v>10113</v>
      </c>
      <c r="C5043" s="104" t="s">
        <v>10114</v>
      </c>
      <c r="D5043" s="104" t="s">
        <v>129</v>
      </c>
      <c r="E5043" s="106" t="n">
        <v>36526</v>
      </c>
      <c r="F5043" s="106" t="n">
        <v>73050</v>
      </c>
      <c r="G5043" s="104" t="s">
        <v>130</v>
      </c>
      <c r="H5043" s="104" t="s">
        <v>1432</v>
      </c>
      <c r="I5043" s="104" t="s">
        <v>1433</v>
      </c>
    </row>
    <row r="5044" customFormat="false" ht="15" hidden="false" customHeight="false" outlineLevel="0" collapsed="false">
      <c r="A5044" s="0" t="s">
        <v>126</v>
      </c>
      <c r="B5044" s="104" t="s">
        <v>10115</v>
      </c>
      <c r="C5044" s="104" t="s">
        <v>10116</v>
      </c>
      <c r="D5044" s="104" t="s">
        <v>129</v>
      </c>
      <c r="E5044" s="106" t="n">
        <v>36526</v>
      </c>
      <c r="F5044" s="106" t="n">
        <v>73050</v>
      </c>
      <c r="G5044" s="104" t="s">
        <v>130</v>
      </c>
      <c r="H5044" s="104" t="s">
        <v>2266</v>
      </c>
      <c r="I5044" s="104" t="s">
        <v>2267</v>
      </c>
    </row>
    <row r="5045" customFormat="false" ht="15" hidden="false" customHeight="false" outlineLevel="0" collapsed="false">
      <c r="A5045" s="0" t="s">
        <v>126</v>
      </c>
      <c r="B5045" s="104" t="s">
        <v>10117</v>
      </c>
      <c r="C5045" s="104" t="s">
        <v>10118</v>
      </c>
      <c r="D5045" s="104" t="s">
        <v>129</v>
      </c>
      <c r="E5045" s="106" t="n">
        <v>36526</v>
      </c>
      <c r="F5045" s="106" t="n">
        <v>73050</v>
      </c>
      <c r="G5045" s="104" t="s">
        <v>130</v>
      </c>
      <c r="H5045" s="104" t="s">
        <v>2266</v>
      </c>
      <c r="I5045" s="104" t="s">
        <v>2267</v>
      </c>
    </row>
    <row r="5046" customFormat="false" ht="15" hidden="false" customHeight="false" outlineLevel="0" collapsed="false">
      <c r="A5046" s="0" t="s">
        <v>126</v>
      </c>
      <c r="B5046" s="104" t="s">
        <v>10119</v>
      </c>
      <c r="C5046" s="104" t="s">
        <v>10120</v>
      </c>
      <c r="D5046" s="104" t="s">
        <v>129</v>
      </c>
      <c r="E5046" s="106" t="n">
        <v>36526</v>
      </c>
      <c r="F5046" s="106" t="n">
        <v>73050</v>
      </c>
      <c r="G5046" s="104" t="s">
        <v>130</v>
      </c>
      <c r="H5046" s="104" t="s">
        <v>2266</v>
      </c>
      <c r="I5046" s="104" t="s">
        <v>2267</v>
      </c>
    </row>
    <row r="5047" customFormat="false" ht="15" hidden="false" customHeight="false" outlineLevel="0" collapsed="false">
      <c r="A5047" s="0" t="s">
        <v>126</v>
      </c>
      <c r="B5047" s="104" t="s">
        <v>10121</v>
      </c>
      <c r="C5047" s="104" t="s">
        <v>10122</v>
      </c>
      <c r="D5047" s="104" t="s">
        <v>129</v>
      </c>
      <c r="E5047" s="106" t="n">
        <v>36526</v>
      </c>
      <c r="F5047" s="106" t="n">
        <v>73050</v>
      </c>
      <c r="G5047" s="104" t="s">
        <v>130</v>
      </c>
      <c r="H5047" s="104" t="s">
        <v>2266</v>
      </c>
      <c r="I5047" s="104" t="s">
        <v>2267</v>
      </c>
    </row>
    <row r="5048" customFormat="false" ht="15" hidden="false" customHeight="false" outlineLevel="0" collapsed="false">
      <c r="A5048" s="0" t="s">
        <v>126</v>
      </c>
      <c r="B5048" s="104" t="s">
        <v>10123</v>
      </c>
      <c r="C5048" s="104" t="s">
        <v>10124</v>
      </c>
      <c r="D5048" s="104" t="s">
        <v>129</v>
      </c>
      <c r="E5048" s="106" t="n">
        <v>36526</v>
      </c>
      <c r="F5048" s="106" t="n">
        <v>73050</v>
      </c>
      <c r="G5048" s="104" t="s">
        <v>130</v>
      </c>
      <c r="H5048" s="104" t="s">
        <v>2266</v>
      </c>
      <c r="I5048" s="104" t="s">
        <v>2267</v>
      </c>
    </row>
    <row r="5049" customFormat="false" ht="15" hidden="false" customHeight="false" outlineLevel="0" collapsed="false">
      <c r="A5049" s="0" t="s">
        <v>126</v>
      </c>
      <c r="B5049" s="104" t="s">
        <v>10125</v>
      </c>
      <c r="C5049" s="104" t="s">
        <v>10126</v>
      </c>
      <c r="D5049" s="104" t="s">
        <v>129</v>
      </c>
      <c r="E5049" s="106" t="n">
        <v>36526</v>
      </c>
      <c r="F5049" s="106" t="n">
        <v>73050</v>
      </c>
      <c r="G5049" s="104" t="s">
        <v>130</v>
      </c>
      <c r="H5049" s="104" t="s">
        <v>2266</v>
      </c>
      <c r="I5049" s="104" t="s">
        <v>2267</v>
      </c>
    </row>
    <row r="5050" customFormat="false" ht="15" hidden="false" customHeight="false" outlineLevel="0" collapsed="false">
      <c r="A5050" s="0" t="s">
        <v>126</v>
      </c>
      <c r="B5050" s="104" t="s">
        <v>10127</v>
      </c>
      <c r="C5050" s="104" t="s">
        <v>10128</v>
      </c>
      <c r="D5050" s="104" t="s">
        <v>129</v>
      </c>
      <c r="E5050" s="106" t="n">
        <v>40756</v>
      </c>
      <c r="F5050" s="106" t="n">
        <v>73050</v>
      </c>
      <c r="G5050" s="104" t="s">
        <v>130</v>
      </c>
      <c r="H5050" s="104" t="s">
        <v>2266</v>
      </c>
      <c r="I5050" s="104" t="s">
        <v>2267</v>
      </c>
    </row>
    <row r="5051" customFormat="false" ht="15" hidden="false" customHeight="false" outlineLevel="0" collapsed="false">
      <c r="A5051" s="0" t="s">
        <v>126</v>
      </c>
      <c r="B5051" s="104" t="s">
        <v>10129</v>
      </c>
      <c r="C5051" s="104" t="s">
        <v>8749</v>
      </c>
      <c r="D5051" s="104" t="s">
        <v>129</v>
      </c>
      <c r="E5051" s="106" t="n">
        <v>40756</v>
      </c>
      <c r="F5051" s="106" t="n">
        <v>73050</v>
      </c>
      <c r="G5051" s="104" t="s">
        <v>130</v>
      </c>
      <c r="H5051" s="104" t="s">
        <v>2266</v>
      </c>
      <c r="I5051" s="104" t="s">
        <v>2267</v>
      </c>
    </row>
    <row r="5052" customFormat="false" ht="15" hidden="false" customHeight="false" outlineLevel="0" collapsed="false">
      <c r="A5052" s="0" t="s">
        <v>126</v>
      </c>
      <c r="B5052" s="104" t="s">
        <v>10130</v>
      </c>
      <c r="C5052" s="104" t="s">
        <v>10131</v>
      </c>
      <c r="D5052" s="104" t="s">
        <v>129</v>
      </c>
      <c r="E5052" s="106" t="n">
        <v>41487</v>
      </c>
      <c r="F5052" s="106" t="n">
        <v>73050</v>
      </c>
      <c r="G5052" s="104" t="s">
        <v>130</v>
      </c>
      <c r="H5052" s="104" t="s">
        <v>2266</v>
      </c>
      <c r="I5052" s="104" t="s">
        <v>2267</v>
      </c>
    </row>
    <row r="5053" customFormat="false" ht="15" hidden="false" customHeight="false" outlineLevel="0" collapsed="false">
      <c r="A5053" s="0" t="s">
        <v>126</v>
      </c>
      <c r="B5053" s="104" t="s">
        <v>10132</v>
      </c>
      <c r="C5053" s="104" t="s">
        <v>10133</v>
      </c>
      <c r="D5053" s="104" t="s">
        <v>129</v>
      </c>
      <c r="E5053" s="106" t="n">
        <v>41487</v>
      </c>
      <c r="F5053" s="106" t="n">
        <v>73050</v>
      </c>
      <c r="G5053" s="104" t="s">
        <v>130</v>
      </c>
      <c r="H5053" s="104" t="s">
        <v>2266</v>
      </c>
      <c r="I5053" s="104" t="s">
        <v>2267</v>
      </c>
    </row>
    <row r="5054" customFormat="false" ht="15" hidden="false" customHeight="false" outlineLevel="0" collapsed="false">
      <c r="A5054" s="0" t="s">
        <v>126</v>
      </c>
      <c r="B5054" s="104" t="s">
        <v>10134</v>
      </c>
      <c r="C5054" s="104" t="s">
        <v>10135</v>
      </c>
      <c r="D5054" s="104" t="s">
        <v>129</v>
      </c>
      <c r="E5054" s="106" t="n">
        <v>36526</v>
      </c>
      <c r="F5054" s="106" t="n">
        <v>73050</v>
      </c>
      <c r="G5054" s="104" t="s">
        <v>130</v>
      </c>
      <c r="H5054" s="104" t="s">
        <v>2266</v>
      </c>
      <c r="I5054" s="104" t="s">
        <v>2267</v>
      </c>
    </row>
    <row r="5055" customFormat="false" ht="15" hidden="false" customHeight="false" outlineLevel="0" collapsed="false">
      <c r="A5055" s="0" t="s">
        <v>126</v>
      </c>
      <c r="B5055" s="104" t="s">
        <v>10136</v>
      </c>
      <c r="C5055" s="104" t="s">
        <v>10137</v>
      </c>
      <c r="D5055" s="104" t="s">
        <v>129</v>
      </c>
      <c r="E5055" s="106" t="n">
        <v>36526</v>
      </c>
      <c r="F5055" s="106" t="n">
        <v>73050</v>
      </c>
      <c r="G5055" s="104" t="s">
        <v>130</v>
      </c>
      <c r="H5055" s="104" t="s">
        <v>2266</v>
      </c>
      <c r="I5055" s="104" t="s">
        <v>2267</v>
      </c>
    </row>
    <row r="5056" customFormat="false" ht="15" hidden="false" customHeight="false" outlineLevel="0" collapsed="false">
      <c r="A5056" s="0" t="s">
        <v>126</v>
      </c>
      <c r="B5056" s="104" t="s">
        <v>10138</v>
      </c>
      <c r="C5056" s="104" t="s">
        <v>10139</v>
      </c>
      <c r="D5056" s="104" t="s">
        <v>129</v>
      </c>
      <c r="E5056" s="106" t="n">
        <v>36526</v>
      </c>
      <c r="F5056" s="106" t="n">
        <v>73050</v>
      </c>
      <c r="G5056" s="104" t="s">
        <v>130</v>
      </c>
      <c r="H5056" s="104" t="s">
        <v>2266</v>
      </c>
      <c r="I5056" s="104" t="s">
        <v>2267</v>
      </c>
    </row>
    <row r="5057" customFormat="false" ht="15" hidden="false" customHeight="false" outlineLevel="0" collapsed="false">
      <c r="A5057" s="0" t="s">
        <v>126</v>
      </c>
      <c r="B5057" s="104" t="s">
        <v>10140</v>
      </c>
      <c r="C5057" s="104" t="s">
        <v>10141</v>
      </c>
      <c r="D5057" s="104" t="s">
        <v>129</v>
      </c>
      <c r="E5057" s="106" t="n">
        <v>36526</v>
      </c>
      <c r="F5057" s="106" t="n">
        <v>73050</v>
      </c>
      <c r="G5057" s="104" t="s">
        <v>130</v>
      </c>
      <c r="H5057" s="104" t="s">
        <v>2266</v>
      </c>
      <c r="I5057" s="104" t="s">
        <v>2267</v>
      </c>
    </row>
    <row r="5058" customFormat="false" ht="15" hidden="false" customHeight="false" outlineLevel="0" collapsed="false">
      <c r="A5058" s="0" t="s">
        <v>126</v>
      </c>
      <c r="B5058" s="104" t="s">
        <v>10142</v>
      </c>
      <c r="C5058" s="104" t="s">
        <v>10143</v>
      </c>
      <c r="D5058" s="104" t="s">
        <v>129</v>
      </c>
      <c r="E5058" s="106" t="n">
        <v>40756</v>
      </c>
      <c r="F5058" s="106" t="n">
        <v>73050</v>
      </c>
      <c r="G5058" s="104" t="s">
        <v>130</v>
      </c>
      <c r="H5058" s="104" t="s">
        <v>8351</v>
      </c>
      <c r="I5058" s="104" t="s">
        <v>8352</v>
      </c>
    </row>
    <row r="5059" customFormat="false" ht="15" hidden="false" customHeight="false" outlineLevel="0" collapsed="false">
      <c r="A5059" s="0" t="s">
        <v>126</v>
      </c>
      <c r="B5059" s="104" t="s">
        <v>10144</v>
      </c>
      <c r="C5059" s="104" t="s">
        <v>10145</v>
      </c>
      <c r="D5059" s="104" t="s">
        <v>129</v>
      </c>
      <c r="E5059" s="106" t="n">
        <v>40756</v>
      </c>
      <c r="F5059" s="106" t="n">
        <v>73050</v>
      </c>
      <c r="G5059" s="104" t="s">
        <v>130</v>
      </c>
      <c r="H5059" s="104" t="s">
        <v>8351</v>
      </c>
      <c r="I5059" s="104" t="s">
        <v>8352</v>
      </c>
    </row>
    <row r="5060" customFormat="false" ht="15" hidden="false" customHeight="false" outlineLevel="0" collapsed="false">
      <c r="A5060" s="0" t="s">
        <v>126</v>
      </c>
      <c r="B5060" s="104" t="s">
        <v>10146</v>
      </c>
      <c r="C5060" s="104" t="s">
        <v>10147</v>
      </c>
      <c r="D5060" s="104" t="s">
        <v>129</v>
      </c>
      <c r="E5060" s="106" t="n">
        <v>41487</v>
      </c>
      <c r="F5060" s="106" t="n">
        <v>73050</v>
      </c>
      <c r="G5060" s="104" t="s">
        <v>130</v>
      </c>
      <c r="H5060" s="104" t="s">
        <v>8351</v>
      </c>
      <c r="I5060" s="104" t="s">
        <v>8352</v>
      </c>
    </row>
    <row r="5061" customFormat="false" ht="15" hidden="false" customHeight="false" outlineLevel="0" collapsed="false">
      <c r="A5061" s="0" t="s">
        <v>126</v>
      </c>
      <c r="B5061" s="104" t="s">
        <v>10148</v>
      </c>
      <c r="C5061" s="104" t="s">
        <v>10149</v>
      </c>
      <c r="D5061" s="104" t="s">
        <v>129</v>
      </c>
      <c r="E5061" s="106" t="n">
        <v>41487</v>
      </c>
      <c r="F5061" s="106" t="n">
        <v>73050</v>
      </c>
      <c r="G5061" s="104" t="s">
        <v>130</v>
      </c>
      <c r="H5061" s="104" t="s">
        <v>8351</v>
      </c>
      <c r="I5061" s="104" t="s">
        <v>8352</v>
      </c>
    </row>
    <row r="5062" customFormat="false" ht="15" hidden="false" customHeight="false" outlineLevel="0" collapsed="false">
      <c r="A5062" s="0" t="s">
        <v>126</v>
      </c>
      <c r="B5062" s="104" t="s">
        <v>10150</v>
      </c>
      <c r="C5062" s="104" t="s">
        <v>10151</v>
      </c>
      <c r="D5062" s="104" t="s">
        <v>129</v>
      </c>
      <c r="E5062" s="106" t="n">
        <v>41487</v>
      </c>
      <c r="F5062" s="106" t="n">
        <v>73050</v>
      </c>
      <c r="G5062" s="104" t="s">
        <v>130</v>
      </c>
      <c r="H5062" s="104" t="s">
        <v>8351</v>
      </c>
      <c r="I5062" s="104" t="s">
        <v>8352</v>
      </c>
    </row>
    <row r="5063" customFormat="false" ht="15" hidden="false" customHeight="false" outlineLevel="0" collapsed="false">
      <c r="A5063" s="0" t="s">
        <v>126</v>
      </c>
      <c r="B5063" s="104" t="s">
        <v>10152</v>
      </c>
      <c r="C5063" s="104" t="s">
        <v>10153</v>
      </c>
      <c r="D5063" s="104" t="s">
        <v>129</v>
      </c>
      <c r="E5063" s="106" t="n">
        <v>36526</v>
      </c>
      <c r="F5063" s="106" t="n">
        <v>73050</v>
      </c>
      <c r="G5063" s="104" t="s">
        <v>130</v>
      </c>
      <c r="H5063" s="104" t="s">
        <v>8351</v>
      </c>
      <c r="I5063" s="104" t="s">
        <v>8352</v>
      </c>
    </row>
    <row r="5064" customFormat="false" ht="15" hidden="false" customHeight="false" outlineLevel="0" collapsed="false">
      <c r="A5064" s="0" t="s">
        <v>126</v>
      </c>
      <c r="B5064" s="104" t="s">
        <v>10154</v>
      </c>
      <c r="C5064" s="104" t="s">
        <v>10155</v>
      </c>
      <c r="D5064" s="104" t="s">
        <v>129</v>
      </c>
      <c r="E5064" s="106" t="n">
        <v>36526</v>
      </c>
      <c r="F5064" s="106" t="n">
        <v>73050</v>
      </c>
      <c r="G5064" s="104" t="s">
        <v>130</v>
      </c>
      <c r="H5064" s="104" t="s">
        <v>8351</v>
      </c>
      <c r="I5064" s="104" t="s">
        <v>8352</v>
      </c>
    </row>
    <row r="5065" customFormat="false" ht="15" hidden="false" customHeight="false" outlineLevel="0" collapsed="false">
      <c r="A5065" s="0" t="s">
        <v>126</v>
      </c>
      <c r="B5065" s="104" t="s">
        <v>10156</v>
      </c>
      <c r="C5065" s="104" t="s">
        <v>10157</v>
      </c>
      <c r="D5065" s="104" t="s">
        <v>129</v>
      </c>
      <c r="E5065" s="106" t="n">
        <v>36526</v>
      </c>
      <c r="F5065" s="106" t="n">
        <v>73050</v>
      </c>
      <c r="G5065" s="104" t="s">
        <v>130</v>
      </c>
      <c r="H5065" s="104" t="s">
        <v>8351</v>
      </c>
      <c r="I5065" s="104" t="s">
        <v>8352</v>
      </c>
    </row>
    <row r="5066" customFormat="false" ht="15" hidden="false" customHeight="false" outlineLevel="0" collapsed="false">
      <c r="A5066" s="0" t="s">
        <v>126</v>
      </c>
      <c r="B5066" s="104" t="s">
        <v>10158</v>
      </c>
      <c r="C5066" s="104" t="s">
        <v>10159</v>
      </c>
      <c r="D5066" s="104" t="s">
        <v>129</v>
      </c>
      <c r="E5066" s="106" t="n">
        <v>36526</v>
      </c>
      <c r="F5066" s="106" t="n">
        <v>73050</v>
      </c>
      <c r="G5066" s="104" t="s">
        <v>130</v>
      </c>
      <c r="H5066" s="104" t="s">
        <v>8351</v>
      </c>
      <c r="I5066" s="104" t="s">
        <v>8352</v>
      </c>
    </row>
    <row r="5067" customFormat="false" ht="15" hidden="false" customHeight="false" outlineLevel="0" collapsed="false">
      <c r="A5067" s="0" t="s">
        <v>126</v>
      </c>
      <c r="B5067" s="104" t="s">
        <v>10160</v>
      </c>
      <c r="C5067" s="104" t="s">
        <v>10161</v>
      </c>
      <c r="D5067" s="104" t="s">
        <v>129</v>
      </c>
      <c r="E5067" s="106" t="n">
        <v>40756</v>
      </c>
      <c r="F5067" s="106" t="n">
        <v>73050</v>
      </c>
      <c r="G5067" s="104" t="s">
        <v>130</v>
      </c>
      <c r="H5067" s="104" t="s">
        <v>8351</v>
      </c>
      <c r="I5067" s="104" t="s">
        <v>8352</v>
      </c>
    </row>
    <row r="5068" customFormat="false" ht="15" hidden="false" customHeight="false" outlineLevel="0" collapsed="false">
      <c r="A5068" s="0" t="s">
        <v>126</v>
      </c>
      <c r="B5068" s="104" t="s">
        <v>10162</v>
      </c>
      <c r="C5068" s="104" t="s">
        <v>10163</v>
      </c>
      <c r="D5068" s="104" t="s">
        <v>129</v>
      </c>
      <c r="E5068" s="106" t="n">
        <v>40756</v>
      </c>
      <c r="F5068" s="106" t="n">
        <v>73050</v>
      </c>
      <c r="G5068" s="104" t="s">
        <v>130</v>
      </c>
      <c r="H5068" s="104" t="s">
        <v>8351</v>
      </c>
      <c r="I5068" s="104" t="s">
        <v>8352</v>
      </c>
    </row>
    <row r="5069" customFormat="false" ht="15" hidden="false" customHeight="false" outlineLevel="0" collapsed="false">
      <c r="A5069" s="0" t="s">
        <v>126</v>
      </c>
      <c r="B5069" s="104" t="s">
        <v>10164</v>
      </c>
      <c r="C5069" s="104" t="s">
        <v>10165</v>
      </c>
      <c r="D5069" s="104" t="s">
        <v>129</v>
      </c>
      <c r="E5069" s="106" t="n">
        <v>41487</v>
      </c>
      <c r="F5069" s="106" t="n">
        <v>73050</v>
      </c>
      <c r="G5069" s="104" t="s">
        <v>130</v>
      </c>
      <c r="H5069" s="104" t="s">
        <v>8351</v>
      </c>
      <c r="I5069" s="104" t="s">
        <v>8352</v>
      </c>
    </row>
    <row r="5070" customFormat="false" ht="15" hidden="false" customHeight="false" outlineLevel="0" collapsed="false">
      <c r="A5070" s="0" t="s">
        <v>126</v>
      </c>
      <c r="B5070" s="104" t="s">
        <v>10166</v>
      </c>
      <c r="C5070" s="104" t="s">
        <v>10167</v>
      </c>
      <c r="D5070" s="104" t="s">
        <v>129</v>
      </c>
      <c r="E5070" s="106" t="n">
        <v>41487</v>
      </c>
      <c r="F5070" s="106" t="n">
        <v>73050</v>
      </c>
      <c r="G5070" s="104" t="s">
        <v>130</v>
      </c>
      <c r="H5070" s="104" t="s">
        <v>8351</v>
      </c>
      <c r="I5070" s="104" t="s">
        <v>8352</v>
      </c>
    </row>
    <row r="5071" customFormat="false" ht="15" hidden="false" customHeight="false" outlineLevel="0" collapsed="false">
      <c r="A5071" s="0" t="s">
        <v>126</v>
      </c>
      <c r="B5071" s="104" t="s">
        <v>10168</v>
      </c>
      <c r="C5071" s="104" t="s">
        <v>10169</v>
      </c>
      <c r="D5071" s="104" t="s">
        <v>129</v>
      </c>
      <c r="E5071" s="106" t="n">
        <v>41487</v>
      </c>
      <c r="F5071" s="106" t="n">
        <v>73050</v>
      </c>
      <c r="G5071" s="104" t="s">
        <v>130</v>
      </c>
      <c r="H5071" s="104" t="s">
        <v>8351</v>
      </c>
      <c r="I5071" s="104" t="s">
        <v>8352</v>
      </c>
    </row>
    <row r="5072" customFormat="false" ht="15" hidden="false" customHeight="false" outlineLevel="0" collapsed="false">
      <c r="A5072" s="0" t="s">
        <v>126</v>
      </c>
      <c r="B5072" s="104" t="s">
        <v>10170</v>
      </c>
      <c r="C5072" s="104" t="s">
        <v>10171</v>
      </c>
      <c r="D5072" s="104" t="s">
        <v>129</v>
      </c>
      <c r="E5072" s="106" t="n">
        <v>36526</v>
      </c>
      <c r="F5072" s="106" t="n">
        <v>73050</v>
      </c>
      <c r="G5072" s="104" t="s">
        <v>130</v>
      </c>
      <c r="H5072" s="104" t="s">
        <v>8351</v>
      </c>
      <c r="I5072" s="104" t="s">
        <v>8352</v>
      </c>
    </row>
    <row r="5073" customFormat="false" ht="15" hidden="false" customHeight="false" outlineLevel="0" collapsed="false">
      <c r="A5073" s="0" t="s">
        <v>126</v>
      </c>
      <c r="B5073" s="104" t="s">
        <v>10172</v>
      </c>
      <c r="C5073" s="104" t="s">
        <v>10173</v>
      </c>
      <c r="D5073" s="104" t="s">
        <v>129</v>
      </c>
      <c r="E5073" s="106" t="n">
        <v>40756</v>
      </c>
      <c r="F5073" s="106" t="n">
        <v>73050</v>
      </c>
      <c r="G5073" s="104" t="s">
        <v>130</v>
      </c>
      <c r="H5073" s="104" t="s">
        <v>8351</v>
      </c>
      <c r="I5073" s="104" t="s">
        <v>8352</v>
      </c>
    </row>
    <row r="5074" customFormat="false" ht="15" hidden="false" customHeight="false" outlineLevel="0" collapsed="false">
      <c r="A5074" s="0" t="s">
        <v>126</v>
      </c>
      <c r="B5074" s="104" t="s">
        <v>10174</v>
      </c>
      <c r="C5074" s="104" t="s">
        <v>10175</v>
      </c>
      <c r="D5074" s="104" t="s">
        <v>129</v>
      </c>
      <c r="E5074" s="106" t="n">
        <v>40756</v>
      </c>
      <c r="F5074" s="106" t="n">
        <v>73050</v>
      </c>
      <c r="G5074" s="104" t="s">
        <v>130</v>
      </c>
      <c r="H5074" s="104" t="s">
        <v>8351</v>
      </c>
      <c r="I5074" s="104" t="s">
        <v>8352</v>
      </c>
    </row>
    <row r="5075" customFormat="false" ht="15" hidden="false" customHeight="false" outlineLevel="0" collapsed="false">
      <c r="A5075" s="0" t="s">
        <v>126</v>
      </c>
      <c r="B5075" s="104" t="s">
        <v>10176</v>
      </c>
      <c r="C5075" s="104" t="s">
        <v>10177</v>
      </c>
      <c r="D5075" s="104" t="s">
        <v>129</v>
      </c>
      <c r="E5075" s="106" t="n">
        <v>41487</v>
      </c>
      <c r="F5075" s="106" t="n">
        <v>73050</v>
      </c>
      <c r="G5075" s="104" t="s">
        <v>130</v>
      </c>
      <c r="H5075" s="104" t="s">
        <v>8351</v>
      </c>
      <c r="I5075" s="104" t="s">
        <v>8352</v>
      </c>
    </row>
    <row r="5076" customFormat="false" ht="15" hidden="false" customHeight="false" outlineLevel="0" collapsed="false">
      <c r="A5076" s="0" t="s">
        <v>126</v>
      </c>
      <c r="B5076" s="104" t="s">
        <v>10178</v>
      </c>
      <c r="C5076" s="104" t="s">
        <v>10179</v>
      </c>
      <c r="D5076" s="104" t="s">
        <v>129</v>
      </c>
      <c r="E5076" s="106" t="n">
        <v>41487</v>
      </c>
      <c r="F5076" s="106" t="n">
        <v>73050</v>
      </c>
      <c r="G5076" s="104" t="s">
        <v>130</v>
      </c>
      <c r="H5076" s="104" t="s">
        <v>8351</v>
      </c>
      <c r="I5076" s="104" t="s">
        <v>8352</v>
      </c>
    </row>
    <row r="5077" customFormat="false" ht="15" hidden="false" customHeight="false" outlineLevel="0" collapsed="false">
      <c r="A5077" s="0" t="s">
        <v>126</v>
      </c>
      <c r="B5077" s="104" t="s">
        <v>10180</v>
      </c>
      <c r="C5077" s="104" t="s">
        <v>10181</v>
      </c>
      <c r="D5077" s="104" t="s">
        <v>129</v>
      </c>
      <c r="E5077" s="106" t="n">
        <v>41487</v>
      </c>
      <c r="F5077" s="106" t="n">
        <v>73050</v>
      </c>
      <c r="G5077" s="104" t="s">
        <v>130</v>
      </c>
      <c r="H5077" s="104" t="s">
        <v>8351</v>
      </c>
      <c r="I5077" s="104" t="s">
        <v>8352</v>
      </c>
    </row>
    <row r="5078" customFormat="false" ht="15" hidden="false" customHeight="false" outlineLevel="0" collapsed="false">
      <c r="A5078" s="0" t="s">
        <v>126</v>
      </c>
      <c r="B5078" s="104" t="s">
        <v>10182</v>
      </c>
      <c r="C5078" s="104" t="s">
        <v>10183</v>
      </c>
      <c r="D5078" s="104" t="s">
        <v>129</v>
      </c>
      <c r="E5078" s="106" t="n">
        <v>41487</v>
      </c>
      <c r="F5078" s="106" t="n">
        <v>73050</v>
      </c>
      <c r="G5078" s="104" t="s">
        <v>130</v>
      </c>
      <c r="H5078" s="104" t="s">
        <v>8351</v>
      </c>
      <c r="I5078" s="104" t="s">
        <v>8352</v>
      </c>
    </row>
    <row r="5079" customFormat="false" ht="15" hidden="false" customHeight="false" outlineLevel="0" collapsed="false">
      <c r="A5079" s="0" t="s">
        <v>126</v>
      </c>
      <c r="B5079" s="104" t="s">
        <v>10184</v>
      </c>
      <c r="C5079" s="104" t="s">
        <v>10185</v>
      </c>
      <c r="D5079" s="104" t="s">
        <v>129</v>
      </c>
      <c r="E5079" s="106" t="n">
        <v>41487</v>
      </c>
      <c r="F5079" s="106" t="n">
        <v>73050</v>
      </c>
      <c r="G5079" s="104" t="s">
        <v>130</v>
      </c>
      <c r="H5079" s="104" t="s">
        <v>8351</v>
      </c>
      <c r="I5079" s="104" t="s">
        <v>8352</v>
      </c>
    </row>
    <row r="5080" customFormat="false" ht="15" hidden="false" customHeight="false" outlineLevel="0" collapsed="false">
      <c r="A5080" s="0" t="s">
        <v>126</v>
      </c>
      <c r="B5080" s="104" t="s">
        <v>10186</v>
      </c>
      <c r="C5080" s="104" t="s">
        <v>10187</v>
      </c>
      <c r="D5080" s="104" t="s">
        <v>129</v>
      </c>
      <c r="E5080" s="106" t="n">
        <v>36526</v>
      </c>
      <c r="F5080" s="106" t="n">
        <v>73050</v>
      </c>
      <c r="G5080" s="104" t="s">
        <v>130</v>
      </c>
      <c r="H5080" s="104" t="s">
        <v>8351</v>
      </c>
      <c r="I5080" s="104" t="s">
        <v>8352</v>
      </c>
    </row>
    <row r="5081" customFormat="false" ht="15" hidden="false" customHeight="false" outlineLevel="0" collapsed="false">
      <c r="A5081" s="0" t="s">
        <v>126</v>
      </c>
      <c r="B5081" s="104" t="s">
        <v>10188</v>
      </c>
      <c r="C5081" s="104" t="s">
        <v>10189</v>
      </c>
      <c r="D5081" s="104" t="s">
        <v>129</v>
      </c>
      <c r="E5081" s="106" t="n">
        <v>40756</v>
      </c>
      <c r="F5081" s="106" t="n">
        <v>73050</v>
      </c>
      <c r="G5081" s="104" t="s">
        <v>130</v>
      </c>
      <c r="H5081" s="104" t="s">
        <v>8351</v>
      </c>
      <c r="I5081" s="104" t="s">
        <v>8352</v>
      </c>
    </row>
    <row r="5082" customFormat="false" ht="15" hidden="false" customHeight="false" outlineLevel="0" collapsed="false">
      <c r="A5082" s="0" t="s">
        <v>126</v>
      </c>
      <c r="B5082" s="104" t="s">
        <v>10190</v>
      </c>
      <c r="C5082" s="104" t="s">
        <v>10191</v>
      </c>
      <c r="D5082" s="104" t="s">
        <v>129</v>
      </c>
      <c r="E5082" s="106" t="n">
        <v>40756</v>
      </c>
      <c r="F5082" s="106" t="n">
        <v>73050</v>
      </c>
      <c r="G5082" s="104" t="s">
        <v>130</v>
      </c>
      <c r="H5082" s="104" t="s">
        <v>8351</v>
      </c>
      <c r="I5082" s="104" t="s">
        <v>8352</v>
      </c>
    </row>
    <row r="5083" customFormat="false" ht="15" hidden="false" customHeight="false" outlineLevel="0" collapsed="false">
      <c r="A5083" s="0" t="s">
        <v>126</v>
      </c>
      <c r="B5083" s="104" t="s">
        <v>10192</v>
      </c>
      <c r="C5083" s="104" t="s">
        <v>10193</v>
      </c>
      <c r="D5083" s="104" t="s">
        <v>129</v>
      </c>
      <c r="E5083" s="106" t="n">
        <v>40756</v>
      </c>
      <c r="F5083" s="106" t="n">
        <v>73050</v>
      </c>
      <c r="G5083" s="104" t="s">
        <v>130</v>
      </c>
      <c r="H5083" s="104" t="s">
        <v>8351</v>
      </c>
      <c r="I5083" s="104" t="s">
        <v>8352</v>
      </c>
    </row>
    <row r="5084" customFormat="false" ht="15" hidden="false" customHeight="false" outlineLevel="0" collapsed="false">
      <c r="A5084" s="0" t="s">
        <v>126</v>
      </c>
      <c r="B5084" s="104" t="s">
        <v>10194</v>
      </c>
      <c r="C5084" s="104" t="s">
        <v>10195</v>
      </c>
      <c r="D5084" s="104" t="s">
        <v>129</v>
      </c>
      <c r="E5084" s="106" t="n">
        <v>40756</v>
      </c>
      <c r="F5084" s="106" t="n">
        <v>73050</v>
      </c>
      <c r="G5084" s="104" t="s">
        <v>130</v>
      </c>
      <c r="H5084" s="104" t="s">
        <v>8351</v>
      </c>
      <c r="I5084" s="104" t="s">
        <v>8352</v>
      </c>
    </row>
    <row r="5085" customFormat="false" ht="15" hidden="false" customHeight="false" outlineLevel="0" collapsed="false">
      <c r="A5085" s="0" t="s">
        <v>126</v>
      </c>
      <c r="B5085" s="104" t="s">
        <v>10196</v>
      </c>
      <c r="C5085" s="104" t="s">
        <v>10197</v>
      </c>
      <c r="D5085" s="104" t="s">
        <v>129</v>
      </c>
      <c r="E5085" s="106" t="n">
        <v>36526</v>
      </c>
      <c r="F5085" s="106" t="n">
        <v>73050</v>
      </c>
      <c r="G5085" s="104" t="s">
        <v>130</v>
      </c>
      <c r="H5085" s="104" t="s">
        <v>8351</v>
      </c>
      <c r="I5085" s="104" t="s">
        <v>8352</v>
      </c>
    </row>
    <row r="5086" customFormat="false" ht="15" hidden="false" customHeight="false" outlineLevel="0" collapsed="false">
      <c r="A5086" s="0" t="s">
        <v>126</v>
      </c>
      <c r="B5086" s="104" t="s">
        <v>10198</v>
      </c>
      <c r="C5086" s="104" t="s">
        <v>10199</v>
      </c>
      <c r="D5086" s="104" t="s">
        <v>129</v>
      </c>
      <c r="E5086" s="106" t="n">
        <v>36526</v>
      </c>
      <c r="F5086" s="106" t="n">
        <v>73050</v>
      </c>
      <c r="G5086" s="104" t="s">
        <v>130</v>
      </c>
      <c r="H5086" s="104" t="s">
        <v>8351</v>
      </c>
      <c r="I5086" s="104" t="s">
        <v>8352</v>
      </c>
    </row>
    <row r="5087" customFormat="false" ht="15" hidden="false" customHeight="false" outlineLevel="0" collapsed="false">
      <c r="A5087" s="0" t="s">
        <v>126</v>
      </c>
      <c r="B5087" s="104" t="s">
        <v>10200</v>
      </c>
      <c r="C5087" s="104" t="s">
        <v>10201</v>
      </c>
      <c r="D5087" s="104" t="s">
        <v>129</v>
      </c>
      <c r="E5087" s="106" t="n">
        <v>36526</v>
      </c>
      <c r="F5087" s="106" t="n">
        <v>73050</v>
      </c>
      <c r="G5087" s="104" t="s">
        <v>130</v>
      </c>
      <c r="H5087" s="104" t="s">
        <v>8351</v>
      </c>
      <c r="I5087" s="104" t="s">
        <v>8352</v>
      </c>
    </row>
    <row r="5088" customFormat="false" ht="15" hidden="false" customHeight="false" outlineLevel="0" collapsed="false">
      <c r="A5088" s="0" t="s">
        <v>126</v>
      </c>
      <c r="B5088" s="104" t="s">
        <v>10202</v>
      </c>
      <c r="C5088" s="104" t="s">
        <v>10203</v>
      </c>
      <c r="D5088" s="104" t="s">
        <v>129</v>
      </c>
      <c r="E5088" s="106" t="n">
        <v>36526</v>
      </c>
      <c r="F5088" s="106" t="n">
        <v>73050</v>
      </c>
      <c r="G5088" s="104" t="s">
        <v>130</v>
      </c>
      <c r="H5088" s="104" t="s">
        <v>8351</v>
      </c>
      <c r="I5088" s="104" t="s">
        <v>8352</v>
      </c>
    </row>
    <row r="5089" customFormat="false" ht="15" hidden="false" customHeight="false" outlineLevel="0" collapsed="false">
      <c r="A5089" s="0" t="s">
        <v>126</v>
      </c>
      <c r="B5089" s="104" t="s">
        <v>10204</v>
      </c>
      <c r="C5089" s="104" t="s">
        <v>10205</v>
      </c>
      <c r="D5089" s="104" t="s">
        <v>129</v>
      </c>
      <c r="E5089" s="106" t="n">
        <v>40756</v>
      </c>
      <c r="F5089" s="106" t="n">
        <v>73050</v>
      </c>
      <c r="G5089" s="104" t="s">
        <v>130</v>
      </c>
      <c r="H5089" s="104" t="s">
        <v>2266</v>
      </c>
      <c r="I5089" s="104" t="s">
        <v>2267</v>
      </c>
    </row>
    <row r="5090" customFormat="false" ht="15" hidden="false" customHeight="false" outlineLevel="0" collapsed="false">
      <c r="A5090" s="0" t="s">
        <v>126</v>
      </c>
      <c r="B5090" s="104" t="s">
        <v>10206</v>
      </c>
      <c r="C5090" s="104" t="s">
        <v>10207</v>
      </c>
      <c r="D5090" s="104" t="s">
        <v>129</v>
      </c>
      <c r="E5090" s="106" t="n">
        <v>40756</v>
      </c>
      <c r="F5090" s="106" t="n">
        <v>73050</v>
      </c>
      <c r="G5090" s="104" t="s">
        <v>130</v>
      </c>
      <c r="H5090" s="104" t="s">
        <v>2266</v>
      </c>
      <c r="I5090" s="104" t="s">
        <v>2267</v>
      </c>
    </row>
    <row r="5091" customFormat="false" ht="15" hidden="false" customHeight="false" outlineLevel="0" collapsed="false">
      <c r="A5091" s="0" t="s">
        <v>126</v>
      </c>
      <c r="B5091" s="104" t="s">
        <v>10208</v>
      </c>
      <c r="C5091" s="104" t="s">
        <v>10209</v>
      </c>
      <c r="D5091" s="104" t="s">
        <v>129</v>
      </c>
      <c r="E5091" s="106" t="n">
        <v>41487</v>
      </c>
      <c r="F5091" s="106" t="n">
        <v>73050</v>
      </c>
      <c r="G5091" s="104" t="s">
        <v>130</v>
      </c>
      <c r="H5091" s="104" t="s">
        <v>2266</v>
      </c>
      <c r="I5091" s="104" t="s">
        <v>2267</v>
      </c>
    </row>
    <row r="5092" customFormat="false" ht="15" hidden="false" customHeight="false" outlineLevel="0" collapsed="false">
      <c r="A5092" s="0" t="s">
        <v>126</v>
      </c>
      <c r="B5092" s="104" t="s">
        <v>10210</v>
      </c>
      <c r="C5092" s="104" t="s">
        <v>10211</v>
      </c>
      <c r="D5092" s="104" t="s">
        <v>129</v>
      </c>
      <c r="E5092" s="106" t="n">
        <v>41487</v>
      </c>
      <c r="F5092" s="106" t="n">
        <v>73050</v>
      </c>
      <c r="G5092" s="104" t="s">
        <v>130</v>
      </c>
      <c r="H5092" s="104" t="s">
        <v>2266</v>
      </c>
      <c r="I5092" s="104" t="s">
        <v>2267</v>
      </c>
    </row>
    <row r="5093" customFormat="false" ht="15" hidden="false" customHeight="false" outlineLevel="0" collapsed="false">
      <c r="A5093" s="0" t="s">
        <v>126</v>
      </c>
      <c r="B5093" s="104" t="s">
        <v>10212</v>
      </c>
      <c r="C5093" s="104" t="s">
        <v>10213</v>
      </c>
      <c r="D5093" s="104" t="s">
        <v>129</v>
      </c>
      <c r="E5093" s="106" t="n">
        <v>41487</v>
      </c>
      <c r="F5093" s="106" t="n">
        <v>73050</v>
      </c>
      <c r="G5093" s="104" t="s">
        <v>130</v>
      </c>
      <c r="H5093" s="104" t="s">
        <v>2266</v>
      </c>
      <c r="I5093" s="104" t="s">
        <v>2267</v>
      </c>
    </row>
    <row r="5094" customFormat="false" ht="15" hidden="false" customHeight="false" outlineLevel="0" collapsed="false">
      <c r="A5094" s="0" t="s">
        <v>126</v>
      </c>
      <c r="B5094" s="104" t="s">
        <v>10214</v>
      </c>
      <c r="C5094" s="104" t="s">
        <v>10215</v>
      </c>
      <c r="D5094" s="104" t="s">
        <v>129</v>
      </c>
      <c r="E5094" s="106" t="n">
        <v>36526</v>
      </c>
      <c r="F5094" s="106" t="n">
        <v>73050</v>
      </c>
      <c r="G5094" s="104" t="s">
        <v>130</v>
      </c>
      <c r="H5094" s="104" t="s">
        <v>2266</v>
      </c>
      <c r="I5094" s="104" t="s">
        <v>2267</v>
      </c>
    </row>
    <row r="5095" customFormat="false" ht="15" hidden="false" customHeight="false" outlineLevel="0" collapsed="false">
      <c r="A5095" s="0" t="s">
        <v>126</v>
      </c>
      <c r="B5095" s="104" t="s">
        <v>10216</v>
      </c>
      <c r="C5095" s="104" t="s">
        <v>10217</v>
      </c>
      <c r="D5095" s="104" t="s">
        <v>129</v>
      </c>
      <c r="E5095" s="106" t="n">
        <v>36526</v>
      </c>
      <c r="F5095" s="106" t="n">
        <v>73050</v>
      </c>
      <c r="G5095" s="104" t="s">
        <v>130</v>
      </c>
      <c r="H5095" s="104" t="s">
        <v>2266</v>
      </c>
      <c r="I5095" s="104" t="s">
        <v>2267</v>
      </c>
    </row>
    <row r="5096" customFormat="false" ht="15" hidden="false" customHeight="false" outlineLevel="0" collapsed="false">
      <c r="A5096" s="0" t="s">
        <v>126</v>
      </c>
      <c r="B5096" s="104" t="s">
        <v>10218</v>
      </c>
      <c r="C5096" s="104" t="s">
        <v>10219</v>
      </c>
      <c r="D5096" s="104" t="s">
        <v>129</v>
      </c>
      <c r="E5096" s="106" t="n">
        <v>36526</v>
      </c>
      <c r="F5096" s="106" t="n">
        <v>73050</v>
      </c>
      <c r="G5096" s="104" t="s">
        <v>130</v>
      </c>
      <c r="H5096" s="104" t="s">
        <v>2266</v>
      </c>
      <c r="I5096" s="104" t="s">
        <v>2267</v>
      </c>
    </row>
    <row r="5097" customFormat="false" ht="15" hidden="false" customHeight="false" outlineLevel="0" collapsed="false">
      <c r="A5097" s="0" t="s">
        <v>126</v>
      </c>
      <c r="B5097" s="104" t="s">
        <v>10220</v>
      </c>
      <c r="C5097" s="104" t="s">
        <v>10221</v>
      </c>
      <c r="D5097" s="104" t="s">
        <v>129</v>
      </c>
      <c r="E5097" s="106" t="n">
        <v>36526</v>
      </c>
      <c r="F5097" s="106" t="n">
        <v>73050</v>
      </c>
      <c r="G5097" s="104" t="s">
        <v>130</v>
      </c>
      <c r="H5097" s="104" t="s">
        <v>2266</v>
      </c>
      <c r="I5097" s="104" t="s">
        <v>2267</v>
      </c>
    </row>
    <row r="5098" customFormat="false" ht="15" hidden="false" customHeight="false" outlineLevel="0" collapsed="false">
      <c r="A5098" s="0" t="s">
        <v>126</v>
      </c>
      <c r="B5098" s="104" t="s">
        <v>10222</v>
      </c>
      <c r="C5098" s="104" t="s">
        <v>10223</v>
      </c>
      <c r="D5098" s="104" t="s">
        <v>129</v>
      </c>
      <c r="E5098" s="106" t="n">
        <v>40756</v>
      </c>
      <c r="F5098" s="106" t="n">
        <v>73050</v>
      </c>
      <c r="G5098" s="104" t="s">
        <v>130</v>
      </c>
      <c r="H5098" s="104" t="s">
        <v>8351</v>
      </c>
      <c r="I5098" s="104" t="s">
        <v>8352</v>
      </c>
    </row>
    <row r="5099" customFormat="false" ht="15" hidden="false" customHeight="false" outlineLevel="0" collapsed="false">
      <c r="A5099" s="0" t="s">
        <v>126</v>
      </c>
      <c r="B5099" s="104" t="s">
        <v>10224</v>
      </c>
      <c r="C5099" s="104" t="s">
        <v>10225</v>
      </c>
      <c r="D5099" s="104" t="s">
        <v>129</v>
      </c>
      <c r="E5099" s="106" t="n">
        <v>40756</v>
      </c>
      <c r="F5099" s="106" t="n">
        <v>73050</v>
      </c>
      <c r="G5099" s="104" t="s">
        <v>130</v>
      </c>
      <c r="H5099" s="104" t="s">
        <v>8351</v>
      </c>
      <c r="I5099" s="104" t="s">
        <v>8352</v>
      </c>
    </row>
    <row r="5100" customFormat="false" ht="15" hidden="false" customHeight="false" outlineLevel="0" collapsed="false">
      <c r="A5100" s="0" t="s">
        <v>126</v>
      </c>
      <c r="B5100" s="104" t="s">
        <v>10226</v>
      </c>
      <c r="C5100" s="104" t="s">
        <v>10227</v>
      </c>
      <c r="D5100" s="104" t="s">
        <v>129</v>
      </c>
      <c r="E5100" s="106" t="n">
        <v>40756</v>
      </c>
      <c r="F5100" s="106" t="n">
        <v>73050</v>
      </c>
      <c r="G5100" s="104" t="s">
        <v>130</v>
      </c>
      <c r="H5100" s="104" t="s">
        <v>8351</v>
      </c>
      <c r="I5100" s="104" t="s">
        <v>8352</v>
      </c>
    </row>
    <row r="5101" customFormat="false" ht="15" hidden="false" customHeight="false" outlineLevel="0" collapsed="false">
      <c r="A5101" s="0" t="s">
        <v>126</v>
      </c>
      <c r="B5101" s="104" t="s">
        <v>10228</v>
      </c>
      <c r="C5101" s="104" t="s">
        <v>10229</v>
      </c>
      <c r="D5101" s="104" t="s">
        <v>129</v>
      </c>
      <c r="E5101" s="106" t="n">
        <v>40756</v>
      </c>
      <c r="F5101" s="106" t="n">
        <v>73050</v>
      </c>
      <c r="G5101" s="104" t="s">
        <v>130</v>
      </c>
      <c r="H5101" s="104" t="s">
        <v>8351</v>
      </c>
      <c r="I5101" s="104" t="s">
        <v>8352</v>
      </c>
    </row>
    <row r="5102" customFormat="false" ht="15" hidden="false" customHeight="false" outlineLevel="0" collapsed="false">
      <c r="A5102" s="0" t="s">
        <v>126</v>
      </c>
      <c r="B5102" s="104" t="s">
        <v>10230</v>
      </c>
      <c r="C5102" s="104" t="s">
        <v>10231</v>
      </c>
      <c r="D5102" s="104" t="s">
        <v>129</v>
      </c>
      <c r="E5102" s="106" t="n">
        <v>40756</v>
      </c>
      <c r="F5102" s="106" t="n">
        <v>73050</v>
      </c>
      <c r="G5102" s="104" t="s">
        <v>130</v>
      </c>
      <c r="H5102" s="104" t="s">
        <v>8351</v>
      </c>
      <c r="I5102" s="104" t="s">
        <v>8352</v>
      </c>
    </row>
    <row r="5103" customFormat="false" ht="15" hidden="false" customHeight="false" outlineLevel="0" collapsed="false">
      <c r="A5103" s="0" t="s">
        <v>126</v>
      </c>
      <c r="B5103" s="104" t="s">
        <v>10232</v>
      </c>
      <c r="C5103" s="104" t="s">
        <v>10233</v>
      </c>
      <c r="D5103" s="104" t="s">
        <v>129</v>
      </c>
      <c r="E5103" s="106" t="n">
        <v>40756</v>
      </c>
      <c r="F5103" s="106" t="n">
        <v>73050</v>
      </c>
      <c r="G5103" s="104" t="s">
        <v>130</v>
      </c>
      <c r="H5103" s="104" t="s">
        <v>8351</v>
      </c>
      <c r="I5103" s="104" t="s">
        <v>8352</v>
      </c>
    </row>
    <row r="5104" customFormat="false" ht="15" hidden="false" customHeight="false" outlineLevel="0" collapsed="false">
      <c r="A5104" s="0" t="s">
        <v>126</v>
      </c>
      <c r="B5104" s="104" t="s">
        <v>10234</v>
      </c>
      <c r="C5104" s="104" t="s">
        <v>10235</v>
      </c>
      <c r="D5104" s="104" t="s">
        <v>129</v>
      </c>
      <c r="E5104" s="106" t="n">
        <v>40756</v>
      </c>
      <c r="F5104" s="106" t="n">
        <v>73050</v>
      </c>
      <c r="G5104" s="104" t="s">
        <v>130</v>
      </c>
      <c r="H5104" s="104" t="s">
        <v>8351</v>
      </c>
      <c r="I5104" s="104" t="s">
        <v>8352</v>
      </c>
    </row>
    <row r="5105" customFormat="false" ht="15" hidden="false" customHeight="false" outlineLevel="0" collapsed="false">
      <c r="A5105" s="0" t="s">
        <v>126</v>
      </c>
      <c r="B5105" s="104" t="s">
        <v>10236</v>
      </c>
      <c r="C5105" s="104" t="s">
        <v>10237</v>
      </c>
      <c r="D5105" s="104" t="s">
        <v>129</v>
      </c>
      <c r="E5105" s="106" t="n">
        <v>40756</v>
      </c>
      <c r="F5105" s="106" t="n">
        <v>73050</v>
      </c>
      <c r="G5105" s="104" t="s">
        <v>130</v>
      </c>
      <c r="H5105" s="104" t="s">
        <v>8351</v>
      </c>
      <c r="I5105" s="104" t="s">
        <v>8352</v>
      </c>
    </row>
    <row r="5106" customFormat="false" ht="15" hidden="false" customHeight="false" outlineLevel="0" collapsed="false">
      <c r="A5106" s="0" t="s">
        <v>126</v>
      </c>
      <c r="B5106" s="104" t="s">
        <v>10238</v>
      </c>
      <c r="C5106" s="104" t="s">
        <v>10239</v>
      </c>
      <c r="D5106" s="104" t="s">
        <v>129</v>
      </c>
      <c r="E5106" s="106" t="n">
        <v>40756</v>
      </c>
      <c r="F5106" s="106" t="n">
        <v>73050</v>
      </c>
      <c r="G5106" s="104" t="s">
        <v>130</v>
      </c>
      <c r="H5106" s="104" t="s">
        <v>8351</v>
      </c>
      <c r="I5106" s="104" t="s">
        <v>8352</v>
      </c>
    </row>
    <row r="5107" customFormat="false" ht="15" hidden="false" customHeight="false" outlineLevel="0" collapsed="false">
      <c r="A5107" s="0" t="s">
        <v>126</v>
      </c>
      <c r="B5107" s="104" t="s">
        <v>10240</v>
      </c>
      <c r="C5107" s="104" t="s">
        <v>10241</v>
      </c>
      <c r="D5107" s="104" t="s">
        <v>129</v>
      </c>
      <c r="E5107" s="106" t="n">
        <v>36526</v>
      </c>
      <c r="F5107" s="106" t="n">
        <v>73050</v>
      </c>
      <c r="G5107" s="104" t="s">
        <v>130</v>
      </c>
      <c r="H5107" s="104" t="s">
        <v>8351</v>
      </c>
      <c r="I5107" s="104" t="s">
        <v>8352</v>
      </c>
    </row>
    <row r="5108" customFormat="false" ht="15" hidden="false" customHeight="false" outlineLevel="0" collapsed="false">
      <c r="A5108" s="0" t="s">
        <v>126</v>
      </c>
      <c r="B5108" s="104" t="s">
        <v>10242</v>
      </c>
      <c r="C5108" s="104" t="s">
        <v>10243</v>
      </c>
      <c r="D5108" s="104" t="s">
        <v>129</v>
      </c>
      <c r="E5108" s="106" t="n">
        <v>36526</v>
      </c>
      <c r="F5108" s="106" t="n">
        <v>73050</v>
      </c>
      <c r="G5108" s="104" t="s">
        <v>130</v>
      </c>
      <c r="H5108" s="104" t="s">
        <v>8351</v>
      </c>
      <c r="I5108" s="104" t="s">
        <v>8352</v>
      </c>
    </row>
    <row r="5109" customFormat="false" ht="15" hidden="false" customHeight="false" outlineLevel="0" collapsed="false">
      <c r="A5109" s="0" t="s">
        <v>126</v>
      </c>
      <c r="B5109" s="104" t="s">
        <v>10244</v>
      </c>
      <c r="C5109" s="104" t="s">
        <v>10245</v>
      </c>
      <c r="D5109" s="104" t="s">
        <v>129</v>
      </c>
      <c r="E5109" s="106" t="n">
        <v>36526</v>
      </c>
      <c r="F5109" s="106" t="n">
        <v>73050</v>
      </c>
      <c r="G5109" s="104" t="s">
        <v>130</v>
      </c>
      <c r="H5109" s="104" t="s">
        <v>8351</v>
      </c>
      <c r="I5109" s="104" t="s">
        <v>8352</v>
      </c>
    </row>
    <row r="5110" customFormat="false" ht="15" hidden="false" customHeight="false" outlineLevel="0" collapsed="false">
      <c r="A5110" s="0" t="s">
        <v>126</v>
      </c>
      <c r="B5110" s="104" t="s">
        <v>10246</v>
      </c>
      <c r="C5110" s="104" t="s">
        <v>10247</v>
      </c>
      <c r="D5110" s="104" t="s">
        <v>129</v>
      </c>
      <c r="E5110" s="106" t="n">
        <v>36526</v>
      </c>
      <c r="F5110" s="106" t="n">
        <v>73050</v>
      </c>
      <c r="G5110" s="104" t="s">
        <v>130</v>
      </c>
      <c r="H5110" s="104" t="s">
        <v>8351</v>
      </c>
      <c r="I5110" s="104" t="s">
        <v>8352</v>
      </c>
    </row>
    <row r="5111" customFormat="false" ht="15" hidden="false" customHeight="false" outlineLevel="0" collapsed="false">
      <c r="A5111" s="0" t="s">
        <v>126</v>
      </c>
      <c r="B5111" s="104" t="s">
        <v>10248</v>
      </c>
      <c r="C5111" s="104" t="s">
        <v>10249</v>
      </c>
      <c r="D5111" s="104" t="s">
        <v>129</v>
      </c>
      <c r="E5111" s="106" t="n">
        <v>36526</v>
      </c>
      <c r="F5111" s="106" t="n">
        <v>73050</v>
      </c>
      <c r="G5111" s="104" t="s">
        <v>130</v>
      </c>
      <c r="H5111" s="104" t="s">
        <v>8351</v>
      </c>
      <c r="I5111" s="104" t="s">
        <v>8352</v>
      </c>
    </row>
    <row r="5112" customFormat="false" ht="15" hidden="false" customHeight="false" outlineLevel="0" collapsed="false">
      <c r="A5112" s="0" t="s">
        <v>126</v>
      </c>
      <c r="B5112" s="104" t="s">
        <v>10250</v>
      </c>
      <c r="C5112" s="104" t="s">
        <v>10251</v>
      </c>
      <c r="D5112" s="104" t="s">
        <v>129</v>
      </c>
      <c r="E5112" s="106" t="n">
        <v>40756</v>
      </c>
      <c r="F5112" s="106" t="n">
        <v>73050</v>
      </c>
      <c r="G5112" s="104" t="s">
        <v>130</v>
      </c>
      <c r="H5112" s="104" t="s">
        <v>2266</v>
      </c>
      <c r="I5112" s="104" t="s">
        <v>2267</v>
      </c>
    </row>
    <row r="5113" customFormat="false" ht="15" hidden="false" customHeight="false" outlineLevel="0" collapsed="false">
      <c r="A5113" s="0" t="s">
        <v>126</v>
      </c>
      <c r="B5113" s="104" t="s">
        <v>10252</v>
      </c>
      <c r="C5113" s="104" t="s">
        <v>10253</v>
      </c>
      <c r="D5113" s="104" t="s">
        <v>129</v>
      </c>
      <c r="E5113" s="106" t="n">
        <v>40756</v>
      </c>
      <c r="F5113" s="106" t="n">
        <v>73050</v>
      </c>
      <c r="G5113" s="104" t="s">
        <v>130</v>
      </c>
      <c r="H5113" s="104" t="s">
        <v>2266</v>
      </c>
      <c r="I5113" s="104" t="s">
        <v>2267</v>
      </c>
    </row>
    <row r="5114" customFormat="false" ht="15" hidden="false" customHeight="false" outlineLevel="0" collapsed="false">
      <c r="A5114" s="0" t="s">
        <v>126</v>
      </c>
      <c r="B5114" s="104" t="s">
        <v>10254</v>
      </c>
      <c r="C5114" s="104" t="s">
        <v>10255</v>
      </c>
      <c r="D5114" s="104" t="s">
        <v>129</v>
      </c>
      <c r="E5114" s="106" t="n">
        <v>41487</v>
      </c>
      <c r="F5114" s="106" t="n">
        <v>73050</v>
      </c>
      <c r="G5114" s="104" t="s">
        <v>130</v>
      </c>
      <c r="H5114" s="104" t="s">
        <v>2266</v>
      </c>
      <c r="I5114" s="104" t="s">
        <v>2267</v>
      </c>
    </row>
    <row r="5115" customFormat="false" ht="15" hidden="false" customHeight="false" outlineLevel="0" collapsed="false">
      <c r="A5115" s="0" t="s">
        <v>126</v>
      </c>
      <c r="B5115" s="104" t="s">
        <v>10256</v>
      </c>
      <c r="C5115" s="104" t="s">
        <v>10257</v>
      </c>
      <c r="D5115" s="104" t="s">
        <v>129</v>
      </c>
      <c r="E5115" s="106" t="n">
        <v>41487</v>
      </c>
      <c r="F5115" s="106" t="n">
        <v>73050</v>
      </c>
      <c r="G5115" s="104" t="s">
        <v>130</v>
      </c>
      <c r="H5115" s="104" t="s">
        <v>2266</v>
      </c>
      <c r="I5115" s="104" t="s">
        <v>2267</v>
      </c>
    </row>
    <row r="5116" customFormat="false" ht="15" hidden="false" customHeight="false" outlineLevel="0" collapsed="false">
      <c r="A5116" s="0" t="s">
        <v>126</v>
      </c>
      <c r="B5116" s="104" t="s">
        <v>10258</v>
      </c>
      <c r="C5116" s="104" t="s">
        <v>10259</v>
      </c>
      <c r="D5116" s="104" t="s">
        <v>129</v>
      </c>
      <c r="E5116" s="106" t="n">
        <v>41487</v>
      </c>
      <c r="F5116" s="106" t="n">
        <v>73050</v>
      </c>
      <c r="G5116" s="104" t="s">
        <v>130</v>
      </c>
      <c r="H5116" s="104" t="s">
        <v>2266</v>
      </c>
      <c r="I5116" s="104" t="s">
        <v>2267</v>
      </c>
    </row>
    <row r="5117" customFormat="false" ht="15" hidden="false" customHeight="false" outlineLevel="0" collapsed="false">
      <c r="A5117" s="0" t="s">
        <v>126</v>
      </c>
      <c r="B5117" s="104" t="s">
        <v>10260</v>
      </c>
      <c r="C5117" s="104" t="s">
        <v>10261</v>
      </c>
      <c r="D5117" s="104" t="s">
        <v>129</v>
      </c>
      <c r="E5117" s="106" t="n">
        <v>36526</v>
      </c>
      <c r="F5117" s="106" t="n">
        <v>73050</v>
      </c>
      <c r="G5117" s="104" t="s">
        <v>130</v>
      </c>
      <c r="H5117" s="104" t="s">
        <v>2266</v>
      </c>
      <c r="I5117" s="104" t="s">
        <v>2267</v>
      </c>
    </row>
    <row r="5118" customFormat="false" ht="15" hidden="false" customHeight="false" outlineLevel="0" collapsed="false">
      <c r="A5118" s="0" t="s">
        <v>126</v>
      </c>
      <c r="B5118" s="104" t="s">
        <v>10262</v>
      </c>
      <c r="C5118" s="104" t="s">
        <v>10263</v>
      </c>
      <c r="D5118" s="104" t="s">
        <v>129</v>
      </c>
      <c r="E5118" s="106" t="n">
        <v>36526</v>
      </c>
      <c r="F5118" s="106" t="n">
        <v>73050</v>
      </c>
      <c r="G5118" s="104" t="s">
        <v>130</v>
      </c>
      <c r="H5118" s="104" t="s">
        <v>2266</v>
      </c>
      <c r="I5118" s="104" t="s">
        <v>2267</v>
      </c>
    </row>
    <row r="5119" customFormat="false" ht="15" hidden="false" customHeight="false" outlineLevel="0" collapsed="false">
      <c r="A5119" s="0" t="s">
        <v>126</v>
      </c>
      <c r="B5119" s="104" t="s">
        <v>10264</v>
      </c>
      <c r="C5119" s="104" t="s">
        <v>10265</v>
      </c>
      <c r="D5119" s="104" t="s">
        <v>129</v>
      </c>
      <c r="E5119" s="106" t="n">
        <v>36526</v>
      </c>
      <c r="F5119" s="106" t="n">
        <v>73050</v>
      </c>
      <c r="G5119" s="104" t="s">
        <v>130</v>
      </c>
      <c r="H5119" s="104" t="s">
        <v>2266</v>
      </c>
      <c r="I5119" s="104" t="s">
        <v>2267</v>
      </c>
    </row>
    <row r="5120" customFormat="false" ht="15" hidden="false" customHeight="false" outlineLevel="0" collapsed="false">
      <c r="A5120" s="0" t="s">
        <v>126</v>
      </c>
      <c r="B5120" s="104" t="s">
        <v>10266</v>
      </c>
      <c r="C5120" s="104" t="s">
        <v>10267</v>
      </c>
      <c r="D5120" s="104" t="s">
        <v>129</v>
      </c>
      <c r="E5120" s="106" t="n">
        <v>36526</v>
      </c>
      <c r="F5120" s="106" t="n">
        <v>73050</v>
      </c>
      <c r="G5120" s="104" t="s">
        <v>130</v>
      </c>
      <c r="H5120" s="104" t="s">
        <v>2266</v>
      </c>
      <c r="I5120" s="104" t="s">
        <v>2267</v>
      </c>
    </row>
    <row r="5121" customFormat="false" ht="15" hidden="false" customHeight="false" outlineLevel="0" collapsed="false">
      <c r="A5121" s="0" t="s">
        <v>126</v>
      </c>
      <c r="B5121" s="104" t="s">
        <v>10268</v>
      </c>
      <c r="C5121" s="104" t="s">
        <v>10269</v>
      </c>
      <c r="D5121" s="104" t="s">
        <v>129</v>
      </c>
      <c r="E5121" s="106" t="n">
        <v>40756</v>
      </c>
      <c r="F5121" s="106" t="n">
        <v>73050</v>
      </c>
      <c r="G5121" s="104" t="s">
        <v>130</v>
      </c>
      <c r="H5121" s="104" t="s">
        <v>8351</v>
      </c>
      <c r="I5121" s="104" t="s">
        <v>8352</v>
      </c>
    </row>
    <row r="5122" customFormat="false" ht="15" hidden="false" customHeight="false" outlineLevel="0" collapsed="false">
      <c r="A5122" s="0" t="s">
        <v>126</v>
      </c>
      <c r="B5122" s="104" t="s">
        <v>10270</v>
      </c>
      <c r="C5122" s="104" t="s">
        <v>10271</v>
      </c>
      <c r="D5122" s="104" t="s">
        <v>129</v>
      </c>
      <c r="E5122" s="106" t="n">
        <v>40756</v>
      </c>
      <c r="F5122" s="106" t="n">
        <v>73050</v>
      </c>
      <c r="G5122" s="104" t="s">
        <v>130</v>
      </c>
      <c r="H5122" s="104" t="s">
        <v>8351</v>
      </c>
      <c r="I5122" s="104" t="s">
        <v>8352</v>
      </c>
    </row>
    <row r="5123" customFormat="false" ht="15" hidden="false" customHeight="false" outlineLevel="0" collapsed="false">
      <c r="A5123" s="0" t="s">
        <v>126</v>
      </c>
      <c r="B5123" s="104" t="s">
        <v>10272</v>
      </c>
      <c r="C5123" s="104" t="s">
        <v>10273</v>
      </c>
      <c r="D5123" s="104" t="s">
        <v>129</v>
      </c>
      <c r="E5123" s="106" t="n">
        <v>41487</v>
      </c>
      <c r="F5123" s="106" t="n">
        <v>73050</v>
      </c>
      <c r="G5123" s="104" t="s">
        <v>130</v>
      </c>
      <c r="H5123" s="104" t="s">
        <v>8351</v>
      </c>
      <c r="I5123" s="104" t="s">
        <v>8352</v>
      </c>
    </row>
    <row r="5124" customFormat="false" ht="15" hidden="false" customHeight="false" outlineLevel="0" collapsed="false">
      <c r="A5124" s="0" t="s">
        <v>126</v>
      </c>
      <c r="B5124" s="104" t="s">
        <v>10274</v>
      </c>
      <c r="C5124" s="104" t="s">
        <v>10275</v>
      </c>
      <c r="D5124" s="104" t="s">
        <v>129</v>
      </c>
      <c r="E5124" s="106" t="n">
        <v>41487</v>
      </c>
      <c r="F5124" s="106" t="n">
        <v>73050</v>
      </c>
      <c r="G5124" s="104" t="s">
        <v>130</v>
      </c>
      <c r="H5124" s="104" t="s">
        <v>8351</v>
      </c>
      <c r="I5124" s="104" t="s">
        <v>8352</v>
      </c>
    </row>
    <row r="5125" customFormat="false" ht="15" hidden="false" customHeight="false" outlineLevel="0" collapsed="false">
      <c r="A5125" s="0" t="s">
        <v>126</v>
      </c>
      <c r="B5125" s="104" t="s">
        <v>10276</v>
      </c>
      <c r="C5125" s="104" t="s">
        <v>10277</v>
      </c>
      <c r="D5125" s="104" t="s">
        <v>129</v>
      </c>
      <c r="E5125" s="106" t="n">
        <v>42217</v>
      </c>
      <c r="F5125" s="106" t="n">
        <v>73050</v>
      </c>
      <c r="G5125" s="104" t="s">
        <v>130</v>
      </c>
      <c r="H5125" s="104" t="s">
        <v>8351</v>
      </c>
      <c r="I5125" s="104" t="s">
        <v>8352</v>
      </c>
    </row>
    <row r="5126" customFormat="false" ht="15" hidden="false" customHeight="false" outlineLevel="0" collapsed="false">
      <c r="A5126" s="0" t="s">
        <v>126</v>
      </c>
      <c r="B5126" s="104" t="s">
        <v>10278</v>
      </c>
      <c r="C5126" s="104" t="s">
        <v>10279</v>
      </c>
      <c r="D5126" s="104" t="s">
        <v>129</v>
      </c>
      <c r="E5126" s="106" t="n">
        <v>36526</v>
      </c>
      <c r="F5126" s="106" t="n">
        <v>73050</v>
      </c>
      <c r="G5126" s="104" t="s">
        <v>130</v>
      </c>
      <c r="H5126" s="104" t="s">
        <v>8351</v>
      </c>
      <c r="I5126" s="104" t="s">
        <v>8352</v>
      </c>
    </row>
    <row r="5127" customFormat="false" ht="15" hidden="false" customHeight="false" outlineLevel="0" collapsed="false">
      <c r="A5127" s="0" t="s">
        <v>126</v>
      </c>
      <c r="B5127" s="104" t="s">
        <v>10280</v>
      </c>
      <c r="C5127" s="104" t="s">
        <v>10281</v>
      </c>
      <c r="D5127" s="104" t="s">
        <v>129</v>
      </c>
      <c r="E5127" s="106" t="n">
        <v>36526</v>
      </c>
      <c r="F5127" s="106" t="n">
        <v>73050</v>
      </c>
      <c r="G5127" s="104" t="s">
        <v>130</v>
      </c>
      <c r="H5127" s="104" t="s">
        <v>8351</v>
      </c>
      <c r="I5127" s="104" t="s">
        <v>8352</v>
      </c>
    </row>
    <row r="5128" customFormat="false" ht="15" hidden="false" customHeight="false" outlineLevel="0" collapsed="false">
      <c r="A5128" s="0" t="s">
        <v>126</v>
      </c>
      <c r="B5128" s="104" t="s">
        <v>10282</v>
      </c>
      <c r="C5128" s="104" t="s">
        <v>10283</v>
      </c>
      <c r="D5128" s="104" t="s">
        <v>129</v>
      </c>
      <c r="E5128" s="106" t="n">
        <v>36526</v>
      </c>
      <c r="F5128" s="106" t="n">
        <v>73050</v>
      </c>
      <c r="G5128" s="104" t="s">
        <v>130</v>
      </c>
      <c r="H5128" s="104" t="s">
        <v>8351</v>
      </c>
      <c r="I5128" s="104" t="s">
        <v>8352</v>
      </c>
    </row>
    <row r="5129" customFormat="false" ht="15" hidden="false" customHeight="false" outlineLevel="0" collapsed="false">
      <c r="A5129" s="0" t="s">
        <v>126</v>
      </c>
      <c r="B5129" s="104" t="s">
        <v>10284</v>
      </c>
      <c r="C5129" s="104" t="s">
        <v>10285</v>
      </c>
      <c r="D5129" s="104" t="s">
        <v>129</v>
      </c>
      <c r="E5129" s="106" t="n">
        <v>40756</v>
      </c>
      <c r="F5129" s="106" t="n">
        <v>73050</v>
      </c>
      <c r="G5129" s="104" t="s">
        <v>130</v>
      </c>
      <c r="H5129" s="104" t="s">
        <v>8351</v>
      </c>
      <c r="I5129" s="104" t="s">
        <v>8352</v>
      </c>
    </row>
    <row r="5130" customFormat="false" ht="15" hidden="false" customHeight="false" outlineLevel="0" collapsed="false">
      <c r="A5130" s="0" t="s">
        <v>126</v>
      </c>
      <c r="B5130" s="104" t="s">
        <v>10286</v>
      </c>
      <c r="C5130" s="104" t="s">
        <v>10287</v>
      </c>
      <c r="D5130" s="104" t="s">
        <v>129</v>
      </c>
      <c r="E5130" s="106" t="n">
        <v>40756</v>
      </c>
      <c r="F5130" s="106" t="n">
        <v>73050</v>
      </c>
      <c r="G5130" s="104" t="s">
        <v>130</v>
      </c>
      <c r="H5130" s="104" t="s">
        <v>8351</v>
      </c>
      <c r="I5130" s="104" t="s">
        <v>8352</v>
      </c>
    </row>
    <row r="5131" customFormat="false" ht="15" hidden="false" customHeight="false" outlineLevel="0" collapsed="false">
      <c r="A5131" s="0" t="s">
        <v>126</v>
      </c>
      <c r="B5131" s="104" t="s">
        <v>10288</v>
      </c>
      <c r="C5131" s="104" t="s">
        <v>10289</v>
      </c>
      <c r="D5131" s="104" t="s">
        <v>129</v>
      </c>
      <c r="E5131" s="106" t="n">
        <v>41487</v>
      </c>
      <c r="F5131" s="106" t="n">
        <v>73050</v>
      </c>
      <c r="G5131" s="104" t="s">
        <v>130</v>
      </c>
      <c r="H5131" s="104" t="s">
        <v>8351</v>
      </c>
      <c r="I5131" s="104" t="s">
        <v>8352</v>
      </c>
    </row>
    <row r="5132" customFormat="false" ht="15" hidden="false" customHeight="false" outlineLevel="0" collapsed="false">
      <c r="A5132" s="0" t="s">
        <v>126</v>
      </c>
      <c r="B5132" s="104" t="s">
        <v>10290</v>
      </c>
      <c r="C5132" s="104" t="s">
        <v>10291</v>
      </c>
      <c r="D5132" s="104" t="s">
        <v>129</v>
      </c>
      <c r="E5132" s="106" t="n">
        <v>41487</v>
      </c>
      <c r="F5132" s="106" t="n">
        <v>73050</v>
      </c>
      <c r="G5132" s="104" t="s">
        <v>130</v>
      </c>
      <c r="H5132" s="104" t="s">
        <v>8351</v>
      </c>
      <c r="I5132" s="104" t="s">
        <v>8352</v>
      </c>
    </row>
    <row r="5133" customFormat="false" ht="15" hidden="false" customHeight="false" outlineLevel="0" collapsed="false">
      <c r="A5133" s="0" t="s">
        <v>126</v>
      </c>
      <c r="B5133" s="104" t="s">
        <v>10292</v>
      </c>
      <c r="C5133" s="104" t="s">
        <v>10293</v>
      </c>
      <c r="D5133" s="104" t="s">
        <v>129</v>
      </c>
      <c r="E5133" s="106" t="n">
        <v>41487</v>
      </c>
      <c r="F5133" s="106" t="n">
        <v>73050</v>
      </c>
      <c r="G5133" s="104" t="s">
        <v>130</v>
      </c>
      <c r="H5133" s="104" t="s">
        <v>8351</v>
      </c>
      <c r="I5133" s="104" t="s">
        <v>8352</v>
      </c>
    </row>
    <row r="5134" customFormat="false" ht="15" hidden="false" customHeight="false" outlineLevel="0" collapsed="false">
      <c r="A5134" s="0" t="s">
        <v>126</v>
      </c>
      <c r="B5134" s="104" t="s">
        <v>10294</v>
      </c>
      <c r="C5134" s="104" t="s">
        <v>10295</v>
      </c>
      <c r="D5134" s="104" t="s">
        <v>129</v>
      </c>
      <c r="E5134" s="106" t="n">
        <v>36526</v>
      </c>
      <c r="F5134" s="106" t="n">
        <v>73050</v>
      </c>
      <c r="G5134" s="104" t="s">
        <v>130</v>
      </c>
      <c r="H5134" s="104" t="s">
        <v>8351</v>
      </c>
      <c r="I5134" s="104" t="s">
        <v>8352</v>
      </c>
    </row>
    <row r="5135" customFormat="false" ht="15" hidden="false" customHeight="false" outlineLevel="0" collapsed="false">
      <c r="A5135" s="0" t="s">
        <v>126</v>
      </c>
      <c r="B5135" s="104" t="s">
        <v>10296</v>
      </c>
      <c r="C5135" s="104" t="s">
        <v>10297</v>
      </c>
      <c r="D5135" s="104" t="s">
        <v>129</v>
      </c>
      <c r="E5135" s="106" t="n">
        <v>36526</v>
      </c>
      <c r="F5135" s="106" t="n">
        <v>73050</v>
      </c>
      <c r="G5135" s="104" t="s">
        <v>130</v>
      </c>
      <c r="H5135" s="104" t="s">
        <v>8351</v>
      </c>
      <c r="I5135" s="104" t="s">
        <v>8352</v>
      </c>
    </row>
    <row r="5136" customFormat="false" ht="15" hidden="false" customHeight="false" outlineLevel="0" collapsed="false">
      <c r="A5136" s="0" t="s">
        <v>126</v>
      </c>
      <c r="B5136" s="104" t="s">
        <v>10298</v>
      </c>
      <c r="C5136" s="104" t="s">
        <v>10299</v>
      </c>
      <c r="D5136" s="104" t="s">
        <v>129</v>
      </c>
      <c r="E5136" s="106" t="n">
        <v>36526</v>
      </c>
      <c r="F5136" s="106" t="n">
        <v>73050</v>
      </c>
      <c r="G5136" s="104" t="s">
        <v>130</v>
      </c>
      <c r="H5136" s="104" t="s">
        <v>8351</v>
      </c>
      <c r="I5136" s="104" t="s">
        <v>8352</v>
      </c>
    </row>
    <row r="5137" customFormat="false" ht="15" hidden="false" customHeight="false" outlineLevel="0" collapsed="false">
      <c r="A5137" s="0" t="s">
        <v>126</v>
      </c>
      <c r="B5137" s="104" t="s">
        <v>10300</v>
      </c>
      <c r="C5137" s="104" t="s">
        <v>10301</v>
      </c>
      <c r="D5137" s="104" t="s">
        <v>129</v>
      </c>
      <c r="E5137" s="106" t="n">
        <v>36526</v>
      </c>
      <c r="F5137" s="106" t="n">
        <v>73050</v>
      </c>
      <c r="G5137" s="104" t="s">
        <v>130</v>
      </c>
      <c r="H5137" s="104" t="s">
        <v>8351</v>
      </c>
      <c r="I5137" s="104" t="s">
        <v>8352</v>
      </c>
    </row>
    <row r="5138" customFormat="false" ht="15" hidden="false" customHeight="false" outlineLevel="0" collapsed="false">
      <c r="A5138" s="0" t="s">
        <v>126</v>
      </c>
      <c r="B5138" s="104" t="s">
        <v>10302</v>
      </c>
      <c r="C5138" s="104" t="s">
        <v>10303</v>
      </c>
      <c r="D5138" s="104" t="s">
        <v>129</v>
      </c>
      <c r="E5138" s="106" t="n">
        <v>40756</v>
      </c>
      <c r="F5138" s="106" t="n">
        <v>73050</v>
      </c>
      <c r="G5138" s="104" t="s">
        <v>130</v>
      </c>
      <c r="H5138" s="104" t="s">
        <v>8351</v>
      </c>
      <c r="I5138" s="104" t="s">
        <v>8352</v>
      </c>
    </row>
    <row r="5139" customFormat="false" ht="15" hidden="false" customHeight="false" outlineLevel="0" collapsed="false">
      <c r="A5139" s="0" t="s">
        <v>126</v>
      </c>
      <c r="B5139" s="104" t="s">
        <v>10304</v>
      </c>
      <c r="C5139" s="104" t="s">
        <v>10305</v>
      </c>
      <c r="D5139" s="104" t="s">
        <v>129</v>
      </c>
      <c r="E5139" s="106" t="n">
        <v>40756</v>
      </c>
      <c r="F5139" s="106" t="n">
        <v>73050</v>
      </c>
      <c r="G5139" s="104" t="s">
        <v>130</v>
      </c>
      <c r="H5139" s="104" t="s">
        <v>8351</v>
      </c>
      <c r="I5139" s="104" t="s">
        <v>8352</v>
      </c>
    </row>
    <row r="5140" customFormat="false" ht="15" hidden="false" customHeight="false" outlineLevel="0" collapsed="false">
      <c r="A5140" s="0" t="s">
        <v>126</v>
      </c>
      <c r="B5140" s="104" t="s">
        <v>10306</v>
      </c>
      <c r="C5140" s="104" t="s">
        <v>10307</v>
      </c>
      <c r="D5140" s="104" t="s">
        <v>129</v>
      </c>
      <c r="E5140" s="106" t="n">
        <v>41487</v>
      </c>
      <c r="F5140" s="106" t="n">
        <v>73050</v>
      </c>
      <c r="G5140" s="104" t="s">
        <v>130</v>
      </c>
      <c r="H5140" s="104" t="s">
        <v>8351</v>
      </c>
      <c r="I5140" s="104" t="s">
        <v>8352</v>
      </c>
    </row>
    <row r="5141" customFormat="false" ht="15" hidden="false" customHeight="false" outlineLevel="0" collapsed="false">
      <c r="A5141" s="0" t="s">
        <v>126</v>
      </c>
      <c r="B5141" s="104" t="s">
        <v>10308</v>
      </c>
      <c r="C5141" s="104" t="s">
        <v>10309</v>
      </c>
      <c r="D5141" s="104" t="s">
        <v>129</v>
      </c>
      <c r="E5141" s="106" t="n">
        <v>41487</v>
      </c>
      <c r="F5141" s="106" t="n">
        <v>73050</v>
      </c>
      <c r="G5141" s="104" t="s">
        <v>130</v>
      </c>
      <c r="H5141" s="104" t="s">
        <v>8351</v>
      </c>
      <c r="I5141" s="104" t="s">
        <v>8352</v>
      </c>
    </row>
    <row r="5142" customFormat="false" ht="15" hidden="false" customHeight="false" outlineLevel="0" collapsed="false">
      <c r="A5142" s="0" t="s">
        <v>126</v>
      </c>
      <c r="B5142" s="104" t="s">
        <v>10310</v>
      </c>
      <c r="C5142" s="104" t="s">
        <v>10311</v>
      </c>
      <c r="D5142" s="104" t="s">
        <v>129</v>
      </c>
      <c r="E5142" s="106" t="n">
        <v>36526</v>
      </c>
      <c r="F5142" s="106" t="n">
        <v>73050</v>
      </c>
      <c r="G5142" s="104" t="s">
        <v>130</v>
      </c>
      <c r="H5142" s="104" t="s">
        <v>8351</v>
      </c>
      <c r="I5142" s="104" t="s">
        <v>8352</v>
      </c>
    </row>
    <row r="5143" customFormat="false" ht="15" hidden="false" customHeight="false" outlineLevel="0" collapsed="false">
      <c r="A5143" s="0" t="s">
        <v>126</v>
      </c>
      <c r="B5143" s="104" t="s">
        <v>10312</v>
      </c>
      <c r="C5143" s="104" t="s">
        <v>10313</v>
      </c>
      <c r="D5143" s="104" t="s">
        <v>129</v>
      </c>
      <c r="E5143" s="106" t="n">
        <v>36526</v>
      </c>
      <c r="F5143" s="106" t="n">
        <v>73050</v>
      </c>
      <c r="G5143" s="104" t="s">
        <v>130</v>
      </c>
      <c r="H5143" s="104" t="s">
        <v>8351</v>
      </c>
      <c r="I5143" s="104" t="s">
        <v>8352</v>
      </c>
    </row>
    <row r="5144" customFormat="false" ht="15" hidden="false" customHeight="false" outlineLevel="0" collapsed="false">
      <c r="A5144" s="0" t="s">
        <v>126</v>
      </c>
      <c r="B5144" s="104" t="s">
        <v>10314</v>
      </c>
      <c r="C5144" s="104" t="s">
        <v>10315</v>
      </c>
      <c r="D5144" s="104" t="s">
        <v>129</v>
      </c>
      <c r="E5144" s="106" t="n">
        <v>36526</v>
      </c>
      <c r="F5144" s="106" t="n">
        <v>73050</v>
      </c>
      <c r="G5144" s="104" t="s">
        <v>130</v>
      </c>
      <c r="H5144" s="104" t="s">
        <v>8351</v>
      </c>
      <c r="I5144" s="104" t="s">
        <v>8352</v>
      </c>
    </row>
    <row r="5145" customFormat="false" ht="15" hidden="false" customHeight="false" outlineLevel="0" collapsed="false">
      <c r="A5145" s="0" t="s">
        <v>126</v>
      </c>
      <c r="B5145" s="104" t="s">
        <v>10316</v>
      </c>
      <c r="C5145" s="104" t="s">
        <v>10317</v>
      </c>
      <c r="D5145" s="104" t="s">
        <v>129</v>
      </c>
      <c r="E5145" s="106" t="n">
        <v>36526</v>
      </c>
      <c r="F5145" s="106" t="n">
        <v>73050</v>
      </c>
      <c r="G5145" s="104" t="s">
        <v>130</v>
      </c>
      <c r="H5145" s="104" t="s">
        <v>1432</v>
      </c>
      <c r="I5145" s="104" t="s">
        <v>2209</v>
      </c>
    </row>
    <row r="5146" customFormat="false" ht="15" hidden="false" customHeight="false" outlineLevel="0" collapsed="false">
      <c r="A5146" s="0" t="s">
        <v>126</v>
      </c>
      <c r="B5146" s="104" t="s">
        <v>10318</v>
      </c>
      <c r="C5146" s="104" t="s">
        <v>10317</v>
      </c>
      <c r="D5146" s="104" t="s">
        <v>129</v>
      </c>
      <c r="E5146" s="106" t="n">
        <v>36526</v>
      </c>
      <c r="F5146" s="106" t="n">
        <v>73050</v>
      </c>
      <c r="G5146" s="104" t="s">
        <v>130</v>
      </c>
      <c r="H5146" s="104" t="s">
        <v>1432</v>
      </c>
      <c r="I5146" s="104" t="s">
        <v>2209</v>
      </c>
    </row>
    <row r="5147" customFormat="false" ht="15" hidden="false" customHeight="false" outlineLevel="0" collapsed="false">
      <c r="A5147" s="0" t="s">
        <v>126</v>
      </c>
      <c r="B5147" s="104" t="s">
        <v>10319</v>
      </c>
      <c r="C5147" s="104" t="s">
        <v>10320</v>
      </c>
      <c r="D5147" s="104" t="s">
        <v>129</v>
      </c>
      <c r="E5147" s="106" t="n">
        <v>36526</v>
      </c>
      <c r="F5147" s="106" t="n">
        <v>73050</v>
      </c>
      <c r="G5147" s="104" t="s">
        <v>130</v>
      </c>
      <c r="H5147" s="104" t="s">
        <v>1432</v>
      </c>
      <c r="I5147" s="104" t="s">
        <v>2209</v>
      </c>
    </row>
    <row r="5148" customFormat="false" ht="15" hidden="false" customHeight="false" outlineLevel="0" collapsed="false">
      <c r="A5148" s="0" t="s">
        <v>126</v>
      </c>
      <c r="B5148" s="104" t="s">
        <v>10321</v>
      </c>
      <c r="C5148" s="104" t="s">
        <v>10322</v>
      </c>
      <c r="D5148" s="104" t="s">
        <v>129</v>
      </c>
      <c r="E5148" s="106" t="n">
        <v>36526</v>
      </c>
      <c r="F5148" s="106" t="n">
        <v>73050</v>
      </c>
      <c r="G5148" s="104" t="s">
        <v>130</v>
      </c>
      <c r="H5148" s="104" t="s">
        <v>1432</v>
      </c>
      <c r="I5148" s="104" t="s">
        <v>2209</v>
      </c>
    </row>
    <row r="5149" customFormat="false" ht="15" hidden="false" customHeight="false" outlineLevel="0" collapsed="false">
      <c r="A5149" s="0" t="s">
        <v>126</v>
      </c>
      <c r="B5149" s="104" t="s">
        <v>10323</v>
      </c>
      <c r="C5149" s="104" t="s">
        <v>10324</v>
      </c>
      <c r="D5149" s="104" t="s">
        <v>129</v>
      </c>
      <c r="E5149" s="106" t="n">
        <v>36526</v>
      </c>
      <c r="F5149" s="106" t="n">
        <v>73050</v>
      </c>
      <c r="G5149" s="104" t="s">
        <v>130</v>
      </c>
      <c r="H5149" s="104" t="s">
        <v>1432</v>
      </c>
      <c r="I5149" s="104" t="s">
        <v>2209</v>
      </c>
    </row>
    <row r="5150" customFormat="false" ht="15" hidden="false" customHeight="false" outlineLevel="0" collapsed="false">
      <c r="A5150" s="0" t="s">
        <v>126</v>
      </c>
      <c r="B5150" s="104" t="s">
        <v>10325</v>
      </c>
      <c r="C5150" s="104" t="s">
        <v>10326</v>
      </c>
      <c r="D5150" s="104" t="s">
        <v>129</v>
      </c>
      <c r="E5150" s="106" t="n">
        <v>36526</v>
      </c>
      <c r="F5150" s="106" t="n">
        <v>73050</v>
      </c>
      <c r="G5150" s="104" t="s">
        <v>130</v>
      </c>
      <c r="H5150" s="104" t="s">
        <v>1432</v>
      </c>
      <c r="I5150" s="104" t="s">
        <v>2209</v>
      </c>
    </row>
    <row r="5151" customFormat="false" ht="15" hidden="false" customHeight="false" outlineLevel="0" collapsed="false">
      <c r="A5151" s="0" t="s">
        <v>126</v>
      </c>
      <c r="B5151" s="104" t="s">
        <v>10327</v>
      </c>
      <c r="C5151" s="104" t="s">
        <v>10328</v>
      </c>
      <c r="D5151" s="104" t="s">
        <v>129</v>
      </c>
      <c r="E5151" s="106" t="n">
        <v>36526</v>
      </c>
      <c r="F5151" s="106" t="n">
        <v>73050</v>
      </c>
      <c r="G5151" s="104" t="s">
        <v>130</v>
      </c>
      <c r="H5151" s="104" t="s">
        <v>1432</v>
      </c>
      <c r="I5151" s="104" t="s">
        <v>2209</v>
      </c>
    </row>
    <row r="5152" customFormat="false" ht="15" hidden="false" customHeight="false" outlineLevel="0" collapsed="false">
      <c r="A5152" s="0" t="s">
        <v>126</v>
      </c>
      <c r="B5152" s="104" t="s">
        <v>10329</v>
      </c>
      <c r="C5152" s="104" t="s">
        <v>10330</v>
      </c>
      <c r="D5152" s="104" t="s">
        <v>129</v>
      </c>
      <c r="E5152" s="106" t="n">
        <v>36526</v>
      </c>
      <c r="F5152" s="106" t="n">
        <v>73050</v>
      </c>
      <c r="G5152" s="104" t="s">
        <v>130</v>
      </c>
      <c r="H5152" s="104" t="s">
        <v>1432</v>
      </c>
      <c r="I5152" s="104" t="s">
        <v>2209</v>
      </c>
    </row>
    <row r="5153" customFormat="false" ht="15" hidden="false" customHeight="false" outlineLevel="0" collapsed="false">
      <c r="A5153" s="0" t="s">
        <v>126</v>
      </c>
      <c r="B5153" s="104" t="s">
        <v>10331</v>
      </c>
      <c r="C5153" s="104" t="s">
        <v>10332</v>
      </c>
      <c r="D5153" s="104" t="s">
        <v>129</v>
      </c>
      <c r="E5153" s="106" t="n">
        <v>36526</v>
      </c>
      <c r="F5153" s="106" t="n">
        <v>73050</v>
      </c>
      <c r="G5153" s="104" t="s">
        <v>130</v>
      </c>
      <c r="H5153" s="104" t="s">
        <v>1432</v>
      </c>
      <c r="I5153" s="104" t="s">
        <v>2209</v>
      </c>
    </row>
    <row r="5154" customFormat="false" ht="15" hidden="false" customHeight="false" outlineLevel="0" collapsed="false">
      <c r="A5154" s="0" t="s">
        <v>126</v>
      </c>
      <c r="B5154" s="104" t="s">
        <v>10333</v>
      </c>
      <c r="C5154" s="104" t="s">
        <v>10334</v>
      </c>
      <c r="D5154" s="104" t="s">
        <v>129</v>
      </c>
      <c r="E5154" s="106" t="n">
        <v>40756</v>
      </c>
      <c r="F5154" s="106" t="n">
        <v>73050</v>
      </c>
      <c r="G5154" s="104" t="s">
        <v>130</v>
      </c>
      <c r="H5154" s="104" t="s">
        <v>8351</v>
      </c>
      <c r="I5154" s="104" t="s">
        <v>8352</v>
      </c>
    </row>
    <row r="5155" customFormat="false" ht="15" hidden="false" customHeight="false" outlineLevel="0" collapsed="false">
      <c r="A5155" s="0" t="s">
        <v>126</v>
      </c>
      <c r="B5155" s="104" t="s">
        <v>10335</v>
      </c>
      <c r="C5155" s="104" t="s">
        <v>10336</v>
      </c>
      <c r="D5155" s="104" t="s">
        <v>129</v>
      </c>
      <c r="E5155" s="106" t="n">
        <v>40756</v>
      </c>
      <c r="F5155" s="106" t="n">
        <v>73050</v>
      </c>
      <c r="G5155" s="104" t="s">
        <v>130</v>
      </c>
      <c r="H5155" s="104" t="s">
        <v>8351</v>
      </c>
      <c r="I5155" s="104" t="s">
        <v>8352</v>
      </c>
    </row>
    <row r="5156" customFormat="false" ht="15" hidden="false" customHeight="false" outlineLevel="0" collapsed="false">
      <c r="A5156" s="0" t="s">
        <v>126</v>
      </c>
      <c r="B5156" s="104" t="s">
        <v>10337</v>
      </c>
      <c r="C5156" s="104" t="s">
        <v>10338</v>
      </c>
      <c r="D5156" s="104" t="s">
        <v>129</v>
      </c>
      <c r="E5156" s="106" t="n">
        <v>40756</v>
      </c>
      <c r="F5156" s="106" t="n">
        <v>73050</v>
      </c>
      <c r="G5156" s="104" t="s">
        <v>130</v>
      </c>
      <c r="H5156" s="104" t="s">
        <v>8351</v>
      </c>
      <c r="I5156" s="104" t="s">
        <v>8352</v>
      </c>
    </row>
    <row r="5157" customFormat="false" ht="15" hidden="false" customHeight="false" outlineLevel="0" collapsed="false">
      <c r="A5157" s="0" t="s">
        <v>126</v>
      </c>
      <c r="B5157" s="104" t="s">
        <v>10339</v>
      </c>
      <c r="C5157" s="104" t="s">
        <v>10340</v>
      </c>
      <c r="D5157" s="104" t="s">
        <v>129</v>
      </c>
      <c r="E5157" s="106" t="n">
        <v>40756</v>
      </c>
      <c r="F5157" s="106" t="n">
        <v>73050</v>
      </c>
      <c r="G5157" s="104" t="s">
        <v>130</v>
      </c>
      <c r="H5157" s="104" t="s">
        <v>8351</v>
      </c>
      <c r="I5157" s="104" t="s">
        <v>8352</v>
      </c>
    </row>
    <row r="5158" customFormat="false" ht="15" hidden="false" customHeight="false" outlineLevel="0" collapsed="false">
      <c r="A5158" s="0" t="s">
        <v>126</v>
      </c>
      <c r="B5158" s="104" t="s">
        <v>10341</v>
      </c>
      <c r="C5158" s="104" t="s">
        <v>10342</v>
      </c>
      <c r="D5158" s="104" t="s">
        <v>129</v>
      </c>
      <c r="E5158" s="106" t="n">
        <v>36526</v>
      </c>
      <c r="F5158" s="106" t="n">
        <v>73050</v>
      </c>
      <c r="G5158" s="104" t="s">
        <v>130</v>
      </c>
      <c r="H5158" s="104" t="s">
        <v>8351</v>
      </c>
      <c r="I5158" s="104" t="s">
        <v>8352</v>
      </c>
    </row>
    <row r="5159" customFormat="false" ht="15" hidden="false" customHeight="false" outlineLevel="0" collapsed="false">
      <c r="A5159" s="0" t="s">
        <v>126</v>
      </c>
      <c r="B5159" s="104" t="s">
        <v>10343</v>
      </c>
      <c r="C5159" s="104" t="s">
        <v>10344</v>
      </c>
      <c r="D5159" s="104" t="s">
        <v>129</v>
      </c>
      <c r="E5159" s="106" t="n">
        <v>36526</v>
      </c>
      <c r="F5159" s="106" t="n">
        <v>73050</v>
      </c>
      <c r="G5159" s="104" t="s">
        <v>130</v>
      </c>
      <c r="H5159" s="104" t="s">
        <v>8351</v>
      </c>
      <c r="I5159" s="104" t="s">
        <v>8352</v>
      </c>
    </row>
    <row r="5160" customFormat="false" ht="15" hidden="false" customHeight="false" outlineLevel="0" collapsed="false">
      <c r="A5160" s="0" t="s">
        <v>126</v>
      </c>
      <c r="B5160" s="104" t="s">
        <v>10345</v>
      </c>
      <c r="C5160" s="104" t="s">
        <v>10346</v>
      </c>
      <c r="D5160" s="104" t="s">
        <v>129</v>
      </c>
      <c r="E5160" s="106" t="n">
        <v>36526</v>
      </c>
      <c r="F5160" s="106" t="n">
        <v>73050</v>
      </c>
      <c r="G5160" s="104" t="s">
        <v>130</v>
      </c>
      <c r="H5160" s="104" t="s">
        <v>8351</v>
      </c>
      <c r="I5160" s="104" t="s">
        <v>8352</v>
      </c>
    </row>
    <row r="5161" customFormat="false" ht="15" hidden="false" customHeight="false" outlineLevel="0" collapsed="false">
      <c r="A5161" s="0" t="s">
        <v>126</v>
      </c>
      <c r="B5161" s="104" t="s">
        <v>10347</v>
      </c>
      <c r="C5161" s="104" t="s">
        <v>10348</v>
      </c>
      <c r="D5161" s="104" t="s">
        <v>129</v>
      </c>
      <c r="E5161" s="106" t="n">
        <v>36526</v>
      </c>
      <c r="F5161" s="106" t="n">
        <v>73050</v>
      </c>
      <c r="G5161" s="104" t="s">
        <v>130</v>
      </c>
      <c r="H5161" s="104" t="s">
        <v>8351</v>
      </c>
      <c r="I5161" s="104" t="s">
        <v>8352</v>
      </c>
    </row>
    <row r="5162" customFormat="false" ht="15" hidden="false" customHeight="false" outlineLevel="0" collapsed="false">
      <c r="A5162" s="0" t="s">
        <v>126</v>
      </c>
      <c r="B5162" s="104" t="s">
        <v>10349</v>
      </c>
      <c r="C5162" s="104" t="s">
        <v>10350</v>
      </c>
      <c r="D5162" s="104" t="s">
        <v>129</v>
      </c>
      <c r="E5162" s="106" t="n">
        <v>36526</v>
      </c>
      <c r="F5162" s="106" t="n">
        <v>73050</v>
      </c>
      <c r="G5162" s="104" t="s">
        <v>130</v>
      </c>
      <c r="H5162" s="104" t="s">
        <v>2266</v>
      </c>
      <c r="I5162" s="104" t="s">
        <v>2267</v>
      </c>
    </row>
    <row r="5163" customFormat="false" ht="15" hidden="false" customHeight="false" outlineLevel="0" collapsed="false">
      <c r="A5163" s="0" t="s">
        <v>126</v>
      </c>
      <c r="B5163" s="104" t="s">
        <v>10351</v>
      </c>
      <c r="C5163" s="104" t="s">
        <v>10352</v>
      </c>
      <c r="D5163" s="104" t="s">
        <v>129</v>
      </c>
      <c r="E5163" s="106" t="n">
        <v>36526</v>
      </c>
      <c r="F5163" s="106" t="n">
        <v>73050</v>
      </c>
      <c r="G5163" s="104" t="s">
        <v>130</v>
      </c>
      <c r="H5163" s="104" t="s">
        <v>2266</v>
      </c>
      <c r="I5163" s="104" t="s">
        <v>2267</v>
      </c>
    </row>
    <row r="5164" customFormat="false" ht="15" hidden="false" customHeight="false" outlineLevel="0" collapsed="false">
      <c r="A5164" s="0" t="s">
        <v>126</v>
      </c>
      <c r="B5164" s="104" t="s">
        <v>10353</v>
      </c>
      <c r="C5164" s="104" t="s">
        <v>10354</v>
      </c>
      <c r="D5164" s="104" t="s">
        <v>129</v>
      </c>
      <c r="E5164" s="106" t="n">
        <v>36526</v>
      </c>
      <c r="F5164" s="106" t="n">
        <v>73050</v>
      </c>
      <c r="G5164" s="104" t="s">
        <v>130</v>
      </c>
      <c r="H5164" s="104" t="s">
        <v>8351</v>
      </c>
      <c r="I5164" s="104" t="s">
        <v>8352</v>
      </c>
    </row>
    <row r="5165" customFormat="false" ht="15" hidden="false" customHeight="false" outlineLevel="0" collapsed="false">
      <c r="A5165" s="0" t="s">
        <v>126</v>
      </c>
      <c r="B5165" s="104" t="s">
        <v>10355</v>
      </c>
      <c r="C5165" s="104" t="s">
        <v>10356</v>
      </c>
      <c r="D5165" s="104" t="s">
        <v>129</v>
      </c>
      <c r="E5165" s="106" t="n">
        <v>36526</v>
      </c>
      <c r="F5165" s="106" t="n">
        <v>73050</v>
      </c>
      <c r="G5165" s="104" t="s">
        <v>130</v>
      </c>
      <c r="H5165" s="104" t="s">
        <v>8351</v>
      </c>
      <c r="I5165" s="104" t="s">
        <v>8352</v>
      </c>
    </row>
    <row r="5166" customFormat="false" ht="15" hidden="false" customHeight="false" outlineLevel="0" collapsed="false">
      <c r="A5166" s="0" t="s">
        <v>126</v>
      </c>
      <c r="B5166" s="104" t="s">
        <v>10357</v>
      </c>
      <c r="C5166" s="104" t="s">
        <v>10358</v>
      </c>
      <c r="D5166" s="104" t="s">
        <v>129</v>
      </c>
      <c r="E5166" s="106" t="n">
        <v>36526</v>
      </c>
      <c r="F5166" s="106" t="n">
        <v>73050</v>
      </c>
      <c r="G5166" s="104" t="s">
        <v>130</v>
      </c>
      <c r="H5166" s="104" t="s">
        <v>8351</v>
      </c>
      <c r="I5166" s="104" t="s">
        <v>8352</v>
      </c>
    </row>
    <row r="5167" customFormat="false" ht="15" hidden="false" customHeight="false" outlineLevel="0" collapsed="false">
      <c r="A5167" s="0" t="s">
        <v>126</v>
      </c>
      <c r="B5167" s="104" t="s">
        <v>10359</v>
      </c>
      <c r="C5167" s="104" t="s">
        <v>10360</v>
      </c>
      <c r="D5167" s="104" t="s">
        <v>129</v>
      </c>
      <c r="E5167" s="106" t="n">
        <v>36526</v>
      </c>
      <c r="F5167" s="106" t="n">
        <v>73050</v>
      </c>
      <c r="G5167" s="104" t="s">
        <v>130</v>
      </c>
      <c r="H5167" s="104" t="s">
        <v>8351</v>
      </c>
      <c r="I5167" s="104" t="s">
        <v>8352</v>
      </c>
    </row>
    <row r="5168" customFormat="false" ht="15" hidden="false" customHeight="false" outlineLevel="0" collapsed="false">
      <c r="A5168" s="0" t="s">
        <v>126</v>
      </c>
      <c r="B5168" s="104" t="s">
        <v>10361</v>
      </c>
      <c r="C5168" s="104" t="s">
        <v>10362</v>
      </c>
      <c r="D5168" s="104" t="s">
        <v>129</v>
      </c>
      <c r="E5168" s="106" t="n">
        <v>36526</v>
      </c>
      <c r="F5168" s="106" t="n">
        <v>73050</v>
      </c>
      <c r="G5168" s="104" t="s">
        <v>130</v>
      </c>
      <c r="H5168" s="104" t="s">
        <v>8351</v>
      </c>
      <c r="I5168" s="104" t="s">
        <v>8352</v>
      </c>
    </row>
    <row r="5169" customFormat="false" ht="15" hidden="false" customHeight="false" outlineLevel="0" collapsed="false">
      <c r="A5169" s="0" t="s">
        <v>126</v>
      </c>
      <c r="B5169" s="104" t="s">
        <v>10363</v>
      </c>
      <c r="C5169" s="104" t="s">
        <v>10364</v>
      </c>
      <c r="D5169" s="104" t="s">
        <v>129</v>
      </c>
      <c r="E5169" s="106" t="n">
        <v>36526</v>
      </c>
      <c r="F5169" s="106" t="n">
        <v>73050</v>
      </c>
      <c r="G5169" s="104" t="s">
        <v>130</v>
      </c>
      <c r="H5169" s="104" t="s">
        <v>8351</v>
      </c>
      <c r="I5169" s="104" t="s">
        <v>8352</v>
      </c>
    </row>
    <row r="5170" customFormat="false" ht="15" hidden="false" customHeight="false" outlineLevel="0" collapsed="false">
      <c r="A5170" s="0" t="s">
        <v>126</v>
      </c>
      <c r="B5170" s="104" t="s">
        <v>10365</v>
      </c>
      <c r="C5170" s="104" t="s">
        <v>10366</v>
      </c>
      <c r="D5170" s="104" t="s">
        <v>129</v>
      </c>
      <c r="E5170" s="106" t="n">
        <v>36526</v>
      </c>
      <c r="F5170" s="106" t="n">
        <v>73050</v>
      </c>
      <c r="G5170" s="104" t="s">
        <v>130</v>
      </c>
      <c r="H5170" s="104" t="s">
        <v>8351</v>
      </c>
      <c r="I5170" s="104" t="s">
        <v>8352</v>
      </c>
    </row>
    <row r="5171" customFormat="false" ht="15" hidden="false" customHeight="false" outlineLevel="0" collapsed="false">
      <c r="A5171" s="0" t="s">
        <v>126</v>
      </c>
      <c r="B5171" s="104" t="s">
        <v>10367</v>
      </c>
      <c r="C5171" s="104" t="s">
        <v>10368</v>
      </c>
      <c r="D5171" s="104" t="s">
        <v>129</v>
      </c>
      <c r="E5171" s="106" t="n">
        <v>40756</v>
      </c>
      <c r="F5171" s="106" t="n">
        <v>73050</v>
      </c>
      <c r="G5171" s="104" t="s">
        <v>130</v>
      </c>
      <c r="H5171" s="104" t="s">
        <v>2266</v>
      </c>
      <c r="I5171" s="104" t="s">
        <v>2267</v>
      </c>
    </row>
    <row r="5172" customFormat="false" ht="15" hidden="false" customHeight="false" outlineLevel="0" collapsed="false">
      <c r="A5172" s="0" t="s">
        <v>126</v>
      </c>
      <c r="B5172" s="104" t="s">
        <v>10369</v>
      </c>
      <c r="C5172" s="104" t="s">
        <v>10370</v>
      </c>
      <c r="D5172" s="104" t="s">
        <v>129</v>
      </c>
      <c r="E5172" s="106" t="n">
        <v>40756</v>
      </c>
      <c r="F5172" s="106" t="n">
        <v>73050</v>
      </c>
      <c r="G5172" s="104" t="s">
        <v>130</v>
      </c>
      <c r="H5172" s="104" t="s">
        <v>2266</v>
      </c>
      <c r="I5172" s="104" t="s">
        <v>2267</v>
      </c>
    </row>
    <row r="5173" customFormat="false" ht="15" hidden="false" customHeight="false" outlineLevel="0" collapsed="false">
      <c r="A5173" s="0" t="s">
        <v>126</v>
      </c>
      <c r="B5173" s="104" t="s">
        <v>10371</v>
      </c>
      <c r="C5173" s="104" t="s">
        <v>10372</v>
      </c>
      <c r="D5173" s="104" t="s">
        <v>129</v>
      </c>
      <c r="E5173" s="106" t="n">
        <v>40756</v>
      </c>
      <c r="F5173" s="106" t="n">
        <v>73050</v>
      </c>
      <c r="G5173" s="104" t="s">
        <v>130</v>
      </c>
      <c r="H5173" s="104" t="s">
        <v>2266</v>
      </c>
      <c r="I5173" s="104" t="s">
        <v>2267</v>
      </c>
    </row>
    <row r="5174" customFormat="false" ht="15" hidden="false" customHeight="false" outlineLevel="0" collapsed="false">
      <c r="A5174" s="0" t="s">
        <v>126</v>
      </c>
      <c r="B5174" s="104" t="s">
        <v>10373</v>
      </c>
      <c r="C5174" s="104" t="s">
        <v>10374</v>
      </c>
      <c r="D5174" s="104" t="s">
        <v>129</v>
      </c>
      <c r="E5174" s="106" t="n">
        <v>36526</v>
      </c>
      <c r="F5174" s="106" t="n">
        <v>73050</v>
      </c>
      <c r="G5174" s="104" t="s">
        <v>130</v>
      </c>
      <c r="H5174" s="104" t="s">
        <v>2266</v>
      </c>
      <c r="I5174" s="104" t="s">
        <v>2267</v>
      </c>
    </row>
    <row r="5175" customFormat="false" ht="15" hidden="false" customHeight="false" outlineLevel="0" collapsed="false">
      <c r="A5175" s="0" t="s">
        <v>126</v>
      </c>
      <c r="B5175" s="104" t="s">
        <v>10375</v>
      </c>
      <c r="C5175" s="104" t="s">
        <v>10376</v>
      </c>
      <c r="D5175" s="104" t="s">
        <v>129</v>
      </c>
      <c r="E5175" s="106" t="n">
        <v>36526</v>
      </c>
      <c r="F5175" s="106" t="n">
        <v>73050</v>
      </c>
      <c r="G5175" s="104" t="s">
        <v>130</v>
      </c>
      <c r="H5175" s="104" t="s">
        <v>2266</v>
      </c>
      <c r="I5175" s="104" t="s">
        <v>2267</v>
      </c>
    </row>
    <row r="5176" customFormat="false" ht="15" hidden="false" customHeight="false" outlineLevel="0" collapsed="false">
      <c r="A5176" s="0" t="s">
        <v>126</v>
      </c>
      <c r="B5176" s="104" t="s">
        <v>10377</v>
      </c>
      <c r="C5176" s="104" t="s">
        <v>10378</v>
      </c>
      <c r="D5176" s="104" t="s">
        <v>129</v>
      </c>
      <c r="E5176" s="106" t="n">
        <v>36526</v>
      </c>
      <c r="F5176" s="106" t="n">
        <v>73050</v>
      </c>
      <c r="G5176" s="104" t="s">
        <v>130</v>
      </c>
      <c r="H5176" s="104" t="s">
        <v>2266</v>
      </c>
      <c r="I5176" s="104" t="s">
        <v>2267</v>
      </c>
    </row>
    <row r="5177" customFormat="false" ht="15" hidden="false" customHeight="false" outlineLevel="0" collapsed="false">
      <c r="A5177" s="0" t="s">
        <v>126</v>
      </c>
      <c r="B5177" s="104" t="s">
        <v>10379</v>
      </c>
      <c r="C5177" s="104" t="s">
        <v>10380</v>
      </c>
      <c r="D5177" s="104" t="s">
        <v>129</v>
      </c>
      <c r="E5177" s="106" t="n">
        <v>36526</v>
      </c>
      <c r="F5177" s="106" t="n">
        <v>73050</v>
      </c>
      <c r="G5177" s="104" t="s">
        <v>130</v>
      </c>
      <c r="H5177" s="104" t="s">
        <v>2266</v>
      </c>
      <c r="I5177" s="104" t="s">
        <v>2267</v>
      </c>
    </row>
    <row r="5178" customFormat="false" ht="15" hidden="false" customHeight="false" outlineLevel="0" collapsed="false">
      <c r="A5178" s="0" t="s">
        <v>126</v>
      </c>
      <c r="B5178" s="104" t="s">
        <v>10381</v>
      </c>
      <c r="C5178" s="104" t="s">
        <v>10382</v>
      </c>
      <c r="D5178" s="104" t="s">
        <v>129</v>
      </c>
      <c r="E5178" s="106" t="n">
        <v>40756</v>
      </c>
      <c r="F5178" s="106" t="n">
        <v>73050</v>
      </c>
      <c r="G5178" s="104" t="s">
        <v>130</v>
      </c>
      <c r="H5178" s="104" t="s">
        <v>8351</v>
      </c>
      <c r="I5178" s="104" t="s">
        <v>8352</v>
      </c>
    </row>
    <row r="5179" customFormat="false" ht="15" hidden="false" customHeight="false" outlineLevel="0" collapsed="false">
      <c r="A5179" s="0" t="s">
        <v>126</v>
      </c>
      <c r="B5179" s="104" t="s">
        <v>10383</v>
      </c>
      <c r="C5179" s="104" t="s">
        <v>10384</v>
      </c>
      <c r="D5179" s="104" t="s">
        <v>129</v>
      </c>
      <c r="E5179" s="106" t="n">
        <v>40756</v>
      </c>
      <c r="F5179" s="106" t="n">
        <v>73050</v>
      </c>
      <c r="G5179" s="104" t="s">
        <v>130</v>
      </c>
      <c r="H5179" s="104" t="s">
        <v>8351</v>
      </c>
      <c r="I5179" s="104" t="s">
        <v>8352</v>
      </c>
    </row>
    <row r="5180" customFormat="false" ht="15" hidden="false" customHeight="false" outlineLevel="0" collapsed="false">
      <c r="A5180" s="0" t="s">
        <v>126</v>
      </c>
      <c r="B5180" s="104" t="s">
        <v>10385</v>
      </c>
      <c r="C5180" s="104" t="s">
        <v>10386</v>
      </c>
      <c r="D5180" s="104" t="s">
        <v>129</v>
      </c>
      <c r="E5180" s="106" t="n">
        <v>41487</v>
      </c>
      <c r="F5180" s="106" t="n">
        <v>73050</v>
      </c>
      <c r="G5180" s="104" t="s">
        <v>130</v>
      </c>
      <c r="H5180" s="104" t="s">
        <v>8351</v>
      </c>
      <c r="I5180" s="104" t="s">
        <v>8352</v>
      </c>
    </row>
    <row r="5181" customFormat="false" ht="15" hidden="false" customHeight="false" outlineLevel="0" collapsed="false">
      <c r="A5181" s="0" t="s">
        <v>126</v>
      </c>
      <c r="B5181" s="104" t="s">
        <v>10387</v>
      </c>
      <c r="C5181" s="104" t="s">
        <v>10388</v>
      </c>
      <c r="D5181" s="104" t="s">
        <v>129</v>
      </c>
      <c r="E5181" s="106" t="n">
        <v>41487</v>
      </c>
      <c r="F5181" s="106" t="n">
        <v>73050</v>
      </c>
      <c r="G5181" s="104" t="s">
        <v>130</v>
      </c>
      <c r="H5181" s="104" t="s">
        <v>8351</v>
      </c>
      <c r="I5181" s="104" t="s">
        <v>8352</v>
      </c>
    </row>
    <row r="5182" customFormat="false" ht="15" hidden="false" customHeight="false" outlineLevel="0" collapsed="false">
      <c r="A5182" s="0" t="s">
        <v>126</v>
      </c>
      <c r="B5182" s="104" t="s">
        <v>10389</v>
      </c>
      <c r="C5182" s="104" t="s">
        <v>10390</v>
      </c>
      <c r="D5182" s="104" t="s">
        <v>129</v>
      </c>
      <c r="E5182" s="106" t="n">
        <v>41487</v>
      </c>
      <c r="F5182" s="106" t="n">
        <v>73050</v>
      </c>
      <c r="G5182" s="104" t="s">
        <v>130</v>
      </c>
      <c r="H5182" s="104" t="s">
        <v>8351</v>
      </c>
      <c r="I5182" s="104" t="s">
        <v>8352</v>
      </c>
    </row>
    <row r="5183" customFormat="false" ht="15" hidden="false" customHeight="false" outlineLevel="0" collapsed="false">
      <c r="A5183" s="0" t="s">
        <v>126</v>
      </c>
      <c r="B5183" s="104" t="s">
        <v>10391</v>
      </c>
      <c r="C5183" s="104" t="s">
        <v>10392</v>
      </c>
      <c r="D5183" s="104" t="s">
        <v>129</v>
      </c>
      <c r="E5183" s="106" t="n">
        <v>36526</v>
      </c>
      <c r="F5183" s="106" t="n">
        <v>73050</v>
      </c>
      <c r="G5183" s="104" t="s">
        <v>130</v>
      </c>
      <c r="H5183" s="104" t="s">
        <v>8351</v>
      </c>
      <c r="I5183" s="104" t="s">
        <v>8352</v>
      </c>
    </row>
    <row r="5184" customFormat="false" ht="15" hidden="false" customHeight="false" outlineLevel="0" collapsed="false">
      <c r="A5184" s="0" t="s">
        <v>126</v>
      </c>
      <c r="B5184" s="104" t="s">
        <v>10393</v>
      </c>
      <c r="C5184" s="104" t="s">
        <v>10394</v>
      </c>
      <c r="D5184" s="104" t="s">
        <v>129</v>
      </c>
      <c r="E5184" s="106" t="n">
        <v>36526</v>
      </c>
      <c r="F5184" s="106" t="n">
        <v>73050</v>
      </c>
      <c r="G5184" s="104" t="s">
        <v>130</v>
      </c>
      <c r="H5184" s="104" t="s">
        <v>8351</v>
      </c>
      <c r="I5184" s="104" t="s">
        <v>8352</v>
      </c>
    </row>
    <row r="5185" customFormat="false" ht="15" hidden="false" customHeight="false" outlineLevel="0" collapsed="false">
      <c r="A5185" s="0" t="s">
        <v>126</v>
      </c>
      <c r="B5185" s="104" t="s">
        <v>10395</v>
      </c>
      <c r="C5185" s="104" t="s">
        <v>10396</v>
      </c>
      <c r="D5185" s="104" t="s">
        <v>129</v>
      </c>
      <c r="E5185" s="106" t="n">
        <v>36526</v>
      </c>
      <c r="F5185" s="106" t="n">
        <v>73050</v>
      </c>
      <c r="G5185" s="104" t="s">
        <v>130</v>
      </c>
      <c r="H5185" s="104" t="s">
        <v>8351</v>
      </c>
      <c r="I5185" s="104" t="s">
        <v>8352</v>
      </c>
    </row>
    <row r="5186" customFormat="false" ht="15" hidden="false" customHeight="false" outlineLevel="0" collapsed="false">
      <c r="A5186" s="0" t="s">
        <v>126</v>
      </c>
      <c r="B5186" s="104" t="s">
        <v>10397</v>
      </c>
      <c r="C5186" s="104" t="s">
        <v>10398</v>
      </c>
      <c r="D5186" s="104" t="s">
        <v>129</v>
      </c>
      <c r="E5186" s="106" t="n">
        <v>36526</v>
      </c>
      <c r="F5186" s="106" t="n">
        <v>73050</v>
      </c>
      <c r="G5186" s="104" t="s">
        <v>130</v>
      </c>
      <c r="H5186" s="104" t="s">
        <v>10399</v>
      </c>
      <c r="I5186" s="104" t="s">
        <v>10400</v>
      </c>
    </row>
    <row r="5187" customFormat="false" ht="15" hidden="false" customHeight="false" outlineLevel="0" collapsed="false">
      <c r="A5187" s="0" t="s">
        <v>126</v>
      </c>
      <c r="B5187" s="104" t="s">
        <v>10401</v>
      </c>
      <c r="C5187" s="104" t="s">
        <v>10402</v>
      </c>
      <c r="D5187" s="104" t="s">
        <v>129</v>
      </c>
      <c r="E5187" s="106" t="n">
        <v>40756</v>
      </c>
      <c r="F5187" s="106" t="n">
        <v>73050</v>
      </c>
      <c r="G5187" s="104" t="s">
        <v>130</v>
      </c>
      <c r="H5187" s="104" t="s">
        <v>2266</v>
      </c>
      <c r="I5187" s="104" t="s">
        <v>2267</v>
      </c>
    </row>
    <row r="5188" customFormat="false" ht="15" hidden="false" customHeight="false" outlineLevel="0" collapsed="false">
      <c r="A5188" s="0" t="s">
        <v>126</v>
      </c>
      <c r="B5188" s="104" t="s">
        <v>10403</v>
      </c>
      <c r="C5188" s="104" t="s">
        <v>10404</v>
      </c>
      <c r="D5188" s="104" t="s">
        <v>129</v>
      </c>
      <c r="E5188" s="106" t="n">
        <v>40756</v>
      </c>
      <c r="F5188" s="106" t="n">
        <v>73050</v>
      </c>
      <c r="G5188" s="104" t="s">
        <v>130</v>
      </c>
      <c r="H5188" s="104" t="s">
        <v>2266</v>
      </c>
      <c r="I5188" s="104" t="s">
        <v>2267</v>
      </c>
    </row>
    <row r="5189" customFormat="false" ht="15" hidden="false" customHeight="false" outlineLevel="0" collapsed="false">
      <c r="A5189" s="0" t="s">
        <v>126</v>
      </c>
      <c r="B5189" s="104" t="s">
        <v>10405</v>
      </c>
      <c r="C5189" s="104" t="s">
        <v>10406</v>
      </c>
      <c r="D5189" s="104" t="s">
        <v>129</v>
      </c>
      <c r="E5189" s="106" t="n">
        <v>41487</v>
      </c>
      <c r="F5189" s="106" t="n">
        <v>73050</v>
      </c>
      <c r="G5189" s="104" t="s">
        <v>130</v>
      </c>
      <c r="H5189" s="104" t="s">
        <v>2266</v>
      </c>
      <c r="I5189" s="104" t="s">
        <v>2267</v>
      </c>
    </row>
    <row r="5190" customFormat="false" ht="15" hidden="false" customHeight="false" outlineLevel="0" collapsed="false">
      <c r="A5190" s="0" t="s">
        <v>126</v>
      </c>
      <c r="B5190" s="104" t="s">
        <v>10407</v>
      </c>
      <c r="C5190" s="104" t="s">
        <v>10408</v>
      </c>
      <c r="D5190" s="104" t="s">
        <v>129</v>
      </c>
      <c r="E5190" s="106" t="n">
        <v>42217</v>
      </c>
      <c r="F5190" s="106" t="n">
        <v>73050</v>
      </c>
      <c r="G5190" s="104" t="s">
        <v>130</v>
      </c>
      <c r="H5190" s="104" t="s">
        <v>2266</v>
      </c>
      <c r="I5190" s="104" t="s">
        <v>2267</v>
      </c>
    </row>
    <row r="5191" customFormat="false" ht="15" hidden="false" customHeight="false" outlineLevel="0" collapsed="false">
      <c r="A5191" s="0" t="s">
        <v>126</v>
      </c>
      <c r="B5191" s="104" t="s">
        <v>10409</v>
      </c>
      <c r="C5191" s="104" t="s">
        <v>10410</v>
      </c>
      <c r="D5191" s="104" t="s">
        <v>129</v>
      </c>
      <c r="E5191" s="106" t="n">
        <v>36526</v>
      </c>
      <c r="F5191" s="106" t="n">
        <v>73050</v>
      </c>
      <c r="G5191" s="104" t="s">
        <v>130</v>
      </c>
      <c r="H5191" s="104" t="s">
        <v>2266</v>
      </c>
      <c r="I5191" s="104" t="s">
        <v>2267</v>
      </c>
    </row>
    <row r="5192" customFormat="false" ht="15" hidden="false" customHeight="false" outlineLevel="0" collapsed="false">
      <c r="A5192" s="0" t="s">
        <v>126</v>
      </c>
      <c r="B5192" s="104" t="s">
        <v>10411</v>
      </c>
      <c r="C5192" s="104" t="s">
        <v>10412</v>
      </c>
      <c r="D5192" s="104" t="s">
        <v>129</v>
      </c>
      <c r="E5192" s="106" t="n">
        <v>36526</v>
      </c>
      <c r="F5192" s="106" t="n">
        <v>73050</v>
      </c>
      <c r="G5192" s="104" t="s">
        <v>130</v>
      </c>
      <c r="H5192" s="104" t="s">
        <v>2266</v>
      </c>
      <c r="I5192" s="104" t="s">
        <v>2267</v>
      </c>
    </row>
    <row r="5193" customFormat="false" ht="15" hidden="false" customHeight="false" outlineLevel="0" collapsed="false">
      <c r="A5193" s="0" t="s">
        <v>126</v>
      </c>
      <c r="B5193" s="104" t="s">
        <v>10413</v>
      </c>
      <c r="C5193" s="104" t="s">
        <v>10414</v>
      </c>
      <c r="D5193" s="104" t="s">
        <v>129</v>
      </c>
      <c r="E5193" s="106" t="n">
        <v>36526</v>
      </c>
      <c r="F5193" s="106" t="n">
        <v>73050</v>
      </c>
      <c r="G5193" s="104" t="s">
        <v>130</v>
      </c>
      <c r="H5193" s="104" t="s">
        <v>2266</v>
      </c>
      <c r="I5193" s="104" t="s">
        <v>2267</v>
      </c>
    </row>
    <row r="5194" customFormat="false" ht="15" hidden="false" customHeight="false" outlineLevel="0" collapsed="false">
      <c r="A5194" s="0" t="s">
        <v>126</v>
      </c>
      <c r="B5194" s="104" t="s">
        <v>10415</v>
      </c>
      <c r="C5194" s="104" t="s">
        <v>10416</v>
      </c>
      <c r="D5194" s="104" t="s">
        <v>129</v>
      </c>
      <c r="E5194" s="106" t="n">
        <v>36526</v>
      </c>
      <c r="F5194" s="106" t="n">
        <v>73050</v>
      </c>
      <c r="G5194" s="104" t="s">
        <v>130</v>
      </c>
      <c r="H5194" s="104" t="s">
        <v>2266</v>
      </c>
      <c r="I5194" s="104" t="s">
        <v>2267</v>
      </c>
    </row>
    <row r="5195" customFormat="false" ht="15" hidden="false" customHeight="false" outlineLevel="0" collapsed="false">
      <c r="A5195" s="0" t="s">
        <v>126</v>
      </c>
      <c r="B5195" s="104" t="s">
        <v>10417</v>
      </c>
      <c r="C5195" s="104" t="s">
        <v>10418</v>
      </c>
      <c r="D5195" s="104" t="s">
        <v>129</v>
      </c>
      <c r="E5195" s="106" t="n">
        <v>40756</v>
      </c>
      <c r="F5195" s="106" t="n">
        <v>73050</v>
      </c>
      <c r="G5195" s="104" t="s">
        <v>130</v>
      </c>
      <c r="H5195" s="104" t="s">
        <v>2266</v>
      </c>
      <c r="I5195" s="104" t="s">
        <v>2267</v>
      </c>
    </row>
    <row r="5196" customFormat="false" ht="15" hidden="false" customHeight="false" outlineLevel="0" collapsed="false">
      <c r="A5196" s="0" t="s">
        <v>126</v>
      </c>
      <c r="B5196" s="104" t="s">
        <v>10419</v>
      </c>
      <c r="C5196" s="104" t="s">
        <v>10420</v>
      </c>
      <c r="D5196" s="104" t="s">
        <v>129</v>
      </c>
      <c r="E5196" s="106" t="n">
        <v>40756</v>
      </c>
      <c r="F5196" s="106" t="n">
        <v>73050</v>
      </c>
      <c r="G5196" s="104" t="s">
        <v>130</v>
      </c>
      <c r="H5196" s="104" t="s">
        <v>2266</v>
      </c>
      <c r="I5196" s="104" t="s">
        <v>2267</v>
      </c>
    </row>
    <row r="5197" customFormat="false" ht="15" hidden="false" customHeight="false" outlineLevel="0" collapsed="false">
      <c r="A5197" s="0" t="s">
        <v>126</v>
      </c>
      <c r="B5197" s="104" t="s">
        <v>10421</v>
      </c>
      <c r="C5197" s="104" t="s">
        <v>10422</v>
      </c>
      <c r="D5197" s="104" t="s">
        <v>129</v>
      </c>
      <c r="E5197" s="106" t="n">
        <v>41487</v>
      </c>
      <c r="F5197" s="106" t="n">
        <v>73050</v>
      </c>
      <c r="G5197" s="104" t="s">
        <v>130</v>
      </c>
      <c r="H5197" s="104" t="s">
        <v>2266</v>
      </c>
      <c r="I5197" s="104" t="s">
        <v>2267</v>
      </c>
    </row>
    <row r="5198" customFormat="false" ht="15" hidden="false" customHeight="false" outlineLevel="0" collapsed="false">
      <c r="A5198" s="0" t="s">
        <v>126</v>
      </c>
      <c r="B5198" s="104" t="s">
        <v>10423</v>
      </c>
      <c r="C5198" s="104" t="s">
        <v>10424</v>
      </c>
      <c r="D5198" s="104" t="s">
        <v>129</v>
      </c>
      <c r="E5198" s="106" t="n">
        <v>41852</v>
      </c>
      <c r="F5198" s="106" t="n">
        <v>73050</v>
      </c>
      <c r="G5198" s="104" t="s">
        <v>130</v>
      </c>
      <c r="H5198" s="104" t="s">
        <v>2266</v>
      </c>
      <c r="I5198" s="104" t="s">
        <v>2267</v>
      </c>
    </row>
    <row r="5199" customFormat="false" ht="15" hidden="false" customHeight="false" outlineLevel="0" collapsed="false">
      <c r="A5199" s="0" t="s">
        <v>126</v>
      </c>
      <c r="B5199" s="104" t="s">
        <v>10425</v>
      </c>
      <c r="C5199" s="104" t="s">
        <v>10426</v>
      </c>
      <c r="D5199" s="104" t="s">
        <v>129</v>
      </c>
      <c r="E5199" s="106" t="n">
        <v>41852</v>
      </c>
      <c r="F5199" s="106" t="n">
        <v>73050</v>
      </c>
      <c r="G5199" s="104" t="s">
        <v>130</v>
      </c>
      <c r="H5199" s="104" t="s">
        <v>2266</v>
      </c>
      <c r="I5199" s="104" t="s">
        <v>2267</v>
      </c>
    </row>
    <row r="5200" customFormat="false" ht="15" hidden="false" customHeight="false" outlineLevel="0" collapsed="false">
      <c r="A5200" s="0" t="s">
        <v>126</v>
      </c>
      <c r="B5200" s="104" t="s">
        <v>10427</v>
      </c>
      <c r="C5200" s="104" t="s">
        <v>10428</v>
      </c>
      <c r="D5200" s="104" t="s">
        <v>129</v>
      </c>
      <c r="E5200" s="106" t="n">
        <v>36526</v>
      </c>
      <c r="F5200" s="106" t="n">
        <v>73050</v>
      </c>
      <c r="G5200" s="104" t="s">
        <v>130</v>
      </c>
      <c r="H5200" s="104" t="s">
        <v>2266</v>
      </c>
      <c r="I5200" s="104" t="s">
        <v>2267</v>
      </c>
    </row>
    <row r="5201" customFormat="false" ht="15" hidden="false" customHeight="false" outlineLevel="0" collapsed="false">
      <c r="A5201" s="0" t="s">
        <v>126</v>
      </c>
      <c r="B5201" s="104" t="s">
        <v>10429</v>
      </c>
      <c r="C5201" s="104" t="s">
        <v>10430</v>
      </c>
      <c r="D5201" s="104" t="s">
        <v>129</v>
      </c>
      <c r="E5201" s="106" t="n">
        <v>36526</v>
      </c>
      <c r="F5201" s="106" t="n">
        <v>73050</v>
      </c>
      <c r="G5201" s="104" t="s">
        <v>130</v>
      </c>
      <c r="H5201" s="104" t="s">
        <v>2266</v>
      </c>
      <c r="I5201" s="104" t="s">
        <v>2267</v>
      </c>
    </row>
    <row r="5202" customFormat="false" ht="15" hidden="false" customHeight="false" outlineLevel="0" collapsed="false">
      <c r="A5202" s="0" t="s">
        <v>126</v>
      </c>
      <c r="B5202" s="104" t="s">
        <v>10431</v>
      </c>
      <c r="C5202" s="104" t="s">
        <v>10432</v>
      </c>
      <c r="D5202" s="104" t="s">
        <v>129</v>
      </c>
      <c r="E5202" s="106" t="n">
        <v>36526</v>
      </c>
      <c r="F5202" s="106" t="n">
        <v>73050</v>
      </c>
      <c r="G5202" s="104" t="s">
        <v>130</v>
      </c>
      <c r="H5202" s="104" t="s">
        <v>2266</v>
      </c>
      <c r="I5202" s="104" t="s">
        <v>2267</v>
      </c>
    </row>
    <row r="5203" customFormat="false" ht="15" hidden="false" customHeight="false" outlineLevel="0" collapsed="false">
      <c r="A5203" s="0" t="s">
        <v>126</v>
      </c>
      <c r="B5203" s="104" t="s">
        <v>10433</v>
      </c>
      <c r="C5203" s="104" t="s">
        <v>10434</v>
      </c>
      <c r="D5203" s="104" t="s">
        <v>129</v>
      </c>
      <c r="E5203" s="106" t="n">
        <v>36526</v>
      </c>
      <c r="F5203" s="106" t="n">
        <v>73050</v>
      </c>
      <c r="G5203" s="104" t="s">
        <v>130</v>
      </c>
      <c r="H5203" s="104" t="s">
        <v>2266</v>
      </c>
      <c r="I5203" s="104" t="s">
        <v>2267</v>
      </c>
    </row>
    <row r="5204" customFormat="false" ht="15" hidden="false" customHeight="false" outlineLevel="0" collapsed="false">
      <c r="A5204" s="0" t="s">
        <v>126</v>
      </c>
      <c r="B5204" s="104" t="s">
        <v>10435</v>
      </c>
      <c r="C5204" s="104" t="s">
        <v>10436</v>
      </c>
      <c r="D5204" s="104" t="s">
        <v>129</v>
      </c>
      <c r="E5204" s="106" t="n">
        <v>40756</v>
      </c>
      <c r="F5204" s="106" t="n">
        <v>73050</v>
      </c>
      <c r="G5204" s="104" t="s">
        <v>130</v>
      </c>
      <c r="H5204" s="104" t="s">
        <v>8351</v>
      </c>
      <c r="I5204" s="104" t="s">
        <v>8352</v>
      </c>
    </row>
    <row r="5205" customFormat="false" ht="15" hidden="false" customHeight="false" outlineLevel="0" collapsed="false">
      <c r="A5205" s="0" t="s">
        <v>126</v>
      </c>
      <c r="B5205" s="104" t="s">
        <v>10437</v>
      </c>
      <c r="C5205" s="104" t="s">
        <v>10438</v>
      </c>
      <c r="D5205" s="104" t="s">
        <v>129</v>
      </c>
      <c r="E5205" s="106" t="n">
        <v>40756</v>
      </c>
      <c r="F5205" s="106" t="n">
        <v>73050</v>
      </c>
      <c r="G5205" s="104" t="s">
        <v>130</v>
      </c>
      <c r="H5205" s="104" t="s">
        <v>8351</v>
      </c>
      <c r="I5205" s="104" t="s">
        <v>8352</v>
      </c>
    </row>
    <row r="5206" customFormat="false" ht="15" hidden="false" customHeight="false" outlineLevel="0" collapsed="false">
      <c r="A5206" s="0" t="s">
        <v>126</v>
      </c>
      <c r="B5206" s="104" t="s">
        <v>10439</v>
      </c>
      <c r="C5206" s="104" t="s">
        <v>10440</v>
      </c>
      <c r="D5206" s="104" t="s">
        <v>129</v>
      </c>
      <c r="E5206" s="106" t="n">
        <v>41487</v>
      </c>
      <c r="F5206" s="106" t="n">
        <v>73050</v>
      </c>
      <c r="G5206" s="104" t="s">
        <v>130</v>
      </c>
      <c r="H5206" s="104" t="s">
        <v>8351</v>
      </c>
      <c r="I5206" s="104" t="s">
        <v>8352</v>
      </c>
    </row>
    <row r="5207" customFormat="false" ht="15" hidden="false" customHeight="false" outlineLevel="0" collapsed="false">
      <c r="A5207" s="0" t="s">
        <v>126</v>
      </c>
      <c r="B5207" s="104" t="s">
        <v>10441</v>
      </c>
      <c r="C5207" s="104" t="s">
        <v>10442</v>
      </c>
      <c r="D5207" s="104" t="s">
        <v>129</v>
      </c>
      <c r="E5207" s="106" t="n">
        <v>41852</v>
      </c>
      <c r="F5207" s="106" t="n">
        <v>73050</v>
      </c>
      <c r="G5207" s="104" t="s">
        <v>130</v>
      </c>
      <c r="H5207" s="104" t="s">
        <v>8351</v>
      </c>
      <c r="I5207" s="104" t="s">
        <v>8352</v>
      </c>
    </row>
    <row r="5208" customFormat="false" ht="15" hidden="false" customHeight="false" outlineLevel="0" collapsed="false">
      <c r="A5208" s="0" t="s">
        <v>126</v>
      </c>
      <c r="B5208" s="104" t="s">
        <v>10443</v>
      </c>
      <c r="C5208" s="104" t="s">
        <v>10444</v>
      </c>
      <c r="D5208" s="104" t="s">
        <v>129</v>
      </c>
      <c r="E5208" s="106" t="n">
        <v>41852</v>
      </c>
      <c r="F5208" s="106" t="n">
        <v>73050</v>
      </c>
      <c r="G5208" s="104" t="s">
        <v>130</v>
      </c>
      <c r="H5208" s="104" t="s">
        <v>8351</v>
      </c>
      <c r="I5208" s="104" t="s">
        <v>8352</v>
      </c>
    </row>
    <row r="5209" customFormat="false" ht="15" hidden="false" customHeight="false" outlineLevel="0" collapsed="false">
      <c r="A5209" s="0" t="s">
        <v>126</v>
      </c>
      <c r="B5209" s="104" t="s">
        <v>10445</v>
      </c>
      <c r="C5209" s="104" t="s">
        <v>10446</v>
      </c>
      <c r="D5209" s="104" t="s">
        <v>129</v>
      </c>
      <c r="E5209" s="106" t="n">
        <v>41852</v>
      </c>
      <c r="F5209" s="106" t="n">
        <v>73050</v>
      </c>
      <c r="G5209" s="104" t="s">
        <v>130</v>
      </c>
      <c r="H5209" s="104" t="s">
        <v>8351</v>
      </c>
      <c r="I5209" s="104" t="s">
        <v>8352</v>
      </c>
    </row>
    <row r="5210" customFormat="false" ht="15" hidden="false" customHeight="false" outlineLevel="0" collapsed="false">
      <c r="A5210" s="0" t="s">
        <v>126</v>
      </c>
      <c r="B5210" s="104" t="s">
        <v>10447</v>
      </c>
      <c r="C5210" s="104" t="s">
        <v>10448</v>
      </c>
      <c r="D5210" s="104" t="s">
        <v>129</v>
      </c>
      <c r="E5210" s="106" t="n">
        <v>41852</v>
      </c>
      <c r="F5210" s="106" t="n">
        <v>73050</v>
      </c>
      <c r="G5210" s="104" t="s">
        <v>130</v>
      </c>
      <c r="H5210" s="104" t="s">
        <v>8351</v>
      </c>
      <c r="I5210" s="104" t="s">
        <v>8352</v>
      </c>
    </row>
    <row r="5211" customFormat="false" ht="15" hidden="false" customHeight="false" outlineLevel="0" collapsed="false">
      <c r="A5211" s="0" t="s">
        <v>126</v>
      </c>
      <c r="B5211" s="104" t="s">
        <v>10449</v>
      </c>
      <c r="C5211" s="104" t="s">
        <v>10450</v>
      </c>
      <c r="D5211" s="104" t="s">
        <v>129</v>
      </c>
      <c r="E5211" s="106" t="n">
        <v>36526</v>
      </c>
      <c r="F5211" s="106" t="n">
        <v>73050</v>
      </c>
      <c r="G5211" s="104" t="s">
        <v>130</v>
      </c>
      <c r="H5211" s="104" t="s">
        <v>8351</v>
      </c>
      <c r="I5211" s="104" t="s">
        <v>8352</v>
      </c>
    </row>
    <row r="5212" customFormat="false" ht="15" hidden="false" customHeight="false" outlineLevel="0" collapsed="false">
      <c r="A5212" s="0" t="s">
        <v>126</v>
      </c>
      <c r="B5212" s="104" t="s">
        <v>10451</v>
      </c>
      <c r="C5212" s="104" t="s">
        <v>10452</v>
      </c>
      <c r="D5212" s="104" t="s">
        <v>129</v>
      </c>
      <c r="E5212" s="106" t="n">
        <v>36526</v>
      </c>
      <c r="F5212" s="106" t="n">
        <v>73050</v>
      </c>
      <c r="G5212" s="104" t="s">
        <v>130</v>
      </c>
      <c r="H5212" s="104" t="s">
        <v>8351</v>
      </c>
      <c r="I5212" s="104" t="s">
        <v>8352</v>
      </c>
    </row>
    <row r="5213" customFormat="false" ht="15" hidden="false" customHeight="false" outlineLevel="0" collapsed="false">
      <c r="A5213" s="0" t="s">
        <v>126</v>
      </c>
      <c r="B5213" s="104" t="s">
        <v>10453</v>
      </c>
      <c r="C5213" s="104" t="s">
        <v>10454</v>
      </c>
      <c r="D5213" s="104" t="s">
        <v>129</v>
      </c>
      <c r="E5213" s="106" t="n">
        <v>36526</v>
      </c>
      <c r="F5213" s="106" t="n">
        <v>73050</v>
      </c>
      <c r="G5213" s="104" t="s">
        <v>130</v>
      </c>
      <c r="H5213" s="104" t="s">
        <v>8351</v>
      </c>
      <c r="I5213" s="104" t="s">
        <v>8352</v>
      </c>
    </row>
    <row r="5214" customFormat="false" ht="15" hidden="false" customHeight="false" outlineLevel="0" collapsed="false">
      <c r="A5214" s="0" t="s">
        <v>126</v>
      </c>
      <c r="B5214" s="104" t="s">
        <v>10455</v>
      </c>
      <c r="C5214" s="104" t="s">
        <v>10456</v>
      </c>
      <c r="D5214" s="104" t="s">
        <v>129</v>
      </c>
      <c r="E5214" s="106" t="n">
        <v>36526</v>
      </c>
      <c r="F5214" s="106" t="n">
        <v>73050</v>
      </c>
      <c r="G5214" s="104" t="s">
        <v>130</v>
      </c>
      <c r="H5214" s="104" t="s">
        <v>8351</v>
      </c>
      <c r="I5214" s="104" t="s">
        <v>8352</v>
      </c>
    </row>
    <row r="5215" customFormat="false" ht="15" hidden="false" customHeight="false" outlineLevel="0" collapsed="false">
      <c r="A5215" s="0" t="s">
        <v>126</v>
      </c>
      <c r="B5215" s="104" t="s">
        <v>10457</v>
      </c>
      <c r="C5215" s="104" t="s">
        <v>10458</v>
      </c>
      <c r="D5215" s="104" t="s">
        <v>129</v>
      </c>
      <c r="E5215" s="106" t="n">
        <v>36526</v>
      </c>
      <c r="F5215" s="106" t="n">
        <v>73050</v>
      </c>
      <c r="G5215" s="104" t="s">
        <v>130</v>
      </c>
      <c r="H5215" s="104" t="s">
        <v>8351</v>
      </c>
      <c r="I5215" s="104" t="s">
        <v>8352</v>
      </c>
    </row>
    <row r="5216" customFormat="false" ht="15" hidden="false" customHeight="false" outlineLevel="0" collapsed="false">
      <c r="A5216" s="0" t="s">
        <v>126</v>
      </c>
      <c r="B5216" s="104" t="s">
        <v>10459</v>
      </c>
      <c r="C5216" s="104" t="s">
        <v>10460</v>
      </c>
      <c r="D5216" s="104" t="s">
        <v>129</v>
      </c>
      <c r="E5216" s="106" t="n">
        <v>40756</v>
      </c>
      <c r="F5216" s="106" t="n">
        <v>73050</v>
      </c>
      <c r="G5216" s="104" t="s">
        <v>130</v>
      </c>
      <c r="H5216" s="104" t="s">
        <v>8351</v>
      </c>
      <c r="I5216" s="104" t="s">
        <v>8352</v>
      </c>
    </row>
    <row r="5217" customFormat="false" ht="15" hidden="false" customHeight="false" outlineLevel="0" collapsed="false">
      <c r="A5217" s="0" t="s">
        <v>126</v>
      </c>
      <c r="B5217" s="104" t="s">
        <v>10461</v>
      </c>
      <c r="C5217" s="104" t="s">
        <v>10462</v>
      </c>
      <c r="D5217" s="104" t="s">
        <v>129</v>
      </c>
      <c r="E5217" s="106" t="n">
        <v>40756</v>
      </c>
      <c r="F5217" s="106" t="n">
        <v>73050</v>
      </c>
      <c r="G5217" s="104" t="s">
        <v>130</v>
      </c>
      <c r="H5217" s="104" t="s">
        <v>8351</v>
      </c>
      <c r="I5217" s="104" t="s">
        <v>8352</v>
      </c>
    </row>
    <row r="5218" customFormat="false" ht="15" hidden="false" customHeight="false" outlineLevel="0" collapsed="false">
      <c r="A5218" s="0" t="s">
        <v>126</v>
      </c>
      <c r="B5218" s="104" t="s">
        <v>10463</v>
      </c>
      <c r="C5218" s="104" t="s">
        <v>10464</v>
      </c>
      <c r="D5218" s="104" t="s">
        <v>129</v>
      </c>
      <c r="E5218" s="106" t="n">
        <v>40756</v>
      </c>
      <c r="F5218" s="106" t="n">
        <v>73050</v>
      </c>
      <c r="G5218" s="104" t="s">
        <v>130</v>
      </c>
      <c r="H5218" s="104" t="s">
        <v>8351</v>
      </c>
      <c r="I5218" s="104" t="s">
        <v>8352</v>
      </c>
    </row>
    <row r="5219" customFormat="false" ht="15" hidden="false" customHeight="false" outlineLevel="0" collapsed="false">
      <c r="A5219" s="0" t="s">
        <v>126</v>
      </c>
      <c r="B5219" s="104" t="s">
        <v>10465</v>
      </c>
      <c r="C5219" s="104" t="s">
        <v>10466</v>
      </c>
      <c r="D5219" s="104" t="s">
        <v>129</v>
      </c>
      <c r="E5219" s="106" t="n">
        <v>40756</v>
      </c>
      <c r="F5219" s="106" t="n">
        <v>73050</v>
      </c>
      <c r="G5219" s="104" t="s">
        <v>130</v>
      </c>
      <c r="H5219" s="104" t="s">
        <v>8351</v>
      </c>
      <c r="I5219" s="104" t="s">
        <v>8352</v>
      </c>
    </row>
    <row r="5220" customFormat="false" ht="15" hidden="false" customHeight="false" outlineLevel="0" collapsed="false">
      <c r="A5220" s="0" t="s">
        <v>126</v>
      </c>
      <c r="B5220" s="104" t="s">
        <v>10467</v>
      </c>
      <c r="C5220" s="104" t="s">
        <v>10468</v>
      </c>
      <c r="D5220" s="104" t="s">
        <v>129</v>
      </c>
      <c r="E5220" s="106" t="n">
        <v>40756</v>
      </c>
      <c r="F5220" s="106" t="n">
        <v>73050</v>
      </c>
      <c r="G5220" s="104" t="s">
        <v>130</v>
      </c>
      <c r="H5220" s="104" t="s">
        <v>8351</v>
      </c>
      <c r="I5220" s="104" t="s">
        <v>8352</v>
      </c>
    </row>
    <row r="5221" customFormat="false" ht="15" hidden="false" customHeight="false" outlineLevel="0" collapsed="false">
      <c r="A5221" s="0" t="s">
        <v>126</v>
      </c>
      <c r="B5221" s="104" t="s">
        <v>10469</v>
      </c>
      <c r="C5221" s="104" t="s">
        <v>10470</v>
      </c>
      <c r="D5221" s="104" t="s">
        <v>129</v>
      </c>
      <c r="E5221" s="106" t="n">
        <v>40756</v>
      </c>
      <c r="F5221" s="106" t="n">
        <v>73050</v>
      </c>
      <c r="G5221" s="104" t="s">
        <v>130</v>
      </c>
      <c r="H5221" s="104" t="s">
        <v>8351</v>
      </c>
      <c r="I5221" s="104" t="s">
        <v>8352</v>
      </c>
    </row>
    <row r="5222" customFormat="false" ht="15" hidden="false" customHeight="false" outlineLevel="0" collapsed="false">
      <c r="A5222" s="0" t="s">
        <v>126</v>
      </c>
      <c r="B5222" s="104" t="s">
        <v>10471</v>
      </c>
      <c r="C5222" s="104" t="s">
        <v>10472</v>
      </c>
      <c r="D5222" s="104" t="s">
        <v>129</v>
      </c>
      <c r="E5222" s="106" t="n">
        <v>44044</v>
      </c>
      <c r="F5222" s="106" t="n">
        <v>73050</v>
      </c>
      <c r="G5222" s="104" t="s">
        <v>130</v>
      </c>
      <c r="H5222" s="104" t="s">
        <v>2346</v>
      </c>
      <c r="I5222" s="104" t="s">
        <v>2347</v>
      </c>
    </row>
    <row r="5223" customFormat="false" ht="15" hidden="false" customHeight="false" outlineLevel="0" collapsed="false">
      <c r="A5223" s="0" t="s">
        <v>126</v>
      </c>
      <c r="B5223" s="104" t="s">
        <v>10473</v>
      </c>
      <c r="C5223" s="104" t="s">
        <v>10474</v>
      </c>
      <c r="D5223" s="104" t="s">
        <v>129</v>
      </c>
      <c r="E5223" s="106" t="n">
        <v>41275</v>
      </c>
      <c r="F5223" s="106" t="n">
        <v>73050</v>
      </c>
      <c r="G5223" s="104" t="s">
        <v>130</v>
      </c>
      <c r="H5223" s="104" t="s">
        <v>2266</v>
      </c>
      <c r="I5223" s="104" t="s">
        <v>2267</v>
      </c>
    </row>
    <row r="5224" customFormat="false" ht="15" hidden="false" customHeight="false" outlineLevel="0" collapsed="false">
      <c r="A5224" s="0" t="s">
        <v>126</v>
      </c>
      <c r="B5224" s="104" t="s">
        <v>10475</v>
      </c>
      <c r="C5224" s="104" t="s">
        <v>10476</v>
      </c>
      <c r="D5224" s="104" t="s">
        <v>129</v>
      </c>
      <c r="E5224" s="106" t="n">
        <v>41275</v>
      </c>
      <c r="F5224" s="106" t="n">
        <v>73050</v>
      </c>
      <c r="G5224" s="104" t="s">
        <v>130</v>
      </c>
      <c r="H5224" s="104" t="s">
        <v>2266</v>
      </c>
      <c r="I5224" s="104" t="s">
        <v>2267</v>
      </c>
    </row>
    <row r="5225" customFormat="false" ht="15" hidden="false" customHeight="false" outlineLevel="0" collapsed="false">
      <c r="A5225" s="0" t="s">
        <v>126</v>
      </c>
      <c r="B5225" s="104" t="s">
        <v>10477</v>
      </c>
      <c r="C5225" s="104" t="s">
        <v>10478</v>
      </c>
      <c r="D5225" s="104" t="s">
        <v>129</v>
      </c>
      <c r="E5225" s="106" t="n">
        <v>41487</v>
      </c>
      <c r="F5225" s="106" t="n">
        <v>73050</v>
      </c>
      <c r="G5225" s="104" t="s">
        <v>130</v>
      </c>
      <c r="H5225" s="104" t="s">
        <v>2266</v>
      </c>
      <c r="I5225" s="104" t="s">
        <v>2267</v>
      </c>
    </row>
    <row r="5226" customFormat="false" ht="15" hidden="false" customHeight="false" outlineLevel="0" collapsed="false">
      <c r="A5226" s="0" t="s">
        <v>126</v>
      </c>
      <c r="B5226" s="104" t="s">
        <v>10479</v>
      </c>
      <c r="C5226" s="104" t="s">
        <v>10480</v>
      </c>
      <c r="D5226" s="104" t="s">
        <v>129</v>
      </c>
      <c r="E5226" s="106" t="n">
        <v>36526</v>
      </c>
      <c r="F5226" s="106" t="n">
        <v>73050</v>
      </c>
      <c r="G5226" s="104" t="s">
        <v>130</v>
      </c>
      <c r="H5226" s="104" t="s">
        <v>8351</v>
      </c>
      <c r="I5226" s="104" t="s">
        <v>8352</v>
      </c>
    </row>
    <row r="5227" customFormat="false" ht="15" hidden="false" customHeight="false" outlineLevel="0" collapsed="false">
      <c r="A5227" s="0" t="s">
        <v>126</v>
      </c>
      <c r="B5227" s="104" t="s">
        <v>10481</v>
      </c>
      <c r="C5227" s="104" t="s">
        <v>10482</v>
      </c>
      <c r="D5227" s="104" t="s">
        <v>129</v>
      </c>
      <c r="E5227" s="106" t="n">
        <v>41275</v>
      </c>
      <c r="F5227" s="106" t="n">
        <v>73050</v>
      </c>
      <c r="G5227" s="104" t="s">
        <v>130</v>
      </c>
      <c r="H5227" s="104" t="s">
        <v>8351</v>
      </c>
      <c r="I5227" s="104" t="s">
        <v>8352</v>
      </c>
    </row>
    <row r="5228" customFormat="false" ht="15" hidden="false" customHeight="false" outlineLevel="0" collapsed="false">
      <c r="A5228" s="0" t="s">
        <v>126</v>
      </c>
      <c r="B5228" s="104" t="s">
        <v>10483</v>
      </c>
      <c r="C5228" s="104" t="s">
        <v>10484</v>
      </c>
      <c r="D5228" s="104" t="s">
        <v>129</v>
      </c>
      <c r="E5228" s="106" t="n">
        <v>41275</v>
      </c>
      <c r="F5228" s="106" t="n">
        <v>73050</v>
      </c>
      <c r="G5228" s="104" t="s">
        <v>130</v>
      </c>
      <c r="H5228" s="104" t="s">
        <v>8351</v>
      </c>
      <c r="I5228" s="104" t="s">
        <v>8352</v>
      </c>
    </row>
    <row r="5229" customFormat="false" ht="15" hidden="false" customHeight="false" outlineLevel="0" collapsed="false">
      <c r="A5229" s="0" t="s">
        <v>126</v>
      </c>
      <c r="B5229" s="104" t="s">
        <v>10485</v>
      </c>
      <c r="C5229" s="104" t="s">
        <v>10486</v>
      </c>
      <c r="D5229" s="104" t="s">
        <v>129</v>
      </c>
      <c r="E5229" s="106" t="n">
        <v>42948</v>
      </c>
      <c r="F5229" s="106" t="n">
        <v>73050</v>
      </c>
      <c r="G5229" s="104" t="s">
        <v>130</v>
      </c>
      <c r="H5229" s="104" t="s">
        <v>1432</v>
      </c>
      <c r="I5229" s="104" t="s">
        <v>2209</v>
      </c>
    </row>
    <row r="5230" customFormat="false" ht="15" hidden="false" customHeight="false" outlineLevel="0" collapsed="false">
      <c r="A5230" s="0" t="s">
        <v>126</v>
      </c>
      <c r="B5230" s="104" t="s">
        <v>10487</v>
      </c>
      <c r="C5230" s="104" t="s">
        <v>10488</v>
      </c>
      <c r="D5230" s="104" t="s">
        <v>129</v>
      </c>
      <c r="E5230" s="106" t="n">
        <v>36526</v>
      </c>
      <c r="F5230" s="106" t="n">
        <v>73050</v>
      </c>
      <c r="G5230" s="104" t="s">
        <v>130</v>
      </c>
      <c r="H5230" s="104" t="s">
        <v>8351</v>
      </c>
      <c r="I5230" s="104" t="s">
        <v>8352</v>
      </c>
    </row>
    <row r="5231" customFormat="false" ht="15" hidden="false" customHeight="false" outlineLevel="0" collapsed="false">
      <c r="A5231" s="0" t="s">
        <v>126</v>
      </c>
      <c r="B5231" s="104" t="s">
        <v>10489</v>
      </c>
      <c r="C5231" s="104" t="s">
        <v>10490</v>
      </c>
      <c r="D5231" s="104" t="s">
        <v>129</v>
      </c>
      <c r="E5231" s="106" t="n">
        <v>36526</v>
      </c>
      <c r="F5231" s="106" t="n">
        <v>73050</v>
      </c>
      <c r="G5231" s="104" t="s">
        <v>130</v>
      </c>
      <c r="H5231" s="104" t="s">
        <v>8351</v>
      </c>
      <c r="I5231" s="104" t="s">
        <v>8352</v>
      </c>
    </row>
    <row r="5232" customFormat="false" ht="15" hidden="false" customHeight="false" outlineLevel="0" collapsed="false">
      <c r="A5232" s="0" t="s">
        <v>126</v>
      </c>
      <c r="B5232" s="104" t="s">
        <v>10491</v>
      </c>
      <c r="C5232" s="104" t="s">
        <v>10492</v>
      </c>
      <c r="D5232" s="104" t="s">
        <v>129</v>
      </c>
      <c r="E5232" s="106" t="n">
        <v>36526</v>
      </c>
      <c r="F5232" s="106" t="n">
        <v>73050</v>
      </c>
      <c r="G5232" s="104" t="s">
        <v>130</v>
      </c>
      <c r="H5232" s="104" t="s">
        <v>8351</v>
      </c>
      <c r="I5232" s="104" t="s">
        <v>8352</v>
      </c>
    </row>
    <row r="5233" customFormat="false" ht="15" hidden="false" customHeight="false" outlineLevel="0" collapsed="false">
      <c r="A5233" s="0" t="s">
        <v>126</v>
      </c>
      <c r="B5233" s="104" t="s">
        <v>10493</v>
      </c>
      <c r="C5233" s="104" t="s">
        <v>10494</v>
      </c>
      <c r="D5233" s="104" t="s">
        <v>129</v>
      </c>
      <c r="E5233" s="106" t="n">
        <v>36526</v>
      </c>
      <c r="F5233" s="106" t="n">
        <v>73050</v>
      </c>
      <c r="G5233" s="104" t="s">
        <v>130</v>
      </c>
      <c r="H5233" s="104" t="s">
        <v>8351</v>
      </c>
      <c r="I5233" s="104" t="s">
        <v>8352</v>
      </c>
    </row>
    <row r="5234" customFormat="false" ht="15" hidden="false" customHeight="false" outlineLevel="0" collapsed="false">
      <c r="A5234" s="0" t="s">
        <v>126</v>
      </c>
      <c r="B5234" s="104" t="s">
        <v>10495</v>
      </c>
      <c r="C5234" s="104" t="s">
        <v>10496</v>
      </c>
      <c r="D5234" s="104" t="s">
        <v>129</v>
      </c>
      <c r="E5234" s="106" t="n">
        <v>36526</v>
      </c>
      <c r="F5234" s="106" t="n">
        <v>73050</v>
      </c>
      <c r="G5234" s="104" t="s">
        <v>130</v>
      </c>
      <c r="H5234" s="104" t="s">
        <v>8351</v>
      </c>
      <c r="I5234" s="104" t="s">
        <v>8352</v>
      </c>
    </row>
    <row r="5235" customFormat="false" ht="15" hidden="false" customHeight="false" outlineLevel="0" collapsed="false">
      <c r="A5235" s="0" t="s">
        <v>126</v>
      </c>
      <c r="B5235" s="104" t="s">
        <v>10497</v>
      </c>
      <c r="C5235" s="104" t="s">
        <v>10498</v>
      </c>
      <c r="D5235" s="104" t="s">
        <v>129</v>
      </c>
      <c r="E5235" s="106" t="n">
        <v>40756</v>
      </c>
      <c r="F5235" s="106" t="n">
        <v>73050</v>
      </c>
      <c r="G5235" s="104" t="s">
        <v>130</v>
      </c>
      <c r="H5235" s="104" t="s">
        <v>2266</v>
      </c>
      <c r="I5235" s="104" t="s">
        <v>2267</v>
      </c>
    </row>
    <row r="5236" customFormat="false" ht="15" hidden="false" customHeight="false" outlineLevel="0" collapsed="false">
      <c r="A5236" s="0" t="s">
        <v>126</v>
      </c>
      <c r="B5236" s="104" t="s">
        <v>10499</v>
      </c>
      <c r="C5236" s="104" t="s">
        <v>10500</v>
      </c>
      <c r="D5236" s="104" t="s">
        <v>129</v>
      </c>
      <c r="E5236" s="106" t="n">
        <v>40756</v>
      </c>
      <c r="F5236" s="106" t="n">
        <v>73050</v>
      </c>
      <c r="G5236" s="104" t="s">
        <v>130</v>
      </c>
      <c r="H5236" s="104" t="s">
        <v>2266</v>
      </c>
      <c r="I5236" s="104" t="s">
        <v>2267</v>
      </c>
    </row>
    <row r="5237" customFormat="false" ht="15" hidden="false" customHeight="false" outlineLevel="0" collapsed="false">
      <c r="A5237" s="0" t="s">
        <v>126</v>
      </c>
      <c r="B5237" s="104" t="s">
        <v>10501</v>
      </c>
      <c r="C5237" s="104" t="s">
        <v>10502</v>
      </c>
      <c r="D5237" s="104" t="s">
        <v>129</v>
      </c>
      <c r="E5237" s="106" t="n">
        <v>41487</v>
      </c>
      <c r="F5237" s="106" t="n">
        <v>73050</v>
      </c>
      <c r="G5237" s="104" t="s">
        <v>130</v>
      </c>
      <c r="H5237" s="104" t="s">
        <v>2266</v>
      </c>
      <c r="I5237" s="104" t="s">
        <v>2267</v>
      </c>
    </row>
    <row r="5238" customFormat="false" ht="15" hidden="false" customHeight="false" outlineLevel="0" collapsed="false">
      <c r="A5238" s="0" t="s">
        <v>126</v>
      </c>
      <c r="B5238" s="104" t="s">
        <v>10503</v>
      </c>
      <c r="C5238" s="104" t="s">
        <v>10504</v>
      </c>
      <c r="D5238" s="104" t="s">
        <v>129</v>
      </c>
      <c r="E5238" s="106" t="n">
        <v>41487</v>
      </c>
      <c r="F5238" s="106" t="n">
        <v>73050</v>
      </c>
      <c r="G5238" s="104" t="s">
        <v>130</v>
      </c>
      <c r="H5238" s="104" t="s">
        <v>2266</v>
      </c>
      <c r="I5238" s="104" t="s">
        <v>2267</v>
      </c>
    </row>
    <row r="5239" customFormat="false" ht="15" hidden="false" customHeight="false" outlineLevel="0" collapsed="false">
      <c r="A5239" s="0" t="s">
        <v>126</v>
      </c>
      <c r="B5239" s="104" t="s">
        <v>10505</v>
      </c>
      <c r="C5239" s="104" t="s">
        <v>10506</v>
      </c>
      <c r="D5239" s="104" t="s">
        <v>129</v>
      </c>
      <c r="E5239" s="106" t="n">
        <v>41487</v>
      </c>
      <c r="F5239" s="106" t="n">
        <v>73050</v>
      </c>
      <c r="G5239" s="104" t="s">
        <v>130</v>
      </c>
      <c r="H5239" s="104" t="s">
        <v>2266</v>
      </c>
      <c r="I5239" s="104" t="s">
        <v>2267</v>
      </c>
    </row>
    <row r="5240" customFormat="false" ht="15" hidden="false" customHeight="false" outlineLevel="0" collapsed="false">
      <c r="A5240" s="0" t="s">
        <v>126</v>
      </c>
      <c r="B5240" s="104" t="s">
        <v>10507</v>
      </c>
      <c r="C5240" s="104" t="s">
        <v>10508</v>
      </c>
      <c r="D5240" s="104" t="s">
        <v>129</v>
      </c>
      <c r="E5240" s="106" t="n">
        <v>36526</v>
      </c>
      <c r="F5240" s="106" t="n">
        <v>73050</v>
      </c>
      <c r="G5240" s="104" t="s">
        <v>130</v>
      </c>
      <c r="H5240" s="104" t="s">
        <v>2266</v>
      </c>
      <c r="I5240" s="104" t="s">
        <v>2267</v>
      </c>
    </row>
    <row r="5241" customFormat="false" ht="15" hidden="false" customHeight="false" outlineLevel="0" collapsed="false">
      <c r="A5241" s="0" t="s">
        <v>126</v>
      </c>
      <c r="B5241" s="104" t="s">
        <v>10509</v>
      </c>
      <c r="C5241" s="104" t="s">
        <v>10510</v>
      </c>
      <c r="D5241" s="104" t="s">
        <v>129</v>
      </c>
      <c r="E5241" s="106" t="n">
        <v>36526</v>
      </c>
      <c r="F5241" s="106" t="n">
        <v>73050</v>
      </c>
      <c r="G5241" s="104" t="s">
        <v>130</v>
      </c>
      <c r="H5241" s="104" t="s">
        <v>2266</v>
      </c>
      <c r="I5241" s="104" t="s">
        <v>2267</v>
      </c>
    </row>
    <row r="5242" customFormat="false" ht="15" hidden="false" customHeight="false" outlineLevel="0" collapsed="false">
      <c r="A5242" s="0" t="s">
        <v>126</v>
      </c>
      <c r="B5242" s="104" t="s">
        <v>10511</v>
      </c>
      <c r="C5242" s="104" t="s">
        <v>10512</v>
      </c>
      <c r="D5242" s="104" t="s">
        <v>129</v>
      </c>
      <c r="E5242" s="106" t="n">
        <v>36526</v>
      </c>
      <c r="F5242" s="106" t="n">
        <v>73050</v>
      </c>
      <c r="G5242" s="104" t="s">
        <v>130</v>
      </c>
      <c r="H5242" s="104" t="s">
        <v>2266</v>
      </c>
      <c r="I5242" s="104" t="s">
        <v>2267</v>
      </c>
    </row>
    <row r="5243" customFormat="false" ht="15" hidden="false" customHeight="false" outlineLevel="0" collapsed="false">
      <c r="A5243" s="0" t="s">
        <v>126</v>
      </c>
      <c r="B5243" s="104" t="s">
        <v>10513</v>
      </c>
      <c r="C5243" s="104" t="s">
        <v>10514</v>
      </c>
      <c r="D5243" s="104" t="s">
        <v>129</v>
      </c>
      <c r="E5243" s="106" t="n">
        <v>36526</v>
      </c>
      <c r="F5243" s="106" t="n">
        <v>73050</v>
      </c>
      <c r="G5243" s="104" t="s">
        <v>130</v>
      </c>
      <c r="H5243" s="104" t="s">
        <v>2266</v>
      </c>
      <c r="I5243" s="104" t="s">
        <v>2267</v>
      </c>
    </row>
    <row r="5244" customFormat="false" ht="15" hidden="false" customHeight="false" outlineLevel="0" collapsed="false">
      <c r="A5244" s="0" t="s">
        <v>126</v>
      </c>
      <c r="B5244" s="104" t="s">
        <v>10515</v>
      </c>
      <c r="C5244" s="104" t="s">
        <v>10516</v>
      </c>
      <c r="D5244" s="104" t="s">
        <v>129</v>
      </c>
      <c r="E5244" s="106" t="n">
        <v>40756</v>
      </c>
      <c r="F5244" s="106" t="n">
        <v>73050</v>
      </c>
      <c r="G5244" s="104" t="s">
        <v>130</v>
      </c>
      <c r="H5244" s="104" t="s">
        <v>8351</v>
      </c>
      <c r="I5244" s="104" t="s">
        <v>8352</v>
      </c>
    </row>
    <row r="5245" customFormat="false" ht="15" hidden="false" customHeight="false" outlineLevel="0" collapsed="false">
      <c r="A5245" s="0" t="s">
        <v>126</v>
      </c>
      <c r="B5245" s="104" t="s">
        <v>10517</v>
      </c>
      <c r="C5245" s="104" t="s">
        <v>10518</v>
      </c>
      <c r="D5245" s="104" t="s">
        <v>129</v>
      </c>
      <c r="E5245" s="106" t="n">
        <v>40756</v>
      </c>
      <c r="F5245" s="106" t="n">
        <v>73050</v>
      </c>
      <c r="G5245" s="104" t="s">
        <v>130</v>
      </c>
      <c r="H5245" s="104" t="s">
        <v>8351</v>
      </c>
      <c r="I5245" s="104" t="s">
        <v>8352</v>
      </c>
    </row>
    <row r="5246" customFormat="false" ht="15" hidden="false" customHeight="false" outlineLevel="0" collapsed="false">
      <c r="A5246" s="0" t="s">
        <v>126</v>
      </c>
      <c r="B5246" s="104" t="s">
        <v>10519</v>
      </c>
      <c r="C5246" s="104" t="s">
        <v>10520</v>
      </c>
      <c r="D5246" s="104" t="s">
        <v>129</v>
      </c>
      <c r="E5246" s="106" t="n">
        <v>41487</v>
      </c>
      <c r="F5246" s="106" t="n">
        <v>73050</v>
      </c>
      <c r="G5246" s="104" t="s">
        <v>130</v>
      </c>
      <c r="H5246" s="104" t="s">
        <v>8351</v>
      </c>
      <c r="I5246" s="104" t="s">
        <v>8352</v>
      </c>
    </row>
    <row r="5247" customFormat="false" ht="15" hidden="false" customHeight="false" outlineLevel="0" collapsed="false">
      <c r="A5247" s="0" t="s">
        <v>126</v>
      </c>
      <c r="B5247" s="104" t="s">
        <v>10521</v>
      </c>
      <c r="C5247" s="104" t="s">
        <v>10522</v>
      </c>
      <c r="D5247" s="104" t="s">
        <v>129</v>
      </c>
      <c r="E5247" s="106" t="n">
        <v>41487</v>
      </c>
      <c r="F5247" s="106" t="n">
        <v>73050</v>
      </c>
      <c r="G5247" s="104" t="s">
        <v>130</v>
      </c>
      <c r="H5247" s="104" t="s">
        <v>8351</v>
      </c>
      <c r="I5247" s="104" t="s">
        <v>8352</v>
      </c>
    </row>
    <row r="5248" customFormat="false" ht="15" hidden="false" customHeight="false" outlineLevel="0" collapsed="false">
      <c r="A5248" s="0" t="s">
        <v>126</v>
      </c>
      <c r="B5248" s="104" t="s">
        <v>10523</v>
      </c>
      <c r="C5248" s="104" t="s">
        <v>10524</v>
      </c>
      <c r="D5248" s="104" t="s">
        <v>129</v>
      </c>
      <c r="E5248" s="106" t="n">
        <v>41487</v>
      </c>
      <c r="F5248" s="106" t="n">
        <v>73050</v>
      </c>
      <c r="G5248" s="104" t="s">
        <v>130</v>
      </c>
      <c r="H5248" s="104" t="s">
        <v>8351</v>
      </c>
      <c r="I5248" s="104" t="s">
        <v>8352</v>
      </c>
    </row>
    <row r="5249" customFormat="false" ht="15" hidden="false" customHeight="false" outlineLevel="0" collapsed="false">
      <c r="A5249" s="0" t="s">
        <v>126</v>
      </c>
      <c r="B5249" s="104" t="s">
        <v>10525</v>
      </c>
      <c r="C5249" s="104" t="s">
        <v>10526</v>
      </c>
      <c r="D5249" s="104" t="s">
        <v>129</v>
      </c>
      <c r="E5249" s="106" t="n">
        <v>36526</v>
      </c>
      <c r="F5249" s="106" t="n">
        <v>73050</v>
      </c>
      <c r="G5249" s="104" t="s">
        <v>130</v>
      </c>
      <c r="H5249" s="104" t="s">
        <v>8351</v>
      </c>
      <c r="I5249" s="104" t="s">
        <v>8352</v>
      </c>
    </row>
    <row r="5250" customFormat="false" ht="15" hidden="false" customHeight="false" outlineLevel="0" collapsed="false">
      <c r="A5250" s="0" t="s">
        <v>126</v>
      </c>
      <c r="B5250" s="104" t="s">
        <v>10527</v>
      </c>
      <c r="C5250" s="104" t="s">
        <v>10528</v>
      </c>
      <c r="D5250" s="104" t="s">
        <v>129</v>
      </c>
      <c r="E5250" s="106" t="n">
        <v>36526</v>
      </c>
      <c r="F5250" s="106" t="n">
        <v>73050</v>
      </c>
      <c r="G5250" s="104" t="s">
        <v>130</v>
      </c>
      <c r="H5250" s="104" t="s">
        <v>8351</v>
      </c>
      <c r="I5250" s="104" t="s">
        <v>8352</v>
      </c>
    </row>
    <row r="5251" customFormat="false" ht="15" hidden="false" customHeight="false" outlineLevel="0" collapsed="false">
      <c r="A5251" s="0" t="s">
        <v>126</v>
      </c>
      <c r="B5251" s="104" t="s">
        <v>10529</v>
      </c>
      <c r="C5251" s="104" t="s">
        <v>10530</v>
      </c>
      <c r="D5251" s="104" t="s">
        <v>129</v>
      </c>
      <c r="E5251" s="106" t="n">
        <v>40756</v>
      </c>
      <c r="F5251" s="106" t="n">
        <v>73050</v>
      </c>
      <c r="G5251" s="104" t="s">
        <v>130</v>
      </c>
      <c r="H5251" s="104" t="s">
        <v>1432</v>
      </c>
      <c r="I5251" s="104" t="s">
        <v>2209</v>
      </c>
    </row>
    <row r="5252" customFormat="false" ht="15" hidden="false" customHeight="false" outlineLevel="0" collapsed="false">
      <c r="A5252" s="0" t="s">
        <v>126</v>
      </c>
      <c r="B5252" s="104" t="s">
        <v>10531</v>
      </c>
      <c r="C5252" s="104" t="s">
        <v>10532</v>
      </c>
      <c r="D5252" s="104" t="s">
        <v>129</v>
      </c>
      <c r="E5252" s="106" t="n">
        <v>40756</v>
      </c>
      <c r="F5252" s="106" t="n">
        <v>73050</v>
      </c>
      <c r="G5252" s="104" t="s">
        <v>130</v>
      </c>
      <c r="H5252" s="104" t="s">
        <v>1432</v>
      </c>
      <c r="I5252" s="104" t="s">
        <v>2209</v>
      </c>
    </row>
    <row r="5253" customFormat="false" ht="15" hidden="false" customHeight="false" outlineLevel="0" collapsed="false">
      <c r="A5253" s="0" t="s">
        <v>126</v>
      </c>
      <c r="B5253" s="104" t="s">
        <v>10533</v>
      </c>
      <c r="C5253" s="104" t="s">
        <v>10534</v>
      </c>
      <c r="D5253" s="104" t="s">
        <v>129</v>
      </c>
      <c r="E5253" s="106" t="n">
        <v>41487</v>
      </c>
      <c r="F5253" s="106" t="n">
        <v>73050</v>
      </c>
      <c r="G5253" s="104" t="s">
        <v>130</v>
      </c>
      <c r="H5253" s="104" t="s">
        <v>1432</v>
      </c>
      <c r="I5253" s="104" t="s">
        <v>2209</v>
      </c>
    </row>
    <row r="5254" customFormat="false" ht="15" hidden="false" customHeight="false" outlineLevel="0" collapsed="false">
      <c r="A5254" s="0" t="s">
        <v>126</v>
      </c>
      <c r="B5254" s="104" t="s">
        <v>10535</v>
      </c>
      <c r="C5254" s="104" t="s">
        <v>10536</v>
      </c>
      <c r="D5254" s="104" t="s">
        <v>129</v>
      </c>
      <c r="E5254" s="106" t="n">
        <v>41487</v>
      </c>
      <c r="F5254" s="106" t="n">
        <v>73050</v>
      </c>
      <c r="G5254" s="104" t="s">
        <v>130</v>
      </c>
      <c r="H5254" s="104" t="s">
        <v>1432</v>
      </c>
      <c r="I5254" s="104" t="s">
        <v>2209</v>
      </c>
    </row>
    <row r="5255" customFormat="false" ht="15" hidden="false" customHeight="false" outlineLevel="0" collapsed="false">
      <c r="A5255" s="0" t="s">
        <v>126</v>
      </c>
      <c r="B5255" s="104" t="s">
        <v>10537</v>
      </c>
      <c r="C5255" s="104" t="s">
        <v>10538</v>
      </c>
      <c r="D5255" s="104" t="s">
        <v>129</v>
      </c>
      <c r="E5255" s="106" t="n">
        <v>41487</v>
      </c>
      <c r="F5255" s="106" t="n">
        <v>73050</v>
      </c>
      <c r="G5255" s="104" t="s">
        <v>130</v>
      </c>
      <c r="H5255" s="104" t="s">
        <v>1432</v>
      </c>
      <c r="I5255" s="104" t="s">
        <v>2209</v>
      </c>
    </row>
    <row r="5256" customFormat="false" ht="15" hidden="false" customHeight="false" outlineLevel="0" collapsed="false">
      <c r="A5256" s="0" t="s">
        <v>126</v>
      </c>
      <c r="B5256" s="104" t="s">
        <v>10539</v>
      </c>
      <c r="C5256" s="104" t="s">
        <v>10540</v>
      </c>
      <c r="D5256" s="104" t="s">
        <v>129</v>
      </c>
      <c r="E5256" s="106" t="n">
        <v>36526</v>
      </c>
      <c r="F5256" s="106" t="n">
        <v>73050</v>
      </c>
      <c r="G5256" s="104" t="s">
        <v>130</v>
      </c>
      <c r="H5256" s="104" t="s">
        <v>1432</v>
      </c>
      <c r="I5256" s="104" t="s">
        <v>2209</v>
      </c>
    </row>
    <row r="5257" customFormat="false" ht="15" hidden="false" customHeight="false" outlineLevel="0" collapsed="false">
      <c r="A5257" s="0" t="s">
        <v>126</v>
      </c>
      <c r="B5257" s="104" t="s">
        <v>10541</v>
      </c>
      <c r="C5257" s="104" t="s">
        <v>10542</v>
      </c>
      <c r="D5257" s="104" t="s">
        <v>129</v>
      </c>
      <c r="E5257" s="106" t="n">
        <v>36526</v>
      </c>
      <c r="F5257" s="106" t="n">
        <v>73050</v>
      </c>
      <c r="G5257" s="104" t="s">
        <v>130</v>
      </c>
      <c r="H5257" s="104" t="s">
        <v>1432</v>
      </c>
      <c r="I5257" s="104" t="s">
        <v>2209</v>
      </c>
    </row>
    <row r="5258" customFormat="false" ht="15" hidden="false" customHeight="false" outlineLevel="0" collapsed="false">
      <c r="A5258" s="0" t="s">
        <v>126</v>
      </c>
      <c r="B5258" s="104" t="s">
        <v>10543</v>
      </c>
      <c r="C5258" s="104" t="s">
        <v>10544</v>
      </c>
      <c r="D5258" s="104" t="s">
        <v>129</v>
      </c>
      <c r="E5258" s="106" t="n">
        <v>36526</v>
      </c>
      <c r="F5258" s="106" t="n">
        <v>73050</v>
      </c>
      <c r="G5258" s="104" t="s">
        <v>130</v>
      </c>
      <c r="H5258" s="104" t="s">
        <v>1432</v>
      </c>
      <c r="I5258" s="104" t="s">
        <v>2209</v>
      </c>
    </row>
    <row r="5259" customFormat="false" ht="15" hidden="false" customHeight="false" outlineLevel="0" collapsed="false">
      <c r="A5259" s="0" t="s">
        <v>126</v>
      </c>
      <c r="B5259" s="104" t="s">
        <v>10545</v>
      </c>
      <c r="C5259" s="104" t="s">
        <v>10546</v>
      </c>
      <c r="D5259" s="104" t="s">
        <v>129</v>
      </c>
      <c r="E5259" s="106" t="n">
        <v>36526</v>
      </c>
      <c r="F5259" s="106" t="n">
        <v>73050</v>
      </c>
      <c r="G5259" s="104" t="s">
        <v>130</v>
      </c>
      <c r="H5259" s="104" t="s">
        <v>1432</v>
      </c>
      <c r="I5259" s="104" t="s">
        <v>2209</v>
      </c>
    </row>
    <row r="5260" customFormat="false" ht="15" hidden="false" customHeight="false" outlineLevel="0" collapsed="false">
      <c r="A5260" s="0" t="s">
        <v>126</v>
      </c>
      <c r="B5260" s="104" t="s">
        <v>10547</v>
      </c>
      <c r="C5260" s="104" t="s">
        <v>10548</v>
      </c>
      <c r="D5260" s="104" t="s">
        <v>129</v>
      </c>
      <c r="E5260" s="106" t="n">
        <v>36526</v>
      </c>
      <c r="F5260" s="106" t="n">
        <v>73050</v>
      </c>
      <c r="G5260" s="104" t="s">
        <v>130</v>
      </c>
      <c r="H5260" s="104" t="s">
        <v>1432</v>
      </c>
      <c r="I5260" s="104" t="s">
        <v>2209</v>
      </c>
    </row>
    <row r="5261" customFormat="false" ht="15" hidden="false" customHeight="false" outlineLevel="0" collapsed="false">
      <c r="A5261" s="0" t="s">
        <v>126</v>
      </c>
      <c r="B5261" s="104" t="s">
        <v>10549</v>
      </c>
      <c r="C5261" s="104" t="s">
        <v>10550</v>
      </c>
      <c r="D5261" s="104" t="s">
        <v>129</v>
      </c>
      <c r="E5261" s="106" t="n">
        <v>40756</v>
      </c>
      <c r="F5261" s="106" t="n">
        <v>73050</v>
      </c>
      <c r="G5261" s="104" t="s">
        <v>130</v>
      </c>
      <c r="H5261" s="104" t="s">
        <v>1432</v>
      </c>
      <c r="I5261" s="104" t="s">
        <v>1433</v>
      </c>
    </row>
    <row r="5262" customFormat="false" ht="15" hidden="false" customHeight="false" outlineLevel="0" collapsed="false">
      <c r="A5262" s="0" t="s">
        <v>126</v>
      </c>
      <c r="B5262" s="104" t="s">
        <v>10551</v>
      </c>
      <c r="C5262" s="104" t="s">
        <v>10552</v>
      </c>
      <c r="D5262" s="104" t="s">
        <v>129</v>
      </c>
      <c r="E5262" s="106" t="n">
        <v>40756</v>
      </c>
      <c r="F5262" s="106" t="n">
        <v>73050</v>
      </c>
      <c r="G5262" s="104" t="s">
        <v>130</v>
      </c>
      <c r="H5262" s="104" t="s">
        <v>1432</v>
      </c>
      <c r="I5262" s="104" t="s">
        <v>1433</v>
      </c>
    </row>
    <row r="5263" customFormat="false" ht="15" hidden="false" customHeight="false" outlineLevel="0" collapsed="false">
      <c r="A5263" s="0" t="s">
        <v>126</v>
      </c>
      <c r="B5263" s="104" t="s">
        <v>10553</v>
      </c>
      <c r="C5263" s="104" t="s">
        <v>10554</v>
      </c>
      <c r="D5263" s="104" t="s">
        <v>129</v>
      </c>
      <c r="E5263" s="106" t="n">
        <v>41487</v>
      </c>
      <c r="F5263" s="106" t="n">
        <v>73050</v>
      </c>
      <c r="G5263" s="104" t="s">
        <v>130</v>
      </c>
      <c r="H5263" s="104" t="s">
        <v>1432</v>
      </c>
      <c r="I5263" s="104" t="s">
        <v>1433</v>
      </c>
    </row>
    <row r="5264" customFormat="false" ht="15" hidden="false" customHeight="false" outlineLevel="0" collapsed="false">
      <c r="A5264" s="0" t="s">
        <v>126</v>
      </c>
      <c r="B5264" s="104" t="s">
        <v>10555</v>
      </c>
      <c r="C5264" s="104" t="s">
        <v>10556</v>
      </c>
      <c r="D5264" s="104" t="s">
        <v>129</v>
      </c>
      <c r="E5264" s="106" t="n">
        <v>41487</v>
      </c>
      <c r="F5264" s="106" t="n">
        <v>73050</v>
      </c>
      <c r="G5264" s="104" t="s">
        <v>130</v>
      </c>
      <c r="H5264" s="104" t="s">
        <v>1432</v>
      </c>
      <c r="I5264" s="104" t="s">
        <v>1433</v>
      </c>
    </row>
    <row r="5265" customFormat="false" ht="15" hidden="false" customHeight="false" outlineLevel="0" collapsed="false">
      <c r="A5265" s="0" t="s">
        <v>126</v>
      </c>
      <c r="B5265" s="104" t="s">
        <v>10557</v>
      </c>
      <c r="C5265" s="104" t="s">
        <v>10558</v>
      </c>
      <c r="D5265" s="104" t="s">
        <v>129</v>
      </c>
      <c r="E5265" s="106" t="n">
        <v>41487</v>
      </c>
      <c r="F5265" s="106" t="n">
        <v>73050</v>
      </c>
      <c r="G5265" s="104" t="s">
        <v>130</v>
      </c>
      <c r="H5265" s="104" t="s">
        <v>1432</v>
      </c>
      <c r="I5265" s="104" t="s">
        <v>1433</v>
      </c>
    </row>
    <row r="5266" customFormat="false" ht="15" hidden="false" customHeight="false" outlineLevel="0" collapsed="false">
      <c r="A5266" s="0" t="s">
        <v>126</v>
      </c>
      <c r="B5266" s="104" t="s">
        <v>10559</v>
      </c>
      <c r="C5266" s="104" t="s">
        <v>10560</v>
      </c>
      <c r="D5266" s="104" t="s">
        <v>129</v>
      </c>
      <c r="E5266" s="106" t="n">
        <v>36526</v>
      </c>
      <c r="F5266" s="106" t="n">
        <v>73050</v>
      </c>
      <c r="G5266" s="104" t="s">
        <v>130</v>
      </c>
      <c r="H5266" s="104" t="s">
        <v>1432</v>
      </c>
      <c r="I5266" s="104" t="s">
        <v>1433</v>
      </c>
    </row>
    <row r="5267" customFormat="false" ht="15" hidden="false" customHeight="false" outlineLevel="0" collapsed="false">
      <c r="A5267" s="0" t="s">
        <v>126</v>
      </c>
      <c r="B5267" s="104" t="s">
        <v>10561</v>
      </c>
      <c r="C5267" s="104" t="s">
        <v>10562</v>
      </c>
      <c r="D5267" s="104" t="s">
        <v>129</v>
      </c>
      <c r="E5267" s="106" t="n">
        <v>36526</v>
      </c>
      <c r="F5267" s="106" t="n">
        <v>73050</v>
      </c>
      <c r="G5267" s="104" t="s">
        <v>130</v>
      </c>
      <c r="H5267" s="104" t="s">
        <v>1432</v>
      </c>
      <c r="I5267" s="104" t="s">
        <v>1433</v>
      </c>
    </row>
    <row r="5268" customFormat="false" ht="15" hidden="false" customHeight="false" outlineLevel="0" collapsed="false">
      <c r="A5268" s="0" t="s">
        <v>126</v>
      </c>
      <c r="B5268" s="104" t="s">
        <v>10563</v>
      </c>
      <c r="C5268" s="104" t="s">
        <v>10564</v>
      </c>
      <c r="D5268" s="104" t="s">
        <v>129</v>
      </c>
      <c r="E5268" s="106" t="n">
        <v>36526</v>
      </c>
      <c r="F5268" s="106" t="n">
        <v>73050</v>
      </c>
      <c r="G5268" s="104" t="s">
        <v>130</v>
      </c>
      <c r="H5268" s="104" t="s">
        <v>1432</v>
      </c>
      <c r="I5268" s="104" t="s">
        <v>1433</v>
      </c>
    </row>
    <row r="5269" customFormat="false" ht="15" hidden="false" customHeight="false" outlineLevel="0" collapsed="false">
      <c r="A5269" s="0" t="s">
        <v>126</v>
      </c>
      <c r="B5269" s="104" t="s">
        <v>10565</v>
      </c>
      <c r="C5269" s="104" t="s">
        <v>10566</v>
      </c>
      <c r="D5269" s="104" t="s">
        <v>129</v>
      </c>
      <c r="E5269" s="106" t="n">
        <v>36526</v>
      </c>
      <c r="F5269" s="106" t="n">
        <v>73050</v>
      </c>
      <c r="G5269" s="104" t="s">
        <v>130</v>
      </c>
      <c r="H5269" s="104" t="s">
        <v>1432</v>
      </c>
      <c r="I5269" s="104" t="s">
        <v>1433</v>
      </c>
    </row>
    <row r="5270" customFormat="false" ht="15" hidden="false" customHeight="false" outlineLevel="0" collapsed="false">
      <c r="A5270" s="0" t="s">
        <v>126</v>
      </c>
      <c r="B5270" s="104" t="s">
        <v>10567</v>
      </c>
      <c r="C5270" s="104" t="s">
        <v>10568</v>
      </c>
      <c r="D5270" s="104" t="s">
        <v>129</v>
      </c>
      <c r="E5270" s="106" t="n">
        <v>40756</v>
      </c>
      <c r="F5270" s="106" t="n">
        <v>73050</v>
      </c>
      <c r="G5270" s="104" t="s">
        <v>130</v>
      </c>
      <c r="H5270" s="104" t="s">
        <v>1432</v>
      </c>
      <c r="I5270" s="104" t="s">
        <v>1433</v>
      </c>
    </row>
    <row r="5271" customFormat="false" ht="15" hidden="false" customHeight="false" outlineLevel="0" collapsed="false">
      <c r="A5271" s="0" t="s">
        <v>126</v>
      </c>
      <c r="B5271" s="104" t="s">
        <v>10569</v>
      </c>
      <c r="C5271" s="104" t="s">
        <v>10570</v>
      </c>
      <c r="D5271" s="104" t="s">
        <v>129</v>
      </c>
      <c r="E5271" s="106" t="n">
        <v>40756</v>
      </c>
      <c r="F5271" s="106" t="n">
        <v>73050</v>
      </c>
      <c r="G5271" s="104" t="s">
        <v>130</v>
      </c>
      <c r="H5271" s="104" t="s">
        <v>1432</v>
      </c>
      <c r="I5271" s="104" t="s">
        <v>1433</v>
      </c>
    </row>
    <row r="5272" customFormat="false" ht="15" hidden="false" customHeight="false" outlineLevel="0" collapsed="false">
      <c r="A5272" s="0" t="s">
        <v>126</v>
      </c>
      <c r="B5272" s="104" t="s">
        <v>10571</v>
      </c>
      <c r="C5272" s="104" t="s">
        <v>10572</v>
      </c>
      <c r="D5272" s="104" t="s">
        <v>129</v>
      </c>
      <c r="E5272" s="106" t="n">
        <v>41487</v>
      </c>
      <c r="F5272" s="106" t="n">
        <v>73050</v>
      </c>
      <c r="G5272" s="104" t="s">
        <v>130</v>
      </c>
      <c r="H5272" s="104" t="s">
        <v>1432</v>
      </c>
      <c r="I5272" s="104" t="s">
        <v>1433</v>
      </c>
    </row>
    <row r="5273" customFormat="false" ht="15" hidden="false" customHeight="false" outlineLevel="0" collapsed="false">
      <c r="A5273" s="0" t="s">
        <v>126</v>
      </c>
      <c r="B5273" s="104" t="s">
        <v>10573</v>
      </c>
      <c r="C5273" s="104" t="s">
        <v>10574</v>
      </c>
      <c r="D5273" s="104" t="s">
        <v>129</v>
      </c>
      <c r="E5273" s="106" t="n">
        <v>41487</v>
      </c>
      <c r="F5273" s="106" t="n">
        <v>73050</v>
      </c>
      <c r="G5273" s="104" t="s">
        <v>130</v>
      </c>
      <c r="H5273" s="104" t="s">
        <v>1432</v>
      </c>
      <c r="I5273" s="104" t="s">
        <v>1433</v>
      </c>
    </row>
    <row r="5274" customFormat="false" ht="15" hidden="false" customHeight="false" outlineLevel="0" collapsed="false">
      <c r="A5274" s="0" t="s">
        <v>126</v>
      </c>
      <c r="B5274" s="104" t="s">
        <v>10575</v>
      </c>
      <c r="C5274" s="104" t="s">
        <v>10576</v>
      </c>
      <c r="D5274" s="104" t="s">
        <v>129</v>
      </c>
      <c r="E5274" s="106" t="n">
        <v>41487</v>
      </c>
      <c r="F5274" s="106" t="n">
        <v>73050</v>
      </c>
      <c r="G5274" s="104" t="s">
        <v>130</v>
      </c>
      <c r="H5274" s="104" t="s">
        <v>1432</v>
      </c>
      <c r="I5274" s="104" t="s">
        <v>1433</v>
      </c>
    </row>
    <row r="5275" customFormat="false" ht="15" hidden="false" customHeight="false" outlineLevel="0" collapsed="false">
      <c r="A5275" s="0" t="s">
        <v>126</v>
      </c>
      <c r="B5275" s="104" t="s">
        <v>10577</v>
      </c>
      <c r="C5275" s="104" t="s">
        <v>10578</v>
      </c>
      <c r="D5275" s="104" t="s">
        <v>129</v>
      </c>
      <c r="E5275" s="106" t="n">
        <v>36526</v>
      </c>
      <c r="F5275" s="106" t="n">
        <v>73050</v>
      </c>
      <c r="G5275" s="104" t="s">
        <v>130</v>
      </c>
      <c r="H5275" s="104" t="s">
        <v>1432</v>
      </c>
      <c r="I5275" s="104" t="s">
        <v>1433</v>
      </c>
    </row>
    <row r="5276" customFormat="false" ht="15" hidden="false" customHeight="false" outlineLevel="0" collapsed="false">
      <c r="A5276" s="0" t="s">
        <v>126</v>
      </c>
      <c r="B5276" s="104" t="s">
        <v>10579</v>
      </c>
      <c r="C5276" s="104" t="s">
        <v>10580</v>
      </c>
      <c r="D5276" s="104" t="s">
        <v>129</v>
      </c>
      <c r="E5276" s="106" t="n">
        <v>36526</v>
      </c>
      <c r="F5276" s="106" t="n">
        <v>73050</v>
      </c>
      <c r="G5276" s="104" t="s">
        <v>130</v>
      </c>
      <c r="H5276" s="104" t="s">
        <v>1432</v>
      </c>
      <c r="I5276" s="104" t="s">
        <v>1433</v>
      </c>
    </row>
    <row r="5277" customFormat="false" ht="15" hidden="false" customHeight="false" outlineLevel="0" collapsed="false">
      <c r="A5277" s="0" t="s">
        <v>126</v>
      </c>
      <c r="B5277" s="104" t="s">
        <v>10581</v>
      </c>
      <c r="C5277" s="104" t="s">
        <v>10582</v>
      </c>
      <c r="D5277" s="104" t="s">
        <v>129</v>
      </c>
      <c r="E5277" s="106" t="n">
        <v>36526</v>
      </c>
      <c r="F5277" s="106" t="n">
        <v>73050</v>
      </c>
      <c r="G5277" s="104" t="s">
        <v>130</v>
      </c>
      <c r="H5277" s="104" t="s">
        <v>1432</v>
      </c>
      <c r="I5277" s="104" t="s">
        <v>1433</v>
      </c>
    </row>
    <row r="5278" customFormat="false" ht="15" hidden="false" customHeight="false" outlineLevel="0" collapsed="false">
      <c r="A5278" s="0" t="s">
        <v>126</v>
      </c>
      <c r="B5278" s="104" t="s">
        <v>10583</v>
      </c>
      <c r="C5278" s="104" t="s">
        <v>10584</v>
      </c>
      <c r="D5278" s="104" t="s">
        <v>129</v>
      </c>
      <c r="E5278" s="106" t="n">
        <v>36526</v>
      </c>
      <c r="F5278" s="106" t="n">
        <v>73050</v>
      </c>
      <c r="G5278" s="104" t="s">
        <v>130</v>
      </c>
      <c r="H5278" s="104" t="s">
        <v>1432</v>
      </c>
      <c r="I5278" s="104" t="s">
        <v>1433</v>
      </c>
    </row>
    <row r="5279" customFormat="false" ht="15" hidden="false" customHeight="false" outlineLevel="0" collapsed="false">
      <c r="A5279" s="0" t="s">
        <v>126</v>
      </c>
      <c r="B5279" s="104" t="s">
        <v>10585</v>
      </c>
      <c r="C5279" s="104" t="s">
        <v>10586</v>
      </c>
      <c r="D5279" s="104" t="s">
        <v>129</v>
      </c>
      <c r="E5279" s="106" t="n">
        <v>40756</v>
      </c>
      <c r="F5279" s="106" t="n">
        <v>73050</v>
      </c>
      <c r="G5279" s="104" t="s">
        <v>130</v>
      </c>
      <c r="H5279" s="104" t="s">
        <v>1432</v>
      </c>
      <c r="I5279" s="104" t="s">
        <v>1433</v>
      </c>
    </row>
    <row r="5280" customFormat="false" ht="15" hidden="false" customHeight="false" outlineLevel="0" collapsed="false">
      <c r="A5280" s="0" t="s">
        <v>126</v>
      </c>
      <c r="B5280" s="104" t="s">
        <v>10587</v>
      </c>
      <c r="C5280" s="104" t="s">
        <v>10588</v>
      </c>
      <c r="D5280" s="104" t="s">
        <v>129</v>
      </c>
      <c r="E5280" s="106" t="n">
        <v>40756</v>
      </c>
      <c r="F5280" s="106" t="n">
        <v>73050</v>
      </c>
      <c r="G5280" s="104" t="s">
        <v>130</v>
      </c>
      <c r="H5280" s="104" t="s">
        <v>1432</v>
      </c>
      <c r="I5280" s="104" t="s">
        <v>1433</v>
      </c>
    </row>
    <row r="5281" customFormat="false" ht="15" hidden="false" customHeight="false" outlineLevel="0" collapsed="false">
      <c r="A5281" s="0" t="s">
        <v>126</v>
      </c>
      <c r="B5281" s="104" t="s">
        <v>10589</v>
      </c>
      <c r="C5281" s="104" t="s">
        <v>10590</v>
      </c>
      <c r="D5281" s="104" t="s">
        <v>129</v>
      </c>
      <c r="E5281" s="106" t="n">
        <v>40756</v>
      </c>
      <c r="F5281" s="106" t="n">
        <v>73050</v>
      </c>
      <c r="G5281" s="104" t="s">
        <v>130</v>
      </c>
      <c r="H5281" s="104" t="s">
        <v>1432</v>
      </c>
      <c r="I5281" s="104" t="s">
        <v>1433</v>
      </c>
    </row>
    <row r="5282" customFormat="false" ht="15" hidden="false" customHeight="false" outlineLevel="0" collapsed="false">
      <c r="A5282" s="0" t="s">
        <v>126</v>
      </c>
      <c r="B5282" s="104" t="s">
        <v>10591</v>
      </c>
      <c r="C5282" s="104" t="s">
        <v>10592</v>
      </c>
      <c r="D5282" s="104" t="s">
        <v>129</v>
      </c>
      <c r="E5282" s="106" t="n">
        <v>40756</v>
      </c>
      <c r="F5282" s="106" t="n">
        <v>73050</v>
      </c>
      <c r="G5282" s="104" t="s">
        <v>130</v>
      </c>
      <c r="H5282" s="104" t="s">
        <v>1432</v>
      </c>
      <c r="I5282" s="104" t="s">
        <v>1433</v>
      </c>
    </row>
    <row r="5283" customFormat="false" ht="15" hidden="false" customHeight="false" outlineLevel="0" collapsed="false">
      <c r="A5283" s="0" t="s">
        <v>126</v>
      </c>
      <c r="B5283" s="104" t="s">
        <v>10593</v>
      </c>
      <c r="C5283" s="104" t="s">
        <v>10594</v>
      </c>
      <c r="D5283" s="104" t="s">
        <v>129</v>
      </c>
      <c r="E5283" s="106" t="n">
        <v>36526</v>
      </c>
      <c r="F5283" s="106" t="n">
        <v>73050</v>
      </c>
      <c r="G5283" s="104" t="s">
        <v>130</v>
      </c>
      <c r="H5283" s="104" t="s">
        <v>1432</v>
      </c>
      <c r="I5283" s="104" t="s">
        <v>1433</v>
      </c>
    </row>
    <row r="5284" customFormat="false" ht="15" hidden="false" customHeight="false" outlineLevel="0" collapsed="false">
      <c r="A5284" s="0" t="s">
        <v>126</v>
      </c>
      <c r="B5284" s="104" t="s">
        <v>10595</v>
      </c>
      <c r="C5284" s="104" t="s">
        <v>10596</v>
      </c>
      <c r="D5284" s="104" t="s">
        <v>129</v>
      </c>
      <c r="E5284" s="106" t="n">
        <v>36526</v>
      </c>
      <c r="F5284" s="106" t="n">
        <v>73050</v>
      </c>
      <c r="G5284" s="104" t="s">
        <v>130</v>
      </c>
      <c r="H5284" s="104" t="s">
        <v>1432</v>
      </c>
      <c r="I5284" s="104" t="s">
        <v>1433</v>
      </c>
    </row>
    <row r="5285" customFormat="false" ht="15" hidden="false" customHeight="false" outlineLevel="0" collapsed="false">
      <c r="A5285" s="0" t="s">
        <v>126</v>
      </c>
      <c r="B5285" s="104" t="s">
        <v>10597</v>
      </c>
      <c r="C5285" s="104" t="s">
        <v>10598</v>
      </c>
      <c r="D5285" s="104" t="s">
        <v>129</v>
      </c>
      <c r="E5285" s="106" t="n">
        <v>36526</v>
      </c>
      <c r="F5285" s="106" t="n">
        <v>73050</v>
      </c>
      <c r="G5285" s="104" t="s">
        <v>130</v>
      </c>
      <c r="H5285" s="104" t="s">
        <v>1432</v>
      </c>
      <c r="I5285" s="104" t="s">
        <v>1433</v>
      </c>
    </row>
    <row r="5286" customFormat="false" ht="15" hidden="false" customHeight="false" outlineLevel="0" collapsed="false">
      <c r="A5286" s="0" t="s">
        <v>126</v>
      </c>
      <c r="B5286" s="104" t="s">
        <v>10599</v>
      </c>
      <c r="C5286" s="104" t="s">
        <v>10600</v>
      </c>
      <c r="D5286" s="104" t="s">
        <v>129</v>
      </c>
      <c r="E5286" s="106" t="n">
        <v>36526</v>
      </c>
      <c r="F5286" s="106" t="n">
        <v>73050</v>
      </c>
      <c r="G5286" s="104" t="s">
        <v>130</v>
      </c>
      <c r="H5286" s="104" t="s">
        <v>1432</v>
      </c>
      <c r="I5286" s="104" t="s">
        <v>1433</v>
      </c>
    </row>
    <row r="5287" customFormat="false" ht="15" hidden="false" customHeight="false" outlineLevel="0" collapsed="false">
      <c r="A5287" s="0" t="s">
        <v>126</v>
      </c>
      <c r="B5287" s="104" t="s">
        <v>10601</v>
      </c>
      <c r="C5287" s="104" t="s">
        <v>10602</v>
      </c>
      <c r="D5287" s="104" t="s">
        <v>129</v>
      </c>
      <c r="E5287" s="106" t="n">
        <v>40756</v>
      </c>
      <c r="F5287" s="106" t="n">
        <v>73050</v>
      </c>
      <c r="G5287" s="104" t="s">
        <v>130</v>
      </c>
      <c r="H5287" s="104" t="s">
        <v>8351</v>
      </c>
      <c r="I5287" s="104" t="s">
        <v>8352</v>
      </c>
    </row>
    <row r="5288" customFormat="false" ht="15" hidden="false" customHeight="false" outlineLevel="0" collapsed="false">
      <c r="A5288" s="0" t="s">
        <v>126</v>
      </c>
      <c r="B5288" s="104" t="s">
        <v>10603</v>
      </c>
      <c r="C5288" s="104" t="s">
        <v>10604</v>
      </c>
      <c r="D5288" s="104" t="s">
        <v>129</v>
      </c>
      <c r="E5288" s="106" t="n">
        <v>40756</v>
      </c>
      <c r="F5288" s="106" t="n">
        <v>73050</v>
      </c>
      <c r="G5288" s="104" t="s">
        <v>130</v>
      </c>
      <c r="H5288" s="104" t="s">
        <v>8351</v>
      </c>
      <c r="I5288" s="104" t="s">
        <v>8352</v>
      </c>
    </row>
    <row r="5289" customFormat="false" ht="15" hidden="false" customHeight="false" outlineLevel="0" collapsed="false">
      <c r="A5289" s="0" t="s">
        <v>126</v>
      </c>
      <c r="B5289" s="104" t="s">
        <v>10605</v>
      </c>
      <c r="C5289" s="104" t="s">
        <v>10606</v>
      </c>
      <c r="D5289" s="104" t="s">
        <v>129</v>
      </c>
      <c r="E5289" s="106" t="n">
        <v>40756</v>
      </c>
      <c r="F5289" s="106" t="n">
        <v>73050</v>
      </c>
      <c r="G5289" s="104" t="s">
        <v>130</v>
      </c>
      <c r="H5289" s="104" t="s">
        <v>8351</v>
      </c>
      <c r="I5289" s="104" t="s">
        <v>8352</v>
      </c>
    </row>
    <row r="5290" customFormat="false" ht="15" hidden="false" customHeight="false" outlineLevel="0" collapsed="false">
      <c r="A5290" s="0" t="s">
        <v>126</v>
      </c>
      <c r="B5290" s="104" t="s">
        <v>10607</v>
      </c>
      <c r="C5290" s="104" t="s">
        <v>10608</v>
      </c>
      <c r="D5290" s="104" t="s">
        <v>129</v>
      </c>
      <c r="E5290" s="106" t="n">
        <v>36526</v>
      </c>
      <c r="F5290" s="106" t="n">
        <v>73050</v>
      </c>
      <c r="G5290" s="104" t="s">
        <v>130</v>
      </c>
      <c r="H5290" s="104" t="s">
        <v>8351</v>
      </c>
      <c r="I5290" s="104" t="s">
        <v>8352</v>
      </c>
    </row>
    <row r="5291" customFormat="false" ht="15" hidden="false" customHeight="false" outlineLevel="0" collapsed="false">
      <c r="A5291" s="0" t="s">
        <v>126</v>
      </c>
      <c r="B5291" s="104" t="s">
        <v>10609</v>
      </c>
      <c r="C5291" s="104" t="s">
        <v>10610</v>
      </c>
      <c r="D5291" s="104" t="s">
        <v>129</v>
      </c>
      <c r="E5291" s="106" t="n">
        <v>36526</v>
      </c>
      <c r="F5291" s="106" t="n">
        <v>73050</v>
      </c>
      <c r="G5291" s="104" t="s">
        <v>130</v>
      </c>
      <c r="H5291" s="104" t="s">
        <v>8351</v>
      </c>
      <c r="I5291" s="104" t="s">
        <v>8352</v>
      </c>
    </row>
    <row r="5292" customFormat="false" ht="15" hidden="false" customHeight="false" outlineLevel="0" collapsed="false">
      <c r="A5292" s="0" t="s">
        <v>126</v>
      </c>
      <c r="B5292" s="104" t="s">
        <v>10611</v>
      </c>
      <c r="C5292" s="104" t="s">
        <v>10612</v>
      </c>
      <c r="D5292" s="104" t="s">
        <v>129</v>
      </c>
      <c r="E5292" s="106" t="n">
        <v>42674</v>
      </c>
      <c r="F5292" s="106" t="n">
        <v>73050</v>
      </c>
      <c r="G5292" s="104" t="s">
        <v>130</v>
      </c>
      <c r="H5292" s="104" t="s">
        <v>1432</v>
      </c>
      <c r="I5292" s="104" t="s">
        <v>1433</v>
      </c>
    </row>
    <row r="5293" customFormat="false" ht="15" hidden="false" customHeight="false" outlineLevel="0" collapsed="false">
      <c r="A5293" s="0" t="s">
        <v>126</v>
      </c>
      <c r="B5293" s="104" t="s">
        <v>10613</v>
      </c>
      <c r="C5293" s="104" t="s">
        <v>10614</v>
      </c>
      <c r="D5293" s="104" t="s">
        <v>129</v>
      </c>
      <c r="E5293" s="106" t="n">
        <v>42674</v>
      </c>
      <c r="F5293" s="106" t="n">
        <v>73050</v>
      </c>
      <c r="G5293" s="104" t="s">
        <v>130</v>
      </c>
      <c r="H5293" s="104" t="s">
        <v>1432</v>
      </c>
      <c r="I5293" s="104" t="s">
        <v>1433</v>
      </c>
    </row>
    <row r="5294" customFormat="false" ht="15" hidden="false" customHeight="false" outlineLevel="0" collapsed="false">
      <c r="A5294" s="0" t="s">
        <v>126</v>
      </c>
      <c r="B5294" s="104" t="s">
        <v>10615</v>
      </c>
      <c r="C5294" s="104" t="s">
        <v>10616</v>
      </c>
      <c r="D5294" s="104" t="s">
        <v>129</v>
      </c>
      <c r="E5294" s="106" t="n">
        <v>42674</v>
      </c>
      <c r="F5294" s="106" t="n">
        <v>73050</v>
      </c>
      <c r="G5294" s="104" t="s">
        <v>130</v>
      </c>
      <c r="H5294" s="104" t="s">
        <v>1432</v>
      </c>
      <c r="I5294" s="104" t="s">
        <v>1433</v>
      </c>
    </row>
    <row r="5295" customFormat="false" ht="15" hidden="false" customHeight="false" outlineLevel="0" collapsed="false">
      <c r="A5295" s="0" t="s">
        <v>126</v>
      </c>
      <c r="B5295" s="104" t="s">
        <v>10617</v>
      </c>
      <c r="C5295" s="104" t="s">
        <v>10618</v>
      </c>
      <c r="D5295" s="104" t="s">
        <v>129</v>
      </c>
      <c r="E5295" s="106" t="n">
        <v>42674</v>
      </c>
      <c r="F5295" s="106" t="n">
        <v>73050</v>
      </c>
      <c r="G5295" s="104" t="s">
        <v>130</v>
      </c>
      <c r="H5295" s="104" t="s">
        <v>1432</v>
      </c>
      <c r="I5295" s="104" t="s">
        <v>1433</v>
      </c>
    </row>
    <row r="5296" customFormat="false" ht="15" hidden="false" customHeight="false" outlineLevel="0" collapsed="false">
      <c r="A5296" s="0" t="s">
        <v>126</v>
      </c>
      <c r="B5296" s="104" t="s">
        <v>10619</v>
      </c>
      <c r="C5296" s="104" t="s">
        <v>10620</v>
      </c>
      <c r="D5296" s="104" t="s">
        <v>129</v>
      </c>
      <c r="E5296" s="106" t="n">
        <v>40756</v>
      </c>
      <c r="F5296" s="106" t="n">
        <v>73050</v>
      </c>
      <c r="G5296" s="104" t="s">
        <v>130</v>
      </c>
      <c r="H5296" s="104" t="s">
        <v>8351</v>
      </c>
      <c r="I5296" s="104" t="s">
        <v>8352</v>
      </c>
    </row>
    <row r="5297" customFormat="false" ht="15" hidden="false" customHeight="false" outlineLevel="0" collapsed="false">
      <c r="A5297" s="0" t="s">
        <v>126</v>
      </c>
      <c r="B5297" s="104" t="s">
        <v>10621</v>
      </c>
      <c r="C5297" s="104" t="s">
        <v>10622</v>
      </c>
      <c r="D5297" s="104" t="s">
        <v>129</v>
      </c>
      <c r="E5297" s="106" t="n">
        <v>40756</v>
      </c>
      <c r="F5297" s="106" t="n">
        <v>73050</v>
      </c>
      <c r="G5297" s="104" t="s">
        <v>130</v>
      </c>
      <c r="H5297" s="104" t="s">
        <v>8351</v>
      </c>
      <c r="I5297" s="104" t="s">
        <v>8352</v>
      </c>
    </row>
    <row r="5298" customFormat="false" ht="15" hidden="false" customHeight="false" outlineLevel="0" collapsed="false">
      <c r="A5298" s="0" t="s">
        <v>126</v>
      </c>
      <c r="B5298" s="104" t="s">
        <v>10623</v>
      </c>
      <c r="C5298" s="104" t="s">
        <v>10624</v>
      </c>
      <c r="D5298" s="104" t="s">
        <v>129</v>
      </c>
      <c r="E5298" s="106" t="n">
        <v>41487</v>
      </c>
      <c r="F5298" s="106" t="n">
        <v>73050</v>
      </c>
      <c r="G5298" s="104" t="s">
        <v>130</v>
      </c>
      <c r="H5298" s="104" t="s">
        <v>8351</v>
      </c>
      <c r="I5298" s="104" t="s">
        <v>8352</v>
      </c>
    </row>
    <row r="5299" customFormat="false" ht="15" hidden="false" customHeight="false" outlineLevel="0" collapsed="false">
      <c r="A5299" s="0" t="s">
        <v>126</v>
      </c>
      <c r="B5299" s="104" t="s">
        <v>10625</v>
      </c>
      <c r="C5299" s="104" t="s">
        <v>10626</v>
      </c>
      <c r="D5299" s="104" t="s">
        <v>129</v>
      </c>
      <c r="E5299" s="106" t="n">
        <v>41487</v>
      </c>
      <c r="F5299" s="106" t="n">
        <v>73050</v>
      </c>
      <c r="G5299" s="104" t="s">
        <v>130</v>
      </c>
      <c r="H5299" s="104" t="s">
        <v>8351</v>
      </c>
      <c r="I5299" s="104" t="s">
        <v>8352</v>
      </c>
    </row>
    <row r="5300" customFormat="false" ht="15" hidden="false" customHeight="false" outlineLevel="0" collapsed="false">
      <c r="A5300" s="0" t="s">
        <v>126</v>
      </c>
      <c r="B5300" s="104" t="s">
        <v>10627</v>
      </c>
      <c r="C5300" s="104" t="s">
        <v>10628</v>
      </c>
      <c r="D5300" s="104" t="s">
        <v>129</v>
      </c>
      <c r="E5300" s="106" t="n">
        <v>41487</v>
      </c>
      <c r="F5300" s="106" t="n">
        <v>73050</v>
      </c>
      <c r="G5300" s="104" t="s">
        <v>130</v>
      </c>
      <c r="H5300" s="104" t="s">
        <v>8351</v>
      </c>
      <c r="I5300" s="104" t="s">
        <v>8352</v>
      </c>
    </row>
    <row r="5301" customFormat="false" ht="15" hidden="false" customHeight="false" outlineLevel="0" collapsed="false">
      <c r="A5301" s="0" t="s">
        <v>126</v>
      </c>
      <c r="B5301" s="104" t="s">
        <v>10629</v>
      </c>
      <c r="C5301" s="104" t="s">
        <v>10630</v>
      </c>
      <c r="D5301" s="104" t="s">
        <v>129</v>
      </c>
      <c r="E5301" s="106" t="n">
        <v>36526</v>
      </c>
      <c r="F5301" s="106" t="n">
        <v>73050</v>
      </c>
      <c r="G5301" s="104" t="s">
        <v>130</v>
      </c>
      <c r="H5301" s="104" t="s">
        <v>8351</v>
      </c>
      <c r="I5301" s="104" t="s">
        <v>8352</v>
      </c>
    </row>
    <row r="5302" customFormat="false" ht="15" hidden="false" customHeight="false" outlineLevel="0" collapsed="false">
      <c r="A5302" s="0" t="s">
        <v>126</v>
      </c>
      <c r="B5302" s="104" t="s">
        <v>10631</v>
      </c>
      <c r="C5302" s="104" t="s">
        <v>10632</v>
      </c>
      <c r="D5302" s="104" t="s">
        <v>129</v>
      </c>
      <c r="E5302" s="106" t="n">
        <v>36526</v>
      </c>
      <c r="F5302" s="106" t="n">
        <v>73050</v>
      </c>
      <c r="G5302" s="104" t="s">
        <v>130</v>
      </c>
      <c r="H5302" s="104" t="s">
        <v>8351</v>
      </c>
      <c r="I5302" s="104" t="s">
        <v>8352</v>
      </c>
    </row>
    <row r="5303" customFormat="false" ht="15" hidden="false" customHeight="false" outlineLevel="0" collapsed="false">
      <c r="A5303" s="0" t="s">
        <v>126</v>
      </c>
      <c r="B5303" s="104" t="s">
        <v>10633</v>
      </c>
      <c r="C5303" s="104" t="s">
        <v>10634</v>
      </c>
      <c r="D5303" s="104" t="s">
        <v>129</v>
      </c>
      <c r="E5303" s="106" t="n">
        <v>36526</v>
      </c>
      <c r="F5303" s="106" t="n">
        <v>73050</v>
      </c>
      <c r="G5303" s="104" t="s">
        <v>130</v>
      </c>
      <c r="H5303" s="104" t="s">
        <v>8351</v>
      </c>
      <c r="I5303" s="104" t="s">
        <v>8352</v>
      </c>
    </row>
    <row r="5304" customFormat="false" ht="15" hidden="false" customHeight="false" outlineLevel="0" collapsed="false">
      <c r="A5304" s="0" t="s">
        <v>126</v>
      </c>
      <c r="B5304" s="104" t="s">
        <v>10635</v>
      </c>
      <c r="C5304" s="104" t="s">
        <v>10636</v>
      </c>
      <c r="D5304" s="104" t="s">
        <v>129</v>
      </c>
      <c r="E5304" s="106" t="n">
        <v>36526</v>
      </c>
      <c r="F5304" s="106" t="n">
        <v>73050</v>
      </c>
      <c r="G5304" s="104" t="s">
        <v>130</v>
      </c>
      <c r="H5304" s="104" t="s">
        <v>8351</v>
      </c>
      <c r="I5304" s="104" t="s">
        <v>8352</v>
      </c>
    </row>
    <row r="5305" customFormat="false" ht="15" hidden="false" customHeight="false" outlineLevel="0" collapsed="false">
      <c r="A5305" s="0" t="s">
        <v>126</v>
      </c>
      <c r="B5305" s="104" t="s">
        <v>10637</v>
      </c>
      <c r="C5305" s="104" t="s">
        <v>10638</v>
      </c>
      <c r="D5305" s="104" t="s">
        <v>129</v>
      </c>
      <c r="E5305" s="106" t="n">
        <v>36526</v>
      </c>
      <c r="F5305" s="106" t="n">
        <v>73050</v>
      </c>
      <c r="G5305" s="104" t="s">
        <v>130</v>
      </c>
      <c r="H5305" s="104" t="s">
        <v>8351</v>
      </c>
      <c r="I5305" s="104" t="s">
        <v>8352</v>
      </c>
    </row>
    <row r="5306" customFormat="false" ht="15" hidden="false" customHeight="false" outlineLevel="0" collapsed="false">
      <c r="A5306" s="0" t="s">
        <v>126</v>
      </c>
      <c r="B5306" s="104" t="s">
        <v>10639</v>
      </c>
      <c r="C5306" s="104" t="s">
        <v>10640</v>
      </c>
      <c r="D5306" s="104" t="s">
        <v>129</v>
      </c>
      <c r="E5306" s="106" t="n">
        <v>36526</v>
      </c>
      <c r="F5306" s="106" t="n">
        <v>73050</v>
      </c>
      <c r="G5306" s="104" t="s">
        <v>130</v>
      </c>
      <c r="H5306" s="104" t="s">
        <v>2266</v>
      </c>
      <c r="I5306" s="104" t="s">
        <v>2267</v>
      </c>
    </row>
    <row r="5307" customFormat="false" ht="15" hidden="false" customHeight="false" outlineLevel="0" collapsed="false">
      <c r="A5307" s="0" t="s">
        <v>126</v>
      </c>
      <c r="B5307" s="104" t="s">
        <v>10641</v>
      </c>
      <c r="C5307" s="104" t="s">
        <v>10642</v>
      </c>
      <c r="D5307" s="104" t="s">
        <v>129</v>
      </c>
      <c r="E5307" s="106" t="n">
        <v>36526</v>
      </c>
      <c r="F5307" s="106" t="n">
        <v>73050</v>
      </c>
      <c r="G5307" s="104" t="s">
        <v>130</v>
      </c>
      <c r="H5307" s="104" t="s">
        <v>2266</v>
      </c>
      <c r="I5307" s="104" t="s">
        <v>2267</v>
      </c>
    </row>
    <row r="5308" customFormat="false" ht="15" hidden="false" customHeight="false" outlineLevel="0" collapsed="false">
      <c r="A5308" s="0" t="s">
        <v>126</v>
      </c>
      <c r="B5308" s="104" t="s">
        <v>10643</v>
      </c>
      <c r="C5308" s="104" t="s">
        <v>10644</v>
      </c>
      <c r="D5308" s="104" t="s">
        <v>129</v>
      </c>
      <c r="E5308" s="106" t="n">
        <v>36526</v>
      </c>
      <c r="F5308" s="106" t="n">
        <v>73050</v>
      </c>
      <c r="G5308" s="104" t="s">
        <v>130</v>
      </c>
      <c r="H5308" s="104" t="s">
        <v>2266</v>
      </c>
      <c r="I5308" s="104" t="s">
        <v>2267</v>
      </c>
    </row>
    <row r="5309" customFormat="false" ht="15" hidden="false" customHeight="false" outlineLevel="0" collapsed="false">
      <c r="A5309" s="0" t="s">
        <v>126</v>
      </c>
      <c r="B5309" s="104" t="s">
        <v>10645</v>
      </c>
      <c r="C5309" s="104" t="s">
        <v>10646</v>
      </c>
      <c r="D5309" s="104" t="s">
        <v>129</v>
      </c>
      <c r="E5309" s="106" t="n">
        <v>36526</v>
      </c>
      <c r="F5309" s="106" t="n">
        <v>73050</v>
      </c>
      <c r="G5309" s="104" t="s">
        <v>130</v>
      </c>
      <c r="H5309" s="104" t="s">
        <v>2266</v>
      </c>
      <c r="I5309" s="104" t="s">
        <v>2267</v>
      </c>
    </row>
    <row r="5310" customFormat="false" ht="15" hidden="false" customHeight="false" outlineLevel="0" collapsed="false">
      <c r="A5310" s="0" t="s">
        <v>126</v>
      </c>
      <c r="B5310" s="104" t="s">
        <v>10647</v>
      </c>
      <c r="C5310" s="104" t="s">
        <v>10648</v>
      </c>
      <c r="D5310" s="104" t="s">
        <v>129</v>
      </c>
      <c r="E5310" s="106" t="n">
        <v>36526</v>
      </c>
      <c r="F5310" s="106" t="n">
        <v>73050</v>
      </c>
      <c r="G5310" s="104" t="s">
        <v>130</v>
      </c>
      <c r="H5310" s="104" t="s">
        <v>2266</v>
      </c>
      <c r="I5310" s="104" t="s">
        <v>2267</v>
      </c>
    </row>
    <row r="5311" customFormat="false" ht="15" hidden="false" customHeight="false" outlineLevel="0" collapsed="false">
      <c r="A5311" s="0" t="s">
        <v>126</v>
      </c>
      <c r="B5311" s="104" t="s">
        <v>10649</v>
      </c>
      <c r="C5311" s="104" t="s">
        <v>10650</v>
      </c>
      <c r="D5311" s="104" t="s">
        <v>129</v>
      </c>
      <c r="E5311" s="106" t="n">
        <v>36526</v>
      </c>
      <c r="F5311" s="106" t="n">
        <v>73050</v>
      </c>
      <c r="G5311" s="104" t="s">
        <v>130</v>
      </c>
      <c r="H5311" s="104" t="s">
        <v>2266</v>
      </c>
      <c r="I5311" s="104" t="s">
        <v>2267</v>
      </c>
    </row>
    <row r="5312" customFormat="false" ht="15" hidden="false" customHeight="false" outlineLevel="0" collapsed="false">
      <c r="A5312" s="0" t="s">
        <v>126</v>
      </c>
      <c r="B5312" s="104" t="s">
        <v>10651</v>
      </c>
      <c r="C5312" s="104" t="s">
        <v>10652</v>
      </c>
      <c r="D5312" s="104" t="s">
        <v>129</v>
      </c>
      <c r="E5312" s="106" t="n">
        <v>36526</v>
      </c>
      <c r="F5312" s="106" t="n">
        <v>73050</v>
      </c>
      <c r="G5312" s="104" t="s">
        <v>130</v>
      </c>
      <c r="H5312" s="104" t="s">
        <v>2266</v>
      </c>
      <c r="I5312" s="104" t="s">
        <v>2267</v>
      </c>
    </row>
    <row r="5313" customFormat="false" ht="15" hidden="false" customHeight="false" outlineLevel="0" collapsed="false">
      <c r="A5313" s="0" t="s">
        <v>126</v>
      </c>
      <c r="B5313" s="104" t="s">
        <v>10653</v>
      </c>
      <c r="C5313" s="104" t="s">
        <v>10654</v>
      </c>
      <c r="D5313" s="104" t="s">
        <v>129</v>
      </c>
      <c r="E5313" s="106" t="n">
        <v>40756</v>
      </c>
      <c r="F5313" s="106" t="n">
        <v>73050</v>
      </c>
      <c r="G5313" s="104" t="s">
        <v>130</v>
      </c>
      <c r="H5313" s="104" t="s">
        <v>1432</v>
      </c>
      <c r="I5313" s="104" t="s">
        <v>1433</v>
      </c>
    </row>
    <row r="5314" customFormat="false" ht="15" hidden="false" customHeight="false" outlineLevel="0" collapsed="false">
      <c r="A5314" s="0" t="s">
        <v>126</v>
      </c>
      <c r="B5314" s="104" t="s">
        <v>10655</v>
      </c>
      <c r="C5314" s="104" t="s">
        <v>10656</v>
      </c>
      <c r="D5314" s="104" t="s">
        <v>129</v>
      </c>
      <c r="E5314" s="106" t="n">
        <v>40756</v>
      </c>
      <c r="F5314" s="106" t="n">
        <v>73050</v>
      </c>
      <c r="G5314" s="104" t="s">
        <v>130</v>
      </c>
      <c r="H5314" s="104" t="s">
        <v>1432</v>
      </c>
      <c r="I5314" s="104" t="s">
        <v>1433</v>
      </c>
    </row>
    <row r="5315" customFormat="false" ht="15" hidden="false" customHeight="false" outlineLevel="0" collapsed="false">
      <c r="A5315" s="0" t="s">
        <v>126</v>
      </c>
      <c r="B5315" s="104" t="s">
        <v>10657</v>
      </c>
      <c r="C5315" s="104" t="s">
        <v>10658</v>
      </c>
      <c r="D5315" s="104" t="s">
        <v>129</v>
      </c>
      <c r="E5315" s="106" t="n">
        <v>41487</v>
      </c>
      <c r="F5315" s="106" t="n">
        <v>73050</v>
      </c>
      <c r="G5315" s="104" t="s">
        <v>130</v>
      </c>
      <c r="H5315" s="104" t="s">
        <v>1432</v>
      </c>
      <c r="I5315" s="104" t="s">
        <v>1433</v>
      </c>
    </row>
    <row r="5316" customFormat="false" ht="15" hidden="false" customHeight="false" outlineLevel="0" collapsed="false">
      <c r="A5316" s="0" t="s">
        <v>126</v>
      </c>
      <c r="B5316" s="104" t="s">
        <v>10659</v>
      </c>
      <c r="C5316" s="104" t="s">
        <v>10660</v>
      </c>
      <c r="D5316" s="104" t="s">
        <v>129</v>
      </c>
      <c r="E5316" s="106" t="n">
        <v>41487</v>
      </c>
      <c r="F5316" s="106" t="n">
        <v>73050</v>
      </c>
      <c r="G5316" s="104" t="s">
        <v>130</v>
      </c>
      <c r="H5316" s="104" t="s">
        <v>1432</v>
      </c>
      <c r="I5316" s="104" t="s">
        <v>1433</v>
      </c>
    </row>
    <row r="5317" customFormat="false" ht="15" hidden="false" customHeight="false" outlineLevel="0" collapsed="false">
      <c r="A5317" s="0" t="s">
        <v>126</v>
      </c>
      <c r="B5317" s="104" t="s">
        <v>10661</v>
      </c>
      <c r="C5317" s="104" t="s">
        <v>10662</v>
      </c>
      <c r="D5317" s="104" t="s">
        <v>129</v>
      </c>
      <c r="E5317" s="106" t="n">
        <v>36526</v>
      </c>
      <c r="F5317" s="106" t="n">
        <v>73050</v>
      </c>
      <c r="G5317" s="104" t="s">
        <v>130</v>
      </c>
      <c r="H5317" s="104" t="s">
        <v>1432</v>
      </c>
      <c r="I5317" s="104" t="s">
        <v>1433</v>
      </c>
    </row>
    <row r="5318" customFormat="false" ht="15" hidden="false" customHeight="false" outlineLevel="0" collapsed="false">
      <c r="A5318" s="0" t="s">
        <v>126</v>
      </c>
      <c r="B5318" s="104" t="s">
        <v>10663</v>
      </c>
      <c r="C5318" s="104" t="s">
        <v>10664</v>
      </c>
      <c r="D5318" s="104" t="s">
        <v>129</v>
      </c>
      <c r="E5318" s="106" t="n">
        <v>36526</v>
      </c>
      <c r="F5318" s="106" t="n">
        <v>73050</v>
      </c>
      <c r="G5318" s="104" t="s">
        <v>130</v>
      </c>
      <c r="H5318" s="104" t="s">
        <v>1432</v>
      </c>
      <c r="I5318" s="104" t="s">
        <v>1433</v>
      </c>
    </row>
    <row r="5319" customFormat="false" ht="15" hidden="false" customHeight="false" outlineLevel="0" collapsed="false">
      <c r="A5319" s="0" t="s">
        <v>126</v>
      </c>
      <c r="B5319" s="104" t="s">
        <v>10665</v>
      </c>
      <c r="C5319" s="104" t="s">
        <v>10666</v>
      </c>
      <c r="D5319" s="104" t="s">
        <v>129</v>
      </c>
      <c r="E5319" s="106" t="n">
        <v>36526</v>
      </c>
      <c r="F5319" s="106" t="n">
        <v>73050</v>
      </c>
      <c r="G5319" s="104" t="s">
        <v>130</v>
      </c>
      <c r="H5319" s="104" t="s">
        <v>1432</v>
      </c>
      <c r="I5319" s="104" t="s">
        <v>1433</v>
      </c>
    </row>
    <row r="5320" customFormat="false" ht="15" hidden="false" customHeight="false" outlineLevel="0" collapsed="false">
      <c r="A5320" s="0" t="s">
        <v>126</v>
      </c>
      <c r="B5320" s="104" t="s">
        <v>10667</v>
      </c>
      <c r="C5320" s="104" t="s">
        <v>10668</v>
      </c>
      <c r="D5320" s="104" t="s">
        <v>129</v>
      </c>
      <c r="E5320" s="106" t="n">
        <v>36526</v>
      </c>
      <c r="F5320" s="106" t="n">
        <v>73050</v>
      </c>
      <c r="G5320" s="104" t="s">
        <v>130</v>
      </c>
      <c r="H5320" s="104" t="s">
        <v>1432</v>
      </c>
      <c r="I5320" s="104" t="s">
        <v>1433</v>
      </c>
    </row>
    <row r="5321" customFormat="false" ht="15" hidden="false" customHeight="false" outlineLevel="0" collapsed="false">
      <c r="A5321" s="0" t="s">
        <v>126</v>
      </c>
      <c r="B5321" s="104" t="s">
        <v>10669</v>
      </c>
      <c r="C5321" s="104" t="s">
        <v>10670</v>
      </c>
      <c r="D5321" s="104" t="s">
        <v>129</v>
      </c>
      <c r="E5321" s="106" t="n">
        <v>40756</v>
      </c>
      <c r="F5321" s="106" t="n">
        <v>73050</v>
      </c>
      <c r="G5321" s="104" t="s">
        <v>130</v>
      </c>
      <c r="H5321" s="104" t="s">
        <v>8351</v>
      </c>
      <c r="I5321" s="104" t="s">
        <v>8352</v>
      </c>
    </row>
    <row r="5322" customFormat="false" ht="15" hidden="false" customHeight="false" outlineLevel="0" collapsed="false">
      <c r="A5322" s="0" t="s">
        <v>126</v>
      </c>
      <c r="B5322" s="104" t="s">
        <v>10671</v>
      </c>
      <c r="C5322" s="104" t="s">
        <v>10672</v>
      </c>
      <c r="D5322" s="104" t="s">
        <v>129</v>
      </c>
      <c r="E5322" s="106" t="n">
        <v>40756</v>
      </c>
      <c r="F5322" s="106" t="n">
        <v>73050</v>
      </c>
      <c r="G5322" s="104" t="s">
        <v>130</v>
      </c>
      <c r="H5322" s="104" t="s">
        <v>8351</v>
      </c>
      <c r="I5322" s="104" t="s">
        <v>8352</v>
      </c>
    </row>
    <row r="5323" customFormat="false" ht="15" hidden="false" customHeight="false" outlineLevel="0" collapsed="false">
      <c r="A5323" s="0" t="s">
        <v>126</v>
      </c>
      <c r="B5323" s="104" t="s">
        <v>10673</v>
      </c>
      <c r="C5323" s="104" t="s">
        <v>10674</v>
      </c>
      <c r="D5323" s="104" t="s">
        <v>129</v>
      </c>
      <c r="E5323" s="106" t="n">
        <v>41487</v>
      </c>
      <c r="F5323" s="106" t="n">
        <v>73050</v>
      </c>
      <c r="G5323" s="104" t="s">
        <v>130</v>
      </c>
      <c r="H5323" s="104" t="s">
        <v>8351</v>
      </c>
      <c r="I5323" s="104" t="s">
        <v>8352</v>
      </c>
    </row>
    <row r="5324" customFormat="false" ht="15" hidden="false" customHeight="false" outlineLevel="0" collapsed="false">
      <c r="A5324" s="0" t="s">
        <v>126</v>
      </c>
      <c r="B5324" s="104" t="s">
        <v>10675</v>
      </c>
      <c r="C5324" s="104" t="s">
        <v>10676</v>
      </c>
      <c r="D5324" s="104" t="s">
        <v>129</v>
      </c>
      <c r="E5324" s="106" t="n">
        <v>41852</v>
      </c>
      <c r="F5324" s="106" t="n">
        <v>73050</v>
      </c>
      <c r="G5324" s="104" t="s">
        <v>130</v>
      </c>
      <c r="H5324" s="104" t="s">
        <v>8351</v>
      </c>
      <c r="I5324" s="104" t="s">
        <v>8352</v>
      </c>
    </row>
    <row r="5325" customFormat="false" ht="15" hidden="false" customHeight="false" outlineLevel="0" collapsed="false">
      <c r="A5325" s="0" t="s">
        <v>126</v>
      </c>
      <c r="B5325" s="104" t="s">
        <v>10677</v>
      </c>
      <c r="C5325" s="104" t="s">
        <v>10678</v>
      </c>
      <c r="D5325" s="104" t="s">
        <v>129</v>
      </c>
      <c r="E5325" s="106" t="n">
        <v>41852</v>
      </c>
      <c r="F5325" s="106" t="n">
        <v>73050</v>
      </c>
      <c r="G5325" s="104" t="s">
        <v>130</v>
      </c>
      <c r="H5325" s="104" t="s">
        <v>8351</v>
      </c>
      <c r="I5325" s="104" t="s">
        <v>8352</v>
      </c>
    </row>
    <row r="5326" customFormat="false" ht="15" hidden="false" customHeight="false" outlineLevel="0" collapsed="false">
      <c r="A5326" s="0" t="s">
        <v>126</v>
      </c>
      <c r="B5326" s="104" t="s">
        <v>10679</v>
      </c>
      <c r="C5326" s="104" t="s">
        <v>10680</v>
      </c>
      <c r="D5326" s="104" t="s">
        <v>129</v>
      </c>
      <c r="E5326" s="106" t="n">
        <v>40756</v>
      </c>
      <c r="F5326" s="106" t="n">
        <v>73050</v>
      </c>
      <c r="G5326" s="104" t="s">
        <v>130</v>
      </c>
      <c r="H5326" s="104" t="s">
        <v>2266</v>
      </c>
      <c r="I5326" s="104" t="s">
        <v>2267</v>
      </c>
    </row>
    <row r="5327" customFormat="false" ht="15" hidden="false" customHeight="false" outlineLevel="0" collapsed="false">
      <c r="A5327" s="0" t="s">
        <v>126</v>
      </c>
      <c r="B5327" s="104" t="s">
        <v>10681</v>
      </c>
      <c r="C5327" s="104" t="s">
        <v>10682</v>
      </c>
      <c r="D5327" s="104" t="s">
        <v>129</v>
      </c>
      <c r="E5327" s="106" t="n">
        <v>40756</v>
      </c>
      <c r="F5327" s="106" t="n">
        <v>73050</v>
      </c>
      <c r="G5327" s="104" t="s">
        <v>130</v>
      </c>
      <c r="H5327" s="104" t="s">
        <v>2266</v>
      </c>
      <c r="I5327" s="104" t="s">
        <v>2267</v>
      </c>
    </row>
    <row r="5328" customFormat="false" ht="15" hidden="false" customHeight="false" outlineLevel="0" collapsed="false">
      <c r="A5328" s="0" t="s">
        <v>126</v>
      </c>
      <c r="B5328" s="104" t="s">
        <v>10683</v>
      </c>
      <c r="C5328" s="104" t="s">
        <v>10684</v>
      </c>
      <c r="D5328" s="104" t="s">
        <v>129</v>
      </c>
      <c r="E5328" s="106" t="n">
        <v>40756</v>
      </c>
      <c r="F5328" s="106" t="n">
        <v>73050</v>
      </c>
      <c r="G5328" s="104" t="s">
        <v>130</v>
      </c>
      <c r="H5328" s="104" t="s">
        <v>2266</v>
      </c>
      <c r="I5328" s="104" t="s">
        <v>2267</v>
      </c>
    </row>
    <row r="5329" customFormat="false" ht="15" hidden="false" customHeight="false" outlineLevel="0" collapsed="false">
      <c r="A5329" s="0" t="s">
        <v>126</v>
      </c>
      <c r="B5329" s="104" t="s">
        <v>10685</v>
      </c>
      <c r="C5329" s="104" t="s">
        <v>10686</v>
      </c>
      <c r="D5329" s="104" t="s">
        <v>129</v>
      </c>
      <c r="E5329" s="106" t="n">
        <v>40756</v>
      </c>
      <c r="F5329" s="106" t="n">
        <v>73050</v>
      </c>
      <c r="G5329" s="104" t="s">
        <v>130</v>
      </c>
      <c r="H5329" s="104" t="s">
        <v>2266</v>
      </c>
      <c r="I5329" s="104" t="s">
        <v>2267</v>
      </c>
    </row>
    <row r="5330" customFormat="false" ht="15" hidden="false" customHeight="false" outlineLevel="0" collapsed="false">
      <c r="A5330" s="0" t="s">
        <v>126</v>
      </c>
      <c r="B5330" s="104" t="s">
        <v>10687</v>
      </c>
      <c r="C5330" s="104" t="s">
        <v>10688</v>
      </c>
      <c r="D5330" s="104" t="s">
        <v>129</v>
      </c>
      <c r="E5330" s="106" t="n">
        <v>36526</v>
      </c>
      <c r="F5330" s="106" t="n">
        <v>73050</v>
      </c>
      <c r="G5330" s="104" t="s">
        <v>130</v>
      </c>
      <c r="H5330" s="104" t="s">
        <v>2266</v>
      </c>
      <c r="I5330" s="104" t="s">
        <v>2267</v>
      </c>
    </row>
    <row r="5331" customFormat="false" ht="15" hidden="false" customHeight="false" outlineLevel="0" collapsed="false">
      <c r="A5331" s="0" t="s">
        <v>126</v>
      </c>
      <c r="B5331" s="104" t="s">
        <v>10689</v>
      </c>
      <c r="C5331" s="104" t="s">
        <v>10690</v>
      </c>
      <c r="D5331" s="104" t="s">
        <v>129</v>
      </c>
      <c r="E5331" s="106" t="n">
        <v>36526</v>
      </c>
      <c r="F5331" s="106" t="n">
        <v>73050</v>
      </c>
      <c r="G5331" s="104" t="s">
        <v>130</v>
      </c>
      <c r="H5331" s="104" t="s">
        <v>8351</v>
      </c>
      <c r="I5331" s="104" t="s">
        <v>8352</v>
      </c>
    </row>
    <row r="5332" customFormat="false" ht="15" hidden="false" customHeight="false" outlineLevel="0" collapsed="false">
      <c r="A5332" s="0" t="s">
        <v>126</v>
      </c>
      <c r="B5332" s="104" t="s">
        <v>10691</v>
      </c>
      <c r="C5332" s="104" t="s">
        <v>10692</v>
      </c>
      <c r="D5332" s="104" t="s">
        <v>129</v>
      </c>
      <c r="E5332" s="106" t="n">
        <v>40756</v>
      </c>
      <c r="F5332" s="106" t="n">
        <v>73050</v>
      </c>
      <c r="G5332" s="104" t="s">
        <v>130</v>
      </c>
      <c r="H5332" s="104" t="s">
        <v>8351</v>
      </c>
      <c r="I5332" s="104" t="s">
        <v>8352</v>
      </c>
    </row>
    <row r="5333" customFormat="false" ht="15" hidden="false" customHeight="false" outlineLevel="0" collapsed="false">
      <c r="A5333" s="0" t="s">
        <v>126</v>
      </c>
      <c r="B5333" s="104" t="s">
        <v>10693</v>
      </c>
      <c r="C5333" s="104" t="s">
        <v>10694</v>
      </c>
      <c r="D5333" s="104" t="s">
        <v>129</v>
      </c>
      <c r="E5333" s="106" t="n">
        <v>40756</v>
      </c>
      <c r="F5333" s="106" t="n">
        <v>73050</v>
      </c>
      <c r="G5333" s="104" t="s">
        <v>130</v>
      </c>
      <c r="H5333" s="104" t="s">
        <v>8351</v>
      </c>
      <c r="I5333" s="104" t="s">
        <v>8352</v>
      </c>
    </row>
    <row r="5334" customFormat="false" ht="15" hidden="false" customHeight="false" outlineLevel="0" collapsed="false">
      <c r="A5334" s="0" t="s">
        <v>126</v>
      </c>
      <c r="B5334" s="104" t="s">
        <v>10695</v>
      </c>
      <c r="C5334" s="104" t="s">
        <v>10696</v>
      </c>
      <c r="D5334" s="104" t="s">
        <v>129</v>
      </c>
      <c r="E5334" s="106" t="n">
        <v>41487</v>
      </c>
      <c r="F5334" s="106" t="n">
        <v>73050</v>
      </c>
      <c r="G5334" s="104" t="s">
        <v>130</v>
      </c>
      <c r="H5334" s="104" t="s">
        <v>8351</v>
      </c>
      <c r="I5334" s="104" t="s">
        <v>8352</v>
      </c>
    </row>
    <row r="5335" customFormat="false" ht="15" hidden="false" customHeight="false" outlineLevel="0" collapsed="false">
      <c r="A5335" s="0" t="s">
        <v>126</v>
      </c>
      <c r="B5335" s="104" t="s">
        <v>10697</v>
      </c>
      <c r="C5335" s="104" t="s">
        <v>10698</v>
      </c>
      <c r="D5335" s="104" t="s">
        <v>129</v>
      </c>
      <c r="E5335" s="106" t="n">
        <v>41487</v>
      </c>
      <c r="F5335" s="106" t="n">
        <v>73050</v>
      </c>
      <c r="G5335" s="104" t="s">
        <v>130</v>
      </c>
      <c r="H5335" s="104" t="s">
        <v>8351</v>
      </c>
      <c r="I5335" s="104" t="s">
        <v>8352</v>
      </c>
    </row>
    <row r="5336" customFormat="false" ht="15" hidden="false" customHeight="false" outlineLevel="0" collapsed="false">
      <c r="A5336" s="0" t="s">
        <v>126</v>
      </c>
      <c r="B5336" s="104" t="s">
        <v>10699</v>
      </c>
      <c r="C5336" s="104" t="s">
        <v>10700</v>
      </c>
      <c r="D5336" s="104" t="s">
        <v>129</v>
      </c>
      <c r="E5336" s="106" t="n">
        <v>41487</v>
      </c>
      <c r="F5336" s="106" t="n">
        <v>73050</v>
      </c>
      <c r="G5336" s="104" t="s">
        <v>130</v>
      </c>
      <c r="H5336" s="104" t="s">
        <v>8351</v>
      </c>
      <c r="I5336" s="104" t="s">
        <v>8352</v>
      </c>
    </row>
    <row r="5337" customFormat="false" ht="15" hidden="false" customHeight="false" outlineLevel="0" collapsed="false">
      <c r="A5337" s="0" t="s">
        <v>126</v>
      </c>
      <c r="B5337" s="104" t="s">
        <v>10701</v>
      </c>
      <c r="C5337" s="104" t="s">
        <v>10702</v>
      </c>
      <c r="D5337" s="104" t="s">
        <v>129</v>
      </c>
      <c r="E5337" s="106" t="n">
        <v>36526</v>
      </c>
      <c r="F5337" s="106" t="n">
        <v>73050</v>
      </c>
      <c r="G5337" s="104" t="s">
        <v>130</v>
      </c>
      <c r="H5337" s="104" t="s">
        <v>8351</v>
      </c>
      <c r="I5337" s="104" t="s">
        <v>8352</v>
      </c>
    </row>
    <row r="5338" customFormat="false" ht="15" hidden="false" customHeight="false" outlineLevel="0" collapsed="false">
      <c r="A5338" s="0" t="s">
        <v>126</v>
      </c>
      <c r="B5338" s="104" t="s">
        <v>10703</v>
      </c>
      <c r="C5338" s="104" t="s">
        <v>10704</v>
      </c>
      <c r="D5338" s="104" t="s">
        <v>129</v>
      </c>
      <c r="E5338" s="106" t="n">
        <v>36526</v>
      </c>
      <c r="F5338" s="106" t="n">
        <v>73050</v>
      </c>
      <c r="G5338" s="104" t="s">
        <v>130</v>
      </c>
      <c r="H5338" s="104" t="s">
        <v>8351</v>
      </c>
      <c r="I5338" s="104" t="s">
        <v>8352</v>
      </c>
    </row>
    <row r="5339" customFormat="false" ht="15" hidden="false" customHeight="false" outlineLevel="0" collapsed="false">
      <c r="A5339" s="0" t="s">
        <v>126</v>
      </c>
      <c r="B5339" s="104" t="s">
        <v>10705</v>
      </c>
      <c r="C5339" s="104" t="s">
        <v>10706</v>
      </c>
      <c r="D5339" s="104" t="s">
        <v>129</v>
      </c>
      <c r="E5339" s="106" t="n">
        <v>36526</v>
      </c>
      <c r="F5339" s="106" t="n">
        <v>73050</v>
      </c>
      <c r="G5339" s="104" t="s">
        <v>130</v>
      </c>
      <c r="H5339" s="104" t="s">
        <v>8351</v>
      </c>
      <c r="I5339" s="104" t="s">
        <v>8352</v>
      </c>
    </row>
    <row r="5340" customFormat="false" ht="15" hidden="false" customHeight="false" outlineLevel="0" collapsed="false">
      <c r="A5340" s="0" t="s">
        <v>126</v>
      </c>
      <c r="B5340" s="104" t="s">
        <v>10707</v>
      </c>
      <c r="C5340" s="104" t="s">
        <v>10708</v>
      </c>
      <c r="D5340" s="104" t="s">
        <v>129</v>
      </c>
      <c r="E5340" s="106" t="n">
        <v>36526</v>
      </c>
      <c r="F5340" s="106" t="n">
        <v>73050</v>
      </c>
      <c r="G5340" s="104" t="s">
        <v>130</v>
      </c>
      <c r="H5340" s="104" t="s">
        <v>8351</v>
      </c>
      <c r="I5340" s="104" t="s">
        <v>8352</v>
      </c>
    </row>
    <row r="5341" customFormat="false" ht="15" hidden="false" customHeight="false" outlineLevel="0" collapsed="false">
      <c r="A5341" s="0" t="s">
        <v>126</v>
      </c>
      <c r="B5341" s="104" t="s">
        <v>10709</v>
      </c>
      <c r="C5341" s="104" t="s">
        <v>10710</v>
      </c>
      <c r="D5341" s="104" t="s">
        <v>129</v>
      </c>
      <c r="E5341" s="106" t="n">
        <v>36526</v>
      </c>
      <c r="F5341" s="106" t="n">
        <v>73050</v>
      </c>
      <c r="G5341" s="104" t="s">
        <v>130</v>
      </c>
      <c r="H5341" s="104" t="s">
        <v>8351</v>
      </c>
      <c r="I5341" s="104" t="s">
        <v>8352</v>
      </c>
    </row>
    <row r="5342" customFormat="false" ht="15" hidden="false" customHeight="false" outlineLevel="0" collapsed="false">
      <c r="A5342" s="0" t="s">
        <v>126</v>
      </c>
      <c r="B5342" s="104" t="s">
        <v>10711</v>
      </c>
      <c r="C5342" s="104" t="s">
        <v>10712</v>
      </c>
      <c r="D5342" s="104" t="s">
        <v>129</v>
      </c>
      <c r="E5342" s="106" t="n">
        <v>40756</v>
      </c>
      <c r="F5342" s="106" t="n">
        <v>73050</v>
      </c>
      <c r="G5342" s="104" t="s">
        <v>130</v>
      </c>
      <c r="H5342" s="104" t="s">
        <v>8351</v>
      </c>
      <c r="I5342" s="104" t="s">
        <v>8352</v>
      </c>
    </row>
    <row r="5343" customFormat="false" ht="15" hidden="false" customHeight="false" outlineLevel="0" collapsed="false">
      <c r="A5343" s="0" t="s">
        <v>126</v>
      </c>
      <c r="B5343" s="104" t="s">
        <v>10713</v>
      </c>
      <c r="C5343" s="104" t="s">
        <v>10714</v>
      </c>
      <c r="D5343" s="104" t="s">
        <v>129</v>
      </c>
      <c r="E5343" s="106" t="n">
        <v>40756</v>
      </c>
      <c r="F5343" s="106" t="n">
        <v>73050</v>
      </c>
      <c r="G5343" s="104" t="s">
        <v>130</v>
      </c>
      <c r="H5343" s="104" t="s">
        <v>8351</v>
      </c>
      <c r="I5343" s="104" t="s">
        <v>8352</v>
      </c>
    </row>
    <row r="5344" customFormat="false" ht="15" hidden="false" customHeight="false" outlineLevel="0" collapsed="false">
      <c r="A5344" s="0" t="s">
        <v>126</v>
      </c>
      <c r="B5344" s="104" t="s">
        <v>10715</v>
      </c>
      <c r="C5344" s="104" t="s">
        <v>10716</v>
      </c>
      <c r="D5344" s="104" t="s">
        <v>129</v>
      </c>
      <c r="E5344" s="106" t="n">
        <v>40756</v>
      </c>
      <c r="F5344" s="106" t="n">
        <v>73050</v>
      </c>
      <c r="G5344" s="104" t="s">
        <v>130</v>
      </c>
      <c r="H5344" s="104" t="s">
        <v>8351</v>
      </c>
      <c r="I5344" s="104" t="s">
        <v>8352</v>
      </c>
    </row>
    <row r="5345" customFormat="false" ht="15" hidden="false" customHeight="false" outlineLevel="0" collapsed="false">
      <c r="A5345" s="0" t="s">
        <v>126</v>
      </c>
      <c r="B5345" s="104" t="s">
        <v>10717</v>
      </c>
      <c r="C5345" s="104" t="s">
        <v>10718</v>
      </c>
      <c r="D5345" s="104" t="s">
        <v>129</v>
      </c>
      <c r="E5345" s="106" t="n">
        <v>40756</v>
      </c>
      <c r="F5345" s="106" t="n">
        <v>73050</v>
      </c>
      <c r="G5345" s="104" t="s">
        <v>130</v>
      </c>
      <c r="H5345" s="104" t="s">
        <v>8351</v>
      </c>
      <c r="I5345" s="104" t="s">
        <v>8352</v>
      </c>
    </row>
    <row r="5346" customFormat="false" ht="15" hidden="false" customHeight="false" outlineLevel="0" collapsed="false">
      <c r="A5346" s="0" t="s">
        <v>126</v>
      </c>
      <c r="B5346" s="104" t="s">
        <v>10719</v>
      </c>
      <c r="C5346" s="104" t="s">
        <v>10720</v>
      </c>
      <c r="D5346" s="104" t="s">
        <v>129</v>
      </c>
      <c r="E5346" s="106" t="n">
        <v>40756</v>
      </c>
      <c r="F5346" s="106" t="n">
        <v>73050</v>
      </c>
      <c r="G5346" s="104" t="s">
        <v>130</v>
      </c>
      <c r="H5346" s="104" t="s">
        <v>8351</v>
      </c>
      <c r="I5346" s="104" t="s">
        <v>8352</v>
      </c>
    </row>
    <row r="5347" customFormat="false" ht="15" hidden="false" customHeight="false" outlineLevel="0" collapsed="false">
      <c r="A5347" s="0" t="s">
        <v>126</v>
      </c>
      <c r="B5347" s="104" t="s">
        <v>10721</v>
      </c>
      <c r="C5347" s="104" t="s">
        <v>10722</v>
      </c>
      <c r="D5347" s="104" t="s">
        <v>129</v>
      </c>
      <c r="E5347" s="106" t="n">
        <v>40756</v>
      </c>
      <c r="F5347" s="106" t="n">
        <v>73050</v>
      </c>
      <c r="G5347" s="104" t="s">
        <v>130</v>
      </c>
      <c r="H5347" s="104" t="s">
        <v>8351</v>
      </c>
      <c r="I5347" s="104" t="s">
        <v>8352</v>
      </c>
    </row>
    <row r="5348" customFormat="false" ht="15" hidden="false" customHeight="false" outlineLevel="0" collapsed="false">
      <c r="A5348" s="0" t="s">
        <v>126</v>
      </c>
      <c r="B5348" s="104" t="s">
        <v>10723</v>
      </c>
      <c r="C5348" s="104" t="s">
        <v>10724</v>
      </c>
      <c r="D5348" s="104" t="s">
        <v>129</v>
      </c>
      <c r="E5348" s="106" t="n">
        <v>36526</v>
      </c>
      <c r="F5348" s="106" t="n">
        <v>73050</v>
      </c>
      <c r="G5348" s="104" t="s">
        <v>130</v>
      </c>
      <c r="H5348" s="104" t="s">
        <v>2266</v>
      </c>
      <c r="I5348" s="104" t="s">
        <v>2267</v>
      </c>
    </row>
    <row r="5349" customFormat="false" ht="15" hidden="false" customHeight="false" outlineLevel="0" collapsed="false">
      <c r="A5349" s="0" t="s">
        <v>126</v>
      </c>
      <c r="B5349" s="104" t="s">
        <v>10725</v>
      </c>
      <c r="C5349" s="104" t="s">
        <v>10726</v>
      </c>
      <c r="D5349" s="104" t="s">
        <v>129</v>
      </c>
      <c r="E5349" s="106" t="n">
        <v>36526</v>
      </c>
      <c r="F5349" s="106" t="n">
        <v>73050</v>
      </c>
      <c r="G5349" s="104" t="s">
        <v>130</v>
      </c>
      <c r="H5349" s="104" t="s">
        <v>1432</v>
      </c>
      <c r="I5349" s="104" t="s">
        <v>1433</v>
      </c>
    </row>
    <row r="5350" customFormat="false" ht="15" hidden="false" customHeight="false" outlineLevel="0" collapsed="false">
      <c r="A5350" s="0" t="s">
        <v>126</v>
      </c>
      <c r="B5350" s="104" t="s">
        <v>10727</v>
      </c>
      <c r="C5350" s="104" t="s">
        <v>10728</v>
      </c>
      <c r="D5350" s="104" t="s">
        <v>129</v>
      </c>
      <c r="E5350" s="106" t="n">
        <v>41487</v>
      </c>
      <c r="F5350" s="106" t="n">
        <v>73050</v>
      </c>
      <c r="G5350" s="104" t="s">
        <v>130</v>
      </c>
      <c r="H5350" s="104" t="s">
        <v>1432</v>
      </c>
      <c r="I5350" s="104" t="s">
        <v>1433</v>
      </c>
    </row>
    <row r="5351" customFormat="false" ht="15" hidden="false" customHeight="false" outlineLevel="0" collapsed="false">
      <c r="A5351" s="0" t="s">
        <v>126</v>
      </c>
      <c r="B5351" s="104" t="s">
        <v>10729</v>
      </c>
      <c r="C5351" s="104" t="s">
        <v>10730</v>
      </c>
      <c r="D5351" s="104" t="s">
        <v>129</v>
      </c>
      <c r="E5351" s="106" t="n">
        <v>41487</v>
      </c>
      <c r="F5351" s="106" t="n">
        <v>73050</v>
      </c>
      <c r="G5351" s="104" t="s">
        <v>130</v>
      </c>
      <c r="H5351" s="104" t="s">
        <v>1432</v>
      </c>
      <c r="I5351" s="104" t="s">
        <v>1433</v>
      </c>
    </row>
    <row r="5352" customFormat="false" ht="15" hidden="false" customHeight="false" outlineLevel="0" collapsed="false">
      <c r="A5352" s="0" t="s">
        <v>126</v>
      </c>
      <c r="B5352" s="104" t="s">
        <v>10731</v>
      </c>
      <c r="C5352" s="104" t="s">
        <v>10732</v>
      </c>
      <c r="D5352" s="104" t="s">
        <v>129</v>
      </c>
      <c r="E5352" s="106" t="n">
        <v>41487</v>
      </c>
      <c r="F5352" s="106" t="n">
        <v>73050</v>
      </c>
      <c r="G5352" s="104" t="s">
        <v>130</v>
      </c>
      <c r="H5352" s="104" t="s">
        <v>1432</v>
      </c>
      <c r="I5352" s="104" t="s">
        <v>1433</v>
      </c>
    </row>
    <row r="5353" customFormat="false" ht="15" hidden="false" customHeight="false" outlineLevel="0" collapsed="false">
      <c r="A5353" s="0" t="s">
        <v>126</v>
      </c>
      <c r="B5353" s="104" t="s">
        <v>10733</v>
      </c>
      <c r="C5353" s="104" t="s">
        <v>10734</v>
      </c>
      <c r="D5353" s="104" t="s">
        <v>129</v>
      </c>
      <c r="E5353" s="106" t="n">
        <v>36526</v>
      </c>
      <c r="F5353" s="106" t="n">
        <v>73050</v>
      </c>
      <c r="G5353" s="104" t="s">
        <v>130</v>
      </c>
      <c r="H5353" s="104" t="s">
        <v>1432</v>
      </c>
      <c r="I5353" s="104" t="s">
        <v>1433</v>
      </c>
    </row>
    <row r="5354" customFormat="false" ht="15" hidden="false" customHeight="false" outlineLevel="0" collapsed="false">
      <c r="A5354" s="0" t="s">
        <v>126</v>
      </c>
      <c r="B5354" s="104" t="s">
        <v>10735</v>
      </c>
      <c r="C5354" s="104" t="s">
        <v>10736</v>
      </c>
      <c r="D5354" s="104" t="s">
        <v>129</v>
      </c>
      <c r="E5354" s="106" t="n">
        <v>36526</v>
      </c>
      <c r="F5354" s="106" t="n">
        <v>73050</v>
      </c>
      <c r="G5354" s="104" t="s">
        <v>130</v>
      </c>
      <c r="H5354" s="104" t="s">
        <v>1432</v>
      </c>
      <c r="I5354" s="104" t="s">
        <v>1433</v>
      </c>
    </row>
    <row r="5355" customFormat="false" ht="15" hidden="false" customHeight="false" outlineLevel="0" collapsed="false">
      <c r="A5355" s="0" t="s">
        <v>126</v>
      </c>
      <c r="B5355" s="104" t="s">
        <v>10737</v>
      </c>
      <c r="C5355" s="104" t="s">
        <v>10738</v>
      </c>
      <c r="D5355" s="104" t="s">
        <v>129</v>
      </c>
      <c r="E5355" s="106" t="n">
        <v>36526</v>
      </c>
      <c r="F5355" s="106" t="n">
        <v>73050</v>
      </c>
      <c r="G5355" s="104" t="s">
        <v>130</v>
      </c>
      <c r="H5355" s="104" t="s">
        <v>1432</v>
      </c>
      <c r="I5355" s="104" t="s">
        <v>1433</v>
      </c>
    </row>
    <row r="5356" customFormat="false" ht="15" hidden="false" customHeight="false" outlineLevel="0" collapsed="false">
      <c r="A5356" s="0" t="s">
        <v>126</v>
      </c>
      <c r="B5356" s="104" t="s">
        <v>10739</v>
      </c>
      <c r="C5356" s="104" t="s">
        <v>10740</v>
      </c>
      <c r="D5356" s="104" t="s">
        <v>129</v>
      </c>
      <c r="E5356" s="106" t="n">
        <v>36526</v>
      </c>
      <c r="F5356" s="106" t="n">
        <v>73050</v>
      </c>
      <c r="G5356" s="104" t="s">
        <v>130</v>
      </c>
      <c r="H5356" s="104" t="s">
        <v>1432</v>
      </c>
      <c r="I5356" s="104" t="s">
        <v>1433</v>
      </c>
    </row>
    <row r="5357" customFormat="false" ht="15" hidden="false" customHeight="false" outlineLevel="0" collapsed="false">
      <c r="A5357" s="0" t="s">
        <v>126</v>
      </c>
      <c r="B5357" s="104" t="s">
        <v>10741</v>
      </c>
      <c r="C5357" s="104" t="s">
        <v>10742</v>
      </c>
      <c r="D5357" s="104" t="s">
        <v>129</v>
      </c>
      <c r="E5357" s="106" t="n">
        <v>36526</v>
      </c>
      <c r="F5357" s="106" t="n">
        <v>73050</v>
      </c>
      <c r="G5357" s="104" t="s">
        <v>130</v>
      </c>
      <c r="H5357" s="104" t="s">
        <v>1432</v>
      </c>
      <c r="I5357" s="104" t="s">
        <v>1433</v>
      </c>
    </row>
    <row r="5358" customFormat="false" ht="15" hidden="false" customHeight="false" outlineLevel="0" collapsed="false">
      <c r="A5358" s="0" t="s">
        <v>126</v>
      </c>
      <c r="B5358" s="104" t="s">
        <v>10743</v>
      </c>
      <c r="C5358" s="104" t="s">
        <v>10744</v>
      </c>
      <c r="D5358" s="104" t="s">
        <v>129</v>
      </c>
      <c r="E5358" s="106" t="n">
        <v>40756</v>
      </c>
      <c r="F5358" s="106" t="n">
        <v>73050</v>
      </c>
      <c r="G5358" s="104" t="s">
        <v>130</v>
      </c>
      <c r="H5358" s="104" t="s">
        <v>8351</v>
      </c>
      <c r="I5358" s="104" t="s">
        <v>8352</v>
      </c>
    </row>
    <row r="5359" customFormat="false" ht="15" hidden="false" customHeight="false" outlineLevel="0" collapsed="false">
      <c r="A5359" s="0" t="s">
        <v>126</v>
      </c>
      <c r="B5359" s="104" t="s">
        <v>10745</v>
      </c>
      <c r="C5359" s="104" t="s">
        <v>10746</v>
      </c>
      <c r="D5359" s="104" t="s">
        <v>129</v>
      </c>
      <c r="E5359" s="106" t="n">
        <v>40756</v>
      </c>
      <c r="F5359" s="106" t="n">
        <v>73050</v>
      </c>
      <c r="G5359" s="104" t="s">
        <v>130</v>
      </c>
      <c r="H5359" s="104" t="s">
        <v>8351</v>
      </c>
      <c r="I5359" s="104" t="s">
        <v>8352</v>
      </c>
    </row>
    <row r="5360" customFormat="false" ht="15" hidden="false" customHeight="false" outlineLevel="0" collapsed="false">
      <c r="A5360" s="0" t="s">
        <v>126</v>
      </c>
      <c r="B5360" s="104" t="s">
        <v>10747</v>
      </c>
      <c r="C5360" s="104" t="s">
        <v>10748</v>
      </c>
      <c r="D5360" s="104" t="s">
        <v>129</v>
      </c>
      <c r="E5360" s="106" t="n">
        <v>41487</v>
      </c>
      <c r="F5360" s="106" t="n">
        <v>73050</v>
      </c>
      <c r="G5360" s="104" t="s">
        <v>130</v>
      </c>
      <c r="H5360" s="104" t="s">
        <v>8351</v>
      </c>
      <c r="I5360" s="104" t="s">
        <v>8352</v>
      </c>
    </row>
    <row r="5361" customFormat="false" ht="15" hidden="false" customHeight="false" outlineLevel="0" collapsed="false">
      <c r="A5361" s="0" t="s">
        <v>126</v>
      </c>
      <c r="B5361" s="104" t="s">
        <v>10749</v>
      </c>
      <c r="C5361" s="104" t="s">
        <v>10750</v>
      </c>
      <c r="D5361" s="104" t="s">
        <v>129</v>
      </c>
      <c r="E5361" s="106" t="n">
        <v>41487</v>
      </c>
      <c r="F5361" s="106" t="n">
        <v>73050</v>
      </c>
      <c r="G5361" s="104" t="s">
        <v>130</v>
      </c>
      <c r="H5361" s="104" t="s">
        <v>8351</v>
      </c>
      <c r="I5361" s="104" t="s">
        <v>8352</v>
      </c>
    </row>
    <row r="5362" customFormat="false" ht="15" hidden="false" customHeight="false" outlineLevel="0" collapsed="false">
      <c r="A5362" s="0" t="s">
        <v>126</v>
      </c>
      <c r="B5362" s="104" t="s">
        <v>10751</v>
      </c>
      <c r="C5362" s="104" t="s">
        <v>10752</v>
      </c>
      <c r="D5362" s="104" t="s">
        <v>129</v>
      </c>
      <c r="E5362" s="106" t="n">
        <v>41487</v>
      </c>
      <c r="F5362" s="106" t="n">
        <v>73050</v>
      </c>
      <c r="G5362" s="104" t="s">
        <v>130</v>
      </c>
      <c r="H5362" s="104" t="s">
        <v>2266</v>
      </c>
      <c r="I5362" s="104" t="s">
        <v>2267</v>
      </c>
    </row>
    <row r="5363" customFormat="false" ht="15" hidden="false" customHeight="false" outlineLevel="0" collapsed="false">
      <c r="A5363" s="0" t="s">
        <v>126</v>
      </c>
      <c r="B5363" s="104" t="s">
        <v>10753</v>
      </c>
      <c r="C5363" s="104" t="s">
        <v>10754</v>
      </c>
      <c r="D5363" s="104" t="s">
        <v>129</v>
      </c>
      <c r="E5363" s="106" t="n">
        <v>41487</v>
      </c>
      <c r="F5363" s="106" t="n">
        <v>73050</v>
      </c>
      <c r="G5363" s="104" t="s">
        <v>130</v>
      </c>
      <c r="H5363" s="104" t="s">
        <v>2266</v>
      </c>
      <c r="I5363" s="104" t="s">
        <v>2267</v>
      </c>
    </row>
    <row r="5364" customFormat="false" ht="15" hidden="false" customHeight="false" outlineLevel="0" collapsed="false">
      <c r="A5364" s="0" t="s">
        <v>126</v>
      </c>
      <c r="B5364" s="104" t="s">
        <v>10755</v>
      </c>
      <c r="C5364" s="104" t="s">
        <v>10756</v>
      </c>
      <c r="D5364" s="104" t="s">
        <v>129</v>
      </c>
      <c r="E5364" s="106" t="n">
        <v>41487</v>
      </c>
      <c r="F5364" s="106" t="n">
        <v>73050</v>
      </c>
      <c r="G5364" s="104" t="s">
        <v>130</v>
      </c>
      <c r="H5364" s="104" t="s">
        <v>2266</v>
      </c>
      <c r="I5364" s="104" t="s">
        <v>2267</v>
      </c>
    </row>
    <row r="5365" customFormat="false" ht="15" hidden="false" customHeight="false" outlineLevel="0" collapsed="false">
      <c r="A5365" s="0" t="s">
        <v>126</v>
      </c>
      <c r="B5365" s="104" t="s">
        <v>10757</v>
      </c>
      <c r="C5365" s="104" t="s">
        <v>10758</v>
      </c>
      <c r="D5365" s="104" t="s">
        <v>129</v>
      </c>
      <c r="E5365" s="106" t="n">
        <v>41487</v>
      </c>
      <c r="F5365" s="106" t="n">
        <v>73050</v>
      </c>
      <c r="G5365" s="104" t="s">
        <v>130</v>
      </c>
      <c r="H5365" s="104" t="s">
        <v>2266</v>
      </c>
      <c r="I5365" s="104" t="s">
        <v>2267</v>
      </c>
    </row>
    <row r="5366" customFormat="false" ht="15" hidden="false" customHeight="false" outlineLevel="0" collapsed="false">
      <c r="A5366" s="0" t="s">
        <v>126</v>
      </c>
      <c r="B5366" s="104" t="s">
        <v>10759</v>
      </c>
      <c r="C5366" s="104" t="s">
        <v>10760</v>
      </c>
      <c r="D5366" s="104" t="s">
        <v>129</v>
      </c>
      <c r="E5366" s="106" t="n">
        <v>41487</v>
      </c>
      <c r="F5366" s="106" t="n">
        <v>73050</v>
      </c>
      <c r="G5366" s="104" t="s">
        <v>130</v>
      </c>
      <c r="H5366" s="104" t="s">
        <v>2266</v>
      </c>
      <c r="I5366" s="104" t="s">
        <v>2267</v>
      </c>
    </row>
    <row r="5367" customFormat="false" ht="15" hidden="false" customHeight="false" outlineLevel="0" collapsed="false">
      <c r="A5367" s="0" t="s">
        <v>126</v>
      </c>
      <c r="B5367" s="104" t="s">
        <v>10761</v>
      </c>
      <c r="C5367" s="104" t="s">
        <v>10762</v>
      </c>
      <c r="D5367" s="104" t="s">
        <v>129</v>
      </c>
      <c r="E5367" s="106" t="n">
        <v>40756</v>
      </c>
      <c r="F5367" s="106" t="n">
        <v>73050</v>
      </c>
      <c r="G5367" s="104" t="s">
        <v>130</v>
      </c>
      <c r="H5367" s="104" t="s">
        <v>8351</v>
      </c>
      <c r="I5367" s="104" t="s">
        <v>8352</v>
      </c>
    </row>
    <row r="5368" customFormat="false" ht="15" hidden="false" customHeight="false" outlineLevel="0" collapsed="false">
      <c r="A5368" s="0" t="s">
        <v>126</v>
      </c>
      <c r="B5368" s="104" t="s">
        <v>10763</v>
      </c>
      <c r="C5368" s="104" t="s">
        <v>10764</v>
      </c>
      <c r="D5368" s="104" t="s">
        <v>129</v>
      </c>
      <c r="E5368" s="106" t="n">
        <v>40756</v>
      </c>
      <c r="F5368" s="106" t="n">
        <v>73050</v>
      </c>
      <c r="G5368" s="104" t="s">
        <v>130</v>
      </c>
      <c r="H5368" s="104" t="s">
        <v>8351</v>
      </c>
      <c r="I5368" s="104" t="s">
        <v>8352</v>
      </c>
    </row>
    <row r="5369" customFormat="false" ht="15" hidden="false" customHeight="false" outlineLevel="0" collapsed="false">
      <c r="A5369" s="0" t="s">
        <v>126</v>
      </c>
      <c r="B5369" s="104" t="s">
        <v>10765</v>
      </c>
      <c r="C5369" s="104" t="s">
        <v>10766</v>
      </c>
      <c r="D5369" s="104" t="s">
        <v>129</v>
      </c>
      <c r="E5369" s="106" t="n">
        <v>40756</v>
      </c>
      <c r="F5369" s="106" t="n">
        <v>73050</v>
      </c>
      <c r="G5369" s="104" t="s">
        <v>130</v>
      </c>
      <c r="H5369" s="104" t="s">
        <v>8351</v>
      </c>
      <c r="I5369" s="104" t="s">
        <v>8352</v>
      </c>
    </row>
    <row r="5370" customFormat="false" ht="15" hidden="false" customHeight="false" outlineLevel="0" collapsed="false">
      <c r="A5370" s="0" t="s">
        <v>126</v>
      </c>
      <c r="B5370" s="104" t="s">
        <v>10767</v>
      </c>
      <c r="C5370" s="104" t="s">
        <v>10768</v>
      </c>
      <c r="D5370" s="104" t="s">
        <v>129</v>
      </c>
      <c r="E5370" s="106" t="n">
        <v>40756</v>
      </c>
      <c r="F5370" s="106" t="n">
        <v>73050</v>
      </c>
      <c r="G5370" s="104" t="s">
        <v>130</v>
      </c>
      <c r="H5370" s="104" t="s">
        <v>8351</v>
      </c>
      <c r="I5370" s="104" t="s">
        <v>8352</v>
      </c>
    </row>
    <row r="5371" customFormat="false" ht="15" hidden="false" customHeight="false" outlineLevel="0" collapsed="false">
      <c r="A5371" s="0" t="s">
        <v>126</v>
      </c>
      <c r="B5371" s="104" t="s">
        <v>10769</v>
      </c>
      <c r="C5371" s="104" t="s">
        <v>10770</v>
      </c>
      <c r="D5371" s="104" t="s">
        <v>129</v>
      </c>
      <c r="E5371" s="106" t="n">
        <v>41487</v>
      </c>
      <c r="F5371" s="106" t="n">
        <v>73050</v>
      </c>
      <c r="G5371" s="104" t="s">
        <v>130</v>
      </c>
      <c r="H5371" s="104" t="s">
        <v>8351</v>
      </c>
      <c r="I5371" s="104" t="s">
        <v>8352</v>
      </c>
    </row>
    <row r="5372" customFormat="false" ht="15" hidden="false" customHeight="false" outlineLevel="0" collapsed="false">
      <c r="A5372" s="0" t="s">
        <v>126</v>
      </c>
      <c r="B5372" s="104" t="s">
        <v>10771</v>
      </c>
      <c r="C5372" s="104" t="s">
        <v>10772</v>
      </c>
      <c r="D5372" s="104" t="s">
        <v>129</v>
      </c>
      <c r="E5372" s="106" t="n">
        <v>41487</v>
      </c>
      <c r="F5372" s="106" t="n">
        <v>73050</v>
      </c>
      <c r="G5372" s="104" t="s">
        <v>130</v>
      </c>
      <c r="H5372" s="104" t="s">
        <v>8351</v>
      </c>
      <c r="I5372" s="104" t="s">
        <v>8352</v>
      </c>
    </row>
    <row r="5373" customFormat="false" ht="15" hidden="false" customHeight="false" outlineLevel="0" collapsed="false">
      <c r="A5373" s="0" t="s">
        <v>126</v>
      </c>
      <c r="B5373" s="104" t="s">
        <v>10773</v>
      </c>
      <c r="C5373" s="104" t="s">
        <v>10774</v>
      </c>
      <c r="D5373" s="104" t="s">
        <v>129</v>
      </c>
      <c r="E5373" s="106" t="n">
        <v>36526</v>
      </c>
      <c r="F5373" s="106" t="n">
        <v>73050</v>
      </c>
      <c r="G5373" s="104" t="s">
        <v>130</v>
      </c>
      <c r="H5373" s="104" t="s">
        <v>8351</v>
      </c>
      <c r="I5373" s="104" t="s">
        <v>8352</v>
      </c>
    </row>
    <row r="5374" customFormat="false" ht="15" hidden="false" customHeight="false" outlineLevel="0" collapsed="false">
      <c r="A5374" s="0" t="s">
        <v>126</v>
      </c>
      <c r="B5374" s="104" t="s">
        <v>10775</v>
      </c>
      <c r="C5374" s="104" t="s">
        <v>10776</v>
      </c>
      <c r="D5374" s="104" t="s">
        <v>129</v>
      </c>
      <c r="E5374" s="106" t="n">
        <v>36526</v>
      </c>
      <c r="F5374" s="106" t="n">
        <v>73050</v>
      </c>
      <c r="G5374" s="104" t="s">
        <v>130</v>
      </c>
      <c r="H5374" s="104" t="s">
        <v>8351</v>
      </c>
      <c r="I5374" s="104" t="s">
        <v>8352</v>
      </c>
    </row>
    <row r="5375" customFormat="false" ht="15" hidden="false" customHeight="false" outlineLevel="0" collapsed="false">
      <c r="A5375" s="0" t="s">
        <v>126</v>
      </c>
      <c r="B5375" s="104" t="s">
        <v>10777</v>
      </c>
      <c r="C5375" s="104" t="s">
        <v>10778</v>
      </c>
      <c r="D5375" s="104" t="s">
        <v>129</v>
      </c>
      <c r="E5375" s="106" t="n">
        <v>36526</v>
      </c>
      <c r="F5375" s="106" t="n">
        <v>73050</v>
      </c>
      <c r="G5375" s="104" t="s">
        <v>130</v>
      </c>
      <c r="H5375" s="104" t="s">
        <v>8351</v>
      </c>
      <c r="I5375" s="104" t="s">
        <v>8352</v>
      </c>
    </row>
    <row r="5376" customFormat="false" ht="15" hidden="false" customHeight="false" outlineLevel="0" collapsed="false">
      <c r="A5376" s="0" t="s">
        <v>126</v>
      </c>
      <c r="B5376" s="104" t="s">
        <v>10779</v>
      </c>
      <c r="C5376" s="104" t="s">
        <v>10780</v>
      </c>
      <c r="D5376" s="104" t="s">
        <v>129</v>
      </c>
      <c r="E5376" s="106" t="n">
        <v>36526</v>
      </c>
      <c r="F5376" s="106" t="n">
        <v>73050</v>
      </c>
      <c r="G5376" s="104" t="s">
        <v>130</v>
      </c>
      <c r="H5376" s="104" t="s">
        <v>8351</v>
      </c>
      <c r="I5376" s="104" t="s">
        <v>8352</v>
      </c>
    </row>
    <row r="5377" customFormat="false" ht="15" hidden="false" customHeight="false" outlineLevel="0" collapsed="false">
      <c r="A5377" s="0" t="s">
        <v>126</v>
      </c>
      <c r="B5377" s="104" t="s">
        <v>10781</v>
      </c>
      <c r="C5377" s="104" t="s">
        <v>10782</v>
      </c>
      <c r="D5377" s="104" t="s">
        <v>129</v>
      </c>
      <c r="E5377" s="106" t="n">
        <v>36526</v>
      </c>
      <c r="F5377" s="106" t="n">
        <v>73050</v>
      </c>
      <c r="G5377" s="104" t="s">
        <v>130</v>
      </c>
      <c r="H5377" s="104" t="s">
        <v>10783</v>
      </c>
      <c r="I5377" s="104" t="s">
        <v>10784</v>
      </c>
    </row>
    <row r="5378" customFormat="false" ht="15" hidden="false" customHeight="false" outlineLevel="0" collapsed="false">
      <c r="A5378" s="0" t="s">
        <v>126</v>
      </c>
      <c r="B5378" s="104" t="s">
        <v>10785</v>
      </c>
      <c r="C5378" s="104" t="s">
        <v>10786</v>
      </c>
      <c r="D5378" s="104" t="s">
        <v>129</v>
      </c>
      <c r="E5378" s="106" t="n">
        <v>40756</v>
      </c>
      <c r="F5378" s="106" t="n">
        <v>73050</v>
      </c>
      <c r="G5378" s="104" t="s">
        <v>130</v>
      </c>
      <c r="H5378" s="104" t="s">
        <v>8351</v>
      </c>
      <c r="I5378" s="104" t="s">
        <v>8352</v>
      </c>
    </row>
    <row r="5379" customFormat="false" ht="15" hidden="false" customHeight="false" outlineLevel="0" collapsed="false">
      <c r="A5379" s="0" t="s">
        <v>126</v>
      </c>
      <c r="B5379" s="104" t="s">
        <v>10787</v>
      </c>
      <c r="C5379" s="104" t="s">
        <v>10788</v>
      </c>
      <c r="D5379" s="104" t="s">
        <v>129</v>
      </c>
      <c r="E5379" s="106" t="n">
        <v>40756</v>
      </c>
      <c r="F5379" s="106" t="n">
        <v>73050</v>
      </c>
      <c r="G5379" s="104" t="s">
        <v>130</v>
      </c>
      <c r="H5379" s="104" t="s">
        <v>8351</v>
      </c>
      <c r="I5379" s="104" t="s">
        <v>8352</v>
      </c>
    </row>
    <row r="5380" customFormat="false" ht="15" hidden="false" customHeight="false" outlineLevel="0" collapsed="false">
      <c r="A5380" s="0" t="s">
        <v>126</v>
      </c>
      <c r="B5380" s="104" t="s">
        <v>10789</v>
      </c>
      <c r="C5380" s="104" t="s">
        <v>10790</v>
      </c>
      <c r="D5380" s="104" t="s">
        <v>129</v>
      </c>
      <c r="E5380" s="106" t="n">
        <v>40756</v>
      </c>
      <c r="F5380" s="106" t="n">
        <v>73050</v>
      </c>
      <c r="G5380" s="104" t="s">
        <v>130</v>
      </c>
      <c r="H5380" s="104" t="s">
        <v>8351</v>
      </c>
      <c r="I5380" s="104" t="s">
        <v>8352</v>
      </c>
    </row>
    <row r="5381" customFormat="false" ht="15" hidden="false" customHeight="false" outlineLevel="0" collapsed="false">
      <c r="A5381" s="0" t="s">
        <v>126</v>
      </c>
      <c r="B5381" s="104" t="s">
        <v>10791</v>
      </c>
      <c r="C5381" s="104" t="s">
        <v>10792</v>
      </c>
      <c r="D5381" s="104" t="s">
        <v>129</v>
      </c>
      <c r="E5381" s="106" t="n">
        <v>40756</v>
      </c>
      <c r="F5381" s="106" t="n">
        <v>73050</v>
      </c>
      <c r="G5381" s="104" t="s">
        <v>130</v>
      </c>
      <c r="H5381" s="104" t="s">
        <v>8351</v>
      </c>
      <c r="I5381" s="104" t="s">
        <v>8352</v>
      </c>
    </row>
    <row r="5382" customFormat="false" ht="15" hidden="false" customHeight="false" outlineLevel="0" collapsed="false">
      <c r="A5382" s="0" t="s">
        <v>126</v>
      </c>
      <c r="B5382" s="104" t="s">
        <v>10793</v>
      </c>
      <c r="C5382" s="104" t="s">
        <v>10794</v>
      </c>
      <c r="D5382" s="104" t="s">
        <v>129</v>
      </c>
      <c r="E5382" s="106" t="n">
        <v>36526</v>
      </c>
      <c r="F5382" s="106" t="n">
        <v>73050</v>
      </c>
      <c r="G5382" s="104" t="s">
        <v>130</v>
      </c>
      <c r="H5382" s="104" t="s">
        <v>1432</v>
      </c>
      <c r="I5382" s="104" t="s">
        <v>2209</v>
      </c>
    </row>
    <row r="5383" customFormat="false" ht="15" hidden="false" customHeight="false" outlineLevel="0" collapsed="false">
      <c r="A5383" s="0" t="s">
        <v>126</v>
      </c>
      <c r="B5383" s="104" t="s">
        <v>10795</v>
      </c>
      <c r="C5383" s="104" t="s">
        <v>10796</v>
      </c>
      <c r="D5383" s="104" t="s">
        <v>129</v>
      </c>
      <c r="E5383" s="106" t="n">
        <v>40756</v>
      </c>
      <c r="F5383" s="106" t="n">
        <v>73050</v>
      </c>
      <c r="G5383" s="104" t="s">
        <v>130</v>
      </c>
      <c r="H5383" s="104" t="s">
        <v>8351</v>
      </c>
      <c r="I5383" s="104" t="s">
        <v>8352</v>
      </c>
    </row>
    <row r="5384" customFormat="false" ht="15" hidden="false" customHeight="false" outlineLevel="0" collapsed="false">
      <c r="A5384" s="0" t="s">
        <v>126</v>
      </c>
      <c r="B5384" s="104" t="s">
        <v>10797</v>
      </c>
      <c r="C5384" s="104" t="s">
        <v>10798</v>
      </c>
      <c r="D5384" s="104" t="s">
        <v>129</v>
      </c>
      <c r="E5384" s="106" t="n">
        <v>40756</v>
      </c>
      <c r="F5384" s="106" t="n">
        <v>73050</v>
      </c>
      <c r="G5384" s="104" t="s">
        <v>130</v>
      </c>
      <c r="H5384" s="104" t="s">
        <v>8351</v>
      </c>
      <c r="I5384" s="104" t="s">
        <v>8352</v>
      </c>
    </row>
    <row r="5385" customFormat="false" ht="15" hidden="false" customHeight="false" outlineLevel="0" collapsed="false">
      <c r="A5385" s="0" t="s">
        <v>126</v>
      </c>
      <c r="B5385" s="104" t="s">
        <v>10799</v>
      </c>
      <c r="C5385" s="104" t="s">
        <v>10800</v>
      </c>
      <c r="D5385" s="104" t="s">
        <v>129</v>
      </c>
      <c r="E5385" s="106" t="n">
        <v>41487</v>
      </c>
      <c r="F5385" s="106" t="n">
        <v>73050</v>
      </c>
      <c r="G5385" s="104" t="s">
        <v>130</v>
      </c>
      <c r="H5385" s="104" t="s">
        <v>8351</v>
      </c>
      <c r="I5385" s="104" t="s">
        <v>8352</v>
      </c>
    </row>
    <row r="5386" customFormat="false" ht="15" hidden="false" customHeight="false" outlineLevel="0" collapsed="false">
      <c r="A5386" s="0" t="s">
        <v>126</v>
      </c>
      <c r="B5386" s="104" t="s">
        <v>10801</v>
      </c>
      <c r="C5386" s="104" t="s">
        <v>10802</v>
      </c>
      <c r="D5386" s="104" t="s">
        <v>129</v>
      </c>
      <c r="E5386" s="106" t="n">
        <v>41487</v>
      </c>
      <c r="F5386" s="106" t="n">
        <v>73050</v>
      </c>
      <c r="G5386" s="104" t="s">
        <v>130</v>
      </c>
      <c r="H5386" s="104" t="s">
        <v>8351</v>
      </c>
      <c r="I5386" s="104" t="s">
        <v>8352</v>
      </c>
    </row>
    <row r="5387" customFormat="false" ht="15" hidden="false" customHeight="false" outlineLevel="0" collapsed="false">
      <c r="A5387" s="0" t="s">
        <v>126</v>
      </c>
      <c r="B5387" s="104" t="s">
        <v>10803</v>
      </c>
      <c r="C5387" s="104" t="s">
        <v>10804</v>
      </c>
      <c r="D5387" s="104" t="s">
        <v>129</v>
      </c>
      <c r="E5387" s="106" t="n">
        <v>41487</v>
      </c>
      <c r="F5387" s="106" t="n">
        <v>73050</v>
      </c>
      <c r="G5387" s="104" t="s">
        <v>130</v>
      </c>
      <c r="H5387" s="104" t="s">
        <v>8351</v>
      </c>
      <c r="I5387" s="104" t="s">
        <v>8352</v>
      </c>
    </row>
    <row r="5388" customFormat="false" ht="15" hidden="false" customHeight="false" outlineLevel="0" collapsed="false">
      <c r="A5388" s="0" t="s">
        <v>126</v>
      </c>
      <c r="B5388" s="104" t="s">
        <v>10805</v>
      </c>
      <c r="C5388" s="104" t="s">
        <v>10806</v>
      </c>
      <c r="D5388" s="104" t="s">
        <v>129</v>
      </c>
      <c r="E5388" s="106" t="n">
        <v>36526</v>
      </c>
      <c r="F5388" s="106" t="n">
        <v>73050</v>
      </c>
      <c r="G5388" s="104" t="s">
        <v>130</v>
      </c>
      <c r="H5388" s="104" t="s">
        <v>8351</v>
      </c>
      <c r="I5388" s="104" t="s">
        <v>8352</v>
      </c>
    </row>
    <row r="5389" customFormat="false" ht="15" hidden="false" customHeight="false" outlineLevel="0" collapsed="false">
      <c r="A5389" s="0" t="s">
        <v>126</v>
      </c>
      <c r="B5389" s="104" t="s">
        <v>10807</v>
      </c>
      <c r="C5389" s="104" t="s">
        <v>10808</v>
      </c>
      <c r="D5389" s="104" t="s">
        <v>129</v>
      </c>
      <c r="E5389" s="106" t="n">
        <v>40756</v>
      </c>
      <c r="F5389" s="106" t="n">
        <v>73050</v>
      </c>
      <c r="G5389" s="104" t="s">
        <v>130</v>
      </c>
      <c r="H5389" s="104" t="s">
        <v>8351</v>
      </c>
      <c r="I5389" s="104" t="s">
        <v>8352</v>
      </c>
    </row>
    <row r="5390" customFormat="false" ht="15" hidden="false" customHeight="false" outlineLevel="0" collapsed="false">
      <c r="A5390" s="0" t="s">
        <v>126</v>
      </c>
      <c r="B5390" s="104" t="s">
        <v>10809</v>
      </c>
      <c r="C5390" s="104" t="s">
        <v>10810</v>
      </c>
      <c r="D5390" s="104" t="s">
        <v>129</v>
      </c>
      <c r="E5390" s="106" t="n">
        <v>40756</v>
      </c>
      <c r="F5390" s="106" t="n">
        <v>73050</v>
      </c>
      <c r="G5390" s="104" t="s">
        <v>130</v>
      </c>
      <c r="H5390" s="104" t="s">
        <v>8351</v>
      </c>
      <c r="I5390" s="104" t="s">
        <v>8352</v>
      </c>
    </row>
    <row r="5391" customFormat="false" ht="15" hidden="false" customHeight="false" outlineLevel="0" collapsed="false">
      <c r="A5391" s="0" t="s">
        <v>126</v>
      </c>
      <c r="B5391" s="104" t="s">
        <v>10811</v>
      </c>
      <c r="C5391" s="104" t="s">
        <v>10812</v>
      </c>
      <c r="D5391" s="104" t="s">
        <v>129</v>
      </c>
      <c r="E5391" s="106" t="n">
        <v>40756</v>
      </c>
      <c r="F5391" s="106" t="n">
        <v>73050</v>
      </c>
      <c r="G5391" s="104" t="s">
        <v>130</v>
      </c>
      <c r="H5391" s="104" t="s">
        <v>1432</v>
      </c>
      <c r="I5391" s="104" t="s">
        <v>2209</v>
      </c>
    </row>
    <row r="5392" customFormat="false" ht="15" hidden="false" customHeight="false" outlineLevel="0" collapsed="false">
      <c r="A5392" s="0" t="s">
        <v>126</v>
      </c>
      <c r="B5392" s="104" t="s">
        <v>10813</v>
      </c>
      <c r="C5392" s="104" t="s">
        <v>10814</v>
      </c>
      <c r="D5392" s="104" t="s">
        <v>129</v>
      </c>
      <c r="E5392" s="106" t="n">
        <v>40756</v>
      </c>
      <c r="F5392" s="106" t="n">
        <v>73050</v>
      </c>
      <c r="G5392" s="104" t="s">
        <v>130</v>
      </c>
      <c r="H5392" s="104" t="s">
        <v>1432</v>
      </c>
      <c r="I5392" s="104" t="s">
        <v>2209</v>
      </c>
    </row>
    <row r="5393" customFormat="false" ht="15" hidden="false" customHeight="false" outlineLevel="0" collapsed="false">
      <c r="A5393" s="0" t="s">
        <v>126</v>
      </c>
      <c r="B5393" s="104" t="s">
        <v>10815</v>
      </c>
      <c r="C5393" s="104" t="s">
        <v>10816</v>
      </c>
      <c r="D5393" s="104" t="s">
        <v>129</v>
      </c>
      <c r="E5393" s="106" t="n">
        <v>36526</v>
      </c>
      <c r="F5393" s="106" t="n">
        <v>73050</v>
      </c>
      <c r="G5393" s="104" t="s">
        <v>130</v>
      </c>
      <c r="H5393" s="104" t="s">
        <v>1432</v>
      </c>
      <c r="I5393" s="104" t="s">
        <v>2209</v>
      </c>
    </row>
    <row r="5394" customFormat="false" ht="15" hidden="false" customHeight="false" outlineLevel="0" collapsed="false">
      <c r="A5394" s="0" t="s">
        <v>126</v>
      </c>
      <c r="B5394" s="104" t="s">
        <v>10817</v>
      </c>
      <c r="C5394" s="104" t="s">
        <v>10818</v>
      </c>
      <c r="D5394" s="104" t="s">
        <v>129</v>
      </c>
      <c r="E5394" s="106" t="n">
        <v>36526</v>
      </c>
      <c r="F5394" s="106" t="n">
        <v>73050</v>
      </c>
      <c r="G5394" s="104" t="s">
        <v>130</v>
      </c>
      <c r="H5394" s="104" t="s">
        <v>1432</v>
      </c>
      <c r="I5394" s="104" t="s">
        <v>2209</v>
      </c>
    </row>
    <row r="5395" customFormat="false" ht="15" hidden="false" customHeight="false" outlineLevel="0" collapsed="false">
      <c r="A5395" s="0" t="s">
        <v>126</v>
      </c>
      <c r="B5395" s="104" t="s">
        <v>10819</v>
      </c>
      <c r="C5395" s="104" t="s">
        <v>10820</v>
      </c>
      <c r="D5395" s="104" t="s">
        <v>129</v>
      </c>
      <c r="E5395" s="106" t="n">
        <v>40756</v>
      </c>
      <c r="F5395" s="106" t="n">
        <v>73050</v>
      </c>
      <c r="G5395" s="104" t="s">
        <v>130</v>
      </c>
      <c r="H5395" s="104" t="s">
        <v>1432</v>
      </c>
      <c r="I5395" s="104" t="s">
        <v>2209</v>
      </c>
    </row>
    <row r="5396" customFormat="false" ht="15" hidden="false" customHeight="false" outlineLevel="0" collapsed="false">
      <c r="A5396" s="0" t="s">
        <v>126</v>
      </c>
      <c r="B5396" s="104" t="s">
        <v>10821</v>
      </c>
      <c r="C5396" s="104" t="s">
        <v>10822</v>
      </c>
      <c r="D5396" s="104" t="s">
        <v>129</v>
      </c>
      <c r="E5396" s="106" t="n">
        <v>36526</v>
      </c>
      <c r="F5396" s="106" t="n">
        <v>73050</v>
      </c>
      <c r="G5396" s="104" t="s">
        <v>130</v>
      </c>
      <c r="H5396" s="104" t="s">
        <v>1432</v>
      </c>
      <c r="I5396" s="104" t="s">
        <v>2209</v>
      </c>
    </row>
    <row r="5397" customFormat="false" ht="15" hidden="false" customHeight="false" outlineLevel="0" collapsed="false">
      <c r="A5397" s="0" t="s">
        <v>126</v>
      </c>
      <c r="B5397" s="104" t="s">
        <v>10823</v>
      </c>
      <c r="C5397" s="104" t="s">
        <v>10824</v>
      </c>
      <c r="D5397" s="104" t="s">
        <v>129</v>
      </c>
      <c r="E5397" s="106" t="n">
        <v>40756</v>
      </c>
      <c r="F5397" s="106" t="n">
        <v>73050</v>
      </c>
      <c r="G5397" s="104" t="s">
        <v>130</v>
      </c>
      <c r="H5397" s="104" t="s">
        <v>8351</v>
      </c>
      <c r="I5397" s="104" t="s">
        <v>8352</v>
      </c>
    </row>
    <row r="5398" customFormat="false" ht="15" hidden="false" customHeight="false" outlineLevel="0" collapsed="false">
      <c r="A5398" s="0" t="s">
        <v>126</v>
      </c>
      <c r="B5398" s="104" t="s">
        <v>10825</v>
      </c>
      <c r="C5398" s="104" t="s">
        <v>10826</v>
      </c>
      <c r="D5398" s="104" t="s">
        <v>129</v>
      </c>
      <c r="E5398" s="106" t="n">
        <v>40756</v>
      </c>
      <c r="F5398" s="106" t="n">
        <v>73050</v>
      </c>
      <c r="G5398" s="104" t="s">
        <v>130</v>
      </c>
      <c r="H5398" s="104" t="s">
        <v>8351</v>
      </c>
      <c r="I5398" s="104" t="s">
        <v>8352</v>
      </c>
    </row>
    <row r="5399" customFormat="false" ht="15" hidden="false" customHeight="false" outlineLevel="0" collapsed="false">
      <c r="A5399" s="0" t="s">
        <v>126</v>
      </c>
      <c r="B5399" s="104" t="s">
        <v>10827</v>
      </c>
      <c r="C5399" s="104" t="s">
        <v>10828</v>
      </c>
      <c r="D5399" s="104" t="s">
        <v>129</v>
      </c>
      <c r="E5399" s="106" t="n">
        <v>36526</v>
      </c>
      <c r="F5399" s="106" t="n">
        <v>73050</v>
      </c>
      <c r="G5399" s="104" t="s">
        <v>130</v>
      </c>
      <c r="H5399" s="104" t="s">
        <v>8351</v>
      </c>
      <c r="I5399" s="104" t="s">
        <v>8352</v>
      </c>
    </row>
    <row r="5400" customFormat="false" ht="15" hidden="false" customHeight="false" outlineLevel="0" collapsed="false">
      <c r="A5400" s="0" t="s">
        <v>126</v>
      </c>
      <c r="B5400" s="104" t="s">
        <v>10829</v>
      </c>
      <c r="C5400" s="104" t="s">
        <v>10830</v>
      </c>
      <c r="D5400" s="104" t="s">
        <v>129</v>
      </c>
      <c r="E5400" s="106" t="n">
        <v>40756</v>
      </c>
      <c r="F5400" s="106" t="n">
        <v>73050</v>
      </c>
      <c r="G5400" s="104" t="s">
        <v>130</v>
      </c>
      <c r="H5400" s="104" t="s">
        <v>8351</v>
      </c>
      <c r="I5400" s="104" t="s">
        <v>8352</v>
      </c>
    </row>
    <row r="5401" customFormat="false" ht="15" hidden="false" customHeight="false" outlineLevel="0" collapsed="false">
      <c r="A5401" s="0" t="s">
        <v>126</v>
      </c>
      <c r="B5401" s="104" t="s">
        <v>10831</v>
      </c>
      <c r="C5401" s="104" t="s">
        <v>10832</v>
      </c>
      <c r="D5401" s="104" t="s">
        <v>129</v>
      </c>
      <c r="E5401" s="106" t="n">
        <v>40756</v>
      </c>
      <c r="F5401" s="106" t="n">
        <v>73050</v>
      </c>
      <c r="G5401" s="104" t="s">
        <v>130</v>
      </c>
      <c r="H5401" s="104" t="s">
        <v>8351</v>
      </c>
      <c r="I5401" s="104" t="s">
        <v>8352</v>
      </c>
    </row>
    <row r="5402" customFormat="false" ht="15" hidden="false" customHeight="false" outlineLevel="0" collapsed="false">
      <c r="A5402" s="0" t="s">
        <v>126</v>
      </c>
      <c r="B5402" s="104" t="s">
        <v>10833</v>
      </c>
      <c r="C5402" s="104" t="s">
        <v>10834</v>
      </c>
      <c r="D5402" s="104" t="s">
        <v>129</v>
      </c>
      <c r="E5402" s="106" t="n">
        <v>40756</v>
      </c>
      <c r="F5402" s="106" t="n">
        <v>73050</v>
      </c>
      <c r="G5402" s="104" t="s">
        <v>130</v>
      </c>
      <c r="H5402" s="104" t="s">
        <v>8351</v>
      </c>
      <c r="I5402" s="104" t="s">
        <v>8352</v>
      </c>
    </row>
    <row r="5403" customFormat="false" ht="15" hidden="false" customHeight="false" outlineLevel="0" collapsed="false">
      <c r="A5403" s="0" t="s">
        <v>126</v>
      </c>
      <c r="B5403" s="104" t="s">
        <v>10835</v>
      </c>
      <c r="C5403" s="104" t="s">
        <v>10836</v>
      </c>
      <c r="D5403" s="104" t="s">
        <v>129</v>
      </c>
      <c r="E5403" s="106" t="n">
        <v>40756</v>
      </c>
      <c r="F5403" s="106" t="n">
        <v>73050</v>
      </c>
      <c r="G5403" s="104" t="s">
        <v>130</v>
      </c>
      <c r="H5403" s="104" t="s">
        <v>8351</v>
      </c>
      <c r="I5403" s="104" t="s">
        <v>8352</v>
      </c>
    </row>
    <row r="5404" customFormat="false" ht="15" hidden="false" customHeight="false" outlineLevel="0" collapsed="false">
      <c r="A5404" s="0" t="s">
        <v>126</v>
      </c>
      <c r="B5404" s="104" t="s">
        <v>10837</v>
      </c>
      <c r="C5404" s="104" t="s">
        <v>10838</v>
      </c>
      <c r="D5404" s="104" t="s">
        <v>129</v>
      </c>
      <c r="E5404" s="106" t="n">
        <v>40756</v>
      </c>
      <c r="F5404" s="106" t="n">
        <v>73050</v>
      </c>
      <c r="G5404" s="104" t="s">
        <v>130</v>
      </c>
      <c r="H5404" s="104" t="s">
        <v>8351</v>
      </c>
      <c r="I5404" s="104" t="s">
        <v>8352</v>
      </c>
    </row>
    <row r="5405" customFormat="false" ht="15" hidden="false" customHeight="false" outlineLevel="0" collapsed="false">
      <c r="A5405" s="0" t="s">
        <v>126</v>
      </c>
      <c r="B5405" s="104" t="s">
        <v>10839</v>
      </c>
      <c r="C5405" s="104" t="s">
        <v>10840</v>
      </c>
      <c r="D5405" s="104" t="s">
        <v>129</v>
      </c>
      <c r="E5405" s="106" t="n">
        <v>36526</v>
      </c>
      <c r="F5405" s="106" t="n">
        <v>73050</v>
      </c>
      <c r="G5405" s="104" t="s">
        <v>130</v>
      </c>
      <c r="H5405" s="104" t="s">
        <v>1432</v>
      </c>
      <c r="I5405" s="104" t="s">
        <v>2209</v>
      </c>
    </row>
    <row r="5406" customFormat="false" ht="15" hidden="false" customHeight="false" outlineLevel="0" collapsed="false">
      <c r="A5406" s="0" t="s">
        <v>126</v>
      </c>
      <c r="B5406" s="104" t="s">
        <v>10841</v>
      </c>
      <c r="C5406" s="104" t="s">
        <v>10842</v>
      </c>
      <c r="D5406" s="104" t="s">
        <v>129</v>
      </c>
      <c r="E5406" s="106" t="n">
        <v>36526</v>
      </c>
      <c r="F5406" s="106" t="n">
        <v>73050</v>
      </c>
      <c r="G5406" s="104" t="s">
        <v>130</v>
      </c>
      <c r="H5406" s="104" t="s">
        <v>1432</v>
      </c>
      <c r="I5406" s="104" t="s">
        <v>2209</v>
      </c>
    </row>
    <row r="5407" customFormat="false" ht="15" hidden="false" customHeight="false" outlineLevel="0" collapsed="false">
      <c r="A5407" s="0" t="s">
        <v>126</v>
      </c>
      <c r="B5407" s="104" t="s">
        <v>10843</v>
      </c>
      <c r="C5407" s="104" t="s">
        <v>10844</v>
      </c>
      <c r="D5407" s="104" t="s">
        <v>129</v>
      </c>
      <c r="E5407" s="106" t="n">
        <v>36526</v>
      </c>
      <c r="F5407" s="106" t="n">
        <v>73050</v>
      </c>
      <c r="G5407" s="104" t="s">
        <v>130</v>
      </c>
      <c r="H5407" s="104" t="s">
        <v>1432</v>
      </c>
      <c r="I5407" s="104" t="s">
        <v>2209</v>
      </c>
    </row>
    <row r="5408" customFormat="false" ht="15" hidden="false" customHeight="false" outlineLevel="0" collapsed="false">
      <c r="A5408" s="0" t="s">
        <v>126</v>
      </c>
      <c r="B5408" s="104" t="s">
        <v>10845</v>
      </c>
      <c r="C5408" s="104" t="s">
        <v>10846</v>
      </c>
      <c r="D5408" s="104" t="s">
        <v>129</v>
      </c>
      <c r="E5408" s="106" t="n">
        <v>36526</v>
      </c>
      <c r="F5408" s="106" t="n">
        <v>73050</v>
      </c>
      <c r="G5408" s="104" t="s">
        <v>130</v>
      </c>
      <c r="H5408" s="104" t="s">
        <v>1432</v>
      </c>
      <c r="I5408" s="104" t="s">
        <v>2209</v>
      </c>
    </row>
    <row r="5409" customFormat="false" ht="15" hidden="false" customHeight="false" outlineLevel="0" collapsed="false">
      <c r="A5409" s="0" t="s">
        <v>126</v>
      </c>
      <c r="B5409" s="104" t="s">
        <v>10847</v>
      </c>
      <c r="C5409" s="104" t="s">
        <v>10848</v>
      </c>
      <c r="D5409" s="104" t="s">
        <v>129</v>
      </c>
      <c r="E5409" s="106" t="n">
        <v>40756</v>
      </c>
      <c r="F5409" s="106" t="n">
        <v>73050</v>
      </c>
      <c r="G5409" s="104" t="s">
        <v>130</v>
      </c>
      <c r="H5409" s="104" t="s">
        <v>8351</v>
      </c>
      <c r="I5409" s="104" t="s">
        <v>8352</v>
      </c>
    </row>
    <row r="5410" customFormat="false" ht="15" hidden="false" customHeight="false" outlineLevel="0" collapsed="false">
      <c r="A5410" s="0" t="s">
        <v>126</v>
      </c>
      <c r="B5410" s="104" t="s">
        <v>10849</v>
      </c>
      <c r="C5410" s="104" t="s">
        <v>10850</v>
      </c>
      <c r="D5410" s="104" t="s">
        <v>129</v>
      </c>
      <c r="E5410" s="106" t="n">
        <v>40756</v>
      </c>
      <c r="F5410" s="106" t="n">
        <v>73050</v>
      </c>
      <c r="G5410" s="104" t="s">
        <v>130</v>
      </c>
      <c r="H5410" s="104" t="s">
        <v>8351</v>
      </c>
      <c r="I5410" s="104" t="s">
        <v>8352</v>
      </c>
    </row>
    <row r="5411" customFormat="false" ht="15" hidden="false" customHeight="false" outlineLevel="0" collapsed="false">
      <c r="A5411" s="0" t="s">
        <v>126</v>
      </c>
      <c r="B5411" s="104" t="s">
        <v>10851</v>
      </c>
      <c r="C5411" s="104" t="s">
        <v>10852</v>
      </c>
      <c r="D5411" s="104" t="s">
        <v>129</v>
      </c>
      <c r="E5411" s="106" t="n">
        <v>36526</v>
      </c>
      <c r="F5411" s="106" t="n">
        <v>73050</v>
      </c>
      <c r="G5411" s="104" t="s">
        <v>130</v>
      </c>
      <c r="H5411" s="104" t="s">
        <v>2266</v>
      </c>
      <c r="I5411" s="104" t="s">
        <v>2267</v>
      </c>
    </row>
    <row r="5412" customFormat="false" ht="15" hidden="false" customHeight="false" outlineLevel="0" collapsed="false">
      <c r="A5412" s="0" t="s">
        <v>126</v>
      </c>
      <c r="B5412" s="104" t="s">
        <v>10853</v>
      </c>
      <c r="C5412" s="104" t="s">
        <v>10854</v>
      </c>
      <c r="D5412" s="104" t="s">
        <v>129</v>
      </c>
      <c r="E5412" s="106" t="n">
        <v>36526</v>
      </c>
      <c r="F5412" s="106" t="n">
        <v>73050</v>
      </c>
      <c r="G5412" s="104" t="s">
        <v>130</v>
      </c>
      <c r="H5412" s="104" t="s">
        <v>2266</v>
      </c>
      <c r="I5412" s="104" t="s">
        <v>2267</v>
      </c>
    </row>
    <row r="5413" customFormat="false" ht="15" hidden="false" customHeight="false" outlineLevel="0" collapsed="false">
      <c r="A5413" s="0" t="s">
        <v>126</v>
      </c>
      <c r="B5413" s="104" t="s">
        <v>10855</v>
      </c>
      <c r="C5413" s="104" t="s">
        <v>10856</v>
      </c>
      <c r="D5413" s="104" t="s">
        <v>129</v>
      </c>
      <c r="E5413" s="106" t="n">
        <v>36526</v>
      </c>
      <c r="F5413" s="106" t="n">
        <v>73050</v>
      </c>
      <c r="G5413" s="104" t="s">
        <v>130</v>
      </c>
      <c r="H5413" s="104" t="s">
        <v>8351</v>
      </c>
      <c r="I5413" s="104" t="s">
        <v>8352</v>
      </c>
    </row>
    <row r="5414" customFormat="false" ht="15" hidden="false" customHeight="false" outlineLevel="0" collapsed="false">
      <c r="A5414" s="0" t="s">
        <v>126</v>
      </c>
      <c r="B5414" s="104" t="s">
        <v>10857</v>
      </c>
      <c r="C5414" s="104" t="s">
        <v>10856</v>
      </c>
      <c r="D5414" s="104" t="s">
        <v>129</v>
      </c>
      <c r="E5414" s="106" t="n">
        <v>36526</v>
      </c>
      <c r="F5414" s="106" t="n">
        <v>73050</v>
      </c>
      <c r="G5414" s="104" t="s">
        <v>130</v>
      </c>
      <c r="H5414" s="104" t="s">
        <v>8351</v>
      </c>
      <c r="I5414" s="104" t="s">
        <v>8352</v>
      </c>
    </row>
    <row r="5415" customFormat="false" ht="15" hidden="false" customHeight="false" outlineLevel="0" collapsed="false">
      <c r="A5415" s="0" t="s">
        <v>126</v>
      </c>
      <c r="B5415" s="104" t="s">
        <v>10858</v>
      </c>
      <c r="C5415" s="104" t="s">
        <v>10856</v>
      </c>
      <c r="D5415" s="104" t="s">
        <v>129</v>
      </c>
      <c r="E5415" s="106" t="n">
        <v>36526</v>
      </c>
      <c r="F5415" s="106" t="n">
        <v>73050</v>
      </c>
      <c r="G5415" s="104" t="s">
        <v>130</v>
      </c>
      <c r="H5415" s="104" t="s">
        <v>8351</v>
      </c>
      <c r="I5415" s="104" t="s">
        <v>8352</v>
      </c>
    </row>
    <row r="5416" customFormat="false" ht="15" hidden="false" customHeight="false" outlineLevel="0" collapsed="false">
      <c r="A5416" s="0" t="s">
        <v>126</v>
      </c>
      <c r="B5416" s="104" t="s">
        <v>10859</v>
      </c>
      <c r="C5416" s="104" t="s">
        <v>10860</v>
      </c>
      <c r="D5416" s="104" t="s">
        <v>129</v>
      </c>
      <c r="E5416" s="106" t="n">
        <v>36526</v>
      </c>
      <c r="F5416" s="106" t="n">
        <v>73050</v>
      </c>
      <c r="G5416" s="104" t="s">
        <v>130</v>
      </c>
      <c r="H5416" s="104" t="s">
        <v>8351</v>
      </c>
      <c r="I5416" s="104" t="s">
        <v>8352</v>
      </c>
    </row>
    <row r="5417" customFormat="false" ht="15" hidden="false" customHeight="false" outlineLevel="0" collapsed="false">
      <c r="A5417" s="0" t="s">
        <v>126</v>
      </c>
      <c r="B5417" s="104" t="s">
        <v>10861</v>
      </c>
      <c r="C5417" s="104" t="s">
        <v>10862</v>
      </c>
      <c r="D5417" s="104" t="s">
        <v>129</v>
      </c>
      <c r="E5417" s="106" t="n">
        <v>36526</v>
      </c>
      <c r="F5417" s="106" t="n">
        <v>73050</v>
      </c>
      <c r="G5417" s="104" t="s">
        <v>130</v>
      </c>
      <c r="H5417" s="104" t="s">
        <v>8351</v>
      </c>
      <c r="I5417" s="104" t="s">
        <v>8352</v>
      </c>
    </row>
    <row r="5418" customFormat="false" ht="15" hidden="false" customHeight="false" outlineLevel="0" collapsed="false">
      <c r="A5418" s="0" t="s">
        <v>126</v>
      </c>
      <c r="B5418" s="104" t="s">
        <v>10863</v>
      </c>
      <c r="C5418" s="104" t="s">
        <v>10864</v>
      </c>
      <c r="D5418" s="104" t="s">
        <v>129</v>
      </c>
      <c r="E5418" s="106" t="n">
        <v>36526</v>
      </c>
      <c r="F5418" s="106" t="n">
        <v>73050</v>
      </c>
      <c r="G5418" s="104" t="s">
        <v>130</v>
      </c>
      <c r="H5418" s="104" t="s">
        <v>2266</v>
      </c>
      <c r="I5418" s="104" t="s">
        <v>2267</v>
      </c>
    </row>
    <row r="5419" customFormat="false" ht="15" hidden="false" customHeight="false" outlineLevel="0" collapsed="false">
      <c r="A5419" s="0" t="s">
        <v>126</v>
      </c>
      <c r="B5419" s="104" t="s">
        <v>10865</v>
      </c>
      <c r="C5419" s="104" t="s">
        <v>10866</v>
      </c>
      <c r="D5419" s="104" t="s">
        <v>129</v>
      </c>
      <c r="E5419" s="106" t="n">
        <v>36526</v>
      </c>
      <c r="F5419" s="106" t="n">
        <v>73050</v>
      </c>
      <c r="G5419" s="104" t="s">
        <v>130</v>
      </c>
      <c r="H5419" s="104" t="s">
        <v>2266</v>
      </c>
      <c r="I5419" s="104" t="s">
        <v>2267</v>
      </c>
    </row>
    <row r="5420" customFormat="false" ht="15" hidden="false" customHeight="false" outlineLevel="0" collapsed="false">
      <c r="A5420" s="0" t="s">
        <v>126</v>
      </c>
      <c r="B5420" s="104" t="s">
        <v>10867</v>
      </c>
      <c r="C5420" s="104" t="s">
        <v>10868</v>
      </c>
      <c r="D5420" s="104" t="s">
        <v>129</v>
      </c>
      <c r="E5420" s="106" t="n">
        <v>36526</v>
      </c>
      <c r="F5420" s="106" t="n">
        <v>73050</v>
      </c>
      <c r="G5420" s="104" t="s">
        <v>130</v>
      </c>
      <c r="H5420" s="104" t="s">
        <v>2266</v>
      </c>
      <c r="I5420" s="104" t="s">
        <v>2267</v>
      </c>
    </row>
    <row r="5421" customFormat="false" ht="15" hidden="false" customHeight="false" outlineLevel="0" collapsed="false">
      <c r="A5421" s="0" t="s">
        <v>126</v>
      </c>
      <c r="B5421" s="104" t="s">
        <v>10869</v>
      </c>
      <c r="C5421" s="104" t="s">
        <v>10870</v>
      </c>
      <c r="D5421" s="104" t="s">
        <v>129</v>
      </c>
      <c r="E5421" s="106" t="n">
        <v>36526</v>
      </c>
      <c r="F5421" s="106" t="n">
        <v>73050</v>
      </c>
      <c r="G5421" s="104" t="s">
        <v>130</v>
      </c>
      <c r="H5421" s="104" t="s">
        <v>2266</v>
      </c>
      <c r="I5421" s="104" t="s">
        <v>2267</v>
      </c>
    </row>
    <row r="5422" customFormat="false" ht="15" hidden="false" customHeight="false" outlineLevel="0" collapsed="false">
      <c r="A5422" s="0" t="s">
        <v>126</v>
      </c>
      <c r="B5422" s="104" t="s">
        <v>10871</v>
      </c>
      <c r="C5422" s="104" t="s">
        <v>10872</v>
      </c>
      <c r="D5422" s="104" t="s">
        <v>129</v>
      </c>
      <c r="E5422" s="106" t="n">
        <v>40756</v>
      </c>
      <c r="F5422" s="106" t="n">
        <v>73050</v>
      </c>
      <c r="G5422" s="104" t="s">
        <v>130</v>
      </c>
      <c r="H5422" s="104" t="s">
        <v>2266</v>
      </c>
      <c r="I5422" s="104" t="s">
        <v>2267</v>
      </c>
    </row>
    <row r="5423" customFormat="false" ht="15" hidden="false" customHeight="false" outlineLevel="0" collapsed="false">
      <c r="A5423" s="0" t="s">
        <v>126</v>
      </c>
      <c r="B5423" s="104" t="s">
        <v>10873</v>
      </c>
      <c r="C5423" s="104" t="s">
        <v>10874</v>
      </c>
      <c r="D5423" s="104" t="s">
        <v>129</v>
      </c>
      <c r="E5423" s="106" t="n">
        <v>40756</v>
      </c>
      <c r="F5423" s="106" t="n">
        <v>73050</v>
      </c>
      <c r="G5423" s="104" t="s">
        <v>130</v>
      </c>
      <c r="H5423" s="104" t="s">
        <v>2266</v>
      </c>
      <c r="I5423" s="104" t="s">
        <v>2267</v>
      </c>
    </row>
    <row r="5424" customFormat="false" ht="15" hidden="false" customHeight="false" outlineLevel="0" collapsed="false">
      <c r="A5424" s="0" t="s">
        <v>126</v>
      </c>
      <c r="B5424" s="104" t="s">
        <v>10875</v>
      </c>
      <c r="C5424" s="104" t="s">
        <v>10876</v>
      </c>
      <c r="D5424" s="104" t="s">
        <v>129</v>
      </c>
      <c r="E5424" s="106" t="n">
        <v>36526</v>
      </c>
      <c r="F5424" s="106" t="n">
        <v>73050</v>
      </c>
      <c r="G5424" s="104" t="s">
        <v>130</v>
      </c>
      <c r="H5424" s="104" t="s">
        <v>2266</v>
      </c>
      <c r="I5424" s="104" t="s">
        <v>2267</v>
      </c>
    </row>
    <row r="5425" customFormat="false" ht="15" hidden="false" customHeight="false" outlineLevel="0" collapsed="false">
      <c r="A5425" s="0" t="s">
        <v>126</v>
      </c>
      <c r="B5425" s="104" t="s">
        <v>10877</v>
      </c>
      <c r="C5425" s="104" t="s">
        <v>10878</v>
      </c>
      <c r="D5425" s="104" t="s">
        <v>129</v>
      </c>
      <c r="E5425" s="106" t="n">
        <v>36526</v>
      </c>
      <c r="F5425" s="106" t="n">
        <v>73050</v>
      </c>
      <c r="G5425" s="104" t="s">
        <v>130</v>
      </c>
      <c r="H5425" s="104" t="s">
        <v>2266</v>
      </c>
      <c r="I5425" s="104" t="s">
        <v>2267</v>
      </c>
    </row>
    <row r="5426" customFormat="false" ht="15" hidden="false" customHeight="false" outlineLevel="0" collapsed="false">
      <c r="A5426" s="0" t="s">
        <v>126</v>
      </c>
      <c r="B5426" s="104" t="s">
        <v>10879</v>
      </c>
      <c r="C5426" s="104" t="s">
        <v>10880</v>
      </c>
      <c r="D5426" s="104" t="s">
        <v>129</v>
      </c>
      <c r="E5426" s="106" t="n">
        <v>41640</v>
      </c>
      <c r="F5426" s="106" t="n">
        <v>73050</v>
      </c>
      <c r="G5426" s="104" t="s">
        <v>130</v>
      </c>
      <c r="H5426" s="104" t="s">
        <v>1432</v>
      </c>
      <c r="I5426" s="104" t="s">
        <v>2209</v>
      </c>
    </row>
    <row r="5427" customFormat="false" ht="15" hidden="false" customHeight="false" outlineLevel="0" collapsed="false">
      <c r="A5427" s="0" t="s">
        <v>126</v>
      </c>
      <c r="B5427" s="104" t="s">
        <v>10881</v>
      </c>
      <c r="C5427" s="104" t="s">
        <v>10882</v>
      </c>
      <c r="D5427" s="104" t="s">
        <v>129</v>
      </c>
      <c r="E5427" s="106" t="n">
        <v>41640</v>
      </c>
      <c r="F5427" s="106" t="n">
        <v>73050</v>
      </c>
      <c r="G5427" s="104" t="s">
        <v>130</v>
      </c>
      <c r="H5427" s="104" t="s">
        <v>1432</v>
      </c>
      <c r="I5427" s="104" t="s">
        <v>2209</v>
      </c>
    </row>
    <row r="5428" customFormat="false" ht="15" hidden="false" customHeight="false" outlineLevel="0" collapsed="false">
      <c r="A5428" s="0" t="s">
        <v>126</v>
      </c>
      <c r="B5428" s="104" t="s">
        <v>10883</v>
      </c>
      <c r="C5428" s="104" t="s">
        <v>10884</v>
      </c>
      <c r="D5428" s="104" t="s">
        <v>129</v>
      </c>
      <c r="E5428" s="106" t="n">
        <v>41640</v>
      </c>
      <c r="F5428" s="106" t="n">
        <v>73050</v>
      </c>
      <c r="G5428" s="104" t="s">
        <v>130</v>
      </c>
      <c r="H5428" s="104" t="s">
        <v>1432</v>
      </c>
      <c r="I5428" s="104" t="s">
        <v>2209</v>
      </c>
    </row>
    <row r="5429" customFormat="false" ht="15" hidden="false" customHeight="false" outlineLevel="0" collapsed="false">
      <c r="A5429" s="0" t="s">
        <v>126</v>
      </c>
      <c r="B5429" s="104" t="s">
        <v>10885</v>
      </c>
      <c r="C5429" s="104" t="s">
        <v>10886</v>
      </c>
      <c r="D5429" s="104" t="s">
        <v>129</v>
      </c>
      <c r="E5429" s="106" t="n">
        <v>41640</v>
      </c>
      <c r="F5429" s="106" t="n">
        <v>73050</v>
      </c>
      <c r="G5429" s="104" t="s">
        <v>130</v>
      </c>
      <c r="H5429" s="104" t="s">
        <v>1432</v>
      </c>
      <c r="I5429" s="104" t="s">
        <v>2209</v>
      </c>
    </row>
    <row r="5430" customFormat="false" ht="15" hidden="false" customHeight="false" outlineLevel="0" collapsed="false">
      <c r="A5430" s="0" t="s">
        <v>126</v>
      </c>
      <c r="B5430" s="104" t="s">
        <v>10887</v>
      </c>
      <c r="C5430" s="104" t="s">
        <v>10888</v>
      </c>
      <c r="D5430" s="104" t="s">
        <v>129</v>
      </c>
      <c r="E5430" s="106" t="n">
        <v>41640</v>
      </c>
      <c r="F5430" s="106" t="n">
        <v>73050</v>
      </c>
      <c r="G5430" s="104" t="s">
        <v>130</v>
      </c>
      <c r="H5430" s="104" t="s">
        <v>2266</v>
      </c>
      <c r="I5430" s="104" t="s">
        <v>2267</v>
      </c>
    </row>
    <row r="5431" customFormat="false" ht="15" hidden="false" customHeight="false" outlineLevel="0" collapsed="false">
      <c r="A5431" s="0" t="s">
        <v>126</v>
      </c>
      <c r="B5431" s="104" t="s">
        <v>10889</v>
      </c>
      <c r="C5431" s="104" t="s">
        <v>10890</v>
      </c>
      <c r="D5431" s="104" t="s">
        <v>129</v>
      </c>
      <c r="E5431" s="106" t="n">
        <v>41640</v>
      </c>
      <c r="F5431" s="106" t="n">
        <v>73050</v>
      </c>
      <c r="G5431" s="104" t="s">
        <v>130</v>
      </c>
      <c r="H5431" s="104" t="s">
        <v>2266</v>
      </c>
      <c r="I5431" s="104" t="s">
        <v>2267</v>
      </c>
    </row>
    <row r="5432" customFormat="false" ht="15" hidden="false" customHeight="false" outlineLevel="0" collapsed="false">
      <c r="A5432" s="0" t="s">
        <v>126</v>
      </c>
      <c r="B5432" s="104" t="s">
        <v>10891</v>
      </c>
      <c r="C5432" s="104" t="s">
        <v>10892</v>
      </c>
      <c r="D5432" s="104" t="s">
        <v>129</v>
      </c>
      <c r="E5432" s="106" t="n">
        <v>41640</v>
      </c>
      <c r="F5432" s="106" t="n">
        <v>73050</v>
      </c>
      <c r="G5432" s="104" t="s">
        <v>130</v>
      </c>
      <c r="H5432" s="104" t="s">
        <v>2266</v>
      </c>
      <c r="I5432" s="104" t="s">
        <v>2267</v>
      </c>
    </row>
    <row r="5433" customFormat="false" ht="15" hidden="false" customHeight="false" outlineLevel="0" collapsed="false">
      <c r="A5433" s="0" t="s">
        <v>126</v>
      </c>
      <c r="B5433" s="104" t="s">
        <v>10893</v>
      </c>
      <c r="C5433" s="104" t="s">
        <v>10894</v>
      </c>
      <c r="D5433" s="104" t="s">
        <v>129</v>
      </c>
      <c r="E5433" s="106" t="n">
        <v>41640</v>
      </c>
      <c r="F5433" s="106" t="n">
        <v>73050</v>
      </c>
      <c r="G5433" s="104" t="s">
        <v>130</v>
      </c>
      <c r="H5433" s="104" t="s">
        <v>2266</v>
      </c>
      <c r="I5433" s="104" t="s">
        <v>2267</v>
      </c>
    </row>
    <row r="5434" customFormat="false" ht="15" hidden="false" customHeight="false" outlineLevel="0" collapsed="false">
      <c r="A5434" s="0" t="s">
        <v>126</v>
      </c>
      <c r="B5434" s="104" t="s">
        <v>10895</v>
      </c>
      <c r="C5434" s="104" t="s">
        <v>10896</v>
      </c>
      <c r="D5434" s="104" t="s">
        <v>129</v>
      </c>
      <c r="E5434" s="106" t="n">
        <v>41640</v>
      </c>
      <c r="F5434" s="106" t="n">
        <v>73050</v>
      </c>
      <c r="G5434" s="104" t="s">
        <v>130</v>
      </c>
      <c r="H5434" s="104" t="s">
        <v>2266</v>
      </c>
      <c r="I5434" s="104" t="s">
        <v>2267</v>
      </c>
    </row>
    <row r="5435" customFormat="false" ht="15" hidden="false" customHeight="false" outlineLevel="0" collapsed="false">
      <c r="A5435" s="0" t="s">
        <v>126</v>
      </c>
      <c r="B5435" s="104" t="s">
        <v>10897</v>
      </c>
      <c r="C5435" s="104" t="s">
        <v>10898</v>
      </c>
      <c r="D5435" s="104" t="s">
        <v>129</v>
      </c>
      <c r="E5435" s="106" t="n">
        <v>41640</v>
      </c>
      <c r="F5435" s="106" t="n">
        <v>73050</v>
      </c>
      <c r="G5435" s="104" t="s">
        <v>130</v>
      </c>
      <c r="H5435" s="104" t="s">
        <v>2266</v>
      </c>
      <c r="I5435" s="104" t="s">
        <v>2267</v>
      </c>
    </row>
    <row r="5436" customFormat="false" ht="15" hidden="false" customHeight="false" outlineLevel="0" collapsed="false">
      <c r="A5436" s="0" t="s">
        <v>126</v>
      </c>
      <c r="B5436" s="104" t="s">
        <v>10899</v>
      </c>
      <c r="C5436" s="104" t="s">
        <v>10900</v>
      </c>
      <c r="D5436" s="104" t="s">
        <v>129</v>
      </c>
      <c r="E5436" s="106" t="n">
        <v>40756</v>
      </c>
      <c r="F5436" s="106" t="n">
        <v>73050</v>
      </c>
      <c r="G5436" s="104" t="s">
        <v>130</v>
      </c>
      <c r="H5436" s="104" t="s">
        <v>1432</v>
      </c>
      <c r="I5436" s="104" t="s">
        <v>2209</v>
      </c>
    </row>
    <row r="5437" customFormat="false" ht="15" hidden="false" customHeight="false" outlineLevel="0" collapsed="false">
      <c r="A5437" s="0" t="s">
        <v>126</v>
      </c>
      <c r="B5437" s="104" t="s">
        <v>10901</v>
      </c>
      <c r="C5437" s="104" t="s">
        <v>10902</v>
      </c>
      <c r="D5437" s="104" t="s">
        <v>129</v>
      </c>
      <c r="E5437" s="106" t="n">
        <v>40756</v>
      </c>
      <c r="F5437" s="106" t="n">
        <v>73050</v>
      </c>
      <c r="G5437" s="104" t="s">
        <v>130</v>
      </c>
      <c r="H5437" s="104" t="s">
        <v>1432</v>
      </c>
      <c r="I5437" s="104" t="s">
        <v>2209</v>
      </c>
    </row>
    <row r="5438" customFormat="false" ht="15" hidden="false" customHeight="false" outlineLevel="0" collapsed="false">
      <c r="A5438" s="0" t="s">
        <v>126</v>
      </c>
      <c r="B5438" s="104" t="s">
        <v>10903</v>
      </c>
      <c r="C5438" s="104" t="s">
        <v>10904</v>
      </c>
      <c r="D5438" s="104" t="s">
        <v>129</v>
      </c>
      <c r="E5438" s="106" t="n">
        <v>41487</v>
      </c>
      <c r="F5438" s="106" t="n">
        <v>73050</v>
      </c>
      <c r="G5438" s="104" t="s">
        <v>130</v>
      </c>
      <c r="H5438" s="104" t="s">
        <v>1432</v>
      </c>
      <c r="I5438" s="104" t="s">
        <v>2209</v>
      </c>
    </row>
    <row r="5439" customFormat="false" ht="15" hidden="false" customHeight="false" outlineLevel="0" collapsed="false">
      <c r="A5439" s="0" t="s">
        <v>126</v>
      </c>
      <c r="B5439" s="104" t="s">
        <v>10905</v>
      </c>
      <c r="C5439" s="104" t="s">
        <v>10906</v>
      </c>
      <c r="D5439" s="104" t="s">
        <v>129</v>
      </c>
      <c r="E5439" s="106" t="n">
        <v>36526</v>
      </c>
      <c r="F5439" s="106" t="n">
        <v>73050</v>
      </c>
      <c r="G5439" s="104" t="s">
        <v>130</v>
      </c>
      <c r="H5439" s="104" t="s">
        <v>1432</v>
      </c>
      <c r="I5439" s="104" t="s">
        <v>2209</v>
      </c>
    </row>
    <row r="5440" customFormat="false" ht="15" hidden="false" customHeight="false" outlineLevel="0" collapsed="false">
      <c r="A5440" s="0" t="s">
        <v>126</v>
      </c>
      <c r="B5440" s="104" t="s">
        <v>10907</v>
      </c>
      <c r="C5440" s="104" t="s">
        <v>10908</v>
      </c>
      <c r="D5440" s="104" t="s">
        <v>129</v>
      </c>
      <c r="E5440" s="106" t="n">
        <v>36526</v>
      </c>
      <c r="F5440" s="106" t="n">
        <v>73050</v>
      </c>
      <c r="G5440" s="104" t="s">
        <v>130</v>
      </c>
      <c r="H5440" s="104" t="s">
        <v>1432</v>
      </c>
      <c r="I5440" s="104" t="s">
        <v>2209</v>
      </c>
    </row>
    <row r="5441" customFormat="false" ht="15" hidden="false" customHeight="false" outlineLevel="0" collapsed="false">
      <c r="A5441" s="0" t="s">
        <v>126</v>
      </c>
      <c r="B5441" s="104" t="s">
        <v>10909</v>
      </c>
      <c r="C5441" s="104" t="s">
        <v>10910</v>
      </c>
      <c r="D5441" s="104" t="s">
        <v>129</v>
      </c>
      <c r="E5441" s="106" t="n">
        <v>36526</v>
      </c>
      <c r="F5441" s="106" t="n">
        <v>73050</v>
      </c>
      <c r="G5441" s="104" t="s">
        <v>130</v>
      </c>
      <c r="H5441" s="104" t="s">
        <v>8351</v>
      </c>
      <c r="I5441" s="104" t="s">
        <v>8352</v>
      </c>
    </row>
    <row r="5442" customFormat="false" ht="15" hidden="false" customHeight="false" outlineLevel="0" collapsed="false">
      <c r="A5442" s="0" t="s">
        <v>126</v>
      </c>
      <c r="B5442" s="104" t="s">
        <v>10911</v>
      </c>
      <c r="C5442" s="104" t="s">
        <v>10912</v>
      </c>
      <c r="D5442" s="104" t="s">
        <v>129</v>
      </c>
      <c r="E5442" s="106" t="n">
        <v>36526</v>
      </c>
      <c r="F5442" s="106" t="n">
        <v>73050</v>
      </c>
      <c r="G5442" s="104" t="s">
        <v>130</v>
      </c>
      <c r="H5442" s="104" t="s">
        <v>8351</v>
      </c>
      <c r="I5442" s="104" t="s">
        <v>8352</v>
      </c>
    </row>
    <row r="5443" customFormat="false" ht="15" hidden="false" customHeight="false" outlineLevel="0" collapsed="false">
      <c r="A5443" s="0" t="s">
        <v>126</v>
      </c>
      <c r="B5443" s="104" t="s">
        <v>10913</v>
      </c>
      <c r="C5443" s="104" t="s">
        <v>10914</v>
      </c>
      <c r="D5443" s="104" t="s">
        <v>129</v>
      </c>
      <c r="E5443" s="106" t="n">
        <v>36526</v>
      </c>
      <c r="F5443" s="106" t="n">
        <v>73050</v>
      </c>
      <c r="G5443" s="104" t="s">
        <v>130</v>
      </c>
      <c r="H5443" s="104" t="s">
        <v>8351</v>
      </c>
      <c r="I5443" s="104" t="s">
        <v>8352</v>
      </c>
    </row>
    <row r="5444" customFormat="false" ht="15" hidden="false" customHeight="false" outlineLevel="0" collapsed="false">
      <c r="A5444" s="0" t="s">
        <v>126</v>
      </c>
      <c r="B5444" s="104" t="s">
        <v>10915</v>
      </c>
      <c r="C5444" s="104" t="s">
        <v>10916</v>
      </c>
      <c r="D5444" s="104" t="s">
        <v>129</v>
      </c>
      <c r="E5444" s="106" t="n">
        <v>36526</v>
      </c>
      <c r="F5444" s="106" t="n">
        <v>73050</v>
      </c>
      <c r="G5444" s="104" t="s">
        <v>130</v>
      </c>
      <c r="H5444" s="104" t="s">
        <v>8351</v>
      </c>
      <c r="I5444" s="104" t="s">
        <v>8352</v>
      </c>
    </row>
    <row r="5445" customFormat="false" ht="15" hidden="false" customHeight="false" outlineLevel="0" collapsed="false">
      <c r="A5445" s="0" t="s">
        <v>126</v>
      </c>
      <c r="B5445" s="104" t="s">
        <v>10917</v>
      </c>
      <c r="C5445" s="104" t="s">
        <v>10918</v>
      </c>
      <c r="D5445" s="104" t="s">
        <v>129</v>
      </c>
      <c r="E5445" s="106" t="n">
        <v>36526</v>
      </c>
      <c r="F5445" s="106" t="n">
        <v>73050</v>
      </c>
      <c r="G5445" s="104" t="s">
        <v>130</v>
      </c>
      <c r="H5445" s="104" t="s">
        <v>8351</v>
      </c>
      <c r="I5445" s="104" t="s">
        <v>8352</v>
      </c>
    </row>
    <row r="5446" customFormat="false" ht="15" hidden="false" customHeight="false" outlineLevel="0" collapsed="false">
      <c r="A5446" s="0" t="s">
        <v>126</v>
      </c>
      <c r="B5446" s="104" t="s">
        <v>10919</v>
      </c>
      <c r="C5446" s="104" t="s">
        <v>10920</v>
      </c>
      <c r="D5446" s="104" t="s">
        <v>129</v>
      </c>
      <c r="E5446" s="106" t="n">
        <v>36526</v>
      </c>
      <c r="F5446" s="106" t="n">
        <v>73050</v>
      </c>
      <c r="G5446" s="104" t="s">
        <v>130</v>
      </c>
      <c r="H5446" s="104" t="s">
        <v>8351</v>
      </c>
      <c r="I5446" s="104" t="s">
        <v>8352</v>
      </c>
    </row>
    <row r="5447" customFormat="false" ht="15" hidden="false" customHeight="false" outlineLevel="0" collapsed="false">
      <c r="A5447" s="0" t="s">
        <v>126</v>
      </c>
      <c r="B5447" s="104" t="s">
        <v>10921</v>
      </c>
      <c r="C5447" s="104" t="s">
        <v>10922</v>
      </c>
      <c r="D5447" s="104" t="s">
        <v>129</v>
      </c>
      <c r="E5447" s="106" t="n">
        <v>36526</v>
      </c>
      <c r="F5447" s="106" t="n">
        <v>73050</v>
      </c>
      <c r="G5447" s="104" t="s">
        <v>130</v>
      </c>
      <c r="H5447" s="104" t="s">
        <v>8351</v>
      </c>
      <c r="I5447" s="104" t="s">
        <v>8352</v>
      </c>
    </row>
    <row r="5448" customFormat="false" ht="15" hidden="false" customHeight="false" outlineLevel="0" collapsed="false">
      <c r="A5448" s="0" t="s">
        <v>126</v>
      </c>
      <c r="B5448" s="104" t="s">
        <v>10923</v>
      </c>
      <c r="C5448" s="104" t="s">
        <v>10924</v>
      </c>
      <c r="D5448" s="104" t="s">
        <v>129</v>
      </c>
      <c r="E5448" s="106" t="n">
        <v>36526</v>
      </c>
      <c r="F5448" s="106" t="n">
        <v>73050</v>
      </c>
      <c r="G5448" s="104" t="s">
        <v>130</v>
      </c>
      <c r="H5448" s="104" t="s">
        <v>8351</v>
      </c>
      <c r="I5448" s="104" t="s">
        <v>8352</v>
      </c>
    </row>
    <row r="5449" customFormat="false" ht="15" hidden="false" customHeight="false" outlineLevel="0" collapsed="false">
      <c r="A5449" s="0" t="s">
        <v>126</v>
      </c>
      <c r="B5449" s="104" t="s">
        <v>10925</v>
      </c>
      <c r="C5449" s="104" t="s">
        <v>10926</v>
      </c>
      <c r="D5449" s="104" t="s">
        <v>129</v>
      </c>
      <c r="E5449" s="106" t="n">
        <v>43132</v>
      </c>
      <c r="F5449" s="106" t="n">
        <v>73050</v>
      </c>
      <c r="G5449" s="104" t="s">
        <v>130</v>
      </c>
      <c r="H5449" s="104" t="s">
        <v>1432</v>
      </c>
      <c r="I5449" s="104" t="s">
        <v>2209</v>
      </c>
    </row>
    <row r="5450" customFormat="false" ht="15" hidden="false" customHeight="false" outlineLevel="0" collapsed="false">
      <c r="A5450" s="0" t="s">
        <v>126</v>
      </c>
      <c r="B5450" s="104" t="s">
        <v>10927</v>
      </c>
      <c r="C5450" s="104" t="s">
        <v>10928</v>
      </c>
      <c r="D5450" s="104" t="s">
        <v>129</v>
      </c>
      <c r="E5450" s="106" t="n">
        <v>43132</v>
      </c>
      <c r="F5450" s="106" t="n">
        <v>73050</v>
      </c>
      <c r="G5450" s="104" t="s">
        <v>130</v>
      </c>
      <c r="H5450" s="104" t="s">
        <v>1432</v>
      </c>
      <c r="I5450" s="104" t="s">
        <v>2209</v>
      </c>
    </row>
    <row r="5451" customFormat="false" ht="15" hidden="false" customHeight="false" outlineLevel="0" collapsed="false">
      <c r="A5451" s="0" t="s">
        <v>126</v>
      </c>
      <c r="B5451" s="104" t="s">
        <v>10929</v>
      </c>
      <c r="C5451" s="104" t="s">
        <v>10930</v>
      </c>
      <c r="D5451" s="104" t="s">
        <v>129</v>
      </c>
      <c r="E5451" s="106" t="n">
        <v>36526</v>
      </c>
      <c r="F5451" s="106" t="n">
        <v>73050</v>
      </c>
      <c r="G5451" s="104" t="s">
        <v>130</v>
      </c>
      <c r="H5451" s="104" t="s">
        <v>1432</v>
      </c>
      <c r="I5451" s="104" t="s">
        <v>2209</v>
      </c>
    </row>
    <row r="5452" customFormat="false" ht="15" hidden="false" customHeight="false" outlineLevel="0" collapsed="false">
      <c r="A5452" s="0" t="s">
        <v>126</v>
      </c>
      <c r="B5452" s="104" t="s">
        <v>10931</v>
      </c>
      <c r="C5452" s="104" t="s">
        <v>10932</v>
      </c>
      <c r="D5452" s="104" t="s">
        <v>129</v>
      </c>
      <c r="E5452" s="106" t="n">
        <v>36526</v>
      </c>
      <c r="F5452" s="106" t="n">
        <v>73050</v>
      </c>
      <c r="G5452" s="104" t="s">
        <v>130</v>
      </c>
      <c r="H5452" s="104" t="s">
        <v>1432</v>
      </c>
      <c r="I5452" s="104" t="s">
        <v>2209</v>
      </c>
    </row>
    <row r="5453" customFormat="false" ht="15" hidden="false" customHeight="false" outlineLevel="0" collapsed="false">
      <c r="A5453" s="0" t="s">
        <v>126</v>
      </c>
      <c r="B5453" s="104" t="s">
        <v>10933</v>
      </c>
      <c r="C5453" s="104" t="s">
        <v>10934</v>
      </c>
      <c r="D5453" s="104" t="s">
        <v>129</v>
      </c>
      <c r="E5453" s="106" t="n">
        <v>36526</v>
      </c>
      <c r="F5453" s="106" t="n">
        <v>73050</v>
      </c>
      <c r="G5453" s="104" t="s">
        <v>130</v>
      </c>
      <c r="H5453" s="104" t="s">
        <v>1432</v>
      </c>
      <c r="I5453" s="104" t="s">
        <v>2209</v>
      </c>
    </row>
    <row r="5454" customFormat="false" ht="15" hidden="false" customHeight="false" outlineLevel="0" collapsed="false">
      <c r="A5454" s="0" t="s">
        <v>126</v>
      </c>
      <c r="B5454" s="104" t="s">
        <v>10935</v>
      </c>
      <c r="C5454" s="104" t="s">
        <v>10936</v>
      </c>
      <c r="D5454" s="104" t="s">
        <v>129</v>
      </c>
      <c r="E5454" s="106" t="n">
        <v>43313</v>
      </c>
      <c r="F5454" s="106" t="n">
        <v>73050</v>
      </c>
      <c r="G5454" s="104" t="s">
        <v>130</v>
      </c>
      <c r="H5454" s="104" t="s">
        <v>9505</v>
      </c>
      <c r="I5454" s="104" t="s">
        <v>9506</v>
      </c>
    </row>
    <row r="5455" customFormat="false" ht="15" hidden="false" customHeight="false" outlineLevel="0" collapsed="false">
      <c r="A5455" s="0" t="s">
        <v>126</v>
      </c>
      <c r="B5455" s="104" t="s">
        <v>10937</v>
      </c>
      <c r="C5455" s="104" t="s">
        <v>10938</v>
      </c>
      <c r="D5455" s="104" t="s">
        <v>129</v>
      </c>
      <c r="E5455" s="106" t="n">
        <v>40756</v>
      </c>
      <c r="F5455" s="106" t="n">
        <v>73050</v>
      </c>
      <c r="G5455" s="104" t="s">
        <v>130</v>
      </c>
      <c r="H5455" s="104" t="s">
        <v>8351</v>
      </c>
      <c r="I5455" s="104" t="s">
        <v>8352</v>
      </c>
    </row>
    <row r="5456" customFormat="false" ht="15" hidden="false" customHeight="false" outlineLevel="0" collapsed="false">
      <c r="A5456" s="0" t="s">
        <v>126</v>
      </c>
      <c r="B5456" s="104" t="s">
        <v>10939</v>
      </c>
      <c r="C5456" s="104" t="s">
        <v>10940</v>
      </c>
      <c r="D5456" s="104" t="s">
        <v>129</v>
      </c>
      <c r="E5456" s="106" t="n">
        <v>40756</v>
      </c>
      <c r="F5456" s="106" t="n">
        <v>73050</v>
      </c>
      <c r="G5456" s="104" t="s">
        <v>130</v>
      </c>
      <c r="H5456" s="104" t="s">
        <v>8351</v>
      </c>
      <c r="I5456" s="104" t="s">
        <v>8352</v>
      </c>
    </row>
    <row r="5457" customFormat="false" ht="15" hidden="false" customHeight="false" outlineLevel="0" collapsed="false">
      <c r="A5457" s="0" t="s">
        <v>126</v>
      </c>
      <c r="B5457" s="104" t="s">
        <v>10941</v>
      </c>
      <c r="C5457" s="104" t="s">
        <v>10942</v>
      </c>
      <c r="D5457" s="104" t="s">
        <v>129</v>
      </c>
      <c r="E5457" s="106" t="n">
        <v>36526</v>
      </c>
      <c r="F5457" s="106" t="n">
        <v>73050</v>
      </c>
      <c r="G5457" s="104" t="s">
        <v>130</v>
      </c>
      <c r="H5457" s="104" t="s">
        <v>8351</v>
      </c>
      <c r="I5457" s="104" t="s">
        <v>8352</v>
      </c>
    </row>
    <row r="5458" customFormat="false" ht="15" hidden="false" customHeight="false" outlineLevel="0" collapsed="false">
      <c r="A5458" s="0" t="s">
        <v>126</v>
      </c>
      <c r="B5458" s="104" t="s">
        <v>10943</v>
      </c>
      <c r="C5458" s="104" t="s">
        <v>10944</v>
      </c>
      <c r="D5458" s="104" t="s">
        <v>129</v>
      </c>
      <c r="E5458" s="106" t="n">
        <v>36526</v>
      </c>
      <c r="F5458" s="106" t="n">
        <v>73050</v>
      </c>
      <c r="G5458" s="104" t="s">
        <v>130</v>
      </c>
      <c r="H5458" s="104" t="s">
        <v>8351</v>
      </c>
      <c r="I5458" s="104" t="s">
        <v>8352</v>
      </c>
    </row>
    <row r="5459" customFormat="false" ht="15" hidden="false" customHeight="false" outlineLevel="0" collapsed="false">
      <c r="A5459" s="0" t="s">
        <v>126</v>
      </c>
      <c r="B5459" s="104" t="s">
        <v>10945</v>
      </c>
      <c r="C5459" s="104" t="s">
        <v>10946</v>
      </c>
      <c r="D5459" s="104" t="s">
        <v>129</v>
      </c>
      <c r="E5459" s="106" t="n">
        <v>36526</v>
      </c>
      <c r="F5459" s="106" t="n">
        <v>73050</v>
      </c>
      <c r="G5459" s="104" t="s">
        <v>130</v>
      </c>
      <c r="H5459" s="104" t="s">
        <v>8351</v>
      </c>
      <c r="I5459" s="104" t="s">
        <v>8352</v>
      </c>
    </row>
    <row r="5460" customFormat="false" ht="15" hidden="false" customHeight="false" outlineLevel="0" collapsed="false">
      <c r="A5460" s="0" t="s">
        <v>126</v>
      </c>
      <c r="B5460" s="104" t="s">
        <v>10947</v>
      </c>
      <c r="C5460" s="104" t="s">
        <v>10948</v>
      </c>
      <c r="D5460" s="104" t="s">
        <v>129</v>
      </c>
      <c r="E5460" s="106" t="n">
        <v>36526</v>
      </c>
      <c r="F5460" s="106" t="n">
        <v>73050</v>
      </c>
      <c r="G5460" s="104" t="s">
        <v>130</v>
      </c>
      <c r="H5460" s="104" t="s">
        <v>8351</v>
      </c>
      <c r="I5460" s="104" t="s">
        <v>8352</v>
      </c>
    </row>
    <row r="5461" customFormat="false" ht="15" hidden="false" customHeight="false" outlineLevel="0" collapsed="false">
      <c r="A5461" s="0" t="s">
        <v>126</v>
      </c>
      <c r="B5461" s="104" t="s">
        <v>10949</v>
      </c>
      <c r="C5461" s="104" t="s">
        <v>10950</v>
      </c>
      <c r="D5461" s="104" t="s">
        <v>129</v>
      </c>
      <c r="E5461" s="106" t="n">
        <v>36526</v>
      </c>
      <c r="F5461" s="106" t="n">
        <v>73050</v>
      </c>
      <c r="G5461" s="104" t="s">
        <v>130</v>
      </c>
      <c r="H5461" s="104" t="s">
        <v>8351</v>
      </c>
      <c r="I5461" s="104" t="s">
        <v>8352</v>
      </c>
    </row>
    <row r="5462" customFormat="false" ht="15" hidden="false" customHeight="false" outlineLevel="0" collapsed="false">
      <c r="A5462" s="0" t="s">
        <v>126</v>
      </c>
      <c r="B5462" s="104" t="s">
        <v>10951</v>
      </c>
      <c r="C5462" s="104" t="s">
        <v>10952</v>
      </c>
      <c r="D5462" s="104" t="s">
        <v>129</v>
      </c>
      <c r="E5462" s="106" t="n">
        <v>36526</v>
      </c>
      <c r="F5462" s="106" t="n">
        <v>73050</v>
      </c>
      <c r="G5462" s="104" t="s">
        <v>130</v>
      </c>
      <c r="H5462" s="104" t="s">
        <v>8351</v>
      </c>
      <c r="I5462" s="104" t="s">
        <v>8352</v>
      </c>
    </row>
    <row r="5463" customFormat="false" ht="15" hidden="false" customHeight="false" outlineLevel="0" collapsed="false">
      <c r="A5463" s="0" t="s">
        <v>126</v>
      </c>
      <c r="B5463" s="104" t="s">
        <v>10953</v>
      </c>
      <c r="C5463" s="104" t="s">
        <v>10954</v>
      </c>
      <c r="D5463" s="104" t="s">
        <v>129</v>
      </c>
      <c r="E5463" s="106" t="n">
        <v>42674</v>
      </c>
      <c r="F5463" s="106" t="n">
        <v>73049</v>
      </c>
      <c r="G5463" s="104" t="s">
        <v>130</v>
      </c>
      <c r="H5463" s="104" t="s">
        <v>1432</v>
      </c>
      <c r="I5463" s="104" t="s">
        <v>1433</v>
      </c>
    </row>
    <row r="5464" customFormat="false" ht="15" hidden="false" customHeight="false" outlineLevel="0" collapsed="false">
      <c r="A5464" s="0" t="s">
        <v>126</v>
      </c>
      <c r="B5464" s="104" t="s">
        <v>10955</v>
      </c>
      <c r="C5464" s="104" t="s">
        <v>10956</v>
      </c>
      <c r="D5464" s="104" t="s">
        <v>129</v>
      </c>
      <c r="E5464" s="106" t="n">
        <v>36526</v>
      </c>
      <c r="F5464" s="106" t="n">
        <v>73050</v>
      </c>
      <c r="G5464" s="104" t="s">
        <v>130</v>
      </c>
      <c r="H5464" s="104" t="s">
        <v>8351</v>
      </c>
      <c r="I5464" s="104" t="s">
        <v>8352</v>
      </c>
    </row>
    <row r="5465" customFormat="false" ht="15" hidden="false" customHeight="false" outlineLevel="0" collapsed="false">
      <c r="A5465" s="0" t="s">
        <v>126</v>
      </c>
      <c r="B5465" s="104" t="s">
        <v>10957</v>
      </c>
      <c r="C5465" s="104" t="s">
        <v>10958</v>
      </c>
      <c r="D5465" s="104" t="s">
        <v>129</v>
      </c>
      <c r="E5465" s="106" t="n">
        <v>36526</v>
      </c>
      <c r="F5465" s="106" t="n">
        <v>73050</v>
      </c>
      <c r="G5465" s="104" t="s">
        <v>130</v>
      </c>
      <c r="H5465" s="104" t="s">
        <v>8351</v>
      </c>
      <c r="I5465" s="104" t="s">
        <v>8352</v>
      </c>
    </row>
    <row r="5466" customFormat="false" ht="15" hidden="false" customHeight="false" outlineLevel="0" collapsed="false">
      <c r="A5466" s="0" t="s">
        <v>126</v>
      </c>
      <c r="B5466" s="104" t="s">
        <v>10959</v>
      </c>
      <c r="C5466" s="104" t="s">
        <v>10960</v>
      </c>
      <c r="D5466" s="104" t="s">
        <v>129</v>
      </c>
      <c r="E5466" s="106" t="n">
        <v>36526</v>
      </c>
      <c r="F5466" s="106" t="n">
        <v>73050</v>
      </c>
      <c r="G5466" s="104" t="s">
        <v>130</v>
      </c>
      <c r="H5466" s="104" t="s">
        <v>8351</v>
      </c>
      <c r="I5466" s="104" t="s">
        <v>8352</v>
      </c>
    </row>
    <row r="5467" customFormat="false" ht="15" hidden="false" customHeight="false" outlineLevel="0" collapsed="false">
      <c r="A5467" s="0" t="s">
        <v>126</v>
      </c>
      <c r="B5467" s="104" t="s">
        <v>10961</v>
      </c>
      <c r="C5467" s="104" t="s">
        <v>10962</v>
      </c>
      <c r="D5467" s="104" t="s">
        <v>129</v>
      </c>
      <c r="E5467" s="106" t="n">
        <v>36526</v>
      </c>
      <c r="F5467" s="106" t="n">
        <v>73050</v>
      </c>
      <c r="G5467" s="104" t="s">
        <v>130</v>
      </c>
      <c r="H5467" s="104" t="s">
        <v>8351</v>
      </c>
      <c r="I5467" s="104" t="s">
        <v>8352</v>
      </c>
    </row>
    <row r="5468" customFormat="false" ht="15" hidden="false" customHeight="false" outlineLevel="0" collapsed="false">
      <c r="A5468" s="0" t="s">
        <v>126</v>
      </c>
      <c r="B5468" s="104" t="s">
        <v>10963</v>
      </c>
      <c r="C5468" s="104" t="s">
        <v>10964</v>
      </c>
      <c r="D5468" s="104" t="s">
        <v>129</v>
      </c>
      <c r="E5468" s="106" t="n">
        <v>36526</v>
      </c>
      <c r="F5468" s="106" t="n">
        <v>73050</v>
      </c>
      <c r="G5468" s="104" t="s">
        <v>130</v>
      </c>
      <c r="H5468" s="104" t="s">
        <v>8351</v>
      </c>
      <c r="I5468" s="104" t="s">
        <v>8352</v>
      </c>
    </row>
    <row r="5469" customFormat="false" ht="15" hidden="false" customHeight="false" outlineLevel="0" collapsed="false">
      <c r="A5469" s="0" t="s">
        <v>126</v>
      </c>
      <c r="B5469" s="104" t="s">
        <v>10965</v>
      </c>
      <c r="C5469" s="104" t="s">
        <v>10966</v>
      </c>
      <c r="D5469" s="104" t="s">
        <v>129</v>
      </c>
      <c r="E5469" s="106" t="n">
        <v>36526</v>
      </c>
      <c r="F5469" s="106" t="n">
        <v>73050</v>
      </c>
      <c r="G5469" s="104" t="s">
        <v>130</v>
      </c>
      <c r="H5469" s="104" t="s">
        <v>8351</v>
      </c>
      <c r="I5469" s="104" t="s">
        <v>8352</v>
      </c>
    </row>
    <row r="5470" customFormat="false" ht="15" hidden="false" customHeight="false" outlineLevel="0" collapsed="false">
      <c r="A5470" s="0" t="s">
        <v>126</v>
      </c>
      <c r="B5470" s="104" t="s">
        <v>10967</v>
      </c>
      <c r="C5470" s="104" t="s">
        <v>10968</v>
      </c>
      <c r="D5470" s="104" t="s">
        <v>129</v>
      </c>
      <c r="E5470" s="106" t="n">
        <v>40756</v>
      </c>
      <c r="F5470" s="106" t="n">
        <v>73050</v>
      </c>
      <c r="G5470" s="104" t="s">
        <v>130</v>
      </c>
      <c r="H5470" s="104" t="s">
        <v>8351</v>
      </c>
      <c r="I5470" s="104" t="s">
        <v>8352</v>
      </c>
    </row>
    <row r="5471" customFormat="false" ht="15" hidden="false" customHeight="false" outlineLevel="0" collapsed="false">
      <c r="A5471" s="0" t="s">
        <v>126</v>
      </c>
      <c r="B5471" s="104" t="s">
        <v>10969</v>
      </c>
      <c r="C5471" s="104" t="s">
        <v>10970</v>
      </c>
      <c r="D5471" s="104" t="s">
        <v>129</v>
      </c>
      <c r="E5471" s="106" t="n">
        <v>40756</v>
      </c>
      <c r="F5471" s="106" t="n">
        <v>73050</v>
      </c>
      <c r="G5471" s="104" t="s">
        <v>130</v>
      </c>
      <c r="H5471" s="104" t="s">
        <v>8351</v>
      </c>
      <c r="I5471" s="104" t="s">
        <v>8352</v>
      </c>
    </row>
    <row r="5472" customFormat="false" ht="15" hidden="false" customHeight="false" outlineLevel="0" collapsed="false">
      <c r="A5472" s="0" t="s">
        <v>126</v>
      </c>
      <c r="B5472" s="104" t="s">
        <v>10971</v>
      </c>
      <c r="C5472" s="104" t="s">
        <v>10972</v>
      </c>
      <c r="D5472" s="104" t="s">
        <v>129</v>
      </c>
      <c r="E5472" s="106" t="n">
        <v>41487</v>
      </c>
      <c r="F5472" s="106" t="n">
        <v>73050</v>
      </c>
      <c r="G5472" s="104" t="s">
        <v>130</v>
      </c>
      <c r="H5472" s="104" t="s">
        <v>8351</v>
      </c>
      <c r="I5472" s="104" t="s">
        <v>8352</v>
      </c>
    </row>
    <row r="5473" customFormat="false" ht="15" hidden="false" customHeight="false" outlineLevel="0" collapsed="false">
      <c r="A5473" s="0" t="s">
        <v>126</v>
      </c>
      <c r="B5473" s="104" t="s">
        <v>10973</v>
      </c>
      <c r="C5473" s="104" t="s">
        <v>10974</v>
      </c>
      <c r="D5473" s="104" t="s">
        <v>129</v>
      </c>
      <c r="E5473" s="106" t="n">
        <v>41487</v>
      </c>
      <c r="F5473" s="106" t="n">
        <v>73050</v>
      </c>
      <c r="G5473" s="104" t="s">
        <v>130</v>
      </c>
      <c r="H5473" s="104" t="s">
        <v>8351</v>
      </c>
      <c r="I5473" s="104" t="s">
        <v>8352</v>
      </c>
    </row>
    <row r="5474" customFormat="false" ht="15" hidden="false" customHeight="false" outlineLevel="0" collapsed="false">
      <c r="A5474" s="0" t="s">
        <v>126</v>
      </c>
      <c r="B5474" s="104" t="s">
        <v>10975</v>
      </c>
      <c r="C5474" s="104" t="s">
        <v>10976</v>
      </c>
      <c r="D5474" s="104" t="s">
        <v>129</v>
      </c>
      <c r="E5474" s="106" t="n">
        <v>41487</v>
      </c>
      <c r="F5474" s="106" t="n">
        <v>73050</v>
      </c>
      <c r="G5474" s="104" t="s">
        <v>130</v>
      </c>
      <c r="H5474" s="104" t="s">
        <v>8351</v>
      </c>
      <c r="I5474" s="104" t="s">
        <v>8352</v>
      </c>
    </row>
    <row r="5475" customFormat="false" ht="15" hidden="false" customHeight="false" outlineLevel="0" collapsed="false">
      <c r="A5475" s="0" t="s">
        <v>126</v>
      </c>
      <c r="B5475" s="104" t="s">
        <v>10977</v>
      </c>
      <c r="C5475" s="104" t="s">
        <v>10978</v>
      </c>
      <c r="D5475" s="104" t="s">
        <v>129</v>
      </c>
      <c r="E5475" s="106" t="n">
        <v>41487</v>
      </c>
      <c r="F5475" s="106" t="n">
        <v>73050</v>
      </c>
      <c r="G5475" s="104" t="s">
        <v>130</v>
      </c>
      <c r="H5475" s="104" t="s">
        <v>8351</v>
      </c>
      <c r="I5475" s="104" t="s">
        <v>8352</v>
      </c>
    </row>
    <row r="5476" customFormat="false" ht="15" hidden="false" customHeight="false" outlineLevel="0" collapsed="false">
      <c r="A5476" s="0" t="s">
        <v>126</v>
      </c>
      <c r="B5476" s="104" t="s">
        <v>10979</v>
      </c>
      <c r="C5476" s="104" t="s">
        <v>10980</v>
      </c>
      <c r="D5476" s="104" t="s">
        <v>129</v>
      </c>
      <c r="E5476" s="106" t="n">
        <v>41487</v>
      </c>
      <c r="F5476" s="106" t="n">
        <v>73050</v>
      </c>
      <c r="G5476" s="104" t="s">
        <v>130</v>
      </c>
      <c r="H5476" s="104" t="s">
        <v>8351</v>
      </c>
      <c r="I5476" s="104" t="s">
        <v>8352</v>
      </c>
    </row>
    <row r="5477" customFormat="false" ht="15" hidden="false" customHeight="false" outlineLevel="0" collapsed="false">
      <c r="A5477" s="0" t="s">
        <v>126</v>
      </c>
      <c r="B5477" s="104" t="s">
        <v>10981</v>
      </c>
      <c r="C5477" s="104" t="s">
        <v>10982</v>
      </c>
      <c r="D5477" s="104" t="s">
        <v>129</v>
      </c>
      <c r="E5477" s="106" t="n">
        <v>36526</v>
      </c>
      <c r="F5477" s="106" t="n">
        <v>73050</v>
      </c>
      <c r="G5477" s="104" t="s">
        <v>130</v>
      </c>
      <c r="H5477" s="104" t="s">
        <v>8351</v>
      </c>
      <c r="I5477" s="104" t="s">
        <v>8352</v>
      </c>
    </row>
    <row r="5478" customFormat="false" ht="15" hidden="false" customHeight="false" outlineLevel="0" collapsed="false">
      <c r="A5478" s="0" t="s">
        <v>126</v>
      </c>
      <c r="B5478" s="104" t="s">
        <v>10983</v>
      </c>
      <c r="C5478" s="104" t="s">
        <v>10984</v>
      </c>
      <c r="D5478" s="104" t="s">
        <v>129</v>
      </c>
      <c r="E5478" s="106" t="n">
        <v>36526</v>
      </c>
      <c r="F5478" s="106" t="n">
        <v>73050</v>
      </c>
      <c r="G5478" s="104" t="s">
        <v>130</v>
      </c>
      <c r="H5478" s="104" t="s">
        <v>2266</v>
      </c>
      <c r="I5478" s="104" t="s">
        <v>2267</v>
      </c>
    </row>
    <row r="5479" customFormat="false" ht="15" hidden="false" customHeight="false" outlineLevel="0" collapsed="false">
      <c r="A5479" s="0" t="s">
        <v>126</v>
      </c>
      <c r="B5479" s="104" t="s">
        <v>10985</v>
      </c>
      <c r="C5479" s="104" t="s">
        <v>10986</v>
      </c>
      <c r="D5479" s="104" t="s">
        <v>129</v>
      </c>
      <c r="E5479" s="106" t="n">
        <v>36526</v>
      </c>
      <c r="F5479" s="106" t="n">
        <v>73050</v>
      </c>
      <c r="G5479" s="104" t="s">
        <v>130</v>
      </c>
      <c r="H5479" s="104" t="s">
        <v>2266</v>
      </c>
      <c r="I5479" s="104" t="s">
        <v>2267</v>
      </c>
    </row>
    <row r="5480" customFormat="false" ht="15" hidden="false" customHeight="false" outlineLevel="0" collapsed="false">
      <c r="A5480" s="0" t="s">
        <v>126</v>
      </c>
      <c r="B5480" s="104" t="s">
        <v>10987</v>
      </c>
      <c r="C5480" s="104" t="s">
        <v>10988</v>
      </c>
      <c r="D5480" s="104" t="s">
        <v>129</v>
      </c>
      <c r="E5480" s="106" t="n">
        <v>40756</v>
      </c>
      <c r="F5480" s="106" t="n">
        <v>73050</v>
      </c>
      <c r="G5480" s="104" t="s">
        <v>130</v>
      </c>
      <c r="H5480" s="104" t="s">
        <v>9975</v>
      </c>
      <c r="I5480" s="104" t="s">
        <v>9976</v>
      </c>
    </row>
    <row r="5481" customFormat="false" ht="15" hidden="false" customHeight="false" outlineLevel="0" collapsed="false">
      <c r="A5481" s="0" t="s">
        <v>126</v>
      </c>
      <c r="B5481" s="104" t="s">
        <v>10989</v>
      </c>
      <c r="C5481" s="104" t="s">
        <v>10990</v>
      </c>
      <c r="D5481" s="104" t="s">
        <v>129</v>
      </c>
      <c r="E5481" s="106" t="n">
        <v>40756</v>
      </c>
      <c r="F5481" s="106" t="n">
        <v>73050</v>
      </c>
      <c r="G5481" s="104" t="s">
        <v>130</v>
      </c>
      <c r="H5481" s="104" t="s">
        <v>9975</v>
      </c>
      <c r="I5481" s="104" t="s">
        <v>9976</v>
      </c>
    </row>
    <row r="5482" customFormat="false" ht="15" hidden="false" customHeight="false" outlineLevel="0" collapsed="false">
      <c r="A5482" s="0" t="s">
        <v>126</v>
      </c>
      <c r="B5482" s="104" t="s">
        <v>10991</v>
      </c>
      <c r="C5482" s="104" t="s">
        <v>10992</v>
      </c>
      <c r="D5482" s="104" t="s">
        <v>129</v>
      </c>
      <c r="E5482" s="106" t="n">
        <v>41487</v>
      </c>
      <c r="F5482" s="106" t="n">
        <v>73050</v>
      </c>
      <c r="G5482" s="104" t="s">
        <v>130</v>
      </c>
      <c r="H5482" s="104" t="s">
        <v>9975</v>
      </c>
      <c r="I5482" s="104" t="s">
        <v>9976</v>
      </c>
    </row>
    <row r="5483" customFormat="false" ht="15" hidden="false" customHeight="false" outlineLevel="0" collapsed="false">
      <c r="A5483" s="0" t="s">
        <v>126</v>
      </c>
      <c r="B5483" s="104" t="s">
        <v>10993</v>
      </c>
      <c r="C5483" s="104" t="s">
        <v>10994</v>
      </c>
      <c r="D5483" s="104" t="s">
        <v>129</v>
      </c>
      <c r="E5483" s="106" t="n">
        <v>41487</v>
      </c>
      <c r="F5483" s="106" t="n">
        <v>73050</v>
      </c>
      <c r="G5483" s="104" t="s">
        <v>130</v>
      </c>
      <c r="H5483" s="104" t="s">
        <v>9975</v>
      </c>
      <c r="I5483" s="104" t="s">
        <v>9976</v>
      </c>
    </row>
    <row r="5484" customFormat="false" ht="15" hidden="false" customHeight="false" outlineLevel="0" collapsed="false">
      <c r="A5484" s="0" t="s">
        <v>126</v>
      </c>
      <c r="B5484" s="104" t="s">
        <v>10995</v>
      </c>
      <c r="C5484" s="104" t="s">
        <v>10996</v>
      </c>
      <c r="D5484" s="104" t="s">
        <v>129</v>
      </c>
      <c r="E5484" s="106" t="n">
        <v>41487</v>
      </c>
      <c r="F5484" s="106" t="n">
        <v>73050</v>
      </c>
      <c r="G5484" s="104" t="s">
        <v>130</v>
      </c>
      <c r="H5484" s="104" t="s">
        <v>9975</v>
      </c>
      <c r="I5484" s="104" t="s">
        <v>9976</v>
      </c>
    </row>
    <row r="5485" customFormat="false" ht="15" hidden="false" customHeight="false" outlineLevel="0" collapsed="false">
      <c r="A5485" s="0" t="s">
        <v>126</v>
      </c>
      <c r="B5485" s="104" t="s">
        <v>10997</v>
      </c>
      <c r="C5485" s="104" t="s">
        <v>10998</v>
      </c>
      <c r="D5485" s="104" t="s">
        <v>129</v>
      </c>
      <c r="E5485" s="106" t="n">
        <v>41487</v>
      </c>
      <c r="F5485" s="106" t="n">
        <v>73050</v>
      </c>
      <c r="G5485" s="104" t="s">
        <v>130</v>
      </c>
      <c r="H5485" s="104" t="s">
        <v>9975</v>
      </c>
      <c r="I5485" s="104" t="s">
        <v>9976</v>
      </c>
    </row>
    <row r="5486" customFormat="false" ht="15" hidden="false" customHeight="false" outlineLevel="0" collapsed="false">
      <c r="A5486" s="0" t="s">
        <v>126</v>
      </c>
      <c r="B5486" s="104" t="s">
        <v>10999</v>
      </c>
      <c r="C5486" s="104" t="s">
        <v>11000</v>
      </c>
      <c r="D5486" s="104" t="s">
        <v>129</v>
      </c>
      <c r="E5486" s="106" t="n">
        <v>41487</v>
      </c>
      <c r="F5486" s="106" t="n">
        <v>73050</v>
      </c>
      <c r="G5486" s="104" t="s">
        <v>130</v>
      </c>
      <c r="H5486" s="104" t="s">
        <v>9975</v>
      </c>
      <c r="I5486" s="104" t="s">
        <v>9976</v>
      </c>
    </row>
    <row r="5487" customFormat="false" ht="15" hidden="false" customHeight="false" outlineLevel="0" collapsed="false">
      <c r="A5487" s="0" t="s">
        <v>126</v>
      </c>
      <c r="B5487" s="104" t="s">
        <v>11001</v>
      </c>
      <c r="C5487" s="104" t="s">
        <v>11002</v>
      </c>
      <c r="D5487" s="104" t="s">
        <v>129</v>
      </c>
      <c r="E5487" s="106" t="n">
        <v>41487</v>
      </c>
      <c r="F5487" s="106" t="n">
        <v>73050</v>
      </c>
      <c r="G5487" s="104" t="s">
        <v>130</v>
      </c>
      <c r="H5487" s="104" t="s">
        <v>9975</v>
      </c>
      <c r="I5487" s="104" t="s">
        <v>9976</v>
      </c>
    </row>
    <row r="5488" customFormat="false" ht="15" hidden="false" customHeight="false" outlineLevel="0" collapsed="false">
      <c r="A5488" s="0" t="s">
        <v>126</v>
      </c>
      <c r="B5488" s="104" t="s">
        <v>11003</v>
      </c>
      <c r="C5488" s="104" t="s">
        <v>11004</v>
      </c>
      <c r="D5488" s="104" t="s">
        <v>129</v>
      </c>
      <c r="E5488" s="106" t="n">
        <v>36526</v>
      </c>
      <c r="F5488" s="106" t="n">
        <v>73050</v>
      </c>
      <c r="G5488" s="104" t="s">
        <v>130</v>
      </c>
      <c r="H5488" s="104" t="s">
        <v>9975</v>
      </c>
      <c r="I5488" s="104" t="s">
        <v>9976</v>
      </c>
    </row>
    <row r="5489" customFormat="false" ht="15" hidden="false" customHeight="false" outlineLevel="0" collapsed="false">
      <c r="A5489" s="0" t="s">
        <v>126</v>
      </c>
      <c r="B5489" s="104" t="s">
        <v>11005</v>
      </c>
      <c r="C5489" s="104" t="s">
        <v>11006</v>
      </c>
      <c r="D5489" s="104" t="s">
        <v>129</v>
      </c>
      <c r="E5489" s="106" t="n">
        <v>36526</v>
      </c>
      <c r="F5489" s="106" t="n">
        <v>73050</v>
      </c>
      <c r="G5489" s="104" t="s">
        <v>130</v>
      </c>
      <c r="H5489" s="104" t="s">
        <v>9975</v>
      </c>
      <c r="I5489" s="104" t="s">
        <v>9976</v>
      </c>
    </row>
    <row r="5490" customFormat="false" ht="15" hidden="false" customHeight="false" outlineLevel="0" collapsed="false">
      <c r="A5490" s="0" t="s">
        <v>126</v>
      </c>
      <c r="B5490" s="104" t="s">
        <v>11007</v>
      </c>
      <c r="C5490" s="104" t="s">
        <v>11008</v>
      </c>
      <c r="D5490" s="104" t="s">
        <v>129</v>
      </c>
      <c r="E5490" s="106" t="n">
        <v>42948</v>
      </c>
      <c r="F5490" s="106" t="n">
        <v>73050</v>
      </c>
      <c r="G5490" s="104" t="s">
        <v>130</v>
      </c>
      <c r="H5490" s="104" t="s">
        <v>1432</v>
      </c>
      <c r="I5490" s="104" t="s">
        <v>2209</v>
      </c>
    </row>
    <row r="5491" customFormat="false" ht="15" hidden="false" customHeight="false" outlineLevel="0" collapsed="false">
      <c r="A5491" s="0" t="s">
        <v>126</v>
      </c>
      <c r="B5491" s="104" t="s">
        <v>11009</v>
      </c>
      <c r="C5491" s="104" t="s">
        <v>11010</v>
      </c>
      <c r="D5491" s="104" t="s">
        <v>129</v>
      </c>
      <c r="E5491" s="106" t="n">
        <v>42005</v>
      </c>
      <c r="F5491" s="106" t="n">
        <v>73050</v>
      </c>
      <c r="G5491" s="104" t="s">
        <v>130</v>
      </c>
      <c r="H5491" s="104" t="s">
        <v>1432</v>
      </c>
      <c r="I5491" s="104" t="s">
        <v>2209</v>
      </c>
    </row>
    <row r="5492" customFormat="false" ht="15" hidden="false" customHeight="false" outlineLevel="0" collapsed="false">
      <c r="A5492" s="0" t="s">
        <v>126</v>
      </c>
      <c r="B5492" s="104" t="s">
        <v>11011</v>
      </c>
      <c r="C5492" s="104" t="s">
        <v>11012</v>
      </c>
      <c r="D5492" s="104" t="s">
        <v>129</v>
      </c>
      <c r="E5492" s="106" t="n">
        <v>40756</v>
      </c>
      <c r="F5492" s="106" t="n">
        <v>73050</v>
      </c>
      <c r="G5492" s="104" t="s">
        <v>130</v>
      </c>
      <c r="H5492" s="104" t="s">
        <v>8351</v>
      </c>
      <c r="I5492" s="104" t="s">
        <v>8352</v>
      </c>
    </row>
    <row r="5493" customFormat="false" ht="15" hidden="false" customHeight="false" outlineLevel="0" collapsed="false">
      <c r="A5493" s="0" t="s">
        <v>126</v>
      </c>
      <c r="B5493" s="104" t="s">
        <v>11013</v>
      </c>
      <c r="C5493" s="104" t="s">
        <v>11014</v>
      </c>
      <c r="D5493" s="104" t="s">
        <v>129</v>
      </c>
      <c r="E5493" s="106" t="n">
        <v>40756</v>
      </c>
      <c r="F5493" s="106" t="n">
        <v>73050</v>
      </c>
      <c r="G5493" s="104" t="s">
        <v>130</v>
      </c>
      <c r="H5493" s="104" t="s">
        <v>8351</v>
      </c>
      <c r="I5493" s="104" t="s">
        <v>8352</v>
      </c>
    </row>
    <row r="5494" customFormat="false" ht="15" hidden="false" customHeight="false" outlineLevel="0" collapsed="false">
      <c r="A5494" s="0" t="s">
        <v>126</v>
      </c>
      <c r="B5494" s="104" t="s">
        <v>11015</v>
      </c>
      <c r="C5494" s="104" t="s">
        <v>11016</v>
      </c>
      <c r="D5494" s="104" t="s">
        <v>129</v>
      </c>
      <c r="E5494" s="106" t="n">
        <v>41487</v>
      </c>
      <c r="F5494" s="106" t="n">
        <v>73050</v>
      </c>
      <c r="G5494" s="104" t="s">
        <v>130</v>
      </c>
      <c r="H5494" s="104" t="s">
        <v>8351</v>
      </c>
      <c r="I5494" s="104" t="s">
        <v>8352</v>
      </c>
    </row>
    <row r="5495" customFormat="false" ht="15" hidden="false" customHeight="false" outlineLevel="0" collapsed="false">
      <c r="A5495" s="0" t="s">
        <v>126</v>
      </c>
      <c r="B5495" s="104" t="s">
        <v>11017</v>
      </c>
      <c r="C5495" s="104" t="s">
        <v>11018</v>
      </c>
      <c r="D5495" s="104" t="s">
        <v>129</v>
      </c>
      <c r="E5495" s="106" t="n">
        <v>41852</v>
      </c>
      <c r="F5495" s="106" t="n">
        <v>73050</v>
      </c>
      <c r="G5495" s="104" t="s">
        <v>130</v>
      </c>
      <c r="H5495" s="104" t="s">
        <v>8351</v>
      </c>
      <c r="I5495" s="104" t="s">
        <v>8352</v>
      </c>
    </row>
    <row r="5496" customFormat="false" ht="15" hidden="false" customHeight="false" outlineLevel="0" collapsed="false">
      <c r="A5496" s="0" t="s">
        <v>126</v>
      </c>
      <c r="B5496" s="104" t="s">
        <v>11019</v>
      </c>
      <c r="C5496" s="104" t="s">
        <v>11020</v>
      </c>
      <c r="D5496" s="104" t="s">
        <v>129</v>
      </c>
      <c r="E5496" s="106" t="n">
        <v>41852</v>
      </c>
      <c r="F5496" s="106" t="n">
        <v>73050</v>
      </c>
      <c r="G5496" s="104" t="s">
        <v>130</v>
      </c>
      <c r="H5496" s="104" t="s">
        <v>8351</v>
      </c>
      <c r="I5496" s="104" t="s">
        <v>8352</v>
      </c>
    </row>
    <row r="5497" customFormat="false" ht="15" hidden="false" customHeight="false" outlineLevel="0" collapsed="false">
      <c r="A5497" s="0" t="s">
        <v>126</v>
      </c>
      <c r="B5497" s="104" t="s">
        <v>11021</v>
      </c>
      <c r="C5497" s="104" t="s">
        <v>11022</v>
      </c>
      <c r="D5497" s="104" t="s">
        <v>129</v>
      </c>
      <c r="E5497" s="106" t="n">
        <v>41852</v>
      </c>
      <c r="F5497" s="106" t="n">
        <v>73050</v>
      </c>
      <c r="G5497" s="104" t="s">
        <v>130</v>
      </c>
      <c r="H5497" s="104" t="s">
        <v>8351</v>
      </c>
      <c r="I5497" s="104" t="s">
        <v>8352</v>
      </c>
    </row>
    <row r="5498" customFormat="false" ht="15" hidden="false" customHeight="false" outlineLevel="0" collapsed="false">
      <c r="A5498" s="0" t="s">
        <v>126</v>
      </c>
      <c r="B5498" s="104" t="s">
        <v>11023</v>
      </c>
      <c r="C5498" s="104" t="s">
        <v>11024</v>
      </c>
      <c r="D5498" s="104" t="s">
        <v>129</v>
      </c>
      <c r="E5498" s="106" t="n">
        <v>41852</v>
      </c>
      <c r="F5498" s="106" t="n">
        <v>73050</v>
      </c>
      <c r="G5498" s="104" t="s">
        <v>130</v>
      </c>
      <c r="H5498" s="104" t="s">
        <v>8351</v>
      </c>
      <c r="I5498" s="104" t="s">
        <v>8352</v>
      </c>
    </row>
    <row r="5499" customFormat="false" ht="15" hidden="false" customHeight="false" outlineLevel="0" collapsed="false">
      <c r="A5499" s="0" t="s">
        <v>126</v>
      </c>
      <c r="B5499" s="104" t="s">
        <v>11025</v>
      </c>
      <c r="C5499" s="104" t="s">
        <v>11026</v>
      </c>
      <c r="D5499" s="104" t="s">
        <v>129</v>
      </c>
      <c r="E5499" s="106" t="n">
        <v>36526</v>
      </c>
      <c r="F5499" s="106" t="n">
        <v>73050</v>
      </c>
      <c r="G5499" s="104" t="s">
        <v>130</v>
      </c>
      <c r="H5499" s="104" t="s">
        <v>8351</v>
      </c>
      <c r="I5499" s="104" t="s">
        <v>8352</v>
      </c>
    </row>
    <row r="5500" customFormat="false" ht="15" hidden="false" customHeight="false" outlineLevel="0" collapsed="false">
      <c r="A5500" s="0" t="s">
        <v>126</v>
      </c>
      <c r="B5500" s="104" t="s">
        <v>11027</v>
      </c>
      <c r="C5500" s="104" t="s">
        <v>11028</v>
      </c>
      <c r="D5500" s="104" t="s">
        <v>129</v>
      </c>
      <c r="E5500" s="106" t="n">
        <v>40756</v>
      </c>
      <c r="F5500" s="106" t="n">
        <v>73050</v>
      </c>
      <c r="G5500" s="104" t="s">
        <v>130</v>
      </c>
      <c r="H5500" s="104" t="s">
        <v>1432</v>
      </c>
      <c r="I5500" s="104" t="s">
        <v>2209</v>
      </c>
    </row>
    <row r="5501" customFormat="false" ht="15" hidden="false" customHeight="false" outlineLevel="0" collapsed="false">
      <c r="A5501" s="0" t="s">
        <v>126</v>
      </c>
      <c r="B5501" s="104" t="s">
        <v>11029</v>
      </c>
      <c r="C5501" s="104" t="s">
        <v>11030</v>
      </c>
      <c r="D5501" s="104" t="s">
        <v>129</v>
      </c>
      <c r="E5501" s="106" t="n">
        <v>40756</v>
      </c>
      <c r="F5501" s="106" t="n">
        <v>73050</v>
      </c>
      <c r="G5501" s="104" t="s">
        <v>130</v>
      </c>
      <c r="H5501" s="104" t="s">
        <v>1432</v>
      </c>
      <c r="I5501" s="104" t="s">
        <v>2209</v>
      </c>
    </row>
    <row r="5502" customFormat="false" ht="15" hidden="false" customHeight="false" outlineLevel="0" collapsed="false">
      <c r="A5502" s="0" t="s">
        <v>126</v>
      </c>
      <c r="B5502" s="104" t="s">
        <v>11031</v>
      </c>
      <c r="C5502" s="104" t="s">
        <v>11032</v>
      </c>
      <c r="D5502" s="104" t="s">
        <v>129</v>
      </c>
      <c r="E5502" s="106" t="n">
        <v>41487</v>
      </c>
      <c r="F5502" s="106" t="n">
        <v>73050</v>
      </c>
      <c r="G5502" s="104" t="s">
        <v>130</v>
      </c>
      <c r="H5502" s="104" t="s">
        <v>1432</v>
      </c>
      <c r="I5502" s="104" t="s">
        <v>2209</v>
      </c>
    </row>
    <row r="5503" customFormat="false" ht="15" hidden="false" customHeight="false" outlineLevel="0" collapsed="false">
      <c r="A5503" s="0" t="s">
        <v>126</v>
      </c>
      <c r="B5503" s="104" t="s">
        <v>11033</v>
      </c>
      <c r="C5503" s="104" t="s">
        <v>11034</v>
      </c>
      <c r="D5503" s="104" t="s">
        <v>129</v>
      </c>
      <c r="E5503" s="106" t="n">
        <v>41487</v>
      </c>
      <c r="F5503" s="106" t="n">
        <v>73050</v>
      </c>
      <c r="G5503" s="104" t="s">
        <v>130</v>
      </c>
      <c r="H5503" s="104" t="s">
        <v>1432</v>
      </c>
      <c r="I5503" s="104" t="s">
        <v>2209</v>
      </c>
    </row>
    <row r="5504" customFormat="false" ht="15" hidden="false" customHeight="false" outlineLevel="0" collapsed="false">
      <c r="A5504" s="0" t="s">
        <v>126</v>
      </c>
      <c r="B5504" s="104" t="s">
        <v>11035</v>
      </c>
      <c r="C5504" s="104" t="s">
        <v>11036</v>
      </c>
      <c r="D5504" s="104" t="s">
        <v>129</v>
      </c>
      <c r="E5504" s="106" t="n">
        <v>41487</v>
      </c>
      <c r="F5504" s="106" t="n">
        <v>73050</v>
      </c>
      <c r="G5504" s="104" t="s">
        <v>130</v>
      </c>
      <c r="H5504" s="104" t="s">
        <v>1432</v>
      </c>
      <c r="I5504" s="104" t="s">
        <v>2209</v>
      </c>
    </row>
    <row r="5505" customFormat="false" ht="15" hidden="false" customHeight="false" outlineLevel="0" collapsed="false">
      <c r="A5505" s="0" t="s">
        <v>126</v>
      </c>
      <c r="B5505" s="104" t="s">
        <v>11037</v>
      </c>
      <c r="C5505" s="104" t="s">
        <v>11038</v>
      </c>
      <c r="D5505" s="104" t="s">
        <v>129</v>
      </c>
      <c r="E5505" s="106" t="n">
        <v>42583</v>
      </c>
      <c r="F5505" s="106" t="n">
        <v>73050</v>
      </c>
      <c r="G5505" s="104" t="s">
        <v>130</v>
      </c>
      <c r="H5505" s="104" t="s">
        <v>1432</v>
      </c>
      <c r="I5505" s="104" t="s">
        <v>2209</v>
      </c>
    </row>
    <row r="5506" customFormat="false" ht="15" hidden="false" customHeight="false" outlineLevel="0" collapsed="false">
      <c r="A5506" s="0" t="s">
        <v>126</v>
      </c>
      <c r="B5506" s="104" t="s">
        <v>11039</v>
      </c>
      <c r="C5506" s="104" t="s">
        <v>11040</v>
      </c>
      <c r="D5506" s="104" t="s">
        <v>129</v>
      </c>
      <c r="E5506" s="106" t="n">
        <v>42583</v>
      </c>
      <c r="F5506" s="106" t="n">
        <v>73050</v>
      </c>
      <c r="G5506" s="104" t="s">
        <v>130</v>
      </c>
      <c r="H5506" s="104" t="s">
        <v>1432</v>
      </c>
      <c r="I5506" s="104" t="s">
        <v>2209</v>
      </c>
    </row>
    <row r="5507" customFormat="false" ht="15" hidden="false" customHeight="false" outlineLevel="0" collapsed="false">
      <c r="A5507" s="0" t="s">
        <v>126</v>
      </c>
      <c r="B5507" s="104" t="s">
        <v>11041</v>
      </c>
      <c r="C5507" s="104" t="s">
        <v>11042</v>
      </c>
      <c r="D5507" s="104" t="s">
        <v>129</v>
      </c>
      <c r="E5507" s="106" t="n">
        <v>42583</v>
      </c>
      <c r="F5507" s="106" t="n">
        <v>73050</v>
      </c>
      <c r="G5507" s="104" t="s">
        <v>130</v>
      </c>
      <c r="H5507" s="104" t="s">
        <v>1432</v>
      </c>
      <c r="I5507" s="104" t="s">
        <v>2209</v>
      </c>
    </row>
    <row r="5508" customFormat="false" ht="15" hidden="false" customHeight="false" outlineLevel="0" collapsed="false">
      <c r="A5508" s="0" t="s">
        <v>126</v>
      </c>
      <c r="B5508" s="104" t="s">
        <v>11043</v>
      </c>
      <c r="C5508" s="104" t="s">
        <v>11044</v>
      </c>
      <c r="D5508" s="104" t="s">
        <v>129</v>
      </c>
      <c r="E5508" s="106" t="n">
        <v>36526</v>
      </c>
      <c r="F5508" s="106" t="n">
        <v>73050</v>
      </c>
      <c r="G5508" s="104" t="s">
        <v>130</v>
      </c>
      <c r="H5508" s="104" t="s">
        <v>1432</v>
      </c>
      <c r="I5508" s="104" t="s">
        <v>2209</v>
      </c>
    </row>
    <row r="5509" customFormat="false" ht="15" hidden="false" customHeight="false" outlineLevel="0" collapsed="false">
      <c r="A5509" s="0" t="s">
        <v>126</v>
      </c>
      <c r="B5509" s="104" t="s">
        <v>11045</v>
      </c>
      <c r="C5509" s="104" t="s">
        <v>11046</v>
      </c>
      <c r="D5509" s="104" t="s">
        <v>129</v>
      </c>
      <c r="E5509" s="106" t="n">
        <v>41640</v>
      </c>
      <c r="F5509" s="106" t="n">
        <v>73050</v>
      </c>
      <c r="G5509" s="104" t="s">
        <v>130</v>
      </c>
      <c r="H5509" s="104" t="s">
        <v>2266</v>
      </c>
      <c r="I5509" s="104" t="s">
        <v>2267</v>
      </c>
    </row>
    <row r="5510" customFormat="false" ht="15" hidden="false" customHeight="false" outlineLevel="0" collapsed="false">
      <c r="A5510" s="0" t="s">
        <v>126</v>
      </c>
      <c r="B5510" s="104" t="s">
        <v>11047</v>
      </c>
      <c r="C5510" s="104" t="s">
        <v>11048</v>
      </c>
      <c r="D5510" s="104" t="s">
        <v>129</v>
      </c>
      <c r="E5510" s="106" t="n">
        <v>43313</v>
      </c>
      <c r="F5510" s="106" t="n">
        <v>73050</v>
      </c>
      <c r="G5510" s="104" t="s">
        <v>130</v>
      </c>
      <c r="H5510" s="104" t="s">
        <v>1432</v>
      </c>
      <c r="I5510" s="104" t="s">
        <v>2209</v>
      </c>
    </row>
    <row r="5511" customFormat="false" ht="15" hidden="false" customHeight="false" outlineLevel="0" collapsed="false">
      <c r="A5511" s="0" t="s">
        <v>126</v>
      </c>
      <c r="B5511" s="104" t="s">
        <v>11049</v>
      </c>
      <c r="C5511" s="104" t="s">
        <v>11050</v>
      </c>
      <c r="D5511" s="104" t="s">
        <v>129</v>
      </c>
      <c r="E5511" s="106" t="n">
        <v>43313</v>
      </c>
      <c r="F5511" s="106" t="n">
        <v>73050</v>
      </c>
      <c r="G5511" s="104" t="s">
        <v>130</v>
      </c>
      <c r="H5511" s="104" t="s">
        <v>1432</v>
      </c>
      <c r="I5511" s="104" t="s">
        <v>2209</v>
      </c>
    </row>
    <row r="5512" customFormat="false" ht="15" hidden="false" customHeight="false" outlineLevel="0" collapsed="false">
      <c r="A5512" s="0" t="s">
        <v>126</v>
      </c>
      <c r="B5512" s="104" t="s">
        <v>11051</v>
      </c>
      <c r="C5512" s="104" t="s">
        <v>11052</v>
      </c>
      <c r="D5512" s="104" t="s">
        <v>129</v>
      </c>
      <c r="E5512" s="106" t="n">
        <v>43132</v>
      </c>
      <c r="F5512" s="106" t="n">
        <v>73050</v>
      </c>
      <c r="G5512" s="104" t="s">
        <v>130</v>
      </c>
      <c r="H5512" s="104" t="s">
        <v>1166</v>
      </c>
      <c r="I5512" s="104" t="s">
        <v>1167</v>
      </c>
    </row>
    <row r="5513" customFormat="false" ht="15" hidden="false" customHeight="false" outlineLevel="0" collapsed="false">
      <c r="A5513" s="0" t="s">
        <v>126</v>
      </c>
      <c r="B5513" s="104" t="s">
        <v>11053</v>
      </c>
      <c r="C5513" s="104" t="s">
        <v>11054</v>
      </c>
      <c r="D5513" s="104" t="s">
        <v>129</v>
      </c>
      <c r="E5513" s="106" t="n">
        <v>40725</v>
      </c>
      <c r="F5513" s="106" t="n">
        <v>73050</v>
      </c>
      <c r="G5513" s="104" t="s">
        <v>130</v>
      </c>
      <c r="H5513" s="104" t="s">
        <v>518</v>
      </c>
      <c r="I5513" s="104" t="s">
        <v>519</v>
      </c>
    </row>
    <row r="5514" customFormat="false" ht="15" hidden="false" customHeight="false" outlineLevel="0" collapsed="false">
      <c r="A5514" s="0" t="s">
        <v>126</v>
      </c>
      <c r="B5514" s="104" t="s">
        <v>11055</v>
      </c>
      <c r="C5514" s="104" t="s">
        <v>11056</v>
      </c>
      <c r="D5514" s="104" t="s">
        <v>129</v>
      </c>
      <c r="E5514" s="106" t="n">
        <v>40725</v>
      </c>
      <c r="F5514" s="106" t="n">
        <v>73050</v>
      </c>
      <c r="G5514" s="104" t="s">
        <v>130</v>
      </c>
      <c r="H5514" s="104" t="s">
        <v>518</v>
      </c>
      <c r="I5514" s="104" t="s">
        <v>519</v>
      </c>
    </row>
    <row r="5515" customFormat="false" ht="15" hidden="false" customHeight="false" outlineLevel="0" collapsed="false">
      <c r="A5515" s="0" t="s">
        <v>126</v>
      </c>
      <c r="B5515" s="104" t="s">
        <v>11057</v>
      </c>
      <c r="C5515" s="104" t="s">
        <v>11058</v>
      </c>
      <c r="D5515" s="104" t="s">
        <v>129</v>
      </c>
      <c r="E5515" s="106" t="n">
        <v>40725</v>
      </c>
      <c r="F5515" s="106" t="n">
        <v>73050</v>
      </c>
      <c r="G5515" s="104" t="s">
        <v>130</v>
      </c>
      <c r="H5515" s="104" t="s">
        <v>518</v>
      </c>
      <c r="I5515" s="104" t="s">
        <v>519</v>
      </c>
    </row>
    <row r="5516" customFormat="false" ht="15" hidden="false" customHeight="false" outlineLevel="0" collapsed="false">
      <c r="A5516" s="0" t="s">
        <v>126</v>
      </c>
      <c r="B5516" s="104" t="s">
        <v>11059</v>
      </c>
      <c r="C5516" s="104" t="s">
        <v>11060</v>
      </c>
      <c r="D5516" s="104" t="s">
        <v>129</v>
      </c>
      <c r="E5516" s="106" t="n">
        <v>40725</v>
      </c>
      <c r="F5516" s="106" t="n">
        <v>73050</v>
      </c>
      <c r="G5516" s="104" t="s">
        <v>130</v>
      </c>
      <c r="H5516" s="104" t="s">
        <v>8884</v>
      </c>
      <c r="I5516" s="104" t="s">
        <v>8885</v>
      </c>
    </row>
    <row r="5517" customFormat="false" ht="15" hidden="false" customHeight="false" outlineLevel="0" collapsed="false">
      <c r="A5517" s="0" t="s">
        <v>126</v>
      </c>
      <c r="B5517" s="104" t="s">
        <v>11061</v>
      </c>
      <c r="C5517" s="104" t="s">
        <v>11062</v>
      </c>
      <c r="D5517" s="104" t="s">
        <v>129</v>
      </c>
      <c r="E5517" s="106" t="n">
        <v>40725</v>
      </c>
      <c r="F5517" s="106" t="n">
        <v>73050</v>
      </c>
      <c r="G5517" s="104" t="s">
        <v>130</v>
      </c>
      <c r="H5517" s="104" t="s">
        <v>518</v>
      </c>
      <c r="I5517" s="104" t="s">
        <v>519</v>
      </c>
    </row>
    <row r="5518" customFormat="false" ht="15" hidden="false" customHeight="false" outlineLevel="0" collapsed="false">
      <c r="A5518" s="0" t="s">
        <v>126</v>
      </c>
      <c r="B5518" s="104" t="s">
        <v>11063</v>
      </c>
      <c r="C5518" s="104" t="s">
        <v>11064</v>
      </c>
      <c r="D5518" s="104" t="s">
        <v>129</v>
      </c>
      <c r="E5518" s="106" t="n">
        <v>40725</v>
      </c>
      <c r="F5518" s="106" t="n">
        <v>73050</v>
      </c>
      <c r="G5518" s="104" t="s">
        <v>130</v>
      </c>
      <c r="H5518" s="104" t="s">
        <v>518</v>
      </c>
      <c r="I5518" s="104" t="s">
        <v>519</v>
      </c>
    </row>
    <row r="5519" customFormat="false" ht="15" hidden="false" customHeight="false" outlineLevel="0" collapsed="false">
      <c r="A5519" s="0" t="s">
        <v>126</v>
      </c>
      <c r="B5519" s="104" t="s">
        <v>11065</v>
      </c>
      <c r="C5519" s="104" t="s">
        <v>11066</v>
      </c>
      <c r="D5519" s="104" t="s">
        <v>129</v>
      </c>
      <c r="E5519" s="106" t="n">
        <v>40725</v>
      </c>
      <c r="F5519" s="106" t="n">
        <v>73050</v>
      </c>
      <c r="G5519" s="104" t="s">
        <v>130</v>
      </c>
      <c r="H5519" s="104" t="s">
        <v>518</v>
      </c>
      <c r="I5519" s="104" t="s">
        <v>519</v>
      </c>
    </row>
    <row r="5520" customFormat="false" ht="15" hidden="false" customHeight="false" outlineLevel="0" collapsed="false">
      <c r="A5520" s="0" t="s">
        <v>126</v>
      </c>
      <c r="B5520" s="104" t="s">
        <v>11067</v>
      </c>
      <c r="C5520" s="104" t="s">
        <v>11068</v>
      </c>
      <c r="D5520" s="104" t="s">
        <v>129</v>
      </c>
      <c r="E5520" s="106" t="n">
        <v>40725</v>
      </c>
      <c r="F5520" s="106" t="n">
        <v>73050</v>
      </c>
      <c r="G5520" s="104" t="s">
        <v>130</v>
      </c>
      <c r="H5520" s="104" t="s">
        <v>518</v>
      </c>
      <c r="I5520" s="104" t="s">
        <v>519</v>
      </c>
    </row>
    <row r="5521" customFormat="false" ht="15" hidden="false" customHeight="false" outlineLevel="0" collapsed="false">
      <c r="A5521" s="0" t="s">
        <v>126</v>
      </c>
      <c r="B5521" s="104" t="s">
        <v>11069</v>
      </c>
      <c r="C5521" s="104" t="s">
        <v>11070</v>
      </c>
      <c r="D5521" s="104" t="s">
        <v>129</v>
      </c>
      <c r="E5521" s="106" t="n">
        <v>40725</v>
      </c>
      <c r="F5521" s="106" t="n">
        <v>73050</v>
      </c>
      <c r="G5521" s="104" t="s">
        <v>130</v>
      </c>
      <c r="H5521" s="104" t="s">
        <v>518</v>
      </c>
      <c r="I5521" s="104" t="s">
        <v>519</v>
      </c>
    </row>
    <row r="5522" customFormat="false" ht="15" hidden="false" customHeight="false" outlineLevel="0" collapsed="false">
      <c r="A5522" s="0" t="s">
        <v>126</v>
      </c>
      <c r="B5522" s="104" t="s">
        <v>11071</v>
      </c>
      <c r="C5522" s="104" t="s">
        <v>11072</v>
      </c>
      <c r="D5522" s="104" t="s">
        <v>129</v>
      </c>
      <c r="E5522" s="106" t="n">
        <v>40725</v>
      </c>
      <c r="F5522" s="106" t="n">
        <v>73050</v>
      </c>
      <c r="G5522" s="104" t="s">
        <v>130</v>
      </c>
      <c r="H5522" s="104" t="s">
        <v>518</v>
      </c>
      <c r="I5522" s="104" t="s">
        <v>519</v>
      </c>
    </row>
    <row r="5523" customFormat="false" ht="15" hidden="false" customHeight="false" outlineLevel="0" collapsed="false">
      <c r="A5523" s="0" t="s">
        <v>126</v>
      </c>
      <c r="B5523" s="104" t="s">
        <v>11073</v>
      </c>
      <c r="C5523" s="104" t="s">
        <v>11074</v>
      </c>
      <c r="D5523" s="104" t="s">
        <v>129</v>
      </c>
      <c r="E5523" s="106" t="n">
        <v>40725</v>
      </c>
      <c r="F5523" s="106" t="n">
        <v>73050</v>
      </c>
      <c r="G5523" s="104" t="s">
        <v>130</v>
      </c>
      <c r="H5523" s="104" t="s">
        <v>518</v>
      </c>
      <c r="I5523" s="104" t="s">
        <v>519</v>
      </c>
    </row>
    <row r="5524" customFormat="false" ht="15" hidden="false" customHeight="false" outlineLevel="0" collapsed="false">
      <c r="A5524" s="0" t="s">
        <v>126</v>
      </c>
      <c r="B5524" s="104" t="s">
        <v>11075</v>
      </c>
      <c r="C5524" s="104" t="s">
        <v>11076</v>
      </c>
      <c r="D5524" s="104" t="s">
        <v>129</v>
      </c>
      <c r="E5524" s="106" t="n">
        <v>40725</v>
      </c>
      <c r="F5524" s="106" t="n">
        <v>73050</v>
      </c>
      <c r="G5524" s="104" t="s">
        <v>130</v>
      </c>
      <c r="H5524" s="104" t="s">
        <v>518</v>
      </c>
      <c r="I5524" s="104" t="s">
        <v>519</v>
      </c>
    </row>
    <row r="5525" customFormat="false" ht="15" hidden="false" customHeight="false" outlineLevel="0" collapsed="false">
      <c r="A5525" s="0" t="s">
        <v>126</v>
      </c>
      <c r="B5525" s="104" t="s">
        <v>11077</v>
      </c>
      <c r="C5525" s="104" t="s">
        <v>11078</v>
      </c>
      <c r="D5525" s="104" t="s">
        <v>129</v>
      </c>
      <c r="E5525" s="106" t="n">
        <v>40725</v>
      </c>
      <c r="F5525" s="106" t="n">
        <v>73050</v>
      </c>
      <c r="G5525" s="104" t="s">
        <v>130</v>
      </c>
      <c r="H5525" s="104" t="s">
        <v>518</v>
      </c>
      <c r="I5525" s="104" t="s">
        <v>519</v>
      </c>
    </row>
    <row r="5526" customFormat="false" ht="15" hidden="false" customHeight="false" outlineLevel="0" collapsed="false">
      <c r="A5526" s="0" t="s">
        <v>126</v>
      </c>
      <c r="B5526" s="104" t="s">
        <v>11079</v>
      </c>
      <c r="C5526" s="104" t="s">
        <v>11080</v>
      </c>
      <c r="D5526" s="104" t="s">
        <v>129</v>
      </c>
      <c r="E5526" s="106" t="n">
        <v>40725</v>
      </c>
      <c r="F5526" s="106" t="n">
        <v>73050</v>
      </c>
      <c r="G5526" s="104" t="s">
        <v>130</v>
      </c>
      <c r="H5526" s="104" t="s">
        <v>518</v>
      </c>
      <c r="I5526" s="104" t="s">
        <v>519</v>
      </c>
    </row>
    <row r="5527" customFormat="false" ht="15" hidden="false" customHeight="false" outlineLevel="0" collapsed="false">
      <c r="A5527" s="0" t="s">
        <v>126</v>
      </c>
      <c r="B5527" s="104" t="s">
        <v>11081</v>
      </c>
      <c r="C5527" s="104" t="s">
        <v>11082</v>
      </c>
      <c r="D5527" s="104" t="s">
        <v>129</v>
      </c>
      <c r="E5527" s="106" t="n">
        <v>40725</v>
      </c>
      <c r="F5527" s="106" t="n">
        <v>73050</v>
      </c>
      <c r="G5527" s="104" t="s">
        <v>130</v>
      </c>
      <c r="H5527" s="104" t="s">
        <v>518</v>
      </c>
      <c r="I5527" s="104" t="s">
        <v>519</v>
      </c>
    </row>
    <row r="5528" customFormat="false" ht="15" hidden="false" customHeight="false" outlineLevel="0" collapsed="false">
      <c r="A5528" s="0" t="s">
        <v>126</v>
      </c>
      <c r="B5528" s="104" t="s">
        <v>11083</v>
      </c>
      <c r="C5528" s="104" t="s">
        <v>11084</v>
      </c>
      <c r="D5528" s="104" t="s">
        <v>129</v>
      </c>
      <c r="E5528" s="106" t="n">
        <v>40725</v>
      </c>
      <c r="F5528" s="106" t="n">
        <v>73050</v>
      </c>
      <c r="G5528" s="104" t="s">
        <v>130</v>
      </c>
      <c r="H5528" s="104" t="s">
        <v>518</v>
      </c>
      <c r="I5528" s="104" t="s">
        <v>519</v>
      </c>
    </row>
    <row r="5529" customFormat="false" ht="15" hidden="false" customHeight="false" outlineLevel="0" collapsed="false">
      <c r="A5529" s="0" t="s">
        <v>126</v>
      </c>
      <c r="B5529" s="104" t="s">
        <v>11085</v>
      </c>
      <c r="C5529" s="104" t="s">
        <v>11086</v>
      </c>
      <c r="D5529" s="104" t="s">
        <v>129</v>
      </c>
      <c r="E5529" s="106" t="n">
        <v>40725</v>
      </c>
      <c r="F5529" s="106" t="n">
        <v>73050</v>
      </c>
      <c r="G5529" s="104" t="s">
        <v>130</v>
      </c>
      <c r="H5529" s="104" t="s">
        <v>518</v>
      </c>
      <c r="I5529" s="104" t="s">
        <v>519</v>
      </c>
    </row>
    <row r="5530" customFormat="false" ht="15" hidden="false" customHeight="false" outlineLevel="0" collapsed="false">
      <c r="A5530" s="0" t="s">
        <v>126</v>
      </c>
      <c r="B5530" s="104" t="s">
        <v>11087</v>
      </c>
      <c r="C5530" s="104" t="s">
        <v>11088</v>
      </c>
      <c r="D5530" s="104" t="s">
        <v>129</v>
      </c>
      <c r="E5530" s="106" t="n">
        <v>40725</v>
      </c>
      <c r="F5530" s="106" t="n">
        <v>73050</v>
      </c>
      <c r="G5530" s="104" t="s">
        <v>130</v>
      </c>
      <c r="H5530" s="104" t="s">
        <v>518</v>
      </c>
      <c r="I5530" s="104" t="s">
        <v>519</v>
      </c>
    </row>
    <row r="5531" customFormat="false" ht="15" hidden="false" customHeight="false" outlineLevel="0" collapsed="false">
      <c r="A5531" s="0" t="s">
        <v>126</v>
      </c>
      <c r="B5531" s="104" t="s">
        <v>11089</v>
      </c>
      <c r="C5531" s="104" t="s">
        <v>11090</v>
      </c>
      <c r="D5531" s="104" t="s">
        <v>129</v>
      </c>
      <c r="E5531" s="106" t="n">
        <v>40725</v>
      </c>
      <c r="F5531" s="106" t="n">
        <v>73050</v>
      </c>
      <c r="G5531" s="104" t="s">
        <v>130</v>
      </c>
      <c r="H5531" s="104" t="s">
        <v>518</v>
      </c>
      <c r="I5531" s="104" t="s">
        <v>519</v>
      </c>
    </row>
    <row r="5532" customFormat="false" ht="15" hidden="false" customHeight="false" outlineLevel="0" collapsed="false">
      <c r="A5532" s="0" t="s">
        <v>126</v>
      </c>
      <c r="B5532" s="104" t="s">
        <v>11091</v>
      </c>
      <c r="C5532" s="104" t="s">
        <v>11092</v>
      </c>
      <c r="D5532" s="104" t="s">
        <v>129</v>
      </c>
      <c r="E5532" s="106" t="n">
        <v>40725</v>
      </c>
      <c r="F5532" s="106" t="n">
        <v>73050</v>
      </c>
      <c r="G5532" s="104" t="s">
        <v>130</v>
      </c>
      <c r="H5532" s="104" t="s">
        <v>518</v>
      </c>
      <c r="I5532" s="104" t="s">
        <v>519</v>
      </c>
    </row>
    <row r="5533" customFormat="false" ht="15" hidden="false" customHeight="false" outlineLevel="0" collapsed="false">
      <c r="A5533" s="0" t="s">
        <v>126</v>
      </c>
      <c r="B5533" s="104" t="s">
        <v>11093</v>
      </c>
      <c r="C5533" s="104" t="s">
        <v>11094</v>
      </c>
      <c r="D5533" s="104" t="s">
        <v>129</v>
      </c>
      <c r="E5533" s="106" t="n">
        <v>40725</v>
      </c>
      <c r="F5533" s="106" t="n">
        <v>73050</v>
      </c>
      <c r="G5533" s="104" t="s">
        <v>130</v>
      </c>
      <c r="H5533" s="104" t="s">
        <v>2234</v>
      </c>
      <c r="I5533" s="104" t="s">
        <v>2235</v>
      </c>
    </row>
    <row r="5534" customFormat="false" ht="15" hidden="false" customHeight="false" outlineLevel="0" collapsed="false">
      <c r="A5534" s="0" t="s">
        <v>126</v>
      </c>
      <c r="B5534" s="104" t="s">
        <v>11095</v>
      </c>
      <c r="C5534" s="104" t="s">
        <v>11096</v>
      </c>
      <c r="D5534" s="104" t="s">
        <v>129</v>
      </c>
      <c r="E5534" s="106" t="n">
        <v>40725</v>
      </c>
      <c r="F5534" s="106" t="n">
        <v>73050</v>
      </c>
      <c r="G5534" s="104" t="s">
        <v>130</v>
      </c>
      <c r="H5534" s="104" t="s">
        <v>2234</v>
      </c>
      <c r="I5534" s="104" t="s">
        <v>2235</v>
      </c>
    </row>
    <row r="5535" customFormat="false" ht="15" hidden="false" customHeight="false" outlineLevel="0" collapsed="false">
      <c r="A5535" s="0" t="s">
        <v>126</v>
      </c>
      <c r="B5535" s="104" t="s">
        <v>11097</v>
      </c>
      <c r="C5535" s="104" t="s">
        <v>11098</v>
      </c>
      <c r="D5535" s="104" t="s">
        <v>129</v>
      </c>
      <c r="E5535" s="106" t="n">
        <v>40725</v>
      </c>
      <c r="F5535" s="106" t="n">
        <v>73050</v>
      </c>
      <c r="G5535" s="104" t="s">
        <v>130</v>
      </c>
      <c r="H5535" s="104" t="s">
        <v>518</v>
      </c>
      <c r="I5535" s="104" t="s">
        <v>519</v>
      </c>
    </row>
    <row r="5536" customFormat="false" ht="15" hidden="false" customHeight="false" outlineLevel="0" collapsed="false">
      <c r="A5536" s="0" t="s">
        <v>126</v>
      </c>
      <c r="B5536" s="104" t="s">
        <v>11099</v>
      </c>
      <c r="C5536" s="104" t="s">
        <v>11100</v>
      </c>
      <c r="D5536" s="104" t="s">
        <v>129</v>
      </c>
      <c r="E5536" s="106" t="n">
        <v>40725</v>
      </c>
      <c r="F5536" s="106" t="n">
        <v>73050</v>
      </c>
      <c r="G5536" s="104" t="s">
        <v>130</v>
      </c>
      <c r="H5536" s="104" t="s">
        <v>518</v>
      </c>
      <c r="I5536" s="104" t="s">
        <v>519</v>
      </c>
    </row>
    <row r="5537" customFormat="false" ht="15" hidden="false" customHeight="false" outlineLevel="0" collapsed="false">
      <c r="A5537" s="0" t="s">
        <v>126</v>
      </c>
      <c r="B5537" s="104" t="s">
        <v>11101</v>
      </c>
      <c r="C5537" s="104" t="s">
        <v>11102</v>
      </c>
      <c r="D5537" s="104" t="s">
        <v>129</v>
      </c>
      <c r="E5537" s="106" t="n">
        <v>40725</v>
      </c>
      <c r="F5537" s="106" t="n">
        <v>73050</v>
      </c>
      <c r="G5537" s="104" t="s">
        <v>130</v>
      </c>
      <c r="H5537" s="104" t="s">
        <v>518</v>
      </c>
      <c r="I5537" s="104" t="s">
        <v>519</v>
      </c>
    </row>
    <row r="5538" customFormat="false" ht="15" hidden="false" customHeight="false" outlineLevel="0" collapsed="false">
      <c r="A5538" s="0" t="s">
        <v>126</v>
      </c>
      <c r="B5538" s="104" t="s">
        <v>11103</v>
      </c>
      <c r="C5538" s="104" t="s">
        <v>11104</v>
      </c>
      <c r="D5538" s="104" t="s">
        <v>129</v>
      </c>
      <c r="E5538" s="106" t="n">
        <v>40725</v>
      </c>
      <c r="F5538" s="106" t="n">
        <v>73050</v>
      </c>
      <c r="G5538" s="104" t="s">
        <v>130</v>
      </c>
      <c r="H5538" s="104" t="s">
        <v>518</v>
      </c>
      <c r="I5538" s="104" t="s">
        <v>519</v>
      </c>
    </row>
    <row r="5539" customFormat="false" ht="15" hidden="false" customHeight="false" outlineLevel="0" collapsed="false">
      <c r="A5539" s="0" t="s">
        <v>126</v>
      </c>
      <c r="B5539" s="104" t="s">
        <v>11105</v>
      </c>
      <c r="C5539" s="104" t="s">
        <v>11106</v>
      </c>
      <c r="D5539" s="104" t="s">
        <v>129</v>
      </c>
      <c r="E5539" s="106" t="n">
        <v>40725</v>
      </c>
      <c r="F5539" s="106" t="n">
        <v>73050</v>
      </c>
      <c r="G5539" s="104" t="s">
        <v>130</v>
      </c>
      <c r="H5539" s="104" t="s">
        <v>518</v>
      </c>
      <c r="I5539" s="104" t="s">
        <v>519</v>
      </c>
    </row>
    <row r="5540" customFormat="false" ht="15" hidden="false" customHeight="false" outlineLevel="0" collapsed="false">
      <c r="A5540" s="0" t="s">
        <v>126</v>
      </c>
      <c r="B5540" s="104" t="s">
        <v>11107</v>
      </c>
      <c r="C5540" s="104" t="s">
        <v>11108</v>
      </c>
      <c r="D5540" s="104" t="s">
        <v>129</v>
      </c>
      <c r="E5540" s="106" t="n">
        <v>40725</v>
      </c>
      <c r="F5540" s="106" t="n">
        <v>73050</v>
      </c>
      <c r="G5540" s="104" t="s">
        <v>130</v>
      </c>
      <c r="H5540" s="104" t="s">
        <v>518</v>
      </c>
      <c r="I5540" s="104" t="s">
        <v>519</v>
      </c>
    </row>
    <row r="5541" customFormat="false" ht="15" hidden="false" customHeight="false" outlineLevel="0" collapsed="false">
      <c r="A5541" s="0" t="s">
        <v>126</v>
      </c>
      <c r="B5541" s="104" t="s">
        <v>11109</v>
      </c>
      <c r="C5541" s="104" t="s">
        <v>11110</v>
      </c>
      <c r="D5541" s="104" t="s">
        <v>129</v>
      </c>
      <c r="E5541" s="106" t="n">
        <v>40725</v>
      </c>
      <c r="F5541" s="106" t="n">
        <v>73050</v>
      </c>
      <c r="G5541" s="104" t="s">
        <v>130</v>
      </c>
      <c r="H5541" s="104" t="s">
        <v>518</v>
      </c>
      <c r="I5541" s="104" t="s">
        <v>519</v>
      </c>
    </row>
    <row r="5542" customFormat="false" ht="15" hidden="false" customHeight="false" outlineLevel="0" collapsed="false">
      <c r="A5542" s="0" t="s">
        <v>126</v>
      </c>
      <c r="B5542" s="104" t="s">
        <v>11111</v>
      </c>
      <c r="C5542" s="104" t="s">
        <v>11112</v>
      </c>
      <c r="D5542" s="104" t="s">
        <v>129</v>
      </c>
      <c r="E5542" s="106" t="n">
        <v>40725</v>
      </c>
      <c r="F5542" s="106" t="n">
        <v>73050</v>
      </c>
      <c r="G5542" s="104" t="s">
        <v>130</v>
      </c>
      <c r="H5542" s="104" t="s">
        <v>518</v>
      </c>
      <c r="I5542" s="104" t="s">
        <v>519</v>
      </c>
    </row>
    <row r="5543" customFormat="false" ht="15" hidden="false" customHeight="false" outlineLevel="0" collapsed="false">
      <c r="A5543" s="0" t="s">
        <v>11113</v>
      </c>
      <c r="B5543" s="104" t="s">
        <v>11114</v>
      </c>
      <c r="C5543" s="104" t="s">
        <v>11115</v>
      </c>
      <c r="D5543" s="104" t="s">
        <v>129</v>
      </c>
      <c r="E5543" s="106" t="n">
        <v>40725</v>
      </c>
      <c r="F5543" s="106" t="n">
        <v>73050</v>
      </c>
      <c r="G5543" s="104" t="s">
        <v>130</v>
      </c>
      <c r="H5543" s="104" t="s">
        <v>518</v>
      </c>
      <c r="I5543" s="104" t="s">
        <v>519</v>
      </c>
    </row>
    <row r="5554" customFormat="false" ht="15" hidden="false" customHeight="false" outlineLevel="0" collapsed="false">
      <c r="J5554" s="107"/>
      <c r="K5554" s="10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E75B6"/>
    <pageSetUpPr fitToPage="false"/>
  </sheetPr>
  <dimension ref="A1:V33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 activeCellId="0" sqref="B3"/>
    </sheetView>
  </sheetViews>
  <sheetFormatPr defaultColWidth="8.54296875" defaultRowHeight="15" zeroHeight="false" outlineLevelRow="0" outlineLevelCol="0"/>
  <cols>
    <col collapsed="false" customWidth="true" hidden="false" outlineLevel="0" max="1" min="1" style="108" width="9.14"/>
    <col collapsed="false" customWidth="true" hidden="false" outlineLevel="0" max="2" min="2" style="0" width="13.85"/>
    <col collapsed="false" customWidth="true" hidden="false" outlineLevel="0" max="3" min="3" style="0" width="13.43"/>
    <col collapsed="false" customWidth="true" hidden="false" outlineLevel="0" max="7" min="7" style="0" width="25.15"/>
    <col collapsed="false" customWidth="true" hidden="false" outlineLevel="0" max="10" min="10" style="0" width="14"/>
    <col collapsed="false" customWidth="true" hidden="false" outlineLevel="0" max="11" min="11" style="0" width="10.57"/>
    <col collapsed="false" customWidth="true" hidden="false" outlineLevel="0" max="13" min="12" style="0" width="43.71"/>
    <col collapsed="false" customWidth="true" hidden="false" outlineLevel="0" max="14" min="14" style="0" width="19.57"/>
    <col collapsed="false" customWidth="true" hidden="false" outlineLevel="0" max="15" min="15" style="0" width="16.71"/>
  </cols>
  <sheetData>
    <row r="1" s="113" customFormat="true" ht="15" hidden="false" customHeight="false" outlineLevel="0" collapsed="false">
      <c r="A1" s="109" t="s">
        <v>11116</v>
      </c>
      <c r="B1" s="110" t="s">
        <v>11117</v>
      </c>
      <c r="C1" s="110"/>
      <c r="D1" s="110"/>
      <c r="E1" s="110"/>
      <c r="F1" s="110"/>
      <c r="G1" s="110"/>
      <c r="H1" s="111"/>
      <c r="I1" s="112"/>
    </row>
    <row r="2" s="113" customFormat="true" ht="15" hidden="false" customHeight="false" outlineLevel="0" collapsed="false">
      <c r="A2" s="109" t="s">
        <v>11118</v>
      </c>
      <c r="B2" s="114" t="s">
        <v>11119</v>
      </c>
      <c r="C2" s="110"/>
      <c r="D2" s="110"/>
      <c r="E2" s="110"/>
      <c r="F2" s="110"/>
      <c r="G2" s="109"/>
      <c r="H2" s="111"/>
      <c r="I2" s="112"/>
    </row>
    <row r="3" s="113" customFormat="true" ht="15" hidden="false" customHeight="false" outlineLevel="0" collapsed="false">
      <c r="A3" s="109" t="s">
        <v>11120</v>
      </c>
      <c r="B3" s="109" t="s">
        <v>11121</v>
      </c>
      <c r="C3" s="115" t="n">
        <f aca="false">'Expenses Form'!K10</f>
        <v>111531</v>
      </c>
      <c r="D3" s="109"/>
      <c r="E3" s="109"/>
      <c r="F3" s="109"/>
      <c r="G3" s="109"/>
      <c r="H3" s="111"/>
      <c r="I3" s="112"/>
    </row>
    <row r="4" s="113" customFormat="true" ht="15" hidden="false" customHeight="false" outlineLevel="0" collapsed="false">
      <c r="A4" s="109" t="s">
        <v>11120</v>
      </c>
      <c r="B4" s="109" t="s">
        <v>11122</v>
      </c>
      <c r="C4" s="109" t="s">
        <v>11123</v>
      </c>
      <c r="D4" s="109"/>
      <c r="E4" s="109"/>
      <c r="F4" s="109"/>
      <c r="G4" s="109"/>
      <c r="H4" s="111"/>
      <c r="I4" s="112"/>
    </row>
    <row r="5" s="113" customFormat="true" ht="15" hidden="false" customHeight="false" outlineLevel="0" collapsed="false">
      <c r="A5" s="109" t="s">
        <v>11120</v>
      </c>
      <c r="B5" s="109" t="s">
        <v>11124</v>
      </c>
      <c r="C5" s="109" t="s">
        <v>11125</v>
      </c>
      <c r="D5" s="109"/>
      <c r="E5" s="109"/>
      <c r="F5" s="109"/>
      <c r="G5" s="109"/>
      <c r="H5" s="111"/>
      <c r="I5" s="112"/>
    </row>
    <row r="6" s="113" customFormat="true" ht="15" hidden="false" customHeight="false" outlineLevel="0" collapsed="false">
      <c r="A6" s="109" t="s">
        <v>11120</v>
      </c>
      <c r="B6" s="109" t="s">
        <v>11126</v>
      </c>
      <c r="C6" s="109" t="s">
        <v>11127</v>
      </c>
      <c r="D6" s="109"/>
      <c r="E6" s="109"/>
      <c r="F6" s="109"/>
      <c r="G6" s="109"/>
      <c r="H6" s="111"/>
      <c r="I6" s="112"/>
    </row>
    <row r="7" s="113" customFormat="true" ht="15" hidden="false" customHeight="false" outlineLevel="0" collapsed="false">
      <c r="A7" s="109" t="s">
        <v>11120</v>
      </c>
      <c r="B7" s="109" t="s">
        <v>6</v>
      </c>
      <c r="C7" s="109" t="s">
        <v>7</v>
      </c>
      <c r="D7" s="109"/>
      <c r="E7" s="109"/>
      <c r="F7" s="109"/>
      <c r="G7" s="109"/>
      <c r="H7" s="111"/>
      <c r="I7" s="112"/>
    </row>
    <row r="8" s="113" customFormat="true" ht="15" hidden="true" customHeight="false" outlineLevel="0" collapsed="false">
      <c r="A8" s="109" t="s">
        <v>11120</v>
      </c>
      <c r="B8" s="109" t="s">
        <v>11128</v>
      </c>
      <c r="C8" s="109"/>
      <c r="D8" s="109"/>
      <c r="E8" s="109"/>
      <c r="F8" s="109"/>
      <c r="G8" s="109"/>
      <c r="H8" s="111"/>
      <c r="I8" s="112"/>
    </row>
    <row r="9" s="113" customFormat="true" ht="15" hidden="true" customHeight="false" outlineLevel="0" collapsed="false">
      <c r="A9" s="109" t="s">
        <v>11120</v>
      </c>
      <c r="B9" s="109" t="s">
        <v>11129</v>
      </c>
      <c r="C9" s="109"/>
      <c r="D9" s="109"/>
      <c r="E9" s="109"/>
      <c r="F9" s="109"/>
      <c r="G9" s="109"/>
      <c r="H9" s="111"/>
      <c r="I9" s="112"/>
    </row>
    <row r="10" s="113" customFormat="true" ht="15" hidden="true" customHeight="false" outlineLevel="0" collapsed="false">
      <c r="A10" s="109" t="s">
        <v>11120</v>
      </c>
      <c r="B10" s="109" t="s">
        <v>11130</v>
      </c>
      <c r="C10" s="109"/>
      <c r="D10" s="109"/>
      <c r="E10" s="109"/>
      <c r="F10" s="109"/>
      <c r="G10" s="109"/>
      <c r="H10" s="111"/>
      <c r="I10" s="112"/>
    </row>
    <row r="11" s="113" customFormat="true" ht="15" hidden="true" customHeight="false" outlineLevel="0" collapsed="false">
      <c r="A11" s="109" t="s">
        <v>11120</v>
      </c>
      <c r="B11" s="109" t="s">
        <v>11131</v>
      </c>
      <c r="C11" s="109"/>
      <c r="D11" s="109"/>
      <c r="E11" s="109"/>
      <c r="F11" s="109"/>
      <c r="G11" s="109"/>
      <c r="H11" s="111"/>
      <c r="I11" s="112"/>
    </row>
    <row r="12" s="113" customFormat="true" ht="15" hidden="true" customHeight="false" outlineLevel="0" collapsed="false">
      <c r="A12" s="109" t="s">
        <v>11120</v>
      </c>
      <c r="B12" s="109" t="s">
        <v>11132</v>
      </c>
      <c r="C12" s="109"/>
      <c r="D12" s="109"/>
      <c r="E12" s="109"/>
      <c r="F12" s="109"/>
      <c r="G12" s="109"/>
      <c r="H12" s="111"/>
      <c r="I12" s="112"/>
    </row>
    <row r="13" s="113" customFormat="true" ht="15" hidden="true" customHeight="false" outlineLevel="0" collapsed="false">
      <c r="A13" s="109" t="s">
        <v>11120</v>
      </c>
      <c r="B13" s="109" t="s">
        <v>11133</v>
      </c>
      <c r="C13" s="109"/>
      <c r="D13" s="109"/>
      <c r="E13" s="109"/>
      <c r="F13" s="109"/>
      <c r="G13" s="109"/>
      <c r="H13" s="111"/>
      <c r="I13" s="112"/>
    </row>
    <row r="14" s="113" customFormat="true" ht="15" hidden="true" customHeight="false" outlineLevel="0" collapsed="false">
      <c r="A14" s="109" t="s">
        <v>11120</v>
      </c>
      <c r="B14" s="109" t="s">
        <v>11134</v>
      </c>
      <c r="C14" s="109"/>
      <c r="D14" s="109"/>
      <c r="E14" s="109"/>
      <c r="F14" s="109"/>
      <c r="G14" s="109"/>
      <c r="H14" s="111"/>
      <c r="I14" s="112"/>
    </row>
    <row r="15" s="113" customFormat="true" ht="15" hidden="true" customHeight="false" outlineLevel="0" collapsed="false">
      <c r="A15" s="109" t="s">
        <v>11120</v>
      </c>
      <c r="B15" s="109" t="s">
        <v>11135</v>
      </c>
      <c r="C15" s="109"/>
      <c r="D15" s="109"/>
      <c r="E15" s="109"/>
      <c r="F15" s="109"/>
      <c r="G15" s="109"/>
      <c r="H15" s="111"/>
      <c r="I15" s="112"/>
    </row>
    <row r="16" s="113" customFormat="true" ht="15" hidden="true" customHeight="false" outlineLevel="0" collapsed="false">
      <c r="A16" s="109" t="s">
        <v>11120</v>
      </c>
      <c r="B16" s="109" t="s">
        <v>11136</v>
      </c>
      <c r="C16" s="109"/>
      <c r="D16" s="109"/>
      <c r="E16" s="109"/>
      <c r="F16" s="109"/>
      <c r="G16" s="109"/>
      <c r="H16" s="111"/>
      <c r="I16" s="112"/>
    </row>
    <row r="17" s="113" customFormat="true" ht="15" hidden="true" customHeight="false" outlineLevel="0" collapsed="false">
      <c r="A17" s="109" t="s">
        <v>11120</v>
      </c>
      <c r="B17" s="109" t="s">
        <v>11137</v>
      </c>
      <c r="C17" s="109"/>
      <c r="D17" s="109"/>
      <c r="E17" s="109"/>
      <c r="F17" s="109"/>
      <c r="G17" s="109"/>
      <c r="H17" s="111"/>
      <c r="I17" s="112"/>
    </row>
    <row r="18" s="113" customFormat="true" ht="15" hidden="false" customHeight="false" outlineLevel="0" collapsed="false">
      <c r="A18" s="109" t="s">
        <v>11120</v>
      </c>
      <c r="B18" s="109" t="s">
        <v>11138</v>
      </c>
      <c r="C18" s="109" t="s">
        <v>11139</v>
      </c>
      <c r="D18" s="109"/>
      <c r="E18" s="109"/>
      <c r="F18" s="109"/>
      <c r="G18" s="109"/>
      <c r="H18" s="111"/>
      <c r="I18" s="112"/>
    </row>
    <row r="19" s="113" customFormat="true" ht="15" hidden="true" customHeight="false" outlineLevel="0" collapsed="false">
      <c r="A19" s="109" t="s">
        <v>11120</v>
      </c>
      <c r="B19" s="109" t="s">
        <v>11140</v>
      </c>
      <c r="C19" s="109"/>
      <c r="D19" s="109"/>
      <c r="E19" s="109"/>
      <c r="F19" s="109"/>
      <c r="G19" s="109"/>
      <c r="H19" s="111"/>
      <c r="I19" s="112"/>
    </row>
    <row r="20" s="113" customFormat="true" ht="15" hidden="true" customHeight="false" outlineLevel="0" collapsed="false">
      <c r="A20" s="109" t="s">
        <v>11120</v>
      </c>
      <c r="B20" s="109" t="s">
        <v>11141</v>
      </c>
      <c r="C20" s="109"/>
      <c r="D20" s="109"/>
      <c r="E20" s="109"/>
      <c r="F20" s="109"/>
      <c r="G20" s="109"/>
      <c r="H20" s="111"/>
      <c r="I20" s="112"/>
    </row>
    <row r="21" s="113" customFormat="true" ht="15" hidden="true" customHeight="false" outlineLevel="0" collapsed="false">
      <c r="A21" s="109" t="s">
        <v>11120</v>
      </c>
      <c r="B21" s="109" t="s">
        <v>11142</v>
      </c>
      <c r="C21" s="109"/>
      <c r="D21" s="109"/>
      <c r="E21" s="109"/>
      <c r="F21" s="109"/>
      <c r="G21" s="109"/>
      <c r="H21" s="111"/>
      <c r="I21" s="112"/>
    </row>
    <row r="22" s="113" customFormat="true" ht="15" hidden="true" customHeight="false" outlineLevel="0" collapsed="false">
      <c r="A22" s="109" t="s">
        <v>11120</v>
      </c>
      <c r="B22" s="109" t="s">
        <v>11143</v>
      </c>
      <c r="C22" s="109"/>
      <c r="D22" s="109"/>
      <c r="E22" s="109"/>
      <c r="F22" s="109"/>
      <c r="G22" s="109"/>
      <c r="H22" s="111"/>
      <c r="I22" s="112"/>
    </row>
    <row r="23" s="113" customFormat="true" ht="15" hidden="true" customHeight="false" outlineLevel="0" collapsed="false">
      <c r="A23" s="109" t="s">
        <v>11120</v>
      </c>
      <c r="B23" s="109" t="s">
        <v>11144</v>
      </c>
      <c r="C23" s="109"/>
      <c r="D23" s="109"/>
      <c r="E23" s="109"/>
      <c r="F23" s="109"/>
      <c r="G23" s="109"/>
      <c r="H23" s="111"/>
      <c r="I23" s="112"/>
    </row>
    <row r="24" s="113" customFormat="true" ht="15" hidden="true" customHeight="false" outlineLevel="0" collapsed="false">
      <c r="A24" s="109" t="s">
        <v>11120</v>
      </c>
      <c r="B24" s="109" t="s">
        <v>11145</v>
      </c>
      <c r="C24" s="109"/>
      <c r="D24" s="109"/>
      <c r="E24" s="109"/>
      <c r="F24" s="109"/>
      <c r="G24" s="109"/>
      <c r="H24" s="111"/>
      <c r="I24" s="112"/>
    </row>
    <row r="25" s="113" customFormat="true" ht="15" hidden="true" customHeight="false" outlineLevel="0" collapsed="false">
      <c r="A25" s="109" t="s">
        <v>11120</v>
      </c>
      <c r="B25" s="109" t="s">
        <v>11146</v>
      </c>
      <c r="C25" s="109"/>
      <c r="D25" s="109"/>
      <c r="E25" s="109"/>
      <c r="F25" s="109"/>
      <c r="G25" s="109"/>
      <c r="H25" s="111"/>
      <c r="I25" s="112"/>
    </row>
    <row r="26" s="113" customFormat="true" ht="15" hidden="true" customHeight="false" outlineLevel="0" collapsed="false">
      <c r="A26" s="109" t="s">
        <v>11120</v>
      </c>
      <c r="B26" s="109" t="s">
        <v>112</v>
      </c>
      <c r="C26" s="109"/>
      <c r="D26" s="109"/>
      <c r="E26" s="109"/>
      <c r="F26" s="109"/>
      <c r="G26" s="109"/>
      <c r="H26" s="111"/>
      <c r="I26" s="112"/>
    </row>
    <row r="27" s="113" customFormat="true" ht="15" hidden="true" customHeight="false" outlineLevel="0" collapsed="false">
      <c r="A27" s="109" t="s">
        <v>11120</v>
      </c>
      <c r="B27" s="109" t="s">
        <v>11147</v>
      </c>
      <c r="C27" s="116"/>
      <c r="D27" s="109"/>
      <c r="E27" s="109"/>
      <c r="F27" s="109"/>
      <c r="G27" s="109"/>
      <c r="H27" s="111"/>
      <c r="I27" s="112"/>
    </row>
    <row r="28" s="113" customFormat="true" ht="15" hidden="false" customHeight="false" outlineLevel="0" collapsed="false">
      <c r="A28" s="109" t="s">
        <v>11120</v>
      </c>
      <c r="B28" s="109" t="s">
        <v>11148</v>
      </c>
      <c r="C28" s="116" t="n">
        <f aca="false">'Expenses Form'!$O$10</f>
        <v>44456</v>
      </c>
      <c r="D28" s="109"/>
      <c r="E28" s="109"/>
      <c r="F28" s="109"/>
      <c r="G28" s="109"/>
      <c r="H28" s="111"/>
      <c r="I28" s="112"/>
    </row>
    <row r="29" s="113" customFormat="true" ht="15" hidden="true" customHeight="false" outlineLevel="0" collapsed="false">
      <c r="A29" s="109" t="s">
        <v>11120</v>
      </c>
      <c r="B29" s="109" t="s">
        <v>11149</v>
      </c>
      <c r="C29" s="109"/>
      <c r="D29" s="109"/>
      <c r="E29" s="109"/>
      <c r="F29" s="109"/>
      <c r="G29" s="109"/>
      <c r="H29" s="111"/>
      <c r="I29" s="112"/>
    </row>
    <row r="30" s="113" customFormat="true" ht="15" hidden="false" customHeight="false" outlineLevel="0" collapsed="false">
      <c r="A30" s="109" t="s">
        <v>11120</v>
      </c>
      <c r="B30" s="109" t="s">
        <v>11150</v>
      </c>
      <c r="C30" s="115" t="n">
        <f aca="false">'Account rules'!B19</f>
        <v>202102</v>
      </c>
      <c r="D30" s="109"/>
      <c r="E30" s="109"/>
      <c r="F30" s="109"/>
      <c r="G30" s="109"/>
      <c r="H30" s="111"/>
      <c r="I30" s="112"/>
    </row>
    <row r="31" s="113" customFormat="true" ht="15" hidden="true" customHeight="false" outlineLevel="0" collapsed="false">
      <c r="A31" s="109" t="s">
        <v>11120</v>
      </c>
      <c r="B31" s="109" t="s">
        <v>11151</v>
      </c>
      <c r="C31" s="109"/>
      <c r="H31" s="111"/>
      <c r="I31" s="112"/>
    </row>
    <row r="32" s="113" customFormat="true" ht="15" hidden="true" customHeight="false" outlineLevel="0" collapsed="false">
      <c r="A32" s="109" t="s">
        <v>11120</v>
      </c>
      <c r="B32" s="109" t="s">
        <v>11152</v>
      </c>
      <c r="C32" s="109"/>
      <c r="H32" s="111"/>
      <c r="I32" s="112"/>
    </row>
    <row r="33" s="113" customFormat="true" ht="15" hidden="true" customHeight="false" outlineLevel="0" collapsed="false">
      <c r="A33" s="109" t="s">
        <v>11120</v>
      </c>
      <c r="B33" s="109" t="s">
        <v>11153</v>
      </c>
      <c r="C33" s="109"/>
      <c r="H33" s="111"/>
      <c r="I33" s="112"/>
    </row>
    <row r="34" s="113" customFormat="true" ht="15" hidden="true" customHeight="false" outlineLevel="0" collapsed="false">
      <c r="A34" s="109" t="s">
        <v>11120</v>
      </c>
      <c r="B34" s="109" t="s">
        <v>11154</v>
      </c>
      <c r="C34" s="109"/>
      <c r="H34" s="111"/>
      <c r="I34" s="112"/>
    </row>
    <row r="35" s="113" customFormat="true" ht="15" hidden="true" customHeight="false" outlineLevel="0" collapsed="false">
      <c r="A35" s="109" t="s">
        <v>11120</v>
      </c>
      <c r="B35" s="109" t="s">
        <v>11155</v>
      </c>
      <c r="C35" s="109"/>
      <c r="H35" s="111"/>
      <c r="I35" s="112"/>
    </row>
    <row r="36" s="113" customFormat="true" ht="15" hidden="true" customHeight="false" outlineLevel="0" collapsed="false">
      <c r="A36" s="109" t="s">
        <v>11120</v>
      </c>
      <c r="B36" s="109" t="s">
        <v>11156</v>
      </c>
      <c r="C36" s="109"/>
      <c r="H36" s="111"/>
      <c r="I36" s="112"/>
    </row>
    <row r="37" s="113" customFormat="true" ht="15" hidden="true" customHeight="false" outlineLevel="0" collapsed="false">
      <c r="A37" s="109" t="s">
        <v>11120</v>
      </c>
      <c r="B37" s="109" t="s">
        <v>11157</v>
      </c>
      <c r="C37" s="109"/>
      <c r="H37" s="111"/>
      <c r="I37" s="112"/>
    </row>
    <row r="38" s="113" customFormat="true" ht="15" hidden="true" customHeight="false" outlineLevel="0" collapsed="false">
      <c r="A38" s="109" t="s">
        <v>11120</v>
      </c>
      <c r="B38" s="109" t="s">
        <v>11158</v>
      </c>
      <c r="C38" s="109"/>
      <c r="H38" s="111"/>
      <c r="I38" s="112"/>
    </row>
    <row r="39" s="113" customFormat="true" ht="15" hidden="true" customHeight="false" outlineLevel="0" collapsed="false">
      <c r="A39" s="109" t="s">
        <v>11120</v>
      </c>
      <c r="B39" s="109" t="s">
        <v>11159</v>
      </c>
      <c r="C39" s="109"/>
      <c r="H39" s="111"/>
      <c r="I39" s="112"/>
    </row>
    <row r="40" s="113" customFormat="true" ht="15" hidden="true" customHeight="false" outlineLevel="0" collapsed="false">
      <c r="A40" s="109" t="s">
        <v>11120</v>
      </c>
      <c r="B40" s="109" t="s">
        <v>113</v>
      </c>
      <c r="C40" s="109" t="s">
        <v>129</v>
      </c>
      <c r="H40" s="111"/>
      <c r="I40" s="112"/>
    </row>
    <row r="41" s="113" customFormat="true" ht="15" hidden="true" customHeight="false" outlineLevel="0" collapsed="false">
      <c r="A41" s="109" t="s">
        <v>11120</v>
      </c>
      <c r="B41" s="109" t="s">
        <v>11160</v>
      </c>
      <c r="C41" s="109"/>
      <c r="H41" s="111"/>
      <c r="I41" s="112"/>
    </row>
    <row r="42" s="113" customFormat="true" ht="15" hidden="true" customHeight="false" outlineLevel="0" collapsed="false">
      <c r="A42" s="109" t="s">
        <v>11120</v>
      </c>
      <c r="B42" s="109" t="s">
        <v>11161</v>
      </c>
      <c r="C42" s="109"/>
      <c r="H42" s="111"/>
      <c r="I42" s="112"/>
    </row>
    <row r="43" s="113" customFormat="true" ht="15" hidden="true" customHeight="false" outlineLevel="0" collapsed="false">
      <c r="A43" s="109" t="s">
        <v>11120</v>
      </c>
      <c r="B43" s="109" t="s">
        <v>11162</v>
      </c>
      <c r="C43" s="109"/>
      <c r="H43" s="111"/>
      <c r="I43" s="112"/>
    </row>
    <row r="44" s="113" customFormat="true" ht="15" hidden="true" customHeight="false" outlineLevel="0" collapsed="false">
      <c r="A44" s="109" t="s">
        <v>11120</v>
      </c>
      <c r="B44" s="109" t="s">
        <v>11163</v>
      </c>
      <c r="C44" s="109"/>
      <c r="H44" s="111"/>
      <c r="I44" s="112"/>
    </row>
    <row r="45" s="113" customFormat="true" ht="15" hidden="true" customHeight="false" outlineLevel="0" collapsed="false">
      <c r="A45" s="109" t="s">
        <v>11120</v>
      </c>
      <c r="B45" s="109" t="s">
        <v>11164</v>
      </c>
      <c r="C45" s="109"/>
      <c r="H45" s="111"/>
      <c r="I45" s="112"/>
    </row>
    <row r="46" s="113" customFormat="true" ht="15" hidden="true" customHeight="false" outlineLevel="0" collapsed="false">
      <c r="A46" s="109" t="s">
        <v>11120</v>
      </c>
      <c r="B46" s="109" t="s">
        <v>11165</v>
      </c>
      <c r="C46" s="109"/>
      <c r="H46" s="111"/>
      <c r="I46" s="112"/>
    </row>
    <row r="47" s="113" customFormat="true" ht="15" hidden="true" customHeight="false" outlineLevel="0" collapsed="false">
      <c r="A47" s="109" t="s">
        <v>11120</v>
      </c>
      <c r="B47" s="109" t="s">
        <v>11166</v>
      </c>
      <c r="C47" s="109"/>
      <c r="H47" s="111"/>
      <c r="I47" s="112"/>
    </row>
    <row r="48" s="113" customFormat="true" ht="15" hidden="false" customHeight="false" outlineLevel="0" collapsed="false">
      <c r="A48" s="109" t="s">
        <v>11120</v>
      </c>
      <c r="B48" s="109" t="s">
        <v>11167</v>
      </c>
      <c r="C48" s="109" t="n">
        <f aca="false">'Expenses Form'!K10</f>
        <v>111531</v>
      </c>
      <c r="H48" s="111"/>
      <c r="I48" s="112"/>
    </row>
    <row r="49" customFormat="false" ht="15" hidden="true" customHeight="false" outlineLevel="0" collapsed="false">
      <c r="A49" s="117" t="s">
        <v>11120</v>
      </c>
      <c r="B49" s="117" t="s">
        <v>11168</v>
      </c>
      <c r="C49" s="117"/>
      <c r="H49" s="118"/>
      <c r="I49" s="119"/>
    </row>
    <row r="50" customFormat="false" ht="15" hidden="true" customHeight="false" outlineLevel="0" collapsed="false">
      <c r="A50" s="117" t="s">
        <v>11120</v>
      </c>
      <c r="B50" s="117" t="s">
        <v>11169</v>
      </c>
      <c r="C50" s="117"/>
      <c r="H50" s="118"/>
      <c r="I50" s="119"/>
    </row>
    <row r="51" customFormat="false" ht="15" hidden="true" customHeight="false" outlineLevel="0" collapsed="false">
      <c r="A51" s="117" t="s">
        <v>11120</v>
      </c>
      <c r="B51" s="117" t="s">
        <v>11170</v>
      </c>
      <c r="C51" s="117"/>
      <c r="H51" s="118"/>
      <c r="I51" s="119"/>
    </row>
    <row r="52" customFormat="false" ht="15" hidden="true" customHeight="false" outlineLevel="0" collapsed="false">
      <c r="A52" s="117" t="s">
        <v>11120</v>
      </c>
      <c r="B52" s="117" t="s">
        <v>11171</v>
      </c>
      <c r="C52" s="117"/>
      <c r="H52" s="118"/>
      <c r="I52" s="119"/>
    </row>
    <row r="53" customFormat="false" ht="15" hidden="true" customHeight="false" outlineLevel="0" collapsed="false">
      <c r="A53" s="117" t="s">
        <v>11120</v>
      </c>
      <c r="B53" s="117" t="s">
        <v>11172</v>
      </c>
      <c r="C53" s="117"/>
      <c r="H53" s="118"/>
      <c r="I53" s="119"/>
    </row>
    <row r="54" customFormat="false" ht="15" hidden="true" customHeight="false" outlineLevel="0" collapsed="false">
      <c r="A54" s="117" t="s">
        <v>11120</v>
      </c>
      <c r="B54" s="117" t="s">
        <v>11173</v>
      </c>
      <c r="C54" s="117"/>
      <c r="H54" s="118"/>
      <c r="I54" s="119"/>
    </row>
    <row r="55" customFormat="false" ht="15" hidden="true" customHeight="false" outlineLevel="0" collapsed="false">
      <c r="A55" s="117" t="s">
        <v>11120</v>
      </c>
      <c r="B55" s="117" t="s">
        <v>11174</v>
      </c>
      <c r="C55" s="117"/>
      <c r="H55" s="118"/>
      <c r="I55" s="119"/>
    </row>
    <row r="56" customFormat="false" ht="15" hidden="true" customHeight="false" outlineLevel="0" collapsed="false">
      <c r="A56" s="117" t="s">
        <v>11120</v>
      </c>
      <c r="B56" s="117" t="s">
        <v>11175</v>
      </c>
      <c r="C56" s="117"/>
      <c r="H56" s="118"/>
      <c r="I56" s="119"/>
    </row>
    <row r="57" customFormat="false" ht="15" hidden="true" customHeight="false" outlineLevel="0" collapsed="false">
      <c r="A57" s="117" t="s">
        <v>11120</v>
      </c>
      <c r="B57" s="117" t="s">
        <v>11176</v>
      </c>
      <c r="C57" s="117"/>
      <c r="H57" s="118"/>
      <c r="I57" s="119"/>
    </row>
    <row r="58" customFormat="false" ht="15" hidden="true" customHeight="false" outlineLevel="0" collapsed="false">
      <c r="A58" s="117" t="s">
        <v>11120</v>
      </c>
      <c r="B58" s="117" t="s">
        <v>11177</v>
      </c>
      <c r="C58" s="117"/>
      <c r="H58" s="118"/>
      <c r="I58" s="119"/>
    </row>
    <row r="59" customFormat="false" ht="15" hidden="true" customHeight="false" outlineLevel="0" collapsed="false">
      <c r="A59" s="117" t="s">
        <v>11120</v>
      </c>
      <c r="B59" s="117" t="s">
        <v>11178</v>
      </c>
      <c r="C59" s="117"/>
      <c r="H59" s="118"/>
      <c r="I59" s="119"/>
    </row>
    <row r="60" customFormat="false" ht="15" hidden="true" customHeight="false" outlineLevel="0" collapsed="false">
      <c r="A60" s="117" t="s">
        <v>11120</v>
      </c>
      <c r="B60" s="117" t="s">
        <v>11179</v>
      </c>
      <c r="C60" s="117"/>
      <c r="H60" s="118"/>
      <c r="I60" s="119"/>
    </row>
    <row r="61" customFormat="false" ht="15" hidden="true" customHeight="false" outlineLevel="0" collapsed="false">
      <c r="A61" s="117" t="s">
        <v>11120</v>
      </c>
      <c r="B61" s="117" t="s">
        <v>11180</v>
      </c>
      <c r="C61" s="117"/>
      <c r="H61" s="118"/>
      <c r="I61" s="119"/>
    </row>
    <row r="62" customFormat="false" ht="15" hidden="true" customHeight="false" outlineLevel="0" collapsed="false">
      <c r="A62" s="117" t="s">
        <v>11120</v>
      </c>
      <c r="B62" s="117" t="s">
        <v>11181</v>
      </c>
      <c r="C62" s="117"/>
      <c r="H62" s="118"/>
      <c r="I62" s="119"/>
    </row>
    <row r="63" customFormat="false" ht="15" hidden="true" customHeight="false" outlineLevel="0" collapsed="false">
      <c r="A63" s="117" t="s">
        <v>11120</v>
      </c>
      <c r="B63" s="117" t="s">
        <v>11182</v>
      </c>
      <c r="C63" s="117"/>
      <c r="H63" s="118"/>
      <c r="I63" s="119"/>
    </row>
    <row r="64" customFormat="false" ht="15" hidden="true" customHeight="false" outlineLevel="0" collapsed="false">
      <c r="A64" s="117" t="s">
        <v>11120</v>
      </c>
      <c r="B64" s="117" t="s">
        <v>11183</v>
      </c>
      <c r="C64" s="117"/>
      <c r="H64" s="118"/>
      <c r="I64" s="119"/>
    </row>
    <row r="65" customFormat="false" ht="15" hidden="true" customHeight="false" outlineLevel="0" collapsed="false">
      <c r="A65" s="117" t="s">
        <v>11120</v>
      </c>
      <c r="B65" s="117" t="s">
        <v>11184</v>
      </c>
      <c r="C65" s="117"/>
      <c r="H65" s="118"/>
      <c r="I65" s="119"/>
    </row>
    <row r="66" customFormat="false" ht="15" hidden="true" customHeight="false" outlineLevel="0" collapsed="false">
      <c r="A66" s="117" t="s">
        <v>11120</v>
      </c>
      <c r="B66" s="117" t="s">
        <v>11185</v>
      </c>
      <c r="C66" s="117"/>
      <c r="H66" s="118"/>
      <c r="I66" s="119"/>
    </row>
    <row r="67" customFormat="false" ht="15" hidden="false" customHeight="false" outlineLevel="0" collapsed="false">
      <c r="A67" s="117"/>
      <c r="B67" s="117"/>
      <c r="C67" s="117"/>
      <c r="H67" s="118"/>
      <c r="I67" s="119"/>
    </row>
    <row r="68" customFormat="false" ht="15" hidden="false" customHeight="false" outlineLevel="0" collapsed="false">
      <c r="A68" s="117"/>
      <c r="B68" s="120"/>
      <c r="C68" s="120" t="s">
        <v>11186</v>
      </c>
      <c r="D68" s="121" t="s">
        <v>11139</v>
      </c>
      <c r="H68" s="118"/>
      <c r="I68" s="119"/>
    </row>
    <row r="69" customFormat="false" ht="15" hidden="false" customHeight="false" outlineLevel="0" collapsed="false">
      <c r="A69" s="117"/>
      <c r="B69" s="122" t="s">
        <v>11187</v>
      </c>
      <c r="C69" s="123" t="n">
        <f aca="false">SUMIF('Expenses Form'!B15:S28,'Load sheet'!B69,'Expenses Form'!P15:R28)</f>
        <v>0</v>
      </c>
      <c r="D69" s="124" t="n">
        <f aca="false">SUMIF('Expenses Form'!B15:S28,'Load sheet'!B69,'Expenses Form'!S15:S28)</f>
        <v>0</v>
      </c>
      <c r="H69" s="118"/>
      <c r="I69" s="119"/>
    </row>
    <row r="70" customFormat="false" ht="15" hidden="false" customHeight="false" outlineLevel="0" collapsed="false">
      <c r="H70" s="118"/>
      <c r="I70" s="118"/>
      <c r="J70" s="119"/>
    </row>
    <row r="71" customFormat="false" ht="15" hidden="false" customHeight="false" outlineLevel="0" collapsed="false">
      <c r="A71" s="125" t="s">
        <v>110</v>
      </c>
      <c r="B71" s="126" t="s">
        <v>11126</v>
      </c>
      <c r="C71" s="126" t="s">
        <v>11160</v>
      </c>
      <c r="D71" s="126" t="s">
        <v>11161</v>
      </c>
      <c r="E71" s="125" t="s">
        <v>11128</v>
      </c>
      <c r="F71" s="125" t="s">
        <v>11131</v>
      </c>
      <c r="G71" s="125" t="s">
        <v>11132</v>
      </c>
      <c r="H71" s="127" t="s">
        <v>11136</v>
      </c>
      <c r="I71" s="127" t="s">
        <v>11138</v>
      </c>
      <c r="J71" s="128" t="s">
        <v>11141</v>
      </c>
      <c r="K71" s="128" t="s">
        <v>11142</v>
      </c>
      <c r="L71" s="129" t="s">
        <v>11152</v>
      </c>
      <c r="M71" s="130" t="s">
        <v>112</v>
      </c>
      <c r="N71" s="130" t="s">
        <v>11147</v>
      </c>
    </row>
    <row r="72" s="140" customFormat="true" ht="15" hidden="false" customHeight="false" outlineLevel="0" collapsed="false">
      <c r="A72" s="131"/>
      <c r="B72" s="132" t="str">
        <f aca="false">IF(E72=9100,"AP",IF(E72="","","GL"))</f>
        <v>AP</v>
      </c>
      <c r="C72" s="132" t="str">
        <f aca="false">IF(B72="AP","P","")</f>
        <v>P</v>
      </c>
      <c r="D72" s="132" t="n">
        <f aca="false">IF(E72="","",'Expenses Form'!$K$10)</f>
        <v>111531</v>
      </c>
      <c r="E72" s="133" t="n">
        <v>9100</v>
      </c>
      <c r="F72" s="134" t="str">
        <f aca="false">_xlfn.IFNA(IF(VLOOKUP(E72,'Account rules'!$B:$H,7,0)="C0",'Expenses Form'!$K$10,""),"")</f>
        <v/>
      </c>
      <c r="G72" s="134"/>
      <c r="H72" s="135"/>
      <c r="I72" s="135" t="s">
        <v>11139</v>
      </c>
      <c r="J72" s="136" t="n">
        <f aca="false">-'Expenses Form'!S31</f>
        <v>-203.418803418803</v>
      </c>
      <c r="K72" s="136" t="n">
        <f aca="false">J72</f>
        <v>-203.418803418803</v>
      </c>
      <c r="L72" s="137" t="str">
        <f aca="false">IF(E72="","",'Expenses Form'!$S$10)</f>
        <v>Koltai11153144456</v>
      </c>
      <c r="M72" s="138" t="str">
        <f aca="false">IF(E72="","",'Expenses Form'!$C$12)</f>
        <v>conference registration fee paid by personal debit card</v>
      </c>
      <c r="N72" s="139" t="n">
        <f aca="false">'Expenses Form'!O10</f>
        <v>44456</v>
      </c>
      <c r="O72" s="140" t="s">
        <v>11188</v>
      </c>
    </row>
    <row r="73" customFormat="false" ht="15" hidden="false" customHeight="false" outlineLevel="0" collapsed="false">
      <c r="A73" s="108" t="str">
        <f aca="false">IF(AND(E73="",E72&lt;&gt;""),"end","")</f>
        <v/>
      </c>
      <c r="B73" s="141" t="str">
        <f aca="false">IF(E73=9100,"AP",IF(E73="","","GL"))</f>
        <v>GL</v>
      </c>
      <c r="C73" s="141" t="str">
        <f aca="false">IF(B73="AP","P","")</f>
        <v/>
      </c>
      <c r="D73" s="141" t="n">
        <f aca="false">IF(E73="","",'Expenses Form'!$K$10)</f>
        <v>111531</v>
      </c>
      <c r="E73" s="142" t="n">
        <f aca="false">'Expenses Form'!C15</f>
        <v>3300</v>
      </c>
      <c r="F73" s="143" t="n">
        <f aca="false">_xlfn.IFNA(IF(VLOOKUP(E73,'Account rules'!$B:$H,7,0)="C0",'Expenses Form'!$K$10,""),"")</f>
        <v>111531</v>
      </c>
      <c r="G73" s="142" t="str">
        <f aca="false">IF('Expenses Form'!D15="","",'Expenses Form'!D15)</f>
        <v>EPIDZU9310</v>
      </c>
      <c r="H73" s="144"/>
      <c r="I73" s="144" t="str">
        <f aca="false">_xlfn.IFNA(VLOOKUP('Expenses Form'!L15,currency[[Currency]:[Curr Code]],2,0),"")</f>
        <v>EUR</v>
      </c>
      <c r="J73" s="118" t="n">
        <f aca="false">IF(D73="","",IF('Expenses Form'!B15='Load sheet'!$B$69,'Expenses Form'!P15*-1,'Expenses Form'!P15))</f>
        <v>238</v>
      </c>
      <c r="K73" s="118" t="n">
        <f aca="false">IF(D73="","",IF('Expenses Form'!B15='Load sheet'!$B$69,'Expenses Form'!S15*-1,'Expenses Form'!S15))</f>
        <v>203.418803418803</v>
      </c>
      <c r="L73" s="145" t="str">
        <f aca="false">IF(E73="","",'Expenses Form'!$S$10)</f>
        <v>Koltai11153144456</v>
      </c>
      <c r="M73" s="146" t="str">
        <f aca="false">IF(E73="","",'Expenses Form'!$G15)</f>
        <v>registration fee for Epidemics8 conference (2021)</v>
      </c>
      <c r="N73" s="147" t="n">
        <f aca="false">IF(E73="","",'Expenses Form'!F15)</f>
        <v>44456</v>
      </c>
      <c r="O73" s="0" t="n">
        <f aca="false">ROW('Expenses Form'!C15)</f>
        <v>15</v>
      </c>
    </row>
    <row r="74" customFormat="false" ht="15" hidden="false" customHeight="false" outlineLevel="0" collapsed="false">
      <c r="A74" s="108" t="str">
        <f aca="false">IF(AND(E74="",E73&lt;&gt;""),"end","")</f>
        <v>end</v>
      </c>
      <c r="B74" s="141" t="str">
        <f aca="false">IF(E74=9100,"AP",IF(E74="","","GL"))</f>
        <v/>
      </c>
      <c r="C74" s="141" t="str">
        <f aca="false">IF(B74="AP","P","")</f>
        <v/>
      </c>
      <c r="D74" s="141" t="str">
        <f aca="false">IF(E74="","",'Expenses Form'!$K$10)</f>
        <v/>
      </c>
      <c r="E74" s="142" t="str">
        <f aca="false">'Expenses Form'!C16</f>
        <v/>
      </c>
      <c r="F74" s="143" t="str">
        <f aca="false">_xlfn.IFNA(IF(VLOOKUP(E74,'Account rules'!$B:$H,7,0)="C0",'Expenses Form'!$K$10,""),"")</f>
        <v/>
      </c>
      <c r="G74" s="142" t="str">
        <f aca="false">IF('Expenses Form'!D16="","",'Expenses Form'!D16)</f>
        <v/>
      </c>
      <c r="H74" s="144"/>
      <c r="I74" s="144" t="str">
        <f aca="false">_xlfn.IFNA(VLOOKUP('Expenses Form'!L16,currency[[Currency]:[Curr Code]],2,0),"")</f>
        <v/>
      </c>
      <c r="J74" s="118" t="str">
        <f aca="false">IF(D74="","",IF('Expenses Form'!B16='Load sheet'!$B$69,'Expenses Form'!P16*-1,'Expenses Form'!P16))</f>
        <v/>
      </c>
      <c r="K74" s="118" t="str">
        <f aca="false">IF(D74="","",IF('Expenses Form'!B16='Load sheet'!$B$69,'Expenses Form'!S16*-1,'Expenses Form'!S16))</f>
        <v/>
      </c>
      <c r="L74" s="145" t="str">
        <f aca="false">IF(E74="","",'Expenses Form'!$S$10)</f>
        <v/>
      </c>
      <c r="M74" s="146" t="str">
        <f aca="false">IF(E74="","",'Expenses Form'!$G16)</f>
        <v/>
      </c>
      <c r="N74" s="147" t="str">
        <f aca="false">IF(E74="","",'Expenses Form'!F16)</f>
        <v/>
      </c>
      <c r="O74" s="0" t="n">
        <f aca="false">ROW('Expenses Form'!C16)</f>
        <v>16</v>
      </c>
    </row>
    <row r="75" customFormat="false" ht="15" hidden="false" customHeight="false" outlineLevel="0" collapsed="false">
      <c r="A75" s="108" t="str">
        <f aca="false">IF(AND(E75="",E74&lt;&gt;""),"end","")</f>
        <v/>
      </c>
      <c r="B75" s="141" t="str">
        <f aca="false">IF(E75=9100,"AP",IF(E75="","","GL"))</f>
        <v/>
      </c>
      <c r="C75" s="141" t="str">
        <f aca="false">IF(B75="AP","P","")</f>
        <v/>
      </c>
      <c r="D75" s="141" t="str">
        <f aca="false">IF(E75="","",'Expenses Form'!$K$10)</f>
        <v/>
      </c>
      <c r="E75" s="142" t="str">
        <f aca="false">'Expenses Form'!C17</f>
        <v/>
      </c>
      <c r="F75" s="143" t="str">
        <f aca="false">_xlfn.IFNA(IF(VLOOKUP(E75,'Account rules'!$B:$H,7,0)="C0",'Expenses Form'!$K$10,""),"")</f>
        <v/>
      </c>
      <c r="G75" s="142" t="str">
        <f aca="false">IF('Expenses Form'!D17="","",'Expenses Form'!D17)</f>
        <v/>
      </c>
      <c r="H75" s="144"/>
      <c r="I75" s="144" t="str">
        <f aca="false">_xlfn.IFNA(VLOOKUP('Expenses Form'!L17,currency[[Currency]:[Curr Code]],2,0),"")</f>
        <v/>
      </c>
      <c r="J75" s="118" t="str">
        <f aca="false">IF(D75="","",IF('Expenses Form'!B17='Load sheet'!$B$69,'Expenses Form'!P17*-1,'Expenses Form'!P17))</f>
        <v/>
      </c>
      <c r="K75" s="118" t="str">
        <f aca="false">IF(D75="","",IF('Expenses Form'!B17='Load sheet'!$B$69,'Expenses Form'!S17*-1,'Expenses Form'!S17))</f>
        <v/>
      </c>
      <c r="L75" s="145" t="str">
        <f aca="false">IF(E75="","",'Expenses Form'!$S$10)</f>
        <v/>
      </c>
      <c r="M75" s="146" t="str">
        <f aca="false">IF(E75="","",'Expenses Form'!$G17)</f>
        <v/>
      </c>
      <c r="N75" s="147" t="str">
        <f aca="false">IF(E75="","",'Expenses Form'!F17)</f>
        <v/>
      </c>
      <c r="O75" s="0" t="n">
        <f aca="false">ROW('Expenses Form'!C17)</f>
        <v>17</v>
      </c>
      <c r="P75" s="142"/>
      <c r="Q75" s="142"/>
      <c r="R75" s="142"/>
      <c r="S75" s="142"/>
      <c r="T75" s="142"/>
      <c r="U75" s="142"/>
      <c r="V75" s="142"/>
    </row>
    <row r="76" customFormat="false" ht="15" hidden="false" customHeight="false" outlineLevel="0" collapsed="false">
      <c r="A76" s="108" t="str">
        <f aca="false">IF(AND(E76="",E75&lt;&gt;""),"end","")</f>
        <v/>
      </c>
      <c r="B76" s="141" t="str">
        <f aca="false">IF(E76=9100,"AP",IF(E76="","","GL"))</f>
        <v/>
      </c>
      <c r="C76" s="141" t="str">
        <f aca="false">IF(B76="AP","P","")</f>
        <v/>
      </c>
      <c r="D76" s="141" t="str">
        <f aca="false">IF(E76="","",'Expenses Form'!$K$10)</f>
        <v/>
      </c>
      <c r="E76" s="142" t="str">
        <f aca="false">'Expenses Form'!C18</f>
        <v/>
      </c>
      <c r="F76" s="143" t="str">
        <f aca="false">_xlfn.IFNA(IF(VLOOKUP(E76,'Account rules'!$B:$H,7,0)="C0",'Expenses Form'!$K$10,""),"")</f>
        <v/>
      </c>
      <c r="G76" s="142" t="str">
        <f aca="false">IF('Expenses Form'!D18="","",'Expenses Form'!D18)</f>
        <v/>
      </c>
      <c r="H76" s="144"/>
      <c r="I76" s="144" t="str">
        <f aca="false">_xlfn.IFNA(VLOOKUP('Expenses Form'!L18,currency[[Currency]:[Curr Code]],2,0),"")</f>
        <v/>
      </c>
      <c r="J76" s="118" t="str">
        <f aca="false">IF(D76="","",IF('Expenses Form'!B18='Load sheet'!$B$69,'Expenses Form'!P18*-1,'Expenses Form'!P18))</f>
        <v/>
      </c>
      <c r="K76" s="118" t="str">
        <f aca="false">IF(D76="","",IF('Expenses Form'!B18='Load sheet'!$B$69,'Expenses Form'!S18*-1,'Expenses Form'!S18))</f>
        <v/>
      </c>
      <c r="L76" s="145" t="str">
        <f aca="false">IF(E76="","",'Expenses Form'!$S$10)</f>
        <v/>
      </c>
      <c r="M76" s="146" t="str">
        <f aca="false">IF(E76="","",'Expenses Form'!$G18)</f>
        <v/>
      </c>
      <c r="N76" s="147" t="str">
        <f aca="false">IF(E76="","",'Expenses Form'!F18)</f>
        <v/>
      </c>
      <c r="O76" s="0" t="n">
        <f aca="false">ROW('Expenses Form'!C18)</f>
        <v>18</v>
      </c>
      <c r="P76" s="142"/>
      <c r="Q76" s="142"/>
      <c r="R76" s="142"/>
      <c r="S76" s="142"/>
      <c r="T76" s="142"/>
      <c r="U76" s="142"/>
      <c r="V76" s="142"/>
    </row>
    <row r="77" customFormat="false" ht="15" hidden="false" customHeight="false" outlineLevel="0" collapsed="false">
      <c r="A77" s="108" t="str">
        <f aca="false">IF(AND(E77="",E76&lt;&gt;""),"end","")</f>
        <v/>
      </c>
      <c r="B77" s="141" t="str">
        <f aca="false">IF(E77=9100,"AP",IF(E77="","","GL"))</f>
        <v/>
      </c>
      <c r="C77" s="141" t="str">
        <f aca="false">IF(B77="AP","P","")</f>
        <v/>
      </c>
      <c r="D77" s="141" t="str">
        <f aca="false">IF(E77="","",'Expenses Form'!$K$10)</f>
        <v/>
      </c>
      <c r="E77" s="142" t="str">
        <f aca="false">'Expenses Form'!C19</f>
        <v/>
      </c>
      <c r="F77" s="143" t="str">
        <f aca="false">_xlfn.IFNA(IF(VLOOKUP(E77,'Account rules'!$B:$H,7,0)="C0",'Expenses Form'!$K$10,""),"")</f>
        <v/>
      </c>
      <c r="G77" s="142" t="str">
        <f aca="false">IF('Expenses Form'!D19="","",'Expenses Form'!D19)</f>
        <v/>
      </c>
      <c r="H77" s="144"/>
      <c r="I77" s="144" t="str">
        <f aca="false">_xlfn.IFNA(VLOOKUP('Expenses Form'!L19,currency[[Currency]:[Curr Code]],2,0),"")</f>
        <v/>
      </c>
      <c r="J77" s="118" t="str">
        <f aca="false">IF(D77="","",IF('Expenses Form'!B19='Load sheet'!$B$69,'Expenses Form'!P19*-1,'Expenses Form'!P19))</f>
        <v/>
      </c>
      <c r="K77" s="118" t="str">
        <f aca="false">IF(D77="","",IF('Expenses Form'!B19='Load sheet'!$B$69,'Expenses Form'!S19*-1,'Expenses Form'!S19))</f>
        <v/>
      </c>
      <c r="L77" s="145" t="str">
        <f aca="false">IF(E77="","",'Expenses Form'!$S$10)</f>
        <v/>
      </c>
      <c r="M77" s="146" t="str">
        <f aca="false">IF(E77="","",'Expenses Form'!$G19)</f>
        <v/>
      </c>
      <c r="N77" s="147" t="str">
        <f aca="false">IF(E77="","",'Expenses Form'!F19)</f>
        <v/>
      </c>
      <c r="O77" s="0" t="n">
        <f aca="false">ROW('Expenses Form'!C19)</f>
        <v>19</v>
      </c>
      <c r="P77" s="142"/>
      <c r="Q77" s="142"/>
      <c r="R77" s="142"/>
      <c r="S77" s="142"/>
      <c r="T77" s="142"/>
      <c r="U77" s="142"/>
      <c r="V77" s="142"/>
    </row>
    <row r="78" customFormat="false" ht="15" hidden="false" customHeight="false" outlineLevel="0" collapsed="false">
      <c r="A78" s="108" t="str">
        <f aca="false">IF(AND(E78="",E77&lt;&gt;""),"end","")</f>
        <v/>
      </c>
      <c r="B78" s="141" t="str">
        <f aca="false">IF(E78=9100,"AP",IF(E78="","","GL"))</f>
        <v/>
      </c>
      <c r="C78" s="141" t="str">
        <f aca="false">IF(B78="AP","P","")</f>
        <v/>
      </c>
      <c r="D78" s="141" t="str">
        <f aca="false">IF(E78="","",'Expenses Form'!$K$10)</f>
        <v/>
      </c>
      <c r="E78" s="142" t="str">
        <f aca="false">'Expenses Form'!C20</f>
        <v/>
      </c>
      <c r="F78" s="143" t="str">
        <f aca="false">_xlfn.IFNA(IF(VLOOKUP(E78,'Account rules'!$B:$H,7,0)="C0",'Expenses Form'!$K$10,""),"")</f>
        <v/>
      </c>
      <c r="G78" s="142" t="str">
        <f aca="false">IF('Expenses Form'!D20="","",'Expenses Form'!D20)</f>
        <v/>
      </c>
      <c r="H78" s="144"/>
      <c r="I78" s="144" t="str">
        <f aca="false">_xlfn.IFNA(VLOOKUP('Expenses Form'!L20,currency[[Currency]:[Curr Code]],2,0),"")</f>
        <v/>
      </c>
      <c r="J78" s="118" t="str">
        <f aca="false">IF(D78="","",IF('Expenses Form'!B20='Load sheet'!$B$69,'Expenses Form'!P20*-1,'Expenses Form'!P20))</f>
        <v/>
      </c>
      <c r="K78" s="118" t="str">
        <f aca="false">IF(D78="","",IF('Expenses Form'!B20='Load sheet'!$B$69,'Expenses Form'!S20*-1,'Expenses Form'!S20))</f>
        <v/>
      </c>
      <c r="L78" s="145" t="str">
        <f aca="false">IF(E78="","",'Expenses Form'!$S$10)</f>
        <v/>
      </c>
      <c r="M78" s="146" t="str">
        <f aca="false">IF(E78="","",'Expenses Form'!$G20)</f>
        <v/>
      </c>
      <c r="N78" s="147" t="str">
        <f aca="false">IF(E78="","",'Expenses Form'!F20)</f>
        <v/>
      </c>
      <c r="O78" s="0" t="n">
        <f aca="false">ROW('Expenses Form'!C20)</f>
        <v>20</v>
      </c>
      <c r="P78" s="142"/>
      <c r="Q78" s="142"/>
      <c r="R78" s="142"/>
      <c r="S78" s="142"/>
      <c r="T78" s="142"/>
      <c r="U78" s="142"/>
      <c r="V78" s="142"/>
    </row>
    <row r="79" customFormat="false" ht="15" hidden="false" customHeight="false" outlineLevel="0" collapsed="false">
      <c r="A79" s="108" t="str">
        <f aca="false">IF(AND(E79="",E78&lt;&gt;""),"end","")</f>
        <v/>
      </c>
      <c r="B79" s="141" t="str">
        <f aca="false">IF(E79=9100,"AP",IF(E79="","","GL"))</f>
        <v/>
      </c>
      <c r="C79" s="141" t="str">
        <f aca="false">IF(B79="AP","P","")</f>
        <v/>
      </c>
      <c r="D79" s="141" t="str">
        <f aca="false">IF(E79="","",'Expenses Form'!$K$10)</f>
        <v/>
      </c>
      <c r="E79" s="142" t="str">
        <f aca="false">'Expenses Form'!C21</f>
        <v/>
      </c>
      <c r="F79" s="143" t="str">
        <f aca="false">_xlfn.IFNA(IF(VLOOKUP(E79,'Account rules'!$B:$H,7,0)="C0",'Expenses Form'!$K$10,""),"")</f>
        <v/>
      </c>
      <c r="G79" s="142" t="str">
        <f aca="false">IF('Expenses Form'!D21="","",'Expenses Form'!D21)</f>
        <v/>
      </c>
      <c r="H79" s="144"/>
      <c r="I79" s="144" t="str">
        <f aca="false">_xlfn.IFNA(VLOOKUP('Expenses Form'!L21,currency[[Currency]:[Curr Code]],2,0),"")</f>
        <v/>
      </c>
      <c r="J79" s="118" t="str">
        <f aca="false">IF(D79="","",IF('Expenses Form'!B21='Load sheet'!$B$69,'Expenses Form'!P21*-1,'Expenses Form'!P21))</f>
        <v/>
      </c>
      <c r="K79" s="118" t="str">
        <f aca="false">IF(D79="","",IF('Expenses Form'!B21='Load sheet'!$B$69,'Expenses Form'!S21*-1,'Expenses Form'!S21))</f>
        <v/>
      </c>
      <c r="L79" s="145" t="str">
        <f aca="false">IF(E79="","",'Expenses Form'!$S$10)</f>
        <v/>
      </c>
      <c r="M79" s="146" t="str">
        <f aca="false">IF(E79="","",'Expenses Form'!$G21)</f>
        <v/>
      </c>
      <c r="N79" s="147" t="str">
        <f aca="false">IF(E79="","",'Expenses Form'!F21)</f>
        <v/>
      </c>
      <c r="O79" s="0" t="n">
        <f aca="false">ROW('Expenses Form'!C21)</f>
        <v>21</v>
      </c>
      <c r="P79" s="142"/>
      <c r="Q79" s="142"/>
      <c r="R79" s="142"/>
      <c r="S79" s="142"/>
      <c r="T79" s="142"/>
      <c r="U79" s="142"/>
      <c r="V79" s="142"/>
    </row>
    <row r="80" customFormat="false" ht="15" hidden="false" customHeight="false" outlineLevel="0" collapsed="false">
      <c r="A80" s="108" t="str">
        <f aca="false">IF(AND(E80="",E79&lt;&gt;""),"end","")</f>
        <v/>
      </c>
      <c r="B80" s="141" t="str">
        <f aca="false">IF(E80=9100,"AP",IF(E80="","","GL"))</f>
        <v/>
      </c>
      <c r="C80" s="141" t="str">
        <f aca="false">IF(B80="AP","P","")</f>
        <v/>
      </c>
      <c r="D80" s="141" t="str">
        <f aca="false">IF(E80="","",'Expenses Form'!$K$10)</f>
        <v/>
      </c>
      <c r="E80" s="142" t="str">
        <f aca="false">'Expenses Form'!C22</f>
        <v/>
      </c>
      <c r="F80" s="143" t="str">
        <f aca="false">_xlfn.IFNA(IF(VLOOKUP(E80,'Account rules'!$B:$H,7,0)="C0",'Expenses Form'!$K$10,""),"")</f>
        <v/>
      </c>
      <c r="G80" s="142" t="str">
        <f aca="false">IF('Expenses Form'!D22="","",'Expenses Form'!D22)</f>
        <v/>
      </c>
      <c r="H80" s="144"/>
      <c r="I80" s="144" t="str">
        <f aca="false">_xlfn.IFNA(VLOOKUP('Expenses Form'!L22,currency[[Currency]:[Curr Code]],2,0),"")</f>
        <v/>
      </c>
      <c r="J80" s="118" t="str">
        <f aca="false">IF(D80="","",IF('Expenses Form'!B22='Load sheet'!$B$69,'Expenses Form'!P22*-1,'Expenses Form'!P22))</f>
        <v/>
      </c>
      <c r="K80" s="118" t="str">
        <f aca="false">IF(D80="","",IF('Expenses Form'!B22='Load sheet'!$B$69,'Expenses Form'!S22*-1,'Expenses Form'!S22))</f>
        <v/>
      </c>
      <c r="L80" s="145" t="str">
        <f aca="false">IF(E80="","",'Expenses Form'!$S$10)</f>
        <v/>
      </c>
      <c r="M80" s="146" t="str">
        <f aca="false">IF(E80="","",'Expenses Form'!$G22)</f>
        <v/>
      </c>
      <c r="N80" s="147" t="str">
        <f aca="false">IF(E80="","",'Expenses Form'!F22)</f>
        <v/>
      </c>
      <c r="O80" s="0" t="n">
        <f aca="false">ROW('Expenses Form'!C22)</f>
        <v>22</v>
      </c>
      <c r="P80" s="142"/>
      <c r="Q80" s="142"/>
      <c r="R80" s="142"/>
      <c r="S80" s="142"/>
      <c r="T80" s="142"/>
      <c r="U80" s="142"/>
      <c r="V80" s="142"/>
    </row>
    <row r="81" customFormat="false" ht="15" hidden="false" customHeight="false" outlineLevel="0" collapsed="false">
      <c r="A81" s="108" t="str">
        <f aca="false">IF(AND(E81="",E80&lt;&gt;""),"end","")</f>
        <v/>
      </c>
      <c r="B81" s="141" t="str">
        <f aca="false">IF(E81=9100,"AP",IF(E81="","","GL"))</f>
        <v/>
      </c>
      <c r="C81" s="141" t="str">
        <f aca="false">IF(B81="AP","P","")</f>
        <v/>
      </c>
      <c r="D81" s="141" t="str">
        <f aca="false">IF(E81="","",'Expenses Form'!$K$10)</f>
        <v/>
      </c>
      <c r="E81" s="142" t="str">
        <f aca="false">'Expenses Form'!C23</f>
        <v/>
      </c>
      <c r="F81" s="143" t="str">
        <f aca="false">_xlfn.IFNA(IF(VLOOKUP(E81,'Account rules'!$B:$H,7,0)="C0",'Expenses Form'!$K$10,""),"")</f>
        <v/>
      </c>
      <c r="G81" s="142" t="str">
        <f aca="false">IF('Expenses Form'!D23="","",'Expenses Form'!D23)</f>
        <v/>
      </c>
      <c r="H81" s="144"/>
      <c r="I81" s="144" t="str">
        <f aca="false">_xlfn.IFNA(VLOOKUP('Expenses Form'!L23,currency[[Currency]:[Curr Code]],2,0),"")</f>
        <v/>
      </c>
      <c r="J81" s="118" t="str">
        <f aca="false">IF(D81="","",IF('Expenses Form'!B23='Load sheet'!$B$69,'Expenses Form'!P23*-1,'Expenses Form'!P23))</f>
        <v/>
      </c>
      <c r="K81" s="118" t="str">
        <f aca="false">IF(D81="","",IF('Expenses Form'!B23='Load sheet'!$B$69,'Expenses Form'!S23*-1,'Expenses Form'!S23))</f>
        <v/>
      </c>
      <c r="L81" s="145" t="str">
        <f aca="false">IF(E81="","",'Expenses Form'!$S$10)</f>
        <v/>
      </c>
      <c r="M81" s="146" t="str">
        <f aca="false">IF(E81="","",'Expenses Form'!$G23)</f>
        <v/>
      </c>
      <c r="N81" s="147" t="str">
        <f aca="false">IF(E81="","",'Expenses Form'!F23)</f>
        <v/>
      </c>
      <c r="O81" s="0" t="n">
        <f aca="false">ROW('Expenses Form'!C23)</f>
        <v>23</v>
      </c>
      <c r="P81" s="142"/>
      <c r="Q81" s="142"/>
      <c r="R81" s="142"/>
      <c r="S81" s="142"/>
      <c r="T81" s="142"/>
      <c r="U81" s="142"/>
      <c r="V81" s="142"/>
    </row>
    <row r="82" customFormat="false" ht="15" hidden="false" customHeight="false" outlineLevel="0" collapsed="false">
      <c r="A82" s="108" t="str">
        <f aca="false">IF(AND(E82="",E81&lt;&gt;""),"end","")</f>
        <v/>
      </c>
      <c r="B82" s="141" t="str">
        <f aca="false">IF(E82=9100,"AP",IF(E82="","","GL"))</f>
        <v/>
      </c>
      <c r="C82" s="141" t="str">
        <f aca="false">IF(B82="AP","P","")</f>
        <v/>
      </c>
      <c r="D82" s="141" t="str">
        <f aca="false">IF(E82="","",'Expenses Form'!$K$10)</f>
        <v/>
      </c>
      <c r="E82" s="142" t="str">
        <f aca="false">'Expenses Form'!C24</f>
        <v/>
      </c>
      <c r="F82" s="143" t="str">
        <f aca="false">_xlfn.IFNA(IF(VLOOKUP(E82,'Account rules'!$B:$H,7,0)="C0",'Expenses Form'!$K$10,""),"")</f>
        <v/>
      </c>
      <c r="G82" s="142" t="str">
        <f aca="false">IF('Expenses Form'!D24="","",'Expenses Form'!D24)</f>
        <v/>
      </c>
      <c r="H82" s="144"/>
      <c r="I82" s="144" t="str">
        <f aca="false">_xlfn.IFNA(VLOOKUP('Expenses Form'!L24,currency[[Currency]:[Curr Code]],2,0),"")</f>
        <v/>
      </c>
      <c r="J82" s="118" t="str">
        <f aca="false">IF(D82="","",IF('Expenses Form'!B24='Load sheet'!$B$69,'Expenses Form'!P24*-1,'Expenses Form'!P24))</f>
        <v/>
      </c>
      <c r="K82" s="118" t="str">
        <f aca="false">IF(D82="","",IF('Expenses Form'!B24='Load sheet'!$B$69,'Expenses Form'!S24*-1,'Expenses Form'!S24))</f>
        <v/>
      </c>
      <c r="L82" s="145" t="str">
        <f aca="false">IF(E82="","",'Expenses Form'!$S$10)</f>
        <v/>
      </c>
      <c r="M82" s="146" t="str">
        <f aca="false">IF(E82="","",'Expenses Form'!$G24)</f>
        <v/>
      </c>
      <c r="N82" s="147" t="str">
        <f aca="false">IF(E82="","",'Expenses Form'!F24)</f>
        <v/>
      </c>
      <c r="O82" s="0" t="n">
        <f aca="false">ROW('Expenses Form'!C24)</f>
        <v>24</v>
      </c>
      <c r="P82" s="142"/>
      <c r="Q82" s="142"/>
      <c r="R82" s="142"/>
      <c r="S82" s="142"/>
      <c r="T82" s="142"/>
      <c r="U82" s="142"/>
      <c r="V82" s="142"/>
    </row>
    <row r="83" customFormat="false" ht="15" hidden="false" customHeight="false" outlineLevel="0" collapsed="false">
      <c r="A83" s="108" t="str">
        <f aca="false">IF(AND(E83="",E82&lt;&gt;""),"end","")</f>
        <v/>
      </c>
      <c r="B83" s="141" t="str">
        <f aca="false">IF(E83=9100,"AP",IF(E83="","","GL"))</f>
        <v/>
      </c>
      <c r="C83" s="141" t="str">
        <f aca="false">IF(B83="AP","P","")</f>
        <v/>
      </c>
      <c r="D83" s="141" t="str">
        <f aca="false">IF(E83="","",'Expenses Form'!$K$10)</f>
        <v/>
      </c>
      <c r="E83" s="142" t="str">
        <f aca="false">'Expenses Form'!C25</f>
        <v/>
      </c>
      <c r="F83" s="143" t="str">
        <f aca="false">_xlfn.IFNA(IF(VLOOKUP(E83,'Account rules'!$B:$H,7,0)="C0",'Expenses Form'!$K$10,""),"")</f>
        <v/>
      </c>
      <c r="G83" s="142" t="str">
        <f aca="false">IF('Expenses Form'!D25="","",'Expenses Form'!D25)</f>
        <v/>
      </c>
      <c r="H83" s="144"/>
      <c r="I83" s="144" t="str">
        <f aca="false">_xlfn.IFNA(VLOOKUP('Expenses Form'!L25,currency[[Currency]:[Curr Code]],2,0),"")</f>
        <v/>
      </c>
      <c r="J83" s="118" t="str">
        <f aca="false">IF(D83="","",IF('Expenses Form'!B25='Load sheet'!$B$69,'Expenses Form'!P25*-1,'Expenses Form'!P25))</f>
        <v/>
      </c>
      <c r="K83" s="118" t="str">
        <f aca="false">IF(D83="","",IF('Expenses Form'!B25='Load sheet'!$B$69,'Expenses Form'!S25*-1,'Expenses Form'!S25))</f>
        <v/>
      </c>
      <c r="L83" s="145" t="str">
        <f aca="false">IF(E83="","",'Expenses Form'!$S$10)</f>
        <v/>
      </c>
      <c r="M83" s="146" t="str">
        <f aca="false">IF(E83="","",'Expenses Form'!$G25)</f>
        <v/>
      </c>
      <c r="N83" s="147" t="str">
        <f aca="false">IF(E83="","",'Expenses Form'!F25)</f>
        <v/>
      </c>
      <c r="O83" s="0" t="n">
        <f aca="false">ROW('Expenses Form'!C25)</f>
        <v>25</v>
      </c>
    </row>
    <row r="84" customFormat="false" ht="15" hidden="false" customHeight="false" outlineLevel="0" collapsed="false">
      <c r="A84" s="108" t="str">
        <f aca="false">IF(AND(E84="",E83&lt;&gt;""),"end","")</f>
        <v/>
      </c>
      <c r="B84" s="141" t="str">
        <f aca="false">IF(E84=9100,"AP",IF(E84="","","GL"))</f>
        <v/>
      </c>
      <c r="C84" s="141" t="str">
        <f aca="false">IF(B84="AP","P","")</f>
        <v/>
      </c>
      <c r="D84" s="141" t="str">
        <f aca="false">IF(E84="","",'Expenses Form'!$K$10)</f>
        <v/>
      </c>
      <c r="E84" s="142" t="str">
        <f aca="false">'Expenses Form'!C26</f>
        <v/>
      </c>
      <c r="F84" s="143" t="str">
        <f aca="false">_xlfn.IFNA(IF(VLOOKUP(E84,'Account rules'!$B:$H,7,0)="C0",'Expenses Form'!$K$10,""),"")</f>
        <v/>
      </c>
      <c r="G84" s="142" t="str">
        <f aca="false">IF('Expenses Form'!D26="","",'Expenses Form'!D26)</f>
        <v/>
      </c>
      <c r="H84" s="144"/>
      <c r="I84" s="144" t="str">
        <f aca="false">_xlfn.IFNA(VLOOKUP('Expenses Form'!L26,currency[[Currency]:[Curr Code]],2,0),"")</f>
        <v/>
      </c>
      <c r="J84" s="118" t="str">
        <f aca="false">IF(D84="","",IF('Expenses Form'!B26='Load sheet'!$B$69,'Expenses Form'!P26*-1,'Expenses Form'!P26))</f>
        <v/>
      </c>
      <c r="K84" s="118" t="str">
        <f aca="false">IF(D84="","",IF('Expenses Form'!B26='Load sheet'!$B$69,'Expenses Form'!S26*-1,'Expenses Form'!S26))</f>
        <v/>
      </c>
      <c r="L84" s="145" t="str">
        <f aca="false">IF(E84="","",'Expenses Form'!$S$10)</f>
        <v/>
      </c>
      <c r="M84" s="146" t="str">
        <f aca="false">IF(E84="","",'Expenses Form'!$G26)</f>
        <v/>
      </c>
      <c r="N84" s="147" t="str">
        <f aca="false">IF(E84="","",'Expenses Form'!F26)</f>
        <v/>
      </c>
      <c r="O84" s="0" t="n">
        <f aca="false">ROW('Expenses Form'!C26)</f>
        <v>26</v>
      </c>
    </row>
    <row r="85" customFormat="false" ht="15" hidden="false" customHeight="false" outlineLevel="0" collapsed="false">
      <c r="A85" s="108" t="str">
        <f aca="false">IF(AND(E85="",E84&lt;&gt;""),"end","")</f>
        <v/>
      </c>
      <c r="B85" s="141" t="str">
        <f aca="false">IF(E85=9100,"AP",IF(E85="","","GL"))</f>
        <v/>
      </c>
      <c r="C85" s="141" t="str">
        <f aca="false">IF(B85="AP","P","")</f>
        <v/>
      </c>
      <c r="D85" s="141" t="str">
        <f aca="false">IF(E85="","",'Expenses Form'!$K$10)</f>
        <v/>
      </c>
      <c r="E85" s="142" t="str">
        <f aca="false">'Expenses Form'!C27</f>
        <v/>
      </c>
      <c r="F85" s="143" t="str">
        <f aca="false">_xlfn.IFNA(IF(VLOOKUP(E85,'Account rules'!$B:$H,7,0)="C0",'Expenses Form'!$K$10,""),"")</f>
        <v/>
      </c>
      <c r="G85" s="142" t="str">
        <f aca="false">IF('Expenses Form'!D27="","",'Expenses Form'!D27)</f>
        <v/>
      </c>
      <c r="H85" s="144"/>
      <c r="I85" s="144" t="str">
        <f aca="false">_xlfn.IFNA(VLOOKUP('Expenses Form'!L27,currency[[Currency]:[Curr Code]],2,0),"")</f>
        <v/>
      </c>
      <c r="J85" s="118" t="str">
        <f aca="false">IF(D85="","",IF('Expenses Form'!B27='Load sheet'!$B$69,'Expenses Form'!P27*-1,'Expenses Form'!P27))</f>
        <v/>
      </c>
      <c r="K85" s="118" t="str">
        <f aca="false">IF(D85="","",IF('Expenses Form'!B27='Load sheet'!$B$69,'Expenses Form'!S27*-1,'Expenses Form'!S27))</f>
        <v/>
      </c>
      <c r="L85" s="145" t="str">
        <f aca="false">IF(E85="","",'Expenses Form'!$S$10)</f>
        <v/>
      </c>
      <c r="M85" s="146" t="str">
        <f aca="false">IF(E85="","",'Expenses Form'!$G27)</f>
        <v/>
      </c>
      <c r="N85" s="147" t="str">
        <f aca="false">IF(E85="","",'Expenses Form'!F27)</f>
        <v/>
      </c>
      <c r="O85" s="0" t="n">
        <f aca="false">ROW('Expenses Form'!C27)</f>
        <v>27</v>
      </c>
    </row>
    <row r="86" customFormat="false" ht="15" hidden="false" customHeight="false" outlineLevel="0" collapsed="false">
      <c r="A86" s="108" t="str">
        <f aca="false">IF(AND(E86="",E85&lt;&gt;""),"end","")</f>
        <v/>
      </c>
      <c r="B86" s="141" t="str">
        <f aca="false">IF(E86=9100,"AP",IF(E86="","","GL"))</f>
        <v/>
      </c>
      <c r="C86" s="141" t="str">
        <f aca="false">IF(B86="AP","P","")</f>
        <v/>
      </c>
      <c r="D86" s="141" t="str">
        <f aca="false">IF(E86="","",'Expenses Form'!$K$10)</f>
        <v/>
      </c>
      <c r="E86" s="142" t="str">
        <f aca="false">'Expenses Form'!C28</f>
        <v/>
      </c>
      <c r="F86" s="143" t="str">
        <f aca="false">_xlfn.IFNA(IF(VLOOKUP(E86,'Account rules'!$B:$H,7,0)="C0",'Expenses Form'!$K$10,""),"")</f>
        <v/>
      </c>
      <c r="G86" s="142" t="str">
        <f aca="false">IF('Expenses Form'!D28="","",'Expenses Form'!D28)</f>
        <v/>
      </c>
      <c r="H86" s="144"/>
      <c r="I86" s="144" t="str">
        <f aca="false">_xlfn.IFNA(VLOOKUP('Expenses Form'!L28,currency[[Currency]:[Curr Code]],2,0),"")</f>
        <v/>
      </c>
      <c r="J86" s="118" t="str">
        <f aca="false">IF(D86="","",IF('Expenses Form'!B28='Load sheet'!$B$69,'Expenses Form'!P28*-1,'Expenses Form'!P28))</f>
        <v/>
      </c>
      <c r="K86" s="118" t="str">
        <f aca="false">IF(D86="","",IF('Expenses Form'!B28='Load sheet'!$B$69,'Expenses Form'!S28*-1,'Expenses Form'!S28))</f>
        <v/>
      </c>
      <c r="L86" s="145" t="str">
        <f aca="false">IF(E86="","",'Expenses Form'!$S$10)</f>
        <v/>
      </c>
      <c r="M86" s="146" t="str">
        <f aca="false">IF(E86="","",'Expenses Form'!$G28)</f>
        <v/>
      </c>
      <c r="N86" s="147" t="str">
        <f aca="false">IF(E86="","",'Expenses Form'!F28)</f>
        <v/>
      </c>
      <c r="O86" s="0" t="n">
        <f aca="false">ROW('Expenses Form'!C28)</f>
        <v>28</v>
      </c>
    </row>
    <row r="87" customFormat="false" ht="15" hidden="false" customHeight="false" outlineLevel="0" collapsed="false">
      <c r="A87" s="108" t="str">
        <f aca="false">IF(AND(E87="",E86&lt;&gt;""),"end","")</f>
        <v/>
      </c>
      <c r="B87" s="141"/>
      <c r="C87" s="141" t="str">
        <f aca="false">IF(B87="AP","P","")</f>
        <v/>
      </c>
      <c r="M87" s="146" t="str">
        <f aca="false">IF(E87="","",'Expenses Form'!$G29)</f>
        <v/>
      </c>
      <c r="N87" s="146"/>
    </row>
    <row r="88" customFormat="false" ht="15" hidden="false" customHeight="false" outlineLevel="0" collapsed="false">
      <c r="A88" s="108" t="str">
        <f aca="false">IF(AND(E88="",E87&lt;&gt;""),"end","")</f>
        <v/>
      </c>
      <c r="B88" s="141"/>
      <c r="C88" s="141" t="str">
        <f aca="false">IF(B88="AP","P","")</f>
        <v/>
      </c>
    </row>
    <row r="89" customFormat="false" ht="15" hidden="false" customHeight="false" outlineLevel="0" collapsed="false">
      <c r="A89" s="108" t="str">
        <f aca="false">IF(AND(E89="",E88&lt;&gt;""),"end","")</f>
        <v/>
      </c>
      <c r="B89" s="141"/>
      <c r="C89" s="141" t="str">
        <f aca="false">IF(B89="AP","P","")</f>
        <v/>
      </c>
    </row>
    <row r="90" customFormat="false" ht="15" hidden="false" customHeight="false" outlineLevel="0" collapsed="false">
      <c r="A90" s="108" t="str">
        <f aca="false">IF(AND(E90="",E89&lt;&gt;""),"end","")</f>
        <v/>
      </c>
      <c r="B90" s="141"/>
      <c r="C90" s="141" t="str">
        <f aca="false">IF(B90="AP","P","")</f>
        <v/>
      </c>
    </row>
    <row r="91" customFormat="false" ht="15" hidden="false" customHeight="false" outlineLevel="0" collapsed="false">
      <c r="A91" s="108" t="str">
        <f aca="false">IF(AND(E91="",E90&lt;&gt;""),"end","")</f>
        <v/>
      </c>
      <c r="B91" s="141"/>
      <c r="C91" s="141" t="str">
        <f aca="false">IF(B91="AP","P","")</f>
        <v/>
      </c>
    </row>
    <row r="92" customFormat="false" ht="15" hidden="false" customHeight="false" outlineLevel="0" collapsed="false">
      <c r="A92" s="108" t="str">
        <f aca="false">IF(AND(E92="",E91&lt;&gt;""),"end","")</f>
        <v/>
      </c>
      <c r="B92" s="141"/>
      <c r="C92" s="141" t="str">
        <f aca="false">IF(B92="AP","P","")</f>
        <v/>
      </c>
    </row>
    <row r="93" customFormat="false" ht="15" hidden="false" customHeight="false" outlineLevel="0" collapsed="false">
      <c r="A93" s="108" t="str">
        <f aca="false">IF(AND(E93="",E92&lt;&gt;""),"end","")</f>
        <v/>
      </c>
      <c r="B93" s="141"/>
      <c r="C93" s="141" t="str">
        <f aca="false">IF(B93="AP","P","")</f>
        <v/>
      </c>
    </row>
    <row r="94" customFormat="false" ht="15" hidden="false" customHeight="false" outlineLevel="0" collapsed="false">
      <c r="A94" s="108" t="str">
        <f aca="false">IF(AND(E94="",E93&lt;&gt;""),"end","")</f>
        <v/>
      </c>
      <c r="B94" s="141"/>
      <c r="C94" s="141" t="str">
        <f aca="false">IF(B94="AP","P","")</f>
        <v/>
      </c>
    </row>
    <row r="95" customFormat="false" ht="15" hidden="false" customHeight="false" outlineLevel="0" collapsed="false">
      <c r="A95" s="108" t="str">
        <f aca="false">IF(AND(E95="",E94&lt;&gt;""),"end","")</f>
        <v/>
      </c>
      <c r="B95" s="141"/>
      <c r="C95" s="141" t="str">
        <f aca="false">IF(B95="AP","P","")</f>
        <v/>
      </c>
    </row>
    <row r="96" customFormat="false" ht="15" hidden="false" customHeight="false" outlineLevel="0" collapsed="false">
      <c r="A96" s="108" t="str">
        <f aca="false">IF(AND(E96="",E95&lt;&gt;""),"end","")</f>
        <v/>
      </c>
      <c r="B96" s="141"/>
      <c r="C96" s="141" t="str">
        <f aca="false">IF(B96="AP","P","")</f>
        <v/>
      </c>
    </row>
    <row r="97" customFormat="false" ht="15" hidden="false" customHeight="false" outlineLevel="0" collapsed="false">
      <c r="A97" s="108" t="str">
        <f aca="false">IF(AND(E97="",E96&lt;&gt;""),"end","")</f>
        <v/>
      </c>
      <c r="B97" s="141"/>
      <c r="C97" s="141" t="str">
        <f aca="false">IF(B97="AP","P","")</f>
        <v/>
      </c>
    </row>
    <row r="98" customFormat="false" ht="15" hidden="false" customHeight="false" outlineLevel="0" collapsed="false">
      <c r="A98" s="108" t="str">
        <f aca="false">IF(AND(E98="",E97&lt;&gt;""),"end","")</f>
        <v/>
      </c>
      <c r="B98" s="141"/>
      <c r="C98" s="141" t="str">
        <f aca="false">IF(B98="AP","P","")</f>
        <v/>
      </c>
    </row>
    <row r="99" customFormat="false" ht="15" hidden="false" customHeight="false" outlineLevel="0" collapsed="false">
      <c r="A99" s="108" t="str">
        <f aca="false">IF(AND(E99="",E98&lt;&gt;""),"end","")</f>
        <v/>
      </c>
      <c r="B99" s="141"/>
      <c r="C99" s="141" t="str">
        <f aca="false">IF(B99="AP","P","")</f>
        <v/>
      </c>
    </row>
    <row r="100" customFormat="false" ht="15" hidden="false" customHeight="false" outlineLevel="0" collapsed="false">
      <c r="A100" s="108" t="str">
        <f aca="false">IF(AND(E100="",E99&lt;&gt;""),"end","")</f>
        <v/>
      </c>
      <c r="B100" s="141"/>
      <c r="C100" s="141" t="str">
        <f aca="false">IF(B100="AP","P","")</f>
        <v/>
      </c>
    </row>
    <row r="101" customFormat="false" ht="15" hidden="false" customHeight="false" outlineLevel="0" collapsed="false">
      <c r="A101" s="108" t="str">
        <f aca="false">IF(AND(E101="",E100&lt;&gt;""),"end","")</f>
        <v/>
      </c>
      <c r="B101" s="141"/>
      <c r="C101" s="141" t="str">
        <f aca="false">IF(B101="AP","P","")</f>
        <v/>
      </c>
    </row>
    <row r="102" customFormat="false" ht="15" hidden="false" customHeight="false" outlineLevel="0" collapsed="false">
      <c r="A102" s="108" t="str">
        <f aca="false">IF(AND(E102="",E101&lt;&gt;""),"end","")</f>
        <v/>
      </c>
      <c r="B102" s="141"/>
      <c r="C102" s="141" t="str">
        <f aca="false">IF(B102="AP","P","")</f>
        <v/>
      </c>
    </row>
    <row r="103" customFormat="false" ht="15" hidden="false" customHeight="false" outlineLevel="0" collapsed="false">
      <c r="A103" s="108" t="str">
        <f aca="false">IF(AND(E103="",E102&lt;&gt;""),"end","")</f>
        <v/>
      </c>
      <c r="B103" s="141"/>
      <c r="C103" s="141" t="str">
        <f aca="false">IF(B103="AP","P","")</f>
        <v/>
      </c>
    </row>
    <row r="104" customFormat="false" ht="15" hidden="false" customHeight="false" outlineLevel="0" collapsed="false">
      <c r="A104" s="108" t="str">
        <f aca="false">IF(AND(E104="",E103&lt;&gt;""),"end","")</f>
        <v/>
      </c>
      <c r="B104" s="141"/>
      <c r="C104" s="141" t="str">
        <f aca="false">IF(B104="AP","P","")</f>
        <v/>
      </c>
    </row>
    <row r="105" customFormat="false" ht="15" hidden="false" customHeight="false" outlineLevel="0" collapsed="false">
      <c r="A105" s="108" t="str">
        <f aca="false">IF(AND(E105="",E104&lt;&gt;""),"end","")</f>
        <v/>
      </c>
      <c r="B105" s="141"/>
      <c r="C105" s="141" t="str">
        <f aca="false">IF(B105="AP","P","")</f>
        <v/>
      </c>
    </row>
    <row r="106" customFormat="false" ht="15" hidden="false" customHeight="false" outlineLevel="0" collapsed="false">
      <c r="A106" s="108" t="str">
        <f aca="false">IF(AND(E106="",E105&lt;&gt;""),"end","")</f>
        <v/>
      </c>
      <c r="B106" s="141"/>
      <c r="C106" s="141" t="str">
        <f aca="false">IF(B106="AP","P","")</f>
        <v/>
      </c>
    </row>
    <row r="107" customFormat="false" ht="15" hidden="false" customHeight="false" outlineLevel="0" collapsed="false">
      <c r="A107" s="108" t="str">
        <f aca="false">IF(AND(E107="",E106&lt;&gt;""),"end","")</f>
        <v/>
      </c>
      <c r="B107" s="141"/>
      <c r="C107" s="141" t="str">
        <f aca="false">IF(B107="AP","P","")</f>
        <v/>
      </c>
    </row>
    <row r="108" customFormat="false" ht="15" hidden="false" customHeight="false" outlineLevel="0" collapsed="false">
      <c r="A108" s="108" t="str">
        <f aca="false">IF(AND(E108="",E107&lt;&gt;""),"end","")</f>
        <v/>
      </c>
      <c r="B108" s="141"/>
      <c r="C108" s="141" t="str">
        <f aca="false">IF(B108="AP","P","")</f>
        <v/>
      </c>
    </row>
    <row r="109" customFormat="false" ht="15" hidden="false" customHeight="false" outlineLevel="0" collapsed="false">
      <c r="A109" s="108" t="str">
        <f aca="false">IF(AND(E109="",E108&lt;&gt;""),"end","")</f>
        <v/>
      </c>
      <c r="B109" s="141"/>
      <c r="C109" s="141" t="str">
        <f aca="false">IF(B109="AP","P","")</f>
        <v/>
      </c>
    </row>
    <row r="110" customFormat="false" ht="15" hidden="false" customHeight="false" outlineLevel="0" collapsed="false">
      <c r="A110" s="108" t="str">
        <f aca="false">IF(AND(E110="",E109&lt;&gt;""),"end","")</f>
        <v/>
      </c>
      <c r="B110" s="141"/>
      <c r="C110" s="141" t="str">
        <f aca="false">IF(B110="AP","P","")</f>
        <v/>
      </c>
    </row>
    <row r="111" customFormat="false" ht="15" hidden="false" customHeight="false" outlineLevel="0" collapsed="false">
      <c r="A111" s="108" t="str">
        <f aca="false">IF(AND(E111="",E110&lt;&gt;""),"end","")</f>
        <v/>
      </c>
      <c r="B111" s="141"/>
      <c r="C111" s="141" t="str">
        <f aca="false">IF(B111="AP","P","")</f>
        <v/>
      </c>
    </row>
    <row r="112" customFormat="false" ht="15" hidden="false" customHeight="false" outlineLevel="0" collapsed="false">
      <c r="A112" s="108" t="str">
        <f aca="false">IF(AND(E112="",E111&lt;&gt;""),"end","")</f>
        <v/>
      </c>
      <c r="B112" s="141"/>
      <c r="C112" s="141" t="str">
        <f aca="false">IF(B112="AP","P","")</f>
        <v/>
      </c>
    </row>
    <row r="113" customFormat="false" ht="15" hidden="false" customHeight="false" outlineLevel="0" collapsed="false">
      <c r="A113" s="108" t="str">
        <f aca="false">IF(AND(E113="",E112&lt;&gt;""),"end","")</f>
        <v/>
      </c>
      <c r="B113" s="141"/>
      <c r="C113" s="141" t="str">
        <f aca="false">IF(B113="AP","P","")</f>
        <v/>
      </c>
    </row>
    <row r="114" customFormat="false" ht="15" hidden="false" customHeight="false" outlineLevel="0" collapsed="false">
      <c r="A114" s="108" t="str">
        <f aca="false">IF(AND(E114="",E113&lt;&gt;""),"end","")</f>
        <v/>
      </c>
      <c r="B114" s="141"/>
      <c r="C114" s="141" t="str">
        <f aca="false">IF(B114="AP","P","")</f>
        <v/>
      </c>
    </row>
    <row r="115" customFormat="false" ht="15" hidden="false" customHeight="false" outlineLevel="0" collapsed="false">
      <c r="A115" s="108" t="str">
        <f aca="false">IF(AND(E115="",E114&lt;&gt;""),"end","")</f>
        <v/>
      </c>
      <c r="B115" s="141"/>
      <c r="C115" s="141" t="str">
        <f aca="false">IF(B115="AP","P","")</f>
        <v/>
      </c>
    </row>
    <row r="116" customFormat="false" ht="15" hidden="false" customHeight="false" outlineLevel="0" collapsed="false">
      <c r="A116" s="108" t="str">
        <f aca="false">IF(AND(E116="",E115&lt;&gt;""),"end","")</f>
        <v/>
      </c>
      <c r="B116" s="141"/>
      <c r="C116" s="141" t="str">
        <f aca="false">IF(B116="AP","P","")</f>
        <v/>
      </c>
    </row>
    <row r="117" customFormat="false" ht="15" hidden="false" customHeight="false" outlineLevel="0" collapsed="false">
      <c r="A117" s="108" t="str">
        <f aca="false">IF(AND(E117="",E116&lt;&gt;""),"end","")</f>
        <v/>
      </c>
      <c r="B117" s="141"/>
      <c r="C117" s="141" t="str">
        <f aca="false">IF(B117="AP","P","")</f>
        <v/>
      </c>
    </row>
    <row r="118" customFormat="false" ht="15" hidden="false" customHeight="false" outlineLevel="0" collapsed="false">
      <c r="A118" s="108" t="str">
        <f aca="false">IF(AND(E118="",E117&lt;&gt;""),"end","")</f>
        <v/>
      </c>
      <c r="B118" s="141"/>
      <c r="C118" s="141" t="str">
        <f aca="false">IF(B118="AP","P","")</f>
        <v/>
      </c>
    </row>
    <row r="119" customFormat="false" ht="15" hidden="false" customHeight="false" outlineLevel="0" collapsed="false">
      <c r="A119" s="108" t="str">
        <f aca="false">IF(AND(E119="",E118&lt;&gt;""),"end","")</f>
        <v/>
      </c>
      <c r="B119" s="141"/>
      <c r="C119" s="141" t="str">
        <f aca="false">IF(B119="AP","P","")</f>
        <v/>
      </c>
    </row>
    <row r="120" customFormat="false" ht="15" hidden="false" customHeight="false" outlineLevel="0" collapsed="false">
      <c r="A120" s="108" t="str">
        <f aca="false">IF(AND(E120="",E119&lt;&gt;""),"end","")</f>
        <v/>
      </c>
      <c r="B120" s="141"/>
      <c r="C120" s="141" t="str">
        <f aca="false">IF(B120="AP","P","")</f>
        <v/>
      </c>
    </row>
    <row r="121" customFormat="false" ht="15" hidden="false" customHeight="false" outlineLevel="0" collapsed="false">
      <c r="A121" s="108" t="str">
        <f aca="false">IF(AND(E121="",E120&lt;&gt;""),"end","")</f>
        <v/>
      </c>
      <c r="B121" s="141"/>
      <c r="C121" s="141" t="str">
        <f aca="false">IF(B121="AP","P","")</f>
        <v/>
      </c>
    </row>
    <row r="122" customFormat="false" ht="15" hidden="false" customHeight="false" outlineLevel="0" collapsed="false">
      <c r="A122" s="108" t="str">
        <f aca="false">IF(AND(E122="",E121&lt;&gt;""),"end","")</f>
        <v/>
      </c>
      <c r="B122" s="141"/>
      <c r="C122" s="141" t="str">
        <f aca="false">IF(B122="AP","P","")</f>
        <v/>
      </c>
    </row>
    <row r="123" customFormat="false" ht="15" hidden="false" customHeight="false" outlineLevel="0" collapsed="false">
      <c r="A123" s="108" t="str">
        <f aca="false">IF(AND(E123="",E122&lt;&gt;""),"end","")</f>
        <v/>
      </c>
      <c r="B123" s="141"/>
      <c r="C123" s="141" t="str">
        <f aca="false">IF(B123="AP","P","")</f>
        <v/>
      </c>
    </row>
    <row r="124" customFormat="false" ht="15" hidden="false" customHeight="false" outlineLevel="0" collapsed="false">
      <c r="A124" s="108" t="str">
        <f aca="false">IF(AND(E124="",E123&lt;&gt;""),"end","")</f>
        <v/>
      </c>
      <c r="B124" s="141"/>
      <c r="C124" s="141" t="str">
        <f aca="false">IF(B124="AP","P","")</f>
        <v/>
      </c>
    </row>
    <row r="125" customFormat="false" ht="15" hidden="false" customHeight="false" outlineLevel="0" collapsed="false">
      <c r="A125" s="108" t="str">
        <f aca="false">IF(AND(E125="",E124&lt;&gt;""),"end","")</f>
        <v/>
      </c>
      <c r="B125" s="141"/>
      <c r="C125" s="141" t="str">
        <f aca="false">IF(B125="AP","P","")</f>
        <v/>
      </c>
    </row>
    <row r="126" customFormat="false" ht="15" hidden="false" customHeight="false" outlineLevel="0" collapsed="false">
      <c r="A126" s="108" t="str">
        <f aca="false">IF(AND(E126="",E125&lt;&gt;""),"end","")</f>
        <v/>
      </c>
      <c r="B126" s="141"/>
      <c r="C126" s="141" t="str">
        <f aca="false">IF(B126="AP","P","")</f>
        <v/>
      </c>
    </row>
    <row r="127" customFormat="false" ht="15" hidden="false" customHeight="false" outlineLevel="0" collapsed="false">
      <c r="A127" s="108" t="str">
        <f aca="false">IF(AND(E127="",E126&lt;&gt;""),"end","")</f>
        <v/>
      </c>
      <c r="B127" s="141"/>
      <c r="C127" s="141" t="str">
        <f aca="false">IF(B127="AP","P","")</f>
        <v/>
      </c>
    </row>
    <row r="128" customFormat="false" ht="15" hidden="false" customHeight="false" outlineLevel="0" collapsed="false">
      <c r="A128" s="108" t="str">
        <f aca="false">IF(AND(E128="",E127&lt;&gt;""),"end","")</f>
        <v/>
      </c>
      <c r="B128" s="141"/>
      <c r="C128" s="141" t="str">
        <f aca="false">IF(B128="AP","P","")</f>
        <v/>
      </c>
    </row>
    <row r="129" customFormat="false" ht="15" hidden="false" customHeight="false" outlineLevel="0" collapsed="false">
      <c r="A129" s="108" t="str">
        <f aca="false">IF(AND(E129="",E128&lt;&gt;""),"end","")</f>
        <v/>
      </c>
      <c r="B129" s="141"/>
      <c r="C129" s="141" t="str">
        <f aca="false">IF(B129="AP","P","")</f>
        <v/>
      </c>
    </row>
    <row r="130" customFormat="false" ht="15" hidden="false" customHeight="false" outlineLevel="0" collapsed="false">
      <c r="A130" s="108" t="str">
        <f aca="false">IF(AND(E130="",E129&lt;&gt;""),"end","")</f>
        <v/>
      </c>
      <c r="B130" s="141"/>
      <c r="C130" s="141" t="str">
        <f aca="false">IF(B130="AP","P","")</f>
        <v/>
      </c>
    </row>
    <row r="131" customFormat="false" ht="15" hidden="false" customHeight="false" outlineLevel="0" collapsed="false">
      <c r="A131" s="108" t="str">
        <f aca="false">IF(AND(E131="",E130&lt;&gt;""),"end","")</f>
        <v/>
      </c>
      <c r="B131" s="141"/>
      <c r="C131" s="141" t="str">
        <f aca="false">IF(B131="AP","P","")</f>
        <v/>
      </c>
    </row>
    <row r="132" customFormat="false" ht="15" hidden="false" customHeight="false" outlineLevel="0" collapsed="false">
      <c r="A132" s="108" t="str">
        <f aca="false">IF(AND(E132="",E131&lt;&gt;""),"end","")</f>
        <v/>
      </c>
      <c r="B132" s="141"/>
      <c r="C132" s="141" t="str">
        <f aca="false">IF(B132="AP","P","")</f>
        <v/>
      </c>
    </row>
    <row r="133" customFormat="false" ht="15" hidden="false" customHeight="false" outlineLevel="0" collapsed="false">
      <c r="A133" s="108" t="str">
        <f aca="false">IF(AND(E133="",E132&lt;&gt;""),"end","")</f>
        <v/>
      </c>
      <c r="B133" s="141"/>
      <c r="C133" s="141" t="str">
        <f aca="false">IF(B133="AP","P","")</f>
        <v/>
      </c>
    </row>
    <row r="134" customFormat="false" ht="15" hidden="false" customHeight="false" outlineLevel="0" collapsed="false">
      <c r="A134" s="108" t="str">
        <f aca="false">IF(AND(E134="",E133&lt;&gt;""),"end","")</f>
        <v/>
      </c>
      <c r="B134" s="141"/>
      <c r="C134" s="141" t="str">
        <f aca="false">IF(B134="AP","P","")</f>
        <v/>
      </c>
    </row>
    <row r="135" customFormat="false" ht="15" hidden="false" customHeight="false" outlineLevel="0" collapsed="false">
      <c r="A135" s="108" t="str">
        <f aca="false">IF(AND(E135="",E134&lt;&gt;""),"end","")</f>
        <v/>
      </c>
      <c r="B135" s="141"/>
      <c r="C135" s="141" t="str">
        <f aca="false">IF(B135="AP","P","")</f>
        <v/>
      </c>
    </row>
    <row r="136" customFormat="false" ht="15" hidden="false" customHeight="false" outlineLevel="0" collapsed="false">
      <c r="A136" s="108" t="str">
        <f aca="false">IF(AND(E136="",E135&lt;&gt;""),"end","")</f>
        <v/>
      </c>
      <c r="B136" s="141"/>
      <c r="C136" s="141" t="str">
        <f aca="false">IF(B136="AP","P","")</f>
        <v/>
      </c>
    </row>
    <row r="137" customFormat="false" ht="15" hidden="false" customHeight="false" outlineLevel="0" collapsed="false">
      <c r="A137" s="108" t="str">
        <f aca="false">IF(AND(E137="",E136&lt;&gt;""),"end","")</f>
        <v/>
      </c>
      <c r="B137" s="141"/>
      <c r="C137" s="141" t="str">
        <f aca="false">IF(B137="AP","P","")</f>
        <v/>
      </c>
    </row>
    <row r="138" customFormat="false" ht="15" hidden="false" customHeight="false" outlineLevel="0" collapsed="false">
      <c r="A138" s="108" t="str">
        <f aca="false">IF(AND(E138="",E137&lt;&gt;""),"end","")</f>
        <v/>
      </c>
      <c r="B138" s="141"/>
      <c r="C138" s="141" t="str">
        <f aca="false">IF(B138="AP","P","")</f>
        <v/>
      </c>
    </row>
    <row r="139" customFormat="false" ht="15" hidden="false" customHeight="false" outlineLevel="0" collapsed="false">
      <c r="A139" s="108" t="str">
        <f aca="false">IF(AND(E139="",E138&lt;&gt;""),"end","")</f>
        <v/>
      </c>
      <c r="B139" s="141"/>
      <c r="C139" s="141" t="str">
        <f aca="false">IF(B139="AP","P","")</f>
        <v/>
      </c>
    </row>
    <row r="140" customFormat="false" ht="15" hidden="false" customHeight="false" outlineLevel="0" collapsed="false">
      <c r="A140" s="108" t="str">
        <f aca="false">IF(AND(E140="",E139&lt;&gt;""),"end","")</f>
        <v/>
      </c>
      <c r="B140" s="141"/>
      <c r="C140" s="141" t="str">
        <f aca="false">IF(B140="AP","P","")</f>
        <v/>
      </c>
    </row>
    <row r="141" customFormat="false" ht="15" hidden="false" customHeight="false" outlineLevel="0" collapsed="false">
      <c r="A141" s="108" t="str">
        <f aca="false">IF(AND(E141="",E140&lt;&gt;""),"end","")</f>
        <v/>
      </c>
      <c r="B141" s="141"/>
      <c r="C141" s="141" t="str">
        <f aca="false">IF(B141="AP","P","")</f>
        <v/>
      </c>
    </row>
    <row r="142" customFormat="false" ht="15" hidden="false" customHeight="false" outlineLevel="0" collapsed="false">
      <c r="A142" s="108" t="str">
        <f aca="false">IF(AND(E142="",E141&lt;&gt;""),"end","")</f>
        <v/>
      </c>
      <c r="B142" s="141"/>
      <c r="C142" s="141" t="str">
        <f aca="false">IF(B142="AP","P","")</f>
        <v/>
      </c>
    </row>
    <row r="143" customFormat="false" ht="15" hidden="false" customHeight="false" outlineLevel="0" collapsed="false">
      <c r="A143" s="108" t="str">
        <f aca="false">IF(AND(E143="",E142&lt;&gt;""),"end","")</f>
        <v/>
      </c>
      <c r="B143" s="141"/>
      <c r="C143" s="141" t="str">
        <f aca="false">IF(B143="AP","P","")</f>
        <v/>
      </c>
    </row>
    <row r="144" customFormat="false" ht="15" hidden="false" customHeight="false" outlineLevel="0" collapsed="false">
      <c r="A144" s="108" t="str">
        <f aca="false">IF(AND(E144="",E143&lt;&gt;""),"end","")</f>
        <v/>
      </c>
      <c r="B144" s="141"/>
      <c r="C144" s="141" t="str">
        <f aca="false">IF(B144="AP","P","")</f>
        <v/>
      </c>
    </row>
    <row r="145" customFormat="false" ht="15" hidden="false" customHeight="false" outlineLevel="0" collapsed="false">
      <c r="A145" s="108" t="str">
        <f aca="false">IF(AND(E145="",E144&lt;&gt;""),"end","")</f>
        <v/>
      </c>
      <c r="B145" s="141"/>
      <c r="C145" s="141" t="str">
        <f aca="false">IF(B145="AP","P","")</f>
        <v/>
      </c>
    </row>
    <row r="146" customFormat="false" ht="15" hidden="false" customHeight="false" outlineLevel="0" collapsed="false">
      <c r="A146" s="108" t="str">
        <f aca="false">IF(AND(E146="",E145&lt;&gt;""),"end","")</f>
        <v/>
      </c>
      <c r="B146" s="141"/>
      <c r="C146" s="141" t="str">
        <f aca="false">IF(B146="AP","P","")</f>
        <v/>
      </c>
    </row>
    <row r="147" customFormat="false" ht="15" hidden="false" customHeight="false" outlineLevel="0" collapsed="false">
      <c r="A147" s="108" t="str">
        <f aca="false">IF(AND(E147="",E146&lt;&gt;""),"end","")</f>
        <v/>
      </c>
      <c r="B147" s="141"/>
      <c r="C147" s="141" t="str">
        <f aca="false">IF(B147="AP","P","")</f>
        <v/>
      </c>
    </row>
    <row r="148" customFormat="false" ht="15" hidden="false" customHeight="false" outlineLevel="0" collapsed="false">
      <c r="A148" s="108" t="str">
        <f aca="false">IF(AND(E148="",E147&lt;&gt;""),"end","")</f>
        <v/>
      </c>
      <c r="B148" s="141"/>
      <c r="C148" s="141" t="str">
        <f aca="false">IF(B148="AP","P","")</f>
        <v/>
      </c>
    </row>
    <row r="149" customFormat="false" ht="15" hidden="false" customHeight="false" outlineLevel="0" collapsed="false">
      <c r="A149" s="108" t="str">
        <f aca="false">IF(AND(E149="",E148&lt;&gt;""),"end","")</f>
        <v/>
      </c>
      <c r="B149" s="141"/>
      <c r="C149" s="141" t="str">
        <f aca="false">IF(B149="AP","P","")</f>
        <v/>
      </c>
    </row>
    <row r="150" customFormat="false" ht="15" hidden="false" customHeight="false" outlineLevel="0" collapsed="false">
      <c r="A150" s="108" t="str">
        <f aca="false">IF(AND(E150="",E149&lt;&gt;""),"end","")</f>
        <v/>
      </c>
      <c r="B150" s="141"/>
      <c r="C150" s="141" t="str">
        <f aca="false">IF(B150="AP","P","")</f>
        <v/>
      </c>
    </row>
    <row r="151" customFormat="false" ht="15" hidden="false" customHeight="false" outlineLevel="0" collapsed="false">
      <c r="A151" s="108" t="str">
        <f aca="false">IF(AND(E151="",E150&lt;&gt;""),"end","")</f>
        <v/>
      </c>
      <c r="B151" s="141"/>
      <c r="C151" s="141" t="str">
        <f aca="false">IF(B151="AP","P","")</f>
        <v/>
      </c>
    </row>
    <row r="152" customFormat="false" ht="15" hidden="false" customHeight="false" outlineLevel="0" collapsed="false">
      <c r="A152" s="108" t="str">
        <f aca="false">IF(AND(E152="",E151&lt;&gt;""),"end","")</f>
        <v/>
      </c>
      <c r="B152" s="141"/>
      <c r="C152" s="141" t="str">
        <f aca="false">IF(B152="AP","P","")</f>
        <v/>
      </c>
    </row>
    <row r="153" customFormat="false" ht="15" hidden="false" customHeight="false" outlineLevel="0" collapsed="false">
      <c r="A153" s="108" t="str">
        <f aca="false">IF(AND(E153="",E152&lt;&gt;""),"end","")</f>
        <v/>
      </c>
      <c r="B153" s="141"/>
      <c r="C153" s="141" t="str">
        <f aca="false">IF(B153="AP","P","")</f>
        <v/>
      </c>
    </row>
    <row r="154" customFormat="false" ht="15" hidden="false" customHeight="false" outlineLevel="0" collapsed="false">
      <c r="A154" s="108" t="str">
        <f aca="false">IF(AND(E154="",E153&lt;&gt;""),"end","")</f>
        <v/>
      </c>
      <c r="B154" s="141"/>
      <c r="C154" s="141" t="str">
        <f aca="false">IF(B154="AP","P","")</f>
        <v/>
      </c>
    </row>
    <row r="155" customFormat="false" ht="15" hidden="false" customHeight="false" outlineLevel="0" collapsed="false">
      <c r="A155" s="108" t="str">
        <f aca="false">IF(AND(E155="",E154&lt;&gt;""),"end","")</f>
        <v/>
      </c>
      <c r="B155" s="141"/>
      <c r="C155" s="141" t="str">
        <f aca="false">IF(B155="AP","P","")</f>
        <v/>
      </c>
    </row>
    <row r="156" customFormat="false" ht="15" hidden="false" customHeight="false" outlineLevel="0" collapsed="false">
      <c r="A156" s="108" t="str">
        <f aca="false">IF(AND(E156="",E155&lt;&gt;""),"end","")</f>
        <v/>
      </c>
      <c r="B156" s="141"/>
      <c r="C156" s="141" t="str">
        <f aca="false">IF(B156="AP","P","")</f>
        <v/>
      </c>
    </row>
    <row r="157" customFormat="false" ht="15" hidden="false" customHeight="false" outlineLevel="0" collapsed="false">
      <c r="A157" s="108" t="str">
        <f aca="false">IF(AND(E157="",E156&lt;&gt;""),"end","")</f>
        <v/>
      </c>
      <c r="B157" s="141"/>
      <c r="C157" s="141" t="str">
        <f aca="false">IF(B157="AP","P","")</f>
        <v/>
      </c>
    </row>
    <row r="158" customFormat="false" ht="15" hidden="false" customHeight="false" outlineLevel="0" collapsed="false">
      <c r="A158" s="108" t="str">
        <f aca="false">IF(AND(E158="",E157&lt;&gt;""),"end","")</f>
        <v/>
      </c>
      <c r="B158" s="141"/>
      <c r="C158" s="141" t="str">
        <f aca="false">IF(B158="AP","P","")</f>
        <v/>
      </c>
    </row>
    <row r="159" customFormat="false" ht="15" hidden="false" customHeight="false" outlineLevel="0" collapsed="false">
      <c r="A159" s="108" t="str">
        <f aca="false">IF(AND(E159="",E158&lt;&gt;""),"end","")</f>
        <v/>
      </c>
      <c r="B159" s="141"/>
      <c r="C159" s="141" t="str">
        <f aca="false">IF(B159="AP","P","")</f>
        <v/>
      </c>
    </row>
    <row r="160" customFormat="false" ht="15" hidden="false" customHeight="false" outlineLevel="0" collapsed="false">
      <c r="A160" s="108" t="str">
        <f aca="false">IF(AND(E160="",E159&lt;&gt;""),"end","")</f>
        <v/>
      </c>
      <c r="B160" s="141"/>
      <c r="C160" s="141" t="str">
        <f aca="false">IF(B160="AP","P","")</f>
        <v/>
      </c>
    </row>
    <row r="161" customFormat="false" ht="15" hidden="false" customHeight="false" outlineLevel="0" collapsed="false">
      <c r="A161" s="108" t="str">
        <f aca="false">IF(AND(E161="",E160&lt;&gt;""),"end","")</f>
        <v/>
      </c>
      <c r="B161" s="141"/>
      <c r="C161" s="141" t="str">
        <f aca="false">IF(B161="AP","P","")</f>
        <v/>
      </c>
    </row>
    <row r="162" customFormat="false" ht="15" hidden="false" customHeight="false" outlineLevel="0" collapsed="false">
      <c r="A162" s="108" t="str">
        <f aca="false">IF(AND(E162="",E161&lt;&gt;""),"end","")</f>
        <v/>
      </c>
      <c r="B162" s="141"/>
      <c r="C162" s="141" t="str">
        <f aca="false">IF(B162="AP","P","")</f>
        <v/>
      </c>
    </row>
    <row r="163" customFormat="false" ht="15" hidden="false" customHeight="false" outlineLevel="0" collapsed="false">
      <c r="A163" s="108" t="str">
        <f aca="false">IF(AND(E163="",E162&lt;&gt;""),"end","")</f>
        <v/>
      </c>
      <c r="B163" s="141"/>
      <c r="C163" s="141" t="str">
        <f aca="false">IF(B163="AP","P","")</f>
        <v/>
      </c>
    </row>
    <row r="164" customFormat="false" ht="15" hidden="false" customHeight="false" outlineLevel="0" collapsed="false">
      <c r="A164" s="108" t="str">
        <f aca="false">IF(AND(E164="",E163&lt;&gt;""),"end","")</f>
        <v/>
      </c>
      <c r="B164" s="141"/>
      <c r="C164" s="141" t="str">
        <f aca="false">IF(B164="AP","P","")</f>
        <v/>
      </c>
    </row>
    <row r="165" customFormat="false" ht="15" hidden="false" customHeight="false" outlineLevel="0" collapsed="false">
      <c r="A165" s="108" t="str">
        <f aca="false">IF(AND(E165="",E164&lt;&gt;""),"end","")</f>
        <v/>
      </c>
      <c r="B165" s="141"/>
      <c r="C165" s="141" t="str">
        <f aca="false">IF(B165="AP","P","")</f>
        <v/>
      </c>
    </row>
    <row r="166" customFormat="false" ht="15" hidden="false" customHeight="false" outlineLevel="0" collapsed="false">
      <c r="A166" s="108" t="str">
        <f aca="false">IF(AND(E166="",E165&lt;&gt;""),"end","")</f>
        <v/>
      </c>
      <c r="B166" s="141"/>
      <c r="C166" s="141" t="str">
        <f aca="false">IF(B166="AP","P","")</f>
        <v/>
      </c>
    </row>
    <row r="167" customFormat="false" ht="15" hidden="false" customHeight="false" outlineLevel="0" collapsed="false">
      <c r="A167" s="108" t="str">
        <f aca="false">IF(AND(E167="",E166&lt;&gt;""),"end","")</f>
        <v/>
      </c>
      <c r="B167" s="141"/>
      <c r="C167" s="141" t="str">
        <f aca="false">IF(B167="AP","P","")</f>
        <v/>
      </c>
    </row>
    <row r="168" customFormat="false" ht="15" hidden="false" customHeight="false" outlineLevel="0" collapsed="false">
      <c r="A168" s="108" t="str">
        <f aca="false">IF(AND(E168="",E167&lt;&gt;""),"end","")</f>
        <v/>
      </c>
      <c r="B168" s="141"/>
      <c r="C168" s="141" t="str">
        <f aca="false">IF(B168="AP","P","")</f>
        <v/>
      </c>
    </row>
    <row r="169" customFormat="false" ht="15" hidden="false" customHeight="false" outlineLevel="0" collapsed="false">
      <c r="A169" s="108" t="str">
        <f aca="false">IF(AND(E169="",E168&lt;&gt;""),"end","")</f>
        <v/>
      </c>
      <c r="B169" s="141"/>
      <c r="C169" s="141" t="str">
        <f aca="false">IF(B169="AP","P","")</f>
        <v/>
      </c>
    </row>
    <row r="170" customFormat="false" ht="15" hidden="false" customHeight="false" outlineLevel="0" collapsed="false">
      <c r="A170" s="108" t="str">
        <f aca="false">IF(AND(E170="",E169&lt;&gt;""),"end","")</f>
        <v/>
      </c>
      <c r="B170" s="141"/>
      <c r="C170" s="141" t="str">
        <f aca="false">IF(B170="AP","P","")</f>
        <v/>
      </c>
    </row>
    <row r="171" customFormat="false" ht="15" hidden="false" customHeight="false" outlineLevel="0" collapsed="false">
      <c r="A171" s="108" t="str">
        <f aca="false">IF(AND(E171="",E170&lt;&gt;""),"end","")</f>
        <v/>
      </c>
      <c r="B171" s="141"/>
      <c r="C171" s="141" t="str">
        <f aca="false">IF(B171="AP","P","")</f>
        <v/>
      </c>
    </row>
    <row r="172" customFormat="false" ht="15" hidden="false" customHeight="false" outlineLevel="0" collapsed="false">
      <c r="A172" s="108" t="str">
        <f aca="false">IF(AND(E172="",E171&lt;&gt;""),"end","")</f>
        <v/>
      </c>
      <c r="B172" s="141"/>
      <c r="C172" s="141" t="str">
        <f aca="false">IF(B172="AP","P","")</f>
        <v/>
      </c>
    </row>
    <row r="173" customFormat="false" ht="15" hidden="false" customHeight="false" outlineLevel="0" collapsed="false">
      <c r="A173" s="108" t="str">
        <f aca="false">IF(AND(E173="",E172&lt;&gt;""),"end","")</f>
        <v/>
      </c>
      <c r="B173" s="141"/>
      <c r="C173" s="141" t="str">
        <f aca="false">IF(B173="AP","P","")</f>
        <v/>
      </c>
    </row>
    <row r="174" customFormat="false" ht="15" hidden="false" customHeight="false" outlineLevel="0" collapsed="false">
      <c r="A174" s="108" t="str">
        <f aca="false">IF(AND(E174="",E173&lt;&gt;""),"end","")</f>
        <v/>
      </c>
      <c r="B174" s="141"/>
      <c r="C174" s="141" t="str">
        <f aca="false">IF(B174="AP","P","")</f>
        <v/>
      </c>
    </row>
    <row r="175" customFormat="false" ht="15" hidden="false" customHeight="false" outlineLevel="0" collapsed="false">
      <c r="A175" s="108" t="str">
        <f aca="false">IF(AND(E175="",E174&lt;&gt;""),"end","")</f>
        <v/>
      </c>
      <c r="B175" s="141"/>
      <c r="C175" s="141" t="str">
        <f aca="false">IF(B175="AP","P","")</f>
        <v/>
      </c>
    </row>
    <row r="176" customFormat="false" ht="15" hidden="false" customHeight="false" outlineLevel="0" collapsed="false">
      <c r="A176" s="108" t="str">
        <f aca="false">IF(AND(E176="",E175&lt;&gt;""),"end","")</f>
        <v/>
      </c>
      <c r="B176" s="141"/>
      <c r="C176" s="141" t="str">
        <f aca="false">IF(B176="AP","P","")</f>
        <v/>
      </c>
    </row>
    <row r="177" customFormat="false" ht="15" hidden="false" customHeight="false" outlineLevel="0" collapsed="false">
      <c r="A177" s="108" t="str">
        <f aca="false">IF(AND(E177="",E176&lt;&gt;""),"end","")</f>
        <v/>
      </c>
      <c r="B177" s="141"/>
      <c r="C177" s="141" t="str">
        <f aca="false">IF(B177="AP","P","")</f>
        <v/>
      </c>
    </row>
    <row r="178" customFormat="false" ht="15" hidden="false" customHeight="false" outlineLevel="0" collapsed="false">
      <c r="A178" s="108" t="str">
        <f aca="false">IF(AND(E178="",E177&lt;&gt;""),"end","")</f>
        <v/>
      </c>
      <c r="B178" s="141"/>
      <c r="C178" s="141" t="str">
        <f aca="false">IF(B178="AP","P","")</f>
        <v/>
      </c>
    </row>
    <row r="179" customFormat="false" ht="15" hidden="false" customHeight="false" outlineLevel="0" collapsed="false">
      <c r="A179" s="108" t="str">
        <f aca="false">IF(AND(E179="",E178&lt;&gt;""),"end","")</f>
        <v/>
      </c>
      <c r="B179" s="141"/>
      <c r="C179" s="141" t="str">
        <f aca="false">IF(B179="AP","P","")</f>
        <v/>
      </c>
    </row>
    <row r="180" customFormat="false" ht="15" hidden="false" customHeight="false" outlineLevel="0" collapsed="false">
      <c r="A180" s="108" t="str">
        <f aca="false">IF(AND(E180="",E179&lt;&gt;""),"end","")</f>
        <v/>
      </c>
      <c r="B180" s="141"/>
      <c r="C180" s="141" t="str">
        <f aca="false">IF(B180="AP","P","")</f>
        <v/>
      </c>
    </row>
    <row r="181" customFormat="false" ht="15" hidden="false" customHeight="false" outlineLevel="0" collapsed="false">
      <c r="A181" s="108" t="str">
        <f aca="false">IF(AND(E181="",E180&lt;&gt;""),"end","")</f>
        <v/>
      </c>
      <c r="B181" s="141"/>
      <c r="C181" s="141" t="str">
        <f aca="false">IF(B181="AP","P","")</f>
        <v/>
      </c>
    </row>
    <row r="182" customFormat="false" ht="15" hidden="false" customHeight="false" outlineLevel="0" collapsed="false">
      <c r="A182" s="108" t="str">
        <f aca="false">IF(AND(E182="",E181&lt;&gt;""),"end","")</f>
        <v/>
      </c>
      <c r="B182" s="141"/>
      <c r="C182" s="141" t="str">
        <f aca="false">IF(B182="AP","P","")</f>
        <v/>
      </c>
    </row>
    <row r="183" customFormat="false" ht="15" hidden="false" customHeight="false" outlineLevel="0" collapsed="false">
      <c r="A183" s="108" t="str">
        <f aca="false">IF(AND(E183="",E182&lt;&gt;""),"end","")</f>
        <v/>
      </c>
      <c r="B183" s="141"/>
      <c r="C183" s="141" t="str">
        <f aca="false">IF(B183="AP","P","")</f>
        <v/>
      </c>
    </row>
    <row r="184" customFormat="false" ht="15" hidden="false" customHeight="false" outlineLevel="0" collapsed="false">
      <c r="A184" s="108" t="str">
        <f aca="false">IF(AND(E184="",E183&lt;&gt;""),"end","")</f>
        <v/>
      </c>
      <c r="B184" s="141"/>
      <c r="C184" s="141" t="str">
        <f aca="false">IF(B184="AP","P","")</f>
        <v/>
      </c>
    </row>
    <row r="185" customFormat="false" ht="15" hidden="false" customHeight="false" outlineLevel="0" collapsed="false">
      <c r="A185" s="108" t="str">
        <f aca="false">IF(AND(E185="",E184&lt;&gt;""),"end","")</f>
        <v/>
      </c>
      <c r="B185" s="141"/>
      <c r="C185" s="141" t="str">
        <f aca="false">IF(B185="AP","P","")</f>
        <v/>
      </c>
    </row>
    <row r="186" customFormat="false" ht="15" hidden="false" customHeight="false" outlineLevel="0" collapsed="false">
      <c r="A186" s="108" t="str">
        <f aca="false">IF(AND(E186="",E185&lt;&gt;""),"end","")</f>
        <v/>
      </c>
      <c r="B186" s="141"/>
      <c r="C186" s="141" t="str">
        <f aca="false">IF(B186="AP","P","")</f>
        <v/>
      </c>
    </row>
    <row r="187" customFormat="false" ht="15" hidden="false" customHeight="false" outlineLevel="0" collapsed="false">
      <c r="A187" s="108" t="str">
        <f aca="false">IF(AND(E187="",E186&lt;&gt;""),"end","")</f>
        <v/>
      </c>
      <c r="B187" s="141"/>
      <c r="C187" s="141" t="str">
        <f aca="false">IF(B187="AP","P","")</f>
        <v/>
      </c>
    </row>
    <row r="188" customFormat="false" ht="15" hidden="false" customHeight="false" outlineLevel="0" collapsed="false">
      <c r="A188" s="108" t="str">
        <f aca="false">IF(AND(E188="",E187&lt;&gt;""),"end","")</f>
        <v/>
      </c>
      <c r="B188" s="141"/>
      <c r="C188" s="141" t="str">
        <f aca="false">IF(B188="AP","P","")</f>
        <v/>
      </c>
    </row>
    <row r="189" customFormat="false" ht="15" hidden="false" customHeight="false" outlineLevel="0" collapsed="false">
      <c r="A189" s="108" t="str">
        <f aca="false">IF(AND(E189="",E188&lt;&gt;""),"end","")</f>
        <v/>
      </c>
      <c r="B189" s="141"/>
      <c r="C189" s="141" t="str">
        <f aca="false">IF(B189="AP","P","")</f>
        <v/>
      </c>
    </row>
    <row r="190" customFormat="false" ht="15" hidden="false" customHeight="false" outlineLevel="0" collapsed="false">
      <c r="A190" s="108" t="str">
        <f aca="false">IF(AND(E190="",E189&lt;&gt;""),"end","")</f>
        <v/>
      </c>
      <c r="B190" s="141"/>
      <c r="C190" s="141" t="str">
        <f aca="false">IF(B190="AP","P","")</f>
        <v/>
      </c>
    </row>
    <row r="191" customFormat="false" ht="15" hidden="false" customHeight="false" outlineLevel="0" collapsed="false">
      <c r="A191" s="108" t="str">
        <f aca="false">IF(AND(E191="",E190&lt;&gt;""),"end","")</f>
        <v/>
      </c>
      <c r="B191" s="141"/>
      <c r="C191" s="141" t="str">
        <f aca="false">IF(B191="AP","P","")</f>
        <v/>
      </c>
    </row>
    <row r="192" customFormat="false" ht="15" hidden="false" customHeight="false" outlineLevel="0" collapsed="false">
      <c r="A192" s="108" t="str">
        <f aca="false">IF(AND(E192="",E191&lt;&gt;""),"end","")</f>
        <v/>
      </c>
      <c r="B192" s="141"/>
      <c r="C192" s="141" t="str">
        <f aca="false">IF(B192="AP","P","")</f>
        <v/>
      </c>
    </row>
    <row r="193" customFormat="false" ht="15" hidden="false" customHeight="false" outlineLevel="0" collapsed="false">
      <c r="A193" s="108" t="str">
        <f aca="false">IF(AND(E193="",E192&lt;&gt;""),"end","")</f>
        <v/>
      </c>
      <c r="B193" s="141"/>
      <c r="C193" s="141" t="str">
        <f aca="false">IF(B193="AP","P","")</f>
        <v/>
      </c>
    </row>
    <row r="194" customFormat="false" ht="15" hidden="false" customHeight="false" outlineLevel="0" collapsed="false">
      <c r="A194" s="108" t="str">
        <f aca="false">IF(AND(E194="",E193&lt;&gt;""),"end","")</f>
        <v/>
      </c>
      <c r="B194" s="141"/>
      <c r="C194" s="141" t="str">
        <f aca="false">IF(B194="AP","P","")</f>
        <v/>
      </c>
    </row>
    <row r="195" customFormat="false" ht="15" hidden="false" customHeight="false" outlineLevel="0" collapsed="false">
      <c r="A195" s="108" t="str">
        <f aca="false">IF(AND(E195="",E194&lt;&gt;""),"end","")</f>
        <v/>
      </c>
      <c r="B195" s="141"/>
      <c r="C195" s="141" t="str">
        <f aca="false">IF(B195="AP","P","")</f>
        <v/>
      </c>
    </row>
    <row r="196" customFormat="false" ht="15" hidden="false" customHeight="false" outlineLevel="0" collapsed="false">
      <c r="A196" s="108" t="str">
        <f aca="false">IF(AND(E196="",E195&lt;&gt;""),"end","")</f>
        <v/>
      </c>
      <c r="B196" s="141"/>
      <c r="C196" s="141" t="str">
        <f aca="false">IF(B196="AP","P","")</f>
        <v/>
      </c>
    </row>
    <row r="197" customFormat="false" ht="15" hidden="false" customHeight="false" outlineLevel="0" collapsed="false">
      <c r="A197" s="108" t="str">
        <f aca="false">IF(AND(E197="",E196&lt;&gt;""),"end","")</f>
        <v/>
      </c>
      <c r="B197" s="141"/>
      <c r="C197" s="141" t="str">
        <f aca="false">IF(B197="AP","P","")</f>
        <v/>
      </c>
    </row>
    <row r="198" customFormat="false" ht="15" hidden="false" customHeight="false" outlineLevel="0" collapsed="false">
      <c r="A198" s="108" t="str">
        <f aca="false">IF(AND(E198="",E197&lt;&gt;""),"end","")</f>
        <v/>
      </c>
      <c r="B198" s="141"/>
      <c r="C198" s="141" t="str">
        <f aca="false">IF(B198="AP","P","")</f>
        <v/>
      </c>
    </row>
    <row r="199" customFormat="false" ht="15" hidden="false" customHeight="false" outlineLevel="0" collapsed="false">
      <c r="A199" s="108" t="str">
        <f aca="false">IF(AND(E199="",E198&lt;&gt;""),"end","")</f>
        <v/>
      </c>
      <c r="B199" s="141"/>
      <c r="C199" s="141" t="str">
        <f aca="false">IF(B199="AP","P","")</f>
        <v/>
      </c>
    </row>
    <row r="200" customFormat="false" ht="15" hidden="false" customHeight="false" outlineLevel="0" collapsed="false">
      <c r="A200" s="108" t="str">
        <f aca="false">IF(AND(E200="",E199&lt;&gt;""),"end","")</f>
        <v/>
      </c>
      <c r="B200" s="141"/>
      <c r="C200" s="141" t="str">
        <f aca="false">IF(B200="AP","P","")</f>
        <v/>
      </c>
    </row>
    <row r="201" customFormat="false" ht="15" hidden="false" customHeight="false" outlineLevel="0" collapsed="false">
      <c r="A201" s="108" t="str">
        <f aca="false">IF(AND(E201="",E200&lt;&gt;""),"end","")</f>
        <v/>
      </c>
      <c r="B201" s="141"/>
      <c r="C201" s="141" t="str">
        <f aca="false">IF(B201="AP","P","")</f>
        <v/>
      </c>
    </row>
    <row r="202" customFormat="false" ht="15" hidden="false" customHeight="false" outlineLevel="0" collapsed="false">
      <c r="A202" s="108" t="str">
        <f aca="false">IF(AND(E202="",E201&lt;&gt;""),"end","")</f>
        <v/>
      </c>
      <c r="B202" s="141"/>
      <c r="C202" s="141" t="str">
        <f aca="false">IF(B202="AP","P","")</f>
        <v/>
      </c>
    </row>
    <row r="203" customFormat="false" ht="15" hidden="false" customHeight="false" outlineLevel="0" collapsed="false">
      <c r="A203" s="108" t="str">
        <f aca="false">IF(AND(E203="",E202&lt;&gt;""),"end","")</f>
        <v/>
      </c>
      <c r="B203" s="141"/>
      <c r="C203" s="141" t="str">
        <f aca="false">IF(B203="AP","P","")</f>
        <v/>
      </c>
    </row>
    <row r="204" customFormat="false" ht="15" hidden="false" customHeight="false" outlineLevel="0" collapsed="false">
      <c r="A204" s="108" t="str">
        <f aca="false">IF(AND(E204="",E203&lt;&gt;""),"end","")</f>
        <v/>
      </c>
      <c r="B204" s="141"/>
      <c r="C204" s="141" t="str">
        <f aca="false">IF(B204="AP","P","")</f>
        <v/>
      </c>
    </row>
    <row r="205" customFormat="false" ht="15" hidden="false" customHeight="false" outlineLevel="0" collapsed="false">
      <c r="A205" s="108" t="str">
        <f aca="false">IF(AND(E205="",E204&lt;&gt;""),"end","")</f>
        <v/>
      </c>
      <c r="B205" s="141"/>
      <c r="C205" s="141" t="str">
        <f aca="false">IF(B205="AP","P","")</f>
        <v/>
      </c>
    </row>
    <row r="206" customFormat="false" ht="15" hidden="false" customHeight="false" outlineLevel="0" collapsed="false">
      <c r="A206" s="108" t="str">
        <f aca="false">IF(AND(E206="",E205&lt;&gt;""),"end","")</f>
        <v/>
      </c>
      <c r="B206" s="141"/>
      <c r="C206" s="141" t="str">
        <f aca="false">IF(B206="AP","P","")</f>
        <v/>
      </c>
    </row>
    <row r="207" customFormat="false" ht="15" hidden="false" customHeight="false" outlineLevel="0" collapsed="false">
      <c r="A207" s="108" t="str">
        <f aca="false">IF(AND(E207="",E206&lt;&gt;""),"end","")</f>
        <v/>
      </c>
      <c r="B207" s="141"/>
      <c r="C207" s="141" t="str">
        <f aca="false">IF(B207="AP","P","")</f>
        <v/>
      </c>
    </row>
    <row r="208" customFormat="false" ht="15" hidden="false" customHeight="false" outlineLevel="0" collapsed="false">
      <c r="A208" s="108" t="str">
        <f aca="false">IF(AND(E208="",E207&lt;&gt;""),"end","")</f>
        <v/>
      </c>
      <c r="B208" s="141"/>
      <c r="C208" s="141" t="str">
        <f aca="false">IF(B208="AP","P","")</f>
        <v/>
      </c>
    </row>
    <row r="209" customFormat="false" ht="15" hidden="false" customHeight="false" outlineLevel="0" collapsed="false">
      <c r="A209" s="108" t="str">
        <f aca="false">IF(AND(E209="",E208&lt;&gt;""),"end","")</f>
        <v/>
      </c>
      <c r="B209" s="141"/>
      <c r="C209" s="141" t="str">
        <f aca="false">IF(B209="AP","P","")</f>
        <v/>
      </c>
    </row>
    <row r="210" customFormat="false" ht="15" hidden="false" customHeight="false" outlineLevel="0" collapsed="false">
      <c r="A210" s="108" t="str">
        <f aca="false">IF(AND(E210="",E209&lt;&gt;""),"end","")</f>
        <v/>
      </c>
      <c r="B210" s="141"/>
      <c r="C210" s="141" t="str">
        <f aca="false">IF(B210="AP","P","")</f>
        <v/>
      </c>
    </row>
    <row r="211" customFormat="false" ht="15" hidden="false" customHeight="false" outlineLevel="0" collapsed="false">
      <c r="A211" s="108" t="str">
        <f aca="false">IF(AND(E211="",E210&lt;&gt;""),"end","")</f>
        <v/>
      </c>
      <c r="B211" s="141"/>
      <c r="C211" s="141" t="str">
        <f aca="false">IF(B211="AP","P","")</f>
        <v/>
      </c>
    </row>
    <row r="212" customFormat="false" ht="15" hidden="false" customHeight="false" outlineLevel="0" collapsed="false">
      <c r="A212" s="108" t="str">
        <f aca="false">IF(AND(E212="",E211&lt;&gt;""),"end","")</f>
        <v/>
      </c>
      <c r="B212" s="141"/>
      <c r="C212" s="141" t="str">
        <f aca="false">IF(B212="AP","P","")</f>
        <v/>
      </c>
    </row>
    <row r="213" customFormat="false" ht="15" hidden="false" customHeight="false" outlineLevel="0" collapsed="false">
      <c r="A213" s="108" t="str">
        <f aca="false">IF(AND(E213="",E212&lt;&gt;""),"end","")</f>
        <v/>
      </c>
      <c r="B213" s="141"/>
      <c r="C213" s="141" t="str">
        <f aca="false">IF(B213="AP","P","")</f>
        <v/>
      </c>
    </row>
    <row r="214" customFormat="false" ht="15" hidden="false" customHeight="false" outlineLevel="0" collapsed="false">
      <c r="A214" s="108" t="str">
        <f aca="false">IF(AND(E214="",E213&lt;&gt;""),"end","")</f>
        <v/>
      </c>
      <c r="B214" s="141"/>
      <c r="C214" s="141" t="str">
        <f aca="false">IF(B214="AP","P","")</f>
        <v/>
      </c>
    </row>
    <row r="215" customFormat="false" ht="15" hidden="false" customHeight="false" outlineLevel="0" collapsed="false">
      <c r="A215" s="108" t="str">
        <f aca="false">IF(AND(E215="",E214&lt;&gt;""),"end","")</f>
        <v/>
      </c>
      <c r="B215" s="141"/>
      <c r="C215" s="141" t="str">
        <f aca="false">IF(B215="AP","P","")</f>
        <v/>
      </c>
    </row>
    <row r="216" customFormat="false" ht="15" hidden="false" customHeight="false" outlineLevel="0" collapsed="false">
      <c r="A216" s="108" t="str">
        <f aca="false">IF(AND(E216="",E215&lt;&gt;""),"end","")</f>
        <v/>
      </c>
      <c r="B216" s="141"/>
      <c r="C216" s="141" t="str">
        <f aca="false">IF(B216="AP","P","")</f>
        <v/>
      </c>
    </row>
    <row r="217" customFormat="false" ht="15" hidden="false" customHeight="false" outlineLevel="0" collapsed="false">
      <c r="A217" s="108" t="str">
        <f aca="false">IF(AND(E217="",E216&lt;&gt;""),"end","")</f>
        <v/>
      </c>
      <c r="B217" s="141"/>
      <c r="C217" s="141" t="str">
        <f aca="false">IF(B217="AP","P","")</f>
        <v/>
      </c>
    </row>
    <row r="218" customFormat="false" ht="15" hidden="false" customHeight="false" outlineLevel="0" collapsed="false">
      <c r="A218" s="108" t="str">
        <f aca="false">IF(AND(E218="",E217&lt;&gt;""),"end","")</f>
        <v/>
      </c>
      <c r="B218" s="141"/>
      <c r="C218" s="141" t="str">
        <f aca="false">IF(B218="AP","P","")</f>
        <v/>
      </c>
    </row>
    <row r="219" customFormat="false" ht="15" hidden="false" customHeight="false" outlineLevel="0" collapsed="false">
      <c r="A219" s="108" t="str">
        <f aca="false">IF(AND(E219="",E218&lt;&gt;""),"end","")</f>
        <v/>
      </c>
      <c r="B219" s="141"/>
      <c r="C219" s="141" t="str">
        <f aca="false">IF(B219="AP","P","")</f>
        <v/>
      </c>
    </row>
    <row r="220" customFormat="false" ht="15" hidden="false" customHeight="false" outlineLevel="0" collapsed="false">
      <c r="A220" s="108" t="str">
        <f aca="false">IF(AND(E220="",E219&lt;&gt;""),"end","")</f>
        <v/>
      </c>
      <c r="B220" s="141"/>
      <c r="C220" s="141" t="str">
        <f aca="false">IF(B220="AP","P","")</f>
        <v/>
      </c>
    </row>
    <row r="221" customFormat="false" ht="15" hidden="false" customHeight="false" outlineLevel="0" collapsed="false">
      <c r="A221" s="108" t="str">
        <f aca="false">IF(AND(E221="",E220&lt;&gt;""),"end","")</f>
        <v/>
      </c>
      <c r="B221" s="141"/>
      <c r="C221" s="141" t="str">
        <f aca="false">IF(B221="AP","P","")</f>
        <v/>
      </c>
    </row>
    <row r="222" customFormat="false" ht="15" hidden="false" customHeight="false" outlineLevel="0" collapsed="false">
      <c r="A222" s="108" t="str">
        <f aca="false">IF(AND(E222="",E221&lt;&gt;""),"end","")</f>
        <v/>
      </c>
      <c r="B222" s="141"/>
      <c r="C222" s="141" t="str">
        <f aca="false">IF(B222="AP","P","")</f>
        <v/>
      </c>
    </row>
    <row r="223" customFormat="false" ht="15" hidden="false" customHeight="false" outlineLevel="0" collapsed="false">
      <c r="A223" s="108" t="str">
        <f aca="false">IF(AND(E223="",E222&lt;&gt;""),"end","")</f>
        <v/>
      </c>
      <c r="B223" s="141"/>
      <c r="C223" s="141" t="str">
        <f aca="false">IF(B223="AP","P","")</f>
        <v/>
      </c>
    </row>
    <row r="224" customFormat="false" ht="15" hidden="false" customHeight="false" outlineLevel="0" collapsed="false">
      <c r="A224" s="108" t="str">
        <f aca="false">IF(AND(E224="",E223&lt;&gt;""),"end","")</f>
        <v/>
      </c>
      <c r="B224" s="141"/>
      <c r="C224" s="141" t="str">
        <f aca="false">IF(B224="AP","P","")</f>
        <v/>
      </c>
    </row>
    <row r="225" customFormat="false" ht="15" hidden="false" customHeight="false" outlineLevel="0" collapsed="false">
      <c r="A225" s="108" t="str">
        <f aca="false">IF(AND(E225="",E224&lt;&gt;""),"end","")</f>
        <v/>
      </c>
      <c r="B225" s="141"/>
      <c r="C225" s="141" t="str">
        <f aca="false">IF(B225="AP","P","")</f>
        <v/>
      </c>
    </row>
    <row r="226" customFormat="false" ht="15" hidden="false" customHeight="false" outlineLevel="0" collapsed="false">
      <c r="A226" s="108" t="str">
        <f aca="false">IF(AND(E226="",E225&lt;&gt;""),"end","")</f>
        <v/>
      </c>
      <c r="B226" s="141"/>
      <c r="C226" s="141" t="str">
        <f aca="false">IF(B226="AP","P","")</f>
        <v/>
      </c>
    </row>
    <row r="227" customFormat="false" ht="15" hidden="false" customHeight="false" outlineLevel="0" collapsed="false">
      <c r="A227" s="108" t="str">
        <f aca="false">IF(AND(E227="",E226&lt;&gt;""),"end","")</f>
        <v/>
      </c>
      <c r="B227" s="141"/>
      <c r="C227" s="141" t="str">
        <f aca="false">IF(B227="AP","P","")</f>
        <v/>
      </c>
    </row>
    <row r="228" customFormat="false" ht="15" hidden="false" customHeight="false" outlineLevel="0" collapsed="false">
      <c r="A228" s="108" t="str">
        <f aca="false">IF(AND(E228="",E227&lt;&gt;""),"end","")</f>
        <v/>
      </c>
      <c r="B228" s="141"/>
      <c r="C228" s="141" t="str">
        <f aca="false">IF(B228="AP","P","")</f>
        <v/>
      </c>
    </row>
    <row r="229" customFormat="false" ht="15" hidden="false" customHeight="false" outlineLevel="0" collapsed="false">
      <c r="A229" s="108" t="str">
        <f aca="false">IF(AND(E229="",E228&lt;&gt;""),"end","")</f>
        <v/>
      </c>
      <c r="B229" s="141"/>
      <c r="C229" s="141" t="str">
        <f aca="false">IF(B229="AP","P","")</f>
        <v/>
      </c>
    </row>
    <row r="230" customFormat="false" ht="15" hidden="false" customHeight="false" outlineLevel="0" collapsed="false">
      <c r="A230" s="108" t="str">
        <f aca="false">IF(AND(E230="",E229&lt;&gt;""),"end","")</f>
        <v/>
      </c>
      <c r="B230" s="141"/>
      <c r="C230" s="141" t="str">
        <f aca="false">IF(B230="AP","P","")</f>
        <v/>
      </c>
    </row>
    <row r="231" customFormat="false" ht="15" hidden="false" customHeight="false" outlineLevel="0" collapsed="false">
      <c r="A231" s="108" t="str">
        <f aca="false">IF(AND(E231="",E230&lt;&gt;""),"end","")</f>
        <v/>
      </c>
      <c r="B231" s="141"/>
      <c r="C231" s="141" t="str">
        <f aca="false">IF(B231="AP","P","")</f>
        <v/>
      </c>
    </row>
    <row r="232" customFormat="false" ht="15" hidden="false" customHeight="false" outlineLevel="0" collapsed="false">
      <c r="A232" s="108" t="str">
        <f aca="false">IF(AND(E232="",E231&lt;&gt;""),"end","")</f>
        <v/>
      </c>
      <c r="B232" s="141"/>
      <c r="C232" s="141" t="str">
        <f aca="false">IF(B232="AP","P","")</f>
        <v/>
      </c>
    </row>
    <row r="233" customFormat="false" ht="15" hidden="false" customHeight="false" outlineLevel="0" collapsed="false">
      <c r="A233" s="108" t="str">
        <f aca="false">IF(AND(E233="",E232&lt;&gt;""),"end","")</f>
        <v/>
      </c>
      <c r="B233" s="141"/>
      <c r="C233" s="141" t="str">
        <f aca="false">IF(B233="AP","P","")</f>
        <v/>
      </c>
    </row>
    <row r="234" customFormat="false" ht="15" hidden="false" customHeight="false" outlineLevel="0" collapsed="false">
      <c r="A234" s="108" t="str">
        <f aca="false">IF(AND(E234="",E233&lt;&gt;""),"end","")</f>
        <v/>
      </c>
      <c r="B234" s="141"/>
      <c r="C234" s="141" t="str">
        <f aca="false">IF(B234="AP","P","")</f>
        <v/>
      </c>
    </row>
    <row r="235" customFormat="false" ht="15" hidden="false" customHeight="false" outlineLevel="0" collapsed="false">
      <c r="A235" s="108" t="str">
        <f aca="false">IF(AND(E235="",E234&lt;&gt;""),"end","")</f>
        <v/>
      </c>
      <c r="B235" s="141"/>
      <c r="C235" s="141" t="str">
        <f aca="false">IF(B235="AP","P","")</f>
        <v/>
      </c>
    </row>
    <row r="236" customFormat="false" ht="15" hidden="false" customHeight="false" outlineLevel="0" collapsed="false">
      <c r="A236" s="108" t="str">
        <f aca="false">IF(AND(E236="",E235&lt;&gt;""),"end","")</f>
        <v/>
      </c>
      <c r="B236" s="141"/>
      <c r="C236" s="141" t="str">
        <f aca="false">IF(B236="AP","P","")</f>
        <v/>
      </c>
    </row>
    <row r="237" customFormat="false" ht="15" hidden="false" customHeight="false" outlineLevel="0" collapsed="false">
      <c r="A237" s="108" t="str">
        <f aca="false">IF(AND(E237="",E236&lt;&gt;""),"end","")</f>
        <v/>
      </c>
      <c r="B237" s="141"/>
      <c r="C237" s="141" t="str">
        <f aca="false">IF(B237="AP","P","")</f>
        <v/>
      </c>
    </row>
    <row r="238" customFormat="false" ht="15" hidden="false" customHeight="false" outlineLevel="0" collapsed="false">
      <c r="A238" s="108" t="str">
        <f aca="false">IF(AND(E238="",E237&lt;&gt;""),"end","")</f>
        <v/>
      </c>
      <c r="B238" s="141"/>
      <c r="C238" s="141" t="str">
        <f aca="false">IF(B238="AP","P","")</f>
        <v/>
      </c>
    </row>
    <row r="239" customFormat="false" ht="15" hidden="false" customHeight="false" outlineLevel="0" collapsed="false">
      <c r="A239" s="108" t="str">
        <f aca="false">IF(AND(E239="",E238&lt;&gt;""),"end","")</f>
        <v/>
      </c>
      <c r="B239" s="141"/>
      <c r="C239" s="141" t="str">
        <f aca="false">IF(B239="AP","P","")</f>
        <v/>
      </c>
    </row>
    <row r="240" customFormat="false" ht="15" hidden="false" customHeight="false" outlineLevel="0" collapsed="false">
      <c r="A240" s="108" t="str">
        <f aca="false">IF(AND(E240="",E239&lt;&gt;""),"end","")</f>
        <v/>
      </c>
      <c r="B240" s="141"/>
      <c r="C240" s="141" t="str">
        <f aca="false">IF(B240="AP","P","")</f>
        <v/>
      </c>
    </row>
    <row r="241" customFormat="false" ht="15" hidden="false" customHeight="false" outlineLevel="0" collapsed="false">
      <c r="A241" s="108" t="str">
        <f aca="false">IF(AND(E241="",E240&lt;&gt;""),"end","")</f>
        <v/>
      </c>
      <c r="B241" s="141"/>
      <c r="C241" s="141" t="str">
        <f aca="false">IF(B241="AP","P","")</f>
        <v/>
      </c>
    </row>
    <row r="242" customFormat="false" ht="15" hidden="false" customHeight="false" outlineLevel="0" collapsed="false">
      <c r="A242" s="108" t="str">
        <f aca="false">IF(AND(E242="",E241&lt;&gt;""),"end","")</f>
        <v/>
      </c>
      <c r="B242" s="141"/>
      <c r="C242" s="141" t="str">
        <f aca="false">IF(B242="AP","P","")</f>
        <v/>
      </c>
    </row>
    <row r="243" customFormat="false" ht="15" hidden="false" customHeight="false" outlineLevel="0" collapsed="false">
      <c r="A243" s="108" t="str">
        <f aca="false">IF(AND(E243="",E242&lt;&gt;""),"end","")</f>
        <v/>
      </c>
      <c r="B243" s="141"/>
      <c r="C243" s="141" t="str">
        <f aca="false">IF(B243="AP","P","")</f>
        <v/>
      </c>
    </row>
    <row r="244" customFormat="false" ht="15" hidden="false" customHeight="false" outlineLevel="0" collapsed="false">
      <c r="A244" s="108" t="str">
        <f aca="false">IF(AND(E244="",E243&lt;&gt;""),"end","")</f>
        <v/>
      </c>
      <c r="B244" s="141"/>
      <c r="C244" s="141" t="str">
        <f aca="false">IF(B244="AP","P","")</f>
        <v/>
      </c>
    </row>
    <row r="245" customFormat="false" ht="15" hidden="false" customHeight="false" outlineLevel="0" collapsed="false">
      <c r="A245" s="108" t="str">
        <f aca="false">IF(AND(E245="",E244&lt;&gt;""),"end","")</f>
        <v/>
      </c>
      <c r="B245" s="141"/>
      <c r="C245" s="141" t="str">
        <f aca="false">IF(B245="AP","P","")</f>
        <v/>
      </c>
    </row>
    <row r="246" customFormat="false" ht="15" hidden="false" customHeight="false" outlineLevel="0" collapsed="false">
      <c r="A246" s="108" t="str">
        <f aca="false">IF(AND(E246="",E245&lt;&gt;""),"end","")</f>
        <v/>
      </c>
      <c r="B246" s="141"/>
      <c r="C246" s="141" t="str">
        <f aca="false">IF(B246="AP","P","")</f>
        <v/>
      </c>
    </row>
    <row r="247" customFormat="false" ht="15" hidden="false" customHeight="false" outlineLevel="0" collapsed="false">
      <c r="A247" s="108" t="str">
        <f aca="false">IF(AND(E247="",E246&lt;&gt;""),"end","")</f>
        <v/>
      </c>
      <c r="B247" s="141"/>
      <c r="C247" s="141" t="str">
        <f aca="false">IF(B247="AP","P","")</f>
        <v/>
      </c>
    </row>
    <row r="248" customFormat="false" ht="15" hidden="false" customHeight="false" outlineLevel="0" collapsed="false">
      <c r="A248" s="108" t="str">
        <f aca="false">IF(AND(E248="",E247&lt;&gt;""),"end","")</f>
        <v/>
      </c>
      <c r="B248" s="141"/>
      <c r="C248" s="141" t="str">
        <f aca="false">IF(B248="AP","P","")</f>
        <v/>
      </c>
    </row>
    <row r="249" customFormat="false" ht="15" hidden="false" customHeight="false" outlineLevel="0" collapsed="false">
      <c r="A249" s="108" t="str">
        <f aca="false">IF(AND(E249="",E248&lt;&gt;""),"end","")</f>
        <v/>
      </c>
      <c r="B249" s="141"/>
      <c r="C249" s="141" t="str">
        <f aca="false">IF(B249="AP","P","")</f>
        <v/>
      </c>
    </row>
    <row r="250" customFormat="false" ht="15" hidden="false" customHeight="false" outlineLevel="0" collapsed="false">
      <c r="A250" s="108" t="str">
        <f aca="false">IF(AND(E250="",E249&lt;&gt;""),"end","")</f>
        <v/>
      </c>
      <c r="B250" s="141"/>
      <c r="C250" s="141" t="str">
        <f aca="false">IF(B250="AP","P","")</f>
        <v/>
      </c>
    </row>
    <row r="251" customFormat="false" ht="15" hidden="false" customHeight="false" outlineLevel="0" collapsed="false">
      <c r="A251" s="108" t="str">
        <f aca="false">IF(AND(E251="",E250&lt;&gt;""),"end","")</f>
        <v/>
      </c>
      <c r="B251" s="141"/>
      <c r="C251" s="141" t="str">
        <f aca="false">IF(B251="AP","P","")</f>
        <v/>
      </c>
    </row>
    <row r="252" customFormat="false" ht="15" hidden="false" customHeight="false" outlineLevel="0" collapsed="false">
      <c r="A252" s="108" t="str">
        <f aca="false">IF(AND(E252="",E251&lt;&gt;""),"end","")</f>
        <v/>
      </c>
      <c r="B252" s="141"/>
      <c r="C252" s="141" t="str">
        <f aca="false">IF(B252="AP","P","")</f>
        <v/>
      </c>
    </row>
    <row r="253" customFormat="false" ht="15" hidden="false" customHeight="false" outlineLevel="0" collapsed="false">
      <c r="A253" s="108" t="str">
        <f aca="false">IF(AND(E253="",E252&lt;&gt;""),"end","")</f>
        <v/>
      </c>
      <c r="B253" s="141"/>
      <c r="C253" s="141" t="str">
        <f aca="false">IF(B253="AP","P","")</f>
        <v/>
      </c>
    </row>
    <row r="254" customFormat="false" ht="15" hidden="false" customHeight="false" outlineLevel="0" collapsed="false">
      <c r="A254" s="108" t="str">
        <f aca="false">IF(AND(E254="",E253&lt;&gt;""),"end","")</f>
        <v/>
      </c>
      <c r="B254" s="141"/>
      <c r="C254" s="141" t="str">
        <f aca="false">IF(B254="AP","P","")</f>
        <v/>
      </c>
    </row>
    <row r="255" customFormat="false" ht="15" hidden="false" customHeight="false" outlineLevel="0" collapsed="false">
      <c r="A255" s="108" t="str">
        <f aca="false">IF(AND(E255="",E254&lt;&gt;""),"end","")</f>
        <v/>
      </c>
      <c r="B255" s="141"/>
      <c r="C255" s="141" t="str">
        <f aca="false">IF(B255="AP","P","")</f>
        <v/>
      </c>
    </row>
    <row r="256" customFormat="false" ht="15" hidden="false" customHeight="false" outlineLevel="0" collapsed="false">
      <c r="A256" s="108" t="str">
        <f aca="false">IF(AND(E256="",E255&lt;&gt;""),"end","")</f>
        <v/>
      </c>
      <c r="B256" s="141"/>
      <c r="C256" s="141" t="str">
        <f aca="false">IF(B256="AP","P","")</f>
        <v/>
      </c>
    </row>
    <row r="257" customFormat="false" ht="15" hidden="false" customHeight="false" outlineLevel="0" collapsed="false">
      <c r="A257" s="108" t="str">
        <f aca="false">IF(AND(E257="",E256&lt;&gt;""),"end","")</f>
        <v/>
      </c>
      <c r="B257" s="141"/>
      <c r="C257" s="141" t="str">
        <f aca="false">IF(B257="AP","P","")</f>
        <v/>
      </c>
    </row>
    <row r="258" customFormat="false" ht="15" hidden="false" customHeight="false" outlineLevel="0" collapsed="false">
      <c r="A258" s="108" t="str">
        <f aca="false">IF(AND(E258="",E257&lt;&gt;""),"end","")</f>
        <v/>
      </c>
      <c r="B258" s="141"/>
      <c r="C258" s="141" t="str">
        <f aca="false">IF(B258="AP","P","")</f>
        <v/>
      </c>
    </row>
    <row r="259" customFormat="false" ht="15" hidden="false" customHeight="false" outlineLevel="0" collapsed="false">
      <c r="A259" s="108" t="str">
        <f aca="false">IF(AND(E259="",E258&lt;&gt;""),"end","")</f>
        <v/>
      </c>
      <c r="B259" s="141"/>
      <c r="C259" s="141" t="str">
        <f aca="false">IF(B259="AP","P","")</f>
        <v/>
      </c>
    </row>
    <row r="260" customFormat="false" ht="15" hidden="false" customHeight="false" outlineLevel="0" collapsed="false">
      <c r="A260" s="108" t="str">
        <f aca="false">IF(AND(E260="",E259&lt;&gt;""),"end","")</f>
        <v/>
      </c>
      <c r="B260" s="141"/>
      <c r="C260" s="141" t="str">
        <f aca="false">IF(B260="AP","P","")</f>
        <v/>
      </c>
    </row>
    <row r="261" customFormat="false" ht="15" hidden="false" customHeight="false" outlineLevel="0" collapsed="false">
      <c r="A261" s="108" t="str">
        <f aca="false">IF(AND(E261="",E260&lt;&gt;""),"end","")</f>
        <v/>
      </c>
      <c r="B261" s="141"/>
      <c r="C261" s="141" t="str">
        <f aca="false">IF(B261="AP","P","")</f>
        <v/>
      </c>
    </row>
    <row r="262" customFormat="false" ht="15" hidden="false" customHeight="false" outlineLevel="0" collapsed="false">
      <c r="A262" s="108" t="str">
        <f aca="false">IF(AND(E262="",E261&lt;&gt;""),"end","")</f>
        <v/>
      </c>
      <c r="B262" s="141"/>
      <c r="C262" s="141" t="str">
        <f aca="false">IF(B262="AP","P","")</f>
        <v/>
      </c>
    </row>
    <row r="263" customFormat="false" ht="15" hidden="false" customHeight="false" outlineLevel="0" collapsed="false">
      <c r="A263" s="108" t="str">
        <f aca="false">IF(AND(E263="",E262&lt;&gt;""),"end","")</f>
        <v/>
      </c>
      <c r="B263" s="141"/>
      <c r="C263" s="141" t="str">
        <f aca="false">IF(B263="AP","P","")</f>
        <v/>
      </c>
    </row>
    <row r="264" customFormat="false" ht="15" hidden="false" customHeight="false" outlineLevel="0" collapsed="false">
      <c r="A264" s="108" t="str">
        <f aca="false">IF(AND(E264="",E263&lt;&gt;""),"end","")</f>
        <v/>
      </c>
      <c r="B264" s="141"/>
      <c r="C264" s="141" t="str">
        <f aca="false">IF(B264="AP","P","")</f>
        <v/>
      </c>
    </row>
    <row r="265" customFormat="false" ht="15" hidden="false" customHeight="false" outlineLevel="0" collapsed="false">
      <c r="A265" s="108" t="str">
        <f aca="false">IF(AND(E265="",E264&lt;&gt;""),"end","")</f>
        <v/>
      </c>
      <c r="B265" s="141"/>
      <c r="C265" s="141" t="str">
        <f aca="false">IF(B265="AP","P","")</f>
        <v/>
      </c>
    </row>
    <row r="266" customFormat="false" ht="15" hidden="false" customHeight="false" outlineLevel="0" collapsed="false">
      <c r="A266" s="108" t="str">
        <f aca="false">IF(AND(E266="",E265&lt;&gt;""),"end","")</f>
        <v/>
      </c>
      <c r="B266" s="141"/>
      <c r="C266" s="141" t="str">
        <f aca="false">IF(B266="AP","P","")</f>
        <v/>
      </c>
    </row>
    <row r="267" customFormat="false" ht="15" hidden="false" customHeight="false" outlineLevel="0" collapsed="false">
      <c r="A267" s="108" t="str">
        <f aca="false">IF(AND(E267="",E266&lt;&gt;""),"end","")</f>
        <v/>
      </c>
      <c r="B267" s="141"/>
      <c r="C267" s="141" t="str">
        <f aca="false">IF(B267="AP","P","")</f>
        <v/>
      </c>
    </row>
    <row r="268" customFormat="false" ht="15" hidden="false" customHeight="false" outlineLevel="0" collapsed="false">
      <c r="A268" s="108" t="str">
        <f aca="false">IF(AND(E268="",E267&lt;&gt;""),"end","")</f>
        <v/>
      </c>
      <c r="B268" s="141"/>
      <c r="C268" s="141" t="str">
        <f aca="false">IF(B268="AP","P","")</f>
        <v/>
      </c>
    </row>
    <row r="269" customFormat="false" ht="15" hidden="false" customHeight="false" outlineLevel="0" collapsed="false">
      <c r="A269" s="108" t="str">
        <f aca="false">IF(AND(E269="",E268&lt;&gt;""),"end","")</f>
        <v/>
      </c>
      <c r="B269" s="141"/>
      <c r="C269" s="141" t="str">
        <f aca="false">IF(B269="AP","P","")</f>
        <v/>
      </c>
    </row>
    <row r="270" customFormat="false" ht="15" hidden="false" customHeight="false" outlineLevel="0" collapsed="false">
      <c r="A270" s="108" t="str">
        <f aca="false">IF(AND(E270="",E269&lt;&gt;""),"end","")</f>
        <v/>
      </c>
      <c r="B270" s="141"/>
      <c r="C270" s="141" t="str">
        <f aca="false">IF(B270="AP","P","")</f>
        <v/>
      </c>
    </row>
    <row r="271" customFormat="false" ht="15" hidden="false" customHeight="false" outlineLevel="0" collapsed="false">
      <c r="A271" s="108" t="str">
        <f aca="false">IF(AND(E271="",E270&lt;&gt;""),"end","")</f>
        <v/>
      </c>
      <c r="B271" s="141"/>
      <c r="C271" s="141" t="str">
        <f aca="false">IF(B271="AP","P","")</f>
        <v/>
      </c>
    </row>
    <row r="272" customFormat="false" ht="15" hidden="false" customHeight="false" outlineLevel="0" collapsed="false">
      <c r="A272" s="108" t="str">
        <f aca="false">IF(AND(E272="",E271&lt;&gt;""),"end","")</f>
        <v/>
      </c>
      <c r="B272" s="141"/>
      <c r="C272" s="141" t="str">
        <f aca="false">IF(B272="AP","P","")</f>
        <v/>
      </c>
    </row>
    <row r="273" customFormat="false" ht="15" hidden="false" customHeight="false" outlineLevel="0" collapsed="false">
      <c r="A273" s="108" t="str">
        <f aca="false">IF(AND(E273="",E272&lt;&gt;""),"end","")</f>
        <v/>
      </c>
      <c r="B273" s="141"/>
      <c r="C273" s="141" t="str">
        <f aca="false">IF(B273="AP","P","")</f>
        <v/>
      </c>
    </row>
    <row r="274" customFormat="false" ht="15" hidden="false" customHeight="false" outlineLevel="0" collapsed="false">
      <c r="A274" s="108" t="str">
        <f aca="false">IF(AND(E274="",E273&lt;&gt;""),"end","")</f>
        <v/>
      </c>
      <c r="B274" s="141"/>
      <c r="C274" s="141" t="str">
        <f aca="false">IF(B274="AP","P","")</f>
        <v/>
      </c>
    </row>
    <row r="275" customFormat="false" ht="15" hidden="false" customHeight="false" outlineLevel="0" collapsed="false">
      <c r="A275" s="108" t="str">
        <f aca="false">IF(AND(E275="",E274&lt;&gt;""),"end","")</f>
        <v/>
      </c>
      <c r="B275" s="141"/>
      <c r="C275" s="141" t="str">
        <f aca="false">IF(B275="AP","P","")</f>
        <v/>
      </c>
    </row>
    <row r="276" customFormat="false" ht="15" hidden="false" customHeight="false" outlineLevel="0" collapsed="false">
      <c r="A276" s="108" t="str">
        <f aca="false">IF(AND(E276="",E275&lt;&gt;""),"end","")</f>
        <v/>
      </c>
      <c r="B276" s="141"/>
      <c r="C276" s="141" t="str">
        <f aca="false">IF(B276="AP","P","")</f>
        <v/>
      </c>
    </row>
    <row r="277" customFormat="false" ht="15" hidden="false" customHeight="false" outlineLevel="0" collapsed="false">
      <c r="A277" s="108" t="str">
        <f aca="false">IF(AND(E277="",E276&lt;&gt;""),"end","")</f>
        <v/>
      </c>
      <c r="B277" s="141"/>
      <c r="C277" s="141" t="str">
        <f aca="false">IF(B277="AP","P","")</f>
        <v/>
      </c>
    </row>
    <row r="278" customFormat="false" ht="15" hidden="false" customHeight="false" outlineLevel="0" collapsed="false">
      <c r="A278" s="108" t="str">
        <f aca="false">IF(AND(E278="",E277&lt;&gt;""),"end","")</f>
        <v/>
      </c>
      <c r="B278" s="141"/>
      <c r="C278" s="141" t="str">
        <f aca="false">IF(B278="AP","P","")</f>
        <v/>
      </c>
    </row>
    <row r="279" customFormat="false" ht="15" hidden="false" customHeight="false" outlineLevel="0" collapsed="false">
      <c r="A279" s="108" t="str">
        <f aca="false">IF(AND(E279="",E278&lt;&gt;""),"end","")</f>
        <v/>
      </c>
      <c r="B279" s="141"/>
      <c r="C279" s="141" t="str">
        <f aca="false">IF(B279="AP","P","")</f>
        <v/>
      </c>
    </row>
    <row r="280" customFormat="false" ht="15" hidden="false" customHeight="false" outlineLevel="0" collapsed="false">
      <c r="A280" s="108" t="str">
        <f aca="false">IF(AND(E280="",E279&lt;&gt;""),"end","")</f>
        <v/>
      </c>
      <c r="B280" s="141"/>
      <c r="C280" s="141" t="str">
        <f aca="false">IF(B280="AP","P","")</f>
        <v/>
      </c>
    </row>
    <row r="281" customFormat="false" ht="15" hidden="false" customHeight="false" outlineLevel="0" collapsed="false">
      <c r="A281" s="108" t="str">
        <f aca="false">IF(AND(E281="",E280&lt;&gt;""),"end","")</f>
        <v/>
      </c>
      <c r="B281" s="141"/>
      <c r="C281" s="141" t="str">
        <f aca="false">IF(B281="AP","P","")</f>
        <v/>
      </c>
    </row>
    <row r="282" customFormat="false" ht="15" hidden="false" customHeight="false" outlineLevel="0" collapsed="false">
      <c r="A282" s="108" t="str">
        <f aca="false">IF(AND(E282="",E281&lt;&gt;""),"end","")</f>
        <v/>
      </c>
      <c r="B282" s="141"/>
      <c r="C282" s="141" t="str">
        <f aca="false">IF(B282="AP","P","")</f>
        <v/>
      </c>
    </row>
    <row r="283" customFormat="false" ht="15" hidden="false" customHeight="false" outlineLevel="0" collapsed="false">
      <c r="A283" s="108" t="str">
        <f aca="false">IF(AND(E283="",E282&lt;&gt;""),"end","")</f>
        <v/>
      </c>
      <c r="B283" s="141"/>
      <c r="C283" s="141" t="str">
        <f aca="false">IF(B283="AP","P","")</f>
        <v/>
      </c>
    </row>
    <row r="284" customFormat="false" ht="15" hidden="false" customHeight="false" outlineLevel="0" collapsed="false">
      <c r="A284" s="108" t="str">
        <f aca="false">IF(AND(E284="",E283&lt;&gt;""),"end","")</f>
        <v/>
      </c>
      <c r="B284" s="141"/>
      <c r="C284" s="141" t="str">
        <f aca="false">IF(B284="AP","P","")</f>
        <v/>
      </c>
    </row>
    <row r="285" customFormat="false" ht="15" hidden="false" customHeight="false" outlineLevel="0" collapsed="false">
      <c r="A285" s="108" t="str">
        <f aca="false">IF(AND(E285="",E284&lt;&gt;""),"end","")</f>
        <v/>
      </c>
      <c r="B285" s="141"/>
      <c r="C285" s="141" t="str">
        <f aca="false">IF(B285="AP","P","")</f>
        <v/>
      </c>
    </row>
    <row r="286" customFormat="false" ht="15" hidden="false" customHeight="false" outlineLevel="0" collapsed="false">
      <c r="A286" s="108" t="str">
        <f aca="false">IF(AND(E286="",E285&lt;&gt;""),"end","")</f>
        <v/>
      </c>
      <c r="B286" s="141"/>
      <c r="C286" s="141" t="str">
        <f aca="false">IF(B286="AP","P","")</f>
        <v/>
      </c>
    </row>
    <row r="287" customFormat="false" ht="15" hidden="false" customHeight="false" outlineLevel="0" collapsed="false">
      <c r="A287" s="108" t="str">
        <f aca="false">IF(AND(E287="",E286&lt;&gt;""),"end","")</f>
        <v/>
      </c>
      <c r="B287" s="141"/>
      <c r="C287" s="141" t="str">
        <f aca="false">IF(B287="AP","P","")</f>
        <v/>
      </c>
    </row>
    <row r="288" customFormat="false" ht="15" hidden="false" customHeight="false" outlineLevel="0" collapsed="false">
      <c r="A288" s="108" t="str">
        <f aca="false">IF(AND(E288="",E287&lt;&gt;""),"end","")</f>
        <v/>
      </c>
      <c r="B288" s="141"/>
      <c r="C288" s="141" t="str">
        <f aca="false">IF(B288="AP","P","")</f>
        <v/>
      </c>
    </row>
    <row r="289" customFormat="false" ht="15" hidden="false" customHeight="false" outlineLevel="0" collapsed="false">
      <c r="A289" s="108" t="str">
        <f aca="false">IF(AND(E289="",E288&lt;&gt;""),"end","")</f>
        <v/>
      </c>
      <c r="B289" s="141"/>
      <c r="C289" s="141" t="str">
        <f aca="false">IF(B289="AP","P","")</f>
        <v/>
      </c>
    </row>
    <row r="290" customFormat="false" ht="15" hidden="false" customHeight="false" outlineLevel="0" collapsed="false">
      <c r="A290" s="108" t="str">
        <f aca="false">IF(AND(E290="",E289&lt;&gt;""),"end","")</f>
        <v/>
      </c>
      <c r="B290" s="141"/>
      <c r="C290" s="141" t="str">
        <f aca="false">IF(B290="AP","P","")</f>
        <v/>
      </c>
    </row>
    <row r="291" customFormat="false" ht="15" hidden="false" customHeight="false" outlineLevel="0" collapsed="false">
      <c r="A291" s="108" t="str">
        <f aca="false">IF(AND(E291="",E290&lt;&gt;""),"end","")</f>
        <v/>
      </c>
      <c r="B291" s="141"/>
      <c r="C291" s="141" t="str">
        <f aca="false">IF(B291="AP","P","")</f>
        <v/>
      </c>
    </row>
    <row r="292" customFormat="false" ht="15" hidden="false" customHeight="false" outlineLevel="0" collapsed="false">
      <c r="A292" s="108" t="str">
        <f aca="false">IF(AND(E292="",E291&lt;&gt;""),"end","")</f>
        <v/>
      </c>
      <c r="B292" s="141"/>
      <c r="C292" s="141" t="str">
        <f aca="false">IF(B292="AP","P","")</f>
        <v/>
      </c>
    </row>
    <row r="293" customFormat="false" ht="15" hidden="false" customHeight="false" outlineLevel="0" collapsed="false">
      <c r="A293" s="108" t="str">
        <f aca="false">IF(AND(E293="",E292&lt;&gt;""),"end","")</f>
        <v/>
      </c>
      <c r="B293" s="141"/>
      <c r="C293" s="141" t="str">
        <f aca="false">IF(B293="AP","P","")</f>
        <v/>
      </c>
    </row>
    <row r="294" customFormat="false" ht="15" hidden="false" customHeight="false" outlineLevel="0" collapsed="false">
      <c r="A294" s="108" t="str">
        <f aca="false">IF(AND(E294="",E293&lt;&gt;""),"end","")</f>
        <v/>
      </c>
      <c r="B294" s="141"/>
      <c r="C294" s="141" t="str">
        <f aca="false">IF(B294="AP","P","")</f>
        <v/>
      </c>
    </row>
    <row r="295" customFormat="false" ht="15" hidden="false" customHeight="false" outlineLevel="0" collapsed="false">
      <c r="A295" s="108" t="str">
        <f aca="false">IF(AND(E295="",E294&lt;&gt;""),"end","")</f>
        <v/>
      </c>
      <c r="B295" s="141"/>
      <c r="C295" s="141" t="str">
        <f aca="false">IF(B295="AP","P","")</f>
        <v/>
      </c>
    </row>
    <row r="296" customFormat="false" ht="15" hidden="false" customHeight="false" outlineLevel="0" collapsed="false">
      <c r="A296" s="108" t="str">
        <f aca="false">IF(AND(E296="",E295&lt;&gt;""),"end","")</f>
        <v/>
      </c>
      <c r="B296" s="141"/>
      <c r="C296" s="141" t="str">
        <f aca="false">IF(B296="AP","P","")</f>
        <v/>
      </c>
    </row>
    <row r="297" customFormat="false" ht="15" hidden="false" customHeight="false" outlineLevel="0" collapsed="false">
      <c r="A297" s="108" t="str">
        <f aca="false">IF(AND(E297="",E296&lt;&gt;""),"end","")</f>
        <v/>
      </c>
      <c r="B297" s="141"/>
      <c r="C297" s="141" t="str">
        <f aca="false">IF(B297="AP","P","")</f>
        <v/>
      </c>
    </row>
    <row r="298" customFormat="false" ht="15" hidden="false" customHeight="false" outlineLevel="0" collapsed="false">
      <c r="A298" s="108" t="str">
        <f aca="false">IF(AND(E298="",E297&lt;&gt;""),"end","")</f>
        <v/>
      </c>
      <c r="B298" s="141"/>
      <c r="C298" s="141" t="str">
        <f aca="false">IF(B298="AP","P","")</f>
        <v/>
      </c>
    </row>
    <row r="299" customFormat="false" ht="15" hidden="false" customHeight="false" outlineLevel="0" collapsed="false">
      <c r="A299" s="108" t="str">
        <f aca="false">IF(AND(E299="",E298&lt;&gt;""),"end","")</f>
        <v/>
      </c>
      <c r="B299" s="141"/>
      <c r="C299" s="141" t="str">
        <f aca="false">IF(B299="AP","P","")</f>
        <v/>
      </c>
    </row>
    <row r="300" customFormat="false" ht="15" hidden="false" customHeight="false" outlineLevel="0" collapsed="false">
      <c r="A300" s="108" t="str">
        <f aca="false">IF(AND(E300="",E299&lt;&gt;""),"end","")</f>
        <v/>
      </c>
      <c r="B300" s="141"/>
      <c r="C300" s="141" t="str">
        <f aca="false">IF(B300="AP","P","")</f>
        <v/>
      </c>
    </row>
    <row r="301" customFormat="false" ht="15" hidden="false" customHeight="false" outlineLevel="0" collapsed="false">
      <c r="A301" s="108" t="str">
        <f aca="false">IF(AND(E301="",E300&lt;&gt;""),"end","")</f>
        <v/>
      </c>
      <c r="B301" s="141"/>
      <c r="C301" s="141" t="str">
        <f aca="false">IF(B301="AP","P","")</f>
        <v/>
      </c>
    </row>
    <row r="302" customFormat="false" ht="15" hidden="false" customHeight="false" outlineLevel="0" collapsed="false">
      <c r="A302" s="108" t="str">
        <f aca="false">IF(AND(E302="",E301&lt;&gt;""),"end","")</f>
        <v/>
      </c>
      <c r="B302" s="141"/>
      <c r="C302" s="141" t="str">
        <f aca="false">IF(B302="AP","P","")</f>
        <v/>
      </c>
    </row>
    <row r="303" customFormat="false" ht="15" hidden="false" customHeight="false" outlineLevel="0" collapsed="false">
      <c r="A303" s="108" t="str">
        <f aca="false">IF(AND(E303="",E302&lt;&gt;""),"end","")</f>
        <v/>
      </c>
      <c r="B303" s="141"/>
      <c r="C303" s="141" t="str">
        <f aca="false">IF(B303="AP","P","")</f>
        <v/>
      </c>
    </row>
    <row r="304" customFormat="false" ht="15" hidden="false" customHeight="false" outlineLevel="0" collapsed="false">
      <c r="A304" s="108" t="str">
        <f aca="false">IF(AND(E304="",E303&lt;&gt;""),"end","")</f>
        <v/>
      </c>
      <c r="B304" s="141"/>
      <c r="C304" s="141" t="str">
        <f aca="false">IF(B304="AP","P","")</f>
        <v/>
      </c>
    </row>
    <row r="305" customFormat="false" ht="15" hidden="false" customHeight="false" outlineLevel="0" collapsed="false">
      <c r="A305" s="108" t="str">
        <f aca="false">IF(AND(E305="",E304&lt;&gt;""),"end","")</f>
        <v/>
      </c>
      <c r="B305" s="141"/>
      <c r="C305" s="141" t="str">
        <f aca="false">IF(B305="AP","P","")</f>
        <v/>
      </c>
    </row>
    <row r="306" customFormat="false" ht="15" hidden="false" customHeight="false" outlineLevel="0" collapsed="false">
      <c r="A306" s="108" t="str">
        <f aca="false">IF(AND(E306="",E305&lt;&gt;""),"end","")</f>
        <v/>
      </c>
      <c r="B306" s="141"/>
      <c r="C306" s="141" t="str">
        <f aca="false">IF(B306="AP","P","")</f>
        <v/>
      </c>
    </row>
    <row r="307" customFormat="false" ht="15" hidden="false" customHeight="false" outlineLevel="0" collapsed="false">
      <c r="A307" s="108" t="str">
        <f aca="false">IF(AND(E307="",E306&lt;&gt;""),"end","")</f>
        <v/>
      </c>
      <c r="B307" s="141"/>
      <c r="C307" s="141" t="str">
        <f aca="false">IF(B307="AP","P","")</f>
        <v/>
      </c>
    </row>
    <row r="308" customFormat="false" ht="15" hidden="false" customHeight="false" outlineLevel="0" collapsed="false">
      <c r="A308" s="108" t="str">
        <f aca="false">IF(AND(E308="",E307&lt;&gt;""),"end","")</f>
        <v/>
      </c>
      <c r="B308" s="141"/>
      <c r="C308" s="141" t="str">
        <f aca="false">IF(B308="AP","P","")</f>
        <v/>
      </c>
    </row>
    <row r="309" customFormat="false" ht="15" hidden="false" customHeight="false" outlineLevel="0" collapsed="false">
      <c r="A309" s="108" t="str">
        <f aca="false">IF(AND(E309="",E308&lt;&gt;""),"end","")</f>
        <v/>
      </c>
      <c r="B309" s="141"/>
      <c r="C309" s="141" t="str">
        <f aca="false">IF(B309="AP","P","")</f>
        <v/>
      </c>
    </row>
    <row r="310" customFormat="false" ht="15" hidden="false" customHeight="false" outlineLevel="0" collapsed="false">
      <c r="A310" s="108" t="str">
        <f aca="false">IF(AND(E310="",E309&lt;&gt;""),"end","")</f>
        <v/>
      </c>
      <c r="B310" s="141"/>
      <c r="C310" s="141" t="str">
        <f aca="false">IF(B310="AP","P","")</f>
        <v/>
      </c>
    </row>
    <row r="311" customFormat="false" ht="15" hidden="false" customHeight="false" outlineLevel="0" collapsed="false">
      <c r="A311" s="108" t="str">
        <f aca="false">IF(AND(E311="",E310&lt;&gt;""),"end","")</f>
        <v/>
      </c>
      <c r="B311" s="141"/>
      <c r="C311" s="141" t="str">
        <f aca="false">IF(B311="AP","P","")</f>
        <v/>
      </c>
    </row>
    <row r="312" customFormat="false" ht="15" hidden="false" customHeight="false" outlineLevel="0" collapsed="false">
      <c r="A312" s="108" t="str">
        <f aca="false">IF(AND(E312="",E311&lt;&gt;""),"end","")</f>
        <v/>
      </c>
      <c r="B312" s="141"/>
      <c r="C312" s="141" t="str">
        <f aca="false">IF(B312="AP","P","")</f>
        <v/>
      </c>
    </row>
    <row r="313" customFormat="false" ht="15" hidden="false" customHeight="false" outlineLevel="0" collapsed="false">
      <c r="A313" s="108" t="str">
        <f aca="false">IF(AND(E313="",E312&lt;&gt;""),"end","")</f>
        <v/>
      </c>
      <c r="B313" s="141"/>
      <c r="C313" s="141" t="str">
        <f aca="false">IF(B313="AP","P","")</f>
        <v/>
      </c>
    </row>
    <row r="314" customFormat="false" ht="15" hidden="false" customHeight="false" outlineLevel="0" collapsed="false">
      <c r="A314" s="108" t="str">
        <f aca="false">IF(AND(E314="",E313&lt;&gt;""),"end","")</f>
        <v/>
      </c>
      <c r="B314" s="141"/>
      <c r="C314" s="141" t="str">
        <f aca="false">IF(B314="AP","P","")</f>
        <v/>
      </c>
    </row>
    <row r="315" customFormat="false" ht="15" hidden="false" customHeight="false" outlineLevel="0" collapsed="false">
      <c r="A315" s="108" t="str">
        <f aca="false">IF(AND(E315="",E314&lt;&gt;""),"end","")</f>
        <v/>
      </c>
      <c r="B315" s="141"/>
      <c r="C315" s="141" t="str">
        <f aca="false">IF(B315="AP","P","")</f>
        <v/>
      </c>
    </row>
    <row r="316" customFormat="false" ht="15" hidden="false" customHeight="false" outlineLevel="0" collapsed="false">
      <c r="A316" s="108" t="str">
        <f aca="false">IF(AND(E316="",E315&lt;&gt;""),"end","")</f>
        <v/>
      </c>
      <c r="B316" s="141"/>
      <c r="C316" s="141" t="str">
        <f aca="false">IF(B316="AP","P","")</f>
        <v/>
      </c>
    </row>
    <row r="317" customFormat="false" ht="15" hidden="false" customHeight="false" outlineLevel="0" collapsed="false">
      <c r="A317" s="108" t="str">
        <f aca="false">IF(AND(E317="",E316&lt;&gt;""),"end","")</f>
        <v/>
      </c>
      <c r="B317" s="141"/>
      <c r="C317" s="141" t="str">
        <f aca="false">IF(B317="AP","P","")</f>
        <v/>
      </c>
    </row>
    <row r="318" customFormat="false" ht="15" hidden="false" customHeight="false" outlineLevel="0" collapsed="false">
      <c r="A318" s="108" t="str">
        <f aca="false">IF(AND(E318="",E317&lt;&gt;""),"end","")</f>
        <v/>
      </c>
      <c r="B318" s="141"/>
      <c r="C318" s="141" t="str">
        <f aca="false">IF(B318="AP","P","")</f>
        <v/>
      </c>
    </row>
    <row r="319" customFormat="false" ht="15" hidden="false" customHeight="false" outlineLevel="0" collapsed="false">
      <c r="A319" s="108" t="str">
        <f aca="false">IF(AND(E319="",E318&lt;&gt;""),"end","")</f>
        <v/>
      </c>
      <c r="B319" s="141"/>
      <c r="C319" s="141" t="str">
        <f aca="false">IF(B319="AP","P","")</f>
        <v/>
      </c>
    </row>
    <row r="320" customFormat="false" ht="15" hidden="false" customHeight="false" outlineLevel="0" collapsed="false">
      <c r="A320" s="108" t="str">
        <f aca="false">IF(AND(E320="",E319&lt;&gt;""),"end","")</f>
        <v/>
      </c>
      <c r="B320" s="141"/>
      <c r="C320" s="141" t="str">
        <f aca="false">IF(B320="AP","P","")</f>
        <v/>
      </c>
    </row>
    <row r="321" customFormat="false" ht="15" hidden="false" customHeight="false" outlineLevel="0" collapsed="false">
      <c r="A321" s="108" t="str">
        <f aca="false">IF(AND(E321="",E320&lt;&gt;""),"end","")</f>
        <v/>
      </c>
      <c r="B321" s="141"/>
      <c r="C321" s="141" t="str">
        <f aca="false">IF(B321="AP","P","")</f>
        <v/>
      </c>
    </row>
    <row r="322" customFormat="false" ht="15" hidden="false" customHeight="false" outlineLevel="0" collapsed="false">
      <c r="A322" s="108" t="str">
        <f aca="false">IF(AND(E322="",E321&lt;&gt;""),"end","")</f>
        <v/>
      </c>
      <c r="B322" s="141"/>
      <c r="C322" s="141" t="str">
        <f aca="false">IF(B322="AP","P","")</f>
        <v/>
      </c>
    </row>
    <row r="323" customFormat="false" ht="15" hidden="false" customHeight="false" outlineLevel="0" collapsed="false">
      <c r="A323" s="108" t="str">
        <f aca="false">IF(AND(E323="",E322&lt;&gt;""),"end","")</f>
        <v/>
      </c>
      <c r="B323" s="141"/>
      <c r="C323" s="141" t="str">
        <f aca="false">IF(B323="AP","P","")</f>
        <v/>
      </c>
    </row>
    <row r="324" customFormat="false" ht="15" hidden="false" customHeight="false" outlineLevel="0" collapsed="false">
      <c r="A324" s="108" t="str">
        <f aca="false">IF(AND(E324="",E323&lt;&gt;""),"end","")</f>
        <v/>
      </c>
      <c r="B324" s="141"/>
      <c r="C324" s="141" t="str">
        <f aca="false">IF(B324="AP","P","")</f>
        <v/>
      </c>
    </row>
    <row r="325" customFormat="false" ht="15" hidden="false" customHeight="false" outlineLevel="0" collapsed="false">
      <c r="A325" s="108" t="str">
        <f aca="false">IF(AND(E325="",E324&lt;&gt;""),"end","")</f>
        <v/>
      </c>
      <c r="B325" s="141"/>
      <c r="C325" s="141" t="str">
        <f aca="false">IF(B325="AP","P","")</f>
        <v/>
      </c>
    </row>
    <row r="326" customFormat="false" ht="15" hidden="false" customHeight="false" outlineLevel="0" collapsed="false">
      <c r="A326" s="108" t="str">
        <f aca="false">IF(AND(E326="",E325&lt;&gt;""),"end","")</f>
        <v/>
      </c>
      <c r="B326" s="141"/>
      <c r="C326" s="141" t="str">
        <f aca="false">IF(B326="AP","P","")</f>
        <v/>
      </c>
    </row>
    <row r="327" customFormat="false" ht="15" hidden="false" customHeight="false" outlineLevel="0" collapsed="false">
      <c r="A327" s="108" t="str">
        <f aca="false">IF(AND(E327="",E326&lt;&gt;""),"end","")</f>
        <v/>
      </c>
      <c r="B327" s="141"/>
      <c r="C327" s="141" t="str">
        <f aca="false">IF(B327="AP","P","")</f>
        <v/>
      </c>
    </row>
    <row r="328" customFormat="false" ht="15" hidden="false" customHeight="false" outlineLevel="0" collapsed="false">
      <c r="A328" s="108" t="str">
        <f aca="false">IF(AND(E328="",E327&lt;&gt;""),"end","")</f>
        <v/>
      </c>
      <c r="B328" s="141"/>
      <c r="C328" s="141" t="str">
        <f aca="false">IF(B328="AP","P","")</f>
        <v/>
      </c>
    </row>
    <row r="329" customFormat="false" ht="15" hidden="false" customHeight="false" outlineLevel="0" collapsed="false">
      <c r="A329" s="108" t="str">
        <f aca="false">IF(AND(E329="",E328&lt;&gt;""),"end","")</f>
        <v/>
      </c>
      <c r="B329" s="141"/>
      <c r="C329" s="141" t="str">
        <f aca="false">IF(B329="AP","P","")</f>
        <v/>
      </c>
    </row>
    <row r="330" customFormat="false" ht="15" hidden="false" customHeight="false" outlineLevel="0" collapsed="false">
      <c r="A330" s="108" t="str">
        <f aca="false">IF(AND(E330="",E329&lt;&gt;""),"end","")</f>
        <v/>
      </c>
      <c r="B330" s="141"/>
      <c r="C330" s="141" t="str">
        <f aca="false">IF(B330="AP","P","")</f>
        <v/>
      </c>
    </row>
    <row r="331" customFormat="false" ht="15" hidden="false" customHeight="false" outlineLevel="0" collapsed="false">
      <c r="A331" s="108" t="str">
        <f aca="false">IF(AND(E331="",E330&lt;&gt;""),"end","")</f>
        <v/>
      </c>
      <c r="B331" s="141"/>
      <c r="C331" s="141" t="str">
        <f aca="false">IF(B331="AP","P","")</f>
        <v/>
      </c>
    </row>
    <row r="332" customFormat="false" ht="15" hidden="false" customHeight="false" outlineLevel="0" collapsed="false">
      <c r="A332" s="108" t="str">
        <f aca="false">IF(AND(E332="",E331&lt;&gt;""),"end","")</f>
        <v/>
      </c>
      <c r="B332" s="141"/>
      <c r="C332" s="141" t="str">
        <f aca="false">IF(B332="AP","P","")</f>
        <v/>
      </c>
    </row>
    <row r="333" customFormat="false" ht="15" hidden="false" customHeight="false" outlineLevel="0" collapsed="false">
      <c r="A333" s="108" t="str">
        <f aca="false">IF(AND(E333="",E332&lt;&gt;""),"end","")</f>
        <v/>
      </c>
      <c r="B333" s="141"/>
      <c r="C333" s="141" t="str">
        <f aca="false">IF(B333="AP","P","")</f>
        <v/>
      </c>
    </row>
    <row r="334" customFormat="false" ht="15" hidden="false" customHeight="false" outlineLevel="0" collapsed="false">
      <c r="A334" s="108" t="str">
        <f aca="false">IF(AND(E334="",E333&lt;&gt;""),"end","")</f>
        <v/>
      </c>
      <c r="B334" s="141"/>
      <c r="C334" s="141" t="str">
        <f aca="false">IF(B334="AP","P","")</f>
        <v/>
      </c>
    </row>
    <row r="335" customFormat="false" ht="15" hidden="false" customHeight="false" outlineLevel="0" collapsed="false">
      <c r="A335" s="108" t="str">
        <f aca="false">IF(AND(E335="",E334&lt;&gt;""),"end","")</f>
        <v/>
      </c>
      <c r="B335" s="141"/>
      <c r="C335" s="141" t="str">
        <f aca="false">IF(B335="AP","P","")</f>
        <v/>
      </c>
    </row>
    <row r="336" customFormat="false" ht="15" hidden="false" customHeight="false" outlineLevel="0" collapsed="false">
      <c r="A336" s="108" t="str">
        <f aca="false">IF(AND(E336="",E335&lt;&gt;""),"end","")</f>
        <v/>
      </c>
      <c r="B336" s="141"/>
      <c r="C336" s="141" t="str">
        <f aca="false">IF(B336="AP","P","")</f>
        <v/>
      </c>
    </row>
    <row r="337" customFormat="false" ht="15" hidden="false" customHeight="false" outlineLevel="0" collapsed="false">
      <c r="A337" s="108" t="str">
        <f aca="false">IF(AND(E337="",E336&lt;&gt;""),"end","")</f>
        <v/>
      </c>
      <c r="B337" s="141"/>
      <c r="C337" s="141" t="str">
        <f aca="false">IF(B337="AP","P","")</f>
        <v/>
      </c>
    </row>
    <row r="338" customFormat="false" ht="15" hidden="false" customHeight="false" outlineLevel="0" collapsed="false">
      <c r="A338" s="108" t="str">
        <f aca="false">IF(AND(E338="",E337&lt;&gt;""),"end","")</f>
        <v/>
      </c>
      <c r="B338" s="141"/>
      <c r="C338" s="141" t="str">
        <f aca="false">IF(B338="AP","P","")</f>
        <v/>
      </c>
    </row>
  </sheetData>
  <conditionalFormatting sqref="C1:C3 B1 E72 D1:F30 G72:I72 E71:I71 F72:F86 B3:B30">
    <cfRule type="cellIs" priority="2" operator="equal" aboveAverage="0" equalAverage="0" bottom="0" percent="0" rank="0" text="" dxfId="11">
      <formula>4610</formula>
    </cfRule>
    <cfRule type="cellIs" priority="3" operator="equal" aboveAverage="0" equalAverage="0" bottom="0" percent="0" rank="0" text="" dxfId="12">
      <formula>4620</formula>
    </cfRule>
  </conditionalFormatting>
  <conditionalFormatting sqref="B31:B67">
    <cfRule type="cellIs" priority="4" operator="equal" aboveAverage="0" equalAverage="0" bottom="0" percent="0" rank="0" text="" dxfId="13">
      <formula>4610</formula>
    </cfRule>
    <cfRule type="cellIs" priority="5" operator="equal" aboveAverage="0" equalAverage="0" bottom="0" percent="0" rank="0" text="" dxfId="14">
      <formula>4620</formula>
    </cfRule>
  </conditionalFormatting>
  <conditionalFormatting sqref="B68:B69">
    <cfRule type="cellIs" priority="6" operator="equal" aboveAverage="0" equalAverage="0" bottom="0" percent="0" rank="0" text="" dxfId="15">
      <formula>4610</formula>
    </cfRule>
    <cfRule type="cellIs" priority="7" operator="equal" aboveAverage="0" equalAverage="0" bottom="0" percent="0" rank="0" text="" dxfId="16">
      <formula>4620</formula>
    </cfRule>
  </conditionalFormatting>
  <hyperlinks>
    <hyperlink ref="B2" r:id="rId1" display="\\abw-bsm7-live\DataImport\exps.tx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B2:M110"/>
  <sheetViews>
    <sheetView showFormulas="false" showGridLines="true" showRowColHeaders="true" showZeros="true" rightToLeft="false" tabSelected="false" showOutlineSymbols="true" defaultGridColor="true" view="normal" topLeftCell="B1" colorId="64" zoomScale="75" zoomScaleNormal="75" zoomScalePageLayoutView="100" workbookViewId="0">
      <selection pane="topLeft" activeCell="C36" activeCellId="0" sqref="C36"/>
    </sheetView>
  </sheetViews>
  <sheetFormatPr defaultColWidth="8.54296875" defaultRowHeight="15" zeroHeight="false" outlineLevelRow="0" outlineLevelCol="0"/>
  <cols>
    <col collapsed="false" customWidth="true" hidden="true" outlineLevel="0" max="1" min="1" style="0" width="9.14"/>
    <col collapsed="false" customWidth="true" hidden="false" outlineLevel="0" max="2" min="2" style="0" width="6"/>
    <col collapsed="false" customWidth="true" hidden="false" outlineLevel="0" max="3" min="3" style="0" width="68.14"/>
    <col collapsed="false" customWidth="true" hidden="false" outlineLevel="0" max="4" min="4" style="0" width="21.57"/>
    <col collapsed="false" customWidth="true" hidden="false" outlineLevel="0" max="5" min="5" style="0" width="29.86"/>
    <col collapsed="false" customWidth="true" hidden="false" outlineLevel="0" max="9" min="9" style="0" width="12.57"/>
  </cols>
  <sheetData>
    <row r="2" customFormat="false" ht="15" hidden="false" customHeight="false" outlineLevel="0" collapsed="false">
      <c r="B2" s="0" t="n">
        <v>1</v>
      </c>
      <c r="C2" s="148" t="s">
        <v>11189</v>
      </c>
      <c r="D2" s="148"/>
    </row>
    <row r="3" customFormat="false" ht="15" hidden="false" customHeight="false" outlineLevel="0" collapsed="false">
      <c r="C3" s="148"/>
      <c r="D3" s="148"/>
    </row>
    <row r="4" customFormat="false" ht="15" hidden="false" customHeight="false" outlineLevel="0" collapsed="false">
      <c r="C4" s="149" t="s">
        <v>69</v>
      </c>
      <c r="D4" s="149" t="s">
        <v>11190</v>
      </c>
      <c r="E4" s="149" t="s">
        <v>11191</v>
      </c>
      <c r="F4" s="149" t="s">
        <v>11192</v>
      </c>
      <c r="G4" s="149" t="s">
        <v>11193</v>
      </c>
      <c r="H4" s="149" t="s">
        <v>11194</v>
      </c>
      <c r="I4" s="149" t="s">
        <v>11195</v>
      </c>
      <c r="J4" s="149" t="s">
        <v>11196</v>
      </c>
      <c r="K4" s="149" t="s">
        <v>11197</v>
      </c>
      <c r="L4" s="149" t="s">
        <v>11136</v>
      </c>
      <c r="M4" s="149" t="s">
        <v>11198</v>
      </c>
    </row>
    <row r="5" customFormat="false" ht="15" hidden="false" customHeight="false" outlineLevel="0" collapsed="false">
      <c r="C5" s="0" t="s">
        <v>11187</v>
      </c>
      <c r="D5" s="0" t="n">
        <v>8422</v>
      </c>
      <c r="E5" s="0" t="str">
        <f aca="false">VLOOKUP(AccountCode[[#This Row],[Account]],'Account rules'!B:Z,3,0)</f>
        <v>C1</v>
      </c>
      <c r="F5" s="0" t="str">
        <f aca="false">VLOOKUP(AccountCode[[#This Row],[Account]],'Account rules'!$B:$Z,5,0)</f>
        <v>B0</v>
      </c>
      <c r="G5" s="0" t="str">
        <f aca="false">VLOOKUP(AccountCode[[#This Row],[Account]],'Account rules'!$B:$Z,7,0)</f>
        <v>C0</v>
      </c>
      <c r="H5" s="0" t="str">
        <f aca="false">VLOOKUP(AccountCode[[#This Row],[Account]],'Account rules'!$B:$Z,9,0)</f>
        <v>BF</v>
      </c>
      <c r="I5" s="0" t="n">
        <f aca="false">VLOOKUP(AccountCode[[#This Row],[Account]],'Account rules'!$B:$Z,11,0)</f>
        <v>1000</v>
      </c>
      <c r="J5" s="0" t="str">
        <f aca="false">VLOOKUP(AccountCode[[#This Row],[Account]],'Account rules'!$B:$Z,13,0)</f>
        <v>A28</v>
      </c>
      <c r="K5" s="0" t="str">
        <f aca="false">VLOOKUP(AccountCode[[#This Row],[Account]],'Account rules'!$B:$Z,15,0)</f>
        <v>R0</v>
      </c>
      <c r="L5" s="0" t="n">
        <f aca="false">VLOOKUP(AccountCode[[#This Row],[Account]],'Account rules'!$B:$Z,17,0)</f>
        <v>0</v>
      </c>
      <c r="M5" s="0" t="str">
        <f aca="false">VLOOKUP(AccountCode[[#This Row],[Account]],'Account rules'!$B:$Z,18,0)</f>
        <v>M</v>
      </c>
    </row>
    <row r="6" customFormat="false" ht="15" hidden="false" customHeight="false" outlineLevel="0" collapsed="false">
      <c r="C6" s="0" t="s">
        <v>11199</v>
      </c>
      <c r="D6" s="0" t="n">
        <v>3430</v>
      </c>
      <c r="E6" s="142" t="str">
        <f aca="false">VLOOKUP(AccountCode[[#This Row],[Account]],'Account rules'!B:Z,3,0)</f>
        <v>C1</v>
      </c>
      <c r="F6" s="142" t="str">
        <f aca="false">VLOOKUP(AccountCode[[#This Row],[Account]],'Account rules'!$B:$Z,5,0)</f>
        <v>B0</v>
      </c>
      <c r="G6" s="142" t="str">
        <f aca="false">VLOOKUP(AccountCode[[#This Row],[Account]],'Account rules'!$B:$Z,7,0)</f>
        <v>C0</v>
      </c>
      <c r="H6" s="142" t="str">
        <f aca="false">VLOOKUP(AccountCode[[#This Row],[Account]],'Account rules'!$B:$Z,9,0)</f>
        <v>BF</v>
      </c>
      <c r="I6" s="142" t="n">
        <f aca="false">VLOOKUP(AccountCode[[#This Row],[Account]],'Account rules'!$B:$Z,11,0)</f>
        <v>1000</v>
      </c>
      <c r="J6" s="142" t="str">
        <f aca="false">VLOOKUP(AccountCode[[#This Row],[Account]],'Account rules'!$B:$Z,13,0)</f>
        <v>A28</v>
      </c>
      <c r="K6" s="142" t="str">
        <f aca="false">VLOOKUP(AccountCode[[#This Row],[Account]],'Account rules'!$B:$Z,15,0)</f>
        <v>R0</v>
      </c>
      <c r="L6" s="142" t="n">
        <f aca="false">VLOOKUP(AccountCode[[#This Row],[Account]],'Account rules'!$B:$Z,17,0)</f>
        <v>0</v>
      </c>
      <c r="M6" s="142" t="str">
        <f aca="false">VLOOKUP(AccountCode[[#This Row],[Account]],'Account rules'!$B:$Z,18,0)</f>
        <v>M</v>
      </c>
    </row>
    <row r="7" customFormat="false" ht="15" hidden="false" customHeight="false" outlineLevel="0" collapsed="false">
      <c r="C7" s="0" t="s">
        <v>11200</v>
      </c>
      <c r="D7" s="0" t="n">
        <v>3260</v>
      </c>
      <c r="E7" s="142" t="str">
        <f aca="false">VLOOKUP(AccountCode[[#This Row],[Account]],'Account rules'!B:Z,3,0)</f>
        <v>C1</v>
      </c>
      <c r="F7" s="142" t="str">
        <f aca="false">VLOOKUP(AccountCode[[#This Row],[Account]],'Account rules'!$B:$Z,5,0)</f>
        <v>B0</v>
      </c>
      <c r="G7" s="142" t="str">
        <f aca="false">VLOOKUP(AccountCode[[#This Row],[Account]],'Account rules'!$B:$Z,7,0)</f>
        <v>C0</v>
      </c>
      <c r="H7" s="142" t="str">
        <f aca="false">VLOOKUP(AccountCode[[#This Row],[Account]],'Account rules'!$B:$Z,9,0)</f>
        <v>BF</v>
      </c>
      <c r="I7" s="142" t="n">
        <f aca="false">VLOOKUP(AccountCode[[#This Row],[Account]],'Account rules'!$B:$Z,11,0)</f>
        <v>1000</v>
      </c>
      <c r="J7" s="142" t="str">
        <f aca="false">VLOOKUP(AccountCode[[#This Row],[Account]],'Account rules'!$B:$Z,13,0)</f>
        <v>A28</v>
      </c>
      <c r="K7" s="142" t="str">
        <f aca="false">VLOOKUP(AccountCode[[#This Row],[Account]],'Account rules'!$B:$Z,15,0)</f>
        <v>R0</v>
      </c>
      <c r="L7" s="142" t="n">
        <f aca="false">VLOOKUP(AccountCode[[#This Row],[Account]],'Account rules'!$B:$Z,17,0)</f>
        <v>0</v>
      </c>
      <c r="M7" s="142" t="str">
        <f aca="false">VLOOKUP(AccountCode[[#This Row],[Account]],'Account rules'!$B:$Z,18,0)</f>
        <v>M</v>
      </c>
    </row>
    <row r="8" customFormat="false" ht="15" hidden="false" customHeight="false" outlineLevel="0" collapsed="false">
      <c r="C8" s="0" t="s">
        <v>11201</v>
      </c>
      <c r="D8" s="0" t="n">
        <v>3910</v>
      </c>
      <c r="E8" s="0" t="str">
        <f aca="false">VLOOKUP(AccountCode[[#This Row],[Account]],'Account rules'!B:Z,3,0)</f>
        <v>C1</v>
      </c>
      <c r="F8" s="0" t="str">
        <f aca="false">VLOOKUP(AccountCode[[#This Row],[Account]],'Account rules'!$B:$Z,5,0)</f>
        <v>B0</v>
      </c>
      <c r="G8" s="0" t="n">
        <f aca="false">VLOOKUP(AccountCode[[#This Row],[Account]],'Account rules'!$B:$Z,7,0)</f>
        <v>0</v>
      </c>
      <c r="H8" s="0" t="str">
        <f aca="false">VLOOKUP(AccountCode[[#This Row],[Account]],'Account rules'!$B:$Z,9,0)</f>
        <v>BF</v>
      </c>
      <c r="I8" s="0" t="n">
        <f aca="false">VLOOKUP(AccountCode[[#This Row],[Account]],'Account rules'!$B:$Z,11,0)</f>
        <v>1000</v>
      </c>
      <c r="J8" s="0" t="str">
        <f aca="false">VLOOKUP(AccountCode[[#This Row],[Account]],'Account rules'!$B:$Z,13,0)</f>
        <v>A28</v>
      </c>
      <c r="K8" s="0" t="n">
        <f aca="false">VLOOKUP(AccountCode[[#This Row],[Account]],'Account rules'!$B:$Z,15,0)</f>
        <v>0</v>
      </c>
      <c r="L8" s="0" t="n">
        <f aca="false">VLOOKUP(AccountCode[[#This Row],[Account]],'Account rules'!$B:$Z,17,0)</f>
        <v>0</v>
      </c>
      <c r="M8" s="142" t="str">
        <f aca="false">VLOOKUP(AccountCode[[#This Row],[Account]],'Account rules'!$B:$Z,18,0)</f>
        <v>M</v>
      </c>
    </row>
    <row r="9" customFormat="false" ht="15" hidden="false" customHeight="false" outlineLevel="0" collapsed="false">
      <c r="C9" s="0" t="s">
        <v>11202</v>
      </c>
      <c r="D9" s="0" t="n">
        <v>3750</v>
      </c>
      <c r="E9" s="0" t="str">
        <f aca="false">VLOOKUP(AccountCode[[#This Row],[Account]],'Account rules'!B:Z,3,0)</f>
        <v>C1</v>
      </c>
      <c r="F9" s="0" t="str">
        <f aca="false">VLOOKUP(AccountCode[[#This Row],[Account]],'Account rules'!$B:$Z,5,0)</f>
        <v>B0</v>
      </c>
      <c r="G9" s="0" t="n">
        <f aca="false">VLOOKUP(AccountCode[[#This Row],[Account]],'Account rules'!$B:$Z,7,0)</f>
        <v>0</v>
      </c>
      <c r="H9" s="0" t="str">
        <f aca="false">VLOOKUP(AccountCode[[#This Row],[Account]],'Account rules'!$B:$Z,9,0)</f>
        <v>BF</v>
      </c>
      <c r="I9" s="0" t="n">
        <f aca="false">VLOOKUP(AccountCode[[#This Row],[Account]],'Account rules'!$B:$Z,11,0)</f>
        <v>1000</v>
      </c>
      <c r="J9" s="0" t="str">
        <f aca="false">VLOOKUP(AccountCode[[#This Row],[Account]],'Account rules'!$B:$Z,13,0)</f>
        <v>A28</v>
      </c>
      <c r="K9" s="0" t="n">
        <f aca="false">VLOOKUP(AccountCode[[#This Row],[Account]],'Account rules'!$B:$Z,15,0)</f>
        <v>0</v>
      </c>
      <c r="L9" s="0" t="n">
        <f aca="false">VLOOKUP(AccountCode[[#This Row],[Account]],'Account rules'!$B:$Z,17,0)</f>
        <v>0</v>
      </c>
      <c r="M9" s="142" t="str">
        <f aca="false">VLOOKUP(AccountCode[[#This Row],[Account]],'Account rules'!$B:$Z,18,0)</f>
        <v>M</v>
      </c>
    </row>
    <row r="10" customFormat="false" ht="15" hidden="false" customHeight="false" outlineLevel="0" collapsed="false">
      <c r="C10" s="0" t="s">
        <v>11203</v>
      </c>
      <c r="D10" s="0" t="n">
        <v>3410</v>
      </c>
      <c r="E10" s="0" t="str">
        <f aca="false">VLOOKUP(AccountCode[[#This Row],[Account]],'Account rules'!B:Z,3,0)</f>
        <v>C1</v>
      </c>
      <c r="F10" s="0" t="str">
        <f aca="false">VLOOKUP(AccountCode[[#This Row],[Account]],'Account rules'!$B:$Z,5,0)</f>
        <v>B0</v>
      </c>
      <c r="G10" s="0" t="n">
        <f aca="false">VLOOKUP(AccountCode[[#This Row],[Account]],'Account rules'!$B:$Z,7,0)</f>
        <v>0</v>
      </c>
      <c r="H10" s="0" t="str">
        <f aca="false">VLOOKUP(AccountCode[[#This Row],[Account]],'Account rules'!$B:$Z,9,0)</f>
        <v>BF</v>
      </c>
      <c r="I10" s="0" t="n">
        <f aca="false">VLOOKUP(AccountCode[[#This Row],[Account]],'Account rules'!$B:$Z,11,0)</f>
        <v>1000</v>
      </c>
      <c r="J10" s="0" t="str">
        <f aca="false">VLOOKUP(AccountCode[[#This Row],[Account]],'Account rules'!$B:$Z,13,0)</f>
        <v>A28</v>
      </c>
      <c r="K10" s="0" t="n">
        <f aca="false">VLOOKUP(AccountCode[[#This Row],[Account]],'Account rules'!$B:$Z,15,0)</f>
        <v>0</v>
      </c>
      <c r="L10" s="0" t="n">
        <f aca="false">VLOOKUP(AccountCode[[#This Row],[Account]],'Account rules'!$B:$Z,17,0)</f>
        <v>0</v>
      </c>
      <c r="M10" s="142" t="str">
        <f aca="false">VLOOKUP(AccountCode[[#This Row],[Account]],'Account rules'!$B:$Z,18,0)</f>
        <v>M</v>
      </c>
    </row>
    <row r="11" customFormat="false" ht="15" hidden="false" customHeight="false" outlineLevel="0" collapsed="false">
      <c r="C11" s="0" t="s">
        <v>11204</v>
      </c>
      <c r="D11" s="0" t="n">
        <v>3180</v>
      </c>
      <c r="E11" s="0" t="str">
        <f aca="false">VLOOKUP(AccountCode[[#This Row],[Account]],'Account rules'!B:Z,3,0)</f>
        <v>C1</v>
      </c>
      <c r="F11" s="0" t="str">
        <f aca="false">VLOOKUP(AccountCode[[#This Row],[Account]],'Account rules'!$B:$Z,5,0)</f>
        <v>B0</v>
      </c>
      <c r="G11" s="0" t="n">
        <f aca="false">VLOOKUP(AccountCode[[#This Row],[Account]],'Account rules'!$B:$Z,7,0)</f>
        <v>0</v>
      </c>
      <c r="H11" s="0" t="str">
        <f aca="false">VLOOKUP(AccountCode[[#This Row],[Account]],'Account rules'!$B:$Z,9,0)</f>
        <v>BF</v>
      </c>
      <c r="I11" s="0" t="n">
        <f aca="false">VLOOKUP(AccountCode[[#This Row],[Account]],'Account rules'!$B:$Z,11,0)</f>
        <v>1000</v>
      </c>
      <c r="J11" s="0" t="str">
        <f aca="false">VLOOKUP(AccountCode[[#This Row],[Account]],'Account rules'!$B:$Z,13,0)</f>
        <v>A28</v>
      </c>
      <c r="K11" s="0" t="n">
        <f aca="false">VLOOKUP(AccountCode[[#This Row],[Account]],'Account rules'!$B:$Z,15,0)</f>
        <v>0</v>
      </c>
      <c r="L11" s="0" t="n">
        <f aca="false">VLOOKUP(AccountCode[[#This Row],[Account]],'Account rules'!$B:$Z,17,0)</f>
        <v>0</v>
      </c>
      <c r="M11" s="142" t="str">
        <f aca="false">VLOOKUP(AccountCode[[#This Row],[Account]],'Account rules'!$B:$Z,18,0)</f>
        <v>M</v>
      </c>
    </row>
    <row r="12" customFormat="false" ht="15" hidden="false" customHeight="false" outlineLevel="0" collapsed="false">
      <c r="C12" s="0" t="s">
        <v>81</v>
      </c>
      <c r="D12" s="0" t="n">
        <v>3300</v>
      </c>
      <c r="E12" s="0" t="str">
        <f aca="false">VLOOKUP(AccountCode[[#This Row],[Account]],'Account rules'!B:Z,3,0)</f>
        <v>C1</v>
      </c>
      <c r="F12" s="0" t="str">
        <f aca="false">VLOOKUP(AccountCode[[#This Row],[Account]],'Account rules'!$B:$Z,5,0)</f>
        <v>B0</v>
      </c>
      <c r="G12" s="0" t="str">
        <f aca="false">VLOOKUP(AccountCode[[#This Row],[Account]],'Account rules'!$B:$Z,7,0)</f>
        <v>C0</v>
      </c>
      <c r="H12" s="0" t="str">
        <f aca="false">VLOOKUP(AccountCode[[#This Row],[Account]],'Account rules'!$B:$Z,9,0)</f>
        <v>BF</v>
      </c>
      <c r="I12" s="0" t="n">
        <f aca="false">VLOOKUP(AccountCode[[#This Row],[Account]],'Account rules'!$B:$Z,11,0)</f>
        <v>1000</v>
      </c>
      <c r="J12" s="0" t="str">
        <f aca="false">VLOOKUP(AccountCode[[#This Row],[Account]],'Account rules'!$B:$Z,13,0)</f>
        <v>A28</v>
      </c>
      <c r="K12" s="0" t="str">
        <f aca="false">VLOOKUP(AccountCode[[#This Row],[Account]],'Account rules'!$B:$Z,15,0)</f>
        <v>R0</v>
      </c>
      <c r="L12" s="0" t="n">
        <f aca="false">VLOOKUP(AccountCode[[#This Row],[Account]],'Account rules'!$B:$Z,17,0)</f>
        <v>0</v>
      </c>
      <c r="M12" s="142" t="str">
        <f aca="false">VLOOKUP(AccountCode[[#This Row],[Account]],'Account rules'!$B:$Z,18,0)</f>
        <v>M</v>
      </c>
    </row>
    <row r="13" customFormat="false" ht="15" hidden="false" customHeight="false" outlineLevel="0" collapsed="false">
      <c r="C13" s="0" t="s">
        <v>11205</v>
      </c>
      <c r="D13" s="0" t="n">
        <v>3240</v>
      </c>
      <c r="E13" s="0" t="str">
        <f aca="false">VLOOKUP(AccountCode[[#This Row],[Account]],'Account rules'!B:Z,3,0)</f>
        <v>C1</v>
      </c>
      <c r="F13" s="0" t="str">
        <f aca="false">VLOOKUP(AccountCode[[#This Row],[Account]],'Account rules'!$B:$Z,5,0)</f>
        <v>B0</v>
      </c>
      <c r="G13" s="0" t="n">
        <f aca="false">VLOOKUP(AccountCode[[#This Row],[Account]],'Account rules'!$B:$Z,7,0)</f>
        <v>0</v>
      </c>
      <c r="H13" s="0" t="str">
        <f aca="false">VLOOKUP(AccountCode[[#This Row],[Account]],'Account rules'!$B:$Z,9,0)</f>
        <v>BF</v>
      </c>
      <c r="I13" s="0" t="n">
        <f aca="false">VLOOKUP(AccountCode[[#This Row],[Account]],'Account rules'!$B:$Z,11,0)</f>
        <v>1000</v>
      </c>
      <c r="J13" s="0" t="str">
        <f aca="false">VLOOKUP(AccountCode[[#This Row],[Account]],'Account rules'!$B:$Z,13,0)</f>
        <v>A28</v>
      </c>
      <c r="K13" s="0" t="n">
        <f aca="false">VLOOKUP(AccountCode[[#This Row],[Account]],'Account rules'!$B:$Z,15,0)</f>
        <v>0</v>
      </c>
      <c r="L13" s="0" t="n">
        <f aca="false">VLOOKUP(AccountCode[[#This Row],[Account]],'Account rules'!$B:$Z,17,0)</f>
        <v>0</v>
      </c>
      <c r="M13" s="142" t="str">
        <f aca="false">VLOOKUP(AccountCode[[#This Row],[Account]],'Account rules'!$B:$Z,18,0)</f>
        <v>M</v>
      </c>
    </row>
    <row r="14" customFormat="false" ht="15" hidden="false" customHeight="false" outlineLevel="0" collapsed="false">
      <c r="C14" s="0" t="s">
        <v>11206</v>
      </c>
      <c r="D14" s="0" t="n">
        <v>3170</v>
      </c>
      <c r="E14" s="0" t="str">
        <f aca="false">VLOOKUP(AccountCode[[#This Row],[Account]],'Account rules'!B:Z,3,0)</f>
        <v>C1</v>
      </c>
      <c r="F14" s="0" t="str">
        <f aca="false">VLOOKUP(AccountCode[[#This Row],[Account]],'Account rules'!$B:$Z,5,0)</f>
        <v>B0</v>
      </c>
      <c r="G14" s="0" t="n">
        <f aca="false">VLOOKUP(AccountCode[[#This Row],[Account]],'Account rules'!$B:$Z,7,0)</f>
        <v>0</v>
      </c>
      <c r="H14" s="0" t="str">
        <f aca="false">VLOOKUP(AccountCode[[#This Row],[Account]],'Account rules'!$B:$Z,9,0)</f>
        <v>BF</v>
      </c>
      <c r="I14" s="0" t="n">
        <f aca="false">VLOOKUP(AccountCode[[#This Row],[Account]],'Account rules'!$B:$Z,11,0)</f>
        <v>1000</v>
      </c>
      <c r="J14" s="0" t="str">
        <f aca="false">VLOOKUP(AccountCode[[#This Row],[Account]],'Account rules'!$B:$Z,13,0)</f>
        <v>A28</v>
      </c>
      <c r="K14" s="0" t="n">
        <f aca="false">VLOOKUP(AccountCode[[#This Row],[Account]],'Account rules'!$B:$Z,15,0)</f>
        <v>0</v>
      </c>
      <c r="L14" s="0" t="n">
        <f aca="false">VLOOKUP(AccountCode[[#This Row],[Account]],'Account rules'!$B:$Z,17,0)</f>
        <v>0</v>
      </c>
      <c r="M14" s="142" t="str">
        <f aca="false">VLOOKUP(AccountCode[[#This Row],[Account]],'Account rules'!$B:$Z,18,0)</f>
        <v>M</v>
      </c>
    </row>
    <row r="15" customFormat="false" ht="15" hidden="false" customHeight="false" outlineLevel="0" collapsed="false">
      <c r="C15" s="0" t="s">
        <v>11207</v>
      </c>
      <c r="D15" s="0" t="n">
        <v>3280</v>
      </c>
      <c r="E15" s="0" t="str">
        <f aca="false">VLOOKUP(AccountCode[[#This Row],[Account]],'Account rules'!B:Z,3,0)</f>
        <v>C1</v>
      </c>
      <c r="F15" s="0" t="str">
        <f aca="false">VLOOKUP(AccountCode[[#This Row],[Account]],'Account rules'!$B:$Z,5,0)</f>
        <v>B0</v>
      </c>
      <c r="G15" s="0" t="str">
        <f aca="false">VLOOKUP(AccountCode[[#This Row],[Account]],'Account rules'!$B:$Z,7,0)</f>
        <v>C0</v>
      </c>
      <c r="H15" s="0" t="str">
        <f aca="false">VLOOKUP(AccountCode[[#This Row],[Account]],'Account rules'!$B:$Z,9,0)</f>
        <v>BF</v>
      </c>
      <c r="I15" s="0" t="n">
        <f aca="false">VLOOKUP(AccountCode[[#This Row],[Account]],'Account rules'!$B:$Z,11,0)</f>
        <v>1000</v>
      </c>
      <c r="J15" s="0" t="str">
        <f aca="false">VLOOKUP(AccountCode[[#This Row],[Account]],'Account rules'!$B:$Z,13,0)</f>
        <v>A28</v>
      </c>
      <c r="K15" s="0" t="str">
        <f aca="false">VLOOKUP(AccountCode[[#This Row],[Account]],'Account rules'!$B:$Z,15,0)</f>
        <v>R0</v>
      </c>
      <c r="L15" s="0" t="n">
        <f aca="false">VLOOKUP(AccountCode[[#This Row],[Account]],'Account rules'!$B:$Z,17,0)</f>
        <v>0</v>
      </c>
      <c r="M15" s="142" t="str">
        <f aca="false">VLOOKUP(AccountCode[[#This Row],[Account]],'Account rules'!$B:$Z,18,0)</f>
        <v>M</v>
      </c>
    </row>
    <row r="16" customFormat="false" ht="15" hidden="false" customHeight="false" outlineLevel="0" collapsed="false">
      <c r="C16" s="0" t="s">
        <v>11208</v>
      </c>
      <c r="D16" s="0" t="n">
        <v>3490</v>
      </c>
      <c r="E16" s="0" t="str">
        <f aca="false">VLOOKUP(AccountCode[[#This Row],[Account]],'Account rules'!B:Z,3,0)</f>
        <v>C1</v>
      </c>
      <c r="F16" s="0" t="str">
        <f aca="false">VLOOKUP(AccountCode[[#This Row],[Account]],'Account rules'!$B:$Z,5,0)</f>
        <v>B0</v>
      </c>
      <c r="G16" s="0" t="n">
        <f aca="false">VLOOKUP(AccountCode[[#This Row],[Account]],'Account rules'!$B:$Z,7,0)</f>
        <v>0</v>
      </c>
      <c r="H16" s="0" t="str">
        <f aca="false">VLOOKUP(AccountCode[[#This Row],[Account]],'Account rules'!$B:$Z,9,0)</f>
        <v>BF</v>
      </c>
      <c r="I16" s="0" t="n">
        <f aca="false">VLOOKUP(AccountCode[[#This Row],[Account]],'Account rules'!$B:$Z,11,0)</f>
        <v>1000</v>
      </c>
      <c r="J16" s="0" t="str">
        <f aca="false">VLOOKUP(AccountCode[[#This Row],[Account]],'Account rules'!$B:$Z,13,0)</f>
        <v>A28</v>
      </c>
      <c r="K16" s="0" t="n">
        <f aca="false">VLOOKUP(AccountCode[[#This Row],[Account]],'Account rules'!$B:$Z,15,0)</f>
        <v>0</v>
      </c>
      <c r="L16" s="0" t="n">
        <f aca="false">VLOOKUP(AccountCode[[#This Row],[Account]],'Account rules'!$B:$Z,17,0)</f>
        <v>0</v>
      </c>
      <c r="M16" s="142" t="str">
        <f aca="false">VLOOKUP(AccountCode[[#This Row],[Account]],'Account rules'!$B:$Z,18,0)</f>
        <v>M</v>
      </c>
    </row>
    <row r="17" customFormat="false" ht="15" hidden="false" customHeight="false" outlineLevel="0" collapsed="false">
      <c r="C17" s="0" t="s">
        <v>11209</v>
      </c>
      <c r="D17" s="0" t="n">
        <v>3160</v>
      </c>
      <c r="E17" s="0" t="str">
        <f aca="false">VLOOKUP(AccountCode[[#This Row],[Account]],'Account rules'!B:Z,3,0)</f>
        <v>C1</v>
      </c>
      <c r="F17" s="0" t="str">
        <f aca="false">VLOOKUP(AccountCode[[#This Row],[Account]],'Account rules'!$B:$Z,5,0)</f>
        <v>B0</v>
      </c>
      <c r="G17" s="0" t="n">
        <f aca="false">VLOOKUP(AccountCode[[#This Row],[Account]],'Account rules'!$B:$Z,7,0)</f>
        <v>0</v>
      </c>
      <c r="H17" s="0" t="str">
        <f aca="false">VLOOKUP(AccountCode[[#This Row],[Account]],'Account rules'!$B:$Z,9,0)</f>
        <v>BF</v>
      </c>
      <c r="I17" s="0" t="n">
        <f aca="false">VLOOKUP(AccountCode[[#This Row],[Account]],'Account rules'!$B:$Z,11,0)</f>
        <v>1000</v>
      </c>
      <c r="J17" s="0" t="str">
        <f aca="false">VLOOKUP(AccountCode[[#This Row],[Account]],'Account rules'!$B:$Z,13,0)</f>
        <v>A28</v>
      </c>
      <c r="K17" s="0" t="n">
        <f aca="false">VLOOKUP(AccountCode[[#This Row],[Account]],'Account rules'!$B:$Z,15,0)</f>
        <v>0</v>
      </c>
      <c r="L17" s="0" t="n">
        <f aca="false">VLOOKUP(AccountCode[[#This Row],[Account]],'Account rules'!$B:$Z,17,0)</f>
        <v>0</v>
      </c>
      <c r="M17" s="142" t="str">
        <f aca="false">VLOOKUP(AccountCode[[#This Row],[Account]],'Account rules'!$B:$Z,18,0)</f>
        <v>M</v>
      </c>
    </row>
    <row r="18" customFormat="false" ht="15" hidden="false" customHeight="false" outlineLevel="0" collapsed="false">
      <c r="C18" s="0" t="s">
        <v>11210</v>
      </c>
      <c r="D18" s="0" t="n">
        <v>3340</v>
      </c>
      <c r="E18" s="0" t="str">
        <f aca="false">VLOOKUP(AccountCode[[#This Row],[Account]],'Account rules'!B:Z,3,0)</f>
        <v>C1</v>
      </c>
      <c r="F18" s="0" t="str">
        <f aca="false">VLOOKUP(AccountCode[[#This Row],[Account]],'Account rules'!$B:$Z,5,0)</f>
        <v>B0</v>
      </c>
      <c r="G18" s="0" t="n">
        <f aca="false">VLOOKUP(AccountCode[[#This Row],[Account]],'Account rules'!$B:$Z,7,0)</f>
        <v>0</v>
      </c>
      <c r="H18" s="0" t="str">
        <f aca="false">VLOOKUP(AccountCode[[#This Row],[Account]],'Account rules'!$B:$Z,9,0)</f>
        <v>BF</v>
      </c>
      <c r="I18" s="0" t="n">
        <f aca="false">VLOOKUP(AccountCode[[#This Row],[Account]],'Account rules'!$B:$Z,11,0)</f>
        <v>1000</v>
      </c>
      <c r="J18" s="0" t="str">
        <f aca="false">VLOOKUP(AccountCode[[#This Row],[Account]],'Account rules'!$B:$Z,13,0)</f>
        <v>A28</v>
      </c>
      <c r="K18" s="0" t="n">
        <f aca="false">VLOOKUP(AccountCode[[#This Row],[Account]],'Account rules'!$B:$Z,15,0)</f>
        <v>0</v>
      </c>
      <c r="L18" s="0" t="n">
        <f aca="false">VLOOKUP(AccountCode[[#This Row],[Account]],'Account rules'!$B:$Z,17,0)</f>
        <v>0</v>
      </c>
      <c r="M18" s="142" t="str">
        <f aca="false">VLOOKUP(AccountCode[[#This Row],[Account]],'Account rules'!$B:$Z,18,0)</f>
        <v>M</v>
      </c>
    </row>
    <row r="19" customFormat="false" ht="15" hidden="false" customHeight="false" outlineLevel="0" collapsed="false">
      <c r="C19" s="0" t="s">
        <v>11211</v>
      </c>
      <c r="D19" s="0" t="n">
        <v>3450</v>
      </c>
      <c r="E19" s="0" t="str">
        <f aca="false">VLOOKUP(AccountCode[[#This Row],[Account]],'Account rules'!B:Z,3,0)</f>
        <v>C1</v>
      </c>
      <c r="F19" s="0" t="str">
        <f aca="false">VLOOKUP(AccountCode[[#This Row],[Account]],'Account rules'!$B:$Z,5,0)</f>
        <v>B0</v>
      </c>
      <c r="G19" s="0" t="n">
        <f aca="false">VLOOKUP(AccountCode[[#This Row],[Account]],'Account rules'!$B:$Z,7,0)</f>
        <v>0</v>
      </c>
      <c r="H19" s="0" t="str">
        <f aca="false">VLOOKUP(AccountCode[[#This Row],[Account]],'Account rules'!$B:$Z,9,0)</f>
        <v>BF</v>
      </c>
      <c r="I19" s="0" t="n">
        <f aca="false">VLOOKUP(AccountCode[[#This Row],[Account]],'Account rules'!$B:$Z,11,0)</f>
        <v>1000</v>
      </c>
      <c r="J19" s="0" t="str">
        <f aca="false">VLOOKUP(AccountCode[[#This Row],[Account]],'Account rules'!$B:$Z,13,0)</f>
        <v>A28</v>
      </c>
      <c r="K19" s="0" t="n">
        <f aca="false">VLOOKUP(AccountCode[[#This Row],[Account]],'Account rules'!$B:$Z,15,0)</f>
        <v>0</v>
      </c>
      <c r="L19" s="0" t="n">
        <f aca="false">VLOOKUP(AccountCode[[#This Row],[Account]],'Account rules'!$B:$Z,17,0)</f>
        <v>0</v>
      </c>
      <c r="M19" s="142" t="str">
        <f aca="false">VLOOKUP(AccountCode[[#This Row],[Account]],'Account rules'!$B:$Z,18,0)</f>
        <v>M</v>
      </c>
    </row>
    <row r="20" customFormat="false" ht="15" hidden="false" customHeight="false" outlineLevel="0" collapsed="false">
      <c r="C20" s="0" t="s">
        <v>11212</v>
      </c>
      <c r="D20" s="0" t="n">
        <v>3360</v>
      </c>
      <c r="E20" s="0" t="str">
        <f aca="false">VLOOKUP(AccountCode[[#This Row],[Account]],'Account rules'!B:Z,3,0)</f>
        <v>C1</v>
      </c>
      <c r="F20" s="0" t="str">
        <f aca="false">VLOOKUP(AccountCode[[#This Row],[Account]],'Account rules'!$B:$Z,5,0)</f>
        <v>B0</v>
      </c>
      <c r="G20" s="0" t="n">
        <f aca="false">VLOOKUP(AccountCode[[#This Row],[Account]],'Account rules'!$B:$Z,7,0)</f>
        <v>0</v>
      </c>
      <c r="H20" s="0" t="str">
        <f aca="false">VLOOKUP(AccountCode[[#This Row],[Account]],'Account rules'!$B:$Z,9,0)</f>
        <v>BF</v>
      </c>
      <c r="I20" s="0" t="n">
        <f aca="false">VLOOKUP(AccountCode[[#This Row],[Account]],'Account rules'!$B:$Z,11,0)</f>
        <v>1000</v>
      </c>
      <c r="J20" s="0" t="str">
        <f aca="false">VLOOKUP(AccountCode[[#This Row],[Account]],'Account rules'!$B:$Z,13,0)</f>
        <v>A28</v>
      </c>
      <c r="K20" s="0" t="n">
        <f aca="false">VLOOKUP(AccountCode[[#This Row],[Account]],'Account rules'!$B:$Z,15,0)</f>
        <v>0</v>
      </c>
      <c r="L20" s="0" t="n">
        <f aca="false">VLOOKUP(AccountCode[[#This Row],[Account]],'Account rules'!$B:$Z,17,0)</f>
        <v>0</v>
      </c>
      <c r="M20" s="142" t="str">
        <f aca="false">VLOOKUP(AccountCode[[#This Row],[Account]],'Account rules'!$B:$Z,18,0)</f>
        <v>M</v>
      </c>
    </row>
    <row r="21" customFormat="false" ht="15" hidden="false" customHeight="false" outlineLevel="0" collapsed="false">
      <c r="C21" s="0" t="s">
        <v>11213</v>
      </c>
      <c r="D21" s="0" t="n">
        <v>3470</v>
      </c>
      <c r="E21" s="0" t="str">
        <f aca="false">VLOOKUP(AccountCode[[#This Row],[Account]],'Account rules'!B:Z,3,0)</f>
        <v>C1</v>
      </c>
      <c r="F21" s="0" t="str">
        <f aca="false">VLOOKUP(AccountCode[[#This Row],[Account]],'Account rules'!$B:$Z,5,0)</f>
        <v>B0</v>
      </c>
      <c r="G21" s="0" t="n">
        <f aca="false">VLOOKUP(AccountCode[[#This Row],[Account]],'Account rules'!$B:$Z,7,0)</f>
        <v>0</v>
      </c>
      <c r="H21" s="0" t="str">
        <f aca="false">VLOOKUP(AccountCode[[#This Row],[Account]],'Account rules'!$B:$Z,9,0)</f>
        <v>BF</v>
      </c>
      <c r="I21" s="0" t="n">
        <f aca="false">VLOOKUP(AccountCode[[#This Row],[Account]],'Account rules'!$B:$Z,11,0)</f>
        <v>1000</v>
      </c>
      <c r="J21" s="0" t="str">
        <f aca="false">VLOOKUP(AccountCode[[#This Row],[Account]],'Account rules'!$B:$Z,13,0)</f>
        <v>A28</v>
      </c>
      <c r="K21" s="0" t="n">
        <f aca="false">VLOOKUP(AccountCode[[#This Row],[Account]],'Account rules'!$B:$Z,15,0)</f>
        <v>0</v>
      </c>
      <c r="L21" s="0" t="n">
        <f aca="false">VLOOKUP(AccountCode[[#This Row],[Account]],'Account rules'!$B:$Z,17,0)</f>
        <v>0</v>
      </c>
      <c r="M21" s="142" t="str">
        <f aca="false">VLOOKUP(AccountCode[[#This Row],[Account]],'Account rules'!$B:$Z,18,0)</f>
        <v>M</v>
      </c>
    </row>
    <row r="22" customFormat="false" ht="15" hidden="false" customHeight="false" outlineLevel="0" collapsed="false">
      <c r="C22" s="0" t="s">
        <v>11214</v>
      </c>
      <c r="D22" s="0" t="n">
        <v>3290</v>
      </c>
      <c r="E22" s="0" t="str">
        <f aca="false">VLOOKUP(AccountCode[[#This Row],[Account]],'Account rules'!B:Z,3,0)</f>
        <v>C1</v>
      </c>
      <c r="F22" s="0" t="str">
        <f aca="false">VLOOKUP(AccountCode[[#This Row],[Account]],'Account rules'!$B:$Z,5,0)</f>
        <v>B0</v>
      </c>
      <c r="G22" s="0" t="str">
        <f aca="false">VLOOKUP(AccountCode[[#This Row],[Account]],'Account rules'!$B:$Z,7,0)</f>
        <v>C0</v>
      </c>
      <c r="H22" s="0" t="str">
        <f aca="false">VLOOKUP(AccountCode[[#This Row],[Account]],'Account rules'!$B:$Z,9,0)</f>
        <v>BF</v>
      </c>
      <c r="I22" s="0" t="n">
        <f aca="false">VLOOKUP(AccountCode[[#This Row],[Account]],'Account rules'!$B:$Z,11,0)</f>
        <v>1000</v>
      </c>
      <c r="J22" s="0" t="str">
        <f aca="false">VLOOKUP(AccountCode[[#This Row],[Account]],'Account rules'!$B:$Z,13,0)</f>
        <v>A28</v>
      </c>
      <c r="K22" s="0" t="str">
        <f aca="false">VLOOKUP(AccountCode[[#This Row],[Account]],'Account rules'!$B:$Z,15,0)</f>
        <v>R0</v>
      </c>
      <c r="L22" s="0" t="n">
        <f aca="false">VLOOKUP(AccountCode[[#This Row],[Account]],'Account rules'!$B:$Z,17,0)</f>
        <v>0</v>
      </c>
      <c r="M22" s="142" t="str">
        <f aca="false">VLOOKUP(AccountCode[[#This Row],[Account]],'Account rules'!$B:$Z,18,0)</f>
        <v>M</v>
      </c>
    </row>
    <row r="23" customFormat="false" ht="15" hidden="false" customHeight="false" outlineLevel="0" collapsed="false">
      <c r="C23" s="0" t="s">
        <v>11215</v>
      </c>
      <c r="D23" s="0" t="n">
        <v>3770</v>
      </c>
      <c r="E23" s="0" t="str">
        <f aca="false">VLOOKUP(AccountCode[[#This Row],[Account]],'Account rules'!B:Z,3,0)</f>
        <v>C1</v>
      </c>
      <c r="F23" s="0" t="str">
        <f aca="false">VLOOKUP(AccountCode[[#This Row],[Account]],'Account rules'!$B:$Z,5,0)</f>
        <v>B0</v>
      </c>
      <c r="G23" s="0" t="n">
        <f aca="false">VLOOKUP(AccountCode[[#This Row],[Account]],'Account rules'!$B:$Z,7,0)</f>
        <v>0</v>
      </c>
      <c r="H23" s="0" t="str">
        <f aca="false">VLOOKUP(AccountCode[[#This Row],[Account]],'Account rules'!$B:$Z,9,0)</f>
        <v>BF</v>
      </c>
      <c r="I23" s="0" t="n">
        <f aca="false">VLOOKUP(AccountCode[[#This Row],[Account]],'Account rules'!$B:$Z,11,0)</f>
        <v>1000</v>
      </c>
      <c r="J23" s="0" t="str">
        <f aca="false">VLOOKUP(AccountCode[[#This Row],[Account]],'Account rules'!$B:$Z,13,0)</f>
        <v>A28</v>
      </c>
      <c r="K23" s="0" t="n">
        <f aca="false">VLOOKUP(AccountCode[[#This Row],[Account]],'Account rules'!$B:$Z,15,0)</f>
        <v>0</v>
      </c>
      <c r="L23" s="0" t="n">
        <f aca="false">VLOOKUP(AccountCode[[#This Row],[Account]],'Account rules'!$B:$Z,17,0)</f>
        <v>0</v>
      </c>
      <c r="M23" s="142" t="str">
        <f aca="false">VLOOKUP(AccountCode[[#This Row],[Account]],'Account rules'!$B:$Z,18,0)</f>
        <v>M</v>
      </c>
    </row>
    <row r="24" customFormat="false" ht="15" hidden="false" customHeight="false" outlineLevel="0" collapsed="false">
      <c r="C24" s="0" t="s">
        <v>11216</v>
      </c>
      <c r="D24" s="0" t="n">
        <v>3220</v>
      </c>
      <c r="E24" s="0" t="str">
        <f aca="false">VLOOKUP(AccountCode[[#This Row],[Account]],'Account rules'!B:Z,3,0)</f>
        <v>C1</v>
      </c>
      <c r="F24" s="0" t="str">
        <f aca="false">VLOOKUP(AccountCode[[#This Row],[Account]],'Account rules'!$B:$Z,5,0)</f>
        <v>B0</v>
      </c>
      <c r="G24" s="0" t="n">
        <f aca="false">VLOOKUP(AccountCode[[#This Row],[Account]],'Account rules'!$B:$Z,7,0)</f>
        <v>0</v>
      </c>
      <c r="H24" s="0" t="str">
        <f aca="false">VLOOKUP(AccountCode[[#This Row],[Account]],'Account rules'!$B:$Z,9,0)</f>
        <v>BF</v>
      </c>
      <c r="I24" s="0" t="n">
        <f aca="false">VLOOKUP(AccountCode[[#This Row],[Account]],'Account rules'!$B:$Z,11,0)</f>
        <v>1000</v>
      </c>
      <c r="J24" s="0" t="str">
        <f aca="false">VLOOKUP(AccountCode[[#This Row],[Account]],'Account rules'!$B:$Z,13,0)</f>
        <v>A28</v>
      </c>
      <c r="K24" s="0" t="n">
        <f aca="false">VLOOKUP(AccountCode[[#This Row],[Account]],'Account rules'!$B:$Z,15,0)</f>
        <v>0</v>
      </c>
      <c r="L24" s="0" t="n">
        <f aca="false">VLOOKUP(AccountCode[[#This Row],[Account]],'Account rules'!$B:$Z,17,0)</f>
        <v>0</v>
      </c>
      <c r="M24" s="142" t="str">
        <f aca="false">VLOOKUP(AccountCode[[#This Row],[Account]],'Account rules'!$B:$Z,18,0)</f>
        <v>M</v>
      </c>
    </row>
    <row r="25" customFormat="false" ht="15" hidden="false" customHeight="false" outlineLevel="0" collapsed="false">
      <c r="C25" s="0" t="s">
        <v>11217</v>
      </c>
      <c r="D25" s="0" t="n">
        <v>3390</v>
      </c>
      <c r="E25" s="0" t="str">
        <f aca="false">VLOOKUP(AccountCode[[#This Row],[Account]],'Account rules'!B:Z,3,0)</f>
        <v>C1</v>
      </c>
      <c r="F25" s="0" t="str">
        <f aca="false">VLOOKUP(AccountCode[[#This Row],[Account]],'Account rules'!$B:$Z,5,0)</f>
        <v>B0</v>
      </c>
      <c r="G25" s="0" t="n">
        <f aca="false">VLOOKUP(AccountCode[[#This Row],[Account]],'Account rules'!$B:$Z,7,0)</f>
        <v>0</v>
      </c>
      <c r="H25" s="0" t="str">
        <f aca="false">VLOOKUP(AccountCode[[#This Row],[Account]],'Account rules'!$B:$Z,9,0)</f>
        <v>BF</v>
      </c>
      <c r="I25" s="0" t="n">
        <f aca="false">VLOOKUP(AccountCode[[#This Row],[Account]],'Account rules'!$B:$Z,11,0)</f>
        <v>1000</v>
      </c>
      <c r="J25" s="0" t="str">
        <f aca="false">VLOOKUP(AccountCode[[#This Row],[Account]],'Account rules'!$B:$Z,13,0)</f>
        <v>A28</v>
      </c>
      <c r="K25" s="0" t="n">
        <f aca="false">VLOOKUP(AccountCode[[#This Row],[Account]],'Account rules'!$B:$Z,15,0)</f>
        <v>0</v>
      </c>
      <c r="L25" s="0" t="n">
        <f aca="false">VLOOKUP(AccountCode[[#This Row],[Account]],'Account rules'!$B:$Z,17,0)</f>
        <v>0</v>
      </c>
      <c r="M25" s="142" t="str">
        <f aca="false">VLOOKUP(AccountCode[[#This Row],[Account]],'Account rules'!$B:$Z,18,0)</f>
        <v>M</v>
      </c>
    </row>
    <row r="26" customFormat="false" ht="15" hidden="false" customHeight="false" outlineLevel="0" collapsed="false">
      <c r="C26" s="0" t="s">
        <v>11218</v>
      </c>
      <c r="D26" s="0" t="n">
        <v>3270</v>
      </c>
      <c r="E26" s="0" t="str">
        <f aca="false">VLOOKUP(AccountCode[[#This Row],[Account]],'Account rules'!B:Z,3,0)</f>
        <v>C1</v>
      </c>
      <c r="F26" s="0" t="str">
        <f aca="false">VLOOKUP(AccountCode[[#This Row],[Account]],'Account rules'!$B:$Z,5,0)</f>
        <v>B0</v>
      </c>
      <c r="G26" s="0" t="str">
        <f aca="false">VLOOKUP(AccountCode[[#This Row],[Account]],'Account rules'!$B:$Z,7,0)</f>
        <v>C0</v>
      </c>
      <c r="H26" s="0" t="str">
        <f aca="false">VLOOKUP(AccountCode[[#This Row],[Account]],'Account rules'!$B:$Z,9,0)</f>
        <v>BF</v>
      </c>
      <c r="I26" s="0" t="n">
        <f aca="false">VLOOKUP(AccountCode[[#This Row],[Account]],'Account rules'!$B:$Z,11,0)</f>
        <v>1000</v>
      </c>
      <c r="J26" s="0" t="str">
        <f aca="false">VLOOKUP(AccountCode[[#This Row],[Account]],'Account rules'!$B:$Z,13,0)</f>
        <v>A28</v>
      </c>
      <c r="K26" s="0" t="str">
        <f aca="false">VLOOKUP(AccountCode[[#This Row],[Account]],'Account rules'!$B:$Z,15,0)</f>
        <v>R0</v>
      </c>
      <c r="L26" s="0" t="n">
        <f aca="false">VLOOKUP(AccountCode[[#This Row],[Account]],'Account rules'!$B:$Z,17,0)</f>
        <v>0</v>
      </c>
      <c r="M26" s="142" t="str">
        <f aca="false">VLOOKUP(AccountCode[[#This Row],[Account]],'Account rules'!$B:$Z,18,0)</f>
        <v>M</v>
      </c>
    </row>
    <row r="27" customFormat="false" ht="15" hidden="false" customHeight="false" outlineLevel="0" collapsed="false">
      <c r="C27" s="0" t="s">
        <v>11219</v>
      </c>
      <c r="D27" s="0" t="n">
        <v>3475</v>
      </c>
      <c r="E27" s="0" t="str">
        <f aca="false">VLOOKUP(AccountCode[[#This Row],[Account]],'Account rules'!B:Z,3,0)</f>
        <v>C1</v>
      </c>
      <c r="F27" s="0" t="str">
        <f aca="false">VLOOKUP(AccountCode[[#This Row],[Account]],'Account rules'!$B:$Z,5,0)</f>
        <v>B0</v>
      </c>
      <c r="G27" s="0" t="n">
        <f aca="false">VLOOKUP(AccountCode[[#This Row],[Account]],'Account rules'!$B:$Z,7,0)</f>
        <v>0</v>
      </c>
      <c r="H27" s="0" t="str">
        <f aca="false">VLOOKUP(AccountCode[[#This Row],[Account]],'Account rules'!$B:$Z,9,0)</f>
        <v>BF</v>
      </c>
      <c r="I27" s="0" t="n">
        <f aca="false">VLOOKUP(AccountCode[[#This Row],[Account]],'Account rules'!$B:$Z,11,0)</f>
        <v>1000</v>
      </c>
      <c r="J27" s="0" t="str">
        <f aca="false">VLOOKUP(AccountCode[[#This Row],[Account]],'Account rules'!$B:$Z,13,0)</f>
        <v>A28</v>
      </c>
      <c r="K27" s="0" t="n">
        <f aca="false">VLOOKUP(AccountCode[[#This Row],[Account]],'Account rules'!$B:$Z,15,0)</f>
        <v>0</v>
      </c>
      <c r="L27" s="0" t="n">
        <f aca="false">VLOOKUP(AccountCode[[#This Row],[Account]],'Account rules'!$B:$Z,17,0)</f>
        <v>0</v>
      </c>
      <c r="M27" s="142" t="str">
        <f aca="false">VLOOKUP(AccountCode[[#This Row],[Account]],'Account rules'!$B:$Z,18,0)</f>
        <v>M</v>
      </c>
    </row>
    <row r="28" customFormat="false" ht="15" hidden="false" customHeight="false" outlineLevel="0" collapsed="false">
      <c r="C28" s="0" t="s">
        <v>11220</v>
      </c>
      <c r="D28" s="0" t="n">
        <v>3650</v>
      </c>
      <c r="E28" s="0" t="str">
        <f aca="false">VLOOKUP(AccountCode[[#This Row],[Account]],'Account rules'!B:Z,3,0)</f>
        <v>C1</v>
      </c>
      <c r="F28" s="0" t="str">
        <f aca="false">VLOOKUP(AccountCode[[#This Row],[Account]],'Account rules'!$B:$Z,5,0)</f>
        <v>B0</v>
      </c>
      <c r="G28" s="0" t="n">
        <f aca="false">VLOOKUP(AccountCode[[#This Row],[Account]],'Account rules'!$B:$Z,7,0)</f>
        <v>0</v>
      </c>
      <c r="H28" s="0" t="str">
        <f aca="false">VLOOKUP(AccountCode[[#This Row],[Account]],'Account rules'!$B:$Z,9,0)</f>
        <v>BF</v>
      </c>
      <c r="I28" s="0" t="n">
        <f aca="false">VLOOKUP(AccountCode[[#This Row],[Account]],'Account rules'!$B:$Z,11,0)</f>
        <v>1000</v>
      </c>
      <c r="J28" s="0" t="str">
        <f aca="false">VLOOKUP(AccountCode[[#This Row],[Account]],'Account rules'!$B:$Z,13,0)</f>
        <v>A28</v>
      </c>
      <c r="K28" s="0" t="n">
        <f aca="false">VLOOKUP(AccountCode[[#This Row],[Account]],'Account rules'!$B:$Z,15,0)</f>
        <v>0</v>
      </c>
      <c r="L28" s="0" t="n">
        <f aca="false">VLOOKUP(AccountCode[[#This Row],[Account]],'Account rules'!$B:$Z,17,0)</f>
        <v>0</v>
      </c>
      <c r="M28" s="142" t="str">
        <f aca="false">VLOOKUP(AccountCode[[#This Row],[Account]],'Account rules'!$B:$Z,18,0)</f>
        <v>M</v>
      </c>
    </row>
    <row r="29" customFormat="false" ht="15" hidden="false" customHeight="false" outlineLevel="0" collapsed="false">
      <c r="C29" s="0" t="s">
        <v>11221</v>
      </c>
      <c r="D29" s="0" t="n">
        <v>3370</v>
      </c>
      <c r="E29" s="0" t="str">
        <f aca="false">VLOOKUP(AccountCode[[#This Row],[Account]],'Account rules'!B:Z,3,0)</f>
        <v>C1</v>
      </c>
      <c r="F29" s="0" t="str">
        <f aca="false">VLOOKUP(AccountCode[[#This Row],[Account]],'Account rules'!$B:$Z,5,0)</f>
        <v>B0</v>
      </c>
      <c r="G29" s="0" t="n">
        <f aca="false">VLOOKUP(AccountCode[[#This Row],[Account]],'Account rules'!$B:$Z,7,0)</f>
        <v>0</v>
      </c>
      <c r="H29" s="0" t="str">
        <f aca="false">VLOOKUP(AccountCode[[#This Row],[Account]],'Account rules'!$B:$Z,9,0)</f>
        <v>BF</v>
      </c>
      <c r="I29" s="0" t="n">
        <f aca="false">VLOOKUP(AccountCode[[#This Row],[Account]],'Account rules'!$B:$Z,11,0)</f>
        <v>1000</v>
      </c>
      <c r="J29" s="0" t="str">
        <f aca="false">VLOOKUP(AccountCode[[#This Row],[Account]],'Account rules'!$B:$Z,13,0)</f>
        <v>A28</v>
      </c>
      <c r="K29" s="0" t="n">
        <f aca="false">VLOOKUP(AccountCode[[#This Row],[Account]],'Account rules'!$B:$Z,15,0)</f>
        <v>0</v>
      </c>
      <c r="L29" s="0" t="n">
        <f aca="false">VLOOKUP(AccountCode[[#This Row],[Account]],'Account rules'!$B:$Z,17,0)</f>
        <v>0</v>
      </c>
      <c r="M29" s="142" t="str">
        <f aca="false">VLOOKUP(AccountCode[[#This Row],[Account]],'Account rules'!$B:$Z,18,0)</f>
        <v>M</v>
      </c>
    </row>
    <row r="30" customFormat="false" ht="15" hidden="false" customHeight="false" outlineLevel="0" collapsed="false">
      <c r="C30" s="0" t="s">
        <v>1642</v>
      </c>
      <c r="D30" s="0" t="n">
        <v>3700</v>
      </c>
      <c r="E30" s="0" t="str">
        <f aca="false">VLOOKUP(AccountCode[[#This Row],[Account]],'Account rules'!B:Z,3,0)</f>
        <v>C1</v>
      </c>
      <c r="F30" s="0" t="str">
        <f aca="false">VLOOKUP(AccountCode[[#This Row],[Account]],'Account rules'!$B:$Z,5,0)</f>
        <v>B0</v>
      </c>
      <c r="G30" s="0" t="n">
        <f aca="false">VLOOKUP(AccountCode[[#This Row],[Account]],'Account rules'!$B:$Z,7,0)</f>
        <v>0</v>
      </c>
      <c r="H30" s="0" t="str">
        <f aca="false">VLOOKUP(AccountCode[[#This Row],[Account]],'Account rules'!$B:$Z,9,0)</f>
        <v>BF</v>
      </c>
      <c r="I30" s="0" t="n">
        <f aca="false">VLOOKUP(AccountCode[[#This Row],[Account]],'Account rules'!$B:$Z,11,0)</f>
        <v>1000</v>
      </c>
      <c r="J30" s="0" t="str">
        <f aca="false">VLOOKUP(AccountCode[[#This Row],[Account]],'Account rules'!$B:$Z,13,0)</f>
        <v>A28</v>
      </c>
      <c r="K30" s="0" t="n">
        <f aca="false">VLOOKUP(AccountCode[[#This Row],[Account]],'Account rules'!$B:$Z,15,0)</f>
        <v>0</v>
      </c>
      <c r="L30" s="0" t="n">
        <f aca="false">VLOOKUP(AccountCode[[#This Row],[Account]],'Account rules'!$B:$Z,17,0)</f>
        <v>0</v>
      </c>
      <c r="M30" s="142" t="str">
        <f aca="false">VLOOKUP(AccountCode[[#This Row],[Account]],'Account rules'!$B:$Z,18,0)</f>
        <v>M</v>
      </c>
    </row>
    <row r="31" customFormat="false" ht="15" hidden="false" customHeight="false" outlineLevel="0" collapsed="false">
      <c r="C31" s="0" t="s">
        <v>11222</v>
      </c>
      <c r="D31" s="0" t="n">
        <v>3400</v>
      </c>
      <c r="E31" s="0" t="str">
        <f aca="false">VLOOKUP(AccountCode[[#This Row],[Account]],'Account rules'!B:Z,3,0)</f>
        <v>C1</v>
      </c>
      <c r="F31" s="0" t="str">
        <f aca="false">VLOOKUP(AccountCode[[#This Row],[Account]],'Account rules'!$B:$Z,5,0)</f>
        <v>B0</v>
      </c>
      <c r="G31" s="0" t="n">
        <f aca="false">VLOOKUP(AccountCode[[#This Row],[Account]],'Account rules'!$B:$Z,7,0)</f>
        <v>0</v>
      </c>
      <c r="H31" s="0" t="str">
        <f aca="false">VLOOKUP(AccountCode[[#This Row],[Account]],'Account rules'!$B:$Z,9,0)</f>
        <v>BF</v>
      </c>
      <c r="I31" s="0" t="n">
        <f aca="false">VLOOKUP(AccountCode[[#This Row],[Account]],'Account rules'!$B:$Z,11,0)</f>
        <v>1000</v>
      </c>
      <c r="J31" s="0" t="str">
        <f aca="false">VLOOKUP(AccountCode[[#This Row],[Account]],'Account rules'!$B:$Z,13,0)</f>
        <v>A28</v>
      </c>
      <c r="K31" s="0" t="n">
        <f aca="false">VLOOKUP(AccountCode[[#This Row],[Account]],'Account rules'!$B:$Z,15,0)</f>
        <v>0</v>
      </c>
      <c r="L31" s="0" t="n">
        <f aca="false">VLOOKUP(AccountCode[[#This Row],[Account]],'Account rules'!$B:$Z,17,0)</f>
        <v>0</v>
      </c>
      <c r="M31" s="142" t="str">
        <f aca="false">VLOOKUP(AccountCode[[#This Row],[Account]],'Account rules'!$B:$Z,18,0)</f>
        <v>M</v>
      </c>
    </row>
    <row r="32" customFormat="false" ht="15" hidden="false" customHeight="false" outlineLevel="0" collapsed="false">
      <c r="C32" s="0" t="s">
        <v>11223</v>
      </c>
      <c r="D32" s="0" t="n">
        <v>3350</v>
      </c>
      <c r="E32" s="0" t="str">
        <f aca="false">VLOOKUP(AccountCode[[#This Row],[Account]],'Account rules'!B:Z,3,0)</f>
        <v>C1</v>
      </c>
      <c r="F32" s="0" t="str">
        <f aca="false">VLOOKUP(AccountCode[[#This Row],[Account]],'Account rules'!$B:$Z,5,0)</f>
        <v>B0</v>
      </c>
      <c r="G32" s="0" t="n">
        <f aca="false">VLOOKUP(AccountCode[[#This Row],[Account]],'Account rules'!$B:$Z,7,0)</f>
        <v>0</v>
      </c>
      <c r="H32" s="0" t="str">
        <f aca="false">VLOOKUP(AccountCode[[#This Row],[Account]],'Account rules'!$B:$Z,9,0)</f>
        <v>BF</v>
      </c>
      <c r="I32" s="0" t="n">
        <f aca="false">VLOOKUP(AccountCode[[#This Row],[Account]],'Account rules'!$B:$Z,11,0)</f>
        <v>1000</v>
      </c>
      <c r="J32" s="0" t="str">
        <f aca="false">VLOOKUP(AccountCode[[#This Row],[Account]],'Account rules'!$B:$Z,13,0)</f>
        <v>A28</v>
      </c>
      <c r="K32" s="0" t="n">
        <f aca="false">VLOOKUP(AccountCode[[#This Row],[Account]],'Account rules'!$B:$Z,15,0)</f>
        <v>0</v>
      </c>
      <c r="L32" s="0" t="n">
        <f aca="false">VLOOKUP(AccountCode[[#This Row],[Account]],'Account rules'!$B:$Z,17,0)</f>
        <v>0</v>
      </c>
      <c r="M32" s="142" t="str">
        <f aca="false">VLOOKUP(AccountCode[[#This Row],[Account]],'Account rules'!$B:$Z,18,0)</f>
        <v>M</v>
      </c>
    </row>
    <row r="33" customFormat="false" ht="15" hidden="false" customHeight="false" outlineLevel="0" collapsed="false">
      <c r="C33" s="0" t="s">
        <v>11224</v>
      </c>
      <c r="D33" s="0" t="n">
        <v>3635</v>
      </c>
      <c r="E33" s="0" t="str">
        <f aca="false">VLOOKUP(AccountCode[[#This Row],[Account]],'Account rules'!B:Z,3,0)</f>
        <v>C1</v>
      </c>
      <c r="F33" s="0" t="str">
        <f aca="false">VLOOKUP(AccountCode[[#This Row],[Account]],'Account rules'!$B:$Z,5,0)</f>
        <v>B0</v>
      </c>
      <c r="G33" s="0" t="n">
        <f aca="false">VLOOKUP(AccountCode[[#This Row],[Account]],'Account rules'!$B:$Z,7,0)</f>
        <v>0</v>
      </c>
      <c r="H33" s="0" t="str">
        <f aca="false">VLOOKUP(AccountCode[[#This Row],[Account]],'Account rules'!$B:$Z,9,0)</f>
        <v>BF</v>
      </c>
      <c r="I33" s="0" t="n">
        <f aca="false">VLOOKUP(AccountCode[[#This Row],[Account]],'Account rules'!$B:$Z,11,0)</f>
        <v>1000</v>
      </c>
      <c r="J33" s="0" t="str">
        <f aca="false">VLOOKUP(AccountCode[[#This Row],[Account]],'Account rules'!$B:$Z,13,0)</f>
        <v>A28</v>
      </c>
      <c r="K33" s="0" t="n">
        <f aca="false">VLOOKUP(AccountCode[[#This Row],[Account]],'Account rules'!$B:$Z,15,0)</f>
        <v>0</v>
      </c>
      <c r="L33" s="0" t="n">
        <f aca="false">VLOOKUP(AccountCode[[#This Row],[Account]],'Account rules'!$B:$Z,17,0)</f>
        <v>0</v>
      </c>
      <c r="M33" s="142" t="str">
        <f aca="false">VLOOKUP(AccountCode[[#This Row],[Account]],'Account rules'!$B:$Z,18,0)</f>
        <v>M</v>
      </c>
    </row>
    <row r="34" customFormat="false" ht="15" hidden="false" customHeight="false" outlineLevel="0" collapsed="false">
      <c r="C34" s="0" t="s">
        <v>11225</v>
      </c>
      <c r="D34" s="0" t="n">
        <v>3460</v>
      </c>
      <c r="E34" s="0" t="str">
        <f aca="false">VLOOKUP(AccountCode[[#This Row],[Account]],'Account rules'!B:Z,3,0)</f>
        <v>C1</v>
      </c>
      <c r="F34" s="0" t="str">
        <f aca="false">VLOOKUP(AccountCode[[#This Row],[Account]],'Account rules'!$B:$Z,5,0)</f>
        <v>B0</v>
      </c>
      <c r="G34" s="0" t="n">
        <f aca="false">VLOOKUP(AccountCode[[#This Row],[Account]],'Account rules'!$B:$Z,7,0)</f>
        <v>0</v>
      </c>
      <c r="H34" s="0" t="str">
        <f aca="false">VLOOKUP(AccountCode[[#This Row],[Account]],'Account rules'!$B:$Z,9,0)</f>
        <v>BF</v>
      </c>
      <c r="I34" s="0" t="n">
        <f aca="false">VLOOKUP(AccountCode[[#This Row],[Account]],'Account rules'!$B:$Z,11,0)</f>
        <v>1000</v>
      </c>
      <c r="J34" s="0" t="str">
        <f aca="false">VLOOKUP(AccountCode[[#This Row],[Account]],'Account rules'!$B:$Z,13,0)</f>
        <v>A28</v>
      </c>
      <c r="K34" s="0" t="n">
        <f aca="false">VLOOKUP(AccountCode[[#This Row],[Account]],'Account rules'!$B:$Z,15,0)</f>
        <v>0</v>
      </c>
      <c r="L34" s="0" t="n">
        <f aca="false">VLOOKUP(AccountCode[[#This Row],[Account]],'Account rules'!$B:$Z,17,0)</f>
        <v>0</v>
      </c>
      <c r="M34" s="142" t="str">
        <f aca="false">VLOOKUP(AccountCode[[#This Row],[Account]],'Account rules'!$B:$Z,18,0)</f>
        <v>M</v>
      </c>
    </row>
    <row r="35" customFormat="false" ht="15" hidden="false" customHeight="false" outlineLevel="0" collapsed="false">
      <c r="C35" s="0" t="s">
        <v>11226</v>
      </c>
      <c r="D35" s="0" t="n">
        <v>3250</v>
      </c>
      <c r="E35" s="0" t="str">
        <f aca="false">VLOOKUP(AccountCode[[#This Row],[Account]],'Account rules'!B:Z,3,0)</f>
        <v>C1</v>
      </c>
      <c r="F35" s="0" t="str">
        <f aca="false">VLOOKUP(AccountCode[[#This Row],[Account]],'Account rules'!$B:$Z,5,0)</f>
        <v>B0</v>
      </c>
      <c r="G35" s="0" t="n">
        <f aca="false">VLOOKUP(AccountCode[[#This Row],[Account]],'Account rules'!$B:$Z,7,0)</f>
        <v>0</v>
      </c>
      <c r="H35" s="0" t="str">
        <f aca="false">VLOOKUP(AccountCode[[#This Row],[Account]],'Account rules'!$B:$Z,9,0)</f>
        <v>BF</v>
      </c>
      <c r="I35" s="0" t="n">
        <f aca="false">VLOOKUP(AccountCode[[#This Row],[Account]],'Account rules'!$B:$Z,11,0)</f>
        <v>1000</v>
      </c>
      <c r="J35" s="0" t="str">
        <f aca="false">VLOOKUP(AccountCode[[#This Row],[Account]],'Account rules'!$B:$Z,13,0)</f>
        <v>A28</v>
      </c>
      <c r="K35" s="0" t="n">
        <f aca="false">VLOOKUP(AccountCode[[#This Row],[Account]],'Account rules'!$B:$Z,15,0)</f>
        <v>0</v>
      </c>
      <c r="L35" s="0" t="n">
        <f aca="false">VLOOKUP(AccountCode[[#This Row],[Account]],'Account rules'!$B:$Z,17,0)</f>
        <v>0</v>
      </c>
      <c r="M35" s="142" t="str">
        <f aca="false">VLOOKUP(AccountCode[[#This Row],[Account]],'Account rules'!$B:$Z,18,0)</f>
        <v>M</v>
      </c>
    </row>
    <row r="36" customFormat="false" ht="15" hidden="false" customHeight="false" outlineLevel="0" collapsed="false">
      <c r="C36" s="0" t="s">
        <v>11227</v>
      </c>
      <c r="D36" s="0" t="n">
        <v>3310</v>
      </c>
      <c r="E36" s="0" t="str">
        <f aca="false">VLOOKUP(AccountCode[[#This Row],[Account]],'Account rules'!B:Z,3,0)</f>
        <v>C1</v>
      </c>
      <c r="F36" s="0" t="str">
        <f aca="false">VLOOKUP(AccountCode[[#This Row],[Account]],'Account rules'!$B:$Z,5,0)</f>
        <v>B0</v>
      </c>
      <c r="G36" s="0" t="str">
        <f aca="false">VLOOKUP(AccountCode[[#This Row],[Account]],'Account rules'!$B:$Z,7,0)</f>
        <v>C0</v>
      </c>
      <c r="H36" s="0" t="str">
        <f aca="false">VLOOKUP(AccountCode[[#This Row],[Account]],'Account rules'!$B:$Z,9,0)</f>
        <v>BF</v>
      </c>
      <c r="I36" s="0" t="n">
        <f aca="false">VLOOKUP(AccountCode[[#This Row],[Account]],'Account rules'!$B:$Z,11,0)</f>
        <v>1000</v>
      </c>
      <c r="J36" s="0" t="str">
        <f aca="false">VLOOKUP(AccountCode[[#This Row],[Account]],'Account rules'!$B:$Z,13,0)</f>
        <v>A28</v>
      </c>
      <c r="K36" s="0" t="str">
        <f aca="false">VLOOKUP(AccountCode[[#This Row],[Account]],'Account rules'!$B:$Z,15,0)</f>
        <v>R0</v>
      </c>
      <c r="L36" s="0" t="n">
        <f aca="false">VLOOKUP(AccountCode[[#This Row],[Account]],'Account rules'!$B:$Z,17,0)</f>
        <v>0</v>
      </c>
      <c r="M36" s="142" t="str">
        <f aca="false">VLOOKUP(AccountCode[[#This Row],[Account]],'Account rules'!$B:$Z,18,0)</f>
        <v>M</v>
      </c>
    </row>
    <row r="37" customFormat="false" ht="15" hidden="false" customHeight="false" outlineLevel="0" collapsed="false">
      <c r="C37" s="0" t="s">
        <v>11228</v>
      </c>
      <c r="D37" s="0" t="n">
        <v>3320</v>
      </c>
      <c r="E37" s="0" t="str">
        <f aca="false">VLOOKUP(AccountCode[[#This Row],[Account]],'Account rules'!B:Z,3,0)</f>
        <v>C1</v>
      </c>
      <c r="F37" s="0" t="str">
        <f aca="false">VLOOKUP(AccountCode[[#This Row],[Account]],'Account rules'!$B:$Z,5,0)</f>
        <v>B0</v>
      </c>
      <c r="G37" s="0" t="str">
        <f aca="false">VLOOKUP(AccountCode[[#This Row],[Account]],'Account rules'!$B:$Z,7,0)</f>
        <v>C0</v>
      </c>
      <c r="H37" s="0" t="str">
        <f aca="false">VLOOKUP(AccountCode[[#This Row],[Account]],'Account rules'!$B:$Z,9,0)</f>
        <v>BF</v>
      </c>
      <c r="I37" s="0" t="n">
        <f aca="false">VLOOKUP(AccountCode[[#This Row],[Account]],'Account rules'!$B:$Z,11,0)</f>
        <v>1000</v>
      </c>
      <c r="J37" s="0" t="str">
        <f aca="false">VLOOKUP(AccountCode[[#This Row],[Account]],'Account rules'!$B:$Z,13,0)</f>
        <v>A28</v>
      </c>
      <c r="K37" s="0" t="str">
        <f aca="false">VLOOKUP(AccountCode[[#This Row],[Account]],'Account rules'!$B:$Z,15,0)</f>
        <v>R0</v>
      </c>
      <c r="L37" s="0" t="n">
        <f aca="false">VLOOKUP(AccountCode[[#This Row],[Account]],'Account rules'!$B:$Z,17,0)</f>
        <v>0</v>
      </c>
      <c r="M37" s="142" t="str">
        <f aca="false">VLOOKUP(AccountCode[[#This Row],[Account]],'Account rules'!$B:$Z,18,0)</f>
        <v>M</v>
      </c>
    </row>
    <row r="38" customFormat="false" ht="15" hidden="false" customHeight="false" outlineLevel="0" collapsed="false">
      <c r="C38" s="0" t="s">
        <v>11229</v>
      </c>
      <c r="D38" s="0" t="n">
        <v>3330</v>
      </c>
      <c r="E38" s="0" t="str">
        <f aca="false">VLOOKUP(AccountCode[[#This Row],[Account]],'Account rules'!B:Z,3,0)</f>
        <v>C1</v>
      </c>
      <c r="F38" s="0" t="str">
        <f aca="false">VLOOKUP(AccountCode[[#This Row],[Account]],'Account rules'!$B:$Z,5,0)</f>
        <v>B0</v>
      </c>
      <c r="G38" s="0" t="str">
        <f aca="false">VLOOKUP(AccountCode[[#This Row],[Account]],'Account rules'!$B:$Z,7,0)</f>
        <v>C0</v>
      </c>
      <c r="H38" s="0" t="str">
        <f aca="false">VLOOKUP(AccountCode[[#This Row],[Account]],'Account rules'!$B:$Z,9,0)</f>
        <v>BF</v>
      </c>
      <c r="I38" s="0" t="n">
        <f aca="false">VLOOKUP(AccountCode[[#This Row],[Account]],'Account rules'!$B:$Z,11,0)</f>
        <v>1000</v>
      </c>
      <c r="J38" s="0" t="str">
        <f aca="false">VLOOKUP(AccountCode[[#This Row],[Account]],'Account rules'!$B:$Z,13,0)</f>
        <v>A28</v>
      </c>
      <c r="K38" s="0" t="str">
        <f aca="false">VLOOKUP(AccountCode[[#This Row],[Account]],'Account rules'!$B:$Z,15,0)</f>
        <v>R0</v>
      </c>
      <c r="L38" s="0" t="n">
        <f aca="false">VLOOKUP(AccountCode[[#This Row],[Account]],'Account rules'!$B:$Z,17,0)</f>
        <v>0</v>
      </c>
      <c r="M38" s="142" t="str">
        <f aca="false">VLOOKUP(AccountCode[[#This Row],[Account]],'Account rules'!$B:$Z,18,0)</f>
        <v>M</v>
      </c>
    </row>
    <row r="39" customFormat="false" ht="15" hidden="false" customHeight="false" outlineLevel="0" collapsed="false">
      <c r="C39" s="0" t="s">
        <v>1580</v>
      </c>
      <c r="D39" s="0" t="n">
        <v>3420</v>
      </c>
      <c r="E39" s="0" t="str">
        <f aca="false">VLOOKUP(AccountCode[[#This Row],[Account]],'Account rules'!B:Z,3,0)</f>
        <v>C1</v>
      </c>
      <c r="F39" s="0" t="str">
        <f aca="false">VLOOKUP(AccountCode[[#This Row],[Account]],'Account rules'!$B:$Z,5,0)</f>
        <v>B0</v>
      </c>
      <c r="G39" s="0" t="n">
        <f aca="false">VLOOKUP(AccountCode[[#This Row],[Account]],'Account rules'!$B:$Z,7,0)</f>
        <v>0</v>
      </c>
      <c r="H39" s="0" t="str">
        <f aca="false">VLOOKUP(AccountCode[[#This Row],[Account]],'Account rules'!$B:$Z,9,0)</f>
        <v>BF</v>
      </c>
      <c r="I39" s="0" t="n">
        <f aca="false">VLOOKUP(AccountCode[[#This Row],[Account]],'Account rules'!$B:$Z,11,0)</f>
        <v>1000</v>
      </c>
      <c r="J39" s="0" t="str">
        <f aca="false">VLOOKUP(AccountCode[[#This Row],[Account]],'Account rules'!$B:$Z,13,0)</f>
        <v>A28</v>
      </c>
      <c r="K39" s="0" t="n">
        <f aca="false">VLOOKUP(AccountCode[[#This Row],[Account]],'Account rules'!$B:$Z,15,0)</f>
        <v>0</v>
      </c>
      <c r="L39" s="0" t="n">
        <f aca="false">VLOOKUP(AccountCode[[#This Row],[Account]],'Account rules'!$B:$Z,17,0)</f>
        <v>0</v>
      </c>
      <c r="M39" s="142" t="str">
        <f aca="false">VLOOKUP(AccountCode[[#This Row],[Account]],'Account rules'!$B:$Z,18,0)</f>
        <v>M</v>
      </c>
    </row>
    <row r="40" customFormat="false" ht="15" hidden="false" customHeight="false" outlineLevel="0" collapsed="false">
      <c r="C40" s="0" t="s">
        <v>11230</v>
      </c>
      <c r="D40" s="0" t="n">
        <v>6920</v>
      </c>
      <c r="E40" s="142" t="str">
        <f aca="false">VLOOKUP(AccountCode[[#This Row],[Account]],'Account rules'!B:Z,3,0)</f>
        <v>C1</v>
      </c>
      <c r="F40" s="142" t="str">
        <f aca="false">VLOOKUP(AccountCode[[#This Row],[Account]],'Account rules'!$B:$Z,5,0)</f>
        <v>B0</v>
      </c>
      <c r="G40" s="142" t="n">
        <f aca="false">VLOOKUP(AccountCode[[#This Row],[Account]],'Account rules'!$B:$Z,7,0)</f>
        <v>0</v>
      </c>
      <c r="H40" s="142" t="str">
        <f aca="false">VLOOKUP(AccountCode[[#This Row],[Account]],'Account rules'!$B:$Z,9,0)</f>
        <v>BF</v>
      </c>
      <c r="I40" s="142" t="n">
        <f aca="false">VLOOKUP(AccountCode[[#This Row],[Account]],'Account rules'!$B:$Z,11,0)</f>
        <v>1000</v>
      </c>
      <c r="J40" s="142" t="str">
        <f aca="false">VLOOKUP(AccountCode[[#This Row],[Account]],'Account rules'!$B:$Z,13,0)</f>
        <v>A28</v>
      </c>
      <c r="K40" s="142" t="n">
        <f aca="false">VLOOKUP(AccountCode[[#This Row],[Account]],'Account rules'!$B:$Z,15,0)</f>
        <v>1007</v>
      </c>
      <c r="L40" s="142" t="n">
        <f aca="false">VLOOKUP(AccountCode[[#This Row],[Account]],'Account rules'!$B:$Z,17,0)</f>
        <v>0</v>
      </c>
      <c r="M40" s="142" t="str">
        <f aca="false">VLOOKUP(AccountCode[[#This Row],[Account]],'Account rules'!$B:$Z,18,0)</f>
        <v>M</v>
      </c>
    </row>
    <row r="41" customFormat="false" ht="15" hidden="false" customHeight="false" outlineLevel="0" collapsed="false">
      <c r="E41" s="142"/>
      <c r="F41" s="142"/>
      <c r="G41" s="142"/>
      <c r="H41" s="142"/>
      <c r="I41" s="142"/>
      <c r="J41" s="142"/>
      <c r="K41" s="142"/>
      <c r="L41" s="142"/>
      <c r="M41" s="142"/>
    </row>
    <row r="42" customFormat="false" ht="15" hidden="false" customHeight="false" outlineLevel="0" collapsed="false">
      <c r="C42" s="150"/>
      <c r="D42" s="150"/>
      <c r="E42" s="150"/>
      <c r="F42" s="150"/>
      <c r="G42" s="150"/>
      <c r="H42" s="150"/>
      <c r="I42" s="150"/>
      <c r="J42" s="150"/>
      <c r="K42" s="150"/>
      <c r="L42" s="150"/>
      <c r="M42" s="150"/>
    </row>
    <row r="44" customFormat="false" ht="15.75" hidden="false" customHeight="false" outlineLevel="0" collapsed="false">
      <c r="C44" s="140" t="s">
        <v>11231</v>
      </c>
      <c r="D44" s="140" t="s">
        <v>75</v>
      </c>
      <c r="E44" s="140" t="s">
        <v>11232</v>
      </c>
    </row>
    <row r="45" customFormat="false" ht="15.75" hidden="false" customHeight="false" outlineLevel="0" collapsed="false">
      <c r="C45" s="151" t="s">
        <v>11233</v>
      </c>
      <c r="D45" s="152" t="s">
        <v>11234</v>
      </c>
      <c r="E45" s="153" t="s">
        <v>11139</v>
      </c>
    </row>
    <row r="46" customFormat="false" ht="15.75" hidden="false" customHeight="false" outlineLevel="0" collapsed="false">
      <c r="C46" s="152" t="s">
        <v>84</v>
      </c>
      <c r="D46" s="152" t="s">
        <v>11235</v>
      </c>
      <c r="E46" s="153" t="s">
        <v>11236</v>
      </c>
    </row>
    <row r="47" customFormat="false" ht="15.75" hidden="false" customHeight="false" outlineLevel="0" collapsed="false">
      <c r="C47" s="151" t="s">
        <v>11237</v>
      </c>
      <c r="D47" s="152" t="s">
        <v>11238</v>
      </c>
      <c r="E47" s="153" t="s">
        <v>11239</v>
      </c>
    </row>
    <row r="48" customFormat="false" ht="15.75" hidden="false" customHeight="false" outlineLevel="0" collapsed="false">
      <c r="C48" s="151" t="s">
        <v>11240</v>
      </c>
      <c r="D48" s="152" t="s">
        <v>11241</v>
      </c>
      <c r="E48" s="153" t="s">
        <v>11242</v>
      </c>
    </row>
    <row r="49" customFormat="false" ht="15.75" hidden="false" customHeight="false" outlineLevel="0" collapsed="false">
      <c r="C49" s="151" t="s">
        <v>11243</v>
      </c>
      <c r="D49" s="152" t="s">
        <v>11244</v>
      </c>
      <c r="E49" s="153" t="s">
        <v>11245</v>
      </c>
    </row>
    <row r="50" customFormat="false" ht="15.75" hidden="false" customHeight="false" outlineLevel="0" collapsed="false">
      <c r="C50" s="151" t="s">
        <v>11246</v>
      </c>
      <c r="D50" s="152" t="s">
        <v>11247</v>
      </c>
      <c r="E50" s="153" t="s">
        <v>11248</v>
      </c>
    </row>
    <row r="51" customFormat="false" ht="15.75" hidden="false" customHeight="false" outlineLevel="0" collapsed="false">
      <c r="C51" s="151" t="s">
        <v>11249</v>
      </c>
      <c r="D51" s="152" t="s">
        <v>11250</v>
      </c>
      <c r="E51" s="153" t="s">
        <v>11251</v>
      </c>
    </row>
    <row r="52" customFormat="false" ht="15.75" hidden="false" customHeight="false" outlineLevel="0" collapsed="false">
      <c r="C52" s="151" t="s">
        <v>11252</v>
      </c>
      <c r="D52" s="152" t="s">
        <v>11253</v>
      </c>
      <c r="E52" s="153" t="s">
        <v>11254</v>
      </c>
    </row>
    <row r="53" customFormat="false" ht="15.75" hidden="false" customHeight="false" outlineLevel="0" collapsed="false">
      <c r="C53" s="151" t="s">
        <v>11255</v>
      </c>
      <c r="D53" s="152" t="s">
        <v>11256</v>
      </c>
      <c r="E53" s="153" t="s">
        <v>11257</v>
      </c>
    </row>
    <row r="54" customFormat="false" ht="15.75" hidden="false" customHeight="false" outlineLevel="0" collapsed="false">
      <c r="C54" s="151" t="s">
        <v>11258</v>
      </c>
      <c r="D54" s="152" t="s">
        <v>11259</v>
      </c>
      <c r="E54" s="153" t="s">
        <v>11260</v>
      </c>
    </row>
    <row r="55" customFormat="false" ht="15.75" hidden="false" customHeight="false" outlineLevel="0" collapsed="false">
      <c r="C55" s="151" t="s">
        <v>11261</v>
      </c>
      <c r="D55" s="152" t="s">
        <v>11261</v>
      </c>
      <c r="E55" s="153" t="s">
        <v>11262</v>
      </c>
    </row>
    <row r="56" customFormat="false" ht="15.75" hidden="false" customHeight="false" outlineLevel="0" collapsed="false">
      <c r="C56" s="151" t="s">
        <v>11263</v>
      </c>
      <c r="D56" s="152" t="s">
        <v>11264</v>
      </c>
      <c r="E56" s="153" t="s">
        <v>11265</v>
      </c>
    </row>
    <row r="57" customFormat="false" ht="15.75" hidden="false" customHeight="false" outlineLevel="0" collapsed="false">
      <c r="C57" s="151" t="s">
        <v>11266</v>
      </c>
      <c r="D57" s="152" t="s">
        <v>11267</v>
      </c>
      <c r="E57" s="153" t="s">
        <v>11268</v>
      </c>
    </row>
    <row r="58" customFormat="false" ht="15.75" hidden="false" customHeight="false" outlineLevel="0" collapsed="false">
      <c r="C58" s="151" t="s">
        <v>11269</v>
      </c>
      <c r="D58" s="152" t="s">
        <v>11270</v>
      </c>
      <c r="E58" s="153" t="s">
        <v>11271</v>
      </c>
    </row>
    <row r="59" customFormat="false" ht="15.75" hidden="false" customHeight="false" outlineLevel="0" collapsed="false">
      <c r="C59" s="151" t="s">
        <v>11272</v>
      </c>
      <c r="D59" s="152" t="s">
        <v>11273</v>
      </c>
      <c r="E59" s="153" t="s">
        <v>11274</v>
      </c>
    </row>
    <row r="60" customFormat="false" ht="15.75" hidden="false" customHeight="false" outlineLevel="0" collapsed="false">
      <c r="C60" s="151" t="s">
        <v>11275</v>
      </c>
      <c r="D60" s="152" t="s">
        <v>11276</v>
      </c>
      <c r="E60" s="153" t="s">
        <v>11277</v>
      </c>
    </row>
    <row r="61" customFormat="false" ht="15.75" hidden="false" customHeight="false" outlineLevel="0" collapsed="false">
      <c r="C61" s="151" t="s">
        <v>11278</v>
      </c>
      <c r="D61" s="152" t="s">
        <v>11279</v>
      </c>
      <c r="E61" s="153" t="s">
        <v>11280</v>
      </c>
    </row>
    <row r="62" customFormat="false" ht="15.75" hidden="false" customHeight="false" outlineLevel="0" collapsed="false">
      <c r="C62" s="151" t="s">
        <v>11281</v>
      </c>
      <c r="D62" s="152" t="s">
        <v>11282</v>
      </c>
      <c r="E62" s="153" t="s">
        <v>11283</v>
      </c>
    </row>
    <row r="63" customFormat="false" ht="15.75" hidden="false" customHeight="false" outlineLevel="0" collapsed="false">
      <c r="C63" s="151" t="s">
        <v>11284</v>
      </c>
      <c r="D63" s="152" t="s">
        <v>11285</v>
      </c>
      <c r="E63" s="153" t="s">
        <v>11286</v>
      </c>
    </row>
    <row r="64" customFormat="false" ht="15.75" hidden="false" customHeight="false" outlineLevel="0" collapsed="false">
      <c r="C64" s="151" t="s">
        <v>11287</v>
      </c>
      <c r="D64" s="152" t="s">
        <v>11288</v>
      </c>
      <c r="E64" s="153" t="s">
        <v>11289</v>
      </c>
    </row>
    <row r="65" customFormat="false" ht="15.75" hidden="false" customHeight="false" outlineLevel="0" collapsed="false">
      <c r="C65" s="151" t="s">
        <v>11290</v>
      </c>
      <c r="D65" s="152" t="s">
        <v>11291</v>
      </c>
      <c r="E65" s="153" t="s">
        <v>11292</v>
      </c>
    </row>
    <row r="66" customFormat="false" ht="15.75" hidden="false" customHeight="false" outlineLevel="0" collapsed="false">
      <c r="C66" s="151" t="s">
        <v>11293</v>
      </c>
      <c r="D66" s="152" t="s">
        <v>11294</v>
      </c>
      <c r="E66" s="153" t="s">
        <v>11295</v>
      </c>
    </row>
    <row r="67" customFormat="false" ht="15.75" hidden="false" customHeight="false" outlineLevel="0" collapsed="false">
      <c r="C67" s="151" t="s">
        <v>11296</v>
      </c>
      <c r="D67" s="152" t="s">
        <v>11297</v>
      </c>
      <c r="E67" s="153" t="s">
        <v>11298</v>
      </c>
    </row>
    <row r="68" customFormat="false" ht="15.75" hidden="false" customHeight="false" outlineLevel="0" collapsed="false">
      <c r="C68" s="151" t="s">
        <v>11299</v>
      </c>
      <c r="D68" s="152" t="s">
        <v>11300</v>
      </c>
      <c r="E68" s="153" t="s">
        <v>11301</v>
      </c>
    </row>
    <row r="69" customFormat="false" ht="15.75" hidden="false" customHeight="false" outlineLevel="0" collapsed="false">
      <c r="C69" s="151" t="s">
        <v>11302</v>
      </c>
      <c r="D69" s="152" t="s">
        <v>11303</v>
      </c>
      <c r="E69" s="153" t="s">
        <v>11304</v>
      </c>
    </row>
    <row r="70" customFormat="false" ht="15.75" hidden="false" customHeight="false" outlineLevel="0" collapsed="false">
      <c r="C70" s="151" t="s">
        <v>11305</v>
      </c>
      <c r="D70" s="152" t="s">
        <v>11306</v>
      </c>
      <c r="E70" s="153" t="s">
        <v>11307</v>
      </c>
    </row>
    <row r="71" customFormat="false" ht="15.75" hidden="false" customHeight="false" outlineLevel="0" collapsed="false">
      <c r="C71" s="151" t="s">
        <v>11308</v>
      </c>
      <c r="D71" s="152" t="s">
        <v>11309</v>
      </c>
      <c r="E71" s="153" t="s">
        <v>11310</v>
      </c>
    </row>
    <row r="72" customFormat="false" ht="15.75" hidden="false" customHeight="false" outlineLevel="0" collapsed="false">
      <c r="C72" s="151" t="s">
        <v>11311</v>
      </c>
      <c r="D72" s="152" t="s">
        <v>11312</v>
      </c>
      <c r="E72" s="153" t="s">
        <v>11313</v>
      </c>
    </row>
    <row r="73" customFormat="false" ht="15.75" hidden="false" customHeight="false" outlineLevel="0" collapsed="false">
      <c r="C73" s="150" t="s">
        <v>11314</v>
      </c>
      <c r="D73" s="152" t="s">
        <v>11315</v>
      </c>
      <c r="E73" s="153" t="s">
        <v>11316</v>
      </c>
    </row>
    <row r="74" customFormat="false" ht="15.75" hidden="false" customHeight="false" outlineLevel="0" collapsed="false">
      <c r="C74" s="151" t="s">
        <v>11317</v>
      </c>
      <c r="D74" s="152" t="s">
        <v>11318</v>
      </c>
      <c r="E74" s="153" t="s">
        <v>11319</v>
      </c>
    </row>
    <row r="75" customFormat="false" ht="15.75" hidden="false" customHeight="false" outlineLevel="0" collapsed="false">
      <c r="C75" s="151" t="s">
        <v>11320</v>
      </c>
      <c r="D75" s="152" t="s">
        <v>11321</v>
      </c>
      <c r="E75" s="153" t="s">
        <v>11322</v>
      </c>
    </row>
    <row r="76" customFormat="false" ht="15.75" hidden="false" customHeight="false" outlineLevel="0" collapsed="false">
      <c r="C76" s="151" t="s">
        <v>11323</v>
      </c>
      <c r="D76" s="152" t="s">
        <v>11324</v>
      </c>
      <c r="E76" s="153" t="s">
        <v>11325</v>
      </c>
    </row>
    <row r="77" customFormat="false" ht="15.75" hidden="false" customHeight="false" outlineLevel="0" collapsed="false">
      <c r="C77" s="151" t="s">
        <v>6936</v>
      </c>
      <c r="D77" s="152" t="s">
        <v>11326</v>
      </c>
      <c r="E77" s="153" t="s">
        <v>11327</v>
      </c>
    </row>
    <row r="78" customFormat="false" ht="15.75" hidden="false" customHeight="false" outlineLevel="0" collapsed="false">
      <c r="C78" s="151" t="s">
        <v>11328</v>
      </c>
      <c r="D78" s="152" t="s">
        <v>11329</v>
      </c>
      <c r="E78" s="153" t="s">
        <v>11330</v>
      </c>
    </row>
    <row r="79" customFormat="false" ht="15.75" hidden="false" customHeight="false" outlineLevel="0" collapsed="false">
      <c r="C79" s="151" t="s">
        <v>11331</v>
      </c>
      <c r="D79" s="152" t="s">
        <v>11332</v>
      </c>
      <c r="E79" s="153" t="s">
        <v>11333</v>
      </c>
    </row>
    <row r="80" customFormat="false" ht="15.75" hidden="false" customHeight="false" outlineLevel="0" collapsed="false">
      <c r="C80" s="151" t="s">
        <v>11334</v>
      </c>
      <c r="D80" s="152" t="s">
        <v>11335</v>
      </c>
      <c r="E80" s="153" t="s">
        <v>11336</v>
      </c>
    </row>
    <row r="81" customFormat="false" ht="15.75" hidden="false" customHeight="false" outlineLevel="0" collapsed="false">
      <c r="C81" s="151" t="s">
        <v>11337</v>
      </c>
      <c r="D81" s="152" t="s">
        <v>11338</v>
      </c>
      <c r="E81" s="153" t="s">
        <v>11339</v>
      </c>
    </row>
    <row r="82" customFormat="false" ht="15.75" hidden="false" customHeight="false" outlineLevel="0" collapsed="false">
      <c r="C82" s="151" t="s">
        <v>11340</v>
      </c>
      <c r="D82" s="152" t="s">
        <v>11341</v>
      </c>
      <c r="E82" s="153" t="s">
        <v>11342</v>
      </c>
    </row>
    <row r="83" customFormat="false" ht="15.75" hidden="false" customHeight="false" outlineLevel="0" collapsed="false">
      <c r="C83" s="151" t="s">
        <v>11343</v>
      </c>
      <c r="D83" s="152" t="s">
        <v>11344</v>
      </c>
      <c r="E83" s="153" t="s">
        <v>11345</v>
      </c>
    </row>
    <row r="84" customFormat="false" ht="15.75" hidden="false" customHeight="false" outlineLevel="0" collapsed="false">
      <c r="C84" s="151" t="s">
        <v>3853</v>
      </c>
      <c r="D84" s="152" t="s">
        <v>11346</v>
      </c>
      <c r="E84" s="153" t="s">
        <v>11347</v>
      </c>
    </row>
    <row r="85" customFormat="false" ht="15.75" hidden="false" customHeight="false" outlineLevel="0" collapsed="false">
      <c r="C85" s="151" t="s">
        <v>11348</v>
      </c>
      <c r="D85" s="152" t="s">
        <v>11349</v>
      </c>
      <c r="E85" s="153" t="s">
        <v>11350</v>
      </c>
    </row>
    <row r="86" customFormat="false" ht="15.75" hidden="false" customHeight="false" outlineLevel="0" collapsed="false">
      <c r="C86" s="151" t="s">
        <v>11351</v>
      </c>
      <c r="D86" s="152" t="s">
        <v>11352</v>
      </c>
      <c r="E86" s="153" t="s">
        <v>11353</v>
      </c>
    </row>
    <row r="87" customFormat="false" ht="15.75" hidden="false" customHeight="false" outlineLevel="0" collapsed="false">
      <c r="C87" s="151" t="s">
        <v>11354</v>
      </c>
      <c r="D87" s="152" t="s">
        <v>11355</v>
      </c>
      <c r="E87" s="153" t="s">
        <v>11356</v>
      </c>
    </row>
    <row r="88" customFormat="false" ht="15.75" hidden="false" customHeight="false" outlineLevel="0" collapsed="false">
      <c r="C88" s="151" t="s">
        <v>11357</v>
      </c>
      <c r="D88" s="152" t="s">
        <v>11358</v>
      </c>
      <c r="E88" s="153" t="s">
        <v>11359</v>
      </c>
    </row>
    <row r="89" customFormat="false" ht="15.75" hidden="false" customHeight="false" outlineLevel="0" collapsed="false">
      <c r="C89" s="151" t="s">
        <v>11360</v>
      </c>
      <c r="D89" s="152" t="s">
        <v>11361</v>
      </c>
      <c r="E89" s="153" t="s">
        <v>11362</v>
      </c>
    </row>
    <row r="90" customFormat="false" ht="15.75" hidden="false" customHeight="false" outlineLevel="0" collapsed="false">
      <c r="C90" s="151" t="s">
        <v>11363</v>
      </c>
      <c r="D90" s="152" t="s">
        <v>11364</v>
      </c>
      <c r="E90" s="153" t="s">
        <v>11365</v>
      </c>
    </row>
    <row r="91" customFormat="false" ht="15.75" hidden="false" customHeight="false" outlineLevel="0" collapsed="false">
      <c r="C91" s="151" t="s">
        <v>11366</v>
      </c>
      <c r="D91" s="152" t="s">
        <v>11367</v>
      </c>
      <c r="E91" s="153" t="s">
        <v>11368</v>
      </c>
    </row>
    <row r="92" customFormat="false" ht="15.75" hidden="false" customHeight="false" outlineLevel="0" collapsed="false">
      <c r="C92" s="151" t="s">
        <v>11369</v>
      </c>
      <c r="D92" s="152" t="s">
        <v>11370</v>
      </c>
      <c r="E92" s="153" t="s">
        <v>11371</v>
      </c>
    </row>
    <row r="93" customFormat="false" ht="15.75" hidden="false" customHeight="false" outlineLevel="0" collapsed="false">
      <c r="C93" s="151" t="s">
        <v>11372</v>
      </c>
      <c r="D93" s="152" t="s">
        <v>11373</v>
      </c>
      <c r="E93" s="153" t="s">
        <v>11374</v>
      </c>
    </row>
    <row r="94" customFormat="false" ht="15.75" hidden="false" customHeight="false" outlineLevel="0" collapsed="false">
      <c r="C94" s="151" t="s">
        <v>11375</v>
      </c>
      <c r="D94" s="152" t="s">
        <v>11376</v>
      </c>
      <c r="E94" s="153" t="s">
        <v>11377</v>
      </c>
    </row>
    <row r="95" customFormat="false" ht="15.75" hidden="false" customHeight="false" outlineLevel="0" collapsed="false">
      <c r="C95" s="151" t="s">
        <v>11378</v>
      </c>
      <c r="D95" s="152" t="s">
        <v>11379</v>
      </c>
      <c r="E95" s="153" t="s">
        <v>11380</v>
      </c>
      <c r="F95" s="154"/>
      <c r="G95" s="155"/>
      <c r="H95" s="156"/>
    </row>
    <row r="96" customFormat="false" ht="15.75" hidden="false" customHeight="false" outlineLevel="0" collapsed="false">
      <c r="C96" s="151" t="s">
        <v>11381</v>
      </c>
      <c r="D96" s="152" t="s">
        <v>11382</v>
      </c>
      <c r="E96" s="153" t="s">
        <v>11383</v>
      </c>
      <c r="F96" s="157"/>
      <c r="G96" s="158"/>
      <c r="H96" s="159"/>
    </row>
    <row r="97" customFormat="false" ht="15.75" hidden="false" customHeight="false" outlineLevel="0" collapsed="false">
      <c r="C97" s="151" t="s">
        <v>11384</v>
      </c>
      <c r="D97" s="152" t="s">
        <v>11385</v>
      </c>
      <c r="E97" s="153" t="s">
        <v>11386</v>
      </c>
    </row>
    <row r="98" customFormat="false" ht="15.75" hidden="false" customHeight="false" outlineLevel="0" collapsed="false">
      <c r="C98" s="151" t="s">
        <v>11387</v>
      </c>
      <c r="D98" s="152" t="s">
        <v>11388</v>
      </c>
      <c r="E98" s="153" t="s">
        <v>11389</v>
      </c>
    </row>
    <row r="99" customFormat="false" ht="15.75" hidden="false" customHeight="false" outlineLevel="0" collapsed="false">
      <c r="C99" s="151" t="s">
        <v>11390</v>
      </c>
      <c r="D99" s="152" t="s">
        <v>11391</v>
      </c>
      <c r="E99" s="153" t="s">
        <v>11392</v>
      </c>
    </row>
    <row r="100" customFormat="false" ht="15.75" hidden="false" customHeight="false" outlineLevel="0" collapsed="false">
      <c r="C100" s="151" t="s">
        <v>1482</v>
      </c>
      <c r="D100" s="152" t="s">
        <v>11393</v>
      </c>
      <c r="E100" s="153" t="s">
        <v>11394</v>
      </c>
    </row>
    <row r="101" customFormat="false" ht="15.75" hidden="false" customHeight="false" outlineLevel="0" collapsed="false">
      <c r="C101" s="151" t="s">
        <v>11395</v>
      </c>
      <c r="D101" s="152" t="s">
        <v>11396</v>
      </c>
      <c r="E101" s="153" t="s">
        <v>11397</v>
      </c>
    </row>
    <row r="102" customFormat="false" ht="15.75" hidden="false" customHeight="false" outlineLevel="0" collapsed="false">
      <c r="C102" s="151" t="s">
        <v>11398</v>
      </c>
      <c r="D102" s="152" t="s">
        <v>11399</v>
      </c>
      <c r="E102" s="153" t="s">
        <v>11400</v>
      </c>
    </row>
    <row r="103" customFormat="false" ht="15.75" hidden="false" customHeight="false" outlineLevel="0" collapsed="false">
      <c r="C103" s="151" t="s">
        <v>11401</v>
      </c>
      <c r="D103" s="152" t="s">
        <v>11402</v>
      </c>
      <c r="E103" s="153" t="s">
        <v>11403</v>
      </c>
    </row>
    <row r="104" customFormat="false" ht="15.75" hidden="false" customHeight="false" outlineLevel="0" collapsed="false">
      <c r="C104" s="151" t="s">
        <v>11404</v>
      </c>
      <c r="D104" s="152" t="s">
        <v>11405</v>
      </c>
      <c r="E104" s="153" t="s">
        <v>11406</v>
      </c>
    </row>
    <row r="105" customFormat="false" ht="15.75" hidden="false" customHeight="false" outlineLevel="0" collapsed="false">
      <c r="C105" s="151" t="s">
        <v>11407</v>
      </c>
      <c r="D105" s="152" t="s">
        <v>11408</v>
      </c>
      <c r="E105" s="153" t="s">
        <v>11409</v>
      </c>
    </row>
    <row r="106" customFormat="false" ht="15.75" hidden="false" customHeight="false" outlineLevel="0" collapsed="false">
      <c r="C106" s="151" t="s">
        <v>11410</v>
      </c>
      <c r="D106" s="151" t="s">
        <v>11410</v>
      </c>
      <c r="E106" s="153" t="s">
        <v>11248</v>
      </c>
    </row>
    <row r="107" customFormat="false" ht="15.75" hidden="false" customHeight="false" outlineLevel="0" collapsed="false">
      <c r="C107" s="151" t="s">
        <v>11411</v>
      </c>
      <c r="D107" s="152" t="s">
        <v>11412</v>
      </c>
      <c r="E107" s="153" t="s">
        <v>11413</v>
      </c>
    </row>
    <row r="108" customFormat="false" ht="15.75" hidden="false" customHeight="false" outlineLevel="0" collapsed="false">
      <c r="C108" s="151" t="s">
        <v>11414</v>
      </c>
      <c r="D108" s="152" t="s">
        <v>11415</v>
      </c>
      <c r="E108" s="153" t="s">
        <v>11416</v>
      </c>
    </row>
    <row r="109" customFormat="false" ht="15.75" hidden="false" customHeight="false" outlineLevel="0" collapsed="false">
      <c r="C109" s="151" t="s">
        <v>11417</v>
      </c>
      <c r="D109" s="152" t="s">
        <v>11418</v>
      </c>
      <c r="E109" s="153" t="s">
        <v>11419</v>
      </c>
    </row>
    <row r="110" customFormat="false" ht="15" hidden="false" customHeight="false" outlineLevel="0" collapsed="false">
      <c r="C110" s="151"/>
      <c r="D110" s="152"/>
      <c r="E110" s="15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5A11"/>
    <pageSetUpPr fitToPage="false"/>
  </sheetPr>
  <dimension ref="A1:E6506"/>
  <sheetViews>
    <sheetView showFormulas="false" showGridLines="true" showRowColHeaders="true" showZeros="true" rightToLeft="false" tabSelected="false" showOutlineSymbols="true" defaultGridColor="true" view="normal" topLeftCell="B1682" colorId="64" zoomScale="75" zoomScaleNormal="75" zoomScalePageLayoutView="100" workbookViewId="0">
      <selection pane="topLeft" activeCell="H1703" activeCellId="0" sqref="H1703"/>
    </sheetView>
  </sheetViews>
  <sheetFormatPr defaultColWidth="8.54296875" defaultRowHeight="15" zeroHeight="false" outlineLevelRow="0" outlineLevelCol="0"/>
  <cols>
    <col collapsed="false" customWidth="true" hidden="true" outlineLevel="0" max="1" min="1" style="0" width="9.14"/>
    <col collapsed="false" customWidth="true" hidden="false" outlineLevel="0" max="2" min="2" style="0" width="24"/>
    <col collapsed="false" customWidth="true" hidden="false" outlineLevel="0" max="3" min="3" style="0" width="40.14"/>
    <col collapsed="false" customWidth="true" hidden="false" outlineLevel="0" max="4" min="4" style="0" width="46.71"/>
    <col collapsed="false" customWidth="true" hidden="false" outlineLevel="0" max="5" min="5" style="0" width="14.43"/>
    <col collapsed="false" customWidth="true" hidden="false" outlineLevel="0" max="7" min="7" style="0" width="12.57"/>
    <col collapsed="false" customWidth="true" hidden="false" outlineLevel="0" max="8" min="8" style="0" width="13.43"/>
  </cols>
  <sheetData>
    <row r="1" customFormat="false" ht="15" hidden="true" customHeight="false" outlineLevel="0" collapsed="false">
      <c r="A1" s="0" t="s">
        <v>11420</v>
      </c>
    </row>
    <row r="2" customFormat="false" ht="15" hidden="true" customHeight="false" outlineLevel="0" collapsed="false">
      <c r="A2" s="0" t="s">
        <v>11421</v>
      </c>
    </row>
    <row r="3" customFormat="false" ht="15" hidden="true" customHeight="false" outlineLevel="0" collapsed="false">
      <c r="A3" s="0" t="s">
        <v>11422</v>
      </c>
    </row>
    <row r="4" customFormat="false" ht="15" hidden="true" customHeight="false" outlineLevel="0" collapsed="false">
      <c r="A4" s="0" t="s">
        <v>11423</v>
      </c>
    </row>
    <row r="5" customFormat="false" ht="15" hidden="true" customHeight="false" outlineLevel="0" collapsed="false">
      <c r="A5" s="0" t="s">
        <v>11424</v>
      </c>
    </row>
    <row r="6" customFormat="false" ht="15" hidden="true" customHeight="false" outlineLevel="0" collapsed="false">
      <c r="A6" s="0" t="s">
        <v>109</v>
      </c>
    </row>
    <row r="7" customFormat="false" ht="15" hidden="true" customHeight="false" outlineLevel="0" collapsed="false">
      <c r="A7" s="0" t="s">
        <v>110</v>
      </c>
      <c r="B7" s="0" t="s">
        <v>11425</v>
      </c>
      <c r="C7" s="0" t="s">
        <v>11426</v>
      </c>
      <c r="D7" s="0" t="s">
        <v>11427</v>
      </c>
      <c r="E7" s="0" t="s">
        <v>11428</v>
      </c>
    </row>
    <row r="8" customFormat="false" ht="15" hidden="false" customHeight="false" outlineLevel="0" collapsed="false">
      <c r="B8" s="0" t="s">
        <v>11425</v>
      </c>
      <c r="C8" s="0" t="s">
        <v>11426</v>
      </c>
      <c r="D8" s="0" t="s">
        <v>11427</v>
      </c>
      <c r="E8" s="0" t="s">
        <v>11428</v>
      </c>
    </row>
    <row r="9" customFormat="false" ht="15" hidden="false" customHeight="false" outlineLevel="0" collapsed="false">
      <c r="B9" s="0" t="s">
        <v>11429</v>
      </c>
      <c r="C9" s="0" t="s">
        <v>11430</v>
      </c>
      <c r="D9" s="0" t="s">
        <v>2674</v>
      </c>
      <c r="E9" s="0" t="n">
        <v>108551</v>
      </c>
    </row>
    <row r="10" customFormat="false" ht="15" hidden="false" customHeight="false" outlineLevel="0" collapsed="false">
      <c r="A10" s="0" t="s">
        <v>126</v>
      </c>
      <c r="B10" s="0" t="s">
        <v>11431</v>
      </c>
      <c r="C10" s="0" t="s">
        <v>11432</v>
      </c>
      <c r="D10" s="0" t="s">
        <v>11433</v>
      </c>
      <c r="E10" s="0" t="n">
        <v>0</v>
      </c>
    </row>
    <row r="11" customFormat="false" ht="15" hidden="false" customHeight="false" outlineLevel="0" collapsed="false">
      <c r="A11" s="0" t="s">
        <v>126</v>
      </c>
      <c r="B11" s="0" t="s">
        <v>11434</v>
      </c>
      <c r="C11" s="0" t="s">
        <v>11435</v>
      </c>
      <c r="D11" s="0" t="s">
        <v>11436</v>
      </c>
      <c r="E11" s="0" t="n">
        <v>111940</v>
      </c>
    </row>
    <row r="12" customFormat="false" ht="15" hidden="false" customHeight="false" outlineLevel="0" collapsed="false">
      <c r="A12" s="0" t="s">
        <v>126</v>
      </c>
      <c r="B12" s="0" t="s">
        <v>11437</v>
      </c>
      <c r="C12" s="0" t="s">
        <v>11438</v>
      </c>
      <c r="D12" s="0" t="s">
        <v>11439</v>
      </c>
      <c r="E12" s="0" t="n">
        <v>109657</v>
      </c>
    </row>
    <row r="13" customFormat="false" ht="15" hidden="false" customHeight="false" outlineLevel="0" collapsed="false">
      <c r="A13" s="0" t="s">
        <v>126</v>
      </c>
      <c r="B13" s="0" t="s">
        <v>11440</v>
      </c>
      <c r="C13" s="0" t="s">
        <v>11441</v>
      </c>
      <c r="D13" s="0" t="s">
        <v>11442</v>
      </c>
      <c r="E13" s="0" t="n">
        <v>109545</v>
      </c>
    </row>
    <row r="14" customFormat="false" ht="15" hidden="false" customHeight="false" outlineLevel="0" collapsed="false">
      <c r="A14" s="0" t="s">
        <v>126</v>
      </c>
      <c r="B14" s="0" t="s">
        <v>11440</v>
      </c>
      <c r="C14" s="0" t="s">
        <v>11443</v>
      </c>
      <c r="D14" s="0" t="s">
        <v>11444</v>
      </c>
      <c r="E14" s="0" t="n">
        <v>107290</v>
      </c>
    </row>
    <row r="15" customFormat="false" ht="15" hidden="false" customHeight="false" outlineLevel="0" collapsed="false">
      <c r="A15" s="0" t="s">
        <v>126</v>
      </c>
      <c r="B15" s="0" t="s">
        <v>11440</v>
      </c>
      <c r="C15" s="0" t="s">
        <v>11445</v>
      </c>
      <c r="D15" s="0" t="s">
        <v>11446</v>
      </c>
      <c r="E15" s="0" t="n">
        <v>112059</v>
      </c>
    </row>
    <row r="16" customFormat="false" ht="15" hidden="false" customHeight="false" outlineLevel="0" collapsed="false">
      <c r="A16" s="0" t="s">
        <v>126</v>
      </c>
      <c r="B16" s="0" t="s">
        <v>11447</v>
      </c>
      <c r="C16" s="0" t="s">
        <v>11448</v>
      </c>
      <c r="D16" s="0" t="s">
        <v>11449</v>
      </c>
      <c r="E16" s="0" t="n">
        <v>108834</v>
      </c>
    </row>
    <row r="17" customFormat="false" ht="15" hidden="false" customHeight="false" outlineLevel="0" collapsed="false">
      <c r="A17" s="0" t="s">
        <v>126</v>
      </c>
      <c r="B17" s="0" t="s">
        <v>11450</v>
      </c>
      <c r="C17" s="0" t="s">
        <v>11430</v>
      </c>
      <c r="D17" s="0" t="s">
        <v>11451</v>
      </c>
      <c r="E17" s="0" t="n">
        <v>109954</v>
      </c>
    </row>
    <row r="18" customFormat="false" ht="15" hidden="false" customHeight="false" outlineLevel="0" collapsed="false">
      <c r="A18" s="0" t="s">
        <v>126</v>
      </c>
      <c r="B18" s="0" t="s">
        <v>11452</v>
      </c>
      <c r="C18" s="0" t="s">
        <v>11453</v>
      </c>
      <c r="D18" s="0" t="s">
        <v>11454</v>
      </c>
      <c r="E18" s="0" t="n">
        <v>108456</v>
      </c>
    </row>
    <row r="19" customFormat="false" ht="15" hidden="false" customHeight="false" outlineLevel="0" collapsed="false">
      <c r="A19" s="0" t="s">
        <v>126</v>
      </c>
      <c r="B19" s="0" t="s">
        <v>11455</v>
      </c>
      <c r="C19" s="0" t="s">
        <v>11456</v>
      </c>
      <c r="D19" s="0" t="s">
        <v>11457</v>
      </c>
      <c r="E19" s="0" t="n">
        <v>108703</v>
      </c>
    </row>
    <row r="20" customFormat="false" ht="15" hidden="false" customHeight="false" outlineLevel="0" collapsed="false">
      <c r="A20" s="0" t="s">
        <v>126</v>
      </c>
      <c r="B20" s="0" t="s">
        <v>11458</v>
      </c>
      <c r="C20" s="0" t="s">
        <v>11459</v>
      </c>
      <c r="D20" s="0" t="s">
        <v>11460</v>
      </c>
      <c r="E20" s="0" t="n">
        <v>102465</v>
      </c>
    </row>
    <row r="21" customFormat="false" ht="15" hidden="false" customHeight="false" outlineLevel="0" collapsed="false">
      <c r="A21" s="0" t="s">
        <v>126</v>
      </c>
      <c r="B21" s="0" t="s">
        <v>11461</v>
      </c>
      <c r="C21" s="0" t="s">
        <v>11462</v>
      </c>
      <c r="D21" s="0" t="s">
        <v>11463</v>
      </c>
      <c r="E21" s="0" t="n">
        <v>110230</v>
      </c>
    </row>
    <row r="22" customFormat="false" ht="15" hidden="false" customHeight="false" outlineLevel="0" collapsed="false">
      <c r="A22" s="0" t="s">
        <v>126</v>
      </c>
      <c r="B22" s="0" t="s">
        <v>11464</v>
      </c>
      <c r="C22" s="0" t="s">
        <v>11465</v>
      </c>
      <c r="D22" s="0" t="s">
        <v>11466</v>
      </c>
      <c r="E22" s="0" t="n">
        <v>110821</v>
      </c>
    </row>
    <row r="23" customFormat="false" ht="15" hidden="false" customHeight="false" outlineLevel="0" collapsed="false">
      <c r="A23" s="0" t="s">
        <v>126</v>
      </c>
      <c r="B23" s="0" t="s">
        <v>11467</v>
      </c>
      <c r="C23" s="0" t="s">
        <v>11468</v>
      </c>
      <c r="D23" s="0" t="s">
        <v>11469</v>
      </c>
      <c r="E23" s="0" t="n">
        <v>106773</v>
      </c>
    </row>
    <row r="24" customFormat="false" ht="15" hidden="false" customHeight="false" outlineLevel="0" collapsed="false">
      <c r="A24" s="0" t="s">
        <v>126</v>
      </c>
      <c r="B24" s="0" t="s">
        <v>11470</v>
      </c>
      <c r="C24" s="0" t="s">
        <v>11471</v>
      </c>
      <c r="D24" s="0" t="s">
        <v>11472</v>
      </c>
      <c r="E24" s="0" t="n">
        <v>112109</v>
      </c>
    </row>
    <row r="25" customFormat="false" ht="15" hidden="false" customHeight="false" outlineLevel="0" collapsed="false">
      <c r="A25" s="0" t="s">
        <v>126</v>
      </c>
      <c r="B25" s="0" t="s">
        <v>11473</v>
      </c>
      <c r="C25" s="0" t="s">
        <v>11474</v>
      </c>
      <c r="D25" s="0" t="s">
        <v>11475</v>
      </c>
      <c r="E25" s="0" t="n">
        <v>109981</v>
      </c>
    </row>
    <row r="26" customFormat="false" ht="15" hidden="false" customHeight="false" outlineLevel="0" collapsed="false">
      <c r="A26" s="0" t="s">
        <v>126</v>
      </c>
      <c r="B26" s="0" t="s">
        <v>11476</v>
      </c>
      <c r="C26" s="0" t="s">
        <v>11474</v>
      </c>
      <c r="D26" s="0" t="s">
        <v>11477</v>
      </c>
      <c r="E26" s="0" t="n">
        <v>108269</v>
      </c>
    </row>
    <row r="27" customFormat="false" ht="15" hidden="false" customHeight="false" outlineLevel="0" collapsed="false">
      <c r="A27" s="0" t="s">
        <v>126</v>
      </c>
      <c r="B27" s="0" t="s">
        <v>11476</v>
      </c>
      <c r="C27" s="0" t="s">
        <v>11478</v>
      </c>
      <c r="D27" s="0" t="s">
        <v>11479</v>
      </c>
      <c r="E27" s="0" t="n">
        <v>109611</v>
      </c>
    </row>
    <row r="28" customFormat="false" ht="15" hidden="false" customHeight="false" outlineLevel="0" collapsed="false">
      <c r="A28" s="0" t="s">
        <v>126</v>
      </c>
      <c r="B28" s="0" t="s">
        <v>11476</v>
      </c>
      <c r="C28" s="0" t="s">
        <v>11480</v>
      </c>
      <c r="D28" s="0" t="s">
        <v>11481</v>
      </c>
      <c r="E28" s="0" t="n">
        <v>112039</v>
      </c>
    </row>
    <row r="29" customFormat="false" ht="15" hidden="false" customHeight="false" outlineLevel="0" collapsed="false">
      <c r="A29" s="0" t="s">
        <v>126</v>
      </c>
      <c r="B29" s="0" t="s">
        <v>11476</v>
      </c>
      <c r="C29" s="0" t="s">
        <v>11482</v>
      </c>
      <c r="D29" s="0" t="s">
        <v>11483</v>
      </c>
      <c r="E29" s="0" t="n">
        <v>12222</v>
      </c>
    </row>
    <row r="30" customFormat="false" ht="15" hidden="false" customHeight="false" outlineLevel="0" collapsed="false">
      <c r="A30" s="0" t="s">
        <v>126</v>
      </c>
      <c r="B30" s="0" t="s">
        <v>11484</v>
      </c>
      <c r="C30" s="0" t="s">
        <v>11485</v>
      </c>
      <c r="D30" s="0" t="s">
        <v>11486</v>
      </c>
      <c r="E30" s="0" t="n">
        <v>111962</v>
      </c>
    </row>
    <row r="31" customFormat="false" ht="15" hidden="false" customHeight="false" outlineLevel="0" collapsed="false">
      <c r="A31" s="0" t="s">
        <v>126</v>
      </c>
      <c r="B31" s="0" t="s">
        <v>11487</v>
      </c>
      <c r="C31" s="0" t="s">
        <v>11488</v>
      </c>
      <c r="D31" s="0" t="s">
        <v>11489</v>
      </c>
      <c r="E31" s="0" t="n">
        <v>108965</v>
      </c>
    </row>
    <row r="32" customFormat="false" ht="15" hidden="false" customHeight="false" outlineLevel="0" collapsed="false">
      <c r="A32" s="0" t="s">
        <v>126</v>
      </c>
      <c r="B32" s="0" t="s">
        <v>11490</v>
      </c>
      <c r="C32" s="0" t="s">
        <v>11491</v>
      </c>
      <c r="D32" s="0" t="s">
        <v>11492</v>
      </c>
      <c r="E32" s="0" t="n">
        <v>111094</v>
      </c>
    </row>
    <row r="33" customFormat="false" ht="15" hidden="false" customHeight="false" outlineLevel="0" collapsed="false">
      <c r="A33" s="0" t="s">
        <v>126</v>
      </c>
      <c r="B33" s="0" t="s">
        <v>11493</v>
      </c>
      <c r="C33" s="0" t="s">
        <v>11494</v>
      </c>
      <c r="D33" s="0" t="s">
        <v>11495</v>
      </c>
      <c r="E33" s="0" t="n">
        <v>110059</v>
      </c>
    </row>
    <row r="34" customFormat="false" ht="15" hidden="false" customHeight="false" outlineLevel="0" collapsed="false">
      <c r="A34" s="0" t="s">
        <v>126</v>
      </c>
      <c r="B34" s="0" t="s">
        <v>11496</v>
      </c>
      <c r="C34" s="0" t="s">
        <v>11497</v>
      </c>
      <c r="D34" s="0" t="s">
        <v>11498</v>
      </c>
      <c r="E34" s="0" t="n">
        <v>110780</v>
      </c>
    </row>
    <row r="35" customFormat="false" ht="15" hidden="false" customHeight="false" outlineLevel="0" collapsed="false">
      <c r="A35" s="0" t="s">
        <v>126</v>
      </c>
      <c r="B35" s="0" t="s">
        <v>11496</v>
      </c>
      <c r="C35" s="0" t="s">
        <v>11499</v>
      </c>
      <c r="D35" s="0" t="s">
        <v>11500</v>
      </c>
      <c r="E35" s="0" t="n">
        <v>107384</v>
      </c>
    </row>
    <row r="36" customFormat="false" ht="15" hidden="false" customHeight="false" outlineLevel="0" collapsed="false">
      <c r="A36" s="0" t="s">
        <v>126</v>
      </c>
      <c r="B36" s="0" t="s">
        <v>11501</v>
      </c>
      <c r="C36" s="0" t="s">
        <v>11502</v>
      </c>
      <c r="D36" s="0" t="s">
        <v>11503</v>
      </c>
      <c r="E36" s="0" t="n">
        <v>111605</v>
      </c>
    </row>
    <row r="37" customFormat="false" ht="15" hidden="false" customHeight="false" outlineLevel="0" collapsed="false">
      <c r="A37" s="0" t="s">
        <v>126</v>
      </c>
      <c r="B37" s="0" t="s">
        <v>11501</v>
      </c>
      <c r="C37" s="0" t="s">
        <v>11504</v>
      </c>
      <c r="D37" s="0" t="s">
        <v>11505</v>
      </c>
      <c r="E37" s="0" t="n">
        <v>110388</v>
      </c>
    </row>
    <row r="38" customFormat="false" ht="15" hidden="false" customHeight="false" outlineLevel="0" collapsed="false">
      <c r="A38" s="0" t="s">
        <v>126</v>
      </c>
      <c r="B38" s="0" t="s">
        <v>11506</v>
      </c>
      <c r="C38" s="0" t="s">
        <v>11507</v>
      </c>
      <c r="D38" s="0" t="s">
        <v>11508</v>
      </c>
      <c r="E38" s="0" t="n">
        <v>110079</v>
      </c>
    </row>
    <row r="39" customFormat="false" ht="15" hidden="false" customHeight="false" outlineLevel="0" collapsed="false">
      <c r="A39" s="0" t="s">
        <v>126</v>
      </c>
      <c r="B39" s="0" t="s">
        <v>11509</v>
      </c>
      <c r="C39" s="0" t="s">
        <v>11510</v>
      </c>
      <c r="D39" s="0" t="s">
        <v>11511</v>
      </c>
      <c r="E39" s="0" t="s">
        <v>11512</v>
      </c>
    </row>
    <row r="40" customFormat="false" ht="15" hidden="false" customHeight="false" outlineLevel="0" collapsed="false">
      <c r="A40" s="0" t="s">
        <v>126</v>
      </c>
      <c r="B40" s="0" t="s">
        <v>11509</v>
      </c>
      <c r="C40" s="0" t="s">
        <v>11513</v>
      </c>
      <c r="D40" s="0" t="s">
        <v>1394</v>
      </c>
      <c r="E40" s="0" t="n">
        <v>110583</v>
      </c>
    </row>
    <row r="41" customFormat="false" ht="15" hidden="false" customHeight="false" outlineLevel="0" collapsed="false">
      <c r="A41" s="0" t="s">
        <v>126</v>
      </c>
      <c r="B41" s="0" t="s">
        <v>11514</v>
      </c>
      <c r="C41" s="0" t="s">
        <v>11515</v>
      </c>
      <c r="D41" s="0" t="s">
        <v>11516</v>
      </c>
      <c r="E41" s="0" t="n">
        <v>105104</v>
      </c>
    </row>
    <row r="42" customFormat="false" ht="15" hidden="false" customHeight="false" outlineLevel="0" collapsed="false">
      <c r="A42" s="0" t="s">
        <v>126</v>
      </c>
      <c r="B42" s="0" t="s">
        <v>11517</v>
      </c>
      <c r="C42" s="0" t="s">
        <v>11518</v>
      </c>
      <c r="D42" s="0" t="s">
        <v>11519</v>
      </c>
      <c r="E42" s="0" t="n">
        <v>111446</v>
      </c>
    </row>
    <row r="43" customFormat="false" ht="15" hidden="false" customHeight="false" outlineLevel="0" collapsed="false">
      <c r="A43" s="0" t="s">
        <v>126</v>
      </c>
      <c r="B43" s="0" t="s">
        <v>11517</v>
      </c>
      <c r="C43" s="0" t="s">
        <v>11520</v>
      </c>
      <c r="D43" s="0" t="s">
        <v>11521</v>
      </c>
      <c r="E43" s="0" t="n">
        <v>110988</v>
      </c>
    </row>
    <row r="44" customFormat="false" ht="15" hidden="false" customHeight="false" outlineLevel="0" collapsed="false">
      <c r="A44" s="0" t="s">
        <v>126</v>
      </c>
      <c r="B44" s="0" t="s">
        <v>11517</v>
      </c>
      <c r="C44" s="0" t="s">
        <v>11522</v>
      </c>
      <c r="D44" s="0" t="s">
        <v>11523</v>
      </c>
      <c r="E44" s="0" t="n">
        <v>107804</v>
      </c>
    </row>
    <row r="45" customFormat="false" ht="15" hidden="false" customHeight="false" outlineLevel="0" collapsed="false">
      <c r="A45" s="0" t="s">
        <v>126</v>
      </c>
      <c r="B45" s="0" t="s">
        <v>11517</v>
      </c>
      <c r="C45" s="0" t="s">
        <v>11524</v>
      </c>
      <c r="D45" s="0" t="s">
        <v>11525</v>
      </c>
      <c r="E45" s="0" t="n">
        <v>110162</v>
      </c>
    </row>
    <row r="46" customFormat="false" ht="15" hidden="false" customHeight="false" outlineLevel="0" collapsed="false">
      <c r="A46" s="0" t="s">
        <v>126</v>
      </c>
      <c r="B46" s="0" t="s">
        <v>11517</v>
      </c>
      <c r="C46" s="0" t="s">
        <v>11526</v>
      </c>
      <c r="D46" s="0" t="s">
        <v>11527</v>
      </c>
      <c r="E46" s="0" t="n">
        <v>110240</v>
      </c>
    </row>
    <row r="47" customFormat="false" ht="15" hidden="false" customHeight="false" outlineLevel="0" collapsed="false">
      <c r="A47" s="0" t="s">
        <v>126</v>
      </c>
      <c r="B47" s="0" t="s">
        <v>11517</v>
      </c>
      <c r="C47" s="0" t="s">
        <v>11528</v>
      </c>
      <c r="D47" s="0" t="s">
        <v>11529</v>
      </c>
      <c r="E47" s="0" t="n">
        <v>110383</v>
      </c>
    </row>
    <row r="48" customFormat="false" ht="15" hidden="false" customHeight="false" outlineLevel="0" collapsed="false">
      <c r="A48" s="0" t="s">
        <v>126</v>
      </c>
      <c r="B48" s="0" t="s">
        <v>11530</v>
      </c>
      <c r="C48" s="0" t="s">
        <v>11531</v>
      </c>
      <c r="D48" s="0" t="s">
        <v>11532</v>
      </c>
      <c r="E48" s="0" t="n">
        <v>103571</v>
      </c>
    </row>
    <row r="49" customFormat="false" ht="15" hidden="false" customHeight="false" outlineLevel="0" collapsed="false">
      <c r="A49" s="0" t="s">
        <v>126</v>
      </c>
      <c r="B49" s="0" t="s">
        <v>11517</v>
      </c>
      <c r="C49" s="0" t="s">
        <v>11533</v>
      </c>
      <c r="D49" s="0" t="s">
        <v>11534</v>
      </c>
      <c r="E49" s="0" t="n">
        <v>109745</v>
      </c>
    </row>
    <row r="50" customFormat="false" ht="15" hidden="false" customHeight="false" outlineLevel="0" collapsed="false">
      <c r="A50" s="0" t="s">
        <v>126</v>
      </c>
      <c r="B50" s="0" t="s">
        <v>11517</v>
      </c>
      <c r="C50" s="0" t="s">
        <v>11535</v>
      </c>
      <c r="D50" s="0" t="s">
        <v>11536</v>
      </c>
      <c r="E50" s="0" t="n">
        <v>110364</v>
      </c>
    </row>
    <row r="51" customFormat="false" ht="15" hidden="false" customHeight="false" outlineLevel="0" collapsed="false">
      <c r="A51" s="0" t="s">
        <v>126</v>
      </c>
      <c r="B51" s="0" t="s">
        <v>11537</v>
      </c>
      <c r="C51" s="0" t="s">
        <v>11538</v>
      </c>
      <c r="D51" s="0" t="s">
        <v>11539</v>
      </c>
      <c r="E51" s="0" t="n">
        <v>110171</v>
      </c>
    </row>
    <row r="52" customFormat="false" ht="15" hidden="false" customHeight="false" outlineLevel="0" collapsed="false">
      <c r="A52" s="0" t="s">
        <v>126</v>
      </c>
      <c r="B52" s="0" t="s">
        <v>11540</v>
      </c>
      <c r="C52" s="0" t="s">
        <v>11541</v>
      </c>
      <c r="D52" s="0" t="s">
        <v>11542</v>
      </c>
      <c r="E52" s="0" t="n">
        <v>112014</v>
      </c>
    </row>
    <row r="53" customFormat="false" ht="15" hidden="false" customHeight="false" outlineLevel="0" collapsed="false">
      <c r="A53" s="0" t="s">
        <v>126</v>
      </c>
      <c r="B53" s="0" t="s">
        <v>11543</v>
      </c>
      <c r="C53" s="0" t="s">
        <v>11544</v>
      </c>
      <c r="D53" s="0" t="s">
        <v>11545</v>
      </c>
      <c r="E53" s="0" t="n">
        <v>111949</v>
      </c>
    </row>
    <row r="54" customFormat="false" ht="15" hidden="false" customHeight="false" outlineLevel="0" collapsed="false">
      <c r="A54" s="0" t="s">
        <v>126</v>
      </c>
      <c r="B54" s="0" t="s">
        <v>11546</v>
      </c>
      <c r="C54" s="0" t="s">
        <v>11547</v>
      </c>
      <c r="D54" s="0" t="s">
        <v>11548</v>
      </c>
      <c r="E54" s="0" t="n">
        <v>110502</v>
      </c>
    </row>
    <row r="55" customFormat="false" ht="15" hidden="false" customHeight="false" outlineLevel="0" collapsed="false">
      <c r="A55" s="0" t="s">
        <v>126</v>
      </c>
      <c r="B55" s="0" t="s">
        <v>11549</v>
      </c>
      <c r="C55" s="0" t="s">
        <v>11550</v>
      </c>
      <c r="D55" s="0" t="s">
        <v>11551</v>
      </c>
      <c r="E55" s="0" t="n">
        <v>109328</v>
      </c>
    </row>
    <row r="56" customFormat="false" ht="15" hidden="false" customHeight="false" outlineLevel="0" collapsed="false">
      <c r="A56" s="0" t="s">
        <v>126</v>
      </c>
      <c r="B56" s="0" t="s">
        <v>11552</v>
      </c>
      <c r="C56" s="0" t="s">
        <v>11553</v>
      </c>
      <c r="D56" s="0" t="s">
        <v>11554</v>
      </c>
      <c r="E56" s="0" t="n">
        <v>111012</v>
      </c>
    </row>
    <row r="57" customFormat="false" ht="15" hidden="false" customHeight="false" outlineLevel="0" collapsed="false">
      <c r="A57" s="0" t="s">
        <v>126</v>
      </c>
      <c r="B57" s="0" t="s">
        <v>11552</v>
      </c>
      <c r="C57" s="0" t="s">
        <v>11555</v>
      </c>
      <c r="D57" s="0" t="s">
        <v>269</v>
      </c>
      <c r="E57" s="0" t="n">
        <v>109876</v>
      </c>
    </row>
    <row r="58" customFormat="false" ht="15" hidden="false" customHeight="false" outlineLevel="0" collapsed="false">
      <c r="A58" s="0" t="s">
        <v>126</v>
      </c>
      <c r="B58" s="0" t="s">
        <v>11552</v>
      </c>
      <c r="C58" s="0" t="s">
        <v>11556</v>
      </c>
      <c r="D58" s="0" t="s">
        <v>11557</v>
      </c>
      <c r="E58" s="0" t="n">
        <v>109537</v>
      </c>
    </row>
    <row r="59" customFormat="false" ht="15" hidden="false" customHeight="false" outlineLevel="0" collapsed="false">
      <c r="A59" s="0" t="s">
        <v>126</v>
      </c>
      <c r="B59" s="0" t="s">
        <v>11552</v>
      </c>
      <c r="C59" s="0" t="s">
        <v>11558</v>
      </c>
      <c r="D59" s="0" t="s">
        <v>11559</v>
      </c>
      <c r="E59" s="0" t="n">
        <v>110925</v>
      </c>
    </row>
    <row r="60" customFormat="false" ht="15" hidden="false" customHeight="false" outlineLevel="0" collapsed="false">
      <c r="A60" s="0" t="s">
        <v>126</v>
      </c>
      <c r="B60" s="0" t="s">
        <v>11560</v>
      </c>
      <c r="C60" s="0" t="s">
        <v>11561</v>
      </c>
      <c r="D60" s="0" t="s">
        <v>11562</v>
      </c>
      <c r="E60" s="0" t="n">
        <v>13096</v>
      </c>
    </row>
    <row r="61" customFormat="false" ht="15" hidden="false" customHeight="false" outlineLevel="0" collapsed="false">
      <c r="A61" s="0" t="s">
        <v>126</v>
      </c>
      <c r="B61" s="0" t="s">
        <v>11560</v>
      </c>
      <c r="C61" s="0" t="s">
        <v>11563</v>
      </c>
      <c r="D61" s="0" t="s">
        <v>11564</v>
      </c>
      <c r="E61" s="0" t="n">
        <v>106466</v>
      </c>
    </row>
    <row r="62" customFormat="false" ht="15" hidden="false" customHeight="false" outlineLevel="0" collapsed="false">
      <c r="A62" s="0" t="s">
        <v>126</v>
      </c>
      <c r="B62" s="0" t="s">
        <v>11560</v>
      </c>
      <c r="C62" s="0" t="s">
        <v>11565</v>
      </c>
      <c r="D62" s="0" t="s">
        <v>11566</v>
      </c>
      <c r="E62" s="0" t="n">
        <v>109294</v>
      </c>
    </row>
    <row r="63" customFormat="false" ht="15" hidden="false" customHeight="false" outlineLevel="0" collapsed="false">
      <c r="A63" s="0" t="s">
        <v>126</v>
      </c>
      <c r="B63" s="0" t="s">
        <v>11560</v>
      </c>
      <c r="C63" s="0" t="s">
        <v>11567</v>
      </c>
      <c r="D63" s="0" t="s">
        <v>11568</v>
      </c>
      <c r="E63" s="0" t="n">
        <v>109687</v>
      </c>
    </row>
    <row r="64" customFormat="false" ht="15" hidden="false" customHeight="false" outlineLevel="0" collapsed="false">
      <c r="A64" s="0" t="s">
        <v>126</v>
      </c>
      <c r="B64" s="0" t="s">
        <v>11569</v>
      </c>
      <c r="C64" s="0" t="s">
        <v>11570</v>
      </c>
      <c r="D64" s="0" t="s">
        <v>11571</v>
      </c>
      <c r="E64" s="0" t="n">
        <v>105344</v>
      </c>
    </row>
    <row r="65" customFormat="false" ht="15" hidden="false" customHeight="false" outlineLevel="0" collapsed="false">
      <c r="A65" s="0" t="s">
        <v>126</v>
      </c>
      <c r="B65" s="0" t="s">
        <v>11560</v>
      </c>
      <c r="C65" s="0" t="s">
        <v>11572</v>
      </c>
      <c r="D65" s="0" t="s">
        <v>11573</v>
      </c>
      <c r="E65" s="0" t="n">
        <v>107537</v>
      </c>
    </row>
    <row r="66" customFormat="false" ht="15" hidden="false" customHeight="false" outlineLevel="0" collapsed="false">
      <c r="A66" s="0" t="s">
        <v>126</v>
      </c>
      <c r="B66" s="0" t="s">
        <v>11560</v>
      </c>
      <c r="C66" s="0" t="s">
        <v>11574</v>
      </c>
      <c r="D66" s="0" t="s">
        <v>11575</v>
      </c>
      <c r="E66" s="0" t="n">
        <v>107769</v>
      </c>
    </row>
    <row r="67" customFormat="false" ht="15" hidden="false" customHeight="false" outlineLevel="0" collapsed="false">
      <c r="A67" s="0" t="s">
        <v>126</v>
      </c>
      <c r="B67" s="0" t="s">
        <v>11560</v>
      </c>
      <c r="C67" s="0" t="s">
        <v>11576</v>
      </c>
      <c r="D67" s="0" t="s">
        <v>11577</v>
      </c>
      <c r="E67" s="0" t="n">
        <v>107651</v>
      </c>
    </row>
    <row r="68" customFormat="false" ht="15" hidden="false" customHeight="false" outlineLevel="0" collapsed="false">
      <c r="A68" s="0" t="s">
        <v>126</v>
      </c>
      <c r="B68" s="0" t="s">
        <v>11560</v>
      </c>
      <c r="C68" s="0" t="s">
        <v>11578</v>
      </c>
      <c r="D68" s="0" t="s">
        <v>11579</v>
      </c>
      <c r="E68" s="0" t="n">
        <v>109572</v>
      </c>
    </row>
    <row r="69" customFormat="false" ht="15" hidden="false" customHeight="false" outlineLevel="0" collapsed="false">
      <c r="A69" s="0" t="s">
        <v>126</v>
      </c>
      <c r="B69" s="0" t="s">
        <v>11560</v>
      </c>
      <c r="C69" s="0" t="s">
        <v>11580</v>
      </c>
      <c r="D69" s="0" t="s">
        <v>11581</v>
      </c>
      <c r="E69" s="0" t="n">
        <v>108243</v>
      </c>
    </row>
    <row r="70" customFormat="false" ht="15" hidden="false" customHeight="false" outlineLevel="0" collapsed="false">
      <c r="A70" s="0" t="s">
        <v>126</v>
      </c>
      <c r="B70" s="0" t="s">
        <v>11560</v>
      </c>
      <c r="C70" s="0" t="s">
        <v>11582</v>
      </c>
      <c r="D70" s="0" t="s">
        <v>11583</v>
      </c>
      <c r="E70" s="0" t="n">
        <v>109169</v>
      </c>
    </row>
    <row r="71" customFormat="false" ht="15" hidden="false" customHeight="false" outlineLevel="0" collapsed="false">
      <c r="A71" s="0" t="s">
        <v>126</v>
      </c>
      <c r="B71" s="0" t="s">
        <v>11584</v>
      </c>
      <c r="C71" s="0" t="s">
        <v>11585</v>
      </c>
      <c r="D71" s="0" t="s">
        <v>11586</v>
      </c>
      <c r="E71" s="0" t="n">
        <v>112102</v>
      </c>
    </row>
    <row r="72" customFormat="false" ht="15" hidden="false" customHeight="false" outlineLevel="0" collapsed="false">
      <c r="A72" s="0" t="s">
        <v>126</v>
      </c>
      <c r="B72" s="0" t="s">
        <v>11587</v>
      </c>
      <c r="C72" s="0" t="s">
        <v>11588</v>
      </c>
      <c r="D72" s="0" t="s">
        <v>11589</v>
      </c>
      <c r="E72" s="0" t="n">
        <v>111972</v>
      </c>
    </row>
    <row r="73" customFormat="false" ht="15" hidden="false" customHeight="false" outlineLevel="0" collapsed="false">
      <c r="A73" s="0" t="s">
        <v>126</v>
      </c>
      <c r="B73" s="0" t="s">
        <v>11590</v>
      </c>
      <c r="C73" s="0" t="s">
        <v>11591</v>
      </c>
      <c r="D73" s="0" t="s">
        <v>11592</v>
      </c>
      <c r="E73" s="0" t="s">
        <v>11593</v>
      </c>
    </row>
    <row r="74" customFormat="false" ht="15" hidden="false" customHeight="false" outlineLevel="0" collapsed="false">
      <c r="A74" s="0" t="s">
        <v>126</v>
      </c>
      <c r="B74" s="0" t="s">
        <v>11594</v>
      </c>
      <c r="C74" s="0" t="s">
        <v>11595</v>
      </c>
      <c r="D74" s="0" t="s">
        <v>11596</v>
      </c>
      <c r="E74" s="0" t="n">
        <v>111118</v>
      </c>
    </row>
    <row r="75" customFormat="false" ht="15" hidden="false" customHeight="false" outlineLevel="0" collapsed="false">
      <c r="A75" s="0" t="s">
        <v>126</v>
      </c>
      <c r="B75" s="0" t="s">
        <v>11597</v>
      </c>
      <c r="C75" s="0" t="s">
        <v>11598</v>
      </c>
      <c r="D75" s="0" t="s">
        <v>11599</v>
      </c>
      <c r="E75" s="0" t="n">
        <v>109109</v>
      </c>
    </row>
    <row r="76" customFormat="false" ht="15" hidden="false" customHeight="false" outlineLevel="0" collapsed="false">
      <c r="A76" s="0" t="s">
        <v>126</v>
      </c>
      <c r="B76" s="0" t="s">
        <v>11600</v>
      </c>
      <c r="C76" s="0" t="s">
        <v>11601</v>
      </c>
      <c r="D76" s="0" t="s">
        <v>11602</v>
      </c>
      <c r="E76" s="0" t="n">
        <v>108113</v>
      </c>
    </row>
    <row r="77" customFormat="false" ht="15" hidden="false" customHeight="false" outlineLevel="0" collapsed="false">
      <c r="A77" s="0" t="s">
        <v>126</v>
      </c>
      <c r="B77" s="0" t="s">
        <v>11603</v>
      </c>
      <c r="C77" s="0" t="s">
        <v>11604</v>
      </c>
      <c r="D77" s="0" t="s">
        <v>11605</v>
      </c>
      <c r="E77" s="0" t="n">
        <v>111728</v>
      </c>
    </row>
    <row r="78" customFormat="false" ht="15" hidden="false" customHeight="false" outlineLevel="0" collapsed="false">
      <c r="A78" s="0" t="s">
        <v>126</v>
      </c>
      <c r="B78" s="0" t="s">
        <v>11606</v>
      </c>
      <c r="C78" s="0" t="s">
        <v>11607</v>
      </c>
      <c r="D78" s="0" t="s">
        <v>11608</v>
      </c>
      <c r="E78" s="0" t="n">
        <v>108223</v>
      </c>
    </row>
    <row r="79" customFormat="false" ht="15" hidden="false" customHeight="false" outlineLevel="0" collapsed="false">
      <c r="A79" s="0" t="s">
        <v>126</v>
      </c>
      <c r="B79" s="0" t="s">
        <v>11609</v>
      </c>
      <c r="C79" s="0" t="s">
        <v>11610</v>
      </c>
      <c r="D79" s="0" t="s">
        <v>11611</v>
      </c>
      <c r="E79" s="0" t="n">
        <v>110714</v>
      </c>
    </row>
    <row r="80" customFormat="false" ht="15" hidden="false" customHeight="false" outlineLevel="0" collapsed="false">
      <c r="A80" s="0" t="s">
        <v>126</v>
      </c>
      <c r="B80" s="0" t="s">
        <v>11612</v>
      </c>
      <c r="C80" s="0" t="s">
        <v>11613</v>
      </c>
      <c r="D80" s="0" t="s">
        <v>11614</v>
      </c>
      <c r="E80" s="0" t="n">
        <v>108444</v>
      </c>
    </row>
    <row r="81" customFormat="false" ht="15" hidden="false" customHeight="false" outlineLevel="0" collapsed="false">
      <c r="A81" s="0" t="s">
        <v>126</v>
      </c>
      <c r="B81" s="0" t="s">
        <v>11615</v>
      </c>
      <c r="C81" s="0" t="s">
        <v>11616</v>
      </c>
      <c r="D81" s="0" t="s">
        <v>11617</v>
      </c>
      <c r="E81" s="0" t="n">
        <v>111011</v>
      </c>
    </row>
    <row r="82" customFormat="false" ht="15" hidden="false" customHeight="false" outlineLevel="0" collapsed="false">
      <c r="A82" s="0" t="s">
        <v>126</v>
      </c>
      <c r="B82" s="0" t="s">
        <v>11618</v>
      </c>
      <c r="C82" s="0" t="s">
        <v>11619</v>
      </c>
      <c r="D82" s="0" t="s">
        <v>11620</v>
      </c>
      <c r="E82" s="0" t="n">
        <v>109578</v>
      </c>
    </row>
    <row r="83" customFormat="false" ht="15" hidden="false" customHeight="false" outlineLevel="0" collapsed="false">
      <c r="A83" s="0" t="s">
        <v>126</v>
      </c>
      <c r="B83" s="0" t="s">
        <v>11618</v>
      </c>
      <c r="C83" s="0" t="s">
        <v>11621</v>
      </c>
      <c r="D83" s="0" t="s">
        <v>11622</v>
      </c>
      <c r="E83" s="0" t="n">
        <v>100120</v>
      </c>
    </row>
    <row r="84" customFormat="false" ht="15" hidden="false" customHeight="false" outlineLevel="0" collapsed="false">
      <c r="A84" s="0" t="s">
        <v>126</v>
      </c>
      <c r="B84" s="0" t="s">
        <v>11623</v>
      </c>
      <c r="C84" s="0" t="s">
        <v>11624</v>
      </c>
      <c r="D84" s="0" t="s">
        <v>11625</v>
      </c>
      <c r="E84" s="0" t="n">
        <v>106224</v>
      </c>
    </row>
    <row r="85" customFormat="false" ht="15" hidden="false" customHeight="false" outlineLevel="0" collapsed="false">
      <c r="A85" s="0" t="s">
        <v>126</v>
      </c>
      <c r="B85" s="0" t="s">
        <v>11618</v>
      </c>
      <c r="C85" s="0" t="s">
        <v>11626</v>
      </c>
      <c r="D85" s="0" t="s">
        <v>11627</v>
      </c>
      <c r="E85" s="0" t="n">
        <v>107611</v>
      </c>
    </row>
    <row r="86" customFormat="false" ht="15" hidden="false" customHeight="false" outlineLevel="0" collapsed="false">
      <c r="A86" s="0" t="s">
        <v>126</v>
      </c>
      <c r="B86" s="0" t="s">
        <v>11618</v>
      </c>
      <c r="C86" s="0" t="s">
        <v>11628</v>
      </c>
      <c r="D86" s="0" t="s">
        <v>11629</v>
      </c>
      <c r="E86" s="0" t="n">
        <v>104107</v>
      </c>
    </row>
    <row r="87" customFormat="false" ht="15" hidden="false" customHeight="false" outlineLevel="0" collapsed="false">
      <c r="A87" s="0" t="s">
        <v>126</v>
      </c>
      <c r="B87" s="0" t="s">
        <v>11618</v>
      </c>
      <c r="C87" s="0" t="s">
        <v>11630</v>
      </c>
      <c r="D87" s="0" t="s">
        <v>11631</v>
      </c>
      <c r="E87" s="0" t="n">
        <v>106677</v>
      </c>
    </row>
    <row r="88" customFormat="false" ht="15" hidden="false" customHeight="false" outlineLevel="0" collapsed="false">
      <c r="A88" s="0" t="s">
        <v>126</v>
      </c>
      <c r="B88" s="0" t="s">
        <v>11618</v>
      </c>
      <c r="C88" s="0" t="s">
        <v>11632</v>
      </c>
      <c r="D88" s="0" t="s">
        <v>11633</v>
      </c>
      <c r="E88" s="0" t="n">
        <v>12693</v>
      </c>
    </row>
    <row r="89" customFormat="false" ht="15" hidden="false" customHeight="false" outlineLevel="0" collapsed="false">
      <c r="A89" s="0" t="s">
        <v>126</v>
      </c>
      <c r="B89" s="0" t="s">
        <v>11618</v>
      </c>
      <c r="C89" s="0" t="s">
        <v>11634</v>
      </c>
      <c r="D89" s="0" t="s">
        <v>11635</v>
      </c>
      <c r="E89" s="0" t="s">
        <v>11636</v>
      </c>
    </row>
    <row r="90" customFormat="false" ht="15" hidden="false" customHeight="false" outlineLevel="0" collapsed="false">
      <c r="A90" s="0" t="s">
        <v>126</v>
      </c>
      <c r="B90" s="0" t="s">
        <v>11618</v>
      </c>
      <c r="C90" s="0" t="s">
        <v>11637</v>
      </c>
      <c r="D90" s="0" t="s">
        <v>11638</v>
      </c>
      <c r="E90" s="0" t="n">
        <v>107784</v>
      </c>
    </row>
    <row r="91" customFormat="false" ht="15" hidden="false" customHeight="false" outlineLevel="0" collapsed="false">
      <c r="A91" s="0" t="s">
        <v>126</v>
      </c>
      <c r="B91" s="0" t="s">
        <v>11618</v>
      </c>
      <c r="C91" s="0" t="s">
        <v>11639</v>
      </c>
      <c r="D91" s="0" t="s">
        <v>11640</v>
      </c>
      <c r="E91" s="0" t="n">
        <v>107221</v>
      </c>
    </row>
    <row r="92" customFormat="false" ht="15" hidden="false" customHeight="false" outlineLevel="0" collapsed="false">
      <c r="A92" s="0" t="s">
        <v>126</v>
      </c>
      <c r="B92" s="0" t="s">
        <v>11641</v>
      </c>
      <c r="C92" s="0" t="s">
        <v>11642</v>
      </c>
      <c r="D92" s="0" t="s">
        <v>11643</v>
      </c>
      <c r="E92" s="0" t="n">
        <v>107850</v>
      </c>
    </row>
    <row r="93" customFormat="false" ht="15" hidden="false" customHeight="false" outlineLevel="0" collapsed="false">
      <c r="A93" s="0" t="s">
        <v>126</v>
      </c>
      <c r="B93" s="0" t="s">
        <v>11644</v>
      </c>
      <c r="C93" s="0" t="s">
        <v>11645</v>
      </c>
      <c r="D93" s="0" t="s">
        <v>11646</v>
      </c>
      <c r="E93" s="0" t="n">
        <v>106202</v>
      </c>
    </row>
    <row r="94" customFormat="false" ht="15" hidden="false" customHeight="false" outlineLevel="0" collapsed="false">
      <c r="A94" s="0" t="s">
        <v>126</v>
      </c>
      <c r="B94" s="0" t="s">
        <v>11647</v>
      </c>
      <c r="C94" s="0" t="s">
        <v>11648</v>
      </c>
      <c r="D94" s="0" t="s">
        <v>4877</v>
      </c>
      <c r="E94" s="0" t="n">
        <v>101478</v>
      </c>
    </row>
    <row r="95" customFormat="false" ht="15" hidden="false" customHeight="false" outlineLevel="0" collapsed="false">
      <c r="A95" s="0" t="s">
        <v>126</v>
      </c>
      <c r="B95" s="0" t="s">
        <v>11647</v>
      </c>
      <c r="C95" s="0" t="s">
        <v>11649</v>
      </c>
      <c r="D95" s="0" t="s">
        <v>11650</v>
      </c>
      <c r="E95" s="0" t="n">
        <v>107220</v>
      </c>
    </row>
    <row r="96" customFormat="false" ht="15" hidden="false" customHeight="false" outlineLevel="0" collapsed="false">
      <c r="A96" s="0" t="s">
        <v>126</v>
      </c>
      <c r="B96" s="0" t="s">
        <v>11647</v>
      </c>
      <c r="C96" s="0" t="s">
        <v>11651</v>
      </c>
      <c r="D96" s="0" t="s">
        <v>11652</v>
      </c>
      <c r="E96" s="0" t="n">
        <v>107354</v>
      </c>
    </row>
    <row r="97" customFormat="false" ht="15" hidden="false" customHeight="false" outlineLevel="0" collapsed="false">
      <c r="A97" s="0" t="s">
        <v>126</v>
      </c>
      <c r="B97" s="0" t="s">
        <v>11647</v>
      </c>
      <c r="C97" s="0" t="s">
        <v>11653</v>
      </c>
      <c r="D97" s="0" t="s">
        <v>11654</v>
      </c>
      <c r="E97" s="0" t="n">
        <v>108458</v>
      </c>
    </row>
    <row r="98" customFormat="false" ht="15" hidden="false" customHeight="false" outlineLevel="0" collapsed="false">
      <c r="A98" s="0" t="s">
        <v>126</v>
      </c>
      <c r="B98" s="0" t="s">
        <v>11655</v>
      </c>
      <c r="C98" s="0" t="s">
        <v>11656</v>
      </c>
      <c r="D98" s="0" t="s">
        <v>11657</v>
      </c>
      <c r="E98" s="0" t="n">
        <v>107438</v>
      </c>
    </row>
    <row r="99" customFormat="false" ht="15" hidden="false" customHeight="false" outlineLevel="0" collapsed="false">
      <c r="A99" s="0" t="s">
        <v>126</v>
      </c>
      <c r="B99" s="0" t="s">
        <v>11658</v>
      </c>
      <c r="C99" s="0" t="s">
        <v>11659</v>
      </c>
      <c r="D99" s="0" t="s">
        <v>11660</v>
      </c>
      <c r="E99" s="0" t="n">
        <v>109337</v>
      </c>
    </row>
    <row r="100" customFormat="false" ht="15" hidden="false" customHeight="false" outlineLevel="0" collapsed="false">
      <c r="A100" s="0" t="s">
        <v>126</v>
      </c>
      <c r="B100" s="0" t="s">
        <v>11661</v>
      </c>
      <c r="C100" s="0" t="s">
        <v>11662</v>
      </c>
      <c r="D100" s="0" t="s">
        <v>11663</v>
      </c>
      <c r="E100" s="0" t="n">
        <v>108907</v>
      </c>
    </row>
    <row r="101" customFormat="false" ht="15" hidden="false" customHeight="false" outlineLevel="0" collapsed="false">
      <c r="A101" s="0" t="s">
        <v>126</v>
      </c>
      <c r="B101" s="0" t="s">
        <v>11664</v>
      </c>
      <c r="C101" s="0" t="s">
        <v>11665</v>
      </c>
      <c r="D101" s="0" t="s">
        <v>11666</v>
      </c>
      <c r="E101" s="0" t="n">
        <v>111748</v>
      </c>
    </row>
    <row r="102" customFormat="false" ht="15" hidden="false" customHeight="false" outlineLevel="0" collapsed="false">
      <c r="A102" s="0" t="s">
        <v>126</v>
      </c>
      <c r="B102" s="0" t="s">
        <v>11667</v>
      </c>
      <c r="C102" s="0" t="s">
        <v>11668</v>
      </c>
      <c r="D102" s="0" t="s">
        <v>11669</v>
      </c>
      <c r="E102" s="0" t="n">
        <v>111299</v>
      </c>
    </row>
    <row r="103" customFormat="false" ht="15" hidden="false" customHeight="false" outlineLevel="0" collapsed="false">
      <c r="A103" s="0" t="s">
        <v>126</v>
      </c>
      <c r="B103" s="0" t="s">
        <v>11670</v>
      </c>
      <c r="C103" s="0" t="s">
        <v>11671</v>
      </c>
      <c r="D103" s="0" t="s">
        <v>11672</v>
      </c>
      <c r="E103" s="0" t="n">
        <v>111567</v>
      </c>
    </row>
    <row r="104" customFormat="false" ht="15" hidden="false" customHeight="false" outlineLevel="0" collapsed="false">
      <c r="A104" s="0" t="s">
        <v>126</v>
      </c>
      <c r="B104" s="0" t="s">
        <v>11670</v>
      </c>
      <c r="C104" s="0" t="s">
        <v>11673</v>
      </c>
      <c r="D104" s="0" t="s">
        <v>11674</v>
      </c>
      <c r="E104" s="0" t="n">
        <v>108978</v>
      </c>
    </row>
    <row r="105" customFormat="false" ht="15" hidden="false" customHeight="false" outlineLevel="0" collapsed="false">
      <c r="A105" s="0" t="s">
        <v>126</v>
      </c>
      <c r="B105" s="0" t="s">
        <v>11675</v>
      </c>
      <c r="C105" s="0" t="s">
        <v>11676</v>
      </c>
      <c r="D105" s="0" t="s">
        <v>11677</v>
      </c>
      <c r="E105" s="0" t="s">
        <v>11678</v>
      </c>
    </row>
    <row r="106" customFormat="false" ht="15" hidden="false" customHeight="false" outlineLevel="0" collapsed="false">
      <c r="A106" s="0" t="s">
        <v>126</v>
      </c>
      <c r="B106" s="0" t="s">
        <v>11679</v>
      </c>
      <c r="C106" s="0" t="s">
        <v>11680</v>
      </c>
      <c r="D106" s="0" t="s">
        <v>11681</v>
      </c>
      <c r="E106" s="0" t="n">
        <v>108629</v>
      </c>
    </row>
    <row r="107" customFormat="false" ht="15" hidden="false" customHeight="false" outlineLevel="0" collapsed="false">
      <c r="A107" s="0" t="s">
        <v>126</v>
      </c>
      <c r="B107" s="0" t="s">
        <v>11682</v>
      </c>
      <c r="C107" s="0" t="s">
        <v>11683</v>
      </c>
      <c r="D107" s="0" t="s">
        <v>11684</v>
      </c>
      <c r="E107" s="0" t="n">
        <v>110412</v>
      </c>
    </row>
    <row r="108" customFormat="false" ht="15" hidden="false" customHeight="false" outlineLevel="0" collapsed="false">
      <c r="A108" s="0" t="s">
        <v>126</v>
      </c>
      <c r="B108" s="0" t="s">
        <v>11682</v>
      </c>
      <c r="C108" s="0" t="s">
        <v>11685</v>
      </c>
      <c r="D108" s="0" t="s">
        <v>11686</v>
      </c>
      <c r="E108" s="0" t="n">
        <v>109562</v>
      </c>
    </row>
    <row r="109" customFormat="false" ht="15" hidden="false" customHeight="false" outlineLevel="0" collapsed="false">
      <c r="A109" s="0" t="s">
        <v>126</v>
      </c>
      <c r="B109" s="0" t="s">
        <v>11682</v>
      </c>
      <c r="C109" s="0" t="s">
        <v>11578</v>
      </c>
      <c r="D109" s="0" t="s">
        <v>11687</v>
      </c>
      <c r="E109" s="0" t="n">
        <v>111989</v>
      </c>
    </row>
    <row r="110" customFormat="false" ht="15" hidden="false" customHeight="false" outlineLevel="0" collapsed="false">
      <c r="A110" s="0" t="s">
        <v>126</v>
      </c>
      <c r="B110" s="0" t="s">
        <v>11688</v>
      </c>
      <c r="C110" s="0" t="s">
        <v>11689</v>
      </c>
      <c r="D110" s="0" t="s">
        <v>11690</v>
      </c>
      <c r="E110" s="0" t="n">
        <v>109161</v>
      </c>
    </row>
    <row r="111" customFormat="false" ht="15" hidden="false" customHeight="false" outlineLevel="0" collapsed="false">
      <c r="A111" s="0" t="s">
        <v>126</v>
      </c>
      <c r="B111" s="0" t="s">
        <v>11691</v>
      </c>
      <c r="C111" s="0" t="s">
        <v>11692</v>
      </c>
      <c r="D111" s="0" t="s">
        <v>11693</v>
      </c>
      <c r="E111" s="0" t="n">
        <v>444444</v>
      </c>
    </row>
    <row r="112" customFormat="false" ht="15" hidden="false" customHeight="false" outlineLevel="0" collapsed="false">
      <c r="A112" s="0" t="s">
        <v>126</v>
      </c>
      <c r="B112" s="0" t="s">
        <v>11694</v>
      </c>
      <c r="C112" s="0" t="s">
        <v>11695</v>
      </c>
      <c r="D112" s="0" t="s">
        <v>11696</v>
      </c>
      <c r="E112" s="0" t="n">
        <v>12755</v>
      </c>
    </row>
    <row r="113" customFormat="false" ht="15" hidden="false" customHeight="false" outlineLevel="0" collapsed="false">
      <c r="A113" s="0" t="s">
        <v>126</v>
      </c>
      <c r="B113" s="0" t="s">
        <v>11697</v>
      </c>
      <c r="C113" s="0" t="s">
        <v>11698</v>
      </c>
      <c r="D113" s="0" t="s">
        <v>11699</v>
      </c>
      <c r="E113" s="0" t="n">
        <v>106645</v>
      </c>
    </row>
    <row r="114" customFormat="false" ht="15" hidden="false" customHeight="false" outlineLevel="0" collapsed="false">
      <c r="A114" s="0" t="s">
        <v>126</v>
      </c>
      <c r="B114" s="0" t="s">
        <v>11700</v>
      </c>
      <c r="C114" s="0" t="s">
        <v>11701</v>
      </c>
      <c r="D114" s="0" t="s">
        <v>11702</v>
      </c>
      <c r="E114" s="0" t="n">
        <v>111774</v>
      </c>
    </row>
    <row r="115" customFormat="false" ht="15" hidden="false" customHeight="false" outlineLevel="0" collapsed="false">
      <c r="A115" s="0" t="s">
        <v>126</v>
      </c>
      <c r="B115" s="0" t="s">
        <v>11703</v>
      </c>
      <c r="C115" s="0" t="s">
        <v>11704</v>
      </c>
      <c r="D115" s="0" t="s">
        <v>11705</v>
      </c>
      <c r="E115" s="0" t="n">
        <v>110241</v>
      </c>
    </row>
    <row r="116" customFormat="false" ht="15" hidden="false" customHeight="false" outlineLevel="0" collapsed="false">
      <c r="A116" s="0" t="s">
        <v>126</v>
      </c>
      <c r="B116" s="0" t="s">
        <v>11706</v>
      </c>
      <c r="C116" s="0" t="s">
        <v>11707</v>
      </c>
      <c r="D116" s="0" t="s">
        <v>11708</v>
      </c>
      <c r="E116" s="0" t="n">
        <v>106745</v>
      </c>
    </row>
    <row r="117" customFormat="false" ht="15" hidden="false" customHeight="false" outlineLevel="0" collapsed="false">
      <c r="A117" s="0" t="s">
        <v>126</v>
      </c>
      <c r="B117" s="0" t="s">
        <v>11709</v>
      </c>
      <c r="C117" s="0" t="s">
        <v>11710</v>
      </c>
      <c r="D117" s="0" t="s">
        <v>11711</v>
      </c>
      <c r="E117" s="0" t="n">
        <v>110490</v>
      </c>
    </row>
    <row r="118" customFormat="false" ht="15" hidden="false" customHeight="false" outlineLevel="0" collapsed="false">
      <c r="A118" s="0" t="s">
        <v>126</v>
      </c>
      <c r="B118" s="0" t="s">
        <v>11709</v>
      </c>
      <c r="C118" s="0" t="s">
        <v>11712</v>
      </c>
      <c r="D118" s="0" t="s">
        <v>11713</v>
      </c>
      <c r="E118" s="0" t="n">
        <v>112036</v>
      </c>
    </row>
    <row r="119" customFormat="false" ht="15" hidden="false" customHeight="false" outlineLevel="0" collapsed="false">
      <c r="A119" s="0" t="s">
        <v>126</v>
      </c>
      <c r="B119" s="0" t="s">
        <v>11709</v>
      </c>
      <c r="C119" s="0" t="s">
        <v>11714</v>
      </c>
      <c r="D119" s="0" t="s">
        <v>11715</v>
      </c>
      <c r="E119" s="0" t="n">
        <v>107356</v>
      </c>
    </row>
    <row r="120" customFormat="false" ht="15" hidden="false" customHeight="false" outlineLevel="0" collapsed="false">
      <c r="A120" s="0" t="s">
        <v>126</v>
      </c>
      <c r="B120" s="0" t="s">
        <v>11709</v>
      </c>
      <c r="C120" s="0" t="s">
        <v>11716</v>
      </c>
      <c r="D120" s="0" t="s">
        <v>11717</v>
      </c>
      <c r="E120" s="0" t="s">
        <v>11718</v>
      </c>
    </row>
    <row r="121" customFormat="false" ht="15" hidden="false" customHeight="false" outlineLevel="0" collapsed="false">
      <c r="A121" s="0" t="s">
        <v>126</v>
      </c>
      <c r="B121" s="0" t="s">
        <v>11719</v>
      </c>
      <c r="C121" s="0" t="s">
        <v>11720</v>
      </c>
      <c r="D121" s="0" t="s">
        <v>11721</v>
      </c>
      <c r="E121" s="0" t="n">
        <v>105295</v>
      </c>
    </row>
    <row r="122" customFormat="false" ht="15" hidden="false" customHeight="false" outlineLevel="0" collapsed="false">
      <c r="A122" s="0" t="s">
        <v>126</v>
      </c>
      <c r="B122" s="0" t="s">
        <v>11722</v>
      </c>
      <c r="C122" s="0" t="s">
        <v>11723</v>
      </c>
      <c r="D122" s="0" t="s">
        <v>11724</v>
      </c>
      <c r="E122" s="0" t="n">
        <v>109241</v>
      </c>
    </row>
    <row r="123" customFormat="false" ht="15" hidden="false" customHeight="false" outlineLevel="0" collapsed="false">
      <c r="A123" s="0" t="s">
        <v>126</v>
      </c>
      <c r="B123" s="0" t="s">
        <v>11725</v>
      </c>
      <c r="C123" s="0" t="s">
        <v>11726</v>
      </c>
      <c r="D123" s="0" t="s">
        <v>11727</v>
      </c>
      <c r="E123" s="0" t="s">
        <v>11728</v>
      </c>
    </row>
    <row r="124" customFormat="false" ht="15" hidden="false" customHeight="false" outlineLevel="0" collapsed="false">
      <c r="A124" s="0" t="s">
        <v>126</v>
      </c>
      <c r="B124" s="0" t="s">
        <v>11729</v>
      </c>
      <c r="C124" s="0" t="s">
        <v>11730</v>
      </c>
      <c r="D124" s="0" t="s">
        <v>11731</v>
      </c>
      <c r="E124" s="0" t="n">
        <v>111800</v>
      </c>
    </row>
    <row r="125" customFormat="false" ht="15" hidden="false" customHeight="false" outlineLevel="0" collapsed="false">
      <c r="A125" s="0" t="s">
        <v>126</v>
      </c>
      <c r="B125" s="0" t="s">
        <v>11732</v>
      </c>
      <c r="C125" s="0" t="s">
        <v>11733</v>
      </c>
      <c r="D125" s="0" t="s">
        <v>11734</v>
      </c>
      <c r="E125" s="0" t="n">
        <v>111998</v>
      </c>
    </row>
    <row r="126" customFormat="false" ht="15" hidden="false" customHeight="false" outlineLevel="0" collapsed="false">
      <c r="A126" s="0" t="s">
        <v>126</v>
      </c>
      <c r="B126" s="0" t="s">
        <v>11735</v>
      </c>
      <c r="C126" s="0" t="s">
        <v>11736</v>
      </c>
      <c r="D126" s="0" t="s">
        <v>11737</v>
      </c>
      <c r="E126" s="0" t="n">
        <v>108024</v>
      </c>
    </row>
    <row r="127" customFormat="false" ht="15" hidden="false" customHeight="false" outlineLevel="0" collapsed="false">
      <c r="A127" s="0" t="s">
        <v>126</v>
      </c>
      <c r="B127" s="0" t="s">
        <v>11738</v>
      </c>
      <c r="C127" s="0" t="s">
        <v>11739</v>
      </c>
      <c r="D127" s="0" t="s">
        <v>11740</v>
      </c>
      <c r="E127" s="0" t="n">
        <v>107475</v>
      </c>
    </row>
    <row r="128" customFormat="false" ht="15" hidden="false" customHeight="false" outlineLevel="0" collapsed="false">
      <c r="A128" s="0" t="s">
        <v>126</v>
      </c>
      <c r="B128" s="0" t="s">
        <v>11741</v>
      </c>
      <c r="C128" s="0" t="s">
        <v>11742</v>
      </c>
      <c r="D128" s="0" t="s">
        <v>11743</v>
      </c>
      <c r="E128" s="0" t="n">
        <v>109366</v>
      </c>
    </row>
    <row r="129" customFormat="false" ht="15" hidden="false" customHeight="false" outlineLevel="0" collapsed="false">
      <c r="A129" s="0" t="s">
        <v>126</v>
      </c>
      <c r="B129" s="0" t="s">
        <v>11744</v>
      </c>
      <c r="C129" s="0" t="s">
        <v>11745</v>
      </c>
      <c r="D129" s="0" t="s">
        <v>11746</v>
      </c>
      <c r="E129" s="0" t="n">
        <v>108088</v>
      </c>
    </row>
    <row r="130" customFormat="false" ht="15" hidden="false" customHeight="false" outlineLevel="0" collapsed="false">
      <c r="A130" s="0" t="s">
        <v>126</v>
      </c>
      <c r="B130" s="0" t="s">
        <v>11747</v>
      </c>
      <c r="C130" s="0" t="s">
        <v>11748</v>
      </c>
      <c r="D130" s="0" t="s">
        <v>11749</v>
      </c>
      <c r="E130" s="0" t="n">
        <v>106844</v>
      </c>
    </row>
    <row r="131" customFormat="false" ht="15" hidden="false" customHeight="false" outlineLevel="0" collapsed="false">
      <c r="A131" s="0" t="s">
        <v>126</v>
      </c>
      <c r="B131" s="0" t="s">
        <v>11750</v>
      </c>
      <c r="C131" s="0" t="s">
        <v>11751</v>
      </c>
      <c r="D131" s="0" t="s">
        <v>11752</v>
      </c>
      <c r="E131" s="0" t="n">
        <v>107845</v>
      </c>
    </row>
    <row r="132" customFormat="false" ht="15" hidden="false" customHeight="false" outlineLevel="0" collapsed="false">
      <c r="A132" s="0" t="s">
        <v>126</v>
      </c>
      <c r="B132" s="0" t="s">
        <v>11750</v>
      </c>
      <c r="C132" s="0" t="s">
        <v>11753</v>
      </c>
      <c r="D132" s="0" t="s">
        <v>11754</v>
      </c>
      <c r="E132" s="0" t="n">
        <v>110994</v>
      </c>
    </row>
    <row r="133" customFormat="false" ht="15" hidden="false" customHeight="false" outlineLevel="0" collapsed="false">
      <c r="A133" s="0" t="s">
        <v>126</v>
      </c>
      <c r="B133" s="0" t="s">
        <v>11755</v>
      </c>
      <c r="C133" s="0" t="s">
        <v>11756</v>
      </c>
      <c r="D133" s="0" t="s">
        <v>11757</v>
      </c>
      <c r="E133" s="0" t="n">
        <v>110076</v>
      </c>
    </row>
    <row r="134" customFormat="false" ht="15" hidden="false" customHeight="false" outlineLevel="0" collapsed="false">
      <c r="A134" s="0" t="s">
        <v>126</v>
      </c>
      <c r="B134" s="0" t="s">
        <v>11758</v>
      </c>
      <c r="C134" s="0" t="s">
        <v>11759</v>
      </c>
      <c r="D134" s="0" t="s">
        <v>11760</v>
      </c>
      <c r="E134" s="0" t="n">
        <v>107928</v>
      </c>
    </row>
    <row r="135" customFormat="false" ht="15" hidden="false" customHeight="false" outlineLevel="0" collapsed="false">
      <c r="A135" s="0" t="s">
        <v>126</v>
      </c>
      <c r="B135" s="0" t="s">
        <v>11761</v>
      </c>
      <c r="C135" s="0" t="s">
        <v>11762</v>
      </c>
      <c r="D135" s="0" t="s">
        <v>11763</v>
      </c>
      <c r="E135" s="0" t="n">
        <v>109576</v>
      </c>
    </row>
    <row r="136" customFormat="false" ht="15" hidden="false" customHeight="false" outlineLevel="0" collapsed="false">
      <c r="A136" s="0" t="s">
        <v>126</v>
      </c>
      <c r="B136" s="0" t="s">
        <v>11761</v>
      </c>
      <c r="C136" s="0" t="s">
        <v>11764</v>
      </c>
      <c r="D136" s="0" t="s">
        <v>11765</v>
      </c>
      <c r="E136" s="0" t="n">
        <v>108538</v>
      </c>
    </row>
    <row r="137" customFormat="false" ht="15" hidden="false" customHeight="false" outlineLevel="0" collapsed="false">
      <c r="A137" s="0" t="s">
        <v>126</v>
      </c>
      <c r="B137" s="0" t="s">
        <v>11761</v>
      </c>
      <c r="C137" s="0" t="s">
        <v>11766</v>
      </c>
      <c r="D137" s="0" t="s">
        <v>11767</v>
      </c>
      <c r="E137" s="0" t="n">
        <v>111217</v>
      </c>
    </row>
    <row r="138" customFormat="false" ht="15" hidden="false" customHeight="false" outlineLevel="0" collapsed="false">
      <c r="A138" s="0" t="s">
        <v>126</v>
      </c>
      <c r="B138" s="0" t="s">
        <v>11768</v>
      </c>
      <c r="C138" s="0" t="s">
        <v>11769</v>
      </c>
      <c r="D138" s="0" t="s">
        <v>11770</v>
      </c>
      <c r="E138" s="0" t="n">
        <v>111419</v>
      </c>
    </row>
    <row r="139" customFormat="false" ht="15" hidden="false" customHeight="false" outlineLevel="0" collapsed="false">
      <c r="A139" s="0" t="s">
        <v>126</v>
      </c>
      <c r="B139" s="0" t="s">
        <v>11771</v>
      </c>
      <c r="C139" s="0" t="s">
        <v>11772</v>
      </c>
      <c r="D139" s="0" t="s">
        <v>11773</v>
      </c>
      <c r="E139" s="0" t="n">
        <v>110125</v>
      </c>
    </row>
    <row r="140" customFormat="false" ht="15" hidden="false" customHeight="false" outlineLevel="0" collapsed="false">
      <c r="A140" s="0" t="s">
        <v>126</v>
      </c>
      <c r="B140" s="0" t="s">
        <v>11774</v>
      </c>
      <c r="C140" s="0" t="s">
        <v>11775</v>
      </c>
      <c r="D140" s="0" t="s">
        <v>1376</v>
      </c>
      <c r="E140" s="0" t="n">
        <v>110598</v>
      </c>
    </row>
    <row r="141" customFormat="false" ht="15" hidden="false" customHeight="false" outlineLevel="0" collapsed="false">
      <c r="A141" s="0" t="s">
        <v>126</v>
      </c>
      <c r="B141" s="0" t="s">
        <v>11776</v>
      </c>
      <c r="C141" s="0" t="s">
        <v>11777</v>
      </c>
      <c r="D141" s="0" t="s">
        <v>11778</v>
      </c>
      <c r="E141" s="0" t="n">
        <v>107045</v>
      </c>
    </row>
    <row r="142" customFormat="false" ht="15" hidden="false" customHeight="false" outlineLevel="0" collapsed="false">
      <c r="A142" s="0" t="s">
        <v>126</v>
      </c>
      <c r="B142" s="0" t="s">
        <v>11779</v>
      </c>
      <c r="C142" s="0" t="s">
        <v>11780</v>
      </c>
      <c r="D142" s="0" t="s">
        <v>11781</v>
      </c>
      <c r="E142" s="0" t="n">
        <v>111099</v>
      </c>
    </row>
    <row r="143" customFormat="false" ht="15" hidden="false" customHeight="false" outlineLevel="0" collapsed="false">
      <c r="A143" s="0" t="s">
        <v>126</v>
      </c>
      <c r="B143" s="0" t="s">
        <v>11782</v>
      </c>
      <c r="C143" s="0" t="s">
        <v>11783</v>
      </c>
      <c r="D143" s="0" t="s">
        <v>11784</v>
      </c>
      <c r="E143" s="0" t="n">
        <v>109696</v>
      </c>
    </row>
    <row r="144" customFormat="false" ht="15" hidden="false" customHeight="false" outlineLevel="0" collapsed="false">
      <c r="A144" s="0" t="s">
        <v>126</v>
      </c>
      <c r="B144" s="0" t="s">
        <v>11785</v>
      </c>
      <c r="C144" s="0" t="s">
        <v>11753</v>
      </c>
      <c r="D144" s="0" t="s">
        <v>11786</v>
      </c>
      <c r="E144" s="0" t="n">
        <v>108692</v>
      </c>
    </row>
    <row r="145" customFormat="false" ht="15" hidden="false" customHeight="false" outlineLevel="0" collapsed="false">
      <c r="A145" s="0" t="s">
        <v>126</v>
      </c>
      <c r="B145" s="0" t="s">
        <v>11787</v>
      </c>
      <c r="C145" s="0" t="s">
        <v>11788</v>
      </c>
      <c r="D145" s="0" t="s">
        <v>11789</v>
      </c>
      <c r="E145" s="0" t="n">
        <v>111119</v>
      </c>
    </row>
    <row r="146" customFormat="false" ht="15" hidden="false" customHeight="false" outlineLevel="0" collapsed="false">
      <c r="A146" s="0" t="s">
        <v>126</v>
      </c>
      <c r="B146" s="0" t="s">
        <v>11790</v>
      </c>
      <c r="C146" s="0" t="s">
        <v>11791</v>
      </c>
      <c r="D146" s="0" t="s">
        <v>7887</v>
      </c>
      <c r="E146" s="0" t="n">
        <v>101010</v>
      </c>
    </row>
    <row r="147" customFormat="false" ht="15" hidden="false" customHeight="false" outlineLevel="0" collapsed="false">
      <c r="A147" s="0" t="s">
        <v>126</v>
      </c>
      <c r="B147" s="0" t="s">
        <v>11790</v>
      </c>
      <c r="C147" s="0" t="s">
        <v>11792</v>
      </c>
      <c r="D147" s="0" t="s">
        <v>11793</v>
      </c>
      <c r="E147" s="0" t="n">
        <v>108798</v>
      </c>
    </row>
    <row r="148" customFormat="false" ht="15" hidden="false" customHeight="false" outlineLevel="0" collapsed="false">
      <c r="A148" s="0" t="s">
        <v>126</v>
      </c>
      <c r="B148" s="0" t="s">
        <v>11790</v>
      </c>
      <c r="C148" s="0" t="s">
        <v>11794</v>
      </c>
      <c r="D148" s="0" t="s">
        <v>11795</v>
      </c>
      <c r="E148" s="0" t="n">
        <v>107672</v>
      </c>
    </row>
    <row r="149" customFormat="false" ht="15" hidden="false" customHeight="false" outlineLevel="0" collapsed="false">
      <c r="A149" s="0" t="s">
        <v>126</v>
      </c>
      <c r="B149" s="0" t="s">
        <v>11796</v>
      </c>
      <c r="C149" s="0" t="s">
        <v>11797</v>
      </c>
      <c r="D149" s="0" t="s">
        <v>11798</v>
      </c>
      <c r="E149" s="0" t="n">
        <v>106216</v>
      </c>
    </row>
    <row r="150" customFormat="false" ht="15" hidden="false" customHeight="false" outlineLevel="0" collapsed="false">
      <c r="A150" s="0" t="s">
        <v>126</v>
      </c>
      <c r="B150" s="0" t="s">
        <v>11799</v>
      </c>
      <c r="C150" s="0" t="s">
        <v>11800</v>
      </c>
      <c r="D150" s="0" t="s">
        <v>11801</v>
      </c>
      <c r="E150" s="0" t="n">
        <v>112120</v>
      </c>
    </row>
    <row r="151" customFormat="false" ht="15" hidden="false" customHeight="false" outlineLevel="0" collapsed="false">
      <c r="A151" s="0" t="s">
        <v>126</v>
      </c>
      <c r="B151" s="0" t="s">
        <v>11802</v>
      </c>
      <c r="C151" s="0" t="s">
        <v>11803</v>
      </c>
      <c r="D151" s="0" t="s">
        <v>11804</v>
      </c>
      <c r="E151" s="0" t="n">
        <v>107669</v>
      </c>
    </row>
    <row r="152" customFormat="false" ht="15" hidden="false" customHeight="false" outlineLevel="0" collapsed="false">
      <c r="A152" s="0" t="s">
        <v>126</v>
      </c>
      <c r="B152" s="0" t="s">
        <v>11805</v>
      </c>
      <c r="C152" s="0" t="s">
        <v>11806</v>
      </c>
      <c r="D152" s="0" t="s">
        <v>11807</v>
      </c>
      <c r="E152" s="0" t="n">
        <v>107223</v>
      </c>
    </row>
    <row r="153" customFormat="false" ht="15" hidden="false" customHeight="false" outlineLevel="0" collapsed="false">
      <c r="A153" s="0" t="s">
        <v>126</v>
      </c>
      <c r="B153" s="0" t="s">
        <v>11808</v>
      </c>
      <c r="C153" s="0" t="s">
        <v>11809</v>
      </c>
      <c r="D153" s="0" t="s">
        <v>11810</v>
      </c>
      <c r="E153" s="0" t="n">
        <v>110933</v>
      </c>
    </row>
    <row r="154" customFormat="false" ht="15" hidden="false" customHeight="false" outlineLevel="0" collapsed="false">
      <c r="A154" s="0" t="s">
        <v>126</v>
      </c>
      <c r="B154" s="0" t="s">
        <v>11811</v>
      </c>
      <c r="C154" s="0" t="s">
        <v>11812</v>
      </c>
      <c r="D154" s="0" t="s">
        <v>11813</v>
      </c>
      <c r="E154" s="0" t="n">
        <v>108652</v>
      </c>
    </row>
    <row r="155" customFormat="false" ht="15" hidden="false" customHeight="false" outlineLevel="0" collapsed="false">
      <c r="A155" s="0" t="s">
        <v>126</v>
      </c>
      <c r="B155" s="0" t="s">
        <v>11814</v>
      </c>
      <c r="C155" s="0" t="s">
        <v>11815</v>
      </c>
      <c r="D155" s="0" t="s">
        <v>11816</v>
      </c>
      <c r="E155" s="0" t="n">
        <v>106057</v>
      </c>
    </row>
    <row r="156" customFormat="false" ht="15" hidden="false" customHeight="false" outlineLevel="0" collapsed="false">
      <c r="A156" s="0" t="s">
        <v>126</v>
      </c>
      <c r="B156" s="0" t="s">
        <v>11817</v>
      </c>
      <c r="C156" s="0" t="s">
        <v>11818</v>
      </c>
      <c r="D156" s="0" t="s">
        <v>11819</v>
      </c>
      <c r="E156" s="0" t="n">
        <v>112152</v>
      </c>
    </row>
    <row r="157" customFormat="false" ht="15" hidden="false" customHeight="false" outlineLevel="0" collapsed="false">
      <c r="A157" s="0" t="s">
        <v>126</v>
      </c>
      <c r="B157" s="0" t="s">
        <v>11817</v>
      </c>
      <c r="C157" s="0" t="s">
        <v>11820</v>
      </c>
      <c r="D157" s="0" t="s">
        <v>11821</v>
      </c>
      <c r="E157" s="0" t="n">
        <v>104700</v>
      </c>
    </row>
    <row r="158" customFormat="false" ht="15" hidden="false" customHeight="false" outlineLevel="0" collapsed="false">
      <c r="A158" s="0" t="s">
        <v>126</v>
      </c>
      <c r="B158" s="0" t="s">
        <v>11817</v>
      </c>
      <c r="C158" s="0" t="s">
        <v>11822</v>
      </c>
      <c r="D158" s="0" t="s">
        <v>11823</v>
      </c>
      <c r="E158" s="0" t="n">
        <v>107218</v>
      </c>
    </row>
    <row r="159" customFormat="false" ht="15" hidden="false" customHeight="false" outlineLevel="0" collapsed="false">
      <c r="A159" s="0" t="s">
        <v>126</v>
      </c>
      <c r="B159" s="0" t="s">
        <v>11817</v>
      </c>
      <c r="C159" s="0" t="s">
        <v>11824</v>
      </c>
      <c r="D159" s="0" t="s">
        <v>11825</v>
      </c>
      <c r="E159" s="0" t="s">
        <v>11826</v>
      </c>
    </row>
    <row r="160" customFormat="false" ht="15" hidden="false" customHeight="false" outlineLevel="0" collapsed="false">
      <c r="A160" s="0" t="s">
        <v>126</v>
      </c>
      <c r="B160" s="0" t="s">
        <v>11827</v>
      </c>
      <c r="C160" s="0" t="s">
        <v>11828</v>
      </c>
      <c r="D160" s="0" t="s">
        <v>11829</v>
      </c>
      <c r="E160" s="0" t="n">
        <v>108925</v>
      </c>
    </row>
    <row r="161" customFormat="false" ht="15" hidden="false" customHeight="false" outlineLevel="0" collapsed="false">
      <c r="A161" s="0" t="s">
        <v>126</v>
      </c>
      <c r="B161" s="0" t="s">
        <v>11830</v>
      </c>
      <c r="C161" s="0" t="s">
        <v>11831</v>
      </c>
      <c r="D161" s="0" t="s">
        <v>11832</v>
      </c>
      <c r="E161" s="0" t="s">
        <v>11833</v>
      </c>
    </row>
    <row r="162" customFormat="false" ht="15" hidden="false" customHeight="false" outlineLevel="0" collapsed="false">
      <c r="A162" s="0" t="s">
        <v>126</v>
      </c>
      <c r="B162" s="0" t="s">
        <v>11830</v>
      </c>
      <c r="C162" s="0" t="s">
        <v>11834</v>
      </c>
      <c r="D162" s="0" t="s">
        <v>11835</v>
      </c>
      <c r="E162" s="0" t="n">
        <v>108235</v>
      </c>
    </row>
    <row r="163" customFormat="false" ht="15" hidden="false" customHeight="false" outlineLevel="0" collapsed="false">
      <c r="A163" s="0" t="s">
        <v>126</v>
      </c>
      <c r="B163" s="0" t="s">
        <v>11836</v>
      </c>
      <c r="C163" s="0" t="s">
        <v>11837</v>
      </c>
      <c r="D163" s="0" t="s">
        <v>11838</v>
      </c>
      <c r="E163" s="0" t="n">
        <v>105962</v>
      </c>
    </row>
    <row r="164" customFormat="false" ht="15" hidden="false" customHeight="false" outlineLevel="0" collapsed="false">
      <c r="A164" s="0" t="s">
        <v>126</v>
      </c>
      <c r="B164" s="0" t="s">
        <v>11839</v>
      </c>
      <c r="C164" s="0" t="s">
        <v>11840</v>
      </c>
      <c r="D164" s="0" t="s">
        <v>11841</v>
      </c>
      <c r="E164" s="0" t="n">
        <v>102582</v>
      </c>
    </row>
    <row r="165" customFormat="false" ht="15" hidden="false" customHeight="false" outlineLevel="0" collapsed="false">
      <c r="A165" s="0" t="s">
        <v>126</v>
      </c>
      <c r="B165" s="0" t="s">
        <v>11842</v>
      </c>
      <c r="C165" s="0" t="s">
        <v>11843</v>
      </c>
      <c r="D165" s="0" t="s">
        <v>11844</v>
      </c>
      <c r="E165" s="0" t="n">
        <v>108150</v>
      </c>
    </row>
    <row r="166" customFormat="false" ht="15" hidden="false" customHeight="false" outlineLevel="0" collapsed="false">
      <c r="A166" s="0" t="s">
        <v>126</v>
      </c>
      <c r="B166" s="0" t="s">
        <v>11842</v>
      </c>
      <c r="C166" s="0" t="s">
        <v>11845</v>
      </c>
      <c r="D166" s="0" t="s">
        <v>11846</v>
      </c>
      <c r="E166" s="0" t="n">
        <v>108273</v>
      </c>
    </row>
    <row r="167" customFormat="false" ht="15" hidden="false" customHeight="false" outlineLevel="0" collapsed="false">
      <c r="A167" s="0" t="s">
        <v>126</v>
      </c>
      <c r="B167" s="0" t="s">
        <v>11847</v>
      </c>
      <c r="C167" s="0" t="s">
        <v>11848</v>
      </c>
      <c r="D167" s="0" t="s">
        <v>11849</v>
      </c>
      <c r="E167" s="0" t="n">
        <v>109445</v>
      </c>
    </row>
    <row r="168" customFormat="false" ht="15" hidden="false" customHeight="false" outlineLevel="0" collapsed="false">
      <c r="A168" s="0" t="s">
        <v>126</v>
      </c>
      <c r="B168" s="0" t="s">
        <v>11850</v>
      </c>
      <c r="C168" s="0" t="s">
        <v>11851</v>
      </c>
      <c r="D168" s="0" t="s">
        <v>11852</v>
      </c>
      <c r="E168" s="0" t="n">
        <v>105063</v>
      </c>
    </row>
    <row r="169" customFormat="false" ht="15" hidden="false" customHeight="false" outlineLevel="0" collapsed="false">
      <c r="A169" s="0" t="s">
        <v>126</v>
      </c>
      <c r="B169" s="0" t="s">
        <v>11853</v>
      </c>
      <c r="C169" s="0" t="s">
        <v>11854</v>
      </c>
      <c r="D169" s="0" t="s">
        <v>11855</v>
      </c>
      <c r="E169" s="0" t="n">
        <v>108341</v>
      </c>
    </row>
    <row r="170" customFormat="false" ht="15" hidden="false" customHeight="false" outlineLevel="0" collapsed="false">
      <c r="A170" s="0" t="s">
        <v>126</v>
      </c>
      <c r="B170" s="0" t="s">
        <v>11856</v>
      </c>
      <c r="C170" s="0" t="s">
        <v>11857</v>
      </c>
      <c r="D170" s="0" t="s">
        <v>11858</v>
      </c>
      <c r="E170" s="0" t="n">
        <v>107065</v>
      </c>
    </row>
    <row r="171" customFormat="false" ht="15" hidden="false" customHeight="false" outlineLevel="0" collapsed="false">
      <c r="A171" s="0" t="s">
        <v>126</v>
      </c>
      <c r="B171" s="0" t="s">
        <v>11859</v>
      </c>
      <c r="C171" s="0" t="s">
        <v>11860</v>
      </c>
      <c r="D171" s="0" t="s">
        <v>11861</v>
      </c>
      <c r="E171" s="0" t="n">
        <v>106801</v>
      </c>
    </row>
    <row r="172" customFormat="false" ht="15" hidden="false" customHeight="false" outlineLevel="0" collapsed="false">
      <c r="A172" s="0" t="s">
        <v>126</v>
      </c>
      <c r="B172" s="0" t="s">
        <v>11862</v>
      </c>
      <c r="C172" s="0" t="s">
        <v>11863</v>
      </c>
      <c r="D172" s="0" t="s">
        <v>11864</v>
      </c>
      <c r="E172" s="0" t="n">
        <v>106571</v>
      </c>
    </row>
    <row r="173" customFormat="false" ht="15" hidden="false" customHeight="false" outlineLevel="0" collapsed="false">
      <c r="A173" s="0" t="s">
        <v>126</v>
      </c>
      <c r="B173" s="0" t="s">
        <v>11862</v>
      </c>
      <c r="C173" s="0" t="s">
        <v>11865</v>
      </c>
      <c r="D173" s="0" t="s">
        <v>11866</v>
      </c>
      <c r="E173" s="0" t="n">
        <v>105780</v>
      </c>
    </row>
    <row r="174" customFormat="false" ht="15" hidden="false" customHeight="false" outlineLevel="0" collapsed="false">
      <c r="A174" s="0" t="s">
        <v>126</v>
      </c>
      <c r="B174" s="0" t="s">
        <v>11867</v>
      </c>
      <c r="C174" s="0" t="s">
        <v>11868</v>
      </c>
      <c r="D174" s="0" t="s">
        <v>11869</v>
      </c>
      <c r="E174" s="0" t="n">
        <v>111697</v>
      </c>
    </row>
    <row r="175" customFormat="false" ht="15" hidden="false" customHeight="false" outlineLevel="0" collapsed="false">
      <c r="A175" s="0" t="s">
        <v>126</v>
      </c>
      <c r="B175" s="0" t="s">
        <v>11867</v>
      </c>
      <c r="C175" s="0" t="s">
        <v>11870</v>
      </c>
      <c r="D175" s="0" t="s">
        <v>11871</v>
      </c>
      <c r="E175" s="0" t="n">
        <v>111623</v>
      </c>
    </row>
    <row r="176" customFormat="false" ht="15" hidden="false" customHeight="false" outlineLevel="0" collapsed="false">
      <c r="A176" s="0" t="s">
        <v>126</v>
      </c>
      <c r="B176" s="0" t="s">
        <v>11872</v>
      </c>
      <c r="C176" s="0" t="s">
        <v>11873</v>
      </c>
      <c r="D176" s="0" t="s">
        <v>11874</v>
      </c>
      <c r="E176" s="0" t="n">
        <v>110748</v>
      </c>
    </row>
    <row r="177" customFormat="false" ht="15" hidden="false" customHeight="false" outlineLevel="0" collapsed="false">
      <c r="A177" s="0" t="s">
        <v>126</v>
      </c>
      <c r="B177" s="0" t="s">
        <v>11875</v>
      </c>
      <c r="C177" s="0" t="s">
        <v>11876</v>
      </c>
      <c r="D177" s="0" t="s">
        <v>11877</v>
      </c>
      <c r="E177" s="0" t="n">
        <v>111767</v>
      </c>
    </row>
    <row r="178" customFormat="false" ht="15" hidden="false" customHeight="false" outlineLevel="0" collapsed="false">
      <c r="A178" s="0" t="s">
        <v>126</v>
      </c>
      <c r="B178" s="0" t="s">
        <v>11878</v>
      </c>
      <c r="C178" s="0" t="s">
        <v>11879</v>
      </c>
      <c r="D178" s="0" t="s">
        <v>11880</v>
      </c>
      <c r="E178" s="0" t="n">
        <v>111085</v>
      </c>
    </row>
    <row r="179" customFormat="false" ht="15" hidden="false" customHeight="false" outlineLevel="0" collapsed="false">
      <c r="A179" s="0" t="s">
        <v>126</v>
      </c>
      <c r="B179" s="0" t="s">
        <v>11878</v>
      </c>
      <c r="C179" s="0" t="s">
        <v>11881</v>
      </c>
      <c r="D179" s="0" t="s">
        <v>1412</v>
      </c>
      <c r="E179" s="0" t="n">
        <v>110856</v>
      </c>
    </row>
    <row r="180" customFormat="false" ht="15" hidden="false" customHeight="false" outlineLevel="0" collapsed="false">
      <c r="A180" s="0" t="s">
        <v>126</v>
      </c>
      <c r="B180" s="0" t="s">
        <v>11878</v>
      </c>
      <c r="C180" s="0" t="s">
        <v>11882</v>
      </c>
      <c r="D180" s="0" t="s">
        <v>11883</v>
      </c>
      <c r="E180" s="0" t="n">
        <v>105933</v>
      </c>
    </row>
    <row r="181" customFormat="false" ht="15" hidden="false" customHeight="false" outlineLevel="0" collapsed="false">
      <c r="A181" s="0" t="s">
        <v>126</v>
      </c>
      <c r="B181" s="0" t="s">
        <v>11878</v>
      </c>
      <c r="C181" s="0" t="s">
        <v>11884</v>
      </c>
      <c r="D181" s="0" t="s">
        <v>11885</v>
      </c>
      <c r="E181" s="0" t="n">
        <v>102686</v>
      </c>
    </row>
    <row r="182" customFormat="false" ht="15" hidden="false" customHeight="false" outlineLevel="0" collapsed="false">
      <c r="A182" s="0" t="s">
        <v>126</v>
      </c>
      <c r="B182" s="0" t="s">
        <v>11886</v>
      </c>
      <c r="C182" s="0" t="s">
        <v>11887</v>
      </c>
      <c r="D182" s="0" t="s">
        <v>11888</v>
      </c>
      <c r="E182" s="0" t="n">
        <v>105262</v>
      </c>
    </row>
    <row r="183" customFormat="false" ht="15" hidden="false" customHeight="false" outlineLevel="0" collapsed="false">
      <c r="A183" s="0" t="s">
        <v>126</v>
      </c>
      <c r="B183" s="0" t="s">
        <v>11886</v>
      </c>
      <c r="C183" s="0" t="s">
        <v>11889</v>
      </c>
      <c r="D183" s="0" t="s">
        <v>11890</v>
      </c>
      <c r="E183" s="0" t="n">
        <v>110793</v>
      </c>
    </row>
    <row r="184" customFormat="false" ht="15" hidden="false" customHeight="false" outlineLevel="0" collapsed="false">
      <c r="A184" s="0" t="s">
        <v>126</v>
      </c>
      <c r="B184" s="0" t="s">
        <v>11886</v>
      </c>
      <c r="C184" s="0" t="s">
        <v>11891</v>
      </c>
      <c r="D184" s="0" t="s">
        <v>11892</v>
      </c>
      <c r="E184" s="0" t="n">
        <v>1099</v>
      </c>
    </row>
    <row r="185" customFormat="false" ht="15" hidden="false" customHeight="false" outlineLevel="0" collapsed="false">
      <c r="A185" s="0" t="s">
        <v>126</v>
      </c>
      <c r="B185" s="0" t="s">
        <v>11886</v>
      </c>
      <c r="C185" s="0" t="s">
        <v>11893</v>
      </c>
      <c r="D185" s="0" t="s">
        <v>11894</v>
      </c>
      <c r="E185" s="0" t="n">
        <v>106959</v>
      </c>
    </row>
    <row r="186" customFormat="false" ht="15" hidden="false" customHeight="false" outlineLevel="0" collapsed="false">
      <c r="A186" s="0" t="s">
        <v>126</v>
      </c>
      <c r="B186" s="0" t="s">
        <v>11886</v>
      </c>
      <c r="C186" s="0" t="s">
        <v>11895</v>
      </c>
      <c r="D186" s="0" t="s">
        <v>11896</v>
      </c>
      <c r="E186" s="0" t="n">
        <v>106937</v>
      </c>
    </row>
    <row r="187" customFormat="false" ht="15" hidden="false" customHeight="false" outlineLevel="0" collapsed="false">
      <c r="A187" s="0" t="s">
        <v>126</v>
      </c>
      <c r="B187" s="0" t="s">
        <v>11897</v>
      </c>
      <c r="C187" s="0" t="s">
        <v>11898</v>
      </c>
      <c r="D187" s="0" t="s">
        <v>11899</v>
      </c>
      <c r="E187" s="0" t="n">
        <v>106275</v>
      </c>
    </row>
    <row r="188" customFormat="false" ht="15" hidden="false" customHeight="false" outlineLevel="0" collapsed="false">
      <c r="A188" s="0" t="s">
        <v>126</v>
      </c>
      <c r="B188" s="0" t="s">
        <v>11886</v>
      </c>
      <c r="C188" s="0" t="s">
        <v>11900</v>
      </c>
      <c r="D188" s="0" t="s">
        <v>11901</v>
      </c>
      <c r="E188" s="0" t="n">
        <v>106682</v>
      </c>
    </row>
    <row r="189" customFormat="false" ht="15" hidden="false" customHeight="false" outlineLevel="0" collapsed="false">
      <c r="A189" s="0" t="s">
        <v>126</v>
      </c>
      <c r="B189" s="0" t="s">
        <v>11897</v>
      </c>
      <c r="C189" s="0" t="s">
        <v>11902</v>
      </c>
      <c r="D189" s="0" t="s">
        <v>11903</v>
      </c>
      <c r="E189" s="0" t="n">
        <v>106753</v>
      </c>
    </row>
    <row r="190" customFormat="false" ht="15" hidden="false" customHeight="false" outlineLevel="0" collapsed="false">
      <c r="A190" s="0" t="s">
        <v>126</v>
      </c>
      <c r="B190" s="0" t="s">
        <v>11886</v>
      </c>
      <c r="C190" s="0" t="s">
        <v>11904</v>
      </c>
      <c r="D190" s="0" t="s">
        <v>11905</v>
      </c>
      <c r="E190" s="0" t="n">
        <v>107301</v>
      </c>
    </row>
    <row r="191" customFormat="false" ht="15" hidden="false" customHeight="false" outlineLevel="0" collapsed="false">
      <c r="A191" s="0" t="s">
        <v>126</v>
      </c>
      <c r="B191" s="0" t="s">
        <v>11886</v>
      </c>
      <c r="C191" s="0" t="s">
        <v>11906</v>
      </c>
      <c r="D191" s="0" t="s">
        <v>11907</v>
      </c>
      <c r="E191" s="0" t="n">
        <v>111205</v>
      </c>
    </row>
    <row r="192" customFormat="false" ht="15" hidden="false" customHeight="false" outlineLevel="0" collapsed="false">
      <c r="A192" s="0" t="s">
        <v>126</v>
      </c>
      <c r="B192" s="0" t="s">
        <v>11886</v>
      </c>
      <c r="C192" s="0" t="s">
        <v>11908</v>
      </c>
      <c r="D192" s="0" t="s">
        <v>11909</v>
      </c>
      <c r="E192" s="0" t="n">
        <v>111785</v>
      </c>
    </row>
    <row r="193" customFormat="false" ht="15" hidden="false" customHeight="false" outlineLevel="0" collapsed="false">
      <c r="A193" s="0" t="s">
        <v>126</v>
      </c>
      <c r="B193" s="0" t="s">
        <v>11886</v>
      </c>
      <c r="C193" s="0" t="s">
        <v>11910</v>
      </c>
      <c r="D193" s="0" t="s">
        <v>11911</v>
      </c>
      <c r="E193" s="0" t="n">
        <v>109605</v>
      </c>
    </row>
    <row r="194" customFormat="false" ht="15" hidden="false" customHeight="false" outlineLevel="0" collapsed="false">
      <c r="A194" s="0" t="s">
        <v>126</v>
      </c>
      <c r="B194" s="0" t="s">
        <v>11886</v>
      </c>
      <c r="C194" s="0" t="s">
        <v>11912</v>
      </c>
      <c r="D194" s="0" t="s">
        <v>11913</v>
      </c>
      <c r="E194" s="0" t="n">
        <v>108912</v>
      </c>
    </row>
    <row r="195" customFormat="false" ht="15" hidden="false" customHeight="false" outlineLevel="0" collapsed="false">
      <c r="A195" s="0" t="s">
        <v>126</v>
      </c>
      <c r="B195" s="0" t="s">
        <v>11886</v>
      </c>
      <c r="C195" s="0" t="s">
        <v>11914</v>
      </c>
      <c r="D195" s="0" t="s">
        <v>11915</v>
      </c>
      <c r="E195" s="0" t="n">
        <v>103569</v>
      </c>
    </row>
    <row r="196" customFormat="false" ht="15" hidden="false" customHeight="false" outlineLevel="0" collapsed="false">
      <c r="A196" s="0" t="s">
        <v>126</v>
      </c>
      <c r="B196" s="0" t="s">
        <v>11886</v>
      </c>
      <c r="C196" s="0" t="s">
        <v>11916</v>
      </c>
      <c r="D196" s="0" t="s">
        <v>11917</v>
      </c>
      <c r="E196" s="0" t="n">
        <v>109306</v>
      </c>
    </row>
    <row r="197" customFormat="false" ht="15" hidden="false" customHeight="false" outlineLevel="0" collapsed="false">
      <c r="A197" s="0" t="s">
        <v>126</v>
      </c>
      <c r="B197" s="0" t="s">
        <v>11886</v>
      </c>
      <c r="C197" s="0" t="s">
        <v>11918</v>
      </c>
      <c r="D197" s="0" t="s">
        <v>11919</v>
      </c>
      <c r="E197" s="0" t="n">
        <v>107587</v>
      </c>
    </row>
    <row r="198" customFormat="false" ht="15" hidden="false" customHeight="false" outlineLevel="0" collapsed="false">
      <c r="A198" s="0" t="s">
        <v>126</v>
      </c>
      <c r="B198" s="0" t="s">
        <v>11886</v>
      </c>
      <c r="C198" s="0" t="s">
        <v>11920</v>
      </c>
      <c r="D198" s="0" t="s">
        <v>11921</v>
      </c>
      <c r="E198" s="0" t="n">
        <v>105033</v>
      </c>
    </row>
    <row r="199" customFormat="false" ht="15" hidden="false" customHeight="false" outlineLevel="0" collapsed="false">
      <c r="A199" s="0" t="s">
        <v>126</v>
      </c>
      <c r="B199" s="0" t="s">
        <v>11886</v>
      </c>
      <c r="C199" s="0" t="s">
        <v>11922</v>
      </c>
      <c r="D199" s="0" t="s">
        <v>11923</v>
      </c>
      <c r="E199" s="0" t="n">
        <v>109221</v>
      </c>
    </row>
    <row r="200" customFormat="false" ht="15" hidden="false" customHeight="false" outlineLevel="0" collapsed="false">
      <c r="A200" s="0" t="s">
        <v>126</v>
      </c>
      <c r="B200" s="0" t="s">
        <v>11886</v>
      </c>
      <c r="C200" s="0" t="s">
        <v>11924</v>
      </c>
      <c r="D200" s="0" t="s">
        <v>11925</v>
      </c>
      <c r="E200" s="0" t="n">
        <v>109223</v>
      </c>
    </row>
    <row r="201" customFormat="false" ht="15" hidden="false" customHeight="false" outlineLevel="0" collapsed="false">
      <c r="A201" s="0" t="s">
        <v>126</v>
      </c>
      <c r="B201" s="0" t="s">
        <v>11926</v>
      </c>
      <c r="C201" s="0" t="s">
        <v>11927</v>
      </c>
      <c r="D201" s="0" t="s">
        <v>1493</v>
      </c>
      <c r="E201" s="0" t="n">
        <v>108471</v>
      </c>
    </row>
    <row r="202" customFormat="false" ht="15" hidden="false" customHeight="false" outlineLevel="0" collapsed="false">
      <c r="A202" s="0" t="s">
        <v>126</v>
      </c>
      <c r="B202" s="0" t="s">
        <v>11926</v>
      </c>
      <c r="C202" s="0" t="s">
        <v>11619</v>
      </c>
      <c r="D202" s="0" t="s">
        <v>11928</v>
      </c>
      <c r="E202" s="0" t="n">
        <v>111887</v>
      </c>
    </row>
    <row r="203" customFormat="false" ht="15" hidden="false" customHeight="false" outlineLevel="0" collapsed="false">
      <c r="A203" s="0" t="s">
        <v>126</v>
      </c>
      <c r="B203" s="0" t="s">
        <v>11926</v>
      </c>
      <c r="C203" s="0" t="s">
        <v>11929</v>
      </c>
      <c r="D203" s="0" t="s">
        <v>11930</v>
      </c>
      <c r="E203" s="0" t="n">
        <v>109440</v>
      </c>
    </row>
    <row r="204" customFormat="false" ht="15" hidden="false" customHeight="false" outlineLevel="0" collapsed="false">
      <c r="A204" s="0" t="s">
        <v>126</v>
      </c>
      <c r="B204" s="0" t="s">
        <v>11926</v>
      </c>
      <c r="C204" s="0" t="s">
        <v>11931</v>
      </c>
      <c r="D204" s="0" t="s">
        <v>11932</v>
      </c>
      <c r="E204" s="0" t="n">
        <v>108514</v>
      </c>
    </row>
    <row r="205" customFormat="false" ht="15" hidden="false" customHeight="false" outlineLevel="0" collapsed="false">
      <c r="A205" s="0" t="s">
        <v>126</v>
      </c>
      <c r="B205" s="0" t="s">
        <v>11926</v>
      </c>
      <c r="C205" s="0" t="s">
        <v>11933</v>
      </c>
      <c r="D205" s="0" t="s">
        <v>11934</v>
      </c>
      <c r="E205" s="0" t="n">
        <v>108571</v>
      </c>
    </row>
    <row r="206" customFormat="false" ht="15" hidden="false" customHeight="false" outlineLevel="0" collapsed="false">
      <c r="A206" s="0" t="s">
        <v>126</v>
      </c>
      <c r="B206" s="0" t="s">
        <v>11926</v>
      </c>
      <c r="C206" s="0" t="s">
        <v>11935</v>
      </c>
      <c r="D206" s="0" t="s">
        <v>11936</v>
      </c>
      <c r="E206" s="0" t="n">
        <v>105085</v>
      </c>
    </row>
    <row r="207" customFormat="false" ht="15" hidden="false" customHeight="false" outlineLevel="0" collapsed="false">
      <c r="A207" s="0" t="s">
        <v>126</v>
      </c>
      <c r="B207" s="0" t="s">
        <v>11926</v>
      </c>
      <c r="C207" s="0" t="s">
        <v>11937</v>
      </c>
      <c r="D207" s="0" t="s">
        <v>11938</v>
      </c>
      <c r="E207" s="0" t="n">
        <v>110154</v>
      </c>
    </row>
    <row r="208" customFormat="false" ht="15" hidden="false" customHeight="false" outlineLevel="0" collapsed="false">
      <c r="A208" s="0" t="s">
        <v>126</v>
      </c>
      <c r="B208" s="0" t="s">
        <v>11926</v>
      </c>
      <c r="C208" s="0" t="s">
        <v>11939</v>
      </c>
      <c r="D208" s="0" t="s">
        <v>11940</v>
      </c>
      <c r="E208" s="0" t="n">
        <v>106903</v>
      </c>
    </row>
    <row r="209" customFormat="false" ht="15" hidden="false" customHeight="false" outlineLevel="0" collapsed="false">
      <c r="A209" s="0" t="s">
        <v>126</v>
      </c>
      <c r="B209" s="0" t="s">
        <v>11926</v>
      </c>
      <c r="C209" s="0" t="s">
        <v>11941</v>
      </c>
      <c r="D209" s="0" t="s">
        <v>11942</v>
      </c>
      <c r="E209" s="0" t="n">
        <v>111657</v>
      </c>
    </row>
    <row r="210" customFormat="false" ht="15" hidden="false" customHeight="false" outlineLevel="0" collapsed="false">
      <c r="A210" s="0" t="s">
        <v>126</v>
      </c>
      <c r="B210" s="0" t="s">
        <v>11926</v>
      </c>
      <c r="C210" s="0" t="s">
        <v>11943</v>
      </c>
      <c r="D210" s="0" t="s">
        <v>11944</v>
      </c>
      <c r="E210" s="0" t="s">
        <v>11945</v>
      </c>
    </row>
    <row r="211" customFormat="false" ht="15" hidden="false" customHeight="false" outlineLevel="0" collapsed="false">
      <c r="A211" s="0" t="s">
        <v>126</v>
      </c>
      <c r="B211" s="0" t="s">
        <v>11926</v>
      </c>
      <c r="C211" s="0" t="s">
        <v>11946</v>
      </c>
      <c r="D211" s="0" t="s">
        <v>11947</v>
      </c>
      <c r="E211" s="0" t="n">
        <v>106522</v>
      </c>
    </row>
    <row r="212" customFormat="false" ht="15" hidden="false" customHeight="false" outlineLevel="0" collapsed="false">
      <c r="A212" s="0" t="s">
        <v>126</v>
      </c>
      <c r="B212" s="0" t="s">
        <v>11926</v>
      </c>
      <c r="C212" s="0" t="s">
        <v>11948</v>
      </c>
      <c r="D212" s="0" t="s">
        <v>11949</v>
      </c>
      <c r="E212" s="0" t="n">
        <v>112020</v>
      </c>
    </row>
    <row r="213" customFormat="false" ht="15" hidden="false" customHeight="false" outlineLevel="0" collapsed="false">
      <c r="A213" s="0" t="s">
        <v>126</v>
      </c>
      <c r="B213" s="0" t="s">
        <v>11926</v>
      </c>
      <c r="C213" s="0" t="s">
        <v>11950</v>
      </c>
      <c r="D213" s="0" t="s">
        <v>11951</v>
      </c>
      <c r="E213" s="0" t="n">
        <v>106016</v>
      </c>
    </row>
    <row r="214" customFormat="false" ht="15" hidden="false" customHeight="false" outlineLevel="0" collapsed="false">
      <c r="A214" s="0" t="s">
        <v>126</v>
      </c>
      <c r="B214" s="0" t="s">
        <v>11926</v>
      </c>
      <c r="C214" s="0" t="s">
        <v>11952</v>
      </c>
      <c r="D214" s="0" t="s">
        <v>11953</v>
      </c>
      <c r="E214" s="0" t="n">
        <v>108857</v>
      </c>
    </row>
    <row r="215" customFormat="false" ht="15" hidden="false" customHeight="false" outlineLevel="0" collapsed="false">
      <c r="A215" s="0" t="s">
        <v>126</v>
      </c>
      <c r="B215" s="0" t="s">
        <v>11926</v>
      </c>
      <c r="C215" s="0" t="s">
        <v>11954</v>
      </c>
      <c r="D215" s="0" t="s">
        <v>11955</v>
      </c>
      <c r="E215" s="0" t="n">
        <v>111377</v>
      </c>
    </row>
    <row r="216" customFormat="false" ht="15" hidden="false" customHeight="false" outlineLevel="0" collapsed="false">
      <c r="A216" s="0" t="s">
        <v>126</v>
      </c>
      <c r="B216" s="0" t="s">
        <v>11926</v>
      </c>
      <c r="C216" s="0" t="s">
        <v>11956</v>
      </c>
      <c r="D216" s="0" t="s">
        <v>11957</v>
      </c>
      <c r="E216" s="0" t="n">
        <v>106611</v>
      </c>
    </row>
    <row r="217" customFormat="false" ht="15" hidden="false" customHeight="false" outlineLevel="0" collapsed="false">
      <c r="A217" s="0" t="s">
        <v>126</v>
      </c>
      <c r="B217" s="0" t="s">
        <v>11926</v>
      </c>
      <c r="C217" s="0" t="s">
        <v>11958</v>
      </c>
      <c r="D217" s="0" t="s">
        <v>11959</v>
      </c>
      <c r="E217" s="0" t="n">
        <v>111013</v>
      </c>
    </row>
    <row r="218" customFormat="false" ht="15" hidden="false" customHeight="false" outlineLevel="0" collapsed="false">
      <c r="A218" s="0" t="s">
        <v>126</v>
      </c>
      <c r="B218" s="0" t="s">
        <v>11926</v>
      </c>
      <c r="C218" s="0" t="s">
        <v>11960</v>
      </c>
      <c r="D218" s="0" t="s">
        <v>11961</v>
      </c>
      <c r="E218" s="0" t="n">
        <v>110586</v>
      </c>
    </row>
    <row r="219" customFormat="false" ht="15" hidden="false" customHeight="false" outlineLevel="0" collapsed="false">
      <c r="A219" s="0" t="s">
        <v>126</v>
      </c>
      <c r="B219" s="0" t="s">
        <v>11926</v>
      </c>
      <c r="C219" s="0" t="s">
        <v>11962</v>
      </c>
      <c r="D219" s="0" t="s">
        <v>11963</v>
      </c>
      <c r="E219" s="0" t="n">
        <v>109998</v>
      </c>
    </row>
    <row r="220" customFormat="false" ht="15" hidden="false" customHeight="false" outlineLevel="0" collapsed="false">
      <c r="A220" s="0" t="s">
        <v>126</v>
      </c>
      <c r="B220" s="0" t="s">
        <v>11926</v>
      </c>
      <c r="C220" s="0" t="s">
        <v>11912</v>
      </c>
      <c r="D220" s="0" t="s">
        <v>4350</v>
      </c>
      <c r="E220" s="0" t="n">
        <v>100633</v>
      </c>
    </row>
    <row r="221" customFormat="false" ht="15" hidden="false" customHeight="false" outlineLevel="0" collapsed="false">
      <c r="A221" s="0" t="s">
        <v>126</v>
      </c>
      <c r="B221" s="0" t="s">
        <v>11926</v>
      </c>
      <c r="C221" s="0" t="s">
        <v>11964</v>
      </c>
      <c r="D221" s="0" t="s">
        <v>11965</v>
      </c>
      <c r="E221" s="0" t="n">
        <v>111347</v>
      </c>
    </row>
    <row r="222" customFormat="false" ht="15" hidden="false" customHeight="false" outlineLevel="0" collapsed="false">
      <c r="A222" s="0" t="s">
        <v>126</v>
      </c>
      <c r="B222" s="0" t="s">
        <v>11926</v>
      </c>
      <c r="C222" s="0" t="s">
        <v>11966</v>
      </c>
      <c r="D222" s="0" t="s">
        <v>11967</v>
      </c>
      <c r="E222" s="0" t="n">
        <v>110409</v>
      </c>
    </row>
    <row r="223" customFormat="false" ht="15" hidden="false" customHeight="false" outlineLevel="0" collapsed="false">
      <c r="A223" s="0" t="s">
        <v>126</v>
      </c>
      <c r="B223" s="0" t="s">
        <v>11968</v>
      </c>
      <c r="C223" s="0" t="s">
        <v>11969</v>
      </c>
      <c r="D223" s="0" t="s">
        <v>11970</v>
      </c>
      <c r="E223" s="0" t="n">
        <v>106653</v>
      </c>
    </row>
    <row r="224" customFormat="false" ht="15" hidden="false" customHeight="false" outlineLevel="0" collapsed="false">
      <c r="A224" s="0" t="s">
        <v>126</v>
      </c>
      <c r="B224" s="0" t="s">
        <v>11926</v>
      </c>
      <c r="C224" s="0" t="s">
        <v>11971</v>
      </c>
      <c r="D224" s="0" t="s">
        <v>11972</v>
      </c>
      <c r="E224" s="0" t="n">
        <v>108445</v>
      </c>
    </row>
    <row r="225" customFormat="false" ht="15" hidden="false" customHeight="false" outlineLevel="0" collapsed="false">
      <c r="A225" s="0" t="s">
        <v>126</v>
      </c>
      <c r="B225" s="0" t="s">
        <v>11926</v>
      </c>
      <c r="C225" s="0" t="s">
        <v>11973</v>
      </c>
      <c r="D225" s="0" t="s">
        <v>11974</v>
      </c>
      <c r="E225" s="0" t="n">
        <v>110919</v>
      </c>
    </row>
    <row r="226" customFormat="false" ht="15" hidden="false" customHeight="false" outlineLevel="0" collapsed="false">
      <c r="A226" s="0" t="s">
        <v>126</v>
      </c>
      <c r="B226" s="0" t="s">
        <v>11926</v>
      </c>
      <c r="C226" s="0" t="s">
        <v>11975</v>
      </c>
      <c r="D226" s="0" t="s">
        <v>11976</v>
      </c>
      <c r="E226" s="0" t="n">
        <v>111072</v>
      </c>
    </row>
    <row r="227" customFormat="false" ht="15" hidden="false" customHeight="false" outlineLevel="0" collapsed="false">
      <c r="A227" s="0" t="s">
        <v>126</v>
      </c>
      <c r="B227" s="0" t="s">
        <v>11926</v>
      </c>
      <c r="C227" s="0" t="s">
        <v>11977</v>
      </c>
      <c r="D227" s="0" t="s">
        <v>11978</v>
      </c>
      <c r="E227" s="0" t="n">
        <v>108801</v>
      </c>
    </row>
    <row r="228" customFormat="false" ht="15" hidden="false" customHeight="false" outlineLevel="0" collapsed="false">
      <c r="A228" s="0" t="s">
        <v>126</v>
      </c>
      <c r="B228" s="0" t="s">
        <v>11926</v>
      </c>
      <c r="C228" s="0" t="s">
        <v>11979</v>
      </c>
      <c r="D228" s="0" t="s">
        <v>11980</v>
      </c>
      <c r="E228" s="0" t="n">
        <v>107296</v>
      </c>
    </row>
    <row r="229" customFormat="false" ht="15" hidden="false" customHeight="false" outlineLevel="0" collapsed="false">
      <c r="A229" s="0" t="s">
        <v>126</v>
      </c>
      <c r="B229" s="0" t="s">
        <v>11926</v>
      </c>
      <c r="C229" s="0" t="s">
        <v>11981</v>
      </c>
      <c r="D229" s="0" t="s">
        <v>11982</v>
      </c>
      <c r="E229" s="0" t="n">
        <v>109224</v>
      </c>
    </row>
    <row r="230" customFormat="false" ht="15" hidden="false" customHeight="false" outlineLevel="0" collapsed="false">
      <c r="A230" s="0" t="s">
        <v>126</v>
      </c>
      <c r="B230" s="0" t="s">
        <v>11926</v>
      </c>
      <c r="C230" s="0" t="s">
        <v>11983</v>
      </c>
      <c r="D230" s="0" t="s">
        <v>11984</v>
      </c>
      <c r="E230" s="0" t="n">
        <v>110137</v>
      </c>
    </row>
    <row r="231" customFormat="false" ht="15" hidden="false" customHeight="false" outlineLevel="0" collapsed="false">
      <c r="A231" s="0" t="s">
        <v>126</v>
      </c>
      <c r="B231" s="0" t="s">
        <v>11985</v>
      </c>
      <c r="C231" s="0" t="s">
        <v>11986</v>
      </c>
      <c r="D231" s="0" t="s">
        <v>11987</v>
      </c>
      <c r="E231" s="0" t="n">
        <v>110153</v>
      </c>
    </row>
    <row r="232" customFormat="false" ht="15" hidden="false" customHeight="false" outlineLevel="0" collapsed="false">
      <c r="A232" s="0" t="s">
        <v>126</v>
      </c>
      <c r="B232" s="0" t="s">
        <v>11985</v>
      </c>
      <c r="C232" s="0" t="s">
        <v>11988</v>
      </c>
      <c r="D232" s="0" t="s">
        <v>11989</v>
      </c>
      <c r="E232" s="0" t="n">
        <v>107184</v>
      </c>
    </row>
    <row r="233" customFormat="false" ht="15" hidden="false" customHeight="false" outlineLevel="0" collapsed="false">
      <c r="A233" s="0" t="s">
        <v>126</v>
      </c>
      <c r="B233" s="0" t="s">
        <v>11990</v>
      </c>
      <c r="C233" s="0" t="s">
        <v>11991</v>
      </c>
      <c r="D233" s="0" t="s">
        <v>11992</v>
      </c>
      <c r="E233" s="0" t="n">
        <v>107149</v>
      </c>
    </row>
    <row r="234" customFormat="false" ht="15" hidden="false" customHeight="false" outlineLevel="0" collapsed="false">
      <c r="A234" s="0" t="s">
        <v>126</v>
      </c>
      <c r="B234" s="0" t="s">
        <v>11993</v>
      </c>
      <c r="C234" s="0" t="s">
        <v>11994</v>
      </c>
      <c r="D234" s="0" t="s">
        <v>11995</v>
      </c>
      <c r="E234" s="0" t="n">
        <v>108608</v>
      </c>
    </row>
    <row r="235" customFormat="false" ht="15" hidden="false" customHeight="false" outlineLevel="0" collapsed="false">
      <c r="A235" s="0" t="s">
        <v>126</v>
      </c>
      <c r="B235" s="0" t="s">
        <v>11996</v>
      </c>
      <c r="C235" s="0" t="s">
        <v>11997</v>
      </c>
      <c r="D235" s="0" t="s">
        <v>11998</v>
      </c>
      <c r="E235" s="0" t="n">
        <v>108134</v>
      </c>
    </row>
    <row r="236" customFormat="false" ht="15" hidden="false" customHeight="false" outlineLevel="0" collapsed="false">
      <c r="A236" s="0" t="s">
        <v>126</v>
      </c>
      <c r="B236" s="0" t="s">
        <v>11999</v>
      </c>
      <c r="C236" s="0" t="s">
        <v>12000</v>
      </c>
      <c r="D236" s="0" t="s">
        <v>12001</v>
      </c>
      <c r="E236" s="0" t="n">
        <v>111816</v>
      </c>
    </row>
    <row r="237" customFormat="false" ht="15" hidden="false" customHeight="false" outlineLevel="0" collapsed="false">
      <c r="A237" s="0" t="s">
        <v>126</v>
      </c>
      <c r="B237" s="0" t="s">
        <v>11999</v>
      </c>
      <c r="C237" s="0" t="s">
        <v>12002</v>
      </c>
      <c r="D237" s="0" t="s">
        <v>12003</v>
      </c>
      <c r="E237" s="0" t="n">
        <v>112019</v>
      </c>
    </row>
    <row r="238" customFormat="false" ht="15" hidden="false" customHeight="false" outlineLevel="0" collapsed="false">
      <c r="A238" s="0" t="s">
        <v>126</v>
      </c>
      <c r="B238" s="0" t="s">
        <v>12004</v>
      </c>
      <c r="C238" s="0" t="s">
        <v>12005</v>
      </c>
      <c r="D238" s="0" t="s">
        <v>12006</v>
      </c>
      <c r="E238" s="0" t="n">
        <v>109965</v>
      </c>
    </row>
    <row r="239" customFormat="false" ht="15" hidden="false" customHeight="false" outlineLevel="0" collapsed="false">
      <c r="A239" s="0" t="s">
        <v>126</v>
      </c>
      <c r="B239" s="0" t="s">
        <v>12007</v>
      </c>
      <c r="C239" s="0" t="s">
        <v>12008</v>
      </c>
      <c r="D239" s="0" t="s">
        <v>12009</v>
      </c>
      <c r="E239" s="0" t="n">
        <v>10747</v>
      </c>
    </row>
    <row r="240" customFormat="false" ht="15" hidden="false" customHeight="false" outlineLevel="0" collapsed="false">
      <c r="A240" s="0" t="s">
        <v>126</v>
      </c>
      <c r="B240" s="0" t="s">
        <v>12010</v>
      </c>
      <c r="C240" s="0" t="s">
        <v>12011</v>
      </c>
      <c r="D240" s="0" t="s">
        <v>12012</v>
      </c>
      <c r="E240" s="0" t="n">
        <v>111080</v>
      </c>
    </row>
    <row r="241" customFormat="false" ht="15" hidden="false" customHeight="false" outlineLevel="0" collapsed="false">
      <c r="A241" s="0" t="s">
        <v>126</v>
      </c>
      <c r="B241" s="0" t="s">
        <v>12010</v>
      </c>
      <c r="C241" s="0" t="s">
        <v>12013</v>
      </c>
      <c r="D241" s="0" t="s">
        <v>12014</v>
      </c>
      <c r="E241" s="0" t="n">
        <v>109577</v>
      </c>
    </row>
    <row r="242" customFormat="false" ht="15" hidden="false" customHeight="false" outlineLevel="0" collapsed="false">
      <c r="A242" s="0" t="s">
        <v>126</v>
      </c>
      <c r="B242" s="0" t="s">
        <v>12010</v>
      </c>
      <c r="C242" s="0" t="s">
        <v>12015</v>
      </c>
      <c r="D242" s="0" t="s">
        <v>12016</v>
      </c>
      <c r="E242" s="0" t="n">
        <v>110889</v>
      </c>
    </row>
    <row r="243" customFormat="false" ht="15" hidden="false" customHeight="false" outlineLevel="0" collapsed="false">
      <c r="A243" s="0" t="s">
        <v>126</v>
      </c>
      <c r="B243" s="0" t="s">
        <v>12017</v>
      </c>
      <c r="C243" s="0" t="s">
        <v>12018</v>
      </c>
      <c r="D243" s="0" t="s">
        <v>12019</v>
      </c>
      <c r="E243" s="0" t="n">
        <v>107135</v>
      </c>
    </row>
    <row r="244" customFormat="false" ht="15" hidden="false" customHeight="false" outlineLevel="0" collapsed="false">
      <c r="A244" s="0" t="s">
        <v>126</v>
      </c>
      <c r="B244" s="0" t="s">
        <v>12020</v>
      </c>
      <c r="C244" s="0" t="s">
        <v>12021</v>
      </c>
      <c r="D244" s="0" t="s">
        <v>12022</v>
      </c>
      <c r="E244" s="0" t="n">
        <v>111599</v>
      </c>
    </row>
    <row r="245" customFormat="false" ht="15" hidden="false" customHeight="false" outlineLevel="0" collapsed="false">
      <c r="A245" s="0" t="s">
        <v>126</v>
      </c>
      <c r="B245" s="0" t="s">
        <v>12020</v>
      </c>
      <c r="C245" s="0" t="s">
        <v>12023</v>
      </c>
      <c r="D245" s="0" t="s">
        <v>12024</v>
      </c>
      <c r="E245" s="0" t="n">
        <v>106572</v>
      </c>
    </row>
    <row r="246" customFormat="false" ht="15" hidden="false" customHeight="false" outlineLevel="0" collapsed="false">
      <c r="A246" s="0" t="s">
        <v>126</v>
      </c>
      <c r="B246" s="0" t="s">
        <v>12020</v>
      </c>
      <c r="C246" s="0" t="s">
        <v>12025</v>
      </c>
      <c r="D246" s="0" t="s">
        <v>12026</v>
      </c>
      <c r="E246" s="0" t="n">
        <v>108005</v>
      </c>
    </row>
    <row r="247" customFormat="false" ht="15" hidden="false" customHeight="false" outlineLevel="0" collapsed="false">
      <c r="A247" s="0" t="s">
        <v>126</v>
      </c>
      <c r="B247" s="0" t="s">
        <v>12020</v>
      </c>
      <c r="C247" s="0" t="s">
        <v>12027</v>
      </c>
      <c r="D247" s="0" t="s">
        <v>12028</v>
      </c>
      <c r="E247" s="0" t="n">
        <v>104235</v>
      </c>
    </row>
    <row r="248" customFormat="false" ht="15" hidden="false" customHeight="false" outlineLevel="0" collapsed="false">
      <c r="A248" s="0" t="s">
        <v>126</v>
      </c>
      <c r="B248" s="0" t="s">
        <v>12020</v>
      </c>
      <c r="C248" s="0" t="s">
        <v>12029</v>
      </c>
      <c r="D248" s="0" t="s">
        <v>12030</v>
      </c>
      <c r="E248" s="0" t="n">
        <v>105766</v>
      </c>
    </row>
    <row r="249" customFormat="false" ht="15" hidden="false" customHeight="false" outlineLevel="0" collapsed="false">
      <c r="A249" s="0" t="s">
        <v>126</v>
      </c>
      <c r="B249" s="0" t="s">
        <v>12020</v>
      </c>
      <c r="C249" s="0" t="s">
        <v>12031</v>
      </c>
      <c r="D249" s="0" t="s">
        <v>12032</v>
      </c>
      <c r="E249" s="0" t="n">
        <v>109056</v>
      </c>
    </row>
    <row r="250" customFormat="false" ht="15" hidden="false" customHeight="false" outlineLevel="0" collapsed="false">
      <c r="A250" s="0" t="s">
        <v>126</v>
      </c>
      <c r="B250" s="0" t="s">
        <v>12020</v>
      </c>
      <c r="C250" s="0" t="s">
        <v>11843</v>
      </c>
      <c r="D250" s="0" t="s">
        <v>12033</v>
      </c>
      <c r="E250" s="0" t="n">
        <v>111557</v>
      </c>
    </row>
    <row r="251" customFormat="false" ht="15" hidden="false" customHeight="false" outlineLevel="0" collapsed="false">
      <c r="A251" s="0" t="s">
        <v>126</v>
      </c>
      <c r="B251" s="0" t="s">
        <v>12020</v>
      </c>
      <c r="C251" s="0" t="s">
        <v>12034</v>
      </c>
      <c r="D251" s="0" t="s">
        <v>12035</v>
      </c>
      <c r="E251" s="0" t="n">
        <v>108759</v>
      </c>
    </row>
    <row r="252" customFormat="false" ht="15" hidden="false" customHeight="false" outlineLevel="0" collapsed="false">
      <c r="A252" s="0" t="s">
        <v>126</v>
      </c>
      <c r="B252" s="0" t="s">
        <v>12020</v>
      </c>
      <c r="C252" s="0" t="s">
        <v>12036</v>
      </c>
      <c r="D252" s="0" t="s">
        <v>12037</v>
      </c>
      <c r="E252" s="0" t="n">
        <v>109274</v>
      </c>
    </row>
    <row r="253" customFormat="false" ht="15" hidden="false" customHeight="false" outlineLevel="0" collapsed="false">
      <c r="A253" s="0" t="s">
        <v>126</v>
      </c>
      <c r="B253" s="0" t="s">
        <v>12020</v>
      </c>
      <c r="C253" s="0" t="s">
        <v>12038</v>
      </c>
      <c r="D253" s="0" t="s">
        <v>12039</v>
      </c>
      <c r="E253" s="0" t="n">
        <v>107789</v>
      </c>
    </row>
    <row r="254" customFormat="false" ht="15" hidden="false" customHeight="false" outlineLevel="0" collapsed="false">
      <c r="A254" s="0" t="s">
        <v>126</v>
      </c>
      <c r="B254" s="0" t="s">
        <v>12020</v>
      </c>
      <c r="C254" s="0" t="s">
        <v>12040</v>
      </c>
      <c r="D254" s="0" t="s">
        <v>12041</v>
      </c>
      <c r="E254" s="0" t="n">
        <v>111831</v>
      </c>
    </row>
    <row r="255" customFormat="false" ht="15" hidden="false" customHeight="false" outlineLevel="0" collapsed="false">
      <c r="A255" s="0" t="s">
        <v>126</v>
      </c>
      <c r="B255" s="0" t="s">
        <v>12042</v>
      </c>
      <c r="C255" s="0" t="s">
        <v>12043</v>
      </c>
      <c r="D255" s="0" t="s">
        <v>12044</v>
      </c>
      <c r="E255" s="0" t="n">
        <v>106244</v>
      </c>
    </row>
    <row r="256" customFormat="false" ht="15" hidden="false" customHeight="false" outlineLevel="0" collapsed="false">
      <c r="A256" s="0" t="s">
        <v>126</v>
      </c>
      <c r="B256" s="0" t="s">
        <v>12020</v>
      </c>
      <c r="C256" s="0" t="s">
        <v>12045</v>
      </c>
      <c r="D256" s="0" t="s">
        <v>12046</v>
      </c>
      <c r="E256" s="0" t="n">
        <v>107917</v>
      </c>
    </row>
    <row r="257" customFormat="false" ht="15" hidden="false" customHeight="false" outlineLevel="0" collapsed="false">
      <c r="A257" s="0" t="s">
        <v>126</v>
      </c>
      <c r="B257" s="0" t="s">
        <v>12020</v>
      </c>
      <c r="C257" s="0" t="s">
        <v>12047</v>
      </c>
      <c r="D257" s="0" t="s">
        <v>2258</v>
      </c>
      <c r="E257" s="0" t="n">
        <v>105067</v>
      </c>
    </row>
    <row r="258" customFormat="false" ht="15" hidden="false" customHeight="false" outlineLevel="0" collapsed="false">
      <c r="A258" s="0" t="s">
        <v>126</v>
      </c>
      <c r="B258" s="0" t="s">
        <v>12042</v>
      </c>
      <c r="C258" s="0" t="s">
        <v>12048</v>
      </c>
      <c r="D258" s="0" t="s">
        <v>12049</v>
      </c>
      <c r="E258" s="0" t="n">
        <v>106803</v>
      </c>
    </row>
    <row r="259" customFormat="false" ht="15" hidden="false" customHeight="false" outlineLevel="0" collapsed="false">
      <c r="A259" s="0" t="s">
        <v>126</v>
      </c>
      <c r="B259" s="0" t="s">
        <v>12020</v>
      </c>
      <c r="C259" s="0" t="s">
        <v>12050</v>
      </c>
      <c r="D259" s="0" t="s">
        <v>12051</v>
      </c>
      <c r="E259" s="0" t="n">
        <v>111084</v>
      </c>
    </row>
    <row r="260" customFormat="false" ht="15" hidden="false" customHeight="false" outlineLevel="0" collapsed="false">
      <c r="A260" s="0" t="s">
        <v>126</v>
      </c>
      <c r="B260" s="0" t="s">
        <v>12020</v>
      </c>
      <c r="C260" s="0" t="s">
        <v>12052</v>
      </c>
      <c r="D260" s="0" t="s">
        <v>12053</v>
      </c>
      <c r="E260" s="0" t="n">
        <v>111651</v>
      </c>
    </row>
    <row r="261" customFormat="false" ht="15" hidden="false" customHeight="false" outlineLevel="0" collapsed="false">
      <c r="A261" s="0" t="s">
        <v>126</v>
      </c>
      <c r="B261" s="0" t="s">
        <v>12020</v>
      </c>
      <c r="C261" s="0" t="s">
        <v>12054</v>
      </c>
      <c r="D261" s="0" t="s">
        <v>12055</v>
      </c>
      <c r="E261" s="0" t="n">
        <v>107695</v>
      </c>
    </row>
    <row r="262" customFormat="false" ht="15" hidden="false" customHeight="false" outlineLevel="0" collapsed="false">
      <c r="A262" s="0" t="s">
        <v>126</v>
      </c>
      <c r="B262" s="0" t="s">
        <v>12020</v>
      </c>
      <c r="C262" s="0" t="s">
        <v>12056</v>
      </c>
      <c r="D262" s="0" t="s">
        <v>12057</v>
      </c>
      <c r="E262" s="0" t="n">
        <v>111495</v>
      </c>
    </row>
    <row r="263" customFormat="false" ht="15" hidden="false" customHeight="false" outlineLevel="0" collapsed="false">
      <c r="A263" s="0" t="s">
        <v>126</v>
      </c>
      <c r="B263" s="0" t="s">
        <v>12020</v>
      </c>
      <c r="C263" s="0" t="s">
        <v>11430</v>
      </c>
      <c r="D263" s="0" t="s">
        <v>12058</v>
      </c>
      <c r="E263" s="0" t="n">
        <v>111570</v>
      </c>
    </row>
    <row r="264" customFormat="false" ht="15" hidden="false" customHeight="false" outlineLevel="0" collapsed="false">
      <c r="A264" s="0" t="s">
        <v>126</v>
      </c>
      <c r="B264" s="0" t="s">
        <v>12020</v>
      </c>
      <c r="C264" s="0" t="s">
        <v>12059</v>
      </c>
      <c r="D264" s="0" t="s">
        <v>12060</v>
      </c>
      <c r="E264" s="0" t="n">
        <v>111667</v>
      </c>
    </row>
    <row r="265" customFormat="false" ht="15" hidden="false" customHeight="false" outlineLevel="0" collapsed="false">
      <c r="A265" s="0" t="s">
        <v>126</v>
      </c>
      <c r="B265" s="0" t="s">
        <v>12061</v>
      </c>
      <c r="C265" s="0" t="s">
        <v>12062</v>
      </c>
      <c r="D265" s="0" t="s">
        <v>12063</v>
      </c>
      <c r="E265" s="0" t="n">
        <v>105870</v>
      </c>
    </row>
    <row r="266" customFormat="false" ht="15" hidden="false" customHeight="false" outlineLevel="0" collapsed="false">
      <c r="A266" s="0" t="s">
        <v>126</v>
      </c>
      <c r="B266" s="0" t="s">
        <v>12061</v>
      </c>
      <c r="C266" s="0" t="s">
        <v>12064</v>
      </c>
      <c r="D266" s="0" t="s">
        <v>12065</v>
      </c>
      <c r="E266" s="0" t="n">
        <v>111451</v>
      </c>
    </row>
    <row r="267" customFormat="false" ht="15" hidden="false" customHeight="false" outlineLevel="0" collapsed="false">
      <c r="A267" s="0" t="s">
        <v>126</v>
      </c>
      <c r="B267" s="0" t="s">
        <v>12061</v>
      </c>
      <c r="C267" s="0" t="s">
        <v>12066</v>
      </c>
      <c r="D267" s="0" t="s">
        <v>12067</v>
      </c>
      <c r="E267" s="0" t="n">
        <v>110287</v>
      </c>
    </row>
    <row r="268" customFormat="false" ht="15" hidden="false" customHeight="false" outlineLevel="0" collapsed="false">
      <c r="A268" s="0" t="s">
        <v>126</v>
      </c>
      <c r="B268" s="0" t="s">
        <v>12061</v>
      </c>
      <c r="C268" s="0" t="s">
        <v>12068</v>
      </c>
      <c r="D268" s="0" t="s">
        <v>12069</v>
      </c>
      <c r="E268" s="0" t="n">
        <v>105583</v>
      </c>
    </row>
    <row r="269" customFormat="false" ht="15" hidden="false" customHeight="false" outlineLevel="0" collapsed="false">
      <c r="A269" s="0" t="s">
        <v>126</v>
      </c>
      <c r="B269" s="0" t="s">
        <v>12061</v>
      </c>
      <c r="C269" s="0" t="s">
        <v>12070</v>
      </c>
      <c r="D269" s="0" t="s">
        <v>12071</v>
      </c>
      <c r="E269" s="0" t="n">
        <v>110276</v>
      </c>
    </row>
    <row r="270" customFormat="false" ht="15" hidden="false" customHeight="false" outlineLevel="0" collapsed="false">
      <c r="A270" s="0" t="s">
        <v>126</v>
      </c>
      <c r="B270" s="0" t="s">
        <v>12061</v>
      </c>
      <c r="C270" s="0" t="s">
        <v>12072</v>
      </c>
      <c r="D270" s="0" t="s">
        <v>12073</v>
      </c>
      <c r="E270" s="0" t="n">
        <v>110350</v>
      </c>
    </row>
    <row r="271" customFormat="false" ht="15" hidden="false" customHeight="false" outlineLevel="0" collapsed="false">
      <c r="A271" s="0" t="s">
        <v>126</v>
      </c>
      <c r="B271" s="0" t="s">
        <v>12074</v>
      </c>
      <c r="C271" s="0" t="s">
        <v>12075</v>
      </c>
      <c r="D271" s="0" t="s">
        <v>12076</v>
      </c>
      <c r="E271" s="0" t="n">
        <v>112055</v>
      </c>
    </row>
    <row r="272" customFormat="false" ht="15" hidden="false" customHeight="false" outlineLevel="0" collapsed="false">
      <c r="A272" s="0" t="s">
        <v>126</v>
      </c>
      <c r="B272" s="0" t="s">
        <v>12077</v>
      </c>
      <c r="C272" s="0" t="s">
        <v>12078</v>
      </c>
      <c r="D272" s="0" t="s">
        <v>12079</v>
      </c>
      <c r="E272" s="0" t="n">
        <v>110628</v>
      </c>
    </row>
    <row r="273" customFormat="false" ht="15" hidden="false" customHeight="false" outlineLevel="0" collapsed="false">
      <c r="A273" s="0" t="s">
        <v>126</v>
      </c>
      <c r="B273" s="0" t="s">
        <v>12077</v>
      </c>
      <c r="C273" s="0" t="s">
        <v>12080</v>
      </c>
      <c r="D273" s="0" t="s">
        <v>12081</v>
      </c>
      <c r="E273" s="0" t="n">
        <v>110494</v>
      </c>
    </row>
    <row r="274" customFormat="false" ht="15" hidden="false" customHeight="false" outlineLevel="0" collapsed="false">
      <c r="A274" s="0" t="s">
        <v>126</v>
      </c>
      <c r="B274" s="0" t="s">
        <v>12082</v>
      </c>
      <c r="C274" s="0" t="s">
        <v>12083</v>
      </c>
      <c r="D274" s="0" t="s">
        <v>12084</v>
      </c>
      <c r="E274" s="0" t="n">
        <v>110868</v>
      </c>
    </row>
    <row r="275" customFormat="false" ht="15" hidden="false" customHeight="false" outlineLevel="0" collapsed="false">
      <c r="A275" s="0" t="s">
        <v>126</v>
      </c>
      <c r="B275" s="0" t="s">
        <v>12085</v>
      </c>
      <c r="C275" s="0" t="s">
        <v>12086</v>
      </c>
      <c r="D275" s="0" t="s">
        <v>12087</v>
      </c>
      <c r="E275" s="0" t="n">
        <v>108699</v>
      </c>
    </row>
    <row r="276" customFormat="false" ht="15" hidden="false" customHeight="false" outlineLevel="0" collapsed="false">
      <c r="A276" s="0" t="s">
        <v>126</v>
      </c>
      <c r="B276" s="0" t="s">
        <v>12085</v>
      </c>
      <c r="C276" s="0" t="s">
        <v>12088</v>
      </c>
      <c r="D276" s="0" t="s">
        <v>12089</v>
      </c>
      <c r="E276" s="0" t="n">
        <v>107034</v>
      </c>
    </row>
    <row r="277" customFormat="false" ht="15" hidden="false" customHeight="false" outlineLevel="0" collapsed="false">
      <c r="A277" s="0" t="s">
        <v>126</v>
      </c>
      <c r="B277" s="0" t="s">
        <v>12085</v>
      </c>
      <c r="C277" s="0" t="s">
        <v>12090</v>
      </c>
      <c r="D277" s="0" t="s">
        <v>4188</v>
      </c>
      <c r="E277" s="0" t="n">
        <v>111559</v>
      </c>
    </row>
    <row r="278" customFormat="false" ht="15" hidden="false" customHeight="false" outlineLevel="0" collapsed="false">
      <c r="A278" s="0" t="s">
        <v>126</v>
      </c>
      <c r="B278" s="0" t="s">
        <v>12085</v>
      </c>
      <c r="C278" s="0" t="s">
        <v>12091</v>
      </c>
      <c r="D278" s="0" t="s">
        <v>12092</v>
      </c>
      <c r="E278" s="0" t="n">
        <v>11753</v>
      </c>
    </row>
    <row r="279" customFormat="false" ht="15" hidden="false" customHeight="false" outlineLevel="0" collapsed="false">
      <c r="A279" s="0" t="s">
        <v>126</v>
      </c>
      <c r="B279" s="0" t="s">
        <v>12085</v>
      </c>
      <c r="C279" s="0" t="s">
        <v>12093</v>
      </c>
      <c r="D279" s="0" t="s">
        <v>12094</v>
      </c>
      <c r="E279" s="0" t="n">
        <v>109273</v>
      </c>
    </row>
    <row r="280" customFormat="false" ht="15" hidden="false" customHeight="false" outlineLevel="0" collapsed="false">
      <c r="A280" s="0" t="s">
        <v>126</v>
      </c>
      <c r="B280" s="0" t="s">
        <v>12085</v>
      </c>
      <c r="C280" s="0" t="s">
        <v>12095</v>
      </c>
      <c r="D280" s="0" t="s">
        <v>12096</v>
      </c>
      <c r="E280" s="0" t="n">
        <v>12782</v>
      </c>
    </row>
    <row r="281" customFormat="false" ht="15" hidden="false" customHeight="false" outlineLevel="0" collapsed="false">
      <c r="A281" s="0" t="s">
        <v>126</v>
      </c>
      <c r="B281" s="0" t="s">
        <v>12097</v>
      </c>
      <c r="C281" s="0" t="s">
        <v>12098</v>
      </c>
      <c r="D281" s="0" t="s">
        <v>12099</v>
      </c>
      <c r="E281" s="0" t="n">
        <v>106233</v>
      </c>
    </row>
    <row r="282" customFormat="false" ht="15" hidden="false" customHeight="false" outlineLevel="0" collapsed="false">
      <c r="A282" s="0" t="s">
        <v>126</v>
      </c>
      <c r="B282" s="0" t="s">
        <v>12085</v>
      </c>
      <c r="C282" s="0" t="s">
        <v>12100</v>
      </c>
      <c r="D282" s="0" t="s">
        <v>12101</v>
      </c>
      <c r="E282" s="0" t="n">
        <v>108162</v>
      </c>
    </row>
    <row r="283" customFormat="false" ht="15" hidden="false" customHeight="false" outlineLevel="0" collapsed="false">
      <c r="A283" s="0" t="s">
        <v>126</v>
      </c>
      <c r="B283" s="0" t="s">
        <v>12085</v>
      </c>
      <c r="C283" s="0" t="s">
        <v>12102</v>
      </c>
      <c r="D283" s="0" t="s">
        <v>12103</v>
      </c>
      <c r="E283" s="0" t="n">
        <v>106258</v>
      </c>
    </row>
    <row r="284" customFormat="false" ht="15" hidden="false" customHeight="false" outlineLevel="0" collapsed="false">
      <c r="A284" s="0" t="s">
        <v>126</v>
      </c>
      <c r="B284" s="0" t="s">
        <v>12085</v>
      </c>
      <c r="C284" s="0" t="s">
        <v>12104</v>
      </c>
      <c r="D284" s="0" t="s">
        <v>12105</v>
      </c>
      <c r="E284" s="0" t="s">
        <v>12106</v>
      </c>
    </row>
    <row r="285" customFormat="false" ht="15" hidden="false" customHeight="false" outlineLevel="0" collapsed="false">
      <c r="A285" s="0" t="s">
        <v>126</v>
      </c>
      <c r="B285" s="0" t="s">
        <v>12085</v>
      </c>
      <c r="C285" s="0" t="s">
        <v>12107</v>
      </c>
      <c r="D285" s="0" t="s">
        <v>12108</v>
      </c>
      <c r="E285" s="0" t="n">
        <v>105540</v>
      </c>
    </row>
    <row r="286" customFormat="false" ht="15" hidden="false" customHeight="false" outlineLevel="0" collapsed="false">
      <c r="A286" s="0" t="s">
        <v>126</v>
      </c>
      <c r="B286" s="0" t="s">
        <v>12085</v>
      </c>
      <c r="C286" s="0" t="s">
        <v>12109</v>
      </c>
      <c r="D286" s="0" t="s">
        <v>12110</v>
      </c>
      <c r="E286" s="0" t="n">
        <v>111123</v>
      </c>
    </row>
    <row r="287" customFormat="false" ht="15" hidden="false" customHeight="false" outlineLevel="0" collapsed="false">
      <c r="A287" s="0" t="s">
        <v>126</v>
      </c>
      <c r="B287" s="0" t="s">
        <v>12097</v>
      </c>
      <c r="C287" s="0" t="s">
        <v>12111</v>
      </c>
      <c r="D287" s="0" t="s">
        <v>12112</v>
      </c>
      <c r="E287" s="0" t="n">
        <v>106245</v>
      </c>
    </row>
    <row r="288" customFormat="false" ht="15" hidden="false" customHeight="false" outlineLevel="0" collapsed="false">
      <c r="A288" s="0" t="s">
        <v>126</v>
      </c>
      <c r="B288" s="0" t="s">
        <v>12085</v>
      </c>
      <c r="C288" s="0" t="s">
        <v>12113</v>
      </c>
      <c r="D288" s="0" t="s">
        <v>12114</v>
      </c>
      <c r="E288" s="0" t="n">
        <v>104090</v>
      </c>
    </row>
    <row r="289" customFormat="false" ht="15" hidden="false" customHeight="false" outlineLevel="0" collapsed="false">
      <c r="A289" s="0" t="s">
        <v>126</v>
      </c>
      <c r="B289" s="0" t="s">
        <v>12085</v>
      </c>
      <c r="C289" s="0" t="s">
        <v>12115</v>
      </c>
      <c r="D289" s="0" t="s">
        <v>12116</v>
      </c>
      <c r="E289" s="0" t="n">
        <v>107952</v>
      </c>
    </row>
    <row r="290" customFormat="false" ht="15" hidden="false" customHeight="false" outlineLevel="0" collapsed="false">
      <c r="A290" s="0" t="s">
        <v>126</v>
      </c>
      <c r="B290" s="0" t="s">
        <v>12085</v>
      </c>
      <c r="C290" s="0" t="s">
        <v>12117</v>
      </c>
      <c r="D290" s="0" t="s">
        <v>12118</v>
      </c>
      <c r="E290" s="0" t="n">
        <v>106177</v>
      </c>
    </row>
    <row r="291" customFormat="false" ht="15" hidden="false" customHeight="false" outlineLevel="0" collapsed="false">
      <c r="A291" s="0" t="s">
        <v>126</v>
      </c>
      <c r="B291" s="0" t="s">
        <v>12085</v>
      </c>
      <c r="C291" s="0" t="s">
        <v>12119</v>
      </c>
      <c r="D291" s="0" t="s">
        <v>12120</v>
      </c>
      <c r="E291" s="0" t="n">
        <v>106486</v>
      </c>
    </row>
    <row r="292" customFormat="false" ht="15" hidden="false" customHeight="false" outlineLevel="0" collapsed="false">
      <c r="A292" s="0" t="s">
        <v>126</v>
      </c>
      <c r="B292" s="0" t="s">
        <v>12085</v>
      </c>
      <c r="C292" s="0" t="s">
        <v>11973</v>
      </c>
      <c r="D292" s="0" t="s">
        <v>3629</v>
      </c>
      <c r="E292" s="0" t="s">
        <v>12121</v>
      </c>
    </row>
    <row r="293" customFormat="false" ht="15" hidden="false" customHeight="false" outlineLevel="0" collapsed="false">
      <c r="A293" s="0" t="s">
        <v>126</v>
      </c>
      <c r="B293" s="0" t="s">
        <v>12085</v>
      </c>
      <c r="C293" s="0" t="s">
        <v>12122</v>
      </c>
      <c r="D293" s="0" t="s">
        <v>12123</v>
      </c>
      <c r="E293" s="0" t="n">
        <v>105547</v>
      </c>
    </row>
    <row r="294" customFormat="false" ht="15" hidden="false" customHeight="false" outlineLevel="0" collapsed="false">
      <c r="A294" s="0" t="s">
        <v>126</v>
      </c>
      <c r="B294" s="0" t="s">
        <v>12085</v>
      </c>
      <c r="C294" s="0" t="s">
        <v>12124</v>
      </c>
      <c r="D294" s="0" t="s">
        <v>12125</v>
      </c>
      <c r="E294" s="0" t="n">
        <v>104621</v>
      </c>
    </row>
    <row r="295" customFormat="false" ht="15" hidden="false" customHeight="false" outlineLevel="0" collapsed="false">
      <c r="A295" s="0" t="s">
        <v>126</v>
      </c>
      <c r="B295" s="0" t="s">
        <v>12126</v>
      </c>
      <c r="C295" s="0" t="s">
        <v>12127</v>
      </c>
      <c r="D295" s="0" t="s">
        <v>12128</v>
      </c>
      <c r="E295" s="0" t="n">
        <v>100371</v>
      </c>
    </row>
    <row r="296" customFormat="false" ht="15" hidden="false" customHeight="false" outlineLevel="0" collapsed="false">
      <c r="A296" s="0" t="s">
        <v>126</v>
      </c>
      <c r="B296" s="0" t="s">
        <v>12129</v>
      </c>
      <c r="C296" s="0" t="s">
        <v>12130</v>
      </c>
      <c r="D296" s="0" t="s">
        <v>12131</v>
      </c>
      <c r="E296" s="0" t="n">
        <v>108557</v>
      </c>
    </row>
    <row r="297" customFormat="false" ht="15" hidden="false" customHeight="false" outlineLevel="0" collapsed="false">
      <c r="A297" s="0" t="s">
        <v>126</v>
      </c>
      <c r="B297" s="0" t="s">
        <v>12132</v>
      </c>
      <c r="C297" s="0" t="s">
        <v>12133</v>
      </c>
      <c r="D297" s="0" t="s">
        <v>12134</v>
      </c>
      <c r="E297" s="0" t="n">
        <v>12888</v>
      </c>
    </row>
    <row r="298" customFormat="false" ht="15" hidden="false" customHeight="false" outlineLevel="0" collapsed="false">
      <c r="A298" s="0" t="s">
        <v>126</v>
      </c>
      <c r="B298" s="0" t="s">
        <v>12135</v>
      </c>
      <c r="C298" s="0" t="s">
        <v>12136</v>
      </c>
      <c r="D298" s="0" t="s">
        <v>12137</v>
      </c>
      <c r="E298" s="0" t="n">
        <v>105563</v>
      </c>
    </row>
    <row r="299" customFormat="false" ht="15" hidden="false" customHeight="false" outlineLevel="0" collapsed="false">
      <c r="A299" s="0" t="s">
        <v>126</v>
      </c>
      <c r="B299" s="0" t="s">
        <v>12135</v>
      </c>
      <c r="C299" s="0" t="s">
        <v>12138</v>
      </c>
      <c r="D299" s="0" t="s">
        <v>12139</v>
      </c>
      <c r="E299" s="0" t="s">
        <v>12140</v>
      </c>
    </row>
    <row r="300" customFormat="false" ht="15" hidden="false" customHeight="false" outlineLevel="0" collapsed="false">
      <c r="A300" s="0" t="s">
        <v>126</v>
      </c>
      <c r="B300" s="0" t="s">
        <v>12141</v>
      </c>
      <c r="C300" s="0" t="s">
        <v>12142</v>
      </c>
      <c r="D300" s="0" t="s">
        <v>12143</v>
      </c>
      <c r="E300" s="0" t="n">
        <v>104578</v>
      </c>
    </row>
    <row r="301" customFormat="false" ht="15" hidden="false" customHeight="false" outlineLevel="0" collapsed="false">
      <c r="A301" s="0" t="s">
        <v>126</v>
      </c>
      <c r="B301" s="0" t="s">
        <v>12144</v>
      </c>
      <c r="C301" s="0" t="s">
        <v>12145</v>
      </c>
      <c r="D301" s="0" t="s">
        <v>12146</v>
      </c>
      <c r="E301" s="0" t="n">
        <v>110967</v>
      </c>
    </row>
    <row r="302" customFormat="false" ht="15" hidden="false" customHeight="false" outlineLevel="0" collapsed="false">
      <c r="A302" s="0" t="s">
        <v>126</v>
      </c>
      <c r="B302" s="0" t="s">
        <v>12147</v>
      </c>
      <c r="C302" s="0" t="s">
        <v>12148</v>
      </c>
      <c r="D302" s="0" t="s">
        <v>12149</v>
      </c>
      <c r="E302" s="0" t="n">
        <v>108027</v>
      </c>
    </row>
    <row r="303" customFormat="false" ht="15" hidden="false" customHeight="false" outlineLevel="0" collapsed="false">
      <c r="A303" s="0" t="s">
        <v>126</v>
      </c>
      <c r="B303" s="0" t="s">
        <v>12150</v>
      </c>
      <c r="C303" s="0" t="s">
        <v>12151</v>
      </c>
      <c r="D303" s="0" t="s">
        <v>12152</v>
      </c>
      <c r="E303" s="0" t="n">
        <v>106627</v>
      </c>
    </row>
    <row r="304" customFormat="false" ht="15" hidden="false" customHeight="false" outlineLevel="0" collapsed="false">
      <c r="A304" s="0" t="s">
        <v>126</v>
      </c>
      <c r="B304" s="0" t="s">
        <v>12153</v>
      </c>
      <c r="C304" s="0" t="s">
        <v>12154</v>
      </c>
      <c r="D304" s="0" t="s">
        <v>12155</v>
      </c>
      <c r="E304" s="0" t="n">
        <v>107864</v>
      </c>
    </row>
    <row r="305" customFormat="false" ht="15" hidden="false" customHeight="false" outlineLevel="0" collapsed="false">
      <c r="A305" s="0" t="s">
        <v>126</v>
      </c>
      <c r="B305" s="0" t="s">
        <v>12156</v>
      </c>
      <c r="C305" s="0" t="s">
        <v>12157</v>
      </c>
      <c r="D305" s="0" t="s">
        <v>12158</v>
      </c>
      <c r="E305" s="0" t="n">
        <v>109157</v>
      </c>
    </row>
    <row r="306" customFormat="false" ht="15" hidden="false" customHeight="false" outlineLevel="0" collapsed="false">
      <c r="A306" s="0" t="s">
        <v>126</v>
      </c>
      <c r="B306" s="0" t="s">
        <v>12159</v>
      </c>
      <c r="C306" s="0" t="s">
        <v>12160</v>
      </c>
      <c r="D306" s="0" t="s">
        <v>12161</v>
      </c>
      <c r="E306" s="0" t="n">
        <v>109723</v>
      </c>
    </row>
    <row r="307" customFormat="false" ht="15" hidden="false" customHeight="false" outlineLevel="0" collapsed="false">
      <c r="A307" s="0" t="s">
        <v>126</v>
      </c>
      <c r="B307" s="0" t="s">
        <v>12162</v>
      </c>
      <c r="C307" s="0" t="s">
        <v>11709</v>
      </c>
      <c r="D307" s="0" t="s">
        <v>12163</v>
      </c>
      <c r="E307" s="0" t="n">
        <v>108333</v>
      </c>
    </row>
    <row r="308" customFormat="false" ht="15" hidden="false" customHeight="false" outlineLevel="0" collapsed="false">
      <c r="A308" s="0" t="s">
        <v>126</v>
      </c>
      <c r="B308" s="0" t="s">
        <v>12164</v>
      </c>
      <c r="C308" s="0" t="s">
        <v>12165</v>
      </c>
      <c r="D308" s="0" t="s">
        <v>12166</v>
      </c>
      <c r="E308" s="0" t="n">
        <v>111160</v>
      </c>
    </row>
    <row r="309" customFormat="false" ht="15" hidden="false" customHeight="false" outlineLevel="0" collapsed="false">
      <c r="A309" s="0" t="s">
        <v>126</v>
      </c>
      <c r="B309" s="0" t="s">
        <v>12167</v>
      </c>
      <c r="C309" s="0" t="s">
        <v>12168</v>
      </c>
      <c r="D309" s="0" t="s">
        <v>12169</v>
      </c>
      <c r="E309" s="0" t="n">
        <v>111670</v>
      </c>
    </row>
    <row r="310" customFormat="false" ht="15" hidden="false" customHeight="false" outlineLevel="0" collapsed="false">
      <c r="A310" s="0" t="s">
        <v>126</v>
      </c>
      <c r="B310" s="0" t="s">
        <v>12170</v>
      </c>
      <c r="C310" s="0" t="s">
        <v>12171</v>
      </c>
      <c r="D310" s="0" t="s">
        <v>12172</v>
      </c>
      <c r="E310" s="0" t="n">
        <v>107554</v>
      </c>
    </row>
    <row r="311" customFormat="false" ht="15" hidden="false" customHeight="false" outlineLevel="0" collapsed="false">
      <c r="A311" s="0" t="s">
        <v>126</v>
      </c>
      <c r="B311" s="0" t="s">
        <v>12173</v>
      </c>
      <c r="C311" s="0" t="s">
        <v>12174</v>
      </c>
      <c r="D311" s="0" t="s">
        <v>12175</v>
      </c>
      <c r="E311" s="0" t="n">
        <v>106771</v>
      </c>
    </row>
    <row r="312" customFormat="false" ht="15" hidden="false" customHeight="false" outlineLevel="0" collapsed="false">
      <c r="A312" s="0" t="s">
        <v>126</v>
      </c>
      <c r="B312" s="0" t="s">
        <v>12173</v>
      </c>
      <c r="C312" s="0" t="s">
        <v>12176</v>
      </c>
      <c r="D312" s="0" t="s">
        <v>12177</v>
      </c>
      <c r="E312" s="0" t="n">
        <v>110451</v>
      </c>
    </row>
    <row r="313" customFormat="false" ht="15" hidden="false" customHeight="false" outlineLevel="0" collapsed="false">
      <c r="A313" s="0" t="s">
        <v>126</v>
      </c>
      <c r="B313" s="0" t="s">
        <v>12173</v>
      </c>
      <c r="C313" s="0" t="s">
        <v>12178</v>
      </c>
      <c r="D313" s="0" t="s">
        <v>12179</v>
      </c>
      <c r="E313" s="0" t="n">
        <v>106887</v>
      </c>
    </row>
    <row r="314" customFormat="false" ht="15" hidden="false" customHeight="false" outlineLevel="0" collapsed="false">
      <c r="A314" s="0" t="s">
        <v>126</v>
      </c>
      <c r="B314" s="0" t="s">
        <v>12173</v>
      </c>
      <c r="C314" s="0" t="s">
        <v>12180</v>
      </c>
      <c r="D314" s="0" t="s">
        <v>12181</v>
      </c>
      <c r="E314" s="0" t="n">
        <v>107958</v>
      </c>
    </row>
    <row r="315" customFormat="false" ht="15" hidden="false" customHeight="false" outlineLevel="0" collapsed="false">
      <c r="A315" s="0" t="s">
        <v>126</v>
      </c>
      <c r="B315" s="0" t="s">
        <v>12173</v>
      </c>
      <c r="C315" s="0" t="s">
        <v>12182</v>
      </c>
      <c r="D315" s="0" t="s">
        <v>12183</v>
      </c>
      <c r="E315" s="0" t="n">
        <v>110619</v>
      </c>
    </row>
    <row r="316" customFormat="false" ht="15" hidden="false" customHeight="false" outlineLevel="0" collapsed="false">
      <c r="A316" s="0" t="s">
        <v>126</v>
      </c>
      <c r="B316" s="0" t="s">
        <v>12173</v>
      </c>
      <c r="C316" s="0" t="s">
        <v>12184</v>
      </c>
      <c r="D316" s="0" t="s">
        <v>12185</v>
      </c>
      <c r="E316" s="0" t="n">
        <v>104092</v>
      </c>
    </row>
    <row r="317" customFormat="false" ht="15" hidden="false" customHeight="false" outlineLevel="0" collapsed="false">
      <c r="A317" s="0" t="s">
        <v>126</v>
      </c>
      <c r="B317" s="0" t="s">
        <v>12173</v>
      </c>
      <c r="C317" s="0" t="s">
        <v>12186</v>
      </c>
      <c r="D317" s="0" t="s">
        <v>12187</v>
      </c>
      <c r="E317" s="0" t="n">
        <v>109939</v>
      </c>
    </row>
    <row r="318" customFormat="false" ht="15" hidden="false" customHeight="false" outlineLevel="0" collapsed="false">
      <c r="A318" s="0" t="s">
        <v>126</v>
      </c>
      <c r="B318" s="0" t="s">
        <v>12173</v>
      </c>
      <c r="C318" s="0" t="s">
        <v>12188</v>
      </c>
      <c r="D318" s="0" t="s">
        <v>12189</v>
      </c>
      <c r="E318" s="0" t="n">
        <v>107693</v>
      </c>
    </row>
    <row r="319" customFormat="false" ht="15" hidden="false" customHeight="false" outlineLevel="0" collapsed="false">
      <c r="A319" s="0" t="s">
        <v>126</v>
      </c>
      <c r="B319" s="0" t="s">
        <v>12173</v>
      </c>
      <c r="C319" s="0" t="s">
        <v>12190</v>
      </c>
      <c r="D319" s="0" t="s">
        <v>12191</v>
      </c>
      <c r="E319" s="0" t="n">
        <v>111680</v>
      </c>
    </row>
    <row r="320" customFormat="false" ht="15" hidden="false" customHeight="false" outlineLevel="0" collapsed="false">
      <c r="A320" s="0" t="s">
        <v>126</v>
      </c>
      <c r="B320" s="0" t="s">
        <v>12173</v>
      </c>
      <c r="C320" s="0" t="s">
        <v>12192</v>
      </c>
      <c r="D320" s="0" t="s">
        <v>12193</v>
      </c>
      <c r="E320" s="0" t="n">
        <v>110249</v>
      </c>
    </row>
    <row r="321" customFormat="false" ht="15" hidden="false" customHeight="false" outlineLevel="0" collapsed="false">
      <c r="A321" s="0" t="s">
        <v>126</v>
      </c>
      <c r="B321" s="0" t="s">
        <v>12173</v>
      </c>
      <c r="C321" s="0" t="s">
        <v>12194</v>
      </c>
      <c r="D321" s="0" t="s">
        <v>12195</v>
      </c>
      <c r="E321" s="0" t="n">
        <v>108584</v>
      </c>
    </row>
    <row r="322" customFormat="false" ht="15" hidden="false" customHeight="false" outlineLevel="0" collapsed="false">
      <c r="A322" s="0" t="s">
        <v>126</v>
      </c>
      <c r="B322" s="0" t="s">
        <v>12173</v>
      </c>
      <c r="C322" s="0" t="s">
        <v>12196</v>
      </c>
      <c r="D322" s="0" t="s">
        <v>12197</v>
      </c>
      <c r="E322" s="0" t="n">
        <v>111579</v>
      </c>
    </row>
    <row r="323" customFormat="false" ht="15" hidden="false" customHeight="false" outlineLevel="0" collapsed="false">
      <c r="A323" s="0" t="s">
        <v>126</v>
      </c>
      <c r="B323" s="0" t="s">
        <v>12198</v>
      </c>
      <c r="C323" s="0" t="s">
        <v>12199</v>
      </c>
      <c r="D323" s="0" t="s">
        <v>12200</v>
      </c>
      <c r="E323" s="0" t="n">
        <v>107718</v>
      </c>
    </row>
    <row r="324" customFormat="false" ht="15" hidden="false" customHeight="false" outlineLevel="0" collapsed="false">
      <c r="A324" s="0" t="s">
        <v>126</v>
      </c>
      <c r="B324" s="0" t="s">
        <v>12201</v>
      </c>
      <c r="C324" s="0" t="s">
        <v>12202</v>
      </c>
      <c r="D324" s="0" t="s">
        <v>12203</v>
      </c>
      <c r="E324" s="0" t="n">
        <v>107544</v>
      </c>
    </row>
    <row r="325" customFormat="false" ht="15" hidden="false" customHeight="false" outlineLevel="0" collapsed="false">
      <c r="A325" s="0" t="s">
        <v>126</v>
      </c>
      <c r="B325" s="0" t="s">
        <v>12204</v>
      </c>
      <c r="C325" s="0" t="s">
        <v>12205</v>
      </c>
      <c r="D325" s="0" t="s">
        <v>12206</v>
      </c>
      <c r="E325" s="0" t="n">
        <v>111487</v>
      </c>
    </row>
    <row r="326" customFormat="false" ht="15" hidden="false" customHeight="false" outlineLevel="0" collapsed="false">
      <c r="A326" s="0" t="s">
        <v>126</v>
      </c>
      <c r="B326" s="0" t="s">
        <v>12207</v>
      </c>
      <c r="C326" s="0" t="s">
        <v>12208</v>
      </c>
      <c r="D326" s="0" t="s">
        <v>12209</v>
      </c>
      <c r="E326" s="0" t="n">
        <v>108976</v>
      </c>
    </row>
    <row r="327" customFormat="false" ht="15" hidden="false" customHeight="false" outlineLevel="0" collapsed="false">
      <c r="A327" s="0" t="s">
        <v>126</v>
      </c>
      <c r="B327" s="0" t="s">
        <v>12210</v>
      </c>
      <c r="C327" s="0" t="s">
        <v>12211</v>
      </c>
      <c r="D327" s="0" t="s">
        <v>12212</v>
      </c>
      <c r="E327" s="0" t="n">
        <v>111056</v>
      </c>
    </row>
    <row r="328" customFormat="false" ht="15" hidden="false" customHeight="false" outlineLevel="0" collapsed="false">
      <c r="A328" s="0" t="s">
        <v>126</v>
      </c>
      <c r="B328" s="0" t="s">
        <v>12210</v>
      </c>
      <c r="C328" s="0" t="s">
        <v>12213</v>
      </c>
      <c r="D328" s="0" t="s">
        <v>12214</v>
      </c>
      <c r="E328" s="0" t="n">
        <v>111098</v>
      </c>
    </row>
    <row r="329" customFormat="false" ht="15" hidden="false" customHeight="false" outlineLevel="0" collapsed="false">
      <c r="A329" s="0" t="s">
        <v>126</v>
      </c>
      <c r="B329" s="0" t="s">
        <v>12210</v>
      </c>
      <c r="C329" s="0" t="s">
        <v>12215</v>
      </c>
      <c r="D329" s="0" t="s">
        <v>12216</v>
      </c>
      <c r="E329" s="0" t="n">
        <v>108614</v>
      </c>
    </row>
    <row r="330" customFormat="false" ht="15" hidden="false" customHeight="false" outlineLevel="0" collapsed="false">
      <c r="A330" s="0" t="s">
        <v>126</v>
      </c>
      <c r="B330" s="0" t="s">
        <v>12210</v>
      </c>
      <c r="C330" s="0" t="s">
        <v>12217</v>
      </c>
      <c r="D330" s="0" t="s">
        <v>12218</v>
      </c>
      <c r="E330" s="0" t="n">
        <v>111409</v>
      </c>
    </row>
    <row r="331" customFormat="false" ht="15" hidden="false" customHeight="false" outlineLevel="0" collapsed="false">
      <c r="A331" s="0" t="s">
        <v>126</v>
      </c>
      <c r="B331" s="0" t="s">
        <v>12210</v>
      </c>
      <c r="C331" s="0" t="s">
        <v>12219</v>
      </c>
      <c r="D331" s="0" t="s">
        <v>12220</v>
      </c>
      <c r="E331" s="0" t="n">
        <v>110062</v>
      </c>
    </row>
    <row r="332" customFormat="false" ht="15" hidden="false" customHeight="false" outlineLevel="0" collapsed="false">
      <c r="A332" s="0" t="s">
        <v>126</v>
      </c>
      <c r="B332" s="0" t="s">
        <v>12221</v>
      </c>
      <c r="C332" s="0" t="s">
        <v>12222</v>
      </c>
      <c r="D332" s="0" t="s">
        <v>12223</v>
      </c>
      <c r="E332" s="0" t="n">
        <v>111808</v>
      </c>
    </row>
    <row r="333" customFormat="false" ht="15" hidden="false" customHeight="false" outlineLevel="0" collapsed="false">
      <c r="A333" s="0" t="s">
        <v>126</v>
      </c>
      <c r="B333" s="0" t="s">
        <v>12221</v>
      </c>
      <c r="C333" s="0" t="s">
        <v>12224</v>
      </c>
      <c r="D333" s="0" t="s">
        <v>12225</v>
      </c>
      <c r="E333" s="0" t="n">
        <v>12410</v>
      </c>
    </row>
    <row r="334" customFormat="false" ht="15" hidden="false" customHeight="false" outlineLevel="0" collapsed="false">
      <c r="A334" s="0" t="s">
        <v>126</v>
      </c>
      <c r="B334" s="0" t="s">
        <v>12221</v>
      </c>
      <c r="C334" s="0" t="s">
        <v>12226</v>
      </c>
      <c r="D334" s="0" t="s">
        <v>12227</v>
      </c>
      <c r="E334" s="0" t="n">
        <v>111482</v>
      </c>
    </row>
    <row r="335" customFormat="false" ht="15" hidden="false" customHeight="false" outlineLevel="0" collapsed="false">
      <c r="A335" s="0" t="s">
        <v>126</v>
      </c>
      <c r="B335" s="0" t="s">
        <v>12221</v>
      </c>
      <c r="C335" s="0" t="s">
        <v>12228</v>
      </c>
      <c r="D335" s="0" t="s">
        <v>12229</v>
      </c>
      <c r="E335" s="0" t="n">
        <v>109665</v>
      </c>
    </row>
    <row r="336" customFormat="false" ht="15" hidden="false" customHeight="false" outlineLevel="0" collapsed="false">
      <c r="A336" s="0" t="s">
        <v>126</v>
      </c>
      <c r="B336" s="0" t="s">
        <v>12230</v>
      </c>
      <c r="C336" s="0" t="s">
        <v>12231</v>
      </c>
      <c r="D336" s="0" t="s">
        <v>6346</v>
      </c>
      <c r="E336" s="0" t="n">
        <v>106360</v>
      </c>
    </row>
    <row r="337" customFormat="false" ht="15" hidden="false" customHeight="false" outlineLevel="0" collapsed="false">
      <c r="A337" s="0" t="s">
        <v>126</v>
      </c>
      <c r="B337" s="0" t="s">
        <v>12232</v>
      </c>
      <c r="C337" s="0" t="s">
        <v>12233</v>
      </c>
      <c r="D337" s="0" t="s">
        <v>12234</v>
      </c>
      <c r="E337" s="0" t="n">
        <v>111620</v>
      </c>
    </row>
    <row r="338" customFormat="false" ht="15" hidden="false" customHeight="false" outlineLevel="0" collapsed="false">
      <c r="A338" s="0" t="s">
        <v>126</v>
      </c>
      <c r="B338" s="0" t="s">
        <v>12235</v>
      </c>
      <c r="C338" s="0" t="s">
        <v>12236</v>
      </c>
      <c r="D338" s="0" t="s">
        <v>12237</v>
      </c>
      <c r="E338" s="0" t="n">
        <v>108279</v>
      </c>
    </row>
    <row r="339" customFormat="false" ht="15" hidden="false" customHeight="false" outlineLevel="0" collapsed="false">
      <c r="A339" s="0" t="s">
        <v>126</v>
      </c>
      <c r="B339" s="0" t="s">
        <v>12235</v>
      </c>
      <c r="C339" s="0" t="s">
        <v>12238</v>
      </c>
      <c r="D339" s="0" t="s">
        <v>12239</v>
      </c>
      <c r="E339" s="0" t="n">
        <v>110353</v>
      </c>
    </row>
    <row r="340" customFormat="false" ht="15" hidden="false" customHeight="false" outlineLevel="0" collapsed="false">
      <c r="A340" s="0" t="s">
        <v>126</v>
      </c>
      <c r="B340" s="0" t="s">
        <v>12240</v>
      </c>
      <c r="C340" s="0" t="s">
        <v>12241</v>
      </c>
      <c r="D340" s="0" t="s">
        <v>12242</v>
      </c>
      <c r="E340" s="0" t="n">
        <v>111595</v>
      </c>
    </row>
    <row r="341" customFormat="false" ht="15" hidden="false" customHeight="false" outlineLevel="0" collapsed="false">
      <c r="A341" s="0" t="s">
        <v>126</v>
      </c>
      <c r="B341" s="0" t="s">
        <v>12243</v>
      </c>
      <c r="C341" s="0" t="s">
        <v>12244</v>
      </c>
      <c r="D341" s="0" t="s">
        <v>12245</v>
      </c>
      <c r="E341" s="0" t="n">
        <v>111300</v>
      </c>
    </row>
    <row r="342" customFormat="false" ht="15" hidden="false" customHeight="false" outlineLevel="0" collapsed="false">
      <c r="A342" s="0" t="s">
        <v>126</v>
      </c>
      <c r="B342" s="0" t="s">
        <v>12246</v>
      </c>
      <c r="C342" s="0" t="s">
        <v>12247</v>
      </c>
      <c r="D342" s="0" t="s">
        <v>12248</v>
      </c>
      <c r="E342" s="0" t="n">
        <v>108588</v>
      </c>
    </row>
    <row r="343" customFormat="false" ht="15" hidden="false" customHeight="false" outlineLevel="0" collapsed="false">
      <c r="A343" s="0" t="s">
        <v>126</v>
      </c>
      <c r="B343" s="0" t="s">
        <v>12246</v>
      </c>
      <c r="C343" s="0" t="s">
        <v>12249</v>
      </c>
      <c r="D343" s="0" t="s">
        <v>12250</v>
      </c>
      <c r="E343" s="0" t="n">
        <v>101919</v>
      </c>
    </row>
    <row r="344" customFormat="false" ht="15" hidden="false" customHeight="false" outlineLevel="0" collapsed="false">
      <c r="A344" s="0" t="s">
        <v>126</v>
      </c>
      <c r="B344" s="0" t="s">
        <v>12246</v>
      </c>
      <c r="C344" s="0" t="s">
        <v>12251</v>
      </c>
      <c r="D344" s="0" t="s">
        <v>12252</v>
      </c>
      <c r="E344" s="0" t="n">
        <v>108070</v>
      </c>
    </row>
    <row r="345" customFormat="false" ht="15" hidden="false" customHeight="false" outlineLevel="0" collapsed="false">
      <c r="A345" s="0" t="s">
        <v>126</v>
      </c>
      <c r="B345" s="0" t="s">
        <v>12246</v>
      </c>
      <c r="C345" s="0" t="s">
        <v>12253</v>
      </c>
      <c r="D345" s="0" t="s">
        <v>12254</v>
      </c>
      <c r="E345" s="0" t="n">
        <v>107545</v>
      </c>
    </row>
    <row r="346" customFormat="false" ht="15" hidden="false" customHeight="false" outlineLevel="0" collapsed="false">
      <c r="A346" s="0" t="s">
        <v>126</v>
      </c>
      <c r="B346" s="0" t="s">
        <v>12255</v>
      </c>
      <c r="C346" s="0" t="s">
        <v>12256</v>
      </c>
      <c r="D346" s="0" t="s">
        <v>12257</v>
      </c>
      <c r="E346" s="0" t="n">
        <v>110801</v>
      </c>
    </row>
    <row r="347" customFormat="false" ht="15" hidden="false" customHeight="false" outlineLevel="0" collapsed="false">
      <c r="A347" s="0" t="s">
        <v>126</v>
      </c>
      <c r="B347" s="0" t="s">
        <v>12258</v>
      </c>
      <c r="C347" s="0" t="s">
        <v>12259</v>
      </c>
      <c r="D347" s="0" t="s">
        <v>12260</v>
      </c>
      <c r="E347" s="0" t="n">
        <v>108794</v>
      </c>
    </row>
    <row r="348" customFormat="false" ht="15" hidden="false" customHeight="false" outlineLevel="0" collapsed="false">
      <c r="A348" s="0" t="s">
        <v>126</v>
      </c>
      <c r="B348" s="0" t="s">
        <v>12261</v>
      </c>
      <c r="C348" s="0" t="s">
        <v>11753</v>
      </c>
      <c r="D348" s="0" t="s">
        <v>12262</v>
      </c>
      <c r="E348" s="0" t="n">
        <v>109386</v>
      </c>
    </row>
    <row r="349" customFormat="false" ht="15" hidden="false" customHeight="false" outlineLevel="0" collapsed="false">
      <c r="A349" s="0" t="s">
        <v>126</v>
      </c>
      <c r="B349" s="0" t="s">
        <v>12263</v>
      </c>
      <c r="C349" s="0" t="s">
        <v>12264</v>
      </c>
      <c r="D349" s="0" t="s">
        <v>12265</v>
      </c>
      <c r="E349" s="0" t="n">
        <v>106031</v>
      </c>
    </row>
    <row r="350" customFormat="false" ht="15" hidden="false" customHeight="false" outlineLevel="0" collapsed="false">
      <c r="A350" s="0" t="s">
        <v>126</v>
      </c>
      <c r="B350" s="0" t="s">
        <v>12263</v>
      </c>
      <c r="C350" s="0" t="s">
        <v>12266</v>
      </c>
      <c r="D350" s="0" t="s">
        <v>12267</v>
      </c>
      <c r="E350" s="0" t="n">
        <v>109601</v>
      </c>
    </row>
    <row r="351" customFormat="false" ht="15" hidden="false" customHeight="false" outlineLevel="0" collapsed="false">
      <c r="A351" s="0" t="s">
        <v>126</v>
      </c>
      <c r="B351" s="0" t="s">
        <v>12263</v>
      </c>
      <c r="C351" s="0" t="s">
        <v>12268</v>
      </c>
      <c r="D351" s="0" t="s">
        <v>12269</v>
      </c>
      <c r="E351" s="0" t="n">
        <v>109195</v>
      </c>
    </row>
    <row r="352" customFormat="false" ht="15" hidden="false" customHeight="false" outlineLevel="0" collapsed="false">
      <c r="A352" s="0" t="s">
        <v>126</v>
      </c>
      <c r="B352" s="0" t="s">
        <v>12263</v>
      </c>
      <c r="C352" s="0" t="s">
        <v>12270</v>
      </c>
      <c r="D352" s="0" t="s">
        <v>12271</v>
      </c>
      <c r="E352" s="0" t="n">
        <v>108529</v>
      </c>
    </row>
    <row r="353" customFormat="false" ht="15" hidden="false" customHeight="false" outlineLevel="0" collapsed="false">
      <c r="A353" s="0" t="s">
        <v>126</v>
      </c>
      <c r="B353" s="0" t="s">
        <v>12263</v>
      </c>
      <c r="C353" s="0" t="s">
        <v>12272</v>
      </c>
      <c r="D353" s="0" t="s">
        <v>12273</v>
      </c>
      <c r="E353" s="0" t="s">
        <v>12274</v>
      </c>
    </row>
    <row r="354" customFormat="false" ht="15" hidden="false" customHeight="false" outlineLevel="0" collapsed="false">
      <c r="A354" s="0" t="s">
        <v>126</v>
      </c>
      <c r="B354" s="0" t="s">
        <v>12263</v>
      </c>
      <c r="C354" s="0" t="s">
        <v>12275</v>
      </c>
      <c r="D354" s="0" t="s">
        <v>12276</v>
      </c>
      <c r="E354" s="0" t="n">
        <v>109128</v>
      </c>
    </row>
    <row r="355" customFormat="false" ht="15" hidden="false" customHeight="false" outlineLevel="0" collapsed="false">
      <c r="A355" s="0" t="s">
        <v>126</v>
      </c>
      <c r="B355" s="0" t="s">
        <v>12263</v>
      </c>
      <c r="C355" s="0" t="s">
        <v>12277</v>
      </c>
      <c r="D355" s="0" t="s">
        <v>12278</v>
      </c>
      <c r="E355" s="0" t="n">
        <v>110455</v>
      </c>
    </row>
    <row r="356" customFormat="false" ht="15" hidden="false" customHeight="false" outlineLevel="0" collapsed="false">
      <c r="A356" s="0" t="s">
        <v>126</v>
      </c>
      <c r="B356" s="0" t="s">
        <v>12263</v>
      </c>
      <c r="C356" s="0" t="s">
        <v>12279</v>
      </c>
      <c r="D356" s="0" t="s">
        <v>12280</v>
      </c>
      <c r="E356" s="0" t="n">
        <v>109717</v>
      </c>
    </row>
    <row r="357" customFormat="false" ht="15" hidden="false" customHeight="false" outlineLevel="0" collapsed="false">
      <c r="A357" s="0" t="s">
        <v>126</v>
      </c>
      <c r="B357" s="0" t="s">
        <v>12263</v>
      </c>
      <c r="C357" s="0" t="s">
        <v>12281</v>
      </c>
      <c r="D357" s="0" t="s">
        <v>12282</v>
      </c>
      <c r="E357" s="0" t="n">
        <v>110982</v>
      </c>
    </row>
    <row r="358" customFormat="false" ht="15" hidden="false" customHeight="false" outlineLevel="0" collapsed="false">
      <c r="A358" s="0" t="s">
        <v>126</v>
      </c>
      <c r="B358" s="0" t="s">
        <v>12283</v>
      </c>
      <c r="C358" s="0" t="s">
        <v>12284</v>
      </c>
      <c r="D358" s="0" t="s">
        <v>12285</v>
      </c>
      <c r="E358" s="0" t="n">
        <v>105255</v>
      </c>
    </row>
    <row r="359" customFormat="false" ht="15" hidden="false" customHeight="false" outlineLevel="0" collapsed="false">
      <c r="A359" s="0" t="s">
        <v>126</v>
      </c>
      <c r="B359" s="0" t="s">
        <v>12263</v>
      </c>
      <c r="C359" s="0" t="s">
        <v>12286</v>
      </c>
      <c r="D359" s="0" t="s">
        <v>12287</v>
      </c>
      <c r="E359" s="0" t="n">
        <v>107261</v>
      </c>
    </row>
    <row r="360" customFormat="false" ht="15" hidden="false" customHeight="false" outlineLevel="0" collapsed="false">
      <c r="A360" s="0" t="s">
        <v>126</v>
      </c>
      <c r="B360" s="0" t="s">
        <v>12263</v>
      </c>
      <c r="C360" s="0" t="s">
        <v>12288</v>
      </c>
      <c r="D360" s="0" t="s">
        <v>12289</v>
      </c>
      <c r="E360" s="0" t="n">
        <v>107996</v>
      </c>
    </row>
    <row r="361" customFormat="false" ht="15" hidden="false" customHeight="false" outlineLevel="0" collapsed="false">
      <c r="A361" s="0" t="s">
        <v>126</v>
      </c>
      <c r="B361" s="0" t="s">
        <v>12263</v>
      </c>
      <c r="C361" s="0" t="s">
        <v>12290</v>
      </c>
      <c r="D361" s="0" t="s">
        <v>12291</v>
      </c>
      <c r="E361" s="0" t="n">
        <v>108904</v>
      </c>
    </row>
    <row r="362" customFormat="false" ht="15" hidden="false" customHeight="false" outlineLevel="0" collapsed="false">
      <c r="A362" s="0" t="s">
        <v>126</v>
      </c>
      <c r="B362" s="0" t="s">
        <v>12263</v>
      </c>
      <c r="C362" s="0" t="s">
        <v>12292</v>
      </c>
      <c r="D362" s="0" t="s">
        <v>12293</v>
      </c>
      <c r="E362" s="0" t="n">
        <v>110071</v>
      </c>
    </row>
    <row r="363" customFormat="false" ht="15" hidden="false" customHeight="false" outlineLevel="0" collapsed="false">
      <c r="A363" s="0" t="s">
        <v>126</v>
      </c>
      <c r="B363" s="0" t="s">
        <v>12263</v>
      </c>
      <c r="C363" s="0" t="s">
        <v>12294</v>
      </c>
      <c r="D363" s="0" t="s">
        <v>12295</v>
      </c>
      <c r="E363" s="0" t="n">
        <v>109808</v>
      </c>
    </row>
    <row r="364" customFormat="false" ht="15" hidden="false" customHeight="false" outlineLevel="0" collapsed="false">
      <c r="A364" s="0" t="s">
        <v>126</v>
      </c>
      <c r="B364" s="0" t="s">
        <v>12263</v>
      </c>
      <c r="C364" s="0" t="s">
        <v>12296</v>
      </c>
      <c r="D364" s="0" t="s">
        <v>12297</v>
      </c>
      <c r="E364" s="0" t="n">
        <v>111143</v>
      </c>
    </row>
    <row r="365" customFormat="false" ht="15" hidden="false" customHeight="false" outlineLevel="0" collapsed="false">
      <c r="A365" s="0" t="s">
        <v>126</v>
      </c>
      <c r="B365" s="0" t="s">
        <v>12263</v>
      </c>
      <c r="C365" s="0" t="s">
        <v>12056</v>
      </c>
      <c r="D365" s="0" t="s">
        <v>12298</v>
      </c>
      <c r="E365" s="0" t="n">
        <v>109414</v>
      </c>
    </row>
    <row r="366" customFormat="false" ht="15" hidden="false" customHeight="false" outlineLevel="0" collapsed="false">
      <c r="A366" s="0" t="s">
        <v>126</v>
      </c>
      <c r="B366" s="0" t="s">
        <v>12263</v>
      </c>
      <c r="C366" s="0" t="s">
        <v>12299</v>
      </c>
      <c r="D366" s="0" t="s">
        <v>12300</v>
      </c>
      <c r="E366" s="0" t="n">
        <v>111436</v>
      </c>
    </row>
    <row r="367" customFormat="false" ht="15" hidden="false" customHeight="false" outlineLevel="0" collapsed="false">
      <c r="A367" s="0" t="s">
        <v>126</v>
      </c>
      <c r="B367" s="0" t="s">
        <v>12263</v>
      </c>
      <c r="C367" s="0" t="s">
        <v>12301</v>
      </c>
      <c r="D367" s="0" t="s">
        <v>12302</v>
      </c>
      <c r="E367" s="0" t="n">
        <v>110470</v>
      </c>
    </row>
    <row r="368" customFormat="false" ht="15" hidden="false" customHeight="false" outlineLevel="0" collapsed="false">
      <c r="A368" s="0" t="s">
        <v>126</v>
      </c>
      <c r="B368" s="0" t="s">
        <v>12303</v>
      </c>
      <c r="C368" s="0" t="s">
        <v>12207</v>
      </c>
      <c r="D368" s="0" t="s">
        <v>12304</v>
      </c>
      <c r="E368" s="0" t="n">
        <v>106977</v>
      </c>
    </row>
    <row r="369" customFormat="false" ht="15" hidden="false" customHeight="false" outlineLevel="0" collapsed="false">
      <c r="A369" s="0" t="s">
        <v>126</v>
      </c>
      <c r="B369" s="0" t="s">
        <v>12303</v>
      </c>
      <c r="C369" s="0" t="s">
        <v>12305</v>
      </c>
      <c r="D369" s="0" t="s">
        <v>12306</v>
      </c>
      <c r="E369" s="0" t="n">
        <v>109131</v>
      </c>
    </row>
    <row r="370" customFormat="false" ht="15" hidden="false" customHeight="false" outlineLevel="0" collapsed="false">
      <c r="A370" s="0" t="s">
        <v>126</v>
      </c>
      <c r="B370" s="0" t="s">
        <v>12303</v>
      </c>
      <c r="C370" s="0" t="s">
        <v>12307</v>
      </c>
      <c r="D370" s="0" t="s">
        <v>12308</v>
      </c>
      <c r="E370" s="0" t="n">
        <v>110571</v>
      </c>
    </row>
    <row r="371" customFormat="false" ht="15" hidden="false" customHeight="false" outlineLevel="0" collapsed="false">
      <c r="A371" s="0" t="s">
        <v>126</v>
      </c>
      <c r="B371" s="0" t="s">
        <v>12303</v>
      </c>
      <c r="C371" s="0" t="s">
        <v>12309</v>
      </c>
      <c r="D371" s="0" t="s">
        <v>12310</v>
      </c>
      <c r="E371" s="0" t="n">
        <v>106094</v>
      </c>
    </row>
    <row r="372" customFormat="false" ht="15" hidden="false" customHeight="false" outlineLevel="0" collapsed="false">
      <c r="A372" s="0" t="s">
        <v>126</v>
      </c>
      <c r="B372" s="0" t="s">
        <v>12303</v>
      </c>
      <c r="C372" s="0" t="s">
        <v>12311</v>
      </c>
      <c r="D372" s="0" t="s">
        <v>12312</v>
      </c>
      <c r="E372" s="0" t="n">
        <v>108880</v>
      </c>
    </row>
    <row r="373" customFormat="false" ht="15" hidden="false" customHeight="false" outlineLevel="0" collapsed="false">
      <c r="A373" s="0" t="s">
        <v>126</v>
      </c>
      <c r="B373" s="0" t="s">
        <v>12303</v>
      </c>
      <c r="C373" s="0" t="s">
        <v>12313</v>
      </c>
      <c r="D373" s="0" t="s">
        <v>12314</v>
      </c>
      <c r="E373" s="0" t="n">
        <v>108524</v>
      </c>
    </row>
    <row r="374" customFormat="false" ht="15" hidden="false" customHeight="false" outlineLevel="0" collapsed="false">
      <c r="A374" s="0" t="s">
        <v>126</v>
      </c>
      <c r="B374" s="0" t="s">
        <v>12303</v>
      </c>
      <c r="C374" s="0" t="s">
        <v>12315</v>
      </c>
      <c r="D374" s="0" t="s">
        <v>12316</v>
      </c>
      <c r="E374" s="0" t="n">
        <v>108891</v>
      </c>
    </row>
    <row r="375" customFormat="false" ht="15" hidden="false" customHeight="false" outlineLevel="0" collapsed="false">
      <c r="A375" s="0" t="s">
        <v>126</v>
      </c>
      <c r="B375" s="0" t="s">
        <v>12303</v>
      </c>
      <c r="C375" s="0" t="s">
        <v>12317</v>
      </c>
      <c r="D375" s="0" t="s">
        <v>12318</v>
      </c>
      <c r="E375" s="0" t="n">
        <v>106912</v>
      </c>
    </row>
    <row r="376" customFormat="false" ht="15" hidden="false" customHeight="false" outlineLevel="0" collapsed="false">
      <c r="A376" s="0" t="s">
        <v>126</v>
      </c>
      <c r="B376" s="0" t="s">
        <v>12303</v>
      </c>
      <c r="C376" s="0" t="s">
        <v>12319</v>
      </c>
      <c r="D376" s="0" t="s">
        <v>12320</v>
      </c>
      <c r="E376" s="0" t="n">
        <v>105691</v>
      </c>
    </row>
    <row r="377" customFormat="false" ht="15" hidden="false" customHeight="false" outlineLevel="0" collapsed="false">
      <c r="A377" s="0" t="s">
        <v>126</v>
      </c>
      <c r="B377" s="0" t="s">
        <v>12303</v>
      </c>
      <c r="C377" s="0" t="s">
        <v>12321</v>
      </c>
      <c r="D377" s="0" t="s">
        <v>12322</v>
      </c>
      <c r="E377" s="0" t="n">
        <v>107030</v>
      </c>
    </row>
    <row r="378" customFormat="false" ht="15" hidden="false" customHeight="false" outlineLevel="0" collapsed="false">
      <c r="A378" s="0" t="s">
        <v>126</v>
      </c>
      <c r="B378" s="0" t="s">
        <v>12303</v>
      </c>
      <c r="C378" s="0" t="s">
        <v>12323</v>
      </c>
      <c r="D378" s="0" t="s">
        <v>12324</v>
      </c>
      <c r="E378" s="0" t="n">
        <v>111765</v>
      </c>
    </row>
    <row r="379" customFormat="false" ht="15" hidden="false" customHeight="false" outlineLevel="0" collapsed="false">
      <c r="A379" s="0" t="s">
        <v>126</v>
      </c>
      <c r="B379" s="0" t="s">
        <v>12303</v>
      </c>
      <c r="C379" s="0" t="s">
        <v>12325</v>
      </c>
      <c r="D379" s="0" t="s">
        <v>12326</v>
      </c>
      <c r="E379" s="0" t="n">
        <v>110377</v>
      </c>
    </row>
    <row r="380" customFormat="false" ht="15" hidden="false" customHeight="false" outlineLevel="0" collapsed="false">
      <c r="A380" s="0" t="s">
        <v>126</v>
      </c>
      <c r="B380" s="0" t="s">
        <v>12303</v>
      </c>
      <c r="C380" s="0" t="s">
        <v>12327</v>
      </c>
      <c r="D380" s="0" t="s">
        <v>12328</v>
      </c>
      <c r="E380" s="0" t="n">
        <v>108373</v>
      </c>
    </row>
    <row r="381" customFormat="false" ht="15" hidden="false" customHeight="false" outlineLevel="0" collapsed="false">
      <c r="A381" s="0" t="s">
        <v>126</v>
      </c>
      <c r="B381" s="0" t="s">
        <v>12303</v>
      </c>
      <c r="C381" s="0" t="s">
        <v>12329</v>
      </c>
      <c r="D381" s="0" t="s">
        <v>12330</v>
      </c>
      <c r="E381" s="0" t="n">
        <v>107546</v>
      </c>
    </row>
    <row r="382" customFormat="false" ht="15" hidden="false" customHeight="false" outlineLevel="0" collapsed="false">
      <c r="A382" s="0" t="s">
        <v>126</v>
      </c>
      <c r="B382" s="0" t="s">
        <v>12331</v>
      </c>
      <c r="C382" s="0" t="s">
        <v>12332</v>
      </c>
      <c r="D382" s="0" t="s">
        <v>12333</v>
      </c>
      <c r="E382" s="0" t="n">
        <v>111108</v>
      </c>
    </row>
    <row r="383" customFormat="false" ht="15" hidden="false" customHeight="false" outlineLevel="0" collapsed="false">
      <c r="A383" s="0" t="s">
        <v>126</v>
      </c>
      <c r="B383" s="0" t="s">
        <v>12303</v>
      </c>
      <c r="C383" s="0" t="s">
        <v>12334</v>
      </c>
      <c r="D383" s="0" t="s">
        <v>12335</v>
      </c>
      <c r="E383" s="0" t="n">
        <v>110600</v>
      </c>
    </row>
    <row r="384" customFormat="false" ht="15" hidden="false" customHeight="false" outlineLevel="0" collapsed="false">
      <c r="A384" s="0" t="s">
        <v>126</v>
      </c>
      <c r="B384" s="0" t="s">
        <v>12303</v>
      </c>
      <c r="C384" s="0" t="s">
        <v>12336</v>
      </c>
      <c r="D384" s="0" t="s">
        <v>12337</v>
      </c>
      <c r="E384" s="0" t="n">
        <v>109953</v>
      </c>
    </row>
    <row r="385" customFormat="false" ht="15" hidden="false" customHeight="false" outlineLevel="0" collapsed="false">
      <c r="A385" s="0" t="s">
        <v>126</v>
      </c>
      <c r="B385" s="0" t="s">
        <v>12303</v>
      </c>
      <c r="C385" s="0" t="s">
        <v>12338</v>
      </c>
      <c r="D385" s="0" t="s">
        <v>12339</v>
      </c>
      <c r="E385" s="0" t="n">
        <v>110909</v>
      </c>
    </row>
    <row r="386" customFormat="false" ht="15" hidden="false" customHeight="false" outlineLevel="0" collapsed="false">
      <c r="A386" s="0" t="s">
        <v>126</v>
      </c>
      <c r="B386" s="0" t="s">
        <v>12340</v>
      </c>
      <c r="C386" s="0" t="s">
        <v>12323</v>
      </c>
      <c r="D386" s="0" t="s">
        <v>12341</v>
      </c>
      <c r="E386" s="0" t="n">
        <v>110597</v>
      </c>
    </row>
    <row r="387" customFormat="false" ht="15" hidden="false" customHeight="false" outlineLevel="0" collapsed="false">
      <c r="A387" s="0" t="s">
        <v>126</v>
      </c>
      <c r="B387" s="0" t="s">
        <v>12303</v>
      </c>
      <c r="C387" s="0" t="s">
        <v>12342</v>
      </c>
      <c r="D387" s="0" t="s">
        <v>12343</v>
      </c>
      <c r="E387" s="0" t="n">
        <v>109284</v>
      </c>
    </row>
    <row r="388" customFormat="false" ht="15" hidden="false" customHeight="false" outlineLevel="0" collapsed="false">
      <c r="A388" s="0" t="s">
        <v>126</v>
      </c>
      <c r="B388" s="0" t="s">
        <v>12344</v>
      </c>
      <c r="C388" s="0" t="s">
        <v>12345</v>
      </c>
      <c r="D388" s="0" t="s">
        <v>12346</v>
      </c>
      <c r="E388" s="0" t="n">
        <v>105860</v>
      </c>
    </row>
    <row r="389" customFormat="false" ht="15" hidden="false" customHeight="false" outlineLevel="0" collapsed="false">
      <c r="A389" s="0" t="s">
        <v>126</v>
      </c>
      <c r="B389" s="0" t="s">
        <v>12347</v>
      </c>
      <c r="C389" s="0" t="s">
        <v>12348</v>
      </c>
      <c r="D389" s="0" t="s">
        <v>12349</v>
      </c>
      <c r="E389" s="0" t="s">
        <v>12350</v>
      </c>
    </row>
    <row r="390" customFormat="false" ht="15" hidden="false" customHeight="false" outlineLevel="0" collapsed="false">
      <c r="A390" s="0" t="s">
        <v>126</v>
      </c>
      <c r="B390" s="0" t="s">
        <v>12351</v>
      </c>
      <c r="C390" s="0" t="s">
        <v>12352</v>
      </c>
      <c r="D390" s="0" t="s">
        <v>12353</v>
      </c>
      <c r="E390" s="0" t="n">
        <v>111278</v>
      </c>
    </row>
    <row r="391" customFormat="false" ht="15" hidden="false" customHeight="false" outlineLevel="0" collapsed="false">
      <c r="A391" s="0" t="s">
        <v>126</v>
      </c>
      <c r="B391" s="0" t="s">
        <v>12354</v>
      </c>
      <c r="C391" s="0" t="s">
        <v>12217</v>
      </c>
      <c r="D391" s="0" t="s">
        <v>12355</v>
      </c>
      <c r="E391" s="0" t="n">
        <v>111630</v>
      </c>
    </row>
    <row r="392" customFormat="false" ht="15" hidden="false" customHeight="false" outlineLevel="0" collapsed="false">
      <c r="A392" s="0" t="s">
        <v>126</v>
      </c>
      <c r="B392" s="0" t="s">
        <v>12356</v>
      </c>
      <c r="C392" s="0" t="s">
        <v>12357</v>
      </c>
      <c r="D392" s="0" t="s">
        <v>12358</v>
      </c>
      <c r="E392" s="0" t="n">
        <v>107652</v>
      </c>
    </row>
    <row r="393" customFormat="false" ht="15" hidden="false" customHeight="false" outlineLevel="0" collapsed="false">
      <c r="A393" s="0" t="s">
        <v>126</v>
      </c>
      <c r="B393" s="0" t="s">
        <v>12359</v>
      </c>
      <c r="C393" s="0" t="s">
        <v>11753</v>
      </c>
      <c r="D393" s="0" t="s">
        <v>12360</v>
      </c>
      <c r="E393" s="0" t="n">
        <v>108039</v>
      </c>
    </row>
    <row r="394" customFormat="false" ht="15" hidden="false" customHeight="false" outlineLevel="0" collapsed="false">
      <c r="A394" s="0" t="s">
        <v>126</v>
      </c>
      <c r="B394" s="0" t="s">
        <v>12361</v>
      </c>
      <c r="C394" s="0" t="s">
        <v>12362</v>
      </c>
      <c r="D394" s="0" t="s">
        <v>12363</v>
      </c>
      <c r="E394" s="0" t="n">
        <v>111053</v>
      </c>
    </row>
    <row r="395" customFormat="false" ht="15" hidden="false" customHeight="false" outlineLevel="0" collapsed="false">
      <c r="A395" s="0" t="s">
        <v>126</v>
      </c>
      <c r="B395" s="0" t="s">
        <v>12364</v>
      </c>
      <c r="C395" s="0" t="s">
        <v>12365</v>
      </c>
      <c r="D395" s="0" t="s">
        <v>12366</v>
      </c>
      <c r="E395" s="0" t="n">
        <v>109493</v>
      </c>
    </row>
    <row r="396" customFormat="false" ht="15" hidden="false" customHeight="false" outlineLevel="0" collapsed="false">
      <c r="A396" s="0" t="s">
        <v>126</v>
      </c>
      <c r="B396" s="0" t="s">
        <v>12367</v>
      </c>
      <c r="C396" s="0" t="s">
        <v>12368</v>
      </c>
      <c r="D396" s="0" t="s">
        <v>12369</v>
      </c>
      <c r="E396" s="0" t="n">
        <v>102433</v>
      </c>
    </row>
    <row r="397" customFormat="false" ht="15" hidden="false" customHeight="false" outlineLevel="0" collapsed="false">
      <c r="A397" s="0" t="s">
        <v>126</v>
      </c>
      <c r="B397" s="0" t="s">
        <v>12367</v>
      </c>
      <c r="C397" s="0" t="s">
        <v>12370</v>
      </c>
      <c r="D397" s="0" t="s">
        <v>514</v>
      </c>
      <c r="E397" s="0" t="n">
        <v>110308</v>
      </c>
    </row>
    <row r="398" customFormat="false" ht="15" hidden="false" customHeight="false" outlineLevel="0" collapsed="false">
      <c r="A398" s="0" t="s">
        <v>126</v>
      </c>
      <c r="B398" s="0" t="s">
        <v>12367</v>
      </c>
      <c r="C398" s="0" t="s">
        <v>12371</v>
      </c>
      <c r="D398" s="0" t="s">
        <v>12372</v>
      </c>
      <c r="E398" s="0" t="n">
        <v>106943</v>
      </c>
    </row>
    <row r="399" customFormat="false" ht="15" hidden="false" customHeight="false" outlineLevel="0" collapsed="false">
      <c r="A399" s="0" t="s">
        <v>126</v>
      </c>
      <c r="B399" s="0" t="s">
        <v>12373</v>
      </c>
      <c r="C399" s="0" t="s">
        <v>12374</v>
      </c>
      <c r="D399" s="0" t="s">
        <v>3549</v>
      </c>
      <c r="E399" s="0" t="n">
        <v>108033</v>
      </c>
    </row>
    <row r="400" customFormat="false" ht="15" hidden="false" customHeight="false" outlineLevel="0" collapsed="false">
      <c r="A400" s="0" t="s">
        <v>126</v>
      </c>
      <c r="B400" s="0" t="s">
        <v>12375</v>
      </c>
      <c r="C400" s="0" t="s">
        <v>12376</v>
      </c>
      <c r="D400" s="0" t="s">
        <v>12377</v>
      </c>
      <c r="E400" s="0" t="n">
        <v>111107</v>
      </c>
    </row>
    <row r="401" customFormat="false" ht="15" hidden="false" customHeight="false" outlineLevel="0" collapsed="false">
      <c r="A401" s="0" t="s">
        <v>126</v>
      </c>
      <c r="B401" s="0" t="s">
        <v>12378</v>
      </c>
      <c r="C401" s="0" t="s">
        <v>12379</v>
      </c>
      <c r="D401" s="0" t="s">
        <v>12380</v>
      </c>
      <c r="E401" s="0" t="n">
        <v>109921</v>
      </c>
    </row>
    <row r="402" customFormat="false" ht="15" hidden="false" customHeight="false" outlineLevel="0" collapsed="false">
      <c r="A402" s="0" t="s">
        <v>126</v>
      </c>
      <c r="B402" s="0" t="s">
        <v>12381</v>
      </c>
      <c r="C402" s="0" t="s">
        <v>12382</v>
      </c>
      <c r="D402" s="0" t="s">
        <v>12383</v>
      </c>
      <c r="E402" s="0" t="n">
        <v>107200</v>
      </c>
    </row>
    <row r="403" customFormat="false" ht="15" hidden="false" customHeight="false" outlineLevel="0" collapsed="false">
      <c r="A403" s="0" t="s">
        <v>126</v>
      </c>
      <c r="B403" s="0" t="s">
        <v>12384</v>
      </c>
      <c r="C403" s="0" t="s">
        <v>12385</v>
      </c>
      <c r="D403" s="0" t="s">
        <v>12386</v>
      </c>
      <c r="E403" s="0" t="n">
        <v>1455</v>
      </c>
    </row>
    <row r="404" customFormat="false" ht="15" hidden="false" customHeight="false" outlineLevel="0" collapsed="false">
      <c r="A404" s="0" t="s">
        <v>126</v>
      </c>
      <c r="B404" s="0" t="s">
        <v>12387</v>
      </c>
      <c r="C404" s="0" t="s">
        <v>12388</v>
      </c>
      <c r="D404" s="0" t="s">
        <v>12389</v>
      </c>
      <c r="E404" s="0" t="n">
        <v>107334</v>
      </c>
    </row>
    <row r="405" customFormat="false" ht="15" hidden="false" customHeight="false" outlineLevel="0" collapsed="false">
      <c r="A405" s="0" t="s">
        <v>126</v>
      </c>
      <c r="B405" s="0" t="s">
        <v>12387</v>
      </c>
      <c r="C405" s="0" t="s">
        <v>12390</v>
      </c>
      <c r="D405" s="0" t="s">
        <v>12391</v>
      </c>
      <c r="E405" s="0" t="n">
        <v>101786</v>
      </c>
    </row>
    <row r="406" customFormat="false" ht="15" hidden="false" customHeight="false" outlineLevel="0" collapsed="false">
      <c r="A406" s="0" t="s">
        <v>126</v>
      </c>
      <c r="B406" s="0" t="s">
        <v>12387</v>
      </c>
      <c r="C406" s="0" t="s">
        <v>12392</v>
      </c>
      <c r="D406" s="0" t="s">
        <v>12393</v>
      </c>
      <c r="E406" s="0" t="n">
        <v>110887</v>
      </c>
    </row>
    <row r="407" customFormat="false" ht="15" hidden="false" customHeight="false" outlineLevel="0" collapsed="false">
      <c r="A407" s="0" t="s">
        <v>126</v>
      </c>
      <c r="B407" s="0" t="s">
        <v>12387</v>
      </c>
      <c r="C407" s="0" t="s">
        <v>12394</v>
      </c>
      <c r="D407" s="0" t="s">
        <v>12395</v>
      </c>
      <c r="E407" s="0" t="n">
        <v>104114</v>
      </c>
    </row>
    <row r="408" customFormat="false" ht="15" hidden="false" customHeight="false" outlineLevel="0" collapsed="false">
      <c r="A408" s="0" t="s">
        <v>126</v>
      </c>
      <c r="B408" s="0" t="s">
        <v>12387</v>
      </c>
      <c r="C408" s="0" t="s">
        <v>12396</v>
      </c>
      <c r="D408" s="0" t="s">
        <v>12397</v>
      </c>
      <c r="E408" s="0" t="n">
        <v>105638</v>
      </c>
    </row>
    <row r="409" customFormat="false" ht="15" hidden="false" customHeight="false" outlineLevel="0" collapsed="false">
      <c r="A409" s="0" t="s">
        <v>126</v>
      </c>
      <c r="B409" s="0" t="s">
        <v>12387</v>
      </c>
      <c r="C409" s="0" t="s">
        <v>12398</v>
      </c>
      <c r="D409" s="0" t="s">
        <v>12399</v>
      </c>
      <c r="E409" s="0" t="n">
        <v>103302</v>
      </c>
    </row>
    <row r="410" customFormat="false" ht="15" hidden="false" customHeight="false" outlineLevel="0" collapsed="false">
      <c r="A410" s="0" t="s">
        <v>126</v>
      </c>
      <c r="B410" s="0" t="s">
        <v>12387</v>
      </c>
      <c r="C410" s="0" t="s">
        <v>12400</v>
      </c>
      <c r="D410" s="0" t="s">
        <v>12401</v>
      </c>
      <c r="E410" s="0" t="n">
        <v>111691</v>
      </c>
    </row>
    <row r="411" customFormat="false" ht="15" hidden="false" customHeight="false" outlineLevel="0" collapsed="false">
      <c r="A411" s="0" t="s">
        <v>126</v>
      </c>
      <c r="B411" s="0" t="s">
        <v>12387</v>
      </c>
      <c r="C411" s="0" t="s">
        <v>12402</v>
      </c>
      <c r="D411" s="0" t="s">
        <v>12403</v>
      </c>
      <c r="E411" s="0" t="n">
        <v>108249</v>
      </c>
    </row>
    <row r="412" customFormat="false" ht="15" hidden="false" customHeight="false" outlineLevel="0" collapsed="false">
      <c r="A412" s="0" t="s">
        <v>126</v>
      </c>
      <c r="B412" s="0" t="s">
        <v>12387</v>
      </c>
      <c r="C412" s="0" t="s">
        <v>12404</v>
      </c>
      <c r="D412" s="0" t="s">
        <v>12405</v>
      </c>
      <c r="E412" s="0" t="n">
        <v>104869</v>
      </c>
    </row>
    <row r="413" customFormat="false" ht="15" hidden="false" customHeight="false" outlineLevel="0" collapsed="false">
      <c r="A413" s="0" t="s">
        <v>126</v>
      </c>
      <c r="B413" s="0" t="s">
        <v>12406</v>
      </c>
      <c r="C413" s="0" t="s">
        <v>12407</v>
      </c>
      <c r="D413" s="0" t="s">
        <v>12408</v>
      </c>
      <c r="E413" s="0" t="n">
        <v>110182</v>
      </c>
    </row>
    <row r="414" customFormat="false" ht="15" hidden="false" customHeight="false" outlineLevel="0" collapsed="false">
      <c r="A414" s="0" t="s">
        <v>126</v>
      </c>
      <c r="B414" s="0" t="s">
        <v>12409</v>
      </c>
      <c r="C414" s="0" t="s">
        <v>12410</v>
      </c>
      <c r="D414" s="0" t="s">
        <v>12411</v>
      </c>
      <c r="E414" s="0" t="n">
        <v>105186</v>
      </c>
    </row>
    <row r="415" customFormat="false" ht="15" hidden="false" customHeight="false" outlineLevel="0" collapsed="false">
      <c r="A415" s="0" t="s">
        <v>126</v>
      </c>
      <c r="B415" s="0" t="s">
        <v>12412</v>
      </c>
      <c r="C415" s="0" t="s">
        <v>12413</v>
      </c>
      <c r="D415" s="0" t="s">
        <v>12414</v>
      </c>
      <c r="E415" s="0" t="n">
        <v>105243</v>
      </c>
    </row>
    <row r="416" customFormat="false" ht="15" hidden="false" customHeight="false" outlineLevel="0" collapsed="false">
      <c r="A416" s="0" t="s">
        <v>126</v>
      </c>
      <c r="B416" s="0" t="s">
        <v>12415</v>
      </c>
      <c r="C416" s="0" t="s">
        <v>12416</v>
      </c>
      <c r="D416" s="0" t="s">
        <v>12417</v>
      </c>
      <c r="E416" s="0" t="n">
        <v>108268</v>
      </c>
    </row>
    <row r="417" customFormat="false" ht="15" hidden="false" customHeight="false" outlineLevel="0" collapsed="false">
      <c r="A417" s="0" t="s">
        <v>126</v>
      </c>
      <c r="B417" s="0" t="s">
        <v>12418</v>
      </c>
      <c r="C417" s="0" t="s">
        <v>12419</v>
      </c>
      <c r="D417" s="0" t="s">
        <v>12420</v>
      </c>
      <c r="E417" s="0" t="n">
        <v>109817</v>
      </c>
    </row>
    <row r="418" customFormat="false" ht="15" hidden="false" customHeight="false" outlineLevel="0" collapsed="false">
      <c r="A418" s="0" t="s">
        <v>126</v>
      </c>
      <c r="B418" s="0" t="s">
        <v>12421</v>
      </c>
      <c r="C418" s="0" t="s">
        <v>12422</v>
      </c>
      <c r="D418" s="0" t="s">
        <v>12423</v>
      </c>
      <c r="E418" s="0" t="n">
        <v>109984</v>
      </c>
    </row>
    <row r="419" customFormat="false" ht="15" hidden="false" customHeight="false" outlineLevel="0" collapsed="false">
      <c r="A419" s="0" t="s">
        <v>126</v>
      </c>
      <c r="B419" s="0" t="s">
        <v>12421</v>
      </c>
      <c r="C419" s="0" t="s">
        <v>12424</v>
      </c>
      <c r="D419" s="0" t="s">
        <v>12425</v>
      </c>
      <c r="E419" s="0" t="n">
        <v>108080</v>
      </c>
    </row>
    <row r="420" customFormat="false" ht="15" hidden="false" customHeight="false" outlineLevel="0" collapsed="false">
      <c r="A420" s="0" t="s">
        <v>126</v>
      </c>
      <c r="B420" s="0" t="s">
        <v>12421</v>
      </c>
      <c r="C420" s="0" t="s">
        <v>12426</v>
      </c>
      <c r="D420" s="0" t="s">
        <v>12427</v>
      </c>
      <c r="E420" s="0" t="n">
        <v>106672</v>
      </c>
    </row>
    <row r="421" customFormat="false" ht="15" hidden="false" customHeight="false" outlineLevel="0" collapsed="false">
      <c r="A421" s="0" t="s">
        <v>126</v>
      </c>
      <c r="B421" s="0" t="s">
        <v>12421</v>
      </c>
      <c r="C421" s="0" t="s">
        <v>12428</v>
      </c>
      <c r="D421" s="0" t="s">
        <v>12429</v>
      </c>
      <c r="E421" s="0" t="n">
        <v>109471</v>
      </c>
    </row>
    <row r="422" customFormat="false" ht="15" hidden="false" customHeight="false" outlineLevel="0" collapsed="false">
      <c r="A422" s="0" t="s">
        <v>126</v>
      </c>
      <c r="B422" s="0" t="s">
        <v>12421</v>
      </c>
      <c r="C422" s="0" t="s">
        <v>12430</v>
      </c>
      <c r="D422" s="0" t="s">
        <v>12431</v>
      </c>
      <c r="E422" s="0" t="n">
        <v>108351</v>
      </c>
    </row>
    <row r="423" customFormat="false" ht="15" hidden="false" customHeight="false" outlineLevel="0" collapsed="false">
      <c r="A423" s="0" t="s">
        <v>126</v>
      </c>
      <c r="B423" s="0" t="s">
        <v>12421</v>
      </c>
      <c r="C423" s="0" t="s">
        <v>12432</v>
      </c>
      <c r="D423" s="0" t="s">
        <v>12433</v>
      </c>
      <c r="E423" s="0" t="n">
        <v>110983</v>
      </c>
    </row>
    <row r="424" customFormat="false" ht="15" hidden="false" customHeight="false" outlineLevel="0" collapsed="false">
      <c r="A424" s="0" t="s">
        <v>126</v>
      </c>
      <c r="B424" s="0" t="s">
        <v>12421</v>
      </c>
      <c r="C424" s="0" t="s">
        <v>12434</v>
      </c>
      <c r="D424" s="0" t="s">
        <v>12435</v>
      </c>
      <c r="E424" s="0" t="n">
        <v>101578</v>
      </c>
    </row>
    <row r="425" customFormat="false" ht="15" hidden="false" customHeight="false" outlineLevel="0" collapsed="false">
      <c r="A425" s="0" t="s">
        <v>126</v>
      </c>
      <c r="B425" s="0" t="s">
        <v>12421</v>
      </c>
      <c r="C425" s="0" t="s">
        <v>12222</v>
      </c>
      <c r="D425" s="0" t="s">
        <v>12436</v>
      </c>
      <c r="E425" s="0" t="n">
        <v>104513</v>
      </c>
    </row>
    <row r="426" customFormat="false" ht="15" hidden="false" customHeight="false" outlineLevel="0" collapsed="false">
      <c r="A426" s="0" t="s">
        <v>126</v>
      </c>
      <c r="B426" s="0" t="s">
        <v>12421</v>
      </c>
      <c r="C426" s="0" t="s">
        <v>12437</v>
      </c>
      <c r="D426" s="0" t="s">
        <v>12438</v>
      </c>
      <c r="E426" s="0" t="n">
        <v>108401</v>
      </c>
    </row>
    <row r="427" customFormat="false" ht="15" hidden="false" customHeight="false" outlineLevel="0" collapsed="false">
      <c r="A427" s="0" t="s">
        <v>126</v>
      </c>
      <c r="B427" s="0" t="s">
        <v>12421</v>
      </c>
      <c r="C427" s="0" t="s">
        <v>12439</v>
      </c>
      <c r="D427" s="0" t="s">
        <v>12440</v>
      </c>
      <c r="E427" s="0" t="n">
        <v>104767</v>
      </c>
    </row>
    <row r="428" customFormat="false" ht="15" hidden="false" customHeight="false" outlineLevel="0" collapsed="false">
      <c r="A428" s="0" t="s">
        <v>126</v>
      </c>
      <c r="B428" s="0" t="s">
        <v>12421</v>
      </c>
      <c r="C428" s="0" t="s">
        <v>12441</v>
      </c>
      <c r="D428" s="0" t="s">
        <v>12442</v>
      </c>
      <c r="E428" s="0" t="n">
        <v>111052</v>
      </c>
    </row>
    <row r="429" customFormat="false" ht="15" hidden="false" customHeight="false" outlineLevel="0" collapsed="false">
      <c r="A429" s="0" t="s">
        <v>126</v>
      </c>
      <c r="B429" s="0" t="s">
        <v>12421</v>
      </c>
      <c r="C429" s="0" t="s">
        <v>12443</v>
      </c>
      <c r="D429" s="0" t="s">
        <v>1288</v>
      </c>
      <c r="E429" s="0" t="n">
        <v>108129</v>
      </c>
    </row>
    <row r="430" customFormat="false" ht="15" hidden="false" customHeight="false" outlineLevel="0" collapsed="false">
      <c r="A430" s="0" t="s">
        <v>126</v>
      </c>
      <c r="B430" s="0" t="s">
        <v>12421</v>
      </c>
      <c r="C430" s="0" t="s">
        <v>12444</v>
      </c>
      <c r="D430" s="0" t="s">
        <v>2189</v>
      </c>
      <c r="E430" s="0" t="n">
        <v>109516</v>
      </c>
    </row>
    <row r="431" customFormat="false" ht="15" hidden="false" customHeight="false" outlineLevel="0" collapsed="false">
      <c r="A431" s="0" t="s">
        <v>126</v>
      </c>
      <c r="B431" s="0" t="s">
        <v>12445</v>
      </c>
      <c r="C431" s="0" t="s">
        <v>12446</v>
      </c>
      <c r="D431" s="0" t="s">
        <v>12447</v>
      </c>
      <c r="E431" s="0" t="n">
        <v>106223</v>
      </c>
    </row>
    <row r="432" customFormat="false" ht="15" hidden="false" customHeight="false" outlineLevel="0" collapsed="false">
      <c r="A432" s="0" t="s">
        <v>126</v>
      </c>
      <c r="B432" s="0" t="s">
        <v>12421</v>
      </c>
      <c r="C432" s="0" t="s">
        <v>12448</v>
      </c>
      <c r="D432" s="0" t="s">
        <v>12449</v>
      </c>
      <c r="E432" s="0" t="n">
        <v>108618</v>
      </c>
    </row>
    <row r="433" customFormat="false" ht="15" hidden="false" customHeight="false" outlineLevel="0" collapsed="false">
      <c r="A433" s="0" t="s">
        <v>126</v>
      </c>
      <c r="B433" s="0" t="s">
        <v>12421</v>
      </c>
      <c r="C433" s="0" t="s">
        <v>12450</v>
      </c>
      <c r="D433" s="0" t="s">
        <v>6296</v>
      </c>
      <c r="E433" s="0" t="n">
        <v>110790</v>
      </c>
    </row>
    <row r="434" customFormat="false" ht="15" hidden="false" customHeight="false" outlineLevel="0" collapsed="false">
      <c r="A434" s="0" t="s">
        <v>126</v>
      </c>
      <c r="B434" s="0" t="s">
        <v>12421</v>
      </c>
      <c r="C434" s="0" t="s">
        <v>12451</v>
      </c>
      <c r="D434" s="0" t="s">
        <v>12452</v>
      </c>
      <c r="E434" s="0" t="n">
        <v>106329</v>
      </c>
    </row>
    <row r="435" customFormat="false" ht="15" hidden="false" customHeight="false" outlineLevel="0" collapsed="false">
      <c r="A435" s="0" t="s">
        <v>126</v>
      </c>
      <c r="B435" s="0" t="s">
        <v>12421</v>
      </c>
      <c r="C435" s="0" t="s">
        <v>12453</v>
      </c>
      <c r="D435" s="0" t="s">
        <v>12454</v>
      </c>
      <c r="E435" s="0" t="n">
        <v>107260</v>
      </c>
    </row>
    <row r="436" customFormat="false" ht="15" hidden="false" customHeight="false" outlineLevel="0" collapsed="false">
      <c r="A436" s="0" t="s">
        <v>126</v>
      </c>
      <c r="B436" s="0" t="s">
        <v>12421</v>
      </c>
      <c r="C436" s="0" t="s">
        <v>12455</v>
      </c>
      <c r="D436" s="0" t="s">
        <v>12456</v>
      </c>
      <c r="E436" s="0" t="n">
        <v>106318</v>
      </c>
    </row>
    <row r="437" customFormat="false" ht="15" hidden="false" customHeight="false" outlineLevel="0" collapsed="false">
      <c r="A437" s="0" t="s">
        <v>126</v>
      </c>
      <c r="B437" s="0" t="s">
        <v>12421</v>
      </c>
      <c r="C437" s="0" t="s">
        <v>12457</v>
      </c>
      <c r="D437" s="0" t="s">
        <v>12458</v>
      </c>
      <c r="E437" s="0" t="n">
        <v>1483</v>
      </c>
    </row>
    <row r="438" customFormat="false" ht="15" hidden="false" customHeight="false" outlineLevel="0" collapsed="false">
      <c r="A438" s="0" t="s">
        <v>126</v>
      </c>
      <c r="B438" s="0" t="s">
        <v>12421</v>
      </c>
      <c r="C438" s="0" t="s">
        <v>12459</v>
      </c>
      <c r="D438" s="0" t="s">
        <v>12460</v>
      </c>
      <c r="E438" s="0" t="n">
        <v>106975</v>
      </c>
    </row>
    <row r="439" customFormat="false" ht="15" hidden="false" customHeight="false" outlineLevel="0" collapsed="false">
      <c r="A439" s="0" t="s">
        <v>126</v>
      </c>
      <c r="B439" s="0" t="s">
        <v>12421</v>
      </c>
      <c r="C439" s="0" t="s">
        <v>12461</v>
      </c>
      <c r="D439" s="0" t="s">
        <v>12462</v>
      </c>
      <c r="E439" s="0" t="n">
        <v>12377</v>
      </c>
    </row>
    <row r="440" customFormat="false" ht="15" hidden="false" customHeight="false" outlineLevel="0" collapsed="false">
      <c r="A440" s="0" t="s">
        <v>126</v>
      </c>
      <c r="B440" s="0" t="s">
        <v>12421</v>
      </c>
      <c r="C440" s="0" t="s">
        <v>12463</v>
      </c>
      <c r="D440" s="0" t="s">
        <v>12464</v>
      </c>
      <c r="E440" s="0" t="n">
        <v>112108</v>
      </c>
    </row>
    <row r="441" customFormat="false" ht="15" hidden="false" customHeight="false" outlineLevel="0" collapsed="false">
      <c r="A441" s="0" t="s">
        <v>126</v>
      </c>
      <c r="B441" s="0" t="s">
        <v>12421</v>
      </c>
      <c r="C441" s="0" t="s">
        <v>12465</v>
      </c>
      <c r="D441" s="0" t="s">
        <v>12466</v>
      </c>
      <c r="E441" s="0" t="n">
        <v>108377</v>
      </c>
    </row>
    <row r="442" customFormat="false" ht="15" hidden="false" customHeight="false" outlineLevel="0" collapsed="false">
      <c r="A442" s="0" t="s">
        <v>126</v>
      </c>
      <c r="B442" s="0" t="s">
        <v>12445</v>
      </c>
      <c r="C442" s="0" t="s">
        <v>12467</v>
      </c>
      <c r="D442" s="0" t="s">
        <v>12468</v>
      </c>
      <c r="E442" s="0" t="n">
        <v>106000</v>
      </c>
    </row>
    <row r="443" customFormat="false" ht="15" hidden="false" customHeight="false" outlineLevel="0" collapsed="false">
      <c r="A443" s="0" t="s">
        <v>126</v>
      </c>
      <c r="B443" s="0" t="s">
        <v>12421</v>
      </c>
      <c r="C443" s="0" t="s">
        <v>12469</v>
      </c>
      <c r="D443" s="0" t="s">
        <v>12470</v>
      </c>
      <c r="E443" s="0" t="n">
        <v>108846</v>
      </c>
    </row>
    <row r="444" customFormat="false" ht="15" hidden="false" customHeight="false" outlineLevel="0" collapsed="false">
      <c r="A444" s="0" t="s">
        <v>126</v>
      </c>
      <c r="B444" s="0" t="s">
        <v>12421</v>
      </c>
      <c r="C444" s="0" t="s">
        <v>12471</v>
      </c>
      <c r="D444" s="0" t="s">
        <v>12472</v>
      </c>
      <c r="E444" s="0" t="n">
        <v>109378</v>
      </c>
    </row>
    <row r="445" customFormat="false" ht="15" hidden="false" customHeight="false" outlineLevel="0" collapsed="false">
      <c r="A445" s="0" t="s">
        <v>126</v>
      </c>
      <c r="B445" s="0" t="s">
        <v>12421</v>
      </c>
      <c r="C445" s="0" t="s">
        <v>12473</v>
      </c>
      <c r="D445" s="0" t="s">
        <v>12474</v>
      </c>
      <c r="E445" s="0" t="n">
        <v>109946</v>
      </c>
    </row>
    <row r="446" customFormat="false" ht="15" hidden="false" customHeight="false" outlineLevel="0" collapsed="false">
      <c r="A446" s="0" t="s">
        <v>126</v>
      </c>
      <c r="B446" s="0" t="s">
        <v>12421</v>
      </c>
      <c r="C446" s="0" t="s">
        <v>12475</v>
      </c>
      <c r="D446" s="0" t="s">
        <v>9719</v>
      </c>
      <c r="E446" s="0" t="n">
        <v>111751</v>
      </c>
    </row>
    <row r="447" customFormat="false" ht="15" hidden="false" customHeight="false" outlineLevel="0" collapsed="false">
      <c r="A447" s="0" t="s">
        <v>126</v>
      </c>
      <c r="B447" s="0" t="s">
        <v>12421</v>
      </c>
      <c r="C447" s="0" t="s">
        <v>12476</v>
      </c>
      <c r="D447" s="0" t="s">
        <v>12477</v>
      </c>
      <c r="E447" s="0" t="n">
        <v>1714</v>
      </c>
    </row>
    <row r="448" customFormat="false" ht="15" hidden="false" customHeight="false" outlineLevel="0" collapsed="false">
      <c r="A448" s="0" t="s">
        <v>126</v>
      </c>
      <c r="B448" s="0" t="s">
        <v>12421</v>
      </c>
      <c r="C448" s="0" t="s">
        <v>2387</v>
      </c>
      <c r="D448" s="0" t="s">
        <v>12478</v>
      </c>
      <c r="E448" s="0" t="n">
        <v>105409</v>
      </c>
    </row>
    <row r="449" customFormat="false" ht="15" hidden="false" customHeight="false" outlineLevel="0" collapsed="false">
      <c r="A449" s="0" t="s">
        <v>126</v>
      </c>
      <c r="B449" s="0" t="s">
        <v>12421</v>
      </c>
      <c r="C449" s="0" t="s">
        <v>12479</v>
      </c>
      <c r="D449" s="0" t="s">
        <v>12480</v>
      </c>
      <c r="E449" s="0" t="n">
        <v>110236</v>
      </c>
    </row>
    <row r="450" customFormat="false" ht="15" hidden="false" customHeight="false" outlineLevel="0" collapsed="false">
      <c r="A450" s="0" t="s">
        <v>126</v>
      </c>
      <c r="B450" s="0" t="s">
        <v>12421</v>
      </c>
      <c r="C450" s="0" t="s">
        <v>11739</v>
      </c>
      <c r="D450" s="0" t="s">
        <v>12481</v>
      </c>
      <c r="E450" s="0" t="n">
        <v>107945</v>
      </c>
    </row>
    <row r="451" customFormat="false" ht="15" hidden="false" customHeight="false" outlineLevel="0" collapsed="false">
      <c r="A451" s="0" t="s">
        <v>126</v>
      </c>
      <c r="B451" s="0" t="s">
        <v>12421</v>
      </c>
      <c r="C451" s="0" t="s">
        <v>12482</v>
      </c>
      <c r="D451" s="0" t="s">
        <v>12483</v>
      </c>
      <c r="E451" s="0" t="n">
        <v>101766</v>
      </c>
    </row>
    <row r="452" customFormat="false" ht="15" hidden="false" customHeight="false" outlineLevel="0" collapsed="false">
      <c r="A452" s="0" t="s">
        <v>126</v>
      </c>
      <c r="B452" s="0" t="s">
        <v>12421</v>
      </c>
      <c r="C452" s="0" t="s">
        <v>12484</v>
      </c>
      <c r="D452" s="0" t="s">
        <v>12485</v>
      </c>
      <c r="E452" s="0" t="n">
        <v>109079</v>
      </c>
    </row>
    <row r="453" customFormat="false" ht="15" hidden="false" customHeight="false" outlineLevel="0" collapsed="false">
      <c r="A453" s="0" t="s">
        <v>126</v>
      </c>
      <c r="B453" s="0" t="s">
        <v>12421</v>
      </c>
      <c r="C453" s="0" t="s">
        <v>12486</v>
      </c>
      <c r="D453" s="0" t="s">
        <v>12487</v>
      </c>
      <c r="E453" s="0" t="n">
        <v>106973</v>
      </c>
    </row>
    <row r="454" customFormat="false" ht="15" hidden="false" customHeight="false" outlineLevel="0" collapsed="false">
      <c r="A454" s="0" t="s">
        <v>126</v>
      </c>
      <c r="B454" s="0" t="s">
        <v>12421</v>
      </c>
      <c r="C454" s="0" t="s">
        <v>12488</v>
      </c>
      <c r="D454" s="0" t="s">
        <v>12489</v>
      </c>
      <c r="E454" s="0" t="n">
        <v>108168</v>
      </c>
    </row>
    <row r="455" customFormat="false" ht="15" hidden="false" customHeight="false" outlineLevel="0" collapsed="false">
      <c r="A455" s="0" t="s">
        <v>126</v>
      </c>
      <c r="B455" s="0" t="s">
        <v>12421</v>
      </c>
      <c r="C455" s="0" t="s">
        <v>12490</v>
      </c>
      <c r="D455" s="0" t="s">
        <v>12491</v>
      </c>
      <c r="E455" s="0" t="n">
        <v>109525</v>
      </c>
    </row>
    <row r="456" customFormat="false" ht="15" hidden="false" customHeight="false" outlineLevel="0" collapsed="false">
      <c r="A456" s="0" t="s">
        <v>126</v>
      </c>
      <c r="B456" s="0" t="s">
        <v>12421</v>
      </c>
      <c r="C456" s="0" t="s">
        <v>11979</v>
      </c>
      <c r="D456" s="0" t="s">
        <v>12492</v>
      </c>
      <c r="E456" s="0" t="n">
        <v>983</v>
      </c>
    </row>
    <row r="457" customFormat="false" ht="15" hidden="false" customHeight="false" outlineLevel="0" collapsed="false">
      <c r="A457" s="0" t="s">
        <v>126</v>
      </c>
      <c r="B457" s="0" t="s">
        <v>12421</v>
      </c>
      <c r="C457" s="0" t="s">
        <v>12493</v>
      </c>
      <c r="D457" s="0" t="s">
        <v>12494</v>
      </c>
      <c r="E457" s="0" t="n">
        <v>107515</v>
      </c>
    </row>
    <row r="458" customFormat="false" ht="15" hidden="false" customHeight="false" outlineLevel="0" collapsed="false">
      <c r="A458" s="0" t="s">
        <v>126</v>
      </c>
      <c r="B458" s="0" t="s">
        <v>12445</v>
      </c>
      <c r="C458" s="0" t="s">
        <v>12495</v>
      </c>
      <c r="D458" s="0" t="s">
        <v>12496</v>
      </c>
      <c r="E458" s="0" t="n">
        <v>104768</v>
      </c>
    </row>
    <row r="459" customFormat="false" ht="15" hidden="false" customHeight="false" outlineLevel="0" collapsed="false">
      <c r="A459" s="0" t="s">
        <v>126</v>
      </c>
      <c r="B459" s="0" t="s">
        <v>12421</v>
      </c>
      <c r="C459" s="0" t="s">
        <v>12497</v>
      </c>
      <c r="D459" s="0" t="s">
        <v>12498</v>
      </c>
      <c r="E459" s="0" t="n">
        <v>107400</v>
      </c>
    </row>
    <row r="460" customFormat="false" ht="15" hidden="false" customHeight="false" outlineLevel="0" collapsed="false">
      <c r="A460" s="0" t="s">
        <v>126</v>
      </c>
      <c r="B460" s="0" t="s">
        <v>12421</v>
      </c>
      <c r="C460" s="0" t="s">
        <v>12499</v>
      </c>
      <c r="D460" s="0" t="s">
        <v>12500</v>
      </c>
      <c r="E460" s="0" t="n">
        <v>110400</v>
      </c>
    </row>
    <row r="461" customFormat="false" ht="15" hidden="false" customHeight="false" outlineLevel="0" collapsed="false">
      <c r="A461" s="0" t="s">
        <v>126</v>
      </c>
      <c r="B461" s="0" t="s">
        <v>12421</v>
      </c>
      <c r="C461" s="0" t="s">
        <v>12501</v>
      </c>
      <c r="D461" s="0" t="s">
        <v>12502</v>
      </c>
      <c r="E461" s="0" t="n">
        <v>110910</v>
      </c>
    </row>
    <row r="462" customFormat="false" ht="15" hidden="false" customHeight="false" outlineLevel="0" collapsed="false">
      <c r="A462" s="0" t="s">
        <v>126</v>
      </c>
      <c r="B462" s="0" t="s">
        <v>12503</v>
      </c>
      <c r="C462" s="0" t="s">
        <v>12504</v>
      </c>
      <c r="D462" s="0" t="s">
        <v>12505</v>
      </c>
      <c r="E462" s="0" t="n">
        <v>111634</v>
      </c>
    </row>
    <row r="463" customFormat="false" ht="15" hidden="false" customHeight="false" outlineLevel="0" collapsed="false">
      <c r="A463" s="0" t="s">
        <v>126</v>
      </c>
      <c r="B463" s="0" t="s">
        <v>12506</v>
      </c>
      <c r="C463" s="0" t="s">
        <v>12507</v>
      </c>
      <c r="D463" s="0" t="s">
        <v>12508</v>
      </c>
      <c r="E463" s="0" t="n">
        <v>107433</v>
      </c>
    </row>
    <row r="464" customFormat="false" ht="15" hidden="false" customHeight="false" outlineLevel="0" collapsed="false">
      <c r="A464" s="0" t="s">
        <v>126</v>
      </c>
      <c r="B464" s="0" t="s">
        <v>12509</v>
      </c>
      <c r="C464" s="0" t="s">
        <v>12510</v>
      </c>
      <c r="D464" s="0" t="s">
        <v>12511</v>
      </c>
      <c r="E464" s="0" t="s">
        <v>12512</v>
      </c>
    </row>
    <row r="465" customFormat="false" ht="15" hidden="false" customHeight="false" outlineLevel="0" collapsed="false">
      <c r="A465" s="0" t="s">
        <v>126</v>
      </c>
      <c r="B465" s="0" t="s">
        <v>12509</v>
      </c>
      <c r="C465" s="0" t="s">
        <v>12513</v>
      </c>
      <c r="D465" s="0" t="s">
        <v>12514</v>
      </c>
      <c r="E465" s="0" t="n">
        <v>103957</v>
      </c>
    </row>
    <row r="466" customFormat="false" ht="15" hidden="false" customHeight="false" outlineLevel="0" collapsed="false">
      <c r="A466" s="0" t="s">
        <v>126</v>
      </c>
      <c r="B466" s="0" t="s">
        <v>12509</v>
      </c>
      <c r="C466" s="0" t="s">
        <v>12515</v>
      </c>
      <c r="D466" s="0" t="s">
        <v>12516</v>
      </c>
      <c r="E466" s="0" t="n">
        <v>111825</v>
      </c>
    </row>
    <row r="467" customFormat="false" ht="15" hidden="false" customHeight="false" outlineLevel="0" collapsed="false">
      <c r="A467" s="0" t="s">
        <v>126</v>
      </c>
      <c r="B467" s="0" t="s">
        <v>12509</v>
      </c>
      <c r="C467" s="0" t="s">
        <v>12517</v>
      </c>
      <c r="D467" s="0" t="s">
        <v>12518</v>
      </c>
      <c r="E467" s="0" t="n">
        <v>111913</v>
      </c>
    </row>
    <row r="468" customFormat="false" ht="15" hidden="false" customHeight="false" outlineLevel="0" collapsed="false">
      <c r="A468" s="0" t="s">
        <v>126</v>
      </c>
      <c r="B468" s="0" t="s">
        <v>12509</v>
      </c>
      <c r="C468" s="0" t="s">
        <v>12519</v>
      </c>
      <c r="D468" s="0" t="s">
        <v>12520</v>
      </c>
      <c r="E468" s="0" t="n">
        <v>107262</v>
      </c>
    </row>
    <row r="469" customFormat="false" ht="15" hidden="false" customHeight="false" outlineLevel="0" collapsed="false">
      <c r="A469" s="0" t="s">
        <v>126</v>
      </c>
      <c r="B469" s="0" t="s">
        <v>12509</v>
      </c>
      <c r="C469" s="0" t="s">
        <v>12521</v>
      </c>
      <c r="D469" s="0" t="s">
        <v>12522</v>
      </c>
      <c r="E469" s="0" t="s">
        <v>12523</v>
      </c>
    </row>
    <row r="470" customFormat="false" ht="15" hidden="false" customHeight="false" outlineLevel="0" collapsed="false">
      <c r="A470" s="0" t="s">
        <v>126</v>
      </c>
      <c r="B470" s="0" t="s">
        <v>12509</v>
      </c>
      <c r="C470" s="0" t="s">
        <v>12524</v>
      </c>
      <c r="D470" s="0" t="s">
        <v>12525</v>
      </c>
      <c r="E470" s="0" t="n">
        <v>106259</v>
      </c>
    </row>
    <row r="471" customFormat="false" ht="15" hidden="false" customHeight="false" outlineLevel="0" collapsed="false">
      <c r="A471" s="0" t="s">
        <v>126</v>
      </c>
      <c r="B471" s="0" t="s">
        <v>12509</v>
      </c>
      <c r="C471" s="0" t="s">
        <v>12526</v>
      </c>
      <c r="D471" s="0" t="s">
        <v>12527</v>
      </c>
      <c r="E471" s="0" t="n">
        <v>101636</v>
      </c>
    </row>
    <row r="472" customFormat="false" ht="15" hidden="false" customHeight="false" outlineLevel="0" collapsed="false">
      <c r="A472" s="0" t="s">
        <v>126</v>
      </c>
      <c r="B472" s="0" t="s">
        <v>12528</v>
      </c>
      <c r="C472" s="0" t="s">
        <v>12529</v>
      </c>
      <c r="D472" s="0" t="s">
        <v>12530</v>
      </c>
      <c r="E472" s="0" t="n">
        <v>106633</v>
      </c>
    </row>
    <row r="473" customFormat="false" ht="15" hidden="false" customHeight="false" outlineLevel="0" collapsed="false">
      <c r="A473" s="0" t="s">
        <v>126</v>
      </c>
      <c r="B473" s="0" t="s">
        <v>12509</v>
      </c>
      <c r="C473" s="0" t="s">
        <v>12531</v>
      </c>
      <c r="D473" s="0" t="s">
        <v>12532</v>
      </c>
      <c r="E473" s="0" t="n">
        <v>111750</v>
      </c>
    </row>
    <row r="474" customFormat="false" ht="15" hidden="false" customHeight="false" outlineLevel="0" collapsed="false">
      <c r="A474" s="0" t="s">
        <v>126</v>
      </c>
      <c r="B474" s="0" t="s">
        <v>12509</v>
      </c>
      <c r="C474" s="0" t="s">
        <v>12533</v>
      </c>
      <c r="D474" s="0" t="s">
        <v>12534</v>
      </c>
      <c r="E474" s="0" t="n">
        <v>107977</v>
      </c>
    </row>
    <row r="475" customFormat="false" ht="15" hidden="false" customHeight="false" outlineLevel="0" collapsed="false">
      <c r="A475" s="0" t="s">
        <v>126</v>
      </c>
      <c r="B475" s="0" t="s">
        <v>12509</v>
      </c>
      <c r="C475" s="0" t="s">
        <v>12535</v>
      </c>
      <c r="D475" s="0" t="s">
        <v>12536</v>
      </c>
      <c r="E475" s="0" t="n">
        <v>108397</v>
      </c>
    </row>
    <row r="476" customFormat="false" ht="15" hidden="false" customHeight="false" outlineLevel="0" collapsed="false">
      <c r="A476" s="0" t="s">
        <v>126</v>
      </c>
      <c r="B476" s="0" t="s">
        <v>12509</v>
      </c>
      <c r="C476" s="0" t="s">
        <v>12537</v>
      </c>
      <c r="D476" s="0" t="s">
        <v>12538</v>
      </c>
      <c r="E476" s="0" t="n">
        <v>109975</v>
      </c>
    </row>
    <row r="477" customFormat="false" ht="15" hidden="false" customHeight="false" outlineLevel="0" collapsed="false">
      <c r="A477" s="0" t="s">
        <v>126</v>
      </c>
      <c r="B477" s="0" t="s">
        <v>12509</v>
      </c>
      <c r="C477" s="0" t="s">
        <v>12539</v>
      </c>
      <c r="D477" s="0" t="s">
        <v>8722</v>
      </c>
      <c r="E477" s="0" t="n">
        <v>104851</v>
      </c>
    </row>
    <row r="478" customFormat="false" ht="15" hidden="false" customHeight="false" outlineLevel="0" collapsed="false">
      <c r="A478" s="0" t="s">
        <v>126</v>
      </c>
      <c r="B478" s="0" t="s">
        <v>12509</v>
      </c>
      <c r="C478" s="0" t="s">
        <v>12540</v>
      </c>
      <c r="D478" s="0" t="s">
        <v>12541</v>
      </c>
      <c r="E478" s="0" t="n">
        <v>11999</v>
      </c>
    </row>
    <row r="479" customFormat="false" ht="15" hidden="false" customHeight="false" outlineLevel="0" collapsed="false">
      <c r="A479" s="0" t="s">
        <v>126</v>
      </c>
      <c r="B479" s="0" t="s">
        <v>12509</v>
      </c>
      <c r="C479" s="0" t="s">
        <v>12542</v>
      </c>
      <c r="D479" s="0" t="s">
        <v>12543</v>
      </c>
      <c r="E479" s="0" t="n">
        <v>103320</v>
      </c>
    </row>
    <row r="480" customFormat="false" ht="15" hidden="false" customHeight="false" outlineLevel="0" collapsed="false">
      <c r="A480" s="0" t="s">
        <v>126</v>
      </c>
      <c r="B480" s="0" t="s">
        <v>12544</v>
      </c>
      <c r="C480" s="0" t="s">
        <v>12545</v>
      </c>
      <c r="D480" s="0" t="s">
        <v>12546</v>
      </c>
      <c r="E480" s="0" t="n">
        <v>107835</v>
      </c>
    </row>
    <row r="481" customFormat="false" ht="15" hidden="false" customHeight="false" outlineLevel="0" collapsed="false">
      <c r="A481" s="0" t="s">
        <v>126</v>
      </c>
      <c r="B481" s="0" t="s">
        <v>12547</v>
      </c>
      <c r="C481" s="0" t="s">
        <v>12548</v>
      </c>
      <c r="D481" s="0" t="s">
        <v>12549</v>
      </c>
      <c r="E481" s="0" t="s">
        <v>12550</v>
      </c>
    </row>
    <row r="482" customFormat="false" ht="15" hidden="false" customHeight="false" outlineLevel="0" collapsed="false">
      <c r="A482" s="0" t="s">
        <v>126</v>
      </c>
      <c r="B482" s="0" t="s">
        <v>12547</v>
      </c>
      <c r="C482" s="0" t="s">
        <v>12551</v>
      </c>
      <c r="D482" s="0" t="s">
        <v>12552</v>
      </c>
      <c r="E482" s="0" t="n">
        <v>111258</v>
      </c>
    </row>
    <row r="483" customFormat="false" ht="15" hidden="false" customHeight="false" outlineLevel="0" collapsed="false">
      <c r="A483" s="0" t="s">
        <v>126</v>
      </c>
      <c r="B483" s="0" t="s">
        <v>12553</v>
      </c>
      <c r="C483" s="0" t="s">
        <v>12554</v>
      </c>
      <c r="D483" s="0" t="s">
        <v>12555</v>
      </c>
      <c r="E483" s="0" t="n">
        <v>108048</v>
      </c>
    </row>
    <row r="484" customFormat="false" ht="15" hidden="false" customHeight="false" outlineLevel="0" collapsed="false">
      <c r="A484" s="0" t="s">
        <v>126</v>
      </c>
      <c r="B484" s="0" t="s">
        <v>12553</v>
      </c>
      <c r="C484" s="0" t="s">
        <v>12556</v>
      </c>
      <c r="D484" s="0" t="s">
        <v>12557</v>
      </c>
      <c r="E484" s="0" t="n">
        <v>111588</v>
      </c>
    </row>
    <row r="485" customFormat="false" ht="15" hidden="false" customHeight="false" outlineLevel="0" collapsed="false">
      <c r="A485" s="0" t="s">
        <v>126</v>
      </c>
      <c r="B485" s="0" t="s">
        <v>12558</v>
      </c>
      <c r="C485" s="0" t="s">
        <v>12559</v>
      </c>
      <c r="D485" s="0" t="s">
        <v>12560</v>
      </c>
      <c r="E485" s="0" t="n">
        <v>106402</v>
      </c>
    </row>
    <row r="486" customFormat="false" ht="15" hidden="false" customHeight="false" outlineLevel="0" collapsed="false">
      <c r="A486" s="0" t="s">
        <v>126</v>
      </c>
      <c r="B486" s="0" t="s">
        <v>12561</v>
      </c>
      <c r="C486" s="0" t="s">
        <v>12562</v>
      </c>
      <c r="D486" s="0" t="s">
        <v>12563</v>
      </c>
      <c r="E486" s="0" t="n">
        <v>110782</v>
      </c>
    </row>
    <row r="487" customFormat="false" ht="15" hidden="false" customHeight="false" outlineLevel="0" collapsed="false">
      <c r="A487" s="0" t="s">
        <v>126</v>
      </c>
      <c r="B487" s="0" t="s">
        <v>12564</v>
      </c>
      <c r="C487" s="0" t="s">
        <v>12565</v>
      </c>
      <c r="D487" s="0" t="s">
        <v>12566</v>
      </c>
      <c r="E487" s="0" t="n">
        <v>111445</v>
      </c>
    </row>
    <row r="488" customFormat="false" ht="15" hidden="false" customHeight="false" outlineLevel="0" collapsed="false">
      <c r="A488" s="0" t="s">
        <v>126</v>
      </c>
      <c r="B488" s="0" t="s">
        <v>12564</v>
      </c>
      <c r="C488" s="0" t="s">
        <v>12567</v>
      </c>
      <c r="D488" s="0" t="s">
        <v>12568</v>
      </c>
      <c r="E488" s="0" t="n">
        <v>104318</v>
      </c>
    </row>
    <row r="489" customFormat="false" ht="15" hidden="false" customHeight="false" outlineLevel="0" collapsed="false">
      <c r="A489" s="0" t="s">
        <v>126</v>
      </c>
      <c r="B489" s="0" t="s">
        <v>12569</v>
      </c>
      <c r="C489" s="0" t="s">
        <v>12570</v>
      </c>
      <c r="D489" s="0" t="s">
        <v>12571</v>
      </c>
      <c r="E489" s="0" t="n">
        <v>111590</v>
      </c>
    </row>
    <row r="490" customFormat="false" ht="15" hidden="false" customHeight="false" outlineLevel="0" collapsed="false">
      <c r="A490" s="0" t="s">
        <v>126</v>
      </c>
      <c r="B490" s="0" t="s">
        <v>12572</v>
      </c>
      <c r="C490" s="0" t="s">
        <v>12573</v>
      </c>
      <c r="D490" s="0" t="s">
        <v>12574</v>
      </c>
      <c r="E490" s="0" t="n">
        <v>107406</v>
      </c>
    </row>
    <row r="491" customFormat="false" ht="15" hidden="false" customHeight="false" outlineLevel="0" collapsed="false">
      <c r="A491" s="0" t="s">
        <v>126</v>
      </c>
      <c r="B491" s="0" t="s">
        <v>12575</v>
      </c>
      <c r="C491" s="0" t="s">
        <v>12576</v>
      </c>
      <c r="D491" s="0" t="s">
        <v>12577</v>
      </c>
      <c r="E491" s="0" t="n">
        <v>111830</v>
      </c>
    </row>
    <row r="492" customFormat="false" ht="15" hidden="false" customHeight="false" outlineLevel="0" collapsed="false">
      <c r="A492" s="0" t="s">
        <v>126</v>
      </c>
      <c r="B492" s="0" t="s">
        <v>12578</v>
      </c>
      <c r="C492" s="0" t="s">
        <v>12579</v>
      </c>
      <c r="D492" s="0" t="s">
        <v>12580</v>
      </c>
      <c r="E492" s="0" t="n">
        <v>107284</v>
      </c>
    </row>
    <row r="493" customFormat="false" ht="15" hidden="false" customHeight="false" outlineLevel="0" collapsed="false">
      <c r="A493" s="0" t="s">
        <v>126</v>
      </c>
      <c r="B493" s="0" t="s">
        <v>12581</v>
      </c>
      <c r="C493" s="0" t="s">
        <v>11709</v>
      </c>
      <c r="D493" s="0" t="s">
        <v>12582</v>
      </c>
      <c r="E493" s="0" t="n">
        <v>109027</v>
      </c>
    </row>
    <row r="494" customFormat="false" ht="15" hidden="false" customHeight="false" outlineLevel="0" collapsed="false">
      <c r="A494" s="0" t="s">
        <v>126</v>
      </c>
      <c r="B494" s="0" t="s">
        <v>12583</v>
      </c>
      <c r="C494" s="0" t="s">
        <v>12584</v>
      </c>
      <c r="D494" s="0" t="s">
        <v>12585</v>
      </c>
      <c r="E494" s="0" t="n">
        <v>107925</v>
      </c>
    </row>
    <row r="495" customFormat="false" ht="15" hidden="false" customHeight="false" outlineLevel="0" collapsed="false">
      <c r="A495" s="0" t="s">
        <v>126</v>
      </c>
      <c r="B495" s="0" t="s">
        <v>12583</v>
      </c>
      <c r="C495" s="0" t="s">
        <v>12586</v>
      </c>
      <c r="D495" s="0" t="s">
        <v>12587</v>
      </c>
      <c r="E495" s="0" t="n">
        <v>106597</v>
      </c>
    </row>
    <row r="496" customFormat="false" ht="15" hidden="false" customHeight="false" outlineLevel="0" collapsed="false">
      <c r="A496" s="0" t="s">
        <v>126</v>
      </c>
      <c r="B496" s="0" t="s">
        <v>12583</v>
      </c>
      <c r="C496" s="0" t="s">
        <v>12202</v>
      </c>
      <c r="D496" s="0" t="s">
        <v>4480</v>
      </c>
      <c r="E496" s="0" t="n">
        <v>101857</v>
      </c>
    </row>
    <row r="497" customFormat="false" ht="15" hidden="false" customHeight="false" outlineLevel="0" collapsed="false">
      <c r="A497" s="0" t="s">
        <v>126</v>
      </c>
      <c r="B497" s="0" t="s">
        <v>12583</v>
      </c>
      <c r="C497" s="0" t="s">
        <v>12588</v>
      </c>
      <c r="D497" s="0" t="s">
        <v>12589</v>
      </c>
      <c r="E497" s="0" t="n">
        <v>106401</v>
      </c>
    </row>
    <row r="498" customFormat="false" ht="15" hidden="false" customHeight="false" outlineLevel="0" collapsed="false">
      <c r="A498" s="0" t="s">
        <v>126</v>
      </c>
      <c r="B498" s="0" t="s">
        <v>12590</v>
      </c>
      <c r="C498" s="0" t="s">
        <v>12591</v>
      </c>
      <c r="D498" s="0" t="s">
        <v>12592</v>
      </c>
      <c r="E498" s="0" t="n">
        <v>107628</v>
      </c>
    </row>
    <row r="499" customFormat="false" ht="15" hidden="false" customHeight="false" outlineLevel="0" collapsed="false">
      <c r="A499" s="0" t="s">
        <v>126</v>
      </c>
      <c r="B499" s="0" t="s">
        <v>12593</v>
      </c>
      <c r="C499" s="0" t="s">
        <v>12594</v>
      </c>
      <c r="D499" s="0" t="s">
        <v>12595</v>
      </c>
      <c r="E499" s="0" t="n">
        <v>106879</v>
      </c>
    </row>
    <row r="500" customFormat="false" ht="15" hidden="false" customHeight="false" outlineLevel="0" collapsed="false">
      <c r="A500" s="0" t="s">
        <v>126</v>
      </c>
      <c r="B500" s="0" t="s">
        <v>12596</v>
      </c>
      <c r="C500" s="0" t="s">
        <v>12597</v>
      </c>
      <c r="D500" s="0" t="s">
        <v>12598</v>
      </c>
      <c r="E500" s="0" t="n">
        <v>110980</v>
      </c>
    </row>
    <row r="501" customFormat="false" ht="15" hidden="false" customHeight="false" outlineLevel="0" collapsed="false">
      <c r="A501" s="0" t="s">
        <v>126</v>
      </c>
      <c r="B501" s="0" t="s">
        <v>12596</v>
      </c>
      <c r="C501" s="0" t="s">
        <v>12599</v>
      </c>
      <c r="D501" s="0" t="s">
        <v>12600</v>
      </c>
      <c r="E501" s="0" t="n">
        <v>111465</v>
      </c>
    </row>
    <row r="502" customFormat="false" ht="15" hidden="false" customHeight="false" outlineLevel="0" collapsed="false">
      <c r="A502" s="0" t="s">
        <v>126</v>
      </c>
      <c r="B502" s="0" t="s">
        <v>12601</v>
      </c>
      <c r="C502" s="0" t="s">
        <v>12602</v>
      </c>
      <c r="D502" s="0" t="s">
        <v>12603</v>
      </c>
      <c r="E502" s="0" t="n">
        <v>109004</v>
      </c>
    </row>
    <row r="503" customFormat="false" ht="15" hidden="false" customHeight="false" outlineLevel="0" collapsed="false">
      <c r="A503" s="0" t="s">
        <v>126</v>
      </c>
      <c r="B503" s="0" t="s">
        <v>12604</v>
      </c>
      <c r="C503" s="0" t="s">
        <v>12202</v>
      </c>
      <c r="D503" s="0" t="s">
        <v>12605</v>
      </c>
      <c r="E503" s="0" t="n">
        <v>103356</v>
      </c>
    </row>
    <row r="504" customFormat="false" ht="15" hidden="false" customHeight="false" outlineLevel="0" collapsed="false">
      <c r="A504" s="0" t="s">
        <v>126</v>
      </c>
      <c r="B504" s="0" t="s">
        <v>12606</v>
      </c>
      <c r="C504" s="0" t="s">
        <v>12607</v>
      </c>
      <c r="D504" s="0" t="s">
        <v>12608</v>
      </c>
      <c r="E504" s="0" t="n">
        <v>109045</v>
      </c>
    </row>
    <row r="505" customFormat="false" ht="15" hidden="false" customHeight="false" outlineLevel="0" collapsed="false">
      <c r="A505" s="0" t="s">
        <v>126</v>
      </c>
      <c r="B505" s="0" t="s">
        <v>12609</v>
      </c>
      <c r="C505" s="0" t="s">
        <v>12610</v>
      </c>
      <c r="D505" s="0" t="s">
        <v>12611</v>
      </c>
      <c r="E505" s="0" t="n">
        <v>111853</v>
      </c>
    </row>
    <row r="506" customFormat="false" ht="15" hidden="false" customHeight="false" outlineLevel="0" collapsed="false">
      <c r="A506" s="0" t="s">
        <v>126</v>
      </c>
      <c r="B506" s="0" t="s">
        <v>12612</v>
      </c>
      <c r="C506" s="0" t="s">
        <v>12613</v>
      </c>
      <c r="D506" s="0" t="s">
        <v>12614</v>
      </c>
      <c r="E506" s="0" t="n">
        <v>111970</v>
      </c>
    </row>
    <row r="507" customFormat="false" ht="15" hidden="false" customHeight="false" outlineLevel="0" collapsed="false">
      <c r="A507" s="0" t="s">
        <v>126</v>
      </c>
      <c r="B507" s="0" t="s">
        <v>12612</v>
      </c>
      <c r="C507" s="0" t="s">
        <v>12615</v>
      </c>
      <c r="D507" s="0" t="s">
        <v>12616</v>
      </c>
      <c r="E507" s="0" t="n">
        <v>110897</v>
      </c>
    </row>
    <row r="508" customFormat="false" ht="15" hidden="false" customHeight="false" outlineLevel="0" collapsed="false">
      <c r="A508" s="0" t="s">
        <v>126</v>
      </c>
      <c r="B508" s="0" t="s">
        <v>12617</v>
      </c>
      <c r="C508" s="0" t="s">
        <v>12618</v>
      </c>
      <c r="D508" s="0" t="s">
        <v>12619</v>
      </c>
      <c r="E508" s="0" t="n">
        <v>106173</v>
      </c>
    </row>
    <row r="509" customFormat="false" ht="15" hidden="false" customHeight="false" outlineLevel="0" collapsed="false">
      <c r="A509" s="0" t="s">
        <v>126</v>
      </c>
      <c r="B509" s="0" t="s">
        <v>12620</v>
      </c>
      <c r="C509" s="0" t="s">
        <v>12621</v>
      </c>
      <c r="D509" s="0" t="s">
        <v>12622</v>
      </c>
      <c r="E509" s="0" t="n">
        <v>108511</v>
      </c>
    </row>
    <row r="510" customFormat="false" ht="15" hidden="false" customHeight="false" outlineLevel="0" collapsed="false">
      <c r="A510" s="0" t="s">
        <v>126</v>
      </c>
      <c r="B510" s="0" t="s">
        <v>12620</v>
      </c>
      <c r="C510" s="0" t="s">
        <v>12623</v>
      </c>
      <c r="D510" s="0" t="s">
        <v>12624</v>
      </c>
      <c r="E510" s="0" t="n">
        <v>102983</v>
      </c>
    </row>
    <row r="511" customFormat="false" ht="15" hidden="false" customHeight="false" outlineLevel="0" collapsed="false">
      <c r="A511" s="0" t="s">
        <v>126</v>
      </c>
      <c r="B511" s="0" t="s">
        <v>12620</v>
      </c>
      <c r="C511" s="0" t="s">
        <v>12095</v>
      </c>
      <c r="D511" s="0" t="s">
        <v>12625</v>
      </c>
      <c r="E511" s="0" t="n">
        <v>110410</v>
      </c>
    </row>
    <row r="512" customFormat="false" ht="15" hidden="false" customHeight="false" outlineLevel="0" collapsed="false">
      <c r="A512" s="0" t="s">
        <v>126</v>
      </c>
      <c r="B512" s="0" t="s">
        <v>12620</v>
      </c>
      <c r="C512" s="0" t="s">
        <v>12104</v>
      </c>
      <c r="D512" s="0" t="s">
        <v>12626</v>
      </c>
      <c r="E512" s="0" t="n">
        <v>104284</v>
      </c>
    </row>
    <row r="513" customFormat="false" ht="15" hidden="false" customHeight="false" outlineLevel="0" collapsed="false">
      <c r="A513" s="0" t="s">
        <v>126</v>
      </c>
      <c r="B513" s="0" t="s">
        <v>12620</v>
      </c>
      <c r="C513" s="0" t="s">
        <v>12627</v>
      </c>
      <c r="D513" s="0" t="s">
        <v>12628</v>
      </c>
      <c r="E513" s="0" t="n">
        <v>108455</v>
      </c>
    </row>
    <row r="514" customFormat="false" ht="15" hidden="false" customHeight="false" outlineLevel="0" collapsed="false">
      <c r="A514" s="0" t="s">
        <v>126</v>
      </c>
      <c r="B514" s="0" t="s">
        <v>12629</v>
      </c>
      <c r="C514" s="0" t="s">
        <v>12630</v>
      </c>
      <c r="D514" s="0" t="s">
        <v>12631</v>
      </c>
      <c r="E514" s="0" t="n">
        <v>111778</v>
      </c>
    </row>
    <row r="515" customFormat="false" ht="15" hidden="false" customHeight="false" outlineLevel="0" collapsed="false">
      <c r="A515" s="0" t="s">
        <v>126</v>
      </c>
      <c r="B515" s="0" t="s">
        <v>12629</v>
      </c>
      <c r="C515" s="0" t="s">
        <v>12632</v>
      </c>
      <c r="D515" s="0" t="s">
        <v>12633</v>
      </c>
      <c r="E515" s="0" t="n">
        <v>106574</v>
      </c>
    </row>
    <row r="516" customFormat="false" ht="15" hidden="false" customHeight="false" outlineLevel="0" collapsed="false">
      <c r="A516" s="0" t="s">
        <v>126</v>
      </c>
      <c r="B516" s="0" t="s">
        <v>12629</v>
      </c>
      <c r="C516" s="0" t="s">
        <v>12634</v>
      </c>
      <c r="D516" s="0" t="s">
        <v>12635</v>
      </c>
      <c r="E516" s="0" t="n">
        <v>110068</v>
      </c>
    </row>
    <row r="517" customFormat="false" ht="15" hidden="false" customHeight="false" outlineLevel="0" collapsed="false">
      <c r="A517" s="0" t="s">
        <v>126</v>
      </c>
      <c r="B517" s="0" t="s">
        <v>12629</v>
      </c>
      <c r="C517" s="0" t="s">
        <v>12636</v>
      </c>
      <c r="D517" s="0" t="s">
        <v>12637</v>
      </c>
      <c r="E517" s="0" t="n">
        <v>107485</v>
      </c>
    </row>
    <row r="518" customFormat="false" ht="15" hidden="false" customHeight="false" outlineLevel="0" collapsed="false">
      <c r="A518" s="0" t="s">
        <v>126</v>
      </c>
      <c r="B518" s="0" t="s">
        <v>12638</v>
      </c>
      <c r="C518" s="0" t="s">
        <v>12639</v>
      </c>
      <c r="D518" s="0" t="s">
        <v>12640</v>
      </c>
      <c r="E518" s="0" t="n">
        <v>107425</v>
      </c>
    </row>
    <row r="519" customFormat="false" ht="15" hidden="false" customHeight="false" outlineLevel="0" collapsed="false">
      <c r="A519" s="0" t="s">
        <v>126</v>
      </c>
      <c r="B519" s="0" t="s">
        <v>12641</v>
      </c>
      <c r="C519" s="0" t="s">
        <v>12642</v>
      </c>
      <c r="D519" s="0" t="s">
        <v>12643</v>
      </c>
      <c r="E519" s="0" t="n">
        <v>105733</v>
      </c>
    </row>
    <row r="520" customFormat="false" ht="15" hidden="false" customHeight="false" outlineLevel="0" collapsed="false">
      <c r="A520" s="0" t="s">
        <v>126</v>
      </c>
      <c r="B520" s="0" t="s">
        <v>12629</v>
      </c>
      <c r="C520" s="0" t="s">
        <v>12644</v>
      </c>
      <c r="D520" s="0" t="s">
        <v>12645</v>
      </c>
      <c r="E520" s="0" t="n">
        <v>111752</v>
      </c>
    </row>
    <row r="521" customFormat="false" ht="15" hidden="false" customHeight="false" outlineLevel="0" collapsed="false">
      <c r="A521" s="0" t="s">
        <v>126</v>
      </c>
      <c r="B521" s="0" t="s">
        <v>12629</v>
      </c>
      <c r="C521" s="0" t="s">
        <v>12646</v>
      </c>
      <c r="D521" s="0" t="s">
        <v>12647</v>
      </c>
      <c r="E521" s="0" t="n">
        <v>108064</v>
      </c>
    </row>
    <row r="522" customFormat="false" ht="15" hidden="false" customHeight="false" outlineLevel="0" collapsed="false">
      <c r="A522" s="0" t="s">
        <v>126</v>
      </c>
      <c r="B522" s="0" t="s">
        <v>12629</v>
      </c>
      <c r="C522" s="0" t="s">
        <v>12648</v>
      </c>
      <c r="D522" s="0" t="s">
        <v>12649</v>
      </c>
      <c r="E522" s="0" t="n">
        <v>111601</v>
      </c>
    </row>
    <row r="523" customFormat="false" ht="15" hidden="false" customHeight="false" outlineLevel="0" collapsed="false">
      <c r="A523" s="0" t="s">
        <v>126</v>
      </c>
      <c r="B523" s="0" t="s">
        <v>12629</v>
      </c>
      <c r="C523" s="0" t="s">
        <v>12650</v>
      </c>
      <c r="D523" s="0" t="s">
        <v>12651</v>
      </c>
      <c r="E523" s="0" t="n">
        <v>109610</v>
      </c>
    </row>
    <row r="524" customFormat="false" ht="15" hidden="false" customHeight="false" outlineLevel="0" collapsed="false">
      <c r="A524" s="0" t="s">
        <v>126</v>
      </c>
      <c r="B524" s="0" t="s">
        <v>12629</v>
      </c>
      <c r="C524" s="0" t="s">
        <v>12652</v>
      </c>
      <c r="D524" s="0" t="s">
        <v>12653</v>
      </c>
      <c r="E524" s="0" t="n">
        <v>109481</v>
      </c>
    </row>
    <row r="525" customFormat="false" ht="15" hidden="false" customHeight="false" outlineLevel="0" collapsed="false">
      <c r="A525" s="0" t="s">
        <v>126</v>
      </c>
      <c r="B525" s="0" t="s">
        <v>12629</v>
      </c>
      <c r="C525" s="0" t="s">
        <v>12654</v>
      </c>
      <c r="D525" s="0" t="s">
        <v>12655</v>
      </c>
      <c r="E525" s="0" t="n">
        <v>101011</v>
      </c>
    </row>
    <row r="526" customFormat="false" ht="15" hidden="false" customHeight="false" outlineLevel="0" collapsed="false">
      <c r="A526" s="0" t="s">
        <v>126</v>
      </c>
      <c r="B526" s="0" t="s">
        <v>12629</v>
      </c>
      <c r="C526" s="0" t="s">
        <v>11775</v>
      </c>
      <c r="D526" s="0" t="s">
        <v>12656</v>
      </c>
      <c r="E526" s="0" t="s">
        <v>12657</v>
      </c>
    </row>
    <row r="527" customFormat="false" ht="15" hidden="false" customHeight="false" outlineLevel="0" collapsed="false">
      <c r="A527" s="0" t="s">
        <v>126</v>
      </c>
      <c r="B527" s="0" t="s">
        <v>12629</v>
      </c>
      <c r="C527" s="0" t="s">
        <v>12658</v>
      </c>
      <c r="D527" s="0" t="s">
        <v>12659</v>
      </c>
      <c r="E527" s="0" t="n">
        <v>110205</v>
      </c>
    </row>
    <row r="528" customFormat="false" ht="15" hidden="false" customHeight="false" outlineLevel="0" collapsed="false">
      <c r="A528" s="0" t="s">
        <v>126</v>
      </c>
      <c r="B528" s="0" t="s">
        <v>12629</v>
      </c>
      <c r="C528" s="0" t="s">
        <v>12660</v>
      </c>
      <c r="D528" s="0" t="s">
        <v>12661</v>
      </c>
      <c r="E528" s="0" t="n">
        <v>108993</v>
      </c>
    </row>
    <row r="529" customFormat="false" ht="15" hidden="false" customHeight="false" outlineLevel="0" collapsed="false">
      <c r="A529" s="0" t="s">
        <v>126</v>
      </c>
      <c r="B529" s="0" t="s">
        <v>12629</v>
      </c>
      <c r="C529" s="0" t="s">
        <v>12662</v>
      </c>
      <c r="D529" s="0" t="s">
        <v>6888</v>
      </c>
      <c r="E529" s="0" t="n">
        <v>101598</v>
      </c>
    </row>
    <row r="530" customFormat="false" ht="15" hidden="false" customHeight="false" outlineLevel="0" collapsed="false">
      <c r="A530" s="0" t="s">
        <v>126</v>
      </c>
      <c r="B530" s="0" t="s">
        <v>12641</v>
      </c>
      <c r="C530" s="0" t="s">
        <v>12663</v>
      </c>
      <c r="D530" s="0" t="s">
        <v>12664</v>
      </c>
      <c r="E530" s="0" t="n">
        <v>101576</v>
      </c>
    </row>
    <row r="531" customFormat="false" ht="15" hidden="false" customHeight="false" outlineLevel="0" collapsed="false">
      <c r="A531" s="0" t="s">
        <v>126</v>
      </c>
      <c r="B531" s="0" t="s">
        <v>12629</v>
      </c>
      <c r="C531" s="0" t="s">
        <v>12665</v>
      </c>
      <c r="D531" s="0" t="s">
        <v>12666</v>
      </c>
      <c r="E531" s="0" t="n">
        <v>106408</v>
      </c>
    </row>
    <row r="532" customFormat="false" ht="15" hidden="false" customHeight="false" outlineLevel="0" collapsed="false">
      <c r="A532" s="0" t="s">
        <v>126</v>
      </c>
      <c r="B532" s="0" t="s">
        <v>12629</v>
      </c>
      <c r="C532" s="0" t="s">
        <v>12667</v>
      </c>
      <c r="D532" s="0" t="s">
        <v>12668</v>
      </c>
      <c r="E532" s="0" t="n">
        <v>111055</v>
      </c>
    </row>
    <row r="533" customFormat="false" ht="15" hidden="false" customHeight="false" outlineLevel="0" collapsed="false">
      <c r="A533" s="0" t="s">
        <v>126</v>
      </c>
      <c r="B533" s="0" t="s">
        <v>12629</v>
      </c>
      <c r="C533" s="0" t="s">
        <v>12669</v>
      </c>
      <c r="D533" s="0" t="s">
        <v>12670</v>
      </c>
      <c r="E533" s="0" t="n">
        <v>107029</v>
      </c>
    </row>
    <row r="534" customFormat="false" ht="15" hidden="false" customHeight="false" outlineLevel="0" collapsed="false">
      <c r="A534" s="0" t="s">
        <v>126</v>
      </c>
      <c r="B534" s="0" t="s">
        <v>12629</v>
      </c>
      <c r="C534" s="0" t="s">
        <v>12671</v>
      </c>
      <c r="D534" s="0" t="s">
        <v>12672</v>
      </c>
      <c r="E534" s="0" t="n">
        <v>108786</v>
      </c>
    </row>
    <row r="535" customFormat="false" ht="15" hidden="false" customHeight="false" outlineLevel="0" collapsed="false">
      <c r="A535" s="0" t="s">
        <v>126</v>
      </c>
      <c r="B535" s="0" t="s">
        <v>12629</v>
      </c>
      <c r="C535" s="0" t="s">
        <v>12673</v>
      </c>
      <c r="D535" s="0" t="s">
        <v>12674</v>
      </c>
      <c r="E535" s="0" t="n">
        <v>106068</v>
      </c>
    </row>
    <row r="536" customFormat="false" ht="15" hidden="false" customHeight="false" outlineLevel="0" collapsed="false">
      <c r="A536" s="0" t="s">
        <v>126</v>
      </c>
      <c r="B536" s="0" t="s">
        <v>12629</v>
      </c>
      <c r="C536" s="0" t="s">
        <v>12675</v>
      </c>
      <c r="D536" s="0" t="s">
        <v>12676</v>
      </c>
      <c r="E536" s="0" t="n">
        <v>108014</v>
      </c>
    </row>
    <row r="537" customFormat="false" ht="15" hidden="false" customHeight="false" outlineLevel="0" collapsed="false">
      <c r="A537" s="0" t="s">
        <v>126</v>
      </c>
      <c r="B537" s="0" t="s">
        <v>12629</v>
      </c>
      <c r="C537" s="0" t="s">
        <v>12677</v>
      </c>
      <c r="D537" s="0" t="s">
        <v>12678</v>
      </c>
      <c r="E537" s="0" t="n">
        <v>110594</v>
      </c>
    </row>
    <row r="538" customFormat="false" ht="15" hidden="false" customHeight="false" outlineLevel="0" collapsed="false">
      <c r="A538" s="0" t="s">
        <v>126</v>
      </c>
      <c r="B538" s="0" t="s">
        <v>12629</v>
      </c>
      <c r="C538" s="0" t="s">
        <v>12679</v>
      </c>
      <c r="D538" s="0" t="s">
        <v>12680</v>
      </c>
      <c r="E538" s="0" t="n">
        <v>110950</v>
      </c>
    </row>
    <row r="539" customFormat="false" ht="15" hidden="false" customHeight="false" outlineLevel="0" collapsed="false">
      <c r="A539" s="0" t="s">
        <v>126</v>
      </c>
      <c r="B539" s="0" t="s">
        <v>12629</v>
      </c>
      <c r="C539" s="0" t="s">
        <v>12681</v>
      </c>
      <c r="D539" s="0" t="s">
        <v>12682</v>
      </c>
      <c r="E539" s="0" t="n">
        <v>109420</v>
      </c>
    </row>
    <row r="540" customFormat="false" ht="15" hidden="false" customHeight="false" outlineLevel="0" collapsed="false">
      <c r="A540" s="0" t="s">
        <v>126</v>
      </c>
      <c r="B540" s="0" t="s">
        <v>12629</v>
      </c>
      <c r="C540" s="0" t="s">
        <v>12683</v>
      </c>
      <c r="D540" s="0" t="s">
        <v>12684</v>
      </c>
      <c r="E540" s="0" t="n">
        <v>106676</v>
      </c>
    </row>
    <row r="541" customFormat="false" ht="15" hidden="false" customHeight="false" outlineLevel="0" collapsed="false">
      <c r="A541" s="0" t="s">
        <v>126</v>
      </c>
      <c r="B541" s="0" t="s">
        <v>12629</v>
      </c>
      <c r="C541" s="0" t="s">
        <v>12685</v>
      </c>
      <c r="D541" s="0" t="s">
        <v>12686</v>
      </c>
      <c r="E541" s="0" t="n">
        <v>107246</v>
      </c>
    </row>
    <row r="542" customFormat="false" ht="15" hidden="false" customHeight="false" outlineLevel="0" collapsed="false">
      <c r="A542" s="0" t="s">
        <v>126</v>
      </c>
      <c r="B542" s="0" t="s">
        <v>12629</v>
      </c>
      <c r="C542" s="0" t="s">
        <v>12687</v>
      </c>
      <c r="D542" s="0" t="s">
        <v>2478</v>
      </c>
      <c r="E542" s="0" t="n">
        <v>109300</v>
      </c>
    </row>
    <row r="543" customFormat="false" ht="15" hidden="false" customHeight="false" outlineLevel="0" collapsed="false">
      <c r="A543" s="0" t="s">
        <v>126</v>
      </c>
      <c r="B543" s="0" t="s">
        <v>12629</v>
      </c>
      <c r="C543" s="0" t="s">
        <v>12688</v>
      </c>
      <c r="D543" s="0" t="s">
        <v>12689</v>
      </c>
      <c r="E543" s="0" t="n">
        <v>106442</v>
      </c>
    </row>
    <row r="544" customFormat="false" ht="15" hidden="false" customHeight="false" outlineLevel="0" collapsed="false">
      <c r="A544" s="0" t="s">
        <v>126</v>
      </c>
      <c r="B544" s="0" t="s">
        <v>12629</v>
      </c>
      <c r="C544" s="0" t="s">
        <v>12690</v>
      </c>
      <c r="D544" s="0" t="s">
        <v>12691</v>
      </c>
      <c r="E544" s="0" t="n">
        <v>108241</v>
      </c>
    </row>
    <row r="545" customFormat="false" ht="15" hidden="false" customHeight="false" outlineLevel="0" collapsed="false">
      <c r="A545" s="0" t="s">
        <v>126</v>
      </c>
      <c r="B545" s="0" t="s">
        <v>12629</v>
      </c>
      <c r="C545" s="0" t="s">
        <v>12692</v>
      </c>
      <c r="D545" s="0" t="s">
        <v>12693</v>
      </c>
      <c r="E545" s="0" t="n">
        <v>110519</v>
      </c>
    </row>
    <row r="546" customFormat="false" ht="15" hidden="false" customHeight="false" outlineLevel="0" collapsed="false">
      <c r="A546" s="0" t="s">
        <v>126</v>
      </c>
      <c r="B546" s="0" t="s">
        <v>12629</v>
      </c>
      <c r="C546" s="0" t="s">
        <v>12694</v>
      </c>
      <c r="D546" s="0" t="s">
        <v>12695</v>
      </c>
      <c r="E546" s="0" t="n">
        <v>107682</v>
      </c>
    </row>
    <row r="547" customFormat="false" ht="15" hidden="false" customHeight="false" outlineLevel="0" collapsed="false">
      <c r="A547" s="0" t="s">
        <v>126</v>
      </c>
      <c r="B547" s="0" t="s">
        <v>12629</v>
      </c>
      <c r="C547" s="0" t="s">
        <v>12696</v>
      </c>
      <c r="D547" s="0" t="s">
        <v>12697</v>
      </c>
      <c r="E547" s="0" t="n">
        <v>111252</v>
      </c>
    </row>
    <row r="548" customFormat="false" ht="15" hidden="false" customHeight="false" outlineLevel="0" collapsed="false">
      <c r="A548" s="0" t="s">
        <v>126</v>
      </c>
      <c r="B548" s="0" t="s">
        <v>12629</v>
      </c>
      <c r="C548" s="0" t="s">
        <v>12698</v>
      </c>
      <c r="D548" s="0" t="s">
        <v>12699</v>
      </c>
      <c r="E548" s="0" t="n">
        <v>107705</v>
      </c>
    </row>
    <row r="549" customFormat="false" ht="15" hidden="false" customHeight="false" outlineLevel="0" collapsed="false">
      <c r="A549" s="0" t="s">
        <v>126</v>
      </c>
      <c r="B549" s="0" t="s">
        <v>12629</v>
      </c>
      <c r="C549" s="0" t="s">
        <v>12700</v>
      </c>
      <c r="D549" s="0" t="s">
        <v>12701</v>
      </c>
      <c r="E549" s="0" t="n">
        <v>110073</v>
      </c>
    </row>
    <row r="550" customFormat="false" ht="15" hidden="false" customHeight="false" outlineLevel="0" collapsed="false">
      <c r="A550" s="0" t="s">
        <v>126</v>
      </c>
      <c r="B550" s="0" t="s">
        <v>12629</v>
      </c>
      <c r="C550" s="0" t="s">
        <v>12702</v>
      </c>
      <c r="D550" s="0" t="s">
        <v>12703</v>
      </c>
      <c r="E550" s="0" t="n">
        <v>110820</v>
      </c>
    </row>
    <row r="551" customFormat="false" ht="15" hidden="false" customHeight="false" outlineLevel="0" collapsed="false">
      <c r="A551" s="0" t="s">
        <v>126</v>
      </c>
      <c r="B551" s="0" t="s">
        <v>12629</v>
      </c>
      <c r="C551" s="0" t="s">
        <v>12479</v>
      </c>
      <c r="D551" s="0" t="s">
        <v>12704</v>
      </c>
      <c r="E551" s="0" t="n">
        <v>105666</v>
      </c>
    </row>
    <row r="552" customFormat="false" ht="15" hidden="false" customHeight="false" outlineLevel="0" collapsed="false">
      <c r="A552" s="0" t="s">
        <v>126</v>
      </c>
      <c r="B552" s="0" t="s">
        <v>12629</v>
      </c>
      <c r="C552" s="0" t="s">
        <v>12705</v>
      </c>
      <c r="D552" s="0" t="s">
        <v>12706</v>
      </c>
      <c r="E552" s="0" t="n">
        <v>107747</v>
      </c>
    </row>
    <row r="553" customFormat="false" ht="15" hidden="false" customHeight="false" outlineLevel="0" collapsed="false">
      <c r="A553" s="0" t="s">
        <v>126</v>
      </c>
      <c r="B553" s="0" t="s">
        <v>12629</v>
      </c>
      <c r="C553" s="0" t="s">
        <v>12707</v>
      </c>
      <c r="D553" s="0" t="s">
        <v>12708</v>
      </c>
      <c r="E553" s="0" t="n">
        <v>110705</v>
      </c>
    </row>
    <row r="554" customFormat="false" ht="15" hidden="false" customHeight="false" outlineLevel="0" collapsed="false">
      <c r="A554" s="0" t="s">
        <v>126</v>
      </c>
      <c r="B554" s="0" t="s">
        <v>12629</v>
      </c>
      <c r="C554" s="0" t="s">
        <v>12709</v>
      </c>
      <c r="D554" s="0" t="s">
        <v>12710</v>
      </c>
      <c r="E554" s="0" t="n">
        <v>111223</v>
      </c>
    </row>
    <row r="555" customFormat="false" ht="15" hidden="false" customHeight="false" outlineLevel="0" collapsed="false">
      <c r="A555" s="0" t="s">
        <v>126</v>
      </c>
      <c r="B555" s="0" t="s">
        <v>12629</v>
      </c>
      <c r="C555" s="0" t="s">
        <v>12711</v>
      </c>
      <c r="D555" s="0" t="s">
        <v>12712</v>
      </c>
      <c r="E555" s="0" t="n">
        <v>109444</v>
      </c>
    </row>
    <row r="556" customFormat="false" ht="15" hidden="false" customHeight="false" outlineLevel="0" collapsed="false">
      <c r="A556" s="0" t="s">
        <v>126</v>
      </c>
      <c r="B556" s="0" t="s">
        <v>12629</v>
      </c>
      <c r="C556" s="0" t="s">
        <v>12713</v>
      </c>
      <c r="D556" s="0" t="s">
        <v>12714</v>
      </c>
      <c r="E556" s="0" t="n">
        <v>107661</v>
      </c>
    </row>
    <row r="557" customFormat="false" ht="15" hidden="false" customHeight="false" outlineLevel="0" collapsed="false">
      <c r="A557" s="0" t="s">
        <v>126</v>
      </c>
      <c r="B557" s="0" t="s">
        <v>12629</v>
      </c>
      <c r="C557" s="0" t="s">
        <v>12715</v>
      </c>
      <c r="D557" s="0" t="s">
        <v>12716</v>
      </c>
      <c r="E557" s="0" t="n">
        <v>103417</v>
      </c>
    </row>
    <row r="558" customFormat="false" ht="15" hidden="false" customHeight="false" outlineLevel="0" collapsed="false">
      <c r="A558" s="0" t="s">
        <v>126</v>
      </c>
      <c r="B558" s="0" t="s">
        <v>12629</v>
      </c>
      <c r="C558" s="0" t="s">
        <v>12717</v>
      </c>
      <c r="D558" s="0" t="s">
        <v>12718</v>
      </c>
      <c r="E558" s="0" t="n">
        <v>110652</v>
      </c>
    </row>
    <row r="559" customFormat="false" ht="15" hidden="false" customHeight="false" outlineLevel="0" collapsed="false">
      <c r="A559" s="0" t="s">
        <v>126</v>
      </c>
      <c r="B559" s="0" t="s">
        <v>12629</v>
      </c>
      <c r="C559" s="0" t="s">
        <v>12719</v>
      </c>
      <c r="D559" s="0" t="s">
        <v>6743</v>
      </c>
      <c r="E559" s="0" t="n">
        <v>105894</v>
      </c>
    </row>
    <row r="560" customFormat="false" ht="15" hidden="false" customHeight="false" outlineLevel="0" collapsed="false">
      <c r="A560" s="0" t="s">
        <v>126</v>
      </c>
      <c r="B560" s="0" t="s">
        <v>12720</v>
      </c>
      <c r="C560" s="0" t="s">
        <v>11645</v>
      </c>
      <c r="D560" s="0" t="s">
        <v>12721</v>
      </c>
      <c r="E560" s="0" t="n">
        <v>108143</v>
      </c>
    </row>
    <row r="561" customFormat="false" ht="15" hidden="false" customHeight="false" outlineLevel="0" collapsed="false">
      <c r="A561" s="0" t="s">
        <v>126</v>
      </c>
      <c r="B561" s="0" t="s">
        <v>12722</v>
      </c>
      <c r="C561" s="0" t="s">
        <v>12723</v>
      </c>
      <c r="D561" s="0" t="s">
        <v>12724</v>
      </c>
      <c r="E561" s="0" t="n">
        <v>111534</v>
      </c>
    </row>
    <row r="562" customFormat="false" ht="15" hidden="false" customHeight="false" outlineLevel="0" collapsed="false">
      <c r="A562" s="0" t="s">
        <v>126</v>
      </c>
      <c r="B562" s="0" t="s">
        <v>12722</v>
      </c>
      <c r="C562" s="0" t="s">
        <v>12725</v>
      </c>
      <c r="D562" s="0" t="s">
        <v>12726</v>
      </c>
      <c r="E562" s="0" t="n">
        <v>106174</v>
      </c>
    </row>
    <row r="563" customFormat="false" ht="15" hidden="false" customHeight="false" outlineLevel="0" collapsed="false">
      <c r="A563" s="0" t="s">
        <v>126</v>
      </c>
      <c r="B563" s="0" t="s">
        <v>12727</v>
      </c>
      <c r="C563" s="0" t="s">
        <v>12728</v>
      </c>
      <c r="D563" s="0" t="s">
        <v>12729</v>
      </c>
      <c r="E563" s="0" t="n">
        <v>104267</v>
      </c>
    </row>
    <row r="564" customFormat="false" ht="15" hidden="false" customHeight="false" outlineLevel="0" collapsed="false">
      <c r="A564" s="0" t="s">
        <v>126</v>
      </c>
      <c r="B564" s="0" t="s">
        <v>12727</v>
      </c>
      <c r="C564" s="0" t="s">
        <v>12730</v>
      </c>
      <c r="D564" s="0" t="s">
        <v>12731</v>
      </c>
      <c r="E564" s="0" t="n">
        <v>106829</v>
      </c>
    </row>
    <row r="565" customFormat="false" ht="15" hidden="false" customHeight="false" outlineLevel="0" collapsed="false">
      <c r="A565" s="0" t="s">
        <v>126</v>
      </c>
      <c r="B565" s="0" t="s">
        <v>12732</v>
      </c>
      <c r="C565" s="0" t="s">
        <v>12733</v>
      </c>
      <c r="D565" s="0" t="s">
        <v>12734</v>
      </c>
      <c r="E565" s="0" t="n">
        <v>110964</v>
      </c>
    </row>
    <row r="566" customFormat="false" ht="15" hidden="false" customHeight="false" outlineLevel="0" collapsed="false">
      <c r="A566" s="0" t="s">
        <v>126</v>
      </c>
      <c r="B566" s="0" t="s">
        <v>12735</v>
      </c>
      <c r="C566" s="0" t="s">
        <v>12736</v>
      </c>
      <c r="D566" s="0" t="s">
        <v>12737</v>
      </c>
      <c r="E566" s="0" t="n">
        <v>111984</v>
      </c>
    </row>
    <row r="567" customFormat="false" ht="15" hidden="false" customHeight="false" outlineLevel="0" collapsed="false">
      <c r="A567" s="0" t="s">
        <v>126</v>
      </c>
      <c r="B567" s="0" t="s">
        <v>12735</v>
      </c>
      <c r="C567" s="0" t="s">
        <v>12738</v>
      </c>
      <c r="D567" s="0" t="s">
        <v>12739</v>
      </c>
      <c r="E567" s="0" t="n">
        <v>108319</v>
      </c>
    </row>
    <row r="568" customFormat="false" ht="15" hidden="false" customHeight="false" outlineLevel="0" collapsed="false">
      <c r="A568" s="0" t="s">
        <v>126</v>
      </c>
      <c r="B568" s="0" t="s">
        <v>12735</v>
      </c>
      <c r="C568" s="0" t="s">
        <v>12740</v>
      </c>
      <c r="D568" s="0" t="s">
        <v>12741</v>
      </c>
      <c r="E568" s="0" t="n">
        <v>111474</v>
      </c>
    </row>
    <row r="569" customFormat="false" ht="15" hidden="false" customHeight="false" outlineLevel="0" collapsed="false">
      <c r="A569" s="0" t="s">
        <v>126</v>
      </c>
      <c r="B569" s="0" t="s">
        <v>12735</v>
      </c>
      <c r="C569" s="0" t="s">
        <v>12742</v>
      </c>
      <c r="D569" s="0" t="s">
        <v>12743</v>
      </c>
      <c r="E569" s="0" t="n">
        <v>109982</v>
      </c>
    </row>
    <row r="570" customFormat="false" ht="15" hidden="false" customHeight="false" outlineLevel="0" collapsed="false">
      <c r="A570" s="0" t="s">
        <v>126</v>
      </c>
      <c r="B570" s="0" t="s">
        <v>12735</v>
      </c>
      <c r="C570" s="0" t="s">
        <v>12744</v>
      </c>
      <c r="D570" s="0" t="s">
        <v>12745</v>
      </c>
      <c r="E570" s="0" t="n">
        <v>101214</v>
      </c>
    </row>
    <row r="571" customFormat="false" ht="15" hidden="false" customHeight="false" outlineLevel="0" collapsed="false">
      <c r="A571" s="0" t="s">
        <v>126</v>
      </c>
      <c r="B571" s="0" t="s">
        <v>12735</v>
      </c>
      <c r="C571" s="0" t="s">
        <v>12746</v>
      </c>
      <c r="D571" s="0" t="s">
        <v>12747</v>
      </c>
      <c r="E571" s="0" t="n">
        <v>111525</v>
      </c>
    </row>
    <row r="572" customFormat="false" ht="15" hidden="false" customHeight="false" outlineLevel="0" collapsed="false">
      <c r="A572" s="0" t="s">
        <v>126</v>
      </c>
      <c r="B572" s="0" t="s">
        <v>12735</v>
      </c>
      <c r="C572" s="0" t="s">
        <v>12748</v>
      </c>
      <c r="D572" s="0" t="s">
        <v>12749</v>
      </c>
      <c r="E572" s="0" t="n">
        <v>1035</v>
      </c>
    </row>
    <row r="573" customFormat="false" ht="15" hidden="false" customHeight="false" outlineLevel="0" collapsed="false">
      <c r="A573" s="0" t="s">
        <v>126</v>
      </c>
      <c r="B573" s="0" t="s">
        <v>12735</v>
      </c>
      <c r="C573" s="0" t="s">
        <v>12750</v>
      </c>
      <c r="D573" s="0" t="s">
        <v>12751</v>
      </c>
      <c r="E573" s="0" t="n">
        <v>105571</v>
      </c>
    </row>
    <row r="574" customFormat="false" ht="15" hidden="false" customHeight="false" outlineLevel="0" collapsed="false">
      <c r="A574" s="0" t="s">
        <v>126</v>
      </c>
      <c r="B574" s="0" t="s">
        <v>12735</v>
      </c>
      <c r="C574" s="0" t="s">
        <v>12752</v>
      </c>
      <c r="D574" s="0" t="s">
        <v>12753</v>
      </c>
      <c r="E574" s="0" t="n">
        <v>103123</v>
      </c>
    </row>
    <row r="575" customFormat="false" ht="15" hidden="false" customHeight="false" outlineLevel="0" collapsed="false">
      <c r="A575" s="0" t="s">
        <v>126</v>
      </c>
      <c r="B575" s="0" t="s">
        <v>12735</v>
      </c>
      <c r="C575" s="0" t="s">
        <v>12754</v>
      </c>
      <c r="D575" s="0" t="s">
        <v>12755</v>
      </c>
      <c r="E575" s="0" t="n">
        <v>107579</v>
      </c>
    </row>
    <row r="576" customFormat="false" ht="15" hidden="false" customHeight="false" outlineLevel="0" collapsed="false">
      <c r="A576" s="0" t="s">
        <v>126</v>
      </c>
      <c r="B576" s="0" t="s">
        <v>12735</v>
      </c>
      <c r="C576" s="0" t="s">
        <v>12756</v>
      </c>
      <c r="D576" s="0" t="s">
        <v>12757</v>
      </c>
      <c r="E576" s="0" t="n">
        <v>108499</v>
      </c>
    </row>
    <row r="577" customFormat="false" ht="15" hidden="false" customHeight="false" outlineLevel="0" collapsed="false">
      <c r="A577" s="0" t="s">
        <v>126</v>
      </c>
      <c r="B577" s="0" t="s">
        <v>12735</v>
      </c>
      <c r="C577" s="0" t="s">
        <v>12758</v>
      </c>
      <c r="D577" s="0" t="s">
        <v>12759</v>
      </c>
      <c r="E577" s="0" t="n">
        <v>106670</v>
      </c>
    </row>
    <row r="578" customFormat="false" ht="15" hidden="false" customHeight="false" outlineLevel="0" collapsed="false">
      <c r="A578" s="0" t="s">
        <v>126</v>
      </c>
      <c r="B578" s="0" t="s">
        <v>12735</v>
      </c>
      <c r="C578" s="0" t="s">
        <v>12760</v>
      </c>
      <c r="D578" s="0" t="s">
        <v>12761</v>
      </c>
      <c r="E578" s="0" t="n">
        <v>111737</v>
      </c>
    </row>
    <row r="579" customFormat="false" ht="15" hidden="false" customHeight="false" outlineLevel="0" collapsed="false">
      <c r="A579" s="0" t="s">
        <v>126</v>
      </c>
      <c r="B579" s="0" t="s">
        <v>12735</v>
      </c>
      <c r="C579" s="0" t="s">
        <v>12762</v>
      </c>
      <c r="D579" s="0" t="s">
        <v>12763</v>
      </c>
      <c r="E579" s="0" t="n">
        <v>109219</v>
      </c>
    </row>
    <row r="580" customFormat="false" ht="15" hidden="false" customHeight="false" outlineLevel="0" collapsed="false">
      <c r="A580" s="0" t="s">
        <v>126</v>
      </c>
      <c r="B580" s="0" t="s">
        <v>12735</v>
      </c>
      <c r="C580" s="0" t="s">
        <v>12764</v>
      </c>
      <c r="D580" s="0" t="s">
        <v>12765</v>
      </c>
      <c r="E580" s="0" t="n">
        <v>13214</v>
      </c>
    </row>
    <row r="581" customFormat="false" ht="15" hidden="false" customHeight="false" outlineLevel="0" collapsed="false">
      <c r="A581" s="0" t="s">
        <v>126</v>
      </c>
      <c r="B581" s="0" t="s">
        <v>12735</v>
      </c>
      <c r="C581" s="0" t="s">
        <v>12766</v>
      </c>
      <c r="D581" s="0" t="s">
        <v>12767</v>
      </c>
      <c r="E581" s="0" t="n">
        <v>110803</v>
      </c>
    </row>
    <row r="582" customFormat="false" ht="15" hidden="false" customHeight="false" outlineLevel="0" collapsed="false">
      <c r="A582" s="0" t="s">
        <v>126</v>
      </c>
      <c r="B582" s="0" t="s">
        <v>12735</v>
      </c>
      <c r="C582" s="0" t="s">
        <v>12768</v>
      </c>
      <c r="D582" s="0" t="s">
        <v>12769</v>
      </c>
      <c r="E582" s="0" t="n">
        <v>106589</v>
      </c>
    </row>
    <row r="583" customFormat="false" ht="15" hidden="false" customHeight="false" outlineLevel="0" collapsed="false">
      <c r="A583" s="0" t="s">
        <v>126</v>
      </c>
      <c r="B583" s="0" t="s">
        <v>12770</v>
      </c>
      <c r="C583" s="0" t="s">
        <v>12771</v>
      </c>
      <c r="D583" s="0" t="s">
        <v>12772</v>
      </c>
      <c r="E583" s="0" t="n">
        <v>110120</v>
      </c>
    </row>
    <row r="584" customFormat="false" ht="15" hidden="false" customHeight="false" outlineLevel="0" collapsed="false">
      <c r="A584" s="0" t="s">
        <v>126</v>
      </c>
      <c r="B584" s="0" t="s">
        <v>12773</v>
      </c>
      <c r="C584" s="0" t="s">
        <v>12774</v>
      </c>
      <c r="D584" s="0" t="s">
        <v>12775</v>
      </c>
      <c r="E584" s="0" t="n">
        <v>109409</v>
      </c>
    </row>
    <row r="585" customFormat="false" ht="15" hidden="false" customHeight="false" outlineLevel="0" collapsed="false">
      <c r="A585" s="0" t="s">
        <v>126</v>
      </c>
      <c r="B585" s="0" t="s">
        <v>12776</v>
      </c>
      <c r="C585" s="0" t="s">
        <v>12548</v>
      </c>
      <c r="D585" s="0" t="s">
        <v>12777</v>
      </c>
      <c r="E585" s="0" t="n">
        <v>108669</v>
      </c>
    </row>
    <row r="586" customFormat="false" ht="15" hidden="false" customHeight="false" outlineLevel="0" collapsed="false">
      <c r="A586" s="0" t="s">
        <v>126</v>
      </c>
      <c r="B586" s="0" t="s">
        <v>12778</v>
      </c>
      <c r="C586" s="0" t="s">
        <v>12779</v>
      </c>
      <c r="D586" s="0" t="s">
        <v>12780</v>
      </c>
      <c r="E586" s="0" t="n">
        <v>12880</v>
      </c>
    </row>
    <row r="587" customFormat="false" ht="15" hidden="false" customHeight="false" outlineLevel="0" collapsed="false">
      <c r="A587" s="0" t="s">
        <v>126</v>
      </c>
      <c r="B587" s="0" t="s">
        <v>12781</v>
      </c>
      <c r="C587" s="0" t="s">
        <v>12782</v>
      </c>
      <c r="D587" s="0" t="s">
        <v>12783</v>
      </c>
      <c r="E587" s="0" t="n">
        <v>103214</v>
      </c>
    </row>
    <row r="588" customFormat="false" ht="15" hidden="false" customHeight="false" outlineLevel="0" collapsed="false">
      <c r="A588" s="0" t="s">
        <v>126</v>
      </c>
      <c r="B588" s="0" t="s">
        <v>12784</v>
      </c>
      <c r="C588" s="0" t="s">
        <v>12785</v>
      </c>
      <c r="D588" s="0" t="s">
        <v>12786</v>
      </c>
      <c r="E588" s="0" t="n">
        <v>111471</v>
      </c>
    </row>
    <row r="589" customFormat="false" ht="15" hidden="false" customHeight="false" outlineLevel="0" collapsed="false">
      <c r="A589" s="0" t="s">
        <v>126</v>
      </c>
      <c r="B589" s="0" t="s">
        <v>12787</v>
      </c>
      <c r="C589" s="0" t="s">
        <v>12788</v>
      </c>
      <c r="D589" s="0" t="s">
        <v>12789</v>
      </c>
      <c r="E589" s="0" t="n">
        <v>111682</v>
      </c>
    </row>
    <row r="590" customFormat="false" ht="15" hidden="false" customHeight="false" outlineLevel="0" collapsed="false">
      <c r="A590" s="0" t="s">
        <v>126</v>
      </c>
      <c r="B590" s="0" t="s">
        <v>12787</v>
      </c>
      <c r="C590" s="0" t="s">
        <v>12790</v>
      </c>
      <c r="D590" s="0" t="s">
        <v>12791</v>
      </c>
      <c r="E590" s="0" t="n">
        <v>111543</v>
      </c>
    </row>
    <row r="591" customFormat="false" ht="15" hidden="false" customHeight="false" outlineLevel="0" collapsed="false">
      <c r="A591" s="0" t="s">
        <v>126</v>
      </c>
      <c r="B591" s="0" t="s">
        <v>12787</v>
      </c>
      <c r="C591" s="0" t="s">
        <v>12792</v>
      </c>
      <c r="D591" s="0" t="s">
        <v>12793</v>
      </c>
      <c r="E591" s="0" t="n">
        <v>107997</v>
      </c>
    </row>
    <row r="592" customFormat="false" ht="15" hidden="false" customHeight="false" outlineLevel="0" collapsed="false">
      <c r="A592" s="0" t="s">
        <v>126</v>
      </c>
      <c r="B592" s="0" t="s">
        <v>12787</v>
      </c>
      <c r="C592" s="0" t="s">
        <v>12794</v>
      </c>
      <c r="D592" s="0" t="s">
        <v>12795</v>
      </c>
      <c r="E592" s="0" t="n">
        <v>110254</v>
      </c>
    </row>
    <row r="593" customFormat="false" ht="15" hidden="false" customHeight="false" outlineLevel="0" collapsed="false">
      <c r="A593" s="0" t="s">
        <v>126</v>
      </c>
      <c r="B593" s="0" t="s">
        <v>12787</v>
      </c>
      <c r="C593" s="0" t="s">
        <v>12796</v>
      </c>
      <c r="D593" s="0" t="s">
        <v>12797</v>
      </c>
      <c r="E593" s="0" t="n">
        <v>108245</v>
      </c>
    </row>
    <row r="594" customFormat="false" ht="15" hidden="false" customHeight="false" outlineLevel="0" collapsed="false">
      <c r="A594" s="0" t="s">
        <v>126</v>
      </c>
      <c r="B594" s="0" t="s">
        <v>12787</v>
      </c>
      <c r="C594" s="0" t="s">
        <v>12798</v>
      </c>
      <c r="D594" s="0" t="s">
        <v>12799</v>
      </c>
      <c r="E594" s="0" t="n">
        <v>106066</v>
      </c>
    </row>
    <row r="595" customFormat="false" ht="15" hidden="false" customHeight="false" outlineLevel="0" collapsed="false">
      <c r="A595" s="0" t="s">
        <v>126</v>
      </c>
      <c r="B595" s="0" t="s">
        <v>12787</v>
      </c>
      <c r="C595" s="0" t="s">
        <v>12800</v>
      </c>
      <c r="D595" s="0" t="s">
        <v>12801</v>
      </c>
      <c r="E595" s="0" t="n">
        <v>107507</v>
      </c>
    </row>
    <row r="596" customFormat="false" ht="15" hidden="false" customHeight="false" outlineLevel="0" collapsed="false">
      <c r="A596" s="0" t="s">
        <v>126</v>
      </c>
      <c r="B596" s="0" t="s">
        <v>12802</v>
      </c>
      <c r="C596" s="0" t="s">
        <v>12803</v>
      </c>
      <c r="D596" s="0" t="s">
        <v>12804</v>
      </c>
      <c r="E596" s="0" t="n">
        <v>111082</v>
      </c>
    </row>
    <row r="597" customFormat="false" ht="15" hidden="false" customHeight="false" outlineLevel="0" collapsed="false">
      <c r="A597" s="0" t="s">
        <v>126</v>
      </c>
      <c r="B597" s="0" t="s">
        <v>12802</v>
      </c>
      <c r="C597" s="0" t="s">
        <v>12805</v>
      </c>
      <c r="D597" s="0" t="s">
        <v>12806</v>
      </c>
      <c r="E597" s="0" t="n">
        <v>111629</v>
      </c>
    </row>
    <row r="598" customFormat="false" ht="15" hidden="false" customHeight="false" outlineLevel="0" collapsed="false">
      <c r="A598" s="0" t="s">
        <v>126</v>
      </c>
      <c r="B598" s="0" t="s">
        <v>12802</v>
      </c>
      <c r="C598" s="0" t="s">
        <v>12807</v>
      </c>
      <c r="D598" s="0" t="s">
        <v>12808</v>
      </c>
      <c r="E598" s="0" t="n">
        <v>103766</v>
      </c>
    </row>
    <row r="599" customFormat="false" ht="15" hidden="false" customHeight="false" outlineLevel="0" collapsed="false">
      <c r="A599" s="0" t="s">
        <v>126</v>
      </c>
      <c r="B599" s="0" t="s">
        <v>12809</v>
      </c>
      <c r="C599" s="0" t="s">
        <v>12810</v>
      </c>
      <c r="D599" s="0" t="s">
        <v>12811</v>
      </c>
      <c r="E599" s="0" t="n">
        <v>105410</v>
      </c>
    </row>
    <row r="600" customFormat="false" ht="15" hidden="false" customHeight="false" outlineLevel="0" collapsed="false">
      <c r="A600" s="0" t="s">
        <v>126</v>
      </c>
      <c r="B600" s="0" t="s">
        <v>12812</v>
      </c>
      <c r="C600" s="0" t="s">
        <v>12813</v>
      </c>
      <c r="D600" s="0" t="s">
        <v>12814</v>
      </c>
      <c r="E600" s="0" t="n">
        <v>110840</v>
      </c>
    </row>
    <row r="601" customFormat="false" ht="15" hidden="false" customHeight="false" outlineLevel="0" collapsed="false">
      <c r="A601" s="0" t="s">
        <v>126</v>
      </c>
      <c r="B601" s="0" t="s">
        <v>12812</v>
      </c>
      <c r="C601" s="0" t="s">
        <v>12815</v>
      </c>
      <c r="D601" s="0" t="s">
        <v>12816</v>
      </c>
      <c r="E601" s="0" t="n">
        <v>109915</v>
      </c>
    </row>
    <row r="602" customFormat="false" ht="15" hidden="false" customHeight="false" outlineLevel="0" collapsed="false">
      <c r="A602" s="0" t="s">
        <v>126</v>
      </c>
      <c r="B602" s="0" t="s">
        <v>12817</v>
      </c>
      <c r="C602" s="0" t="s">
        <v>12202</v>
      </c>
      <c r="D602" s="0" t="s">
        <v>12818</v>
      </c>
      <c r="E602" s="0" t="n">
        <v>111493</v>
      </c>
    </row>
    <row r="603" customFormat="false" ht="15" hidden="false" customHeight="false" outlineLevel="0" collapsed="false">
      <c r="A603" s="0" t="s">
        <v>126</v>
      </c>
      <c r="B603" s="0" t="s">
        <v>12819</v>
      </c>
      <c r="C603" s="0" t="s">
        <v>12820</v>
      </c>
      <c r="D603" s="0" t="s">
        <v>12821</v>
      </c>
      <c r="E603" s="0" t="n">
        <v>106642</v>
      </c>
    </row>
    <row r="604" customFormat="false" ht="15" hidden="false" customHeight="false" outlineLevel="0" collapsed="false">
      <c r="A604" s="0" t="s">
        <v>126</v>
      </c>
      <c r="B604" s="0" t="s">
        <v>12822</v>
      </c>
      <c r="C604" s="0" t="s">
        <v>12823</v>
      </c>
      <c r="D604" s="0" t="s">
        <v>12824</v>
      </c>
      <c r="E604" s="0" t="n">
        <v>107596</v>
      </c>
    </row>
    <row r="605" customFormat="false" ht="15" hidden="false" customHeight="false" outlineLevel="0" collapsed="false">
      <c r="A605" s="0" t="s">
        <v>126</v>
      </c>
      <c r="B605" s="0" t="s">
        <v>12822</v>
      </c>
      <c r="C605" s="0" t="s">
        <v>12825</v>
      </c>
      <c r="D605" s="0" t="s">
        <v>12826</v>
      </c>
      <c r="E605" s="0" t="n">
        <v>107599</v>
      </c>
    </row>
    <row r="606" customFormat="false" ht="15" hidden="false" customHeight="false" outlineLevel="0" collapsed="false">
      <c r="A606" s="0" t="s">
        <v>126</v>
      </c>
      <c r="B606" s="0" t="s">
        <v>12822</v>
      </c>
      <c r="C606" s="0" t="s">
        <v>12827</v>
      </c>
      <c r="D606" s="0" t="s">
        <v>7074</v>
      </c>
      <c r="E606" s="0" t="n">
        <v>109776</v>
      </c>
    </row>
    <row r="607" customFormat="false" ht="15" hidden="false" customHeight="false" outlineLevel="0" collapsed="false">
      <c r="A607" s="0" t="s">
        <v>126</v>
      </c>
      <c r="B607" s="0" t="s">
        <v>12822</v>
      </c>
      <c r="C607" s="0" t="s">
        <v>12828</v>
      </c>
      <c r="D607" s="0" t="s">
        <v>12829</v>
      </c>
      <c r="E607" s="0" t="n">
        <v>107600</v>
      </c>
    </row>
    <row r="608" customFormat="false" ht="15" hidden="false" customHeight="false" outlineLevel="0" collapsed="false">
      <c r="A608" s="0" t="s">
        <v>126</v>
      </c>
      <c r="B608" s="0" t="s">
        <v>12822</v>
      </c>
      <c r="C608" s="0" t="s">
        <v>12830</v>
      </c>
      <c r="D608" s="0" t="s">
        <v>12831</v>
      </c>
      <c r="E608" s="0" t="n">
        <v>111295</v>
      </c>
    </row>
    <row r="609" customFormat="false" ht="15" hidden="false" customHeight="false" outlineLevel="0" collapsed="false">
      <c r="A609" s="0" t="s">
        <v>126</v>
      </c>
      <c r="B609" s="0" t="s">
        <v>12822</v>
      </c>
      <c r="C609" s="0" t="s">
        <v>12832</v>
      </c>
      <c r="D609" s="0" t="s">
        <v>12833</v>
      </c>
      <c r="E609" s="0" t="n">
        <v>109633</v>
      </c>
    </row>
    <row r="610" customFormat="false" ht="15" hidden="false" customHeight="false" outlineLevel="0" collapsed="false">
      <c r="A610" s="0" t="s">
        <v>126</v>
      </c>
      <c r="B610" s="0" t="s">
        <v>12822</v>
      </c>
      <c r="C610" s="0" t="s">
        <v>12834</v>
      </c>
      <c r="D610" s="0" t="s">
        <v>12835</v>
      </c>
      <c r="E610" s="0" t="n">
        <v>107450</v>
      </c>
    </row>
    <row r="611" customFormat="false" ht="15" hidden="false" customHeight="false" outlineLevel="0" collapsed="false">
      <c r="A611" s="0" t="s">
        <v>126</v>
      </c>
      <c r="B611" s="0" t="s">
        <v>12822</v>
      </c>
      <c r="C611" s="0" t="s">
        <v>12836</v>
      </c>
      <c r="D611" s="0" t="s">
        <v>12837</v>
      </c>
      <c r="E611" s="0" t="n">
        <v>111801</v>
      </c>
    </row>
    <row r="612" customFormat="false" ht="15" hidden="false" customHeight="false" outlineLevel="0" collapsed="false">
      <c r="A612" s="0" t="s">
        <v>126</v>
      </c>
      <c r="B612" s="0" t="s">
        <v>12822</v>
      </c>
      <c r="C612" s="0" t="s">
        <v>12838</v>
      </c>
      <c r="D612" s="0" t="s">
        <v>12839</v>
      </c>
      <c r="E612" s="0" t="n">
        <v>108306</v>
      </c>
    </row>
    <row r="613" customFormat="false" ht="15" hidden="false" customHeight="false" outlineLevel="0" collapsed="false">
      <c r="A613" s="0" t="s">
        <v>126</v>
      </c>
      <c r="B613" s="0" t="s">
        <v>12822</v>
      </c>
      <c r="C613" s="0" t="s">
        <v>12840</v>
      </c>
      <c r="D613" s="0" t="s">
        <v>12841</v>
      </c>
      <c r="E613" s="0" t="n">
        <v>108597</v>
      </c>
    </row>
    <row r="614" customFormat="false" ht="15" hidden="false" customHeight="false" outlineLevel="0" collapsed="false">
      <c r="A614" s="0" t="s">
        <v>126</v>
      </c>
      <c r="B614" s="0" t="s">
        <v>12822</v>
      </c>
      <c r="C614" s="0" t="s">
        <v>11973</v>
      </c>
      <c r="D614" s="0" t="s">
        <v>12842</v>
      </c>
      <c r="E614" s="0" t="n">
        <v>107481</v>
      </c>
    </row>
    <row r="615" customFormat="false" ht="15" hidden="false" customHeight="false" outlineLevel="0" collapsed="false">
      <c r="A615" s="0" t="s">
        <v>126</v>
      </c>
      <c r="B615" s="0" t="s">
        <v>12822</v>
      </c>
      <c r="C615" s="0" t="s">
        <v>12843</v>
      </c>
      <c r="D615" s="0" t="s">
        <v>12844</v>
      </c>
      <c r="E615" s="0" t="n">
        <v>105723</v>
      </c>
    </row>
    <row r="616" customFormat="false" ht="15" hidden="false" customHeight="false" outlineLevel="0" collapsed="false">
      <c r="A616" s="0" t="s">
        <v>126</v>
      </c>
      <c r="B616" s="0" t="s">
        <v>12822</v>
      </c>
      <c r="C616" s="0" t="s">
        <v>12296</v>
      </c>
      <c r="D616" s="0" t="s">
        <v>12845</v>
      </c>
      <c r="E616" s="0" t="n">
        <v>109244</v>
      </c>
    </row>
    <row r="617" customFormat="false" ht="15" hidden="false" customHeight="false" outlineLevel="0" collapsed="false">
      <c r="A617" s="0" t="s">
        <v>126</v>
      </c>
      <c r="B617" s="0" t="s">
        <v>12822</v>
      </c>
      <c r="C617" s="0" t="s">
        <v>12846</v>
      </c>
      <c r="D617" s="0" t="s">
        <v>12847</v>
      </c>
      <c r="E617" s="0" t="n">
        <v>112049</v>
      </c>
    </row>
    <row r="618" customFormat="false" ht="15" hidden="false" customHeight="false" outlineLevel="0" collapsed="false">
      <c r="A618" s="0" t="s">
        <v>126</v>
      </c>
      <c r="B618" s="0" t="s">
        <v>12848</v>
      </c>
      <c r="C618" s="0" t="s">
        <v>12849</v>
      </c>
      <c r="D618" s="0" t="s">
        <v>12850</v>
      </c>
      <c r="E618" s="0" t="n">
        <v>110643</v>
      </c>
    </row>
    <row r="619" customFormat="false" ht="15" hidden="false" customHeight="false" outlineLevel="0" collapsed="false">
      <c r="A619" s="0" t="s">
        <v>126</v>
      </c>
      <c r="B619" s="0" t="s">
        <v>12851</v>
      </c>
      <c r="C619" s="0" t="s">
        <v>12852</v>
      </c>
      <c r="D619" s="0" t="s">
        <v>12853</v>
      </c>
      <c r="E619" s="0" t="n">
        <v>108175</v>
      </c>
    </row>
    <row r="620" customFormat="false" ht="15" hidden="false" customHeight="false" outlineLevel="0" collapsed="false">
      <c r="A620" s="0" t="s">
        <v>126</v>
      </c>
      <c r="B620" s="0" t="s">
        <v>12854</v>
      </c>
      <c r="C620" s="0" t="s">
        <v>12855</v>
      </c>
      <c r="D620" s="0" t="s">
        <v>12856</v>
      </c>
      <c r="E620" s="0" t="n">
        <v>103799</v>
      </c>
    </row>
    <row r="621" customFormat="false" ht="15" hidden="false" customHeight="false" outlineLevel="0" collapsed="false">
      <c r="A621" s="0" t="s">
        <v>126</v>
      </c>
      <c r="B621" s="0" t="s">
        <v>12854</v>
      </c>
      <c r="C621" s="0" t="s">
        <v>12857</v>
      </c>
      <c r="D621" s="0" t="s">
        <v>12858</v>
      </c>
      <c r="E621" s="0" t="n">
        <v>111807</v>
      </c>
    </row>
    <row r="622" customFormat="false" ht="15" hidden="false" customHeight="false" outlineLevel="0" collapsed="false">
      <c r="A622" s="0" t="s">
        <v>126</v>
      </c>
      <c r="B622" s="0" t="s">
        <v>12859</v>
      </c>
      <c r="C622" s="0" t="s">
        <v>12860</v>
      </c>
      <c r="D622" s="0" t="s">
        <v>12861</v>
      </c>
      <c r="E622" s="0" t="n">
        <v>107277</v>
      </c>
    </row>
    <row r="623" customFormat="false" ht="15" hidden="false" customHeight="false" outlineLevel="0" collapsed="false">
      <c r="A623" s="0" t="s">
        <v>126</v>
      </c>
      <c r="B623" s="0" t="s">
        <v>12859</v>
      </c>
      <c r="C623" s="0" t="s">
        <v>12862</v>
      </c>
      <c r="D623" s="0" t="s">
        <v>12863</v>
      </c>
      <c r="E623" s="0" t="n">
        <v>109752</v>
      </c>
    </row>
    <row r="624" customFormat="false" ht="15" hidden="false" customHeight="false" outlineLevel="0" collapsed="false">
      <c r="A624" s="0" t="s">
        <v>126</v>
      </c>
      <c r="B624" s="0" t="s">
        <v>12859</v>
      </c>
      <c r="C624" s="0" t="s">
        <v>12864</v>
      </c>
      <c r="D624" s="0" t="s">
        <v>12865</v>
      </c>
      <c r="E624" s="0" t="n">
        <v>111060</v>
      </c>
    </row>
    <row r="625" customFormat="false" ht="15" hidden="false" customHeight="false" outlineLevel="0" collapsed="false">
      <c r="A625" s="0" t="s">
        <v>126</v>
      </c>
      <c r="B625" s="0" t="s">
        <v>12866</v>
      </c>
      <c r="C625" s="0" t="s">
        <v>12867</v>
      </c>
      <c r="D625" s="0" t="s">
        <v>12868</v>
      </c>
      <c r="E625" s="0" t="n">
        <v>110607</v>
      </c>
    </row>
    <row r="626" customFormat="false" ht="15" hidden="false" customHeight="false" outlineLevel="0" collapsed="false">
      <c r="A626" s="0" t="s">
        <v>126</v>
      </c>
      <c r="B626" s="0" t="s">
        <v>12866</v>
      </c>
      <c r="C626" s="0" t="s">
        <v>12869</v>
      </c>
      <c r="D626" s="0" t="s">
        <v>12870</v>
      </c>
      <c r="E626" s="0" t="n">
        <v>106774</v>
      </c>
    </row>
    <row r="627" customFormat="false" ht="15" hidden="false" customHeight="false" outlineLevel="0" collapsed="false">
      <c r="A627" s="0" t="s">
        <v>126</v>
      </c>
      <c r="B627" s="0" t="s">
        <v>12866</v>
      </c>
      <c r="C627" s="0" t="s">
        <v>12871</v>
      </c>
      <c r="D627" s="0" t="s">
        <v>12872</v>
      </c>
      <c r="E627" s="0" t="n">
        <v>105031</v>
      </c>
    </row>
    <row r="628" customFormat="false" ht="15" hidden="false" customHeight="false" outlineLevel="0" collapsed="false">
      <c r="A628" s="0" t="s">
        <v>126</v>
      </c>
      <c r="B628" s="0" t="s">
        <v>12866</v>
      </c>
      <c r="C628" s="0" t="s">
        <v>12873</v>
      </c>
      <c r="D628" s="0" t="s">
        <v>12874</v>
      </c>
      <c r="E628" s="0" t="n">
        <v>108822</v>
      </c>
    </row>
    <row r="629" customFormat="false" ht="15" hidden="false" customHeight="false" outlineLevel="0" collapsed="false">
      <c r="A629" s="0" t="s">
        <v>126</v>
      </c>
      <c r="B629" s="0" t="s">
        <v>12875</v>
      </c>
      <c r="C629" s="0" t="s">
        <v>12876</v>
      </c>
      <c r="D629" s="0" t="s">
        <v>12877</v>
      </c>
      <c r="E629" s="0" t="n">
        <v>105703</v>
      </c>
    </row>
    <row r="630" customFormat="false" ht="15" hidden="false" customHeight="false" outlineLevel="0" collapsed="false">
      <c r="A630" s="0" t="s">
        <v>126</v>
      </c>
      <c r="B630" s="0" t="s">
        <v>12878</v>
      </c>
      <c r="C630" s="0" t="s">
        <v>12879</v>
      </c>
      <c r="D630" s="0" t="s">
        <v>12880</v>
      </c>
      <c r="E630" s="0" t="n">
        <v>109313</v>
      </c>
    </row>
    <row r="631" customFormat="false" ht="15" hidden="false" customHeight="false" outlineLevel="0" collapsed="false">
      <c r="A631" s="0" t="s">
        <v>126</v>
      </c>
      <c r="B631" s="0" t="s">
        <v>12878</v>
      </c>
      <c r="C631" s="0" t="s">
        <v>12881</v>
      </c>
      <c r="D631" s="0" t="s">
        <v>135</v>
      </c>
      <c r="E631" s="0" t="s">
        <v>12882</v>
      </c>
    </row>
    <row r="632" customFormat="false" ht="15" hidden="false" customHeight="false" outlineLevel="0" collapsed="false">
      <c r="A632" s="0" t="s">
        <v>126</v>
      </c>
      <c r="B632" s="0" t="s">
        <v>12878</v>
      </c>
      <c r="C632" s="0" t="s">
        <v>12883</v>
      </c>
      <c r="D632" s="0" t="s">
        <v>151</v>
      </c>
      <c r="E632" s="0" t="n">
        <v>109259</v>
      </c>
    </row>
    <row r="633" customFormat="false" ht="15" hidden="false" customHeight="false" outlineLevel="0" collapsed="false">
      <c r="A633" s="0" t="s">
        <v>126</v>
      </c>
      <c r="B633" s="0" t="s">
        <v>12878</v>
      </c>
      <c r="C633" s="0" t="s">
        <v>12884</v>
      </c>
      <c r="D633" s="0" t="s">
        <v>12885</v>
      </c>
      <c r="E633" s="0" t="n">
        <v>104575</v>
      </c>
    </row>
    <row r="634" customFormat="false" ht="15" hidden="false" customHeight="false" outlineLevel="0" collapsed="false">
      <c r="A634" s="0" t="s">
        <v>126</v>
      </c>
      <c r="B634" s="0" t="s">
        <v>12878</v>
      </c>
      <c r="C634" s="0" t="s">
        <v>12886</v>
      </c>
      <c r="D634" s="0" t="s">
        <v>12887</v>
      </c>
      <c r="E634" s="0" t="n">
        <v>108476</v>
      </c>
    </row>
    <row r="635" customFormat="false" ht="15" hidden="false" customHeight="false" outlineLevel="0" collapsed="false">
      <c r="A635" s="0" t="s">
        <v>126</v>
      </c>
      <c r="B635" s="0" t="s">
        <v>12888</v>
      </c>
      <c r="C635" s="0" t="s">
        <v>12889</v>
      </c>
      <c r="D635" s="0" t="s">
        <v>12890</v>
      </c>
      <c r="E635" s="0" t="n">
        <v>111078</v>
      </c>
    </row>
    <row r="636" customFormat="false" ht="15" hidden="false" customHeight="false" outlineLevel="0" collapsed="false">
      <c r="A636" s="0" t="s">
        <v>126</v>
      </c>
      <c r="B636" s="0" t="s">
        <v>12891</v>
      </c>
      <c r="C636" s="0" t="s">
        <v>12892</v>
      </c>
      <c r="D636" s="0" t="s">
        <v>12893</v>
      </c>
      <c r="E636" s="0" t="n">
        <v>109473</v>
      </c>
    </row>
    <row r="637" customFormat="false" ht="15" hidden="false" customHeight="false" outlineLevel="0" collapsed="false">
      <c r="A637" s="0" t="s">
        <v>126</v>
      </c>
      <c r="B637" s="0" t="s">
        <v>12891</v>
      </c>
      <c r="C637" s="0" t="s">
        <v>11567</v>
      </c>
      <c r="D637" s="0" t="s">
        <v>12894</v>
      </c>
      <c r="E637" s="0" t="n">
        <v>104330</v>
      </c>
    </row>
    <row r="638" customFormat="false" ht="15" hidden="false" customHeight="false" outlineLevel="0" collapsed="false">
      <c r="A638" s="0" t="s">
        <v>126</v>
      </c>
      <c r="B638" s="0" t="s">
        <v>12891</v>
      </c>
      <c r="C638" s="0" t="s">
        <v>12895</v>
      </c>
      <c r="D638" s="0" t="s">
        <v>12896</v>
      </c>
      <c r="E638" s="0" t="n">
        <v>108783</v>
      </c>
    </row>
    <row r="639" customFormat="false" ht="15" hidden="false" customHeight="false" outlineLevel="0" collapsed="false">
      <c r="A639" s="0" t="s">
        <v>126</v>
      </c>
      <c r="B639" s="0" t="s">
        <v>12897</v>
      </c>
      <c r="C639" s="0" t="s">
        <v>12898</v>
      </c>
      <c r="D639" s="0" t="s">
        <v>12899</v>
      </c>
      <c r="E639" s="0" t="n">
        <v>108266</v>
      </c>
    </row>
    <row r="640" customFormat="false" ht="15" hidden="false" customHeight="false" outlineLevel="0" collapsed="false">
      <c r="A640" s="0" t="s">
        <v>126</v>
      </c>
      <c r="B640" s="0" t="s">
        <v>12900</v>
      </c>
      <c r="C640" s="0" t="s">
        <v>12901</v>
      </c>
      <c r="D640" s="0" t="s">
        <v>12902</v>
      </c>
      <c r="E640" s="0" t="n">
        <v>108472</v>
      </c>
    </row>
    <row r="641" customFormat="false" ht="15" hidden="false" customHeight="false" outlineLevel="0" collapsed="false">
      <c r="A641" s="0" t="s">
        <v>126</v>
      </c>
      <c r="B641" s="0" t="s">
        <v>12903</v>
      </c>
      <c r="C641" s="0" t="s">
        <v>12904</v>
      </c>
      <c r="D641" s="0" t="s">
        <v>12905</v>
      </c>
      <c r="E641" s="0" t="n">
        <v>110759</v>
      </c>
    </row>
    <row r="642" customFormat="false" ht="15" hidden="false" customHeight="false" outlineLevel="0" collapsed="false">
      <c r="A642" s="0" t="s">
        <v>126</v>
      </c>
      <c r="B642" s="0" t="s">
        <v>12906</v>
      </c>
      <c r="C642" s="0" t="s">
        <v>12907</v>
      </c>
      <c r="D642" s="0" t="s">
        <v>12908</v>
      </c>
      <c r="E642" s="0" t="n">
        <v>107225</v>
      </c>
    </row>
    <row r="643" customFormat="false" ht="15" hidden="false" customHeight="false" outlineLevel="0" collapsed="false">
      <c r="A643" s="0" t="s">
        <v>126</v>
      </c>
      <c r="B643" s="0" t="s">
        <v>12909</v>
      </c>
      <c r="C643" s="0" t="s">
        <v>12910</v>
      </c>
      <c r="D643" s="0" t="s">
        <v>12911</v>
      </c>
      <c r="E643" s="0" t="n">
        <v>108477</v>
      </c>
    </row>
    <row r="644" customFormat="false" ht="15" hidden="false" customHeight="false" outlineLevel="0" collapsed="false">
      <c r="A644" s="0" t="s">
        <v>126</v>
      </c>
      <c r="B644" s="0" t="s">
        <v>12912</v>
      </c>
      <c r="C644" s="0" t="s">
        <v>12202</v>
      </c>
      <c r="D644" s="0" t="s">
        <v>4753</v>
      </c>
      <c r="E644" s="0" t="n">
        <v>102074</v>
      </c>
    </row>
    <row r="645" customFormat="false" ht="15" hidden="false" customHeight="false" outlineLevel="0" collapsed="false">
      <c r="A645" s="0" t="s">
        <v>126</v>
      </c>
      <c r="B645" s="0" t="s">
        <v>12913</v>
      </c>
      <c r="C645" s="0" t="s">
        <v>12914</v>
      </c>
      <c r="D645" s="0" t="s">
        <v>222</v>
      </c>
      <c r="E645" s="0" t="n">
        <v>110001</v>
      </c>
    </row>
    <row r="646" customFormat="false" ht="15" hidden="false" customHeight="false" outlineLevel="0" collapsed="false">
      <c r="A646" s="0" t="s">
        <v>126</v>
      </c>
      <c r="B646" s="0" t="s">
        <v>12915</v>
      </c>
      <c r="C646" s="0" t="s">
        <v>12348</v>
      </c>
      <c r="D646" s="0" t="s">
        <v>12916</v>
      </c>
      <c r="E646" s="0" t="n">
        <v>111431</v>
      </c>
    </row>
    <row r="647" customFormat="false" ht="15" hidden="false" customHeight="false" outlineLevel="0" collapsed="false">
      <c r="A647" s="0" t="s">
        <v>126</v>
      </c>
      <c r="B647" s="0" t="s">
        <v>12917</v>
      </c>
      <c r="C647" s="0" t="s">
        <v>12918</v>
      </c>
      <c r="D647" s="0" t="s">
        <v>12919</v>
      </c>
      <c r="E647" s="0" t="n">
        <v>107063</v>
      </c>
    </row>
    <row r="648" customFormat="false" ht="15" hidden="false" customHeight="false" outlineLevel="0" collapsed="false">
      <c r="A648" s="0" t="s">
        <v>126</v>
      </c>
      <c r="B648" s="0" t="s">
        <v>12920</v>
      </c>
      <c r="C648" s="0" t="s">
        <v>12921</v>
      </c>
      <c r="D648" s="0" t="s">
        <v>12922</v>
      </c>
      <c r="E648" s="0" t="n">
        <v>109688</v>
      </c>
    </row>
    <row r="649" customFormat="false" ht="15" hidden="false" customHeight="false" outlineLevel="0" collapsed="false">
      <c r="A649" s="0" t="s">
        <v>126</v>
      </c>
      <c r="B649" s="0" t="s">
        <v>12923</v>
      </c>
      <c r="C649" s="0" t="s">
        <v>12924</v>
      </c>
      <c r="D649" s="0" t="s">
        <v>12925</v>
      </c>
      <c r="E649" s="0" t="n">
        <v>109019</v>
      </c>
    </row>
    <row r="650" customFormat="false" ht="15" hidden="false" customHeight="false" outlineLevel="0" collapsed="false">
      <c r="A650" s="0" t="s">
        <v>126</v>
      </c>
      <c r="B650" s="0" t="s">
        <v>12926</v>
      </c>
      <c r="C650" s="0" t="s">
        <v>12927</v>
      </c>
      <c r="D650" s="0" t="s">
        <v>12928</v>
      </c>
      <c r="E650" s="0" t="n">
        <v>104622</v>
      </c>
    </row>
    <row r="651" customFormat="false" ht="15" hidden="false" customHeight="false" outlineLevel="0" collapsed="false">
      <c r="A651" s="0" t="s">
        <v>126</v>
      </c>
      <c r="B651" s="0" t="s">
        <v>12926</v>
      </c>
      <c r="C651" s="0" t="s">
        <v>12929</v>
      </c>
      <c r="D651" s="0" t="s">
        <v>2320</v>
      </c>
      <c r="E651" s="0" t="n">
        <v>107462</v>
      </c>
    </row>
    <row r="652" customFormat="false" ht="15" hidden="false" customHeight="false" outlineLevel="0" collapsed="false">
      <c r="A652" s="0" t="s">
        <v>126</v>
      </c>
      <c r="B652" s="0" t="s">
        <v>12930</v>
      </c>
      <c r="C652" s="0" t="s">
        <v>12931</v>
      </c>
      <c r="D652" s="0" t="s">
        <v>12932</v>
      </c>
      <c r="E652" s="0" t="n">
        <v>107658</v>
      </c>
    </row>
    <row r="653" customFormat="false" ht="15" hidden="false" customHeight="false" outlineLevel="0" collapsed="false">
      <c r="A653" s="0" t="s">
        <v>126</v>
      </c>
      <c r="B653" s="0" t="s">
        <v>12933</v>
      </c>
      <c r="C653" s="0" t="s">
        <v>12934</v>
      </c>
      <c r="D653" s="0" t="s">
        <v>12935</v>
      </c>
      <c r="E653" s="0" t="n">
        <v>107383</v>
      </c>
    </row>
    <row r="654" customFormat="false" ht="15" hidden="false" customHeight="false" outlineLevel="0" collapsed="false">
      <c r="A654" s="0" t="s">
        <v>126</v>
      </c>
      <c r="B654" s="0" t="s">
        <v>12936</v>
      </c>
      <c r="C654" s="0" t="s">
        <v>12937</v>
      </c>
      <c r="D654" s="0" t="s">
        <v>12938</v>
      </c>
      <c r="E654" s="0" t="n">
        <v>104966</v>
      </c>
    </row>
    <row r="655" customFormat="false" ht="15" hidden="false" customHeight="false" outlineLevel="0" collapsed="false">
      <c r="A655" s="0" t="s">
        <v>126</v>
      </c>
      <c r="B655" s="0" t="s">
        <v>12939</v>
      </c>
      <c r="C655" s="0" t="s">
        <v>12940</v>
      </c>
      <c r="D655" s="0" t="s">
        <v>12941</v>
      </c>
      <c r="E655" s="0" t="n">
        <v>111138</v>
      </c>
    </row>
    <row r="656" customFormat="false" ht="15" hidden="false" customHeight="false" outlineLevel="0" collapsed="false">
      <c r="A656" s="0" t="s">
        <v>126</v>
      </c>
      <c r="B656" s="0" t="s">
        <v>12942</v>
      </c>
      <c r="C656" s="0" t="s">
        <v>12943</v>
      </c>
      <c r="D656" s="0" t="s">
        <v>12944</v>
      </c>
      <c r="E656" s="0" t="n">
        <v>110985</v>
      </c>
    </row>
    <row r="657" customFormat="false" ht="15" hidden="false" customHeight="false" outlineLevel="0" collapsed="false">
      <c r="A657" s="0" t="s">
        <v>126</v>
      </c>
      <c r="B657" s="0" t="s">
        <v>12945</v>
      </c>
      <c r="C657" s="0" t="s">
        <v>12946</v>
      </c>
      <c r="D657" s="0" t="s">
        <v>12947</v>
      </c>
      <c r="E657" s="0" t="n">
        <v>110366</v>
      </c>
    </row>
    <row r="658" customFormat="false" ht="15" hidden="false" customHeight="false" outlineLevel="0" collapsed="false">
      <c r="A658" s="0" t="s">
        <v>126</v>
      </c>
      <c r="B658" s="0" t="s">
        <v>12945</v>
      </c>
      <c r="C658" s="0" t="s">
        <v>12948</v>
      </c>
      <c r="D658" s="0" t="s">
        <v>12949</v>
      </c>
      <c r="E658" s="0" t="n">
        <v>112133</v>
      </c>
    </row>
    <row r="659" customFormat="false" ht="15" hidden="false" customHeight="false" outlineLevel="0" collapsed="false">
      <c r="A659" s="0" t="s">
        <v>126</v>
      </c>
      <c r="B659" s="0" t="s">
        <v>12950</v>
      </c>
      <c r="C659" s="0" t="s">
        <v>12951</v>
      </c>
      <c r="D659" s="0" t="s">
        <v>12952</v>
      </c>
      <c r="E659" s="0" t="n">
        <v>109866</v>
      </c>
    </row>
    <row r="660" customFormat="false" ht="15" hidden="false" customHeight="false" outlineLevel="0" collapsed="false">
      <c r="A660" s="0" t="s">
        <v>126</v>
      </c>
      <c r="B660" s="0" t="s">
        <v>12953</v>
      </c>
      <c r="C660" s="0" t="s">
        <v>12954</v>
      </c>
      <c r="D660" s="0" t="s">
        <v>12955</v>
      </c>
      <c r="E660" s="0" t="n">
        <v>111935</v>
      </c>
    </row>
    <row r="661" customFormat="false" ht="15" hidden="false" customHeight="false" outlineLevel="0" collapsed="false">
      <c r="A661" s="0" t="s">
        <v>126</v>
      </c>
      <c r="B661" s="0" t="s">
        <v>12956</v>
      </c>
      <c r="C661" s="0" t="s">
        <v>12957</v>
      </c>
      <c r="D661" s="0" t="s">
        <v>12958</v>
      </c>
      <c r="E661" s="0" t="n">
        <v>107827</v>
      </c>
    </row>
    <row r="662" customFormat="false" ht="15" hidden="false" customHeight="false" outlineLevel="0" collapsed="false">
      <c r="A662" s="0" t="s">
        <v>126</v>
      </c>
      <c r="B662" s="0" t="s">
        <v>12959</v>
      </c>
      <c r="C662" s="0" t="s">
        <v>12960</v>
      </c>
      <c r="D662" s="0" t="s">
        <v>12961</v>
      </c>
      <c r="E662" s="0" t="n">
        <v>111449</v>
      </c>
    </row>
    <row r="663" customFormat="false" ht="15" hidden="false" customHeight="false" outlineLevel="0" collapsed="false">
      <c r="A663" s="0" t="s">
        <v>126</v>
      </c>
      <c r="B663" s="0" t="s">
        <v>12962</v>
      </c>
      <c r="C663" s="0" t="s">
        <v>12963</v>
      </c>
      <c r="D663" s="0" t="s">
        <v>12964</v>
      </c>
      <c r="E663" s="0" t="n">
        <v>112063</v>
      </c>
    </row>
    <row r="664" customFormat="false" ht="15" hidden="false" customHeight="false" outlineLevel="0" collapsed="false">
      <c r="A664" s="0" t="s">
        <v>126</v>
      </c>
      <c r="B664" s="0" t="s">
        <v>12965</v>
      </c>
      <c r="C664" s="0" t="s">
        <v>12966</v>
      </c>
      <c r="D664" s="0" t="s">
        <v>528</v>
      </c>
      <c r="E664" s="0" t="n">
        <v>109546</v>
      </c>
    </row>
    <row r="665" customFormat="false" ht="15" hidden="false" customHeight="false" outlineLevel="0" collapsed="false">
      <c r="A665" s="0" t="s">
        <v>126</v>
      </c>
      <c r="B665" s="0" t="s">
        <v>12967</v>
      </c>
      <c r="C665" s="0" t="s">
        <v>12968</v>
      </c>
      <c r="D665" s="0" t="s">
        <v>12969</v>
      </c>
      <c r="E665" s="0" t="n">
        <v>111647</v>
      </c>
    </row>
    <row r="666" customFormat="false" ht="15" hidden="false" customHeight="false" outlineLevel="0" collapsed="false">
      <c r="A666" s="0" t="s">
        <v>126</v>
      </c>
      <c r="B666" s="0" t="s">
        <v>12970</v>
      </c>
      <c r="C666" s="0" t="s">
        <v>12971</v>
      </c>
      <c r="D666" s="0" t="s">
        <v>12972</v>
      </c>
      <c r="E666" s="0" t="n">
        <v>109091</v>
      </c>
    </row>
    <row r="667" customFormat="false" ht="15" hidden="false" customHeight="false" outlineLevel="0" collapsed="false">
      <c r="A667" s="0" t="s">
        <v>126</v>
      </c>
      <c r="B667" s="0" t="s">
        <v>12973</v>
      </c>
      <c r="C667" s="0" t="s">
        <v>12974</v>
      </c>
      <c r="D667" s="0" t="s">
        <v>12975</v>
      </c>
      <c r="E667" s="0" t="n">
        <v>103021</v>
      </c>
    </row>
    <row r="668" customFormat="false" ht="15" hidden="false" customHeight="false" outlineLevel="0" collapsed="false">
      <c r="A668" s="0" t="s">
        <v>126</v>
      </c>
      <c r="B668" s="0" t="s">
        <v>12976</v>
      </c>
      <c r="C668" s="0" t="s">
        <v>12977</v>
      </c>
      <c r="D668" s="0" t="s">
        <v>12978</v>
      </c>
      <c r="E668" s="0" t="n">
        <v>108260</v>
      </c>
    </row>
    <row r="669" customFormat="false" ht="15" hidden="false" customHeight="false" outlineLevel="0" collapsed="false">
      <c r="A669" s="0" t="s">
        <v>126</v>
      </c>
      <c r="B669" s="0" t="s">
        <v>12979</v>
      </c>
      <c r="C669" s="0" t="s">
        <v>12980</v>
      </c>
      <c r="D669" s="0" t="s">
        <v>12981</v>
      </c>
      <c r="E669" s="0" t="n">
        <v>112034</v>
      </c>
    </row>
    <row r="670" customFormat="false" ht="15" hidden="false" customHeight="false" outlineLevel="0" collapsed="false">
      <c r="A670" s="0" t="s">
        <v>126</v>
      </c>
      <c r="B670" s="0" t="s">
        <v>12982</v>
      </c>
      <c r="C670" s="0" t="s">
        <v>12983</v>
      </c>
      <c r="D670" s="0" t="s">
        <v>12984</v>
      </c>
      <c r="E670" s="0" t="n">
        <v>110593</v>
      </c>
    </row>
    <row r="671" customFormat="false" ht="15" hidden="false" customHeight="false" outlineLevel="0" collapsed="false">
      <c r="A671" s="0" t="s">
        <v>126</v>
      </c>
      <c r="B671" s="0" t="s">
        <v>12985</v>
      </c>
      <c r="C671" s="0" t="s">
        <v>12986</v>
      </c>
      <c r="D671" s="0" t="s">
        <v>12987</v>
      </c>
      <c r="E671" s="0" t="n">
        <v>109243</v>
      </c>
    </row>
    <row r="672" customFormat="false" ht="15" hidden="false" customHeight="false" outlineLevel="0" collapsed="false">
      <c r="A672" s="0" t="s">
        <v>126</v>
      </c>
      <c r="B672" s="0" t="s">
        <v>12988</v>
      </c>
      <c r="C672" s="0" t="s">
        <v>12989</v>
      </c>
      <c r="D672" s="0" t="s">
        <v>12990</v>
      </c>
      <c r="E672" s="0" t="n">
        <v>103567</v>
      </c>
    </row>
    <row r="673" customFormat="false" ht="15" hidden="false" customHeight="false" outlineLevel="0" collapsed="false">
      <c r="A673" s="0" t="s">
        <v>126</v>
      </c>
      <c r="B673" s="0" t="s">
        <v>12991</v>
      </c>
      <c r="C673" s="0" t="s">
        <v>12992</v>
      </c>
      <c r="D673" s="0" t="s">
        <v>12993</v>
      </c>
      <c r="E673" s="0" t="n">
        <v>108156</v>
      </c>
    </row>
    <row r="674" customFormat="false" ht="15" hidden="false" customHeight="false" outlineLevel="0" collapsed="false">
      <c r="A674" s="0" t="s">
        <v>126</v>
      </c>
      <c r="B674" s="0" t="s">
        <v>12994</v>
      </c>
      <c r="C674" s="0" t="s">
        <v>12995</v>
      </c>
      <c r="D674" s="0" t="s">
        <v>12996</v>
      </c>
      <c r="E674" s="0" t="n">
        <v>108441</v>
      </c>
    </row>
    <row r="675" customFormat="false" ht="15" hidden="false" customHeight="false" outlineLevel="0" collapsed="false">
      <c r="A675" s="0" t="s">
        <v>126</v>
      </c>
      <c r="B675" s="0" t="s">
        <v>12997</v>
      </c>
      <c r="C675" s="0" t="s">
        <v>12998</v>
      </c>
      <c r="D675" s="0" t="s">
        <v>12999</v>
      </c>
      <c r="E675" s="0" t="n">
        <v>110977</v>
      </c>
    </row>
    <row r="676" customFormat="false" ht="15" hidden="false" customHeight="false" outlineLevel="0" collapsed="false">
      <c r="A676" s="0" t="s">
        <v>126</v>
      </c>
      <c r="B676" s="0" t="s">
        <v>13000</v>
      </c>
      <c r="C676" s="0" t="s">
        <v>13001</v>
      </c>
      <c r="D676" s="0" t="s">
        <v>13002</v>
      </c>
      <c r="E676" s="0" t="n">
        <v>107831</v>
      </c>
    </row>
    <row r="677" customFormat="false" ht="15" hidden="false" customHeight="false" outlineLevel="0" collapsed="false">
      <c r="A677" s="0" t="s">
        <v>126</v>
      </c>
      <c r="B677" s="0" t="s">
        <v>13003</v>
      </c>
      <c r="C677" s="0" t="s">
        <v>13004</v>
      </c>
      <c r="D677" s="0" t="s">
        <v>13005</v>
      </c>
      <c r="E677" s="0" t="n">
        <v>105735</v>
      </c>
    </row>
    <row r="678" customFormat="false" ht="15" hidden="false" customHeight="false" outlineLevel="0" collapsed="false">
      <c r="A678" s="0" t="s">
        <v>126</v>
      </c>
      <c r="B678" s="0" t="s">
        <v>13006</v>
      </c>
      <c r="C678" s="0" t="s">
        <v>13007</v>
      </c>
      <c r="D678" s="0" t="s">
        <v>13008</v>
      </c>
      <c r="E678" s="0" t="n">
        <v>110124</v>
      </c>
    </row>
    <row r="679" customFormat="false" ht="15" hidden="false" customHeight="false" outlineLevel="0" collapsed="false">
      <c r="A679" s="0" t="s">
        <v>126</v>
      </c>
      <c r="B679" s="0" t="s">
        <v>13009</v>
      </c>
      <c r="C679" s="0" t="s">
        <v>13010</v>
      </c>
      <c r="D679" s="0" t="s">
        <v>13011</v>
      </c>
      <c r="E679" s="0" t="n">
        <v>110730</v>
      </c>
    </row>
    <row r="680" customFormat="false" ht="15" hidden="false" customHeight="false" outlineLevel="0" collapsed="false">
      <c r="A680" s="0" t="s">
        <v>126</v>
      </c>
      <c r="B680" s="0" t="s">
        <v>13012</v>
      </c>
      <c r="C680" s="0" t="s">
        <v>13013</v>
      </c>
      <c r="D680" s="0" t="s">
        <v>13014</v>
      </c>
      <c r="E680" s="0" t="n">
        <v>110647</v>
      </c>
    </row>
    <row r="681" customFormat="false" ht="15" hidden="false" customHeight="false" outlineLevel="0" collapsed="false">
      <c r="A681" s="0" t="s">
        <v>126</v>
      </c>
      <c r="B681" s="0" t="s">
        <v>13015</v>
      </c>
      <c r="C681" s="0" t="s">
        <v>13016</v>
      </c>
      <c r="D681" s="0" t="s">
        <v>13017</v>
      </c>
      <c r="E681" s="0" t="n">
        <v>105534</v>
      </c>
    </row>
    <row r="682" customFormat="false" ht="15" hidden="false" customHeight="false" outlineLevel="0" collapsed="false">
      <c r="A682" s="0" t="s">
        <v>126</v>
      </c>
      <c r="B682" s="0" t="s">
        <v>13018</v>
      </c>
      <c r="C682" s="0" t="s">
        <v>12398</v>
      </c>
      <c r="D682" s="0" t="s">
        <v>13019</v>
      </c>
      <c r="E682" s="0" t="n">
        <v>102790</v>
      </c>
    </row>
    <row r="683" customFormat="false" ht="15" hidden="false" customHeight="false" outlineLevel="0" collapsed="false">
      <c r="A683" s="0" t="s">
        <v>126</v>
      </c>
      <c r="B683" s="0" t="s">
        <v>13018</v>
      </c>
      <c r="C683" s="0" t="s">
        <v>13020</v>
      </c>
      <c r="D683" s="0" t="s">
        <v>13021</v>
      </c>
      <c r="E683" s="0" t="n">
        <v>110486</v>
      </c>
    </row>
    <row r="684" customFormat="false" ht="15" hidden="false" customHeight="false" outlineLevel="0" collapsed="false">
      <c r="A684" s="0" t="s">
        <v>126</v>
      </c>
      <c r="B684" s="0" t="s">
        <v>13022</v>
      </c>
      <c r="C684" s="0" t="s">
        <v>13023</v>
      </c>
      <c r="D684" s="0" t="s">
        <v>13024</v>
      </c>
      <c r="E684" s="0" t="n">
        <v>109879</v>
      </c>
    </row>
    <row r="685" customFormat="false" ht="15" hidden="false" customHeight="false" outlineLevel="0" collapsed="false">
      <c r="A685" s="0" t="s">
        <v>126</v>
      </c>
      <c r="B685" s="0" t="s">
        <v>13025</v>
      </c>
      <c r="C685" s="0" t="s">
        <v>13026</v>
      </c>
      <c r="D685" s="0" t="s">
        <v>13027</v>
      </c>
      <c r="E685" s="0" t="n">
        <v>108442</v>
      </c>
    </row>
    <row r="686" customFormat="false" ht="15" hidden="false" customHeight="false" outlineLevel="0" collapsed="false">
      <c r="A686" s="0" t="s">
        <v>126</v>
      </c>
      <c r="B686" s="0" t="s">
        <v>13025</v>
      </c>
      <c r="C686" s="0" t="s">
        <v>13028</v>
      </c>
      <c r="D686" s="0" t="s">
        <v>13029</v>
      </c>
      <c r="E686" s="0" t="n">
        <v>107247</v>
      </c>
    </row>
    <row r="687" customFormat="false" ht="15" hidden="false" customHeight="false" outlineLevel="0" collapsed="false">
      <c r="A687" s="0" t="s">
        <v>126</v>
      </c>
      <c r="B687" s="0" t="s">
        <v>13030</v>
      </c>
      <c r="C687" s="0" t="s">
        <v>13031</v>
      </c>
      <c r="D687" s="0" t="s">
        <v>13032</v>
      </c>
      <c r="E687" s="0" t="n">
        <v>111129</v>
      </c>
    </row>
    <row r="688" customFormat="false" ht="15" hidden="false" customHeight="false" outlineLevel="0" collapsed="false">
      <c r="A688" s="0" t="s">
        <v>126</v>
      </c>
      <c r="B688" s="0" t="s">
        <v>13033</v>
      </c>
      <c r="C688" s="0" t="s">
        <v>13034</v>
      </c>
      <c r="D688" s="0" t="s">
        <v>13035</v>
      </c>
      <c r="E688" s="0" t="n">
        <v>111519</v>
      </c>
    </row>
    <row r="689" customFormat="false" ht="15" hidden="false" customHeight="false" outlineLevel="0" collapsed="false">
      <c r="A689" s="0" t="s">
        <v>126</v>
      </c>
      <c r="B689" s="0" t="s">
        <v>13033</v>
      </c>
      <c r="C689" s="0" t="s">
        <v>13036</v>
      </c>
      <c r="D689" s="0" t="s">
        <v>13037</v>
      </c>
      <c r="E689" s="0" t="n">
        <v>112052</v>
      </c>
    </row>
    <row r="690" customFormat="false" ht="15" hidden="false" customHeight="false" outlineLevel="0" collapsed="false">
      <c r="A690" s="0" t="s">
        <v>126</v>
      </c>
      <c r="B690" s="0" t="s">
        <v>13033</v>
      </c>
      <c r="C690" s="0" t="s">
        <v>13038</v>
      </c>
      <c r="D690" s="0" t="s">
        <v>13039</v>
      </c>
      <c r="E690" s="0" t="n">
        <v>109364</v>
      </c>
    </row>
    <row r="691" customFormat="false" ht="15" hidden="false" customHeight="false" outlineLevel="0" collapsed="false">
      <c r="A691" s="0" t="s">
        <v>126</v>
      </c>
      <c r="B691" s="0" t="s">
        <v>13040</v>
      </c>
      <c r="C691" s="0" t="s">
        <v>13041</v>
      </c>
      <c r="D691" s="0" t="s">
        <v>13042</v>
      </c>
      <c r="E691" s="0" t="n">
        <v>109069</v>
      </c>
    </row>
    <row r="692" customFormat="false" ht="15" hidden="false" customHeight="false" outlineLevel="0" collapsed="false">
      <c r="A692" s="0" t="s">
        <v>126</v>
      </c>
      <c r="B692" s="0" t="s">
        <v>13043</v>
      </c>
      <c r="C692" s="0" t="s">
        <v>13044</v>
      </c>
      <c r="D692" s="0" t="s">
        <v>13045</v>
      </c>
      <c r="E692" s="0" t="n">
        <v>111229</v>
      </c>
    </row>
    <row r="693" customFormat="false" ht="15" hidden="false" customHeight="false" outlineLevel="0" collapsed="false">
      <c r="A693" s="0" t="s">
        <v>126</v>
      </c>
      <c r="B693" s="0" t="s">
        <v>13046</v>
      </c>
      <c r="C693" s="0" t="s">
        <v>13047</v>
      </c>
      <c r="D693" s="0" t="s">
        <v>13048</v>
      </c>
      <c r="E693" s="0" t="n">
        <v>107299</v>
      </c>
    </row>
    <row r="694" customFormat="false" ht="15" hidden="false" customHeight="false" outlineLevel="0" collapsed="false">
      <c r="A694" s="0" t="s">
        <v>126</v>
      </c>
      <c r="B694" s="0" t="s">
        <v>13049</v>
      </c>
      <c r="C694" s="0" t="s">
        <v>13050</v>
      </c>
      <c r="D694" s="0" t="s">
        <v>13051</v>
      </c>
      <c r="E694" s="0" t="n">
        <v>106783</v>
      </c>
    </row>
    <row r="695" customFormat="false" ht="15" hidden="false" customHeight="false" outlineLevel="0" collapsed="false">
      <c r="A695" s="0" t="s">
        <v>126</v>
      </c>
      <c r="B695" s="0" t="s">
        <v>13052</v>
      </c>
      <c r="C695" s="0" t="s">
        <v>13053</v>
      </c>
      <c r="D695" s="0" t="s">
        <v>13054</v>
      </c>
      <c r="E695" s="0" t="n">
        <v>108296</v>
      </c>
    </row>
    <row r="696" customFormat="false" ht="15" hidden="false" customHeight="false" outlineLevel="0" collapsed="false">
      <c r="A696" s="0" t="s">
        <v>126</v>
      </c>
      <c r="B696" s="0" t="s">
        <v>13055</v>
      </c>
      <c r="C696" s="0" t="s">
        <v>13056</v>
      </c>
      <c r="D696" s="0" t="s">
        <v>4386</v>
      </c>
      <c r="E696" s="0" t="n">
        <v>106482</v>
      </c>
    </row>
    <row r="697" customFormat="false" ht="15" hidden="false" customHeight="false" outlineLevel="0" collapsed="false">
      <c r="A697" s="0" t="s">
        <v>126</v>
      </c>
      <c r="B697" s="0" t="s">
        <v>13057</v>
      </c>
      <c r="C697" s="0" t="s">
        <v>13058</v>
      </c>
      <c r="D697" s="0" t="s">
        <v>13059</v>
      </c>
      <c r="E697" s="0" t="n">
        <v>109941</v>
      </c>
    </row>
    <row r="698" customFormat="false" ht="15" hidden="false" customHeight="false" outlineLevel="0" collapsed="false">
      <c r="A698" s="0" t="s">
        <v>126</v>
      </c>
      <c r="B698" s="0" t="s">
        <v>13060</v>
      </c>
      <c r="C698" s="0" t="s">
        <v>13061</v>
      </c>
      <c r="D698" s="0" t="s">
        <v>13062</v>
      </c>
      <c r="E698" s="0" t="n">
        <v>111902</v>
      </c>
    </row>
    <row r="699" customFormat="false" ht="15" hidden="false" customHeight="false" outlineLevel="0" collapsed="false">
      <c r="A699" s="0" t="s">
        <v>126</v>
      </c>
      <c r="B699" s="0" t="s">
        <v>13060</v>
      </c>
      <c r="C699" s="0" t="s">
        <v>11567</v>
      </c>
      <c r="D699" s="0" t="s">
        <v>13063</v>
      </c>
      <c r="E699" s="0" t="n">
        <v>107079</v>
      </c>
    </row>
    <row r="700" customFormat="false" ht="15" hidden="false" customHeight="false" outlineLevel="0" collapsed="false">
      <c r="A700" s="0" t="s">
        <v>126</v>
      </c>
      <c r="B700" s="0" t="s">
        <v>13060</v>
      </c>
      <c r="C700" s="0" t="s">
        <v>13064</v>
      </c>
      <c r="D700" s="0" t="s">
        <v>13065</v>
      </c>
      <c r="E700" s="0" t="n">
        <v>101848</v>
      </c>
    </row>
    <row r="701" customFormat="false" ht="15" hidden="false" customHeight="false" outlineLevel="0" collapsed="false">
      <c r="A701" s="0" t="s">
        <v>126</v>
      </c>
      <c r="B701" s="0" t="s">
        <v>13060</v>
      </c>
      <c r="C701" s="0" t="s">
        <v>13066</v>
      </c>
      <c r="D701" s="0" t="s">
        <v>13067</v>
      </c>
      <c r="E701" s="0" t="n">
        <v>110613</v>
      </c>
    </row>
    <row r="702" customFormat="false" ht="15" hidden="false" customHeight="false" outlineLevel="0" collapsed="false">
      <c r="A702" s="0" t="s">
        <v>126</v>
      </c>
      <c r="B702" s="0" t="s">
        <v>13068</v>
      </c>
      <c r="C702" s="0" t="s">
        <v>13069</v>
      </c>
      <c r="D702" s="0" t="s">
        <v>13070</v>
      </c>
      <c r="E702" s="0" t="n">
        <v>110038</v>
      </c>
    </row>
    <row r="703" customFormat="false" ht="15" hidden="false" customHeight="false" outlineLevel="0" collapsed="false">
      <c r="A703" s="0" t="s">
        <v>126</v>
      </c>
      <c r="B703" s="0" t="s">
        <v>13071</v>
      </c>
      <c r="C703" s="0" t="s">
        <v>13072</v>
      </c>
      <c r="D703" s="0" t="s">
        <v>13073</v>
      </c>
      <c r="E703" s="0" t="n">
        <v>104878</v>
      </c>
    </row>
    <row r="704" customFormat="false" ht="15" hidden="false" customHeight="false" outlineLevel="0" collapsed="false">
      <c r="A704" s="0" t="s">
        <v>126</v>
      </c>
      <c r="B704" s="0" t="s">
        <v>13074</v>
      </c>
      <c r="C704" s="0" t="s">
        <v>11753</v>
      </c>
      <c r="D704" s="0" t="s">
        <v>13075</v>
      </c>
      <c r="E704" s="0" t="n">
        <v>111684</v>
      </c>
    </row>
    <row r="705" customFormat="false" ht="15" hidden="false" customHeight="false" outlineLevel="0" collapsed="false">
      <c r="A705" s="0" t="s">
        <v>126</v>
      </c>
      <c r="B705" s="0" t="s">
        <v>13076</v>
      </c>
      <c r="C705" s="0" t="s">
        <v>13077</v>
      </c>
      <c r="D705" s="0" t="s">
        <v>13078</v>
      </c>
      <c r="E705" s="0" t="n">
        <v>107460</v>
      </c>
    </row>
    <row r="706" customFormat="false" ht="15" hidden="false" customHeight="false" outlineLevel="0" collapsed="false">
      <c r="A706" s="0" t="s">
        <v>126</v>
      </c>
      <c r="B706" s="0" t="s">
        <v>13079</v>
      </c>
      <c r="C706" s="0" t="s">
        <v>13080</v>
      </c>
      <c r="D706" s="0" t="s">
        <v>13081</v>
      </c>
      <c r="E706" s="0" t="n">
        <v>105042</v>
      </c>
    </row>
    <row r="707" customFormat="false" ht="15" hidden="false" customHeight="false" outlineLevel="0" collapsed="false">
      <c r="A707" s="0" t="s">
        <v>126</v>
      </c>
      <c r="B707" s="0" t="s">
        <v>13082</v>
      </c>
      <c r="C707" s="0" t="s">
        <v>13083</v>
      </c>
      <c r="D707" s="0" t="s">
        <v>13084</v>
      </c>
      <c r="E707" s="0" t="n">
        <v>107975</v>
      </c>
    </row>
    <row r="708" customFormat="false" ht="15" hidden="false" customHeight="false" outlineLevel="0" collapsed="false">
      <c r="A708" s="0" t="s">
        <v>126</v>
      </c>
      <c r="B708" s="0" t="s">
        <v>13082</v>
      </c>
      <c r="C708" s="0" t="s">
        <v>13085</v>
      </c>
      <c r="D708" s="0" t="s">
        <v>13086</v>
      </c>
      <c r="E708" s="0" t="n">
        <v>104587</v>
      </c>
    </row>
    <row r="709" customFormat="false" ht="15" hidden="false" customHeight="false" outlineLevel="0" collapsed="false">
      <c r="A709" s="0" t="s">
        <v>126</v>
      </c>
      <c r="B709" s="0" t="s">
        <v>13082</v>
      </c>
      <c r="C709" s="0" t="s">
        <v>13087</v>
      </c>
      <c r="D709" s="0" t="s">
        <v>13088</v>
      </c>
      <c r="E709" s="0" t="n">
        <v>107742</v>
      </c>
    </row>
    <row r="710" customFormat="false" ht="15" hidden="false" customHeight="false" outlineLevel="0" collapsed="false">
      <c r="A710" s="0" t="s">
        <v>126</v>
      </c>
      <c r="B710" s="0" t="s">
        <v>13082</v>
      </c>
      <c r="C710" s="0" t="s">
        <v>13089</v>
      </c>
      <c r="D710" s="0" t="s">
        <v>13090</v>
      </c>
      <c r="E710" s="0" t="n">
        <v>109901</v>
      </c>
    </row>
    <row r="711" customFormat="false" ht="15" hidden="false" customHeight="false" outlineLevel="0" collapsed="false">
      <c r="A711" s="0" t="s">
        <v>126</v>
      </c>
      <c r="B711" s="0" t="s">
        <v>13091</v>
      </c>
      <c r="C711" s="0" t="s">
        <v>13092</v>
      </c>
      <c r="D711" s="0" t="s">
        <v>13093</v>
      </c>
      <c r="E711" s="0" t="n">
        <v>107416</v>
      </c>
    </row>
    <row r="712" customFormat="false" ht="15" hidden="false" customHeight="false" outlineLevel="0" collapsed="false">
      <c r="A712" s="0" t="s">
        <v>126</v>
      </c>
      <c r="B712" s="0" t="s">
        <v>13094</v>
      </c>
      <c r="C712" s="0" t="s">
        <v>13095</v>
      </c>
      <c r="D712" s="0" t="s">
        <v>13096</v>
      </c>
      <c r="E712" s="0" t="n">
        <v>110031</v>
      </c>
    </row>
    <row r="713" customFormat="false" ht="15" hidden="false" customHeight="false" outlineLevel="0" collapsed="false">
      <c r="A713" s="0" t="s">
        <v>126</v>
      </c>
      <c r="B713" s="0" t="s">
        <v>13097</v>
      </c>
      <c r="C713" s="0" t="s">
        <v>13098</v>
      </c>
      <c r="D713" s="0" t="s">
        <v>13099</v>
      </c>
      <c r="E713" s="0" t="n">
        <v>104510</v>
      </c>
    </row>
    <row r="714" customFormat="false" ht="15" hidden="false" customHeight="false" outlineLevel="0" collapsed="false">
      <c r="A714" s="0" t="s">
        <v>126</v>
      </c>
      <c r="B714" s="0" t="s">
        <v>13100</v>
      </c>
      <c r="C714" s="0" t="s">
        <v>13101</v>
      </c>
      <c r="D714" s="0" t="s">
        <v>13102</v>
      </c>
      <c r="E714" s="0" t="n">
        <v>109462</v>
      </c>
    </row>
    <row r="715" customFormat="false" ht="15" hidden="false" customHeight="false" outlineLevel="0" collapsed="false">
      <c r="A715" s="0" t="s">
        <v>126</v>
      </c>
      <c r="B715" s="0" t="s">
        <v>13103</v>
      </c>
      <c r="C715" s="0" t="s">
        <v>13104</v>
      </c>
      <c r="D715" s="0" t="s">
        <v>13105</v>
      </c>
      <c r="E715" s="0" t="n">
        <v>107233</v>
      </c>
    </row>
    <row r="716" customFormat="false" ht="15" hidden="false" customHeight="false" outlineLevel="0" collapsed="false">
      <c r="A716" s="0" t="s">
        <v>126</v>
      </c>
      <c r="B716" s="0" t="s">
        <v>13106</v>
      </c>
      <c r="C716" s="0" t="s">
        <v>13107</v>
      </c>
      <c r="D716" s="0" t="s">
        <v>13108</v>
      </c>
      <c r="E716" s="0" t="n">
        <v>106862</v>
      </c>
    </row>
    <row r="717" customFormat="false" ht="15" hidden="false" customHeight="false" outlineLevel="0" collapsed="false">
      <c r="A717" s="0" t="s">
        <v>126</v>
      </c>
      <c r="B717" s="0" t="s">
        <v>13109</v>
      </c>
      <c r="C717" s="0" t="s">
        <v>13110</v>
      </c>
      <c r="D717" s="0" t="s">
        <v>13111</v>
      </c>
      <c r="E717" s="0" t="n">
        <v>108164</v>
      </c>
    </row>
    <row r="718" customFormat="false" ht="15" hidden="false" customHeight="false" outlineLevel="0" collapsed="false">
      <c r="A718" s="0" t="s">
        <v>126</v>
      </c>
      <c r="B718" s="0" t="s">
        <v>13112</v>
      </c>
      <c r="C718" s="0" t="s">
        <v>13113</v>
      </c>
      <c r="D718" s="0" t="s">
        <v>13114</v>
      </c>
      <c r="E718" s="0" t="n">
        <v>100507</v>
      </c>
    </row>
    <row r="719" customFormat="false" ht="15" hidden="false" customHeight="false" outlineLevel="0" collapsed="false">
      <c r="A719" s="0" t="s">
        <v>126</v>
      </c>
      <c r="B719" s="0" t="s">
        <v>13115</v>
      </c>
      <c r="C719" s="0" t="s">
        <v>13116</v>
      </c>
      <c r="D719" s="0" t="s">
        <v>13117</v>
      </c>
      <c r="E719" s="0" t="n">
        <v>106673</v>
      </c>
    </row>
    <row r="720" customFormat="false" ht="15" hidden="false" customHeight="false" outlineLevel="0" collapsed="false">
      <c r="A720" s="0" t="s">
        <v>126</v>
      </c>
      <c r="B720" s="0" t="s">
        <v>13118</v>
      </c>
      <c r="C720" s="0" t="s">
        <v>13119</v>
      </c>
      <c r="D720" s="0" t="s">
        <v>13120</v>
      </c>
      <c r="E720" s="0" t="n">
        <v>107805</v>
      </c>
    </row>
    <row r="721" customFormat="false" ht="15" hidden="false" customHeight="false" outlineLevel="0" collapsed="false">
      <c r="A721" s="0" t="s">
        <v>126</v>
      </c>
      <c r="B721" s="0" t="s">
        <v>13121</v>
      </c>
      <c r="C721" s="0" t="s">
        <v>13122</v>
      </c>
      <c r="D721" s="0" t="s">
        <v>13123</v>
      </c>
      <c r="E721" s="0" t="n">
        <v>110754</v>
      </c>
    </row>
    <row r="722" customFormat="false" ht="15" hidden="false" customHeight="false" outlineLevel="0" collapsed="false">
      <c r="A722" s="0" t="s">
        <v>126</v>
      </c>
      <c r="B722" s="0" t="s">
        <v>13124</v>
      </c>
      <c r="C722" s="0" t="s">
        <v>13125</v>
      </c>
      <c r="D722" s="0" t="s">
        <v>13126</v>
      </c>
      <c r="E722" s="0" t="n">
        <v>107382</v>
      </c>
    </row>
    <row r="723" customFormat="false" ht="15" hidden="false" customHeight="false" outlineLevel="0" collapsed="false">
      <c r="A723" s="0" t="s">
        <v>126</v>
      </c>
      <c r="B723" s="0" t="s">
        <v>13127</v>
      </c>
      <c r="C723" s="0" t="s">
        <v>11753</v>
      </c>
      <c r="D723" s="0" t="s">
        <v>13128</v>
      </c>
      <c r="E723" s="0" t="n">
        <v>107343</v>
      </c>
    </row>
    <row r="724" customFormat="false" ht="15" hidden="false" customHeight="false" outlineLevel="0" collapsed="false">
      <c r="A724" s="0" t="s">
        <v>126</v>
      </c>
      <c r="B724" s="0" t="s">
        <v>13129</v>
      </c>
      <c r="C724" s="0" t="s">
        <v>13130</v>
      </c>
      <c r="D724" s="0" t="s">
        <v>7950</v>
      </c>
      <c r="E724" s="0" t="n">
        <v>100976</v>
      </c>
    </row>
    <row r="725" customFormat="false" ht="15" hidden="false" customHeight="false" outlineLevel="0" collapsed="false">
      <c r="A725" s="0" t="s">
        <v>126</v>
      </c>
      <c r="B725" s="0" t="s">
        <v>13131</v>
      </c>
      <c r="C725" s="0" t="s">
        <v>13132</v>
      </c>
      <c r="D725" s="0" t="s">
        <v>13133</v>
      </c>
      <c r="E725" s="0" t="n">
        <v>107886</v>
      </c>
    </row>
    <row r="726" customFormat="false" ht="15" hidden="false" customHeight="false" outlineLevel="0" collapsed="false">
      <c r="A726" s="0" t="s">
        <v>126</v>
      </c>
      <c r="B726" s="0" t="s">
        <v>13134</v>
      </c>
      <c r="C726" s="0" t="s">
        <v>13135</v>
      </c>
      <c r="D726" s="0" t="s">
        <v>13136</v>
      </c>
      <c r="E726" s="0" t="n">
        <v>109483</v>
      </c>
    </row>
    <row r="727" customFormat="false" ht="15" hidden="false" customHeight="false" outlineLevel="0" collapsed="false">
      <c r="A727" s="0" t="s">
        <v>126</v>
      </c>
      <c r="B727" s="0" t="s">
        <v>13137</v>
      </c>
      <c r="C727" s="0" t="s">
        <v>13138</v>
      </c>
      <c r="D727" s="0" t="s">
        <v>13139</v>
      </c>
      <c r="E727" s="0" t="n">
        <v>111536</v>
      </c>
    </row>
    <row r="728" customFormat="false" ht="15" hidden="false" customHeight="false" outlineLevel="0" collapsed="false">
      <c r="A728" s="0" t="s">
        <v>126</v>
      </c>
      <c r="B728" s="0" t="s">
        <v>13140</v>
      </c>
      <c r="C728" s="0" t="s">
        <v>13141</v>
      </c>
      <c r="D728" s="0" t="s">
        <v>13142</v>
      </c>
      <c r="E728" s="0" t="n">
        <v>109976</v>
      </c>
    </row>
    <row r="729" customFormat="false" ht="15" hidden="false" customHeight="false" outlineLevel="0" collapsed="false">
      <c r="A729" s="0" t="s">
        <v>126</v>
      </c>
      <c r="B729" s="0" t="s">
        <v>13143</v>
      </c>
      <c r="C729" s="0" t="s">
        <v>13144</v>
      </c>
      <c r="D729" s="0" t="s">
        <v>13145</v>
      </c>
      <c r="E729" s="0" t="n">
        <v>110437</v>
      </c>
    </row>
    <row r="730" customFormat="false" ht="15" hidden="false" customHeight="false" outlineLevel="0" collapsed="false">
      <c r="A730" s="0" t="s">
        <v>126</v>
      </c>
      <c r="B730" s="0" t="s">
        <v>13146</v>
      </c>
      <c r="C730" s="0" t="s">
        <v>13147</v>
      </c>
      <c r="D730" s="0" t="s">
        <v>13148</v>
      </c>
      <c r="E730" s="0" t="n">
        <v>107584</v>
      </c>
    </row>
    <row r="731" customFormat="false" ht="15" hidden="false" customHeight="false" outlineLevel="0" collapsed="false">
      <c r="A731" s="0" t="s">
        <v>126</v>
      </c>
      <c r="B731" s="0" t="s">
        <v>13146</v>
      </c>
      <c r="C731" s="0" t="s">
        <v>13149</v>
      </c>
      <c r="D731" s="0" t="s">
        <v>13150</v>
      </c>
      <c r="E731" s="0" t="n">
        <v>108063</v>
      </c>
    </row>
    <row r="732" customFormat="false" ht="15" hidden="false" customHeight="false" outlineLevel="0" collapsed="false">
      <c r="A732" s="0" t="s">
        <v>126</v>
      </c>
      <c r="B732" s="0" t="s">
        <v>13151</v>
      </c>
      <c r="C732" s="0" t="s">
        <v>13152</v>
      </c>
      <c r="D732" s="0" t="s">
        <v>601</v>
      </c>
      <c r="E732" s="0" t="n">
        <v>109267</v>
      </c>
    </row>
    <row r="733" customFormat="false" ht="15" hidden="false" customHeight="false" outlineLevel="0" collapsed="false">
      <c r="A733" s="0" t="s">
        <v>126</v>
      </c>
      <c r="B733" s="0" t="s">
        <v>13153</v>
      </c>
      <c r="C733" s="0" t="s">
        <v>13154</v>
      </c>
      <c r="D733" s="0" t="s">
        <v>13155</v>
      </c>
      <c r="E733" s="0" t="n">
        <v>108369</v>
      </c>
    </row>
    <row r="734" customFormat="false" ht="15" hidden="false" customHeight="false" outlineLevel="0" collapsed="false">
      <c r="A734" s="0" t="s">
        <v>126</v>
      </c>
      <c r="B734" s="0" t="s">
        <v>13156</v>
      </c>
      <c r="C734" s="0" t="s">
        <v>13157</v>
      </c>
      <c r="D734" s="0" t="s">
        <v>13158</v>
      </c>
      <c r="E734" s="0" t="n">
        <v>111839</v>
      </c>
    </row>
    <row r="735" customFormat="false" ht="15" hidden="false" customHeight="false" outlineLevel="0" collapsed="false">
      <c r="A735" s="0" t="s">
        <v>126</v>
      </c>
      <c r="B735" s="0" t="s">
        <v>13159</v>
      </c>
      <c r="C735" s="0" t="s">
        <v>13160</v>
      </c>
      <c r="D735" s="0" t="s">
        <v>13161</v>
      </c>
      <c r="E735" s="0" t="n">
        <v>110737</v>
      </c>
    </row>
    <row r="736" customFormat="false" ht="15" hidden="false" customHeight="false" outlineLevel="0" collapsed="false">
      <c r="A736" s="0" t="s">
        <v>126</v>
      </c>
      <c r="B736" s="0" t="s">
        <v>13162</v>
      </c>
      <c r="C736" s="0" t="s">
        <v>12946</v>
      </c>
      <c r="D736" s="0" t="s">
        <v>13163</v>
      </c>
      <c r="E736" s="0" t="n">
        <v>107811</v>
      </c>
    </row>
    <row r="737" customFormat="false" ht="15" hidden="false" customHeight="false" outlineLevel="0" collapsed="false">
      <c r="A737" s="0" t="s">
        <v>126</v>
      </c>
      <c r="B737" s="0" t="s">
        <v>13164</v>
      </c>
      <c r="C737" s="0" t="s">
        <v>13165</v>
      </c>
      <c r="D737" s="0" t="s">
        <v>13166</v>
      </c>
      <c r="E737" s="0" t="n">
        <v>110217</v>
      </c>
    </row>
    <row r="738" customFormat="false" ht="15" hidden="false" customHeight="false" outlineLevel="0" collapsed="false">
      <c r="A738" s="0" t="s">
        <v>126</v>
      </c>
      <c r="B738" s="0" t="s">
        <v>13167</v>
      </c>
      <c r="C738" s="0" t="s">
        <v>13168</v>
      </c>
      <c r="D738" s="0" t="s">
        <v>13169</v>
      </c>
      <c r="E738" s="0" t="n">
        <v>112160</v>
      </c>
    </row>
    <row r="739" customFormat="false" ht="15" hidden="false" customHeight="false" outlineLevel="0" collapsed="false">
      <c r="A739" s="0" t="s">
        <v>126</v>
      </c>
      <c r="B739" s="0" t="s">
        <v>13170</v>
      </c>
      <c r="C739" s="0" t="s">
        <v>13171</v>
      </c>
      <c r="D739" s="0" t="s">
        <v>13172</v>
      </c>
      <c r="E739" s="0" t="n">
        <v>111311</v>
      </c>
    </row>
    <row r="740" customFormat="false" ht="15" hidden="false" customHeight="false" outlineLevel="0" collapsed="false">
      <c r="A740" s="0" t="s">
        <v>126</v>
      </c>
      <c r="B740" s="0" t="s">
        <v>13173</v>
      </c>
      <c r="C740" s="0" t="s">
        <v>13174</v>
      </c>
      <c r="D740" s="0" t="s">
        <v>13175</v>
      </c>
      <c r="E740" s="0" t="n">
        <v>104391</v>
      </c>
    </row>
    <row r="741" customFormat="false" ht="15" hidden="false" customHeight="false" outlineLevel="0" collapsed="false">
      <c r="A741" s="0" t="s">
        <v>126</v>
      </c>
      <c r="B741" s="0" t="s">
        <v>13176</v>
      </c>
      <c r="C741" s="0" t="s">
        <v>12279</v>
      </c>
      <c r="D741" s="0" t="s">
        <v>13177</v>
      </c>
      <c r="E741" s="0" t="n">
        <v>108654</v>
      </c>
    </row>
    <row r="742" customFormat="false" ht="15" hidden="false" customHeight="false" outlineLevel="0" collapsed="false">
      <c r="A742" s="0" t="s">
        <v>126</v>
      </c>
      <c r="B742" s="0" t="s">
        <v>13178</v>
      </c>
      <c r="C742" s="0" t="s">
        <v>13179</v>
      </c>
      <c r="D742" s="0" t="s">
        <v>13180</v>
      </c>
      <c r="E742" s="0" t="n">
        <v>109966</v>
      </c>
    </row>
    <row r="743" customFormat="false" ht="15" hidden="false" customHeight="false" outlineLevel="0" collapsed="false">
      <c r="A743" s="0" t="s">
        <v>126</v>
      </c>
      <c r="B743" s="0" t="s">
        <v>13181</v>
      </c>
      <c r="C743" s="0" t="s">
        <v>13182</v>
      </c>
      <c r="D743" s="0" t="s">
        <v>13183</v>
      </c>
      <c r="E743" s="0" t="n">
        <v>109076</v>
      </c>
    </row>
    <row r="744" customFormat="false" ht="15" hidden="false" customHeight="false" outlineLevel="0" collapsed="false">
      <c r="A744" s="0" t="s">
        <v>126</v>
      </c>
      <c r="B744" s="0" t="s">
        <v>13184</v>
      </c>
      <c r="C744" s="0" t="s">
        <v>13185</v>
      </c>
      <c r="D744" s="0" t="s">
        <v>13186</v>
      </c>
      <c r="E744" s="0" t="n">
        <v>108549</v>
      </c>
    </row>
    <row r="745" customFormat="false" ht="15" hidden="false" customHeight="false" outlineLevel="0" collapsed="false">
      <c r="A745" s="0" t="s">
        <v>126</v>
      </c>
      <c r="B745" s="0" t="s">
        <v>13187</v>
      </c>
      <c r="C745" s="0" t="s">
        <v>13188</v>
      </c>
      <c r="D745" s="0" t="s">
        <v>13189</v>
      </c>
      <c r="E745" s="0" t="n">
        <v>110221</v>
      </c>
    </row>
    <row r="746" customFormat="false" ht="15" hidden="false" customHeight="false" outlineLevel="0" collapsed="false">
      <c r="A746" s="0" t="s">
        <v>126</v>
      </c>
      <c r="B746" s="0" t="s">
        <v>13187</v>
      </c>
      <c r="C746" s="0" t="s">
        <v>13190</v>
      </c>
      <c r="D746" s="0" t="s">
        <v>13191</v>
      </c>
      <c r="E746" s="0" t="n">
        <v>107703</v>
      </c>
    </row>
    <row r="747" customFormat="false" ht="15" hidden="false" customHeight="false" outlineLevel="0" collapsed="false">
      <c r="A747" s="0" t="s">
        <v>126</v>
      </c>
      <c r="B747" s="0" t="s">
        <v>13192</v>
      </c>
      <c r="C747" s="0" t="s">
        <v>13193</v>
      </c>
      <c r="D747" s="0" t="s">
        <v>13194</v>
      </c>
      <c r="E747" s="0" t="n">
        <v>111145</v>
      </c>
    </row>
    <row r="748" customFormat="false" ht="15" hidden="false" customHeight="false" outlineLevel="0" collapsed="false">
      <c r="A748" s="0" t="s">
        <v>126</v>
      </c>
      <c r="B748" s="0" t="s">
        <v>13195</v>
      </c>
      <c r="C748" s="0" t="s">
        <v>13196</v>
      </c>
      <c r="D748" s="0" t="s">
        <v>13197</v>
      </c>
      <c r="E748" s="0" t="n">
        <v>111731</v>
      </c>
    </row>
    <row r="749" customFormat="false" ht="15" hidden="false" customHeight="false" outlineLevel="0" collapsed="false">
      <c r="A749" s="0" t="s">
        <v>126</v>
      </c>
      <c r="B749" s="0" t="s">
        <v>13195</v>
      </c>
      <c r="C749" s="0" t="s">
        <v>13198</v>
      </c>
      <c r="D749" s="0" t="s">
        <v>13199</v>
      </c>
      <c r="E749" s="0" t="n">
        <v>106380</v>
      </c>
    </row>
    <row r="750" customFormat="false" ht="15" hidden="false" customHeight="false" outlineLevel="0" collapsed="false">
      <c r="A750" s="0" t="s">
        <v>126</v>
      </c>
      <c r="B750" s="0" t="s">
        <v>13195</v>
      </c>
      <c r="C750" s="0" t="s">
        <v>13200</v>
      </c>
      <c r="D750" s="0" t="s">
        <v>13201</v>
      </c>
      <c r="E750" s="0" t="n">
        <v>109830</v>
      </c>
    </row>
    <row r="751" customFormat="false" ht="15" hidden="false" customHeight="false" outlineLevel="0" collapsed="false">
      <c r="A751" s="0" t="s">
        <v>126</v>
      </c>
      <c r="B751" s="0" t="s">
        <v>13195</v>
      </c>
      <c r="C751" s="0" t="s">
        <v>13202</v>
      </c>
      <c r="D751" s="0" t="s">
        <v>13203</v>
      </c>
      <c r="E751" s="0" t="n">
        <v>110211</v>
      </c>
    </row>
    <row r="752" customFormat="false" ht="15" hidden="false" customHeight="false" outlineLevel="0" collapsed="false">
      <c r="A752" s="0" t="s">
        <v>126</v>
      </c>
      <c r="B752" s="0" t="s">
        <v>13195</v>
      </c>
      <c r="C752" s="0" t="s">
        <v>13204</v>
      </c>
      <c r="D752" s="0" t="s">
        <v>13205</v>
      </c>
      <c r="E752" s="0" t="n">
        <v>107666</v>
      </c>
    </row>
    <row r="753" customFormat="false" ht="15" hidden="false" customHeight="false" outlineLevel="0" collapsed="false">
      <c r="A753" s="0" t="s">
        <v>126</v>
      </c>
      <c r="B753" s="0" t="s">
        <v>13195</v>
      </c>
      <c r="C753" s="0" t="s">
        <v>13206</v>
      </c>
      <c r="D753" s="0" t="s">
        <v>13207</v>
      </c>
      <c r="E753" s="0" t="n">
        <v>109860</v>
      </c>
    </row>
    <row r="754" customFormat="false" ht="15" hidden="false" customHeight="false" outlineLevel="0" collapsed="false">
      <c r="A754" s="0" t="s">
        <v>126</v>
      </c>
      <c r="B754" s="0" t="s">
        <v>13195</v>
      </c>
      <c r="C754" s="0" t="s">
        <v>13208</v>
      </c>
      <c r="D754" s="0" t="s">
        <v>13209</v>
      </c>
      <c r="E754" s="0" t="n">
        <v>111907</v>
      </c>
    </row>
    <row r="755" customFormat="false" ht="15" hidden="false" customHeight="false" outlineLevel="0" collapsed="false">
      <c r="A755" s="0" t="s">
        <v>126</v>
      </c>
      <c r="B755" s="0" t="s">
        <v>13210</v>
      </c>
      <c r="C755" s="0" t="s">
        <v>13211</v>
      </c>
      <c r="D755" s="0" t="s">
        <v>13212</v>
      </c>
      <c r="E755" s="0" t="n">
        <v>103297</v>
      </c>
    </row>
    <row r="756" customFormat="false" ht="15" hidden="false" customHeight="false" outlineLevel="0" collapsed="false">
      <c r="A756" s="0" t="s">
        <v>126</v>
      </c>
      <c r="B756" s="0" t="s">
        <v>13195</v>
      </c>
      <c r="C756" s="0" t="s">
        <v>13213</v>
      </c>
      <c r="D756" s="0" t="s">
        <v>13214</v>
      </c>
      <c r="E756" s="0" t="n">
        <v>104925</v>
      </c>
    </row>
    <row r="757" customFormat="false" ht="15" hidden="false" customHeight="false" outlineLevel="0" collapsed="false">
      <c r="A757" s="0" t="s">
        <v>126</v>
      </c>
      <c r="B757" s="0" t="s">
        <v>13195</v>
      </c>
      <c r="C757" s="0" t="s">
        <v>13215</v>
      </c>
      <c r="D757" s="0" t="s">
        <v>13216</v>
      </c>
      <c r="E757" s="0" t="n">
        <v>1258</v>
      </c>
    </row>
    <row r="758" customFormat="false" ht="15" hidden="false" customHeight="false" outlineLevel="0" collapsed="false">
      <c r="A758" s="0" t="s">
        <v>126</v>
      </c>
      <c r="B758" s="0" t="s">
        <v>13217</v>
      </c>
      <c r="C758" s="0" t="s">
        <v>13218</v>
      </c>
      <c r="D758" s="0" t="s">
        <v>13219</v>
      </c>
      <c r="E758" s="0" t="n">
        <v>107702</v>
      </c>
    </row>
    <row r="759" customFormat="false" ht="15" hidden="false" customHeight="false" outlineLevel="0" collapsed="false">
      <c r="A759" s="0" t="s">
        <v>126</v>
      </c>
      <c r="B759" s="0" t="s">
        <v>13217</v>
      </c>
      <c r="C759" s="0" t="s">
        <v>13220</v>
      </c>
      <c r="D759" s="0" t="s">
        <v>13221</v>
      </c>
      <c r="E759" s="0" t="n">
        <v>107513</v>
      </c>
    </row>
    <row r="760" customFormat="false" ht="15" hidden="false" customHeight="false" outlineLevel="0" collapsed="false">
      <c r="A760" s="0" t="s">
        <v>126</v>
      </c>
      <c r="B760" s="0" t="s">
        <v>13217</v>
      </c>
      <c r="C760" s="0" t="s">
        <v>13222</v>
      </c>
      <c r="D760" s="0" t="s">
        <v>13223</v>
      </c>
      <c r="E760" s="0" t="n">
        <v>104808</v>
      </c>
    </row>
    <row r="761" customFormat="false" ht="15" hidden="false" customHeight="false" outlineLevel="0" collapsed="false">
      <c r="A761" s="0" t="s">
        <v>126</v>
      </c>
      <c r="B761" s="0" t="s">
        <v>13224</v>
      </c>
      <c r="C761" s="0" t="s">
        <v>13225</v>
      </c>
      <c r="D761" s="0" t="s">
        <v>13226</v>
      </c>
      <c r="E761" s="0" t="n">
        <v>107152</v>
      </c>
    </row>
    <row r="762" customFormat="false" ht="15" hidden="false" customHeight="false" outlineLevel="0" collapsed="false">
      <c r="A762" s="0" t="s">
        <v>126</v>
      </c>
      <c r="B762" s="0" t="s">
        <v>13217</v>
      </c>
      <c r="C762" s="0" t="s">
        <v>13227</v>
      </c>
      <c r="D762" s="0" t="s">
        <v>13228</v>
      </c>
      <c r="E762" s="0" t="n">
        <v>105278</v>
      </c>
    </row>
    <row r="763" customFormat="false" ht="15" hidden="false" customHeight="false" outlineLevel="0" collapsed="false">
      <c r="A763" s="0" t="s">
        <v>126</v>
      </c>
      <c r="B763" s="0" t="s">
        <v>13217</v>
      </c>
      <c r="C763" s="0" t="s">
        <v>13229</v>
      </c>
      <c r="D763" s="0" t="s">
        <v>13230</v>
      </c>
      <c r="E763" s="0" t="n">
        <v>111352</v>
      </c>
    </row>
    <row r="764" customFormat="false" ht="15" hidden="false" customHeight="false" outlineLevel="0" collapsed="false">
      <c r="A764" s="0" t="s">
        <v>126</v>
      </c>
      <c r="B764" s="0" t="s">
        <v>13231</v>
      </c>
      <c r="C764" s="0" t="s">
        <v>13232</v>
      </c>
      <c r="D764" s="0" t="s">
        <v>13233</v>
      </c>
      <c r="E764" s="0" t="n">
        <v>109095</v>
      </c>
    </row>
    <row r="765" customFormat="false" ht="15" hidden="false" customHeight="false" outlineLevel="0" collapsed="false">
      <c r="A765" s="0" t="s">
        <v>126</v>
      </c>
      <c r="B765" s="0" t="s">
        <v>13234</v>
      </c>
      <c r="C765" s="0" t="s">
        <v>13235</v>
      </c>
      <c r="D765" s="0" t="s">
        <v>13236</v>
      </c>
      <c r="E765" s="0" t="n">
        <v>106839</v>
      </c>
    </row>
    <row r="766" customFormat="false" ht="15" hidden="false" customHeight="false" outlineLevel="0" collapsed="false">
      <c r="A766" s="0" t="s">
        <v>126</v>
      </c>
      <c r="B766" s="0" t="s">
        <v>13237</v>
      </c>
      <c r="C766" s="0" t="s">
        <v>13238</v>
      </c>
      <c r="D766" s="0" t="s">
        <v>13239</v>
      </c>
      <c r="E766" s="0" t="n">
        <v>108099</v>
      </c>
    </row>
    <row r="767" customFormat="false" ht="15" hidden="false" customHeight="false" outlineLevel="0" collapsed="false">
      <c r="A767" s="0" t="s">
        <v>126</v>
      </c>
      <c r="B767" s="0" t="s">
        <v>13240</v>
      </c>
      <c r="C767" s="0" t="s">
        <v>13241</v>
      </c>
      <c r="D767" s="0" t="s">
        <v>13242</v>
      </c>
      <c r="E767" s="0" t="n">
        <v>109090</v>
      </c>
    </row>
    <row r="768" customFormat="false" ht="15" hidden="false" customHeight="false" outlineLevel="0" collapsed="false">
      <c r="A768" s="0" t="s">
        <v>126</v>
      </c>
      <c r="B768" s="0" t="s">
        <v>13240</v>
      </c>
      <c r="C768" s="0" t="s">
        <v>13243</v>
      </c>
      <c r="D768" s="0" t="s">
        <v>13244</v>
      </c>
      <c r="E768" s="0" t="n">
        <v>110072</v>
      </c>
    </row>
    <row r="769" customFormat="false" ht="15" hidden="false" customHeight="false" outlineLevel="0" collapsed="false">
      <c r="A769" s="0" t="s">
        <v>126</v>
      </c>
      <c r="B769" s="0" t="s">
        <v>13245</v>
      </c>
      <c r="C769" s="0" t="s">
        <v>13246</v>
      </c>
      <c r="D769" s="0" t="s">
        <v>13247</v>
      </c>
      <c r="E769" s="0" t="n">
        <v>111184</v>
      </c>
    </row>
    <row r="770" customFormat="false" ht="15" hidden="false" customHeight="false" outlineLevel="0" collapsed="false">
      <c r="A770" s="0" t="s">
        <v>126</v>
      </c>
      <c r="B770" s="0" t="s">
        <v>13248</v>
      </c>
      <c r="C770" s="0" t="s">
        <v>13249</v>
      </c>
      <c r="D770" s="0" t="s">
        <v>13250</v>
      </c>
      <c r="E770" s="0" t="n">
        <v>106209</v>
      </c>
    </row>
    <row r="771" customFormat="false" ht="15" hidden="false" customHeight="false" outlineLevel="0" collapsed="false">
      <c r="A771" s="0" t="s">
        <v>126</v>
      </c>
      <c r="B771" s="0" t="s">
        <v>13251</v>
      </c>
      <c r="C771" s="0" t="s">
        <v>12479</v>
      </c>
      <c r="D771" s="0" t="s">
        <v>13252</v>
      </c>
      <c r="E771" s="0" t="n">
        <v>103199</v>
      </c>
    </row>
    <row r="772" customFormat="false" ht="15" hidden="false" customHeight="false" outlineLevel="0" collapsed="false">
      <c r="A772" s="0" t="s">
        <v>126</v>
      </c>
      <c r="B772" s="0" t="s">
        <v>13253</v>
      </c>
      <c r="C772" s="0" t="s">
        <v>13254</v>
      </c>
      <c r="D772" s="0" t="s">
        <v>13255</v>
      </c>
      <c r="E772" s="0" t="n">
        <v>106210</v>
      </c>
    </row>
    <row r="773" customFormat="false" ht="15" hidden="false" customHeight="false" outlineLevel="0" collapsed="false">
      <c r="A773" s="0" t="s">
        <v>126</v>
      </c>
      <c r="B773" s="0" t="s">
        <v>13256</v>
      </c>
      <c r="C773" s="0" t="s">
        <v>13257</v>
      </c>
      <c r="D773" s="0" t="s">
        <v>13258</v>
      </c>
      <c r="E773" s="0" t="n">
        <v>107514</v>
      </c>
    </row>
    <row r="774" customFormat="false" ht="15" hidden="false" customHeight="false" outlineLevel="0" collapsed="false">
      <c r="A774" s="0" t="s">
        <v>126</v>
      </c>
      <c r="B774" s="0" t="s">
        <v>13259</v>
      </c>
      <c r="C774" s="0" t="s">
        <v>13260</v>
      </c>
      <c r="D774" s="0" t="s">
        <v>13261</v>
      </c>
      <c r="E774" s="0" t="n">
        <v>111280</v>
      </c>
    </row>
    <row r="775" customFormat="false" ht="15" hidden="false" customHeight="false" outlineLevel="0" collapsed="false">
      <c r="A775" s="0" t="s">
        <v>126</v>
      </c>
      <c r="B775" s="0" t="s">
        <v>13262</v>
      </c>
      <c r="C775" s="0" t="s">
        <v>13263</v>
      </c>
      <c r="D775" s="0" t="s">
        <v>13264</v>
      </c>
      <c r="E775" s="0" t="n">
        <v>110116</v>
      </c>
    </row>
    <row r="776" customFormat="false" ht="15" hidden="false" customHeight="false" outlineLevel="0" collapsed="false">
      <c r="A776" s="0" t="s">
        <v>126</v>
      </c>
      <c r="B776" s="0" t="s">
        <v>13265</v>
      </c>
      <c r="C776" s="0" t="s">
        <v>13266</v>
      </c>
      <c r="D776" s="0" t="s">
        <v>13267</v>
      </c>
      <c r="E776" s="0" t="n">
        <v>110084</v>
      </c>
    </row>
    <row r="777" customFormat="false" ht="15" hidden="false" customHeight="false" outlineLevel="0" collapsed="false">
      <c r="A777" s="0" t="s">
        <v>126</v>
      </c>
      <c r="B777" s="0" t="s">
        <v>13265</v>
      </c>
      <c r="C777" s="0" t="s">
        <v>13268</v>
      </c>
      <c r="D777" s="0" t="s">
        <v>13269</v>
      </c>
      <c r="E777" s="0" t="n">
        <v>111158</v>
      </c>
    </row>
    <row r="778" customFormat="false" ht="15" hidden="false" customHeight="false" outlineLevel="0" collapsed="false">
      <c r="A778" s="0" t="s">
        <v>126</v>
      </c>
      <c r="B778" s="0" t="s">
        <v>13270</v>
      </c>
      <c r="C778" s="0" t="s">
        <v>13271</v>
      </c>
      <c r="D778" s="0" t="s">
        <v>13272</v>
      </c>
      <c r="E778" s="0" t="n">
        <v>108631</v>
      </c>
    </row>
    <row r="779" customFormat="false" ht="15" hidden="false" customHeight="false" outlineLevel="0" collapsed="false">
      <c r="A779" s="0" t="s">
        <v>126</v>
      </c>
      <c r="B779" s="0" t="s">
        <v>13273</v>
      </c>
      <c r="C779" s="0" t="s">
        <v>13274</v>
      </c>
      <c r="D779" s="0" t="s">
        <v>13275</v>
      </c>
      <c r="E779" s="0" t="n">
        <v>111860</v>
      </c>
    </row>
    <row r="780" customFormat="false" ht="15" hidden="false" customHeight="false" outlineLevel="0" collapsed="false">
      <c r="A780" s="0" t="s">
        <v>126</v>
      </c>
      <c r="B780" s="0" t="s">
        <v>13276</v>
      </c>
      <c r="C780" s="0" t="s">
        <v>13277</v>
      </c>
      <c r="D780" s="0" t="s">
        <v>13278</v>
      </c>
      <c r="E780" s="0" t="n">
        <v>109104</v>
      </c>
    </row>
    <row r="781" customFormat="false" ht="15" hidden="false" customHeight="false" outlineLevel="0" collapsed="false">
      <c r="A781" s="0" t="s">
        <v>126</v>
      </c>
      <c r="B781" s="0" t="s">
        <v>13279</v>
      </c>
      <c r="C781" s="0" t="s">
        <v>13280</v>
      </c>
      <c r="D781" s="0" t="s">
        <v>13281</v>
      </c>
      <c r="E781" s="0" t="n">
        <v>105732</v>
      </c>
    </row>
    <row r="782" customFormat="false" ht="15" hidden="false" customHeight="false" outlineLevel="0" collapsed="false">
      <c r="A782" s="0" t="s">
        <v>126</v>
      </c>
      <c r="B782" s="0" t="s">
        <v>13282</v>
      </c>
      <c r="C782" s="0" t="s">
        <v>13283</v>
      </c>
      <c r="D782" s="0" t="s">
        <v>13284</v>
      </c>
      <c r="E782" s="0" t="n">
        <v>108742</v>
      </c>
    </row>
    <row r="783" customFormat="false" ht="15" hidden="false" customHeight="false" outlineLevel="0" collapsed="false">
      <c r="A783" s="0" t="s">
        <v>126</v>
      </c>
      <c r="B783" s="0" t="s">
        <v>13285</v>
      </c>
      <c r="C783" s="0" t="s">
        <v>13286</v>
      </c>
      <c r="D783" s="0" t="s">
        <v>13287</v>
      </c>
      <c r="E783" s="0" t="s">
        <v>13288</v>
      </c>
    </row>
    <row r="784" customFormat="false" ht="15" hidden="false" customHeight="false" outlineLevel="0" collapsed="false">
      <c r="A784" s="0" t="s">
        <v>126</v>
      </c>
      <c r="B784" s="0" t="s">
        <v>13289</v>
      </c>
      <c r="C784" s="0" t="s">
        <v>12723</v>
      </c>
      <c r="D784" s="0" t="s">
        <v>13290</v>
      </c>
      <c r="E784" s="0" t="s">
        <v>13291</v>
      </c>
    </row>
    <row r="785" customFormat="false" ht="15" hidden="false" customHeight="false" outlineLevel="0" collapsed="false">
      <c r="A785" s="0" t="s">
        <v>126</v>
      </c>
      <c r="B785" s="0" t="s">
        <v>13289</v>
      </c>
      <c r="C785" s="0" t="s">
        <v>13292</v>
      </c>
      <c r="D785" s="0" t="s">
        <v>13293</v>
      </c>
      <c r="E785" s="0" t="n">
        <v>110787</v>
      </c>
    </row>
    <row r="786" customFormat="false" ht="15" hidden="false" customHeight="false" outlineLevel="0" collapsed="false">
      <c r="A786" s="0" t="s">
        <v>126</v>
      </c>
      <c r="B786" s="0" t="s">
        <v>13289</v>
      </c>
      <c r="C786" s="0" t="s">
        <v>13294</v>
      </c>
      <c r="D786" s="0" t="s">
        <v>13295</v>
      </c>
      <c r="E786" s="0" t="n">
        <v>104993</v>
      </c>
    </row>
    <row r="787" customFormat="false" ht="15" hidden="false" customHeight="false" outlineLevel="0" collapsed="false">
      <c r="A787" s="0" t="s">
        <v>126</v>
      </c>
      <c r="B787" s="0" t="s">
        <v>13289</v>
      </c>
      <c r="C787" s="0" t="s">
        <v>13296</v>
      </c>
      <c r="D787" s="0" t="s">
        <v>13297</v>
      </c>
      <c r="E787" s="0" t="n">
        <v>108684</v>
      </c>
    </row>
    <row r="788" customFormat="false" ht="15" hidden="false" customHeight="false" outlineLevel="0" collapsed="false">
      <c r="A788" s="0" t="s">
        <v>126</v>
      </c>
      <c r="B788" s="0" t="s">
        <v>13298</v>
      </c>
      <c r="C788" s="0" t="s">
        <v>13299</v>
      </c>
      <c r="D788" s="0" t="s">
        <v>13300</v>
      </c>
      <c r="E788" s="0" t="n">
        <v>107744</v>
      </c>
    </row>
    <row r="789" customFormat="false" ht="15" hidden="false" customHeight="false" outlineLevel="0" collapsed="false">
      <c r="A789" s="0" t="s">
        <v>126</v>
      </c>
      <c r="B789" s="0" t="s">
        <v>13301</v>
      </c>
      <c r="C789" s="0" t="s">
        <v>13302</v>
      </c>
      <c r="D789" s="0" t="s">
        <v>13303</v>
      </c>
      <c r="E789" s="0" t="n">
        <v>11383</v>
      </c>
    </row>
    <row r="790" customFormat="false" ht="15" hidden="false" customHeight="false" outlineLevel="0" collapsed="false">
      <c r="A790" s="0" t="s">
        <v>126</v>
      </c>
      <c r="B790" s="0" t="s">
        <v>13304</v>
      </c>
      <c r="C790" s="0" t="s">
        <v>13305</v>
      </c>
      <c r="D790" s="0" t="s">
        <v>13306</v>
      </c>
      <c r="E790" s="0" t="n">
        <v>106727</v>
      </c>
    </row>
    <row r="791" customFormat="false" ht="15" hidden="false" customHeight="false" outlineLevel="0" collapsed="false">
      <c r="A791" s="0" t="s">
        <v>126</v>
      </c>
      <c r="B791" s="0" t="s">
        <v>13307</v>
      </c>
      <c r="C791" s="0" t="s">
        <v>13308</v>
      </c>
      <c r="D791" s="0" t="s">
        <v>13309</v>
      </c>
      <c r="E791" s="0" t="n">
        <v>110574</v>
      </c>
    </row>
    <row r="792" customFormat="false" ht="15" hidden="false" customHeight="false" outlineLevel="0" collapsed="false">
      <c r="A792" s="0" t="s">
        <v>126</v>
      </c>
      <c r="B792" s="0" t="s">
        <v>13301</v>
      </c>
      <c r="C792" s="0" t="s">
        <v>13310</v>
      </c>
      <c r="D792" s="0" t="s">
        <v>13311</v>
      </c>
      <c r="E792" s="0" t="n">
        <v>107241</v>
      </c>
    </row>
    <row r="793" customFormat="false" ht="15" hidden="false" customHeight="false" outlineLevel="0" collapsed="false">
      <c r="A793" s="0" t="s">
        <v>126</v>
      </c>
      <c r="B793" s="0" t="s">
        <v>13301</v>
      </c>
      <c r="C793" s="0" t="s">
        <v>13312</v>
      </c>
      <c r="D793" s="0" t="s">
        <v>13313</v>
      </c>
      <c r="E793" s="0" t="n">
        <v>106110</v>
      </c>
    </row>
    <row r="794" customFormat="false" ht="15" hidden="false" customHeight="false" outlineLevel="0" collapsed="false">
      <c r="A794" s="0" t="s">
        <v>126</v>
      </c>
      <c r="B794" s="0" t="s">
        <v>13314</v>
      </c>
      <c r="C794" s="0" t="s">
        <v>13315</v>
      </c>
      <c r="D794" s="0" t="s">
        <v>13316</v>
      </c>
      <c r="E794" s="0" t="n">
        <v>110446</v>
      </c>
    </row>
    <row r="795" customFormat="false" ht="15" hidden="false" customHeight="false" outlineLevel="0" collapsed="false">
      <c r="A795" s="0" t="s">
        <v>126</v>
      </c>
      <c r="B795" s="0" t="s">
        <v>13314</v>
      </c>
      <c r="C795" s="0" t="s">
        <v>13317</v>
      </c>
      <c r="D795" s="0" t="s">
        <v>13318</v>
      </c>
      <c r="E795" s="0" t="n">
        <v>107390</v>
      </c>
    </row>
    <row r="796" customFormat="false" ht="15" hidden="false" customHeight="false" outlineLevel="0" collapsed="false">
      <c r="A796" s="0" t="s">
        <v>126</v>
      </c>
      <c r="B796" s="0" t="s">
        <v>13319</v>
      </c>
      <c r="C796" s="0" t="s">
        <v>13320</v>
      </c>
      <c r="D796" s="0" t="s">
        <v>13321</v>
      </c>
      <c r="E796" s="0" t="n">
        <v>111380</v>
      </c>
    </row>
    <row r="797" customFormat="false" ht="15" hidden="false" customHeight="false" outlineLevel="0" collapsed="false">
      <c r="A797" s="0" t="s">
        <v>126</v>
      </c>
      <c r="B797" s="0" t="s">
        <v>13322</v>
      </c>
      <c r="C797" s="0" t="s">
        <v>13323</v>
      </c>
      <c r="D797" s="0" t="s">
        <v>13324</v>
      </c>
      <c r="E797" s="0" t="n">
        <v>108988</v>
      </c>
    </row>
    <row r="798" customFormat="false" ht="15" hidden="false" customHeight="false" outlineLevel="0" collapsed="false">
      <c r="A798" s="0" t="s">
        <v>126</v>
      </c>
      <c r="B798" s="0" t="s">
        <v>13325</v>
      </c>
      <c r="C798" s="0" t="s">
        <v>13326</v>
      </c>
      <c r="D798" s="0" t="s">
        <v>13327</v>
      </c>
      <c r="E798" s="0" t="n">
        <v>108515</v>
      </c>
    </row>
    <row r="799" customFormat="false" ht="15" hidden="false" customHeight="false" outlineLevel="0" collapsed="false">
      <c r="A799" s="0" t="s">
        <v>126</v>
      </c>
      <c r="B799" s="0" t="s">
        <v>13325</v>
      </c>
      <c r="C799" s="0" t="s">
        <v>13328</v>
      </c>
      <c r="D799" s="0" t="s">
        <v>13329</v>
      </c>
      <c r="E799" s="0" t="n">
        <v>108106</v>
      </c>
    </row>
    <row r="800" customFormat="false" ht="15" hidden="false" customHeight="false" outlineLevel="0" collapsed="false">
      <c r="A800" s="0" t="s">
        <v>126</v>
      </c>
      <c r="B800" s="0" t="s">
        <v>13330</v>
      </c>
      <c r="C800" s="0" t="s">
        <v>13331</v>
      </c>
      <c r="D800" s="0" t="s">
        <v>13332</v>
      </c>
      <c r="E800" s="0" t="n">
        <v>104989</v>
      </c>
    </row>
    <row r="801" customFormat="false" ht="15" hidden="false" customHeight="false" outlineLevel="0" collapsed="false">
      <c r="A801" s="0" t="s">
        <v>126</v>
      </c>
      <c r="B801" s="0" t="s">
        <v>13325</v>
      </c>
      <c r="C801" s="0" t="s">
        <v>13333</v>
      </c>
      <c r="D801" s="0" t="s">
        <v>13334</v>
      </c>
      <c r="E801" s="0" t="n">
        <v>108239</v>
      </c>
    </row>
    <row r="802" customFormat="false" ht="15" hidden="false" customHeight="false" outlineLevel="0" collapsed="false">
      <c r="A802" s="0" t="s">
        <v>126</v>
      </c>
      <c r="B802" s="0" t="s">
        <v>13325</v>
      </c>
      <c r="C802" s="0" t="s">
        <v>13335</v>
      </c>
      <c r="D802" s="0" t="s">
        <v>13336</v>
      </c>
      <c r="E802" s="0" t="n">
        <v>105839</v>
      </c>
    </row>
    <row r="803" customFormat="false" ht="15" hidden="false" customHeight="false" outlineLevel="0" collapsed="false">
      <c r="A803" s="0" t="s">
        <v>126</v>
      </c>
      <c r="B803" s="0" t="s">
        <v>13325</v>
      </c>
      <c r="C803" s="0" t="s">
        <v>13337</v>
      </c>
      <c r="D803" s="0" t="s">
        <v>13338</v>
      </c>
      <c r="E803" s="0" t="n">
        <v>105726</v>
      </c>
    </row>
    <row r="804" customFormat="false" ht="15" hidden="false" customHeight="false" outlineLevel="0" collapsed="false">
      <c r="A804" s="0" t="s">
        <v>126</v>
      </c>
      <c r="B804" s="0" t="s">
        <v>13325</v>
      </c>
      <c r="C804" s="0" t="s">
        <v>13308</v>
      </c>
      <c r="D804" s="0" t="s">
        <v>13339</v>
      </c>
      <c r="E804" s="0" t="n">
        <v>105972</v>
      </c>
    </row>
    <row r="805" customFormat="false" ht="15" hidden="false" customHeight="false" outlineLevel="0" collapsed="false">
      <c r="A805" s="0" t="s">
        <v>126</v>
      </c>
      <c r="B805" s="0" t="s">
        <v>13325</v>
      </c>
      <c r="C805" s="0" t="s">
        <v>13340</v>
      </c>
      <c r="D805" s="0" t="s">
        <v>13341</v>
      </c>
      <c r="E805" s="0" t="n">
        <v>110304</v>
      </c>
    </row>
    <row r="806" customFormat="false" ht="15" hidden="false" customHeight="false" outlineLevel="0" collapsed="false">
      <c r="A806" s="0" t="s">
        <v>126</v>
      </c>
      <c r="B806" s="0" t="s">
        <v>13325</v>
      </c>
      <c r="C806" s="0" t="s">
        <v>13342</v>
      </c>
      <c r="D806" s="0" t="s">
        <v>13343</v>
      </c>
      <c r="E806" s="0" t="n">
        <v>105039</v>
      </c>
    </row>
    <row r="807" customFormat="false" ht="15" hidden="false" customHeight="false" outlineLevel="0" collapsed="false">
      <c r="A807" s="0" t="s">
        <v>126</v>
      </c>
      <c r="B807" s="0" t="s">
        <v>13325</v>
      </c>
      <c r="C807" s="0" t="s">
        <v>13344</v>
      </c>
      <c r="D807" s="0" t="s">
        <v>1436</v>
      </c>
      <c r="E807" s="0" t="n">
        <v>105209</v>
      </c>
    </row>
    <row r="808" customFormat="false" ht="15" hidden="false" customHeight="false" outlineLevel="0" collapsed="false">
      <c r="A808" s="0" t="s">
        <v>126</v>
      </c>
      <c r="B808" s="0" t="s">
        <v>13325</v>
      </c>
      <c r="C808" s="0" t="s">
        <v>13345</v>
      </c>
      <c r="D808" s="0" t="s">
        <v>13346</v>
      </c>
      <c r="E808" s="0" t="n">
        <v>108836</v>
      </c>
    </row>
    <row r="809" customFormat="false" ht="15" hidden="false" customHeight="false" outlineLevel="0" collapsed="false">
      <c r="A809" s="0" t="s">
        <v>126</v>
      </c>
      <c r="B809" s="0" t="s">
        <v>13325</v>
      </c>
      <c r="C809" s="0" t="s">
        <v>13347</v>
      </c>
      <c r="D809" s="0" t="s">
        <v>13348</v>
      </c>
      <c r="E809" s="0" t="n">
        <v>111530</v>
      </c>
    </row>
    <row r="810" customFormat="false" ht="15" hidden="false" customHeight="false" outlineLevel="0" collapsed="false">
      <c r="A810" s="0" t="s">
        <v>126</v>
      </c>
      <c r="B810" s="0" t="s">
        <v>13325</v>
      </c>
      <c r="C810" s="0" t="s">
        <v>13349</v>
      </c>
      <c r="D810" s="0" t="s">
        <v>13350</v>
      </c>
      <c r="E810" s="0" t="n">
        <v>106857</v>
      </c>
    </row>
    <row r="811" customFormat="false" ht="15" hidden="false" customHeight="false" outlineLevel="0" collapsed="false">
      <c r="A811" s="0" t="s">
        <v>126</v>
      </c>
      <c r="B811" s="0" t="s">
        <v>13325</v>
      </c>
      <c r="C811" s="0" t="s">
        <v>13351</v>
      </c>
      <c r="D811" s="0" t="s">
        <v>13352</v>
      </c>
      <c r="E811" s="0" t="n">
        <v>110603</v>
      </c>
    </row>
    <row r="812" customFormat="false" ht="15" hidden="false" customHeight="false" outlineLevel="0" collapsed="false">
      <c r="A812" s="0" t="s">
        <v>126</v>
      </c>
      <c r="B812" s="0" t="s">
        <v>13325</v>
      </c>
      <c r="C812" s="0" t="s">
        <v>13353</v>
      </c>
      <c r="D812" s="0" t="s">
        <v>13354</v>
      </c>
      <c r="E812" s="0" t="n">
        <v>112086</v>
      </c>
    </row>
    <row r="813" customFormat="false" ht="15" hidden="false" customHeight="false" outlineLevel="0" collapsed="false">
      <c r="A813" s="0" t="s">
        <v>126</v>
      </c>
      <c r="B813" s="0" t="s">
        <v>13325</v>
      </c>
      <c r="C813" s="0" t="s">
        <v>13355</v>
      </c>
      <c r="D813" s="0" t="s">
        <v>13356</v>
      </c>
      <c r="E813" s="0" t="n">
        <v>109145</v>
      </c>
    </row>
    <row r="814" customFormat="false" ht="15" hidden="false" customHeight="false" outlineLevel="0" collapsed="false">
      <c r="A814" s="0" t="s">
        <v>126</v>
      </c>
      <c r="B814" s="0" t="s">
        <v>13325</v>
      </c>
      <c r="C814" s="0" t="s">
        <v>13357</v>
      </c>
      <c r="D814" s="0" t="s">
        <v>13358</v>
      </c>
      <c r="E814" s="0" t="n">
        <v>111254</v>
      </c>
    </row>
    <row r="815" customFormat="false" ht="15" hidden="false" customHeight="false" outlineLevel="0" collapsed="false">
      <c r="A815" s="0" t="s">
        <v>126</v>
      </c>
      <c r="B815" s="0" t="s">
        <v>13359</v>
      </c>
      <c r="C815" s="0" t="s">
        <v>13360</v>
      </c>
      <c r="D815" s="0" t="s">
        <v>13361</v>
      </c>
      <c r="E815" s="0" t="n">
        <v>110777</v>
      </c>
    </row>
    <row r="816" customFormat="false" ht="15" hidden="false" customHeight="false" outlineLevel="0" collapsed="false">
      <c r="A816" s="0" t="s">
        <v>126</v>
      </c>
      <c r="B816" s="0" t="s">
        <v>13362</v>
      </c>
      <c r="C816" s="0" t="s">
        <v>13363</v>
      </c>
      <c r="D816" s="0" t="s">
        <v>13364</v>
      </c>
      <c r="E816" s="0" t="n">
        <v>110488</v>
      </c>
    </row>
    <row r="817" customFormat="false" ht="15" hidden="false" customHeight="false" outlineLevel="0" collapsed="false">
      <c r="A817" s="0" t="s">
        <v>126</v>
      </c>
      <c r="B817" s="0" t="s">
        <v>13365</v>
      </c>
      <c r="C817" s="0" t="s">
        <v>13366</v>
      </c>
      <c r="D817" s="0" t="s">
        <v>13367</v>
      </c>
      <c r="E817" s="0" t="n">
        <v>107760</v>
      </c>
    </row>
    <row r="818" customFormat="false" ht="15" hidden="false" customHeight="false" outlineLevel="0" collapsed="false">
      <c r="A818" s="0" t="s">
        <v>126</v>
      </c>
      <c r="B818" s="0" t="s">
        <v>13368</v>
      </c>
      <c r="C818" s="0" t="s">
        <v>13369</v>
      </c>
      <c r="D818" s="0" t="s">
        <v>13370</v>
      </c>
      <c r="E818" s="0" t="n">
        <v>107328</v>
      </c>
    </row>
    <row r="819" customFormat="false" ht="15" hidden="false" customHeight="false" outlineLevel="0" collapsed="false">
      <c r="A819" s="0" t="s">
        <v>126</v>
      </c>
      <c r="B819" s="0" t="s">
        <v>13371</v>
      </c>
      <c r="C819" s="0" t="s">
        <v>13372</v>
      </c>
      <c r="D819" s="0" t="s">
        <v>13373</v>
      </c>
      <c r="E819" s="0" t="n">
        <v>107906</v>
      </c>
    </row>
    <row r="820" customFormat="false" ht="15" hidden="false" customHeight="false" outlineLevel="0" collapsed="false">
      <c r="A820" s="0" t="s">
        <v>126</v>
      </c>
      <c r="B820" s="0" t="s">
        <v>13371</v>
      </c>
      <c r="C820" s="0" t="s">
        <v>13374</v>
      </c>
      <c r="D820" s="0" t="s">
        <v>13375</v>
      </c>
      <c r="E820" s="0" t="n">
        <v>107663</v>
      </c>
    </row>
    <row r="821" customFormat="false" ht="15" hidden="false" customHeight="false" outlineLevel="0" collapsed="false">
      <c r="A821" s="0" t="s">
        <v>126</v>
      </c>
      <c r="B821" s="0" t="s">
        <v>13371</v>
      </c>
      <c r="C821" s="0" t="s">
        <v>13376</v>
      </c>
      <c r="D821" s="0" t="s">
        <v>13377</v>
      </c>
      <c r="E821" s="0" t="n">
        <v>106781</v>
      </c>
    </row>
    <row r="822" customFormat="false" ht="15" hidden="false" customHeight="false" outlineLevel="0" collapsed="false">
      <c r="A822" s="0" t="s">
        <v>126</v>
      </c>
      <c r="B822" s="0" t="s">
        <v>13378</v>
      </c>
      <c r="C822" s="0" t="s">
        <v>13379</v>
      </c>
      <c r="D822" s="0" t="s">
        <v>13380</v>
      </c>
      <c r="E822" s="0" t="n">
        <v>105051</v>
      </c>
    </row>
    <row r="823" customFormat="false" ht="15" hidden="false" customHeight="false" outlineLevel="0" collapsed="false">
      <c r="A823" s="0" t="s">
        <v>126</v>
      </c>
      <c r="B823" s="0" t="s">
        <v>13371</v>
      </c>
      <c r="C823" s="0" t="s">
        <v>13381</v>
      </c>
      <c r="D823" s="0" t="s">
        <v>13382</v>
      </c>
      <c r="E823" s="0" t="n">
        <v>107224</v>
      </c>
    </row>
    <row r="824" customFormat="false" ht="15" hidden="false" customHeight="false" outlineLevel="0" collapsed="false">
      <c r="A824" s="0" t="s">
        <v>126</v>
      </c>
      <c r="B824" s="0" t="s">
        <v>12023</v>
      </c>
      <c r="C824" s="0" t="s">
        <v>13383</v>
      </c>
      <c r="D824" s="0" t="s">
        <v>13384</v>
      </c>
      <c r="E824" s="0" t="n">
        <v>108264</v>
      </c>
    </row>
    <row r="825" customFormat="false" ht="15" hidden="false" customHeight="false" outlineLevel="0" collapsed="false">
      <c r="A825" s="0" t="s">
        <v>126</v>
      </c>
      <c r="B825" s="0" t="s">
        <v>12023</v>
      </c>
      <c r="C825" s="0" t="s">
        <v>13385</v>
      </c>
      <c r="D825" s="0" t="s">
        <v>13386</v>
      </c>
      <c r="E825" s="0" t="n">
        <v>109080</v>
      </c>
    </row>
    <row r="826" customFormat="false" ht="15" hidden="false" customHeight="false" outlineLevel="0" collapsed="false">
      <c r="A826" s="0" t="s">
        <v>126</v>
      </c>
      <c r="B826" s="0" t="s">
        <v>12023</v>
      </c>
      <c r="C826" s="0" t="s">
        <v>13387</v>
      </c>
      <c r="D826" s="0" t="s">
        <v>13388</v>
      </c>
      <c r="E826" s="0" t="n">
        <v>110465</v>
      </c>
    </row>
    <row r="827" customFormat="false" ht="15" hidden="false" customHeight="false" outlineLevel="0" collapsed="false">
      <c r="A827" s="0" t="s">
        <v>126</v>
      </c>
      <c r="B827" s="0" t="s">
        <v>12023</v>
      </c>
      <c r="C827" s="0" t="s">
        <v>13389</v>
      </c>
      <c r="D827" s="0" t="s">
        <v>13390</v>
      </c>
      <c r="E827" s="0" t="n">
        <v>101664</v>
      </c>
    </row>
    <row r="828" customFormat="false" ht="15" hidden="false" customHeight="false" outlineLevel="0" collapsed="false">
      <c r="A828" s="0" t="s">
        <v>126</v>
      </c>
      <c r="B828" s="0" t="s">
        <v>13391</v>
      </c>
      <c r="C828" s="0" t="s">
        <v>13392</v>
      </c>
      <c r="D828" s="0" t="s">
        <v>13393</v>
      </c>
      <c r="E828" s="0" t="n">
        <v>106400</v>
      </c>
    </row>
    <row r="829" customFormat="false" ht="15" hidden="false" customHeight="false" outlineLevel="0" collapsed="false">
      <c r="A829" s="0" t="s">
        <v>126</v>
      </c>
      <c r="B829" s="0" t="s">
        <v>13394</v>
      </c>
      <c r="C829" s="0" t="s">
        <v>13395</v>
      </c>
      <c r="D829" s="0" t="s">
        <v>13396</v>
      </c>
      <c r="E829" s="0" t="n">
        <v>109183</v>
      </c>
    </row>
    <row r="830" customFormat="false" ht="15" hidden="false" customHeight="false" outlineLevel="0" collapsed="false">
      <c r="A830" s="0" t="s">
        <v>126</v>
      </c>
      <c r="B830" s="0" t="s">
        <v>13397</v>
      </c>
      <c r="C830" s="0" t="s">
        <v>13398</v>
      </c>
      <c r="D830" s="0" t="s">
        <v>13399</v>
      </c>
      <c r="E830" s="0" t="n">
        <v>110995</v>
      </c>
    </row>
    <row r="831" customFormat="false" ht="15" hidden="false" customHeight="false" outlineLevel="0" collapsed="false">
      <c r="A831" s="0" t="s">
        <v>126</v>
      </c>
      <c r="B831" s="0" t="s">
        <v>13400</v>
      </c>
      <c r="C831" s="0" t="s">
        <v>13401</v>
      </c>
      <c r="D831" s="0" t="s">
        <v>13402</v>
      </c>
      <c r="E831" s="0" t="n">
        <v>111264</v>
      </c>
    </row>
    <row r="832" customFormat="false" ht="15" hidden="false" customHeight="false" outlineLevel="0" collapsed="false">
      <c r="A832" s="0" t="s">
        <v>126</v>
      </c>
      <c r="B832" s="0" t="s">
        <v>13400</v>
      </c>
      <c r="C832" s="0" t="s">
        <v>12109</v>
      </c>
      <c r="D832" s="0" t="s">
        <v>13403</v>
      </c>
      <c r="E832" s="0" t="n">
        <v>104458</v>
      </c>
    </row>
    <row r="833" customFormat="false" ht="15" hidden="false" customHeight="false" outlineLevel="0" collapsed="false">
      <c r="A833" s="0" t="s">
        <v>126</v>
      </c>
      <c r="B833" s="0" t="s">
        <v>13404</v>
      </c>
      <c r="C833" s="0" t="s">
        <v>13405</v>
      </c>
      <c r="D833" s="0" t="s">
        <v>13406</v>
      </c>
      <c r="E833" s="0" t="n">
        <v>111865</v>
      </c>
    </row>
    <row r="834" customFormat="false" ht="15" hidden="false" customHeight="false" outlineLevel="0" collapsed="false">
      <c r="A834" s="0" t="s">
        <v>126</v>
      </c>
      <c r="B834" s="0" t="s">
        <v>13407</v>
      </c>
      <c r="C834" s="0" t="s">
        <v>13408</v>
      </c>
      <c r="D834" s="0" t="s">
        <v>13409</v>
      </c>
      <c r="E834" s="0" t="n">
        <v>109402</v>
      </c>
    </row>
    <row r="835" customFormat="false" ht="15" hidden="false" customHeight="false" outlineLevel="0" collapsed="false">
      <c r="A835" s="0" t="s">
        <v>126</v>
      </c>
      <c r="B835" s="0" t="s">
        <v>13407</v>
      </c>
      <c r="C835" s="0" t="s">
        <v>13410</v>
      </c>
      <c r="D835" s="0" t="s">
        <v>13411</v>
      </c>
      <c r="E835" s="0" t="n">
        <v>109305</v>
      </c>
    </row>
    <row r="836" customFormat="false" ht="15" hidden="false" customHeight="false" outlineLevel="0" collapsed="false">
      <c r="A836" s="0" t="s">
        <v>126</v>
      </c>
      <c r="B836" s="0" t="s">
        <v>13412</v>
      </c>
      <c r="C836" s="0" t="s">
        <v>13413</v>
      </c>
      <c r="D836" s="0" t="s">
        <v>13414</v>
      </c>
      <c r="E836" s="0" t="n">
        <v>108702</v>
      </c>
    </row>
    <row r="837" customFormat="false" ht="15" hidden="false" customHeight="false" outlineLevel="0" collapsed="false">
      <c r="A837" s="0" t="s">
        <v>126</v>
      </c>
      <c r="B837" s="0" t="s">
        <v>13415</v>
      </c>
      <c r="C837" s="0" t="s">
        <v>13416</v>
      </c>
      <c r="D837" s="0" t="s">
        <v>13417</v>
      </c>
      <c r="E837" s="0" t="n">
        <v>1036</v>
      </c>
    </row>
    <row r="838" customFormat="false" ht="15" hidden="false" customHeight="false" outlineLevel="0" collapsed="false">
      <c r="A838" s="0" t="s">
        <v>126</v>
      </c>
      <c r="B838" s="0" t="s">
        <v>13418</v>
      </c>
      <c r="C838" s="0" t="s">
        <v>13419</v>
      </c>
      <c r="D838" s="0" t="s">
        <v>13420</v>
      </c>
      <c r="E838" s="0" t="n">
        <v>107914</v>
      </c>
    </row>
    <row r="839" customFormat="false" ht="15" hidden="false" customHeight="false" outlineLevel="0" collapsed="false">
      <c r="A839" s="0" t="s">
        <v>126</v>
      </c>
      <c r="B839" s="0" t="s">
        <v>13418</v>
      </c>
      <c r="C839" s="0" t="s">
        <v>13421</v>
      </c>
      <c r="D839" s="0" t="s">
        <v>13422</v>
      </c>
      <c r="E839" s="0" t="n">
        <v>111405</v>
      </c>
    </row>
    <row r="840" customFormat="false" ht="15" hidden="false" customHeight="false" outlineLevel="0" collapsed="false">
      <c r="A840" s="0" t="s">
        <v>126</v>
      </c>
      <c r="B840" s="0" t="s">
        <v>13423</v>
      </c>
      <c r="C840" s="0" t="s">
        <v>13424</v>
      </c>
      <c r="D840" s="0" t="s">
        <v>13425</v>
      </c>
      <c r="E840" s="0" t="n">
        <v>108619</v>
      </c>
    </row>
    <row r="841" customFormat="false" ht="15" hidden="false" customHeight="false" outlineLevel="0" collapsed="false">
      <c r="A841" s="0" t="s">
        <v>126</v>
      </c>
      <c r="B841" s="0" t="s">
        <v>13426</v>
      </c>
      <c r="C841" s="0" t="s">
        <v>13427</v>
      </c>
      <c r="D841" s="0" t="s">
        <v>13428</v>
      </c>
      <c r="E841" s="0" t="n">
        <v>110267</v>
      </c>
    </row>
    <row r="842" customFormat="false" ht="15" hidden="false" customHeight="false" outlineLevel="0" collapsed="false">
      <c r="A842" s="0" t="s">
        <v>126</v>
      </c>
      <c r="B842" s="0" t="s">
        <v>13429</v>
      </c>
      <c r="C842" s="0" t="s">
        <v>13430</v>
      </c>
      <c r="D842" s="0" t="s">
        <v>13431</v>
      </c>
      <c r="E842" s="0" t="n">
        <v>104530</v>
      </c>
    </row>
    <row r="843" customFormat="false" ht="15" hidden="false" customHeight="false" outlineLevel="0" collapsed="false">
      <c r="A843" s="0" t="s">
        <v>126</v>
      </c>
      <c r="B843" s="0" t="s">
        <v>13432</v>
      </c>
      <c r="C843" s="0" t="s">
        <v>13433</v>
      </c>
      <c r="D843" s="0" t="s">
        <v>13434</v>
      </c>
      <c r="E843" s="0" t="n">
        <v>105809</v>
      </c>
    </row>
    <row r="844" customFormat="false" ht="15" hidden="false" customHeight="false" outlineLevel="0" collapsed="false">
      <c r="A844" s="0" t="s">
        <v>126</v>
      </c>
      <c r="B844" s="0" t="s">
        <v>13435</v>
      </c>
      <c r="C844" s="0" t="s">
        <v>13436</v>
      </c>
      <c r="D844" s="0" t="s">
        <v>13437</v>
      </c>
      <c r="E844" s="0" t="n">
        <v>110408</v>
      </c>
    </row>
    <row r="845" customFormat="false" ht="15" hidden="false" customHeight="false" outlineLevel="0" collapsed="false">
      <c r="A845" s="0" t="s">
        <v>126</v>
      </c>
      <c r="B845" s="0" t="s">
        <v>13438</v>
      </c>
      <c r="C845" s="0" t="s">
        <v>13439</v>
      </c>
      <c r="D845" s="0" t="s">
        <v>13440</v>
      </c>
      <c r="E845" s="0" t="n">
        <v>10998</v>
      </c>
    </row>
    <row r="846" customFormat="false" ht="15" hidden="false" customHeight="false" outlineLevel="0" collapsed="false">
      <c r="A846" s="0" t="s">
        <v>126</v>
      </c>
      <c r="B846" s="0" t="s">
        <v>13438</v>
      </c>
      <c r="C846" s="0" t="s">
        <v>13441</v>
      </c>
      <c r="D846" s="0" t="s">
        <v>13442</v>
      </c>
      <c r="E846" s="0" t="n">
        <v>104932</v>
      </c>
    </row>
    <row r="847" customFormat="false" ht="15" hidden="false" customHeight="false" outlineLevel="0" collapsed="false">
      <c r="A847" s="0" t="s">
        <v>126</v>
      </c>
      <c r="B847" s="0" t="s">
        <v>13438</v>
      </c>
      <c r="C847" s="0" t="s">
        <v>13443</v>
      </c>
      <c r="D847" s="0" t="s">
        <v>13444</v>
      </c>
      <c r="E847" s="0" t="n">
        <v>106490</v>
      </c>
    </row>
    <row r="848" customFormat="false" ht="15" hidden="false" customHeight="false" outlineLevel="0" collapsed="false">
      <c r="A848" s="0" t="s">
        <v>126</v>
      </c>
      <c r="B848" s="0" t="s">
        <v>13438</v>
      </c>
      <c r="C848" s="0" t="s">
        <v>13445</v>
      </c>
      <c r="D848" s="0" t="s">
        <v>13446</v>
      </c>
      <c r="E848" s="0" t="n">
        <v>109585</v>
      </c>
    </row>
    <row r="849" customFormat="false" ht="15" hidden="false" customHeight="false" outlineLevel="0" collapsed="false">
      <c r="A849" s="0" t="s">
        <v>126</v>
      </c>
      <c r="B849" s="0" t="s">
        <v>13447</v>
      </c>
      <c r="C849" s="0" t="s">
        <v>13448</v>
      </c>
      <c r="D849" s="0" t="s">
        <v>2296</v>
      </c>
      <c r="E849" s="0" t="n">
        <v>110917</v>
      </c>
    </row>
    <row r="850" customFormat="false" ht="15" hidden="false" customHeight="false" outlineLevel="0" collapsed="false">
      <c r="A850" s="0" t="s">
        <v>126</v>
      </c>
      <c r="B850" s="0" t="s">
        <v>13449</v>
      </c>
      <c r="C850" s="0" t="s">
        <v>13450</v>
      </c>
      <c r="D850" s="0" t="s">
        <v>13451</v>
      </c>
      <c r="E850" s="0" t="n">
        <v>107025</v>
      </c>
    </row>
    <row r="851" customFormat="false" ht="15" hidden="false" customHeight="false" outlineLevel="0" collapsed="false">
      <c r="A851" s="0" t="s">
        <v>126</v>
      </c>
      <c r="B851" s="0" t="s">
        <v>13449</v>
      </c>
      <c r="C851" s="0" t="s">
        <v>13452</v>
      </c>
      <c r="D851" s="0" t="s">
        <v>13453</v>
      </c>
      <c r="E851" s="0" t="n">
        <v>106886</v>
      </c>
    </row>
    <row r="852" customFormat="false" ht="15" hidden="false" customHeight="false" outlineLevel="0" collapsed="false">
      <c r="A852" s="0" t="s">
        <v>126</v>
      </c>
      <c r="B852" s="0" t="s">
        <v>13454</v>
      </c>
      <c r="C852" s="0" t="s">
        <v>13455</v>
      </c>
      <c r="D852" s="0" t="s">
        <v>13456</v>
      </c>
      <c r="E852" s="0" t="n">
        <v>110497</v>
      </c>
    </row>
    <row r="853" customFormat="false" ht="15" hidden="false" customHeight="false" outlineLevel="0" collapsed="false">
      <c r="A853" s="0" t="s">
        <v>126</v>
      </c>
      <c r="B853" s="0" t="s">
        <v>13457</v>
      </c>
      <c r="C853" s="0" t="s">
        <v>13458</v>
      </c>
      <c r="D853" s="0" t="s">
        <v>13459</v>
      </c>
      <c r="E853" s="0" t="n">
        <v>108980</v>
      </c>
    </row>
    <row r="854" customFormat="false" ht="15" hidden="false" customHeight="false" outlineLevel="0" collapsed="false">
      <c r="A854" s="0" t="s">
        <v>126</v>
      </c>
      <c r="B854" s="0" t="s">
        <v>13457</v>
      </c>
      <c r="C854" s="0" t="s">
        <v>13460</v>
      </c>
      <c r="D854" s="0" t="s">
        <v>13461</v>
      </c>
      <c r="E854" s="0" t="n">
        <v>106639</v>
      </c>
    </row>
    <row r="855" customFormat="false" ht="15" hidden="false" customHeight="false" outlineLevel="0" collapsed="false">
      <c r="A855" s="0" t="s">
        <v>126</v>
      </c>
      <c r="B855" s="0" t="s">
        <v>13462</v>
      </c>
      <c r="C855" s="0" t="s">
        <v>13463</v>
      </c>
      <c r="D855" s="0" t="s">
        <v>13464</v>
      </c>
      <c r="E855" s="0" t="n">
        <v>107956</v>
      </c>
    </row>
    <row r="856" customFormat="false" ht="15" hidden="false" customHeight="false" outlineLevel="0" collapsed="false">
      <c r="A856" s="0" t="s">
        <v>126</v>
      </c>
      <c r="B856" s="0" t="s">
        <v>13465</v>
      </c>
      <c r="C856" s="0" t="s">
        <v>13466</v>
      </c>
      <c r="D856" s="0" t="s">
        <v>13467</v>
      </c>
      <c r="E856" s="0" t="n">
        <v>106998</v>
      </c>
    </row>
    <row r="857" customFormat="false" ht="15" hidden="false" customHeight="false" outlineLevel="0" collapsed="false">
      <c r="A857" s="0" t="s">
        <v>126</v>
      </c>
      <c r="B857" s="0" t="s">
        <v>13465</v>
      </c>
      <c r="C857" s="0" t="s">
        <v>13468</v>
      </c>
      <c r="D857" s="0" t="s">
        <v>13469</v>
      </c>
      <c r="E857" s="0" t="n">
        <v>107126</v>
      </c>
    </row>
    <row r="858" customFormat="false" ht="15" hidden="false" customHeight="false" outlineLevel="0" collapsed="false">
      <c r="A858" s="0" t="s">
        <v>126</v>
      </c>
      <c r="B858" s="0" t="s">
        <v>13470</v>
      </c>
      <c r="C858" s="0" t="s">
        <v>13471</v>
      </c>
      <c r="D858" s="0" t="s">
        <v>13472</v>
      </c>
      <c r="E858" s="0" t="n">
        <v>107581</v>
      </c>
    </row>
    <row r="859" customFormat="false" ht="15" hidden="false" customHeight="false" outlineLevel="0" collapsed="false">
      <c r="A859" s="0" t="s">
        <v>126</v>
      </c>
      <c r="B859" s="0" t="s">
        <v>13473</v>
      </c>
      <c r="C859" s="0" t="s">
        <v>13474</v>
      </c>
      <c r="D859" s="0" t="s">
        <v>13475</v>
      </c>
      <c r="E859" s="0" t="n">
        <v>106363</v>
      </c>
    </row>
    <row r="860" customFormat="false" ht="15" hidden="false" customHeight="false" outlineLevel="0" collapsed="false">
      <c r="A860" s="0" t="s">
        <v>126</v>
      </c>
      <c r="B860" s="0" t="s">
        <v>13476</v>
      </c>
      <c r="C860" s="0" t="s">
        <v>12857</v>
      </c>
      <c r="D860" s="0" t="s">
        <v>13477</v>
      </c>
      <c r="E860" s="0" t="n">
        <v>102280</v>
      </c>
    </row>
    <row r="861" customFormat="false" ht="15" hidden="false" customHeight="false" outlineLevel="0" collapsed="false">
      <c r="A861" s="0" t="s">
        <v>126</v>
      </c>
      <c r="B861" s="0" t="s">
        <v>13478</v>
      </c>
      <c r="C861" s="0" t="s">
        <v>13479</v>
      </c>
      <c r="D861" s="0" t="s">
        <v>13480</v>
      </c>
      <c r="E861" s="0" t="n">
        <v>107166</v>
      </c>
    </row>
    <row r="862" customFormat="false" ht="15" hidden="false" customHeight="false" outlineLevel="0" collapsed="false">
      <c r="A862" s="0" t="s">
        <v>126</v>
      </c>
      <c r="B862" s="0" t="s">
        <v>13481</v>
      </c>
      <c r="C862" s="0" t="s">
        <v>13482</v>
      </c>
      <c r="D862" s="0" t="s">
        <v>13483</v>
      </c>
      <c r="E862" s="0" t="n">
        <v>104801</v>
      </c>
    </row>
    <row r="863" customFormat="false" ht="15" hidden="false" customHeight="false" outlineLevel="0" collapsed="false">
      <c r="A863" s="0" t="s">
        <v>126</v>
      </c>
      <c r="B863" s="0" t="s">
        <v>13484</v>
      </c>
      <c r="C863" s="0" t="s">
        <v>13485</v>
      </c>
      <c r="D863" s="0" t="s">
        <v>13486</v>
      </c>
      <c r="E863" s="0" t="n">
        <v>107683</v>
      </c>
    </row>
    <row r="864" customFormat="false" ht="15" hidden="false" customHeight="false" outlineLevel="0" collapsed="false">
      <c r="A864" s="0" t="s">
        <v>126</v>
      </c>
      <c r="B864" s="0" t="s">
        <v>13487</v>
      </c>
      <c r="C864" s="0" t="s">
        <v>13488</v>
      </c>
      <c r="D864" s="0" t="s">
        <v>13489</v>
      </c>
      <c r="E864" s="0" t="n">
        <v>109438</v>
      </c>
    </row>
    <row r="865" customFormat="false" ht="15" hidden="false" customHeight="false" outlineLevel="0" collapsed="false">
      <c r="A865" s="0" t="s">
        <v>126</v>
      </c>
      <c r="B865" s="0" t="s">
        <v>13490</v>
      </c>
      <c r="C865" s="0" t="s">
        <v>13491</v>
      </c>
      <c r="D865" s="0" t="s">
        <v>13492</v>
      </c>
      <c r="E865" s="0" t="n">
        <v>111015</v>
      </c>
    </row>
    <row r="866" customFormat="false" ht="15" hidden="false" customHeight="false" outlineLevel="0" collapsed="false">
      <c r="A866" s="0" t="s">
        <v>126</v>
      </c>
      <c r="B866" s="0" t="s">
        <v>13493</v>
      </c>
      <c r="C866" s="0" t="s">
        <v>13494</v>
      </c>
      <c r="D866" s="0" t="s">
        <v>13495</v>
      </c>
      <c r="E866" s="0" t="n">
        <v>108370</v>
      </c>
    </row>
    <row r="867" customFormat="false" ht="15" hidden="false" customHeight="false" outlineLevel="0" collapsed="false">
      <c r="A867" s="0" t="s">
        <v>126</v>
      </c>
      <c r="B867" s="0" t="s">
        <v>13496</v>
      </c>
      <c r="C867" s="0" t="s">
        <v>12838</v>
      </c>
      <c r="D867" s="0" t="s">
        <v>13497</v>
      </c>
      <c r="E867" s="0" t="n">
        <v>108745</v>
      </c>
    </row>
    <row r="868" customFormat="false" ht="15" hidden="false" customHeight="false" outlineLevel="0" collapsed="false">
      <c r="A868" s="0" t="s">
        <v>126</v>
      </c>
      <c r="B868" s="0" t="s">
        <v>13496</v>
      </c>
      <c r="C868" s="0" t="s">
        <v>13498</v>
      </c>
      <c r="D868" s="0" t="s">
        <v>13499</v>
      </c>
      <c r="E868" s="0" t="n">
        <v>111215</v>
      </c>
    </row>
    <row r="869" customFormat="false" ht="15" hidden="false" customHeight="false" outlineLevel="0" collapsed="false">
      <c r="A869" s="0" t="s">
        <v>126</v>
      </c>
      <c r="B869" s="0" t="s">
        <v>13500</v>
      </c>
      <c r="C869" s="0" t="s">
        <v>13501</v>
      </c>
      <c r="D869" s="0" t="s">
        <v>13502</v>
      </c>
      <c r="E869" s="0" t="n">
        <v>106423</v>
      </c>
    </row>
    <row r="870" customFormat="false" ht="15" hidden="false" customHeight="false" outlineLevel="0" collapsed="false">
      <c r="A870" s="0" t="s">
        <v>126</v>
      </c>
      <c r="B870" s="0" t="s">
        <v>13503</v>
      </c>
      <c r="C870" s="0" t="s">
        <v>13392</v>
      </c>
      <c r="D870" s="0" t="s">
        <v>13504</v>
      </c>
      <c r="E870" s="0" t="n">
        <v>106991</v>
      </c>
    </row>
    <row r="871" customFormat="false" ht="15" hidden="false" customHeight="false" outlineLevel="0" collapsed="false">
      <c r="A871" s="0" t="s">
        <v>126</v>
      </c>
      <c r="B871" s="0" t="s">
        <v>13505</v>
      </c>
      <c r="C871" s="0" t="s">
        <v>13506</v>
      </c>
      <c r="D871" s="0" t="s">
        <v>13507</v>
      </c>
      <c r="E871" s="0" t="n">
        <v>110970</v>
      </c>
    </row>
    <row r="872" customFormat="false" ht="15" hidden="false" customHeight="false" outlineLevel="0" collapsed="false">
      <c r="A872" s="0" t="s">
        <v>126</v>
      </c>
      <c r="B872" s="0" t="s">
        <v>13508</v>
      </c>
      <c r="C872" s="0" t="s">
        <v>13509</v>
      </c>
      <c r="D872" s="0" t="s">
        <v>13510</v>
      </c>
      <c r="E872" s="0" t="n">
        <v>110532</v>
      </c>
    </row>
    <row r="873" customFormat="false" ht="15" hidden="false" customHeight="false" outlineLevel="0" collapsed="false">
      <c r="A873" s="0" t="s">
        <v>126</v>
      </c>
      <c r="B873" s="0" t="s">
        <v>13511</v>
      </c>
      <c r="C873" s="0" t="s">
        <v>13512</v>
      </c>
      <c r="D873" s="0" t="s">
        <v>13513</v>
      </c>
      <c r="E873" s="0" t="n">
        <v>110778</v>
      </c>
    </row>
    <row r="874" customFormat="false" ht="15" hidden="false" customHeight="false" outlineLevel="0" collapsed="false">
      <c r="A874" s="0" t="s">
        <v>126</v>
      </c>
      <c r="B874" s="0" t="s">
        <v>13514</v>
      </c>
      <c r="C874" s="0" t="s">
        <v>13515</v>
      </c>
      <c r="D874" s="0" t="s">
        <v>13516</v>
      </c>
      <c r="E874" s="0" t="n">
        <v>109544</v>
      </c>
    </row>
    <row r="875" customFormat="false" ht="15" hidden="false" customHeight="false" outlineLevel="0" collapsed="false">
      <c r="A875" s="0" t="s">
        <v>126</v>
      </c>
      <c r="B875" s="0" t="s">
        <v>13517</v>
      </c>
      <c r="C875" s="0" t="s">
        <v>13515</v>
      </c>
      <c r="D875" s="0" t="s">
        <v>13518</v>
      </c>
      <c r="E875" s="0" t="n">
        <v>103484</v>
      </c>
    </row>
    <row r="876" customFormat="false" ht="15" hidden="false" customHeight="false" outlineLevel="0" collapsed="false">
      <c r="A876" s="0" t="s">
        <v>126</v>
      </c>
      <c r="B876" s="0" t="s">
        <v>13519</v>
      </c>
      <c r="C876" s="0" t="s">
        <v>13520</v>
      </c>
      <c r="D876" s="0" t="s">
        <v>13521</v>
      </c>
      <c r="E876" s="0" t="n">
        <v>109784</v>
      </c>
    </row>
    <row r="877" customFormat="false" ht="15" hidden="false" customHeight="false" outlineLevel="0" collapsed="false">
      <c r="A877" s="0" t="s">
        <v>126</v>
      </c>
      <c r="B877" s="0" t="s">
        <v>13522</v>
      </c>
      <c r="C877" s="0" t="s">
        <v>13523</v>
      </c>
      <c r="D877" s="0" t="s">
        <v>13524</v>
      </c>
      <c r="E877" s="0" t="n">
        <v>107142</v>
      </c>
    </row>
    <row r="878" customFormat="false" ht="15" hidden="false" customHeight="false" outlineLevel="0" collapsed="false">
      <c r="A878" s="0" t="s">
        <v>126</v>
      </c>
      <c r="B878" s="0" t="s">
        <v>13525</v>
      </c>
      <c r="C878" s="0" t="s">
        <v>13526</v>
      </c>
      <c r="D878" s="0" t="s">
        <v>13527</v>
      </c>
      <c r="E878" s="0" t="n">
        <v>108460</v>
      </c>
    </row>
    <row r="879" customFormat="false" ht="15" hidden="false" customHeight="false" outlineLevel="0" collapsed="false">
      <c r="A879" s="0" t="s">
        <v>126</v>
      </c>
      <c r="B879" s="0" t="s">
        <v>13525</v>
      </c>
      <c r="C879" s="0" t="s">
        <v>13528</v>
      </c>
      <c r="D879" s="0" t="s">
        <v>13529</v>
      </c>
      <c r="E879" s="0" t="n">
        <v>106164</v>
      </c>
    </row>
    <row r="880" customFormat="false" ht="15" hidden="false" customHeight="false" outlineLevel="0" collapsed="false">
      <c r="A880" s="0" t="s">
        <v>126</v>
      </c>
      <c r="B880" s="0" t="s">
        <v>13525</v>
      </c>
      <c r="C880" s="0" t="s">
        <v>13530</v>
      </c>
      <c r="D880" s="0" t="s">
        <v>13531</v>
      </c>
      <c r="E880" s="0" t="n">
        <v>109962</v>
      </c>
    </row>
    <row r="881" customFormat="false" ht="15" hidden="false" customHeight="false" outlineLevel="0" collapsed="false">
      <c r="A881" s="0" t="s">
        <v>126</v>
      </c>
      <c r="B881" s="0" t="s">
        <v>13525</v>
      </c>
      <c r="C881" s="0" t="s">
        <v>12117</v>
      </c>
      <c r="D881" s="0" t="s">
        <v>13532</v>
      </c>
      <c r="E881" s="0" t="n">
        <v>10456</v>
      </c>
    </row>
    <row r="882" customFormat="false" ht="15" hidden="false" customHeight="false" outlineLevel="0" collapsed="false">
      <c r="A882" s="0" t="s">
        <v>126</v>
      </c>
      <c r="B882" s="0" t="s">
        <v>13533</v>
      </c>
      <c r="C882" s="0" t="s">
        <v>13534</v>
      </c>
      <c r="D882" s="0" t="s">
        <v>13535</v>
      </c>
      <c r="E882" s="0" t="n">
        <v>13087</v>
      </c>
    </row>
    <row r="883" customFormat="false" ht="15" hidden="false" customHeight="false" outlineLevel="0" collapsed="false">
      <c r="A883" s="0" t="s">
        <v>126</v>
      </c>
      <c r="B883" s="0" t="s">
        <v>13536</v>
      </c>
      <c r="C883" s="0" t="s">
        <v>13537</v>
      </c>
      <c r="D883" s="0" t="s">
        <v>13538</v>
      </c>
      <c r="E883" s="0" t="n">
        <v>104316</v>
      </c>
    </row>
    <row r="884" customFormat="false" ht="15" hidden="false" customHeight="false" outlineLevel="0" collapsed="false">
      <c r="A884" s="0" t="s">
        <v>126</v>
      </c>
      <c r="B884" s="0" t="s">
        <v>13539</v>
      </c>
      <c r="C884" s="0" t="s">
        <v>13540</v>
      </c>
      <c r="D884" s="0" t="s">
        <v>13541</v>
      </c>
      <c r="E884" s="0" t="n">
        <v>110810</v>
      </c>
    </row>
    <row r="885" customFormat="false" ht="15" hidden="false" customHeight="false" outlineLevel="0" collapsed="false">
      <c r="A885" s="0" t="s">
        <v>126</v>
      </c>
      <c r="B885" s="0" t="s">
        <v>13542</v>
      </c>
      <c r="C885" s="0" t="s">
        <v>13543</v>
      </c>
      <c r="D885" s="0" t="s">
        <v>13544</v>
      </c>
      <c r="E885" s="0" t="n">
        <v>108508</v>
      </c>
    </row>
    <row r="886" customFormat="false" ht="15" hidden="false" customHeight="false" outlineLevel="0" collapsed="false">
      <c r="A886" s="0" t="s">
        <v>126</v>
      </c>
      <c r="B886" s="0" t="s">
        <v>13542</v>
      </c>
      <c r="C886" s="0" t="s">
        <v>13545</v>
      </c>
      <c r="D886" s="0" t="s">
        <v>518</v>
      </c>
      <c r="E886" s="0" t="n">
        <v>12331</v>
      </c>
    </row>
    <row r="887" customFormat="false" ht="15" hidden="false" customHeight="false" outlineLevel="0" collapsed="false">
      <c r="A887" s="0" t="s">
        <v>126</v>
      </c>
      <c r="B887" s="0" t="s">
        <v>13542</v>
      </c>
      <c r="C887" s="0" t="s">
        <v>13546</v>
      </c>
      <c r="D887" s="0" t="s">
        <v>13547</v>
      </c>
      <c r="E887" s="0" t="n">
        <v>104833</v>
      </c>
    </row>
    <row r="888" customFormat="false" ht="15" hidden="false" customHeight="false" outlineLevel="0" collapsed="false">
      <c r="A888" s="0" t="s">
        <v>126</v>
      </c>
      <c r="B888" s="0" t="s">
        <v>13542</v>
      </c>
      <c r="C888" s="0" t="s">
        <v>13548</v>
      </c>
      <c r="D888" s="0" t="s">
        <v>13549</v>
      </c>
      <c r="E888" s="0" t="n">
        <v>11754</v>
      </c>
    </row>
    <row r="889" customFormat="false" ht="15" hidden="false" customHeight="false" outlineLevel="0" collapsed="false">
      <c r="A889" s="0" t="s">
        <v>126</v>
      </c>
      <c r="B889" s="0" t="s">
        <v>13542</v>
      </c>
      <c r="C889" s="0" t="s">
        <v>13550</v>
      </c>
      <c r="D889" s="0" t="s">
        <v>13551</v>
      </c>
      <c r="E889" s="0" t="n">
        <v>108076</v>
      </c>
    </row>
    <row r="890" customFormat="false" ht="15" hidden="false" customHeight="false" outlineLevel="0" collapsed="false">
      <c r="A890" s="0" t="s">
        <v>126</v>
      </c>
      <c r="B890" s="0" t="s">
        <v>13542</v>
      </c>
      <c r="C890" s="0" t="s">
        <v>13552</v>
      </c>
      <c r="D890" s="0" t="s">
        <v>13553</v>
      </c>
      <c r="E890" s="0" t="n">
        <v>108712</v>
      </c>
    </row>
    <row r="891" customFormat="false" ht="15" hidden="false" customHeight="false" outlineLevel="0" collapsed="false">
      <c r="A891" s="0" t="s">
        <v>126</v>
      </c>
      <c r="B891" s="0" t="s">
        <v>13542</v>
      </c>
      <c r="C891" s="0" t="s">
        <v>13554</v>
      </c>
      <c r="D891" s="0" t="s">
        <v>13555</v>
      </c>
      <c r="E891" s="0" t="n">
        <v>108579</v>
      </c>
    </row>
    <row r="892" customFormat="false" ht="15" hidden="false" customHeight="false" outlineLevel="0" collapsed="false">
      <c r="A892" s="0" t="s">
        <v>126</v>
      </c>
      <c r="B892" s="0" t="s">
        <v>13542</v>
      </c>
      <c r="C892" s="0" t="s">
        <v>13556</v>
      </c>
      <c r="D892" s="0" t="s">
        <v>13557</v>
      </c>
      <c r="E892" s="0" t="n">
        <v>109256</v>
      </c>
    </row>
    <row r="893" customFormat="false" ht="15" hidden="false" customHeight="false" outlineLevel="0" collapsed="false">
      <c r="A893" s="0" t="s">
        <v>126</v>
      </c>
      <c r="B893" s="0" t="s">
        <v>13542</v>
      </c>
      <c r="C893" s="0" t="s">
        <v>13558</v>
      </c>
      <c r="D893" s="0" t="s">
        <v>13559</v>
      </c>
      <c r="E893" s="0" t="n">
        <v>107551</v>
      </c>
    </row>
    <row r="894" customFormat="false" ht="15" hidden="false" customHeight="false" outlineLevel="0" collapsed="false">
      <c r="A894" s="0" t="s">
        <v>126</v>
      </c>
      <c r="B894" s="0" t="s">
        <v>13542</v>
      </c>
      <c r="C894" s="0" t="s">
        <v>11430</v>
      </c>
      <c r="D894" s="0" t="s">
        <v>13560</v>
      </c>
      <c r="E894" s="0" t="n">
        <v>107325</v>
      </c>
    </row>
    <row r="895" customFormat="false" ht="15" hidden="false" customHeight="false" outlineLevel="0" collapsed="false">
      <c r="A895" s="0" t="s">
        <v>126</v>
      </c>
      <c r="B895" s="0" t="s">
        <v>13542</v>
      </c>
      <c r="C895" s="0" t="s">
        <v>12501</v>
      </c>
      <c r="D895" s="0" t="s">
        <v>13561</v>
      </c>
      <c r="E895" s="0" t="n">
        <v>108494</v>
      </c>
    </row>
    <row r="896" customFormat="false" ht="15" hidden="false" customHeight="false" outlineLevel="0" collapsed="false">
      <c r="A896" s="0" t="s">
        <v>126</v>
      </c>
      <c r="B896" s="0" t="s">
        <v>13562</v>
      </c>
      <c r="C896" s="0" t="s">
        <v>13563</v>
      </c>
      <c r="D896" s="0" t="s">
        <v>13564</v>
      </c>
      <c r="E896" s="0" t="n">
        <v>105398</v>
      </c>
    </row>
    <row r="897" customFormat="false" ht="15" hidden="false" customHeight="false" outlineLevel="0" collapsed="false">
      <c r="A897" s="0" t="s">
        <v>126</v>
      </c>
      <c r="B897" s="0" t="s">
        <v>13565</v>
      </c>
      <c r="C897" s="0" t="s">
        <v>13566</v>
      </c>
      <c r="D897" s="0" t="s">
        <v>13567</v>
      </c>
      <c r="E897" s="0" t="n">
        <v>104629</v>
      </c>
    </row>
    <row r="898" customFormat="false" ht="15" hidden="false" customHeight="false" outlineLevel="0" collapsed="false">
      <c r="A898" s="0" t="s">
        <v>126</v>
      </c>
      <c r="B898" s="0" t="s">
        <v>13568</v>
      </c>
      <c r="C898" s="0" t="s">
        <v>13569</v>
      </c>
      <c r="D898" s="0" t="s">
        <v>13570</v>
      </c>
      <c r="E898" s="0" t="n">
        <v>110061</v>
      </c>
    </row>
    <row r="899" customFormat="false" ht="15" hidden="false" customHeight="false" outlineLevel="0" collapsed="false">
      <c r="A899" s="0" t="s">
        <v>126</v>
      </c>
      <c r="B899" s="0" t="s">
        <v>13571</v>
      </c>
      <c r="C899" s="0" t="s">
        <v>13572</v>
      </c>
      <c r="D899" s="0" t="s">
        <v>13573</v>
      </c>
      <c r="E899" s="0" t="n">
        <v>107281</v>
      </c>
    </row>
    <row r="900" customFormat="false" ht="15" hidden="false" customHeight="false" outlineLevel="0" collapsed="false">
      <c r="A900" s="0" t="s">
        <v>126</v>
      </c>
      <c r="B900" s="0" t="s">
        <v>13574</v>
      </c>
      <c r="C900" s="0" t="s">
        <v>13575</v>
      </c>
      <c r="D900" s="0" t="s">
        <v>13576</v>
      </c>
      <c r="E900" s="0" t="n">
        <v>105527</v>
      </c>
    </row>
    <row r="901" customFormat="false" ht="15" hidden="false" customHeight="false" outlineLevel="0" collapsed="false">
      <c r="A901" s="0" t="s">
        <v>126</v>
      </c>
      <c r="B901" s="0" t="s">
        <v>13577</v>
      </c>
      <c r="C901" s="0" t="s">
        <v>13578</v>
      </c>
      <c r="D901" s="0" t="s">
        <v>7163</v>
      </c>
      <c r="E901" s="0" t="n">
        <v>111566</v>
      </c>
    </row>
    <row r="902" customFormat="false" ht="15" hidden="false" customHeight="false" outlineLevel="0" collapsed="false">
      <c r="A902" s="0" t="s">
        <v>126</v>
      </c>
      <c r="B902" s="0" t="s">
        <v>13579</v>
      </c>
      <c r="C902" s="0" t="s">
        <v>13580</v>
      </c>
      <c r="D902" s="0" t="s">
        <v>13581</v>
      </c>
      <c r="E902" s="0" t="n">
        <v>106599</v>
      </c>
    </row>
    <row r="903" customFormat="false" ht="15" hidden="false" customHeight="false" outlineLevel="0" collapsed="false">
      <c r="A903" s="0" t="s">
        <v>126</v>
      </c>
      <c r="B903" s="0" t="s">
        <v>13582</v>
      </c>
      <c r="C903" s="0" t="s">
        <v>13583</v>
      </c>
      <c r="D903" s="0" t="s">
        <v>13584</v>
      </c>
      <c r="E903" s="0" t="n">
        <v>110514</v>
      </c>
    </row>
    <row r="904" customFormat="false" ht="15" hidden="false" customHeight="false" outlineLevel="0" collapsed="false">
      <c r="A904" s="0" t="s">
        <v>126</v>
      </c>
      <c r="B904" s="0" t="s">
        <v>13585</v>
      </c>
      <c r="C904" s="0" t="s">
        <v>13424</v>
      </c>
      <c r="D904" s="0" t="s">
        <v>13586</v>
      </c>
      <c r="E904" s="0" t="n">
        <v>108867</v>
      </c>
    </row>
    <row r="905" customFormat="false" ht="15" hidden="false" customHeight="false" outlineLevel="0" collapsed="false">
      <c r="A905" s="0" t="s">
        <v>126</v>
      </c>
      <c r="B905" s="0" t="s">
        <v>13587</v>
      </c>
      <c r="C905" s="0" t="s">
        <v>13588</v>
      </c>
      <c r="D905" s="0" t="s">
        <v>13589</v>
      </c>
      <c r="E905" s="0" t="n">
        <v>111104</v>
      </c>
    </row>
    <row r="906" customFormat="false" ht="15" hidden="false" customHeight="false" outlineLevel="0" collapsed="false">
      <c r="A906" s="0" t="s">
        <v>126</v>
      </c>
      <c r="B906" s="0" t="s">
        <v>13590</v>
      </c>
      <c r="C906" s="0" t="s">
        <v>13591</v>
      </c>
      <c r="D906" s="0" t="s">
        <v>13592</v>
      </c>
      <c r="E906" s="0" t="n">
        <v>108991</v>
      </c>
    </row>
    <row r="907" customFormat="false" ht="15" hidden="false" customHeight="false" outlineLevel="0" collapsed="false">
      <c r="A907" s="0" t="s">
        <v>126</v>
      </c>
      <c r="B907" s="0" t="s">
        <v>13593</v>
      </c>
      <c r="C907" s="0" t="s">
        <v>11685</v>
      </c>
      <c r="D907" s="0" t="s">
        <v>13594</v>
      </c>
      <c r="E907" s="0" t="n">
        <v>109312</v>
      </c>
    </row>
    <row r="908" customFormat="false" ht="15" hidden="false" customHeight="false" outlineLevel="0" collapsed="false">
      <c r="A908" s="0" t="s">
        <v>126</v>
      </c>
      <c r="B908" s="0" t="s">
        <v>13595</v>
      </c>
      <c r="C908" s="0" t="s">
        <v>13596</v>
      </c>
      <c r="D908" s="0" t="s">
        <v>13597</v>
      </c>
      <c r="E908" s="0" t="n">
        <v>108784</v>
      </c>
    </row>
    <row r="909" customFormat="false" ht="15" hidden="false" customHeight="false" outlineLevel="0" collapsed="false">
      <c r="A909" s="0" t="s">
        <v>126</v>
      </c>
      <c r="B909" s="0" t="s">
        <v>13598</v>
      </c>
      <c r="C909" s="0" t="s">
        <v>13599</v>
      </c>
      <c r="D909" s="0" t="s">
        <v>13600</v>
      </c>
      <c r="E909" s="0" t="n">
        <v>109203</v>
      </c>
    </row>
    <row r="910" customFormat="false" ht="15" hidden="false" customHeight="false" outlineLevel="0" collapsed="false">
      <c r="A910" s="0" t="s">
        <v>126</v>
      </c>
      <c r="B910" s="0" t="s">
        <v>13601</v>
      </c>
      <c r="C910" s="0" t="s">
        <v>12482</v>
      </c>
      <c r="D910" s="0" t="s">
        <v>13602</v>
      </c>
      <c r="E910" s="0" t="n">
        <v>109536</v>
      </c>
    </row>
    <row r="911" customFormat="false" ht="15" hidden="false" customHeight="false" outlineLevel="0" collapsed="false">
      <c r="A911" s="0" t="s">
        <v>126</v>
      </c>
      <c r="B911" s="0" t="s">
        <v>13603</v>
      </c>
      <c r="C911" s="0" t="s">
        <v>13604</v>
      </c>
      <c r="D911" s="0" t="s">
        <v>13605</v>
      </c>
      <c r="E911" s="0" t="n">
        <v>101690</v>
      </c>
    </row>
    <row r="912" customFormat="false" ht="15" hidden="false" customHeight="false" outlineLevel="0" collapsed="false">
      <c r="A912" s="0" t="s">
        <v>126</v>
      </c>
      <c r="B912" s="0" t="s">
        <v>13606</v>
      </c>
      <c r="C912" s="0" t="s">
        <v>12439</v>
      </c>
      <c r="D912" s="0" t="s">
        <v>13607</v>
      </c>
      <c r="E912" s="0" t="n">
        <v>108727</v>
      </c>
    </row>
    <row r="913" customFormat="false" ht="15" hidden="false" customHeight="false" outlineLevel="0" collapsed="false">
      <c r="A913" s="0" t="s">
        <v>126</v>
      </c>
      <c r="B913" s="0" t="s">
        <v>13608</v>
      </c>
      <c r="C913" s="0" t="s">
        <v>13609</v>
      </c>
      <c r="D913" s="0" t="s">
        <v>13610</v>
      </c>
      <c r="E913" s="0" t="n">
        <v>112009</v>
      </c>
    </row>
    <row r="914" customFormat="false" ht="15" hidden="false" customHeight="false" outlineLevel="0" collapsed="false">
      <c r="A914" s="0" t="s">
        <v>126</v>
      </c>
      <c r="B914" s="0" t="s">
        <v>13611</v>
      </c>
      <c r="C914" s="0" t="s">
        <v>13612</v>
      </c>
      <c r="D914" s="0" t="s">
        <v>13613</v>
      </c>
      <c r="E914" s="0" t="n">
        <v>106995</v>
      </c>
    </row>
    <row r="915" customFormat="false" ht="15" hidden="false" customHeight="false" outlineLevel="0" collapsed="false">
      <c r="A915" s="0" t="s">
        <v>126</v>
      </c>
      <c r="B915" s="0" t="s">
        <v>13611</v>
      </c>
      <c r="C915" s="0" t="s">
        <v>13614</v>
      </c>
      <c r="D915" s="0" t="s">
        <v>13615</v>
      </c>
      <c r="E915" s="0" t="n">
        <v>109973</v>
      </c>
    </row>
    <row r="916" customFormat="false" ht="15" hidden="false" customHeight="false" outlineLevel="0" collapsed="false">
      <c r="A916" s="0" t="s">
        <v>126</v>
      </c>
      <c r="B916" s="0" t="s">
        <v>13611</v>
      </c>
      <c r="C916" s="0" t="s">
        <v>13616</v>
      </c>
      <c r="D916" s="0" t="s">
        <v>13617</v>
      </c>
      <c r="E916" s="0" t="n">
        <v>106059</v>
      </c>
    </row>
    <row r="917" customFormat="false" ht="15" hidden="false" customHeight="false" outlineLevel="0" collapsed="false">
      <c r="A917" s="0" t="s">
        <v>126</v>
      </c>
      <c r="B917" s="0" t="s">
        <v>13611</v>
      </c>
      <c r="C917" s="0" t="s">
        <v>13618</v>
      </c>
      <c r="D917" s="0" t="s">
        <v>13619</v>
      </c>
      <c r="E917" s="0" t="n">
        <v>110827</v>
      </c>
    </row>
    <row r="918" customFormat="false" ht="15" hidden="false" customHeight="false" outlineLevel="0" collapsed="false">
      <c r="A918" s="0" t="s">
        <v>126</v>
      </c>
      <c r="B918" s="0" t="s">
        <v>13620</v>
      </c>
      <c r="C918" s="0" t="s">
        <v>13621</v>
      </c>
      <c r="D918" s="0" t="s">
        <v>13622</v>
      </c>
      <c r="E918" s="0" t="n">
        <v>106375</v>
      </c>
    </row>
    <row r="919" customFormat="false" ht="15" hidden="false" customHeight="false" outlineLevel="0" collapsed="false">
      <c r="A919" s="0" t="s">
        <v>126</v>
      </c>
      <c r="B919" s="0" t="s">
        <v>13623</v>
      </c>
      <c r="C919" s="0" t="s">
        <v>13624</v>
      </c>
      <c r="D919" s="0" t="s">
        <v>13625</v>
      </c>
      <c r="E919" s="0" t="n">
        <v>109110</v>
      </c>
    </row>
    <row r="920" customFormat="false" ht="15" hidden="false" customHeight="false" outlineLevel="0" collapsed="false">
      <c r="A920" s="0" t="s">
        <v>126</v>
      </c>
      <c r="B920" s="0" t="s">
        <v>13623</v>
      </c>
      <c r="C920" s="0" t="s">
        <v>13626</v>
      </c>
      <c r="D920" s="0" t="s">
        <v>13627</v>
      </c>
      <c r="E920" s="0" t="n">
        <v>109919</v>
      </c>
    </row>
    <row r="921" customFormat="false" ht="15" hidden="false" customHeight="false" outlineLevel="0" collapsed="false">
      <c r="A921" s="0" t="s">
        <v>126</v>
      </c>
      <c r="B921" s="0" t="s">
        <v>13628</v>
      </c>
      <c r="C921" s="0" t="s">
        <v>13629</v>
      </c>
      <c r="D921" s="0" t="s">
        <v>13630</v>
      </c>
      <c r="E921" s="0" t="n">
        <v>106969</v>
      </c>
    </row>
    <row r="922" customFormat="false" ht="15" hidden="false" customHeight="false" outlineLevel="0" collapsed="false">
      <c r="A922" s="0" t="s">
        <v>126</v>
      </c>
      <c r="B922" s="0" t="s">
        <v>13631</v>
      </c>
      <c r="C922" s="0" t="s">
        <v>13632</v>
      </c>
      <c r="D922" s="0" t="s">
        <v>13633</v>
      </c>
      <c r="E922" s="0" t="n">
        <v>108527</v>
      </c>
    </row>
    <row r="923" customFormat="false" ht="15" hidden="false" customHeight="false" outlineLevel="0" collapsed="false">
      <c r="A923" s="0" t="s">
        <v>126</v>
      </c>
      <c r="B923" s="0" t="s">
        <v>13634</v>
      </c>
      <c r="C923" s="0" t="s">
        <v>13635</v>
      </c>
      <c r="D923" s="0" t="s">
        <v>13636</v>
      </c>
      <c r="E923" s="0" t="n">
        <v>108911</v>
      </c>
    </row>
    <row r="924" customFormat="false" ht="15" hidden="false" customHeight="false" outlineLevel="0" collapsed="false">
      <c r="A924" s="0" t="s">
        <v>126</v>
      </c>
      <c r="B924" s="0" t="s">
        <v>13634</v>
      </c>
      <c r="C924" s="0" t="s">
        <v>13637</v>
      </c>
      <c r="D924" s="0" t="s">
        <v>13638</v>
      </c>
      <c r="E924" s="0" t="n">
        <v>109174</v>
      </c>
    </row>
    <row r="925" customFormat="false" ht="15" hidden="false" customHeight="false" outlineLevel="0" collapsed="false">
      <c r="A925" s="0" t="s">
        <v>126</v>
      </c>
      <c r="B925" s="0" t="s">
        <v>13634</v>
      </c>
      <c r="C925" s="0" t="s">
        <v>13639</v>
      </c>
      <c r="D925" s="0" t="s">
        <v>13640</v>
      </c>
      <c r="E925" s="0" t="n">
        <v>110948</v>
      </c>
    </row>
    <row r="926" customFormat="false" ht="15" hidden="false" customHeight="false" outlineLevel="0" collapsed="false">
      <c r="A926" s="0" t="s">
        <v>126</v>
      </c>
      <c r="B926" s="0" t="s">
        <v>13634</v>
      </c>
      <c r="C926" s="0" t="s">
        <v>13641</v>
      </c>
      <c r="D926" s="0" t="s">
        <v>13642</v>
      </c>
      <c r="E926" s="0" t="n">
        <v>102451</v>
      </c>
    </row>
    <row r="927" customFormat="false" ht="15" hidden="false" customHeight="false" outlineLevel="0" collapsed="false">
      <c r="A927" s="0" t="s">
        <v>126</v>
      </c>
      <c r="B927" s="0" t="s">
        <v>13634</v>
      </c>
      <c r="C927" s="0" t="s">
        <v>13643</v>
      </c>
      <c r="D927" s="0" t="s">
        <v>13644</v>
      </c>
      <c r="E927" s="0" t="n">
        <v>111743</v>
      </c>
    </row>
    <row r="928" customFormat="false" ht="15" hidden="false" customHeight="false" outlineLevel="0" collapsed="false">
      <c r="A928" s="0" t="s">
        <v>126</v>
      </c>
      <c r="B928" s="0" t="s">
        <v>13634</v>
      </c>
      <c r="C928" s="0" t="s">
        <v>13645</v>
      </c>
      <c r="D928" s="0" t="s">
        <v>13646</v>
      </c>
      <c r="E928" s="0" t="n">
        <v>110466</v>
      </c>
    </row>
    <row r="929" customFormat="false" ht="15" hidden="false" customHeight="false" outlineLevel="0" collapsed="false">
      <c r="A929" s="0" t="s">
        <v>126</v>
      </c>
      <c r="B929" s="0" t="s">
        <v>13634</v>
      </c>
      <c r="C929" s="0" t="s">
        <v>13647</v>
      </c>
      <c r="D929" s="0" t="s">
        <v>13648</v>
      </c>
      <c r="E929" s="0" t="n">
        <v>108544</v>
      </c>
    </row>
    <row r="930" customFormat="false" ht="15" hidden="false" customHeight="false" outlineLevel="0" collapsed="false">
      <c r="A930" s="0" t="s">
        <v>126</v>
      </c>
      <c r="B930" s="0" t="s">
        <v>13634</v>
      </c>
      <c r="C930" s="0" t="s">
        <v>13649</v>
      </c>
      <c r="D930" s="0" t="s">
        <v>13650</v>
      </c>
      <c r="E930" s="0" t="n">
        <v>109015</v>
      </c>
    </row>
    <row r="931" customFormat="false" ht="15" hidden="false" customHeight="false" outlineLevel="0" collapsed="false">
      <c r="A931" s="0" t="s">
        <v>126</v>
      </c>
      <c r="B931" s="0" t="s">
        <v>13651</v>
      </c>
      <c r="C931" s="0" t="s">
        <v>13652</v>
      </c>
      <c r="D931" s="0" t="s">
        <v>13653</v>
      </c>
      <c r="E931" s="0" t="n">
        <v>110703</v>
      </c>
    </row>
    <row r="932" customFormat="false" ht="15" hidden="false" customHeight="false" outlineLevel="0" collapsed="false">
      <c r="A932" s="0" t="s">
        <v>126</v>
      </c>
      <c r="B932" s="0" t="s">
        <v>13651</v>
      </c>
      <c r="C932" s="0" t="s">
        <v>13654</v>
      </c>
      <c r="D932" s="0" t="s">
        <v>13655</v>
      </c>
      <c r="E932" s="0" t="n">
        <v>104605</v>
      </c>
    </row>
    <row r="933" customFormat="false" ht="15" hidden="false" customHeight="false" outlineLevel="0" collapsed="false">
      <c r="A933" s="0" t="s">
        <v>126</v>
      </c>
      <c r="B933" s="0" t="s">
        <v>13651</v>
      </c>
      <c r="C933" s="0" t="s">
        <v>13656</v>
      </c>
      <c r="D933" s="0" t="s">
        <v>13657</v>
      </c>
      <c r="E933" s="0" t="n">
        <v>111157</v>
      </c>
    </row>
    <row r="934" customFormat="false" ht="15" hidden="false" customHeight="false" outlineLevel="0" collapsed="false">
      <c r="A934" s="0" t="s">
        <v>126</v>
      </c>
      <c r="B934" s="0" t="s">
        <v>13651</v>
      </c>
      <c r="C934" s="0" t="s">
        <v>13658</v>
      </c>
      <c r="D934" s="0" t="s">
        <v>5214</v>
      </c>
      <c r="E934" s="0" t="n">
        <v>110614</v>
      </c>
    </row>
    <row r="935" customFormat="false" ht="15" hidden="false" customHeight="false" outlineLevel="0" collapsed="false">
      <c r="A935" s="0" t="s">
        <v>126</v>
      </c>
      <c r="B935" s="0" t="s">
        <v>13651</v>
      </c>
      <c r="C935" s="0" t="s">
        <v>13659</v>
      </c>
      <c r="D935" s="0" t="s">
        <v>13660</v>
      </c>
      <c r="E935" s="0" t="n">
        <v>108747</v>
      </c>
    </row>
    <row r="936" customFormat="false" ht="15" hidden="false" customHeight="false" outlineLevel="0" collapsed="false">
      <c r="A936" s="0" t="s">
        <v>126</v>
      </c>
      <c r="B936" s="0" t="s">
        <v>13651</v>
      </c>
      <c r="C936" s="0" t="s">
        <v>12296</v>
      </c>
      <c r="D936" s="0" t="s">
        <v>13661</v>
      </c>
      <c r="E936" s="0" t="n">
        <v>108339</v>
      </c>
    </row>
    <row r="937" customFormat="false" ht="15" hidden="false" customHeight="false" outlineLevel="0" collapsed="false">
      <c r="A937" s="0" t="s">
        <v>126</v>
      </c>
      <c r="B937" s="0" t="s">
        <v>13651</v>
      </c>
      <c r="C937" s="0" t="s">
        <v>11430</v>
      </c>
      <c r="D937" s="0" t="s">
        <v>13662</v>
      </c>
      <c r="E937" s="0" t="n">
        <v>110469</v>
      </c>
    </row>
    <row r="938" customFormat="false" ht="15" hidden="false" customHeight="false" outlineLevel="0" collapsed="false">
      <c r="A938" s="0" t="s">
        <v>126</v>
      </c>
      <c r="B938" s="0" t="s">
        <v>13663</v>
      </c>
      <c r="C938" s="0" t="s">
        <v>13664</v>
      </c>
      <c r="D938" s="0" t="s">
        <v>13665</v>
      </c>
      <c r="E938" s="0" t="n">
        <v>111149</v>
      </c>
    </row>
    <row r="939" customFormat="false" ht="15" hidden="false" customHeight="false" outlineLevel="0" collapsed="false">
      <c r="A939" s="0" t="s">
        <v>126</v>
      </c>
      <c r="B939" s="0" t="s">
        <v>13666</v>
      </c>
      <c r="C939" s="0" t="s">
        <v>13667</v>
      </c>
      <c r="D939" s="0" t="s">
        <v>13668</v>
      </c>
      <c r="E939" s="0" t="n">
        <v>109107</v>
      </c>
    </row>
    <row r="940" customFormat="false" ht="15" hidden="false" customHeight="false" outlineLevel="0" collapsed="false">
      <c r="A940" s="0" t="s">
        <v>126</v>
      </c>
      <c r="B940" s="0" t="s">
        <v>13669</v>
      </c>
      <c r="C940" s="0" t="s">
        <v>13670</v>
      </c>
      <c r="D940" s="0" t="s">
        <v>13671</v>
      </c>
      <c r="E940" s="0" t="n">
        <v>106391</v>
      </c>
    </row>
    <row r="941" customFormat="false" ht="15" hidden="false" customHeight="false" outlineLevel="0" collapsed="false">
      <c r="A941" s="0" t="s">
        <v>126</v>
      </c>
      <c r="B941" s="0" t="s">
        <v>13672</v>
      </c>
      <c r="C941" s="0" t="s">
        <v>13673</v>
      </c>
      <c r="D941" s="0" t="s">
        <v>13674</v>
      </c>
      <c r="E941" s="0" t="n">
        <v>106983</v>
      </c>
    </row>
    <row r="942" customFormat="false" ht="15" hidden="false" customHeight="false" outlineLevel="0" collapsed="false">
      <c r="A942" s="0" t="s">
        <v>126</v>
      </c>
      <c r="B942" s="0" t="s">
        <v>13672</v>
      </c>
      <c r="C942" s="0" t="s">
        <v>13675</v>
      </c>
      <c r="D942" s="0" t="s">
        <v>13676</v>
      </c>
      <c r="E942" s="0" t="n">
        <v>10711</v>
      </c>
    </row>
    <row r="943" customFormat="false" ht="15" hidden="false" customHeight="false" outlineLevel="0" collapsed="false">
      <c r="A943" s="0" t="s">
        <v>126</v>
      </c>
      <c r="B943" s="0" t="s">
        <v>13677</v>
      </c>
      <c r="C943" s="0" t="s">
        <v>13678</v>
      </c>
      <c r="D943" s="0" t="s">
        <v>13679</v>
      </c>
      <c r="E943" s="0" t="n">
        <v>110087</v>
      </c>
    </row>
    <row r="944" customFormat="false" ht="15" hidden="false" customHeight="false" outlineLevel="0" collapsed="false">
      <c r="A944" s="0" t="s">
        <v>126</v>
      </c>
      <c r="B944" s="0" t="s">
        <v>13677</v>
      </c>
      <c r="C944" s="0" t="s">
        <v>13680</v>
      </c>
      <c r="D944" s="0" t="s">
        <v>13681</v>
      </c>
      <c r="E944" s="0" t="n">
        <v>110590</v>
      </c>
    </row>
    <row r="945" customFormat="false" ht="15" hidden="false" customHeight="false" outlineLevel="0" collapsed="false">
      <c r="A945" s="0" t="s">
        <v>126</v>
      </c>
      <c r="B945" s="0" t="s">
        <v>13682</v>
      </c>
      <c r="C945" s="0" t="s">
        <v>13683</v>
      </c>
      <c r="D945" s="0" t="s">
        <v>13684</v>
      </c>
      <c r="E945" s="0" t="n">
        <v>109979</v>
      </c>
    </row>
    <row r="946" customFormat="false" ht="15" hidden="false" customHeight="false" outlineLevel="0" collapsed="false">
      <c r="A946" s="0" t="s">
        <v>126</v>
      </c>
      <c r="B946" s="0" t="s">
        <v>13682</v>
      </c>
      <c r="C946" s="0" t="s">
        <v>13685</v>
      </c>
      <c r="D946" s="0" t="s">
        <v>7217</v>
      </c>
      <c r="E946" s="0" t="n">
        <v>111422</v>
      </c>
    </row>
    <row r="947" customFormat="false" ht="15" hidden="false" customHeight="false" outlineLevel="0" collapsed="false">
      <c r="A947" s="0" t="s">
        <v>126</v>
      </c>
      <c r="B947" s="0" t="s">
        <v>13682</v>
      </c>
      <c r="C947" s="0" t="s">
        <v>13686</v>
      </c>
      <c r="D947" s="0" t="s">
        <v>13687</v>
      </c>
      <c r="E947" s="0" t="n">
        <v>104770</v>
      </c>
    </row>
    <row r="948" customFormat="false" ht="15" hidden="false" customHeight="false" outlineLevel="0" collapsed="false">
      <c r="A948" s="0" t="s">
        <v>126</v>
      </c>
      <c r="B948" s="0" t="s">
        <v>13682</v>
      </c>
      <c r="C948" s="0" t="s">
        <v>13688</v>
      </c>
      <c r="D948" s="0" t="s">
        <v>13689</v>
      </c>
      <c r="E948" s="0" t="n">
        <v>107721</v>
      </c>
    </row>
    <row r="949" customFormat="false" ht="15" hidden="false" customHeight="false" outlineLevel="0" collapsed="false">
      <c r="A949" s="0" t="s">
        <v>126</v>
      </c>
      <c r="B949" s="0" t="s">
        <v>13682</v>
      </c>
      <c r="C949" s="0" t="s">
        <v>13690</v>
      </c>
      <c r="D949" s="0" t="s">
        <v>13691</v>
      </c>
      <c r="E949" s="0" t="n">
        <v>108740</v>
      </c>
    </row>
    <row r="950" customFormat="false" ht="15" hidden="false" customHeight="false" outlineLevel="0" collapsed="false">
      <c r="A950" s="0" t="s">
        <v>126</v>
      </c>
      <c r="B950" s="0" t="s">
        <v>13682</v>
      </c>
      <c r="C950" s="0" t="s">
        <v>13692</v>
      </c>
      <c r="D950" s="0" t="s">
        <v>13693</v>
      </c>
      <c r="E950" s="0" t="n">
        <v>109459</v>
      </c>
    </row>
    <row r="951" customFormat="false" ht="15" hidden="false" customHeight="false" outlineLevel="0" collapsed="false">
      <c r="A951" s="0" t="s">
        <v>126</v>
      </c>
      <c r="B951" s="0" t="s">
        <v>13694</v>
      </c>
      <c r="C951" s="0" t="s">
        <v>13695</v>
      </c>
      <c r="D951" s="0" t="s">
        <v>13696</v>
      </c>
      <c r="E951" s="0" t="n">
        <v>106348</v>
      </c>
    </row>
    <row r="952" customFormat="false" ht="15" hidden="false" customHeight="false" outlineLevel="0" collapsed="false">
      <c r="A952" s="0" t="s">
        <v>126</v>
      </c>
      <c r="B952" s="0" t="s">
        <v>13697</v>
      </c>
      <c r="C952" s="0" t="s">
        <v>13698</v>
      </c>
      <c r="D952" s="0" t="s">
        <v>13699</v>
      </c>
      <c r="E952" s="0" t="n">
        <v>106551</v>
      </c>
    </row>
    <row r="953" customFormat="false" ht="15" hidden="false" customHeight="false" outlineLevel="0" collapsed="false">
      <c r="A953" s="0" t="s">
        <v>126</v>
      </c>
      <c r="B953" s="0" t="s">
        <v>13700</v>
      </c>
      <c r="C953" s="0" t="s">
        <v>13701</v>
      </c>
      <c r="D953" s="0" t="s">
        <v>13702</v>
      </c>
      <c r="E953" s="0" t="n">
        <v>108948</v>
      </c>
    </row>
    <row r="954" customFormat="false" ht="15" hidden="false" customHeight="false" outlineLevel="0" collapsed="false">
      <c r="A954" s="0" t="s">
        <v>126</v>
      </c>
      <c r="B954" s="0" t="s">
        <v>13700</v>
      </c>
      <c r="C954" s="0" t="s">
        <v>13703</v>
      </c>
      <c r="D954" s="0" t="s">
        <v>13704</v>
      </c>
      <c r="E954" s="0" t="n">
        <v>111452</v>
      </c>
    </row>
    <row r="955" customFormat="false" ht="15" hidden="false" customHeight="false" outlineLevel="0" collapsed="false">
      <c r="A955" s="0" t="s">
        <v>126</v>
      </c>
      <c r="B955" s="0" t="s">
        <v>13700</v>
      </c>
      <c r="C955" s="0" t="s">
        <v>13705</v>
      </c>
      <c r="D955" s="0" t="s">
        <v>13706</v>
      </c>
      <c r="E955" s="0" t="n">
        <v>111026</v>
      </c>
    </row>
    <row r="956" customFormat="false" ht="15" hidden="false" customHeight="false" outlineLevel="0" collapsed="false">
      <c r="A956" s="0" t="s">
        <v>126</v>
      </c>
      <c r="B956" s="0" t="s">
        <v>13700</v>
      </c>
      <c r="C956" s="0" t="s">
        <v>13707</v>
      </c>
      <c r="D956" s="0" t="s">
        <v>13708</v>
      </c>
      <c r="E956" s="0" t="n">
        <v>110814</v>
      </c>
    </row>
    <row r="957" customFormat="false" ht="15" hidden="false" customHeight="false" outlineLevel="0" collapsed="false">
      <c r="A957" s="0" t="s">
        <v>126</v>
      </c>
      <c r="B957" s="0" t="s">
        <v>13700</v>
      </c>
      <c r="C957" s="0" t="s">
        <v>13709</v>
      </c>
      <c r="D957" s="0" t="s">
        <v>13710</v>
      </c>
      <c r="E957" s="0" t="n">
        <v>110932</v>
      </c>
    </row>
    <row r="958" customFormat="false" ht="15" hidden="false" customHeight="false" outlineLevel="0" collapsed="false">
      <c r="A958" s="0" t="s">
        <v>126</v>
      </c>
      <c r="B958" s="0" t="s">
        <v>13700</v>
      </c>
      <c r="C958" s="0" t="s">
        <v>13711</v>
      </c>
      <c r="D958" s="0" t="s">
        <v>13712</v>
      </c>
      <c r="E958" s="0" t="n">
        <v>107934</v>
      </c>
    </row>
    <row r="959" customFormat="false" ht="15" hidden="false" customHeight="false" outlineLevel="0" collapsed="false">
      <c r="A959" s="0" t="s">
        <v>126</v>
      </c>
      <c r="B959" s="0" t="s">
        <v>13713</v>
      </c>
      <c r="C959" s="0" t="s">
        <v>13714</v>
      </c>
      <c r="D959" s="0" t="s">
        <v>13715</v>
      </c>
      <c r="E959" s="0" t="n">
        <v>110268</v>
      </c>
    </row>
    <row r="960" customFormat="false" ht="15" hidden="false" customHeight="false" outlineLevel="0" collapsed="false">
      <c r="A960" s="0" t="s">
        <v>126</v>
      </c>
      <c r="B960" s="0" t="s">
        <v>13716</v>
      </c>
      <c r="C960" s="0" t="s">
        <v>13717</v>
      </c>
      <c r="D960" s="0" t="s">
        <v>13718</v>
      </c>
      <c r="E960" s="0" t="n">
        <v>110039</v>
      </c>
    </row>
    <row r="961" customFormat="false" ht="15" hidden="false" customHeight="false" outlineLevel="0" collapsed="false">
      <c r="A961" s="0" t="s">
        <v>126</v>
      </c>
      <c r="B961" s="0" t="s">
        <v>13719</v>
      </c>
      <c r="C961" s="0" t="s">
        <v>13720</v>
      </c>
      <c r="D961" s="0" t="s">
        <v>13721</v>
      </c>
      <c r="E961" s="0" t="n">
        <v>111917</v>
      </c>
    </row>
    <row r="962" customFormat="false" ht="15" hidden="false" customHeight="false" outlineLevel="0" collapsed="false">
      <c r="A962" s="0" t="s">
        <v>126</v>
      </c>
      <c r="B962" s="0" t="s">
        <v>13722</v>
      </c>
      <c r="C962" s="0" t="s">
        <v>13723</v>
      </c>
      <c r="D962" s="0" t="s">
        <v>13724</v>
      </c>
      <c r="E962" s="0" t="n">
        <v>110005</v>
      </c>
    </row>
    <row r="963" customFormat="false" ht="15" hidden="false" customHeight="false" outlineLevel="0" collapsed="false">
      <c r="A963" s="0" t="s">
        <v>126</v>
      </c>
      <c r="B963" s="0" t="s">
        <v>13725</v>
      </c>
      <c r="C963" s="0" t="s">
        <v>13726</v>
      </c>
      <c r="D963" s="0" t="s">
        <v>13727</v>
      </c>
      <c r="E963" s="0" t="n">
        <v>1415</v>
      </c>
    </row>
    <row r="964" customFormat="false" ht="15" hidden="false" customHeight="false" outlineLevel="0" collapsed="false">
      <c r="A964" s="0" t="s">
        <v>126</v>
      </c>
      <c r="B964" s="0" t="s">
        <v>13725</v>
      </c>
      <c r="C964" s="0" t="s">
        <v>13728</v>
      </c>
      <c r="D964" s="0" t="s">
        <v>13729</v>
      </c>
      <c r="E964" s="0" t="n">
        <v>111348</v>
      </c>
    </row>
    <row r="965" customFormat="false" ht="15" hidden="false" customHeight="false" outlineLevel="0" collapsed="false">
      <c r="A965" s="0" t="s">
        <v>126</v>
      </c>
      <c r="B965" s="0" t="s">
        <v>13725</v>
      </c>
      <c r="C965" s="0" t="s">
        <v>13730</v>
      </c>
      <c r="D965" s="0" t="s">
        <v>13731</v>
      </c>
      <c r="E965" s="0" t="n">
        <v>107524</v>
      </c>
    </row>
    <row r="966" customFormat="false" ht="15" hidden="false" customHeight="false" outlineLevel="0" collapsed="false">
      <c r="A966" s="0" t="s">
        <v>126</v>
      </c>
      <c r="B966" s="0" t="s">
        <v>13725</v>
      </c>
      <c r="C966" s="0" t="s">
        <v>13732</v>
      </c>
      <c r="D966" s="0" t="s">
        <v>13733</v>
      </c>
      <c r="E966" s="0" t="n">
        <v>107780</v>
      </c>
    </row>
    <row r="967" customFormat="false" ht="15" hidden="false" customHeight="false" outlineLevel="0" collapsed="false">
      <c r="A967" s="0" t="s">
        <v>126</v>
      </c>
      <c r="B967" s="0" t="s">
        <v>13734</v>
      </c>
      <c r="C967" s="0" t="s">
        <v>13735</v>
      </c>
      <c r="D967" s="0" t="s">
        <v>13736</v>
      </c>
      <c r="E967" s="0" t="n">
        <v>109361</v>
      </c>
    </row>
    <row r="968" customFormat="false" ht="15" hidden="false" customHeight="false" outlineLevel="0" collapsed="false">
      <c r="A968" s="0" t="s">
        <v>126</v>
      </c>
      <c r="B968" s="0" t="s">
        <v>13737</v>
      </c>
      <c r="C968" s="0" t="s">
        <v>13738</v>
      </c>
      <c r="D968" s="0" t="s">
        <v>13739</v>
      </c>
      <c r="E968" s="0" t="n">
        <v>105493</v>
      </c>
    </row>
    <row r="969" customFormat="false" ht="15" hidden="false" customHeight="false" outlineLevel="0" collapsed="false">
      <c r="A969" s="0" t="s">
        <v>126</v>
      </c>
      <c r="B969" s="0" t="s">
        <v>13737</v>
      </c>
      <c r="C969" s="0" t="s">
        <v>13740</v>
      </c>
      <c r="D969" s="0" t="s">
        <v>13741</v>
      </c>
      <c r="E969" s="0" t="n">
        <v>103374</v>
      </c>
    </row>
    <row r="970" customFormat="false" ht="15" hidden="false" customHeight="false" outlineLevel="0" collapsed="false">
      <c r="A970" s="0" t="s">
        <v>126</v>
      </c>
      <c r="B970" s="0" t="s">
        <v>13742</v>
      </c>
      <c r="C970" s="0" t="s">
        <v>13743</v>
      </c>
      <c r="D970" s="0" t="s">
        <v>13744</v>
      </c>
      <c r="E970" s="0" t="n">
        <v>105024</v>
      </c>
    </row>
    <row r="971" customFormat="false" ht="15" hidden="false" customHeight="false" outlineLevel="0" collapsed="false">
      <c r="A971" s="0" t="s">
        <v>126</v>
      </c>
      <c r="B971" s="0" t="s">
        <v>13742</v>
      </c>
      <c r="C971" s="0" t="s">
        <v>13745</v>
      </c>
      <c r="D971" s="0" t="s">
        <v>13746</v>
      </c>
      <c r="E971" s="0" t="n">
        <v>111550</v>
      </c>
    </row>
    <row r="972" customFormat="false" ht="15" hidden="false" customHeight="false" outlineLevel="0" collapsed="false">
      <c r="A972" s="0" t="s">
        <v>126</v>
      </c>
      <c r="B972" s="0" t="s">
        <v>13747</v>
      </c>
      <c r="C972" s="0" t="s">
        <v>13748</v>
      </c>
      <c r="D972" s="0" t="s">
        <v>13749</v>
      </c>
      <c r="E972" s="0" t="n">
        <v>109997</v>
      </c>
    </row>
    <row r="973" customFormat="false" ht="15" hidden="false" customHeight="false" outlineLevel="0" collapsed="false">
      <c r="A973" s="0" t="s">
        <v>126</v>
      </c>
      <c r="B973" s="0" t="s">
        <v>13750</v>
      </c>
      <c r="C973" s="0" t="s">
        <v>13751</v>
      </c>
      <c r="D973" s="0" t="s">
        <v>13752</v>
      </c>
      <c r="E973" s="0" t="n">
        <v>106554</v>
      </c>
    </row>
    <row r="974" customFormat="false" ht="15" hidden="false" customHeight="false" outlineLevel="0" collapsed="false">
      <c r="A974" s="0" t="s">
        <v>126</v>
      </c>
      <c r="B974" s="0" t="s">
        <v>13753</v>
      </c>
      <c r="C974" s="0" t="s">
        <v>13754</v>
      </c>
      <c r="D974" s="0" t="s">
        <v>13755</v>
      </c>
      <c r="E974" s="0" t="n">
        <v>110899</v>
      </c>
    </row>
    <row r="975" customFormat="false" ht="15" hidden="false" customHeight="false" outlineLevel="0" collapsed="false">
      <c r="A975" s="0" t="s">
        <v>126</v>
      </c>
      <c r="B975" s="0" t="s">
        <v>13753</v>
      </c>
      <c r="C975" s="0" t="s">
        <v>13756</v>
      </c>
      <c r="D975" s="0" t="s">
        <v>13757</v>
      </c>
      <c r="E975" s="0" t="n">
        <v>110999</v>
      </c>
    </row>
    <row r="976" customFormat="false" ht="15" hidden="false" customHeight="false" outlineLevel="0" collapsed="false">
      <c r="A976" s="0" t="s">
        <v>126</v>
      </c>
      <c r="B976" s="0" t="s">
        <v>13753</v>
      </c>
      <c r="C976" s="0" t="s">
        <v>13758</v>
      </c>
      <c r="D976" s="0" t="s">
        <v>13759</v>
      </c>
      <c r="E976" s="0" t="n">
        <v>111622</v>
      </c>
    </row>
    <row r="977" customFormat="false" ht="15" hidden="false" customHeight="false" outlineLevel="0" collapsed="false">
      <c r="A977" s="0" t="s">
        <v>126</v>
      </c>
      <c r="B977" s="0" t="s">
        <v>13753</v>
      </c>
      <c r="C977" s="0" t="s">
        <v>13760</v>
      </c>
      <c r="D977" s="0" t="s">
        <v>13761</v>
      </c>
      <c r="E977" s="0" t="n">
        <v>111109</v>
      </c>
    </row>
    <row r="978" customFormat="false" ht="15" hidden="false" customHeight="false" outlineLevel="0" collapsed="false">
      <c r="A978" s="0" t="s">
        <v>126</v>
      </c>
      <c r="B978" s="0" t="s">
        <v>13753</v>
      </c>
      <c r="C978" s="0" t="s">
        <v>13762</v>
      </c>
      <c r="D978" s="0" t="s">
        <v>13763</v>
      </c>
      <c r="E978" s="0" t="n">
        <v>105909</v>
      </c>
    </row>
    <row r="979" customFormat="false" ht="15" hidden="false" customHeight="false" outlineLevel="0" collapsed="false">
      <c r="A979" s="0" t="s">
        <v>126</v>
      </c>
      <c r="B979" s="0" t="s">
        <v>13753</v>
      </c>
      <c r="C979" s="0" t="s">
        <v>13764</v>
      </c>
      <c r="D979" s="0" t="s">
        <v>13765</v>
      </c>
      <c r="E979" s="0" t="n">
        <v>110991</v>
      </c>
    </row>
    <row r="980" customFormat="false" ht="15" hidden="false" customHeight="false" outlineLevel="0" collapsed="false">
      <c r="A980" s="0" t="s">
        <v>126</v>
      </c>
      <c r="B980" s="0" t="s">
        <v>13766</v>
      </c>
      <c r="C980" s="0" t="s">
        <v>13767</v>
      </c>
      <c r="D980" s="0" t="s">
        <v>13768</v>
      </c>
      <c r="E980" s="0" t="n">
        <v>106311</v>
      </c>
    </row>
    <row r="981" customFormat="false" ht="15" hidden="false" customHeight="false" outlineLevel="0" collapsed="false">
      <c r="A981" s="0" t="s">
        <v>126</v>
      </c>
      <c r="B981" s="0" t="s">
        <v>13753</v>
      </c>
      <c r="C981" s="0" t="s">
        <v>13769</v>
      </c>
      <c r="D981" s="0" t="s">
        <v>13770</v>
      </c>
      <c r="E981" s="0" t="n">
        <v>12326</v>
      </c>
    </row>
    <row r="982" customFormat="false" ht="15" hidden="false" customHeight="false" outlineLevel="0" collapsed="false">
      <c r="A982" s="0" t="s">
        <v>126</v>
      </c>
      <c r="B982" s="0" t="s">
        <v>13753</v>
      </c>
      <c r="C982" s="0" t="s">
        <v>13771</v>
      </c>
      <c r="D982" s="0" t="s">
        <v>13772</v>
      </c>
      <c r="E982" s="0" t="n">
        <v>101960</v>
      </c>
    </row>
    <row r="983" customFormat="false" ht="15" hidden="false" customHeight="false" outlineLevel="0" collapsed="false">
      <c r="A983" s="0" t="s">
        <v>126</v>
      </c>
      <c r="B983" s="0" t="s">
        <v>13753</v>
      </c>
      <c r="C983" s="0" t="s">
        <v>13773</v>
      </c>
      <c r="D983" s="0" t="s">
        <v>13774</v>
      </c>
      <c r="E983" s="0" t="n">
        <v>111127</v>
      </c>
    </row>
    <row r="984" customFormat="false" ht="15" hidden="false" customHeight="false" outlineLevel="0" collapsed="false">
      <c r="A984" s="0" t="s">
        <v>126</v>
      </c>
      <c r="B984" s="0" t="s">
        <v>13753</v>
      </c>
      <c r="C984" s="0" t="s">
        <v>13775</v>
      </c>
      <c r="D984" s="0" t="s">
        <v>13776</v>
      </c>
      <c r="E984" s="0" t="n">
        <v>110417</v>
      </c>
    </row>
    <row r="985" customFormat="false" ht="15" hidden="false" customHeight="false" outlineLevel="0" collapsed="false">
      <c r="A985" s="0" t="s">
        <v>126</v>
      </c>
      <c r="B985" s="0" t="s">
        <v>13753</v>
      </c>
      <c r="C985" s="0" t="s">
        <v>13777</v>
      </c>
      <c r="D985" s="0" t="s">
        <v>13778</v>
      </c>
      <c r="E985" s="0" t="n">
        <v>104888</v>
      </c>
    </row>
    <row r="986" customFormat="false" ht="15" hidden="false" customHeight="false" outlineLevel="0" collapsed="false">
      <c r="A986" s="0" t="s">
        <v>126</v>
      </c>
      <c r="B986" s="0" t="s">
        <v>13753</v>
      </c>
      <c r="C986" s="0" t="s">
        <v>12929</v>
      </c>
      <c r="D986" s="0" t="s">
        <v>13779</v>
      </c>
      <c r="E986" s="0" t="n">
        <v>11703</v>
      </c>
    </row>
    <row r="987" customFormat="false" ht="15" hidden="false" customHeight="false" outlineLevel="0" collapsed="false">
      <c r="A987" s="0" t="s">
        <v>126</v>
      </c>
      <c r="B987" s="0" t="s">
        <v>13753</v>
      </c>
      <c r="C987" s="0" t="s">
        <v>13780</v>
      </c>
      <c r="D987" s="0" t="s">
        <v>13781</v>
      </c>
      <c r="E987" s="0" t="n">
        <v>107798</v>
      </c>
    </row>
    <row r="988" customFormat="false" ht="15" hidden="false" customHeight="false" outlineLevel="0" collapsed="false">
      <c r="A988" s="0" t="s">
        <v>126</v>
      </c>
      <c r="B988" s="0" t="s">
        <v>13753</v>
      </c>
      <c r="C988" s="0" t="s">
        <v>13782</v>
      </c>
      <c r="D988" s="0" t="s">
        <v>13783</v>
      </c>
      <c r="E988" s="0" t="n">
        <v>109875</v>
      </c>
    </row>
    <row r="989" customFormat="false" ht="15" hidden="false" customHeight="false" outlineLevel="0" collapsed="false">
      <c r="A989" s="0" t="s">
        <v>126</v>
      </c>
      <c r="B989" s="0" t="s">
        <v>13753</v>
      </c>
      <c r="C989" s="0" t="s">
        <v>13119</v>
      </c>
      <c r="D989" s="0" t="s">
        <v>13784</v>
      </c>
      <c r="E989" s="0" t="n">
        <v>103132</v>
      </c>
    </row>
    <row r="990" customFormat="false" ht="15" hidden="false" customHeight="false" outlineLevel="0" collapsed="false">
      <c r="A990" s="0" t="s">
        <v>126</v>
      </c>
      <c r="B990" s="0" t="s">
        <v>13753</v>
      </c>
      <c r="C990" s="0" t="s">
        <v>13785</v>
      </c>
      <c r="D990" s="0" t="s">
        <v>13786</v>
      </c>
      <c r="E990" s="0" t="n">
        <v>106621</v>
      </c>
    </row>
    <row r="991" customFormat="false" ht="15" hidden="false" customHeight="false" outlineLevel="0" collapsed="false">
      <c r="A991" s="0" t="s">
        <v>126</v>
      </c>
      <c r="B991" s="0" t="s">
        <v>13753</v>
      </c>
      <c r="C991" s="0" t="s">
        <v>13787</v>
      </c>
      <c r="D991" s="0" t="s">
        <v>13788</v>
      </c>
      <c r="E991" s="0" t="n">
        <v>104232</v>
      </c>
    </row>
    <row r="992" customFormat="false" ht="15" hidden="false" customHeight="false" outlineLevel="0" collapsed="false">
      <c r="A992" s="0" t="s">
        <v>126</v>
      </c>
      <c r="B992" s="0" t="s">
        <v>13753</v>
      </c>
      <c r="C992" s="0" t="s">
        <v>12570</v>
      </c>
      <c r="D992" s="0" t="s">
        <v>13789</v>
      </c>
      <c r="E992" s="0" t="n">
        <v>111696</v>
      </c>
    </row>
    <row r="993" customFormat="false" ht="15" hidden="false" customHeight="false" outlineLevel="0" collapsed="false">
      <c r="A993" s="0" t="s">
        <v>126</v>
      </c>
      <c r="B993" s="0" t="s">
        <v>13753</v>
      </c>
      <c r="C993" s="0" t="s">
        <v>13790</v>
      </c>
      <c r="D993" s="0" t="s">
        <v>13791</v>
      </c>
      <c r="E993" s="0" t="n">
        <v>111058</v>
      </c>
    </row>
    <row r="994" customFormat="false" ht="15" hidden="false" customHeight="false" outlineLevel="0" collapsed="false">
      <c r="A994" s="0" t="s">
        <v>126</v>
      </c>
      <c r="B994" s="0" t="s">
        <v>13753</v>
      </c>
      <c r="C994" s="0" t="s">
        <v>13792</v>
      </c>
      <c r="D994" s="0" t="s">
        <v>13793</v>
      </c>
      <c r="E994" s="0" t="n">
        <v>104608</v>
      </c>
    </row>
    <row r="995" customFormat="false" ht="15" hidden="false" customHeight="false" outlineLevel="0" collapsed="false">
      <c r="A995" s="0" t="s">
        <v>126</v>
      </c>
      <c r="B995" s="0" t="s">
        <v>13753</v>
      </c>
      <c r="C995" s="0" t="s">
        <v>13794</v>
      </c>
      <c r="D995" s="0" t="s">
        <v>13795</v>
      </c>
      <c r="E995" s="0" t="s">
        <v>13796</v>
      </c>
    </row>
    <row r="996" customFormat="false" ht="15" hidden="false" customHeight="false" outlineLevel="0" collapsed="false">
      <c r="A996" s="0" t="s">
        <v>126</v>
      </c>
      <c r="B996" s="0" t="s">
        <v>13753</v>
      </c>
      <c r="C996" s="0" t="s">
        <v>13797</v>
      </c>
      <c r="D996" s="0" t="s">
        <v>13798</v>
      </c>
      <c r="E996" s="0" t="n">
        <v>109865</v>
      </c>
    </row>
    <row r="997" customFormat="false" ht="15" hidden="false" customHeight="false" outlineLevel="0" collapsed="false">
      <c r="A997" s="0" t="s">
        <v>126</v>
      </c>
      <c r="B997" s="0" t="s">
        <v>13753</v>
      </c>
      <c r="C997" s="0" t="s">
        <v>13799</v>
      </c>
      <c r="D997" s="0" t="s">
        <v>13800</v>
      </c>
      <c r="E997" s="0" t="n">
        <v>105093</v>
      </c>
    </row>
    <row r="998" customFormat="false" ht="15" hidden="false" customHeight="false" outlineLevel="0" collapsed="false">
      <c r="A998" s="0" t="s">
        <v>126</v>
      </c>
      <c r="B998" s="0" t="s">
        <v>13753</v>
      </c>
      <c r="C998" s="0" t="s">
        <v>13801</v>
      </c>
      <c r="D998" s="0" t="s">
        <v>13802</v>
      </c>
      <c r="E998" s="0" t="n">
        <v>107357</v>
      </c>
    </row>
    <row r="999" customFormat="false" ht="15" hidden="false" customHeight="false" outlineLevel="0" collapsed="false">
      <c r="A999" s="0" t="s">
        <v>126</v>
      </c>
      <c r="B999" s="0" t="s">
        <v>13753</v>
      </c>
      <c r="C999" s="0" t="s">
        <v>13803</v>
      </c>
      <c r="D999" s="0" t="s">
        <v>13804</v>
      </c>
      <c r="E999" s="0" t="n">
        <v>109355</v>
      </c>
    </row>
    <row r="1000" customFormat="false" ht="15" hidden="false" customHeight="false" outlineLevel="0" collapsed="false">
      <c r="A1000" s="0" t="s">
        <v>126</v>
      </c>
      <c r="B1000" s="0" t="s">
        <v>13753</v>
      </c>
      <c r="C1000" s="0" t="s">
        <v>13805</v>
      </c>
      <c r="D1000" s="0" t="s">
        <v>13806</v>
      </c>
      <c r="E1000" s="0" t="n">
        <v>11946</v>
      </c>
    </row>
    <row r="1001" customFormat="false" ht="15" hidden="false" customHeight="false" outlineLevel="0" collapsed="false">
      <c r="A1001" s="0" t="s">
        <v>126</v>
      </c>
      <c r="B1001" s="0" t="s">
        <v>13753</v>
      </c>
      <c r="C1001" s="0" t="s">
        <v>13807</v>
      </c>
      <c r="D1001" s="0" t="s">
        <v>2380</v>
      </c>
      <c r="E1001" s="0" t="n">
        <v>109413</v>
      </c>
    </row>
    <row r="1002" customFormat="false" ht="15" hidden="false" customHeight="false" outlineLevel="0" collapsed="false">
      <c r="A1002" s="0" t="s">
        <v>126</v>
      </c>
      <c r="B1002" s="0" t="s">
        <v>13808</v>
      </c>
      <c r="C1002" s="0" t="s">
        <v>12098</v>
      </c>
      <c r="D1002" s="0" t="s">
        <v>13809</v>
      </c>
      <c r="E1002" s="0" t="n">
        <v>101179</v>
      </c>
    </row>
    <row r="1003" customFormat="false" ht="15" hidden="false" customHeight="false" outlineLevel="0" collapsed="false">
      <c r="A1003" s="0" t="s">
        <v>126</v>
      </c>
      <c r="B1003" s="0" t="s">
        <v>13810</v>
      </c>
      <c r="C1003" s="0" t="s">
        <v>13811</v>
      </c>
      <c r="D1003" s="0" t="s">
        <v>13812</v>
      </c>
      <c r="E1003" s="0" t="n">
        <v>110584</v>
      </c>
    </row>
    <row r="1004" customFormat="false" ht="15" hidden="false" customHeight="false" outlineLevel="0" collapsed="false">
      <c r="A1004" s="0" t="s">
        <v>126</v>
      </c>
      <c r="B1004" s="0" t="s">
        <v>13810</v>
      </c>
      <c r="C1004" s="0" t="s">
        <v>13813</v>
      </c>
      <c r="D1004" s="0" t="s">
        <v>13814</v>
      </c>
      <c r="E1004" s="0" t="n">
        <v>108927</v>
      </c>
    </row>
    <row r="1005" customFormat="false" ht="15" hidden="false" customHeight="false" outlineLevel="0" collapsed="false">
      <c r="A1005" s="0" t="s">
        <v>126</v>
      </c>
      <c r="B1005" s="0" t="s">
        <v>13810</v>
      </c>
      <c r="C1005" s="0" t="s">
        <v>13815</v>
      </c>
      <c r="D1005" s="0" t="s">
        <v>13816</v>
      </c>
      <c r="E1005" s="0" t="n">
        <v>106843</v>
      </c>
    </row>
    <row r="1006" customFormat="false" ht="15" hidden="false" customHeight="false" outlineLevel="0" collapsed="false">
      <c r="A1006" s="0" t="s">
        <v>126</v>
      </c>
      <c r="B1006" s="0" t="s">
        <v>13810</v>
      </c>
      <c r="C1006" s="0" t="s">
        <v>13817</v>
      </c>
      <c r="D1006" s="0" t="s">
        <v>13818</v>
      </c>
      <c r="E1006" s="0" t="n">
        <v>107287</v>
      </c>
    </row>
    <row r="1007" customFormat="false" ht="15" hidden="false" customHeight="false" outlineLevel="0" collapsed="false">
      <c r="A1007" s="0" t="s">
        <v>126</v>
      </c>
      <c r="B1007" s="0" t="s">
        <v>13810</v>
      </c>
      <c r="C1007" s="0" t="s">
        <v>12488</v>
      </c>
      <c r="D1007" s="0" t="s">
        <v>13819</v>
      </c>
      <c r="E1007" s="0" t="n">
        <v>107187</v>
      </c>
    </row>
    <row r="1008" customFormat="false" ht="15" hidden="false" customHeight="false" outlineLevel="0" collapsed="false">
      <c r="A1008" s="0" t="s">
        <v>126</v>
      </c>
      <c r="B1008" s="0" t="s">
        <v>13810</v>
      </c>
      <c r="C1008" s="0" t="s">
        <v>13820</v>
      </c>
      <c r="D1008" s="0" t="s">
        <v>13821</v>
      </c>
      <c r="E1008" s="0" t="n">
        <v>106190</v>
      </c>
    </row>
    <row r="1009" customFormat="false" ht="15" hidden="false" customHeight="false" outlineLevel="0" collapsed="false">
      <c r="A1009" s="0" t="s">
        <v>126</v>
      </c>
      <c r="B1009" s="0" t="s">
        <v>13822</v>
      </c>
      <c r="C1009" s="0" t="s">
        <v>13823</v>
      </c>
      <c r="D1009" s="0" t="s">
        <v>13824</v>
      </c>
      <c r="E1009" s="0" t="n">
        <v>985</v>
      </c>
    </row>
    <row r="1010" customFormat="false" ht="15" hidden="false" customHeight="false" outlineLevel="0" collapsed="false">
      <c r="A1010" s="0" t="s">
        <v>126</v>
      </c>
      <c r="B1010" s="0" t="s">
        <v>13825</v>
      </c>
      <c r="C1010" s="0" t="s">
        <v>13826</v>
      </c>
      <c r="D1010" s="0" t="s">
        <v>13827</v>
      </c>
      <c r="E1010" s="0" t="n">
        <v>110108</v>
      </c>
    </row>
    <row r="1011" customFormat="false" ht="15" hidden="false" customHeight="false" outlineLevel="0" collapsed="false">
      <c r="A1011" s="0" t="s">
        <v>126</v>
      </c>
      <c r="B1011" s="0" t="s">
        <v>13828</v>
      </c>
      <c r="C1011" s="0" t="s">
        <v>13829</v>
      </c>
      <c r="D1011" s="0" t="s">
        <v>13830</v>
      </c>
      <c r="E1011" s="0" t="n">
        <v>108725</v>
      </c>
    </row>
    <row r="1012" customFormat="false" ht="15" hidden="false" customHeight="false" outlineLevel="0" collapsed="false">
      <c r="A1012" s="0" t="s">
        <v>126</v>
      </c>
      <c r="B1012" s="0" t="s">
        <v>13831</v>
      </c>
      <c r="C1012" s="0" t="s">
        <v>13832</v>
      </c>
      <c r="D1012" s="0" t="s">
        <v>13833</v>
      </c>
      <c r="E1012" s="0" t="n">
        <v>110580</v>
      </c>
    </row>
    <row r="1013" customFormat="false" ht="15" hidden="false" customHeight="false" outlineLevel="0" collapsed="false">
      <c r="A1013" s="0" t="s">
        <v>126</v>
      </c>
      <c r="B1013" s="0" t="s">
        <v>13834</v>
      </c>
      <c r="C1013" s="0" t="s">
        <v>13835</v>
      </c>
      <c r="D1013" s="0" t="s">
        <v>13836</v>
      </c>
      <c r="E1013" s="0" t="n">
        <v>107084</v>
      </c>
    </row>
    <row r="1014" customFormat="false" ht="15" hidden="false" customHeight="false" outlineLevel="0" collapsed="false">
      <c r="A1014" s="0" t="s">
        <v>126</v>
      </c>
      <c r="B1014" s="0" t="s">
        <v>13837</v>
      </c>
      <c r="C1014" s="0" t="s">
        <v>13838</v>
      </c>
      <c r="D1014" s="0" t="s">
        <v>13839</v>
      </c>
      <c r="E1014" s="0" t="n">
        <v>111234</v>
      </c>
    </row>
    <row r="1015" customFormat="false" ht="15" hidden="false" customHeight="false" outlineLevel="0" collapsed="false">
      <c r="A1015" s="0" t="s">
        <v>126</v>
      </c>
      <c r="B1015" s="0" t="s">
        <v>13840</v>
      </c>
      <c r="C1015" s="0" t="s">
        <v>13841</v>
      </c>
      <c r="D1015" s="0" t="s">
        <v>13842</v>
      </c>
      <c r="E1015" s="0" t="n">
        <v>110292</v>
      </c>
    </row>
    <row r="1016" customFormat="false" ht="15" hidden="false" customHeight="false" outlineLevel="0" collapsed="false">
      <c r="A1016" s="0" t="s">
        <v>126</v>
      </c>
      <c r="B1016" s="0" t="s">
        <v>13843</v>
      </c>
      <c r="C1016" s="0" t="s">
        <v>13844</v>
      </c>
      <c r="D1016" s="0" t="s">
        <v>13845</v>
      </c>
      <c r="E1016" s="0" t="n">
        <v>110122</v>
      </c>
    </row>
    <row r="1017" customFormat="false" ht="15" hidden="false" customHeight="false" outlineLevel="0" collapsed="false">
      <c r="A1017" s="0" t="s">
        <v>126</v>
      </c>
      <c r="B1017" s="0" t="s">
        <v>13846</v>
      </c>
      <c r="C1017" s="0" t="s">
        <v>11927</v>
      </c>
      <c r="D1017" s="0" t="s">
        <v>13847</v>
      </c>
      <c r="E1017" s="0" t="n">
        <v>107875</v>
      </c>
    </row>
    <row r="1018" customFormat="false" ht="15" hidden="false" customHeight="false" outlineLevel="0" collapsed="false">
      <c r="A1018" s="0" t="s">
        <v>126</v>
      </c>
      <c r="B1018" s="0" t="s">
        <v>13846</v>
      </c>
      <c r="C1018" s="0" t="s">
        <v>13848</v>
      </c>
      <c r="D1018" s="0" t="s">
        <v>13849</v>
      </c>
      <c r="E1018" s="0" t="n">
        <v>107520</v>
      </c>
    </row>
    <row r="1019" customFormat="false" ht="15" hidden="false" customHeight="false" outlineLevel="0" collapsed="false">
      <c r="A1019" s="0" t="s">
        <v>126</v>
      </c>
      <c r="B1019" s="0" t="s">
        <v>13846</v>
      </c>
      <c r="C1019" s="0" t="s">
        <v>13850</v>
      </c>
      <c r="D1019" s="0" t="s">
        <v>13851</v>
      </c>
      <c r="E1019" s="0" t="n">
        <v>108882</v>
      </c>
    </row>
    <row r="1020" customFormat="false" ht="15" hidden="false" customHeight="false" outlineLevel="0" collapsed="false">
      <c r="A1020" s="0" t="s">
        <v>126</v>
      </c>
      <c r="B1020" s="0" t="s">
        <v>13852</v>
      </c>
      <c r="C1020" s="0" t="s">
        <v>13853</v>
      </c>
      <c r="D1020" s="0" t="s">
        <v>13854</v>
      </c>
      <c r="E1020" s="0" t="n">
        <v>106757</v>
      </c>
    </row>
    <row r="1021" customFormat="false" ht="15" hidden="false" customHeight="false" outlineLevel="0" collapsed="false">
      <c r="A1021" s="0" t="s">
        <v>126</v>
      </c>
      <c r="B1021" s="0" t="s">
        <v>13846</v>
      </c>
      <c r="C1021" s="0" t="s">
        <v>13855</v>
      </c>
      <c r="D1021" s="0" t="s">
        <v>13856</v>
      </c>
      <c r="E1021" s="0" t="n">
        <v>108393</v>
      </c>
    </row>
    <row r="1022" customFormat="false" ht="15" hidden="false" customHeight="false" outlineLevel="0" collapsed="false">
      <c r="A1022" s="0" t="s">
        <v>126</v>
      </c>
      <c r="B1022" s="0" t="s">
        <v>13846</v>
      </c>
      <c r="C1022" s="0" t="s">
        <v>13857</v>
      </c>
      <c r="D1022" s="0" t="s">
        <v>13858</v>
      </c>
      <c r="E1022" s="0" t="n">
        <v>107154</v>
      </c>
    </row>
    <row r="1023" customFormat="false" ht="15" hidden="false" customHeight="false" outlineLevel="0" collapsed="false">
      <c r="A1023" s="0" t="s">
        <v>126</v>
      </c>
      <c r="B1023" s="0" t="s">
        <v>13846</v>
      </c>
      <c r="C1023" s="0" t="s">
        <v>13859</v>
      </c>
      <c r="D1023" s="0" t="s">
        <v>13860</v>
      </c>
      <c r="E1023" s="0" t="n">
        <v>107796</v>
      </c>
    </row>
    <row r="1024" customFormat="false" ht="15" hidden="false" customHeight="false" outlineLevel="0" collapsed="false">
      <c r="A1024" s="0" t="s">
        <v>126</v>
      </c>
      <c r="B1024" s="0" t="s">
        <v>13846</v>
      </c>
      <c r="C1024" s="0" t="s">
        <v>13861</v>
      </c>
      <c r="D1024" s="0" t="s">
        <v>13862</v>
      </c>
      <c r="E1024" s="0" t="n">
        <v>108131</v>
      </c>
    </row>
    <row r="1025" customFormat="false" ht="15" hidden="false" customHeight="false" outlineLevel="0" collapsed="false">
      <c r="A1025" s="0" t="s">
        <v>126</v>
      </c>
      <c r="B1025" s="0" t="s">
        <v>13846</v>
      </c>
      <c r="C1025" s="0" t="s">
        <v>12136</v>
      </c>
      <c r="D1025" s="0" t="s">
        <v>13863</v>
      </c>
      <c r="E1025" s="0" t="n">
        <v>103822</v>
      </c>
    </row>
    <row r="1026" customFormat="false" ht="15" hidden="false" customHeight="false" outlineLevel="0" collapsed="false">
      <c r="A1026" s="0" t="s">
        <v>126</v>
      </c>
      <c r="B1026" s="0" t="s">
        <v>13846</v>
      </c>
      <c r="C1026" s="0" t="s">
        <v>13335</v>
      </c>
      <c r="D1026" s="0" t="s">
        <v>13864</v>
      </c>
      <c r="E1026" s="0" t="n">
        <v>110711</v>
      </c>
    </row>
    <row r="1027" customFormat="false" ht="15" hidden="false" customHeight="false" outlineLevel="0" collapsed="false">
      <c r="A1027" s="0" t="s">
        <v>126</v>
      </c>
      <c r="B1027" s="0" t="s">
        <v>13846</v>
      </c>
      <c r="C1027" s="0" t="s">
        <v>13865</v>
      </c>
      <c r="D1027" s="0" t="s">
        <v>13866</v>
      </c>
      <c r="E1027" s="0" t="n">
        <v>106454</v>
      </c>
    </row>
    <row r="1028" customFormat="false" ht="15" hidden="false" customHeight="false" outlineLevel="0" collapsed="false">
      <c r="A1028" s="0" t="s">
        <v>126</v>
      </c>
      <c r="B1028" s="0" t="s">
        <v>13846</v>
      </c>
      <c r="C1028" s="0" t="s">
        <v>13867</v>
      </c>
      <c r="D1028" s="0" t="s">
        <v>13868</v>
      </c>
      <c r="E1028" s="0" t="n">
        <v>111942</v>
      </c>
    </row>
    <row r="1029" customFormat="false" ht="15" hidden="false" customHeight="false" outlineLevel="0" collapsed="false">
      <c r="A1029" s="0" t="s">
        <v>126</v>
      </c>
      <c r="B1029" s="0" t="s">
        <v>13846</v>
      </c>
      <c r="C1029" s="0" t="s">
        <v>13869</v>
      </c>
      <c r="D1029" s="0" t="s">
        <v>13870</v>
      </c>
      <c r="E1029" s="0" t="n">
        <v>110489</v>
      </c>
    </row>
    <row r="1030" customFormat="false" ht="15" hidden="false" customHeight="false" outlineLevel="0" collapsed="false">
      <c r="A1030" s="0" t="s">
        <v>126</v>
      </c>
      <c r="B1030" s="0" t="s">
        <v>13846</v>
      </c>
      <c r="C1030" s="0" t="s">
        <v>12091</v>
      </c>
      <c r="D1030" s="0" t="s">
        <v>13871</v>
      </c>
      <c r="E1030" s="0" t="n">
        <v>112021</v>
      </c>
    </row>
    <row r="1031" customFormat="false" ht="15" hidden="false" customHeight="false" outlineLevel="0" collapsed="false">
      <c r="A1031" s="0" t="s">
        <v>126</v>
      </c>
      <c r="B1031" s="0" t="s">
        <v>13846</v>
      </c>
      <c r="C1031" s="0" t="s">
        <v>13872</v>
      </c>
      <c r="D1031" s="0" t="s">
        <v>13873</v>
      </c>
      <c r="E1031" s="0" t="n">
        <v>106078</v>
      </c>
    </row>
    <row r="1032" customFormat="false" ht="15" hidden="false" customHeight="false" outlineLevel="0" collapsed="false">
      <c r="A1032" s="0" t="s">
        <v>126</v>
      </c>
      <c r="B1032" s="0" t="s">
        <v>13846</v>
      </c>
      <c r="C1032" s="0" t="s">
        <v>13874</v>
      </c>
      <c r="D1032" s="0" t="s">
        <v>13875</v>
      </c>
      <c r="E1032" s="0" t="n">
        <v>106600</v>
      </c>
    </row>
    <row r="1033" customFormat="false" ht="15" hidden="false" customHeight="false" outlineLevel="0" collapsed="false">
      <c r="A1033" s="0" t="s">
        <v>126</v>
      </c>
      <c r="B1033" s="0" t="s">
        <v>13846</v>
      </c>
      <c r="C1033" s="0" t="s">
        <v>11567</v>
      </c>
      <c r="D1033" s="0" t="s">
        <v>13876</v>
      </c>
      <c r="E1033" s="0" t="n">
        <v>104974</v>
      </c>
    </row>
    <row r="1034" customFormat="false" ht="15" hidden="false" customHeight="false" outlineLevel="0" collapsed="false">
      <c r="A1034" s="0" t="s">
        <v>126</v>
      </c>
      <c r="B1034" s="0" t="s">
        <v>13846</v>
      </c>
      <c r="C1034" s="0" t="s">
        <v>13877</v>
      </c>
      <c r="D1034" s="0" t="s">
        <v>13878</v>
      </c>
      <c r="E1034" s="0" t="n">
        <v>106630</v>
      </c>
    </row>
    <row r="1035" customFormat="false" ht="15" hidden="false" customHeight="false" outlineLevel="0" collapsed="false">
      <c r="A1035" s="0" t="s">
        <v>126</v>
      </c>
      <c r="B1035" s="0" t="s">
        <v>13846</v>
      </c>
      <c r="C1035" s="0" t="s">
        <v>13879</v>
      </c>
      <c r="D1035" s="0" t="s">
        <v>13880</v>
      </c>
      <c r="E1035" s="0" t="n">
        <v>108358</v>
      </c>
    </row>
    <row r="1036" customFormat="false" ht="15" hidden="false" customHeight="false" outlineLevel="0" collapsed="false">
      <c r="A1036" s="0" t="s">
        <v>126</v>
      </c>
      <c r="B1036" s="0" t="s">
        <v>13846</v>
      </c>
      <c r="C1036" s="0" t="s">
        <v>12665</v>
      </c>
      <c r="D1036" s="0" t="s">
        <v>13881</v>
      </c>
      <c r="E1036" s="0" t="n">
        <v>12208</v>
      </c>
    </row>
    <row r="1037" customFormat="false" ht="15" hidden="false" customHeight="false" outlineLevel="0" collapsed="false">
      <c r="A1037" s="0" t="s">
        <v>126</v>
      </c>
      <c r="B1037" s="0" t="s">
        <v>13846</v>
      </c>
      <c r="C1037" s="0" t="s">
        <v>13882</v>
      </c>
      <c r="D1037" s="0" t="s">
        <v>13883</v>
      </c>
      <c r="E1037" s="0" t="n">
        <v>106595</v>
      </c>
    </row>
    <row r="1038" customFormat="false" ht="15" hidden="false" customHeight="false" outlineLevel="0" collapsed="false">
      <c r="A1038" s="0" t="s">
        <v>126</v>
      </c>
      <c r="B1038" s="0" t="s">
        <v>13846</v>
      </c>
      <c r="C1038" s="0" t="s">
        <v>12457</v>
      </c>
      <c r="D1038" s="0" t="s">
        <v>13884</v>
      </c>
      <c r="E1038" s="0" t="n">
        <v>107851</v>
      </c>
    </row>
    <row r="1039" customFormat="false" ht="15" hidden="false" customHeight="false" outlineLevel="0" collapsed="false">
      <c r="A1039" s="0" t="s">
        <v>126</v>
      </c>
      <c r="B1039" s="0" t="s">
        <v>13846</v>
      </c>
      <c r="C1039" s="0" t="s">
        <v>13885</v>
      </c>
      <c r="D1039" s="0" t="s">
        <v>13886</v>
      </c>
      <c r="E1039" s="0" t="n">
        <v>109818</v>
      </c>
    </row>
    <row r="1040" customFormat="false" ht="15" hidden="false" customHeight="false" outlineLevel="0" collapsed="false">
      <c r="A1040" s="0" t="s">
        <v>126</v>
      </c>
      <c r="B1040" s="0" t="s">
        <v>13846</v>
      </c>
      <c r="C1040" s="0" t="s">
        <v>13887</v>
      </c>
      <c r="D1040" s="0" t="s">
        <v>13888</v>
      </c>
      <c r="E1040" s="0" t="n">
        <v>105070</v>
      </c>
    </row>
    <row r="1041" customFormat="false" ht="15" hidden="false" customHeight="false" outlineLevel="0" collapsed="false">
      <c r="A1041" s="0" t="s">
        <v>126</v>
      </c>
      <c r="B1041" s="0" t="s">
        <v>13846</v>
      </c>
      <c r="C1041" s="0" t="s">
        <v>13889</v>
      </c>
      <c r="D1041" s="0" t="s">
        <v>13890</v>
      </c>
      <c r="E1041" s="0" t="n">
        <v>106747</v>
      </c>
    </row>
    <row r="1042" customFormat="false" ht="15" hidden="false" customHeight="false" outlineLevel="0" collapsed="false">
      <c r="A1042" s="0" t="s">
        <v>126</v>
      </c>
      <c r="B1042" s="0" t="s">
        <v>13846</v>
      </c>
      <c r="C1042" s="0" t="s">
        <v>13891</v>
      </c>
      <c r="D1042" s="0" t="s">
        <v>13892</v>
      </c>
      <c r="E1042" s="0" t="n">
        <v>112166</v>
      </c>
    </row>
    <row r="1043" customFormat="false" ht="15" hidden="false" customHeight="false" outlineLevel="0" collapsed="false">
      <c r="A1043" s="0" t="s">
        <v>126</v>
      </c>
      <c r="B1043" s="0" t="s">
        <v>13846</v>
      </c>
      <c r="C1043" s="0" t="s">
        <v>13893</v>
      </c>
      <c r="D1043" s="0" t="s">
        <v>13894</v>
      </c>
      <c r="E1043" s="0" t="n">
        <v>108655</v>
      </c>
    </row>
    <row r="1044" customFormat="false" ht="15" hidden="false" customHeight="false" outlineLevel="0" collapsed="false">
      <c r="A1044" s="0" t="s">
        <v>126</v>
      </c>
      <c r="B1044" s="0" t="s">
        <v>13846</v>
      </c>
      <c r="C1044" s="0" t="s">
        <v>13895</v>
      </c>
      <c r="D1044" s="0" t="s">
        <v>13896</v>
      </c>
      <c r="E1044" s="0" t="n">
        <v>110209</v>
      </c>
    </row>
    <row r="1045" customFormat="false" ht="15" hidden="false" customHeight="false" outlineLevel="0" collapsed="false">
      <c r="A1045" s="0" t="s">
        <v>126</v>
      </c>
      <c r="B1045" s="0" t="s">
        <v>13846</v>
      </c>
      <c r="C1045" s="0" t="s">
        <v>13897</v>
      </c>
      <c r="D1045" s="0" t="s">
        <v>13898</v>
      </c>
      <c r="E1045" s="0" t="n">
        <v>106949</v>
      </c>
    </row>
    <row r="1046" customFormat="false" ht="15" hidden="false" customHeight="false" outlineLevel="0" collapsed="false">
      <c r="A1046" s="0" t="s">
        <v>126</v>
      </c>
      <c r="B1046" s="0" t="s">
        <v>13846</v>
      </c>
      <c r="C1046" s="0" t="s">
        <v>13899</v>
      </c>
      <c r="D1046" s="0" t="s">
        <v>13900</v>
      </c>
      <c r="E1046" s="0" t="n">
        <v>108553</v>
      </c>
    </row>
    <row r="1047" customFormat="false" ht="15" hidden="false" customHeight="false" outlineLevel="0" collapsed="false">
      <c r="A1047" s="0" t="s">
        <v>126</v>
      </c>
      <c r="B1047" s="0" t="s">
        <v>13852</v>
      </c>
      <c r="C1047" s="0" t="s">
        <v>13901</v>
      </c>
      <c r="D1047" s="0" t="s">
        <v>13902</v>
      </c>
      <c r="E1047" s="0" t="n">
        <v>105956</v>
      </c>
    </row>
    <row r="1048" customFormat="false" ht="15" hidden="false" customHeight="false" outlineLevel="0" collapsed="false">
      <c r="A1048" s="0" t="s">
        <v>126</v>
      </c>
      <c r="B1048" s="0" t="s">
        <v>13846</v>
      </c>
      <c r="C1048" s="0" t="s">
        <v>13903</v>
      </c>
      <c r="D1048" s="0" t="s">
        <v>13904</v>
      </c>
      <c r="E1048" s="0" t="n">
        <v>111626</v>
      </c>
    </row>
    <row r="1049" customFormat="false" ht="15" hidden="false" customHeight="false" outlineLevel="0" collapsed="false">
      <c r="A1049" s="0" t="s">
        <v>126</v>
      </c>
      <c r="B1049" s="0" t="s">
        <v>13846</v>
      </c>
      <c r="C1049" s="0" t="s">
        <v>13905</v>
      </c>
      <c r="D1049" s="0" t="s">
        <v>13906</v>
      </c>
      <c r="E1049" s="0" t="n">
        <v>108990</v>
      </c>
    </row>
    <row r="1050" customFormat="false" ht="15" hidden="false" customHeight="false" outlineLevel="0" collapsed="false">
      <c r="A1050" s="0" t="s">
        <v>126</v>
      </c>
      <c r="B1050" s="0" t="s">
        <v>13846</v>
      </c>
      <c r="C1050" s="0" t="s">
        <v>13907</v>
      </c>
      <c r="D1050" s="0" t="s">
        <v>13908</v>
      </c>
      <c r="E1050" s="0" t="n">
        <v>109255</v>
      </c>
    </row>
    <row r="1051" customFormat="false" ht="15" hidden="false" customHeight="false" outlineLevel="0" collapsed="false">
      <c r="A1051" s="0" t="s">
        <v>126</v>
      </c>
      <c r="B1051" s="0" t="s">
        <v>13846</v>
      </c>
      <c r="C1051" s="0" t="s">
        <v>13909</v>
      </c>
      <c r="D1051" s="0" t="s">
        <v>13910</v>
      </c>
      <c r="E1051" s="0" t="n">
        <v>104537</v>
      </c>
    </row>
    <row r="1052" customFormat="false" ht="15" hidden="false" customHeight="false" outlineLevel="0" collapsed="false">
      <c r="A1052" s="0" t="s">
        <v>126</v>
      </c>
      <c r="B1052" s="0" t="s">
        <v>13846</v>
      </c>
      <c r="C1052" s="0" t="s">
        <v>13911</v>
      </c>
      <c r="D1052" s="0" t="s">
        <v>13912</v>
      </c>
      <c r="E1052" s="0" t="n">
        <v>980</v>
      </c>
    </row>
    <row r="1053" customFormat="false" ht="15" hidden="false" customHeight="false" outlineLevel="0" collapsed="false">
      <c r="A1053" s="0" t="s">
        <v>126</v>
      </c>
      <c r="B1053" s="0" t="s">
        <v>13846</v>
      </c>
      <c r="C1053" s="0" t="s">
        <v>13913</v>
      </c>
      <c r="D1053" s="0" t="s">
        <v>13914</v>
      </c>
      <c r="E1053" s="0" t="n">
        <v>111368</v>
      </c>
    </row>
    <row r="1054" customFormat="false" ht="15" hidden="false" customHeight="false" outlineLevel="0" collapsed="false">
      <c r="A1054" s="0" t="s">
        <v>126</v>
      </c>
      <c r="B1054" s="0" t="s">
        <v>13846</v>
      </c>
      <c r="C1054" s="0" t="s">
        <v>13915</v>
      </c>
      <c r="D1054" s="0" t="s">
        <v>13916</v>
      </c>
      <c r="E1054" s="0" t="n">
        <v>108123</v>
      </c>
    </row>
    <row r="1055" customFormat="false" ht="15" hidden="false" customHeight="false" outlineLevel="0" collapsed="false">
      <c r="A1055" s="0" t="s">
        <v>126</v>
      </c>
      <c r="B1055" s="0" t="s">
        <v>13846</v>
      </c>
      <c r="C1055" s="0" t="s">
        <v>13917</v>
      </c>
      <c r="D1055" s="0" t="s">
        <v>13918</v>
      </c>
      <c r="E1055" s="0" t="n">
        <v>106099</v>
      </c>
    </row>
    <row r="1056" customFormat="false" ht="15" hidden="false" customHeight="false" outlineLevel="0" collapsed="false">
      <c r="A1056" s="0" t="s">
        <v>126</v>
      </c>
      <c r="B1056" s="0" t="s">
        <v>13846</v>
      </c>
      <c r="C1056" s="0" t="s">
        <v>13919</v>
      </c>
      <c r="D1056" s="0" t="s">
        <v>13920</v>
      </c>
      <c r="E1056" s="0" t="n">
        <v>110183</v>
      </c>
    </row>
    <row r="1057" customFormat="false" ht="15" hidden="false" customHeight="false" outlineLevel="0" collapsed="false">
      <c r="A1057" s="0" t="s">
        <v>126</v>
      </c>
      <c r="B1057" s="0" t="s">
        <v>13846</v>
      </c>
      <c r="C1057" s="0" t="s">
        <v>13921</v>
      </c>
      <c r="D1057" s="0" t="s">
        <v>13922</v>
      </c>
      <c r="E1057" s="0" t="n">
        <v>109659</v>
      </c>
    </row>
    <row r="1058" customFormat="false" ht="15" hidden="false" customHeight="false" outlineLevel="0" collapsed="false">
      <c r="A1058" s="0" t="s">
        <v>126</v>
      </c>
      <c r="B1058" s="0" t="s">
        <v>13846</v>
      </c>
      <c r="C1058" s="0" t="s">
        <v>13923</v>
      </c>
      <c r="D1058" s="0" t="s">
        <v>13924</v>
      </c>
      <c r="E1058" s="0" t="n">
        <v>105049</v>
      </c>
    </row>
    <row r="1059" customFormat="false" ht="15" hidden="false" customHeight="false" outlineLevel="0" collapsed="false">
      <c r="A1059" s="0" t="s">
        <v>126</v>
      </c>
      <c r="B1059" s="0" t="s">
        <v>13846</v>
      </c>
      <c r="C1059" s="0" t="s">
        <v>13925</v>
      </c>
      <c r="D1059" s="0" t="s">
        <v>13926</v>
      </c>
      <c r="E1059" s="0" t="n">
        <v>103412</v>
      </c>
    </row>
    <row r="1060" customFormat="false" ht="15" hidden="false" customHeight="false" outlineLevel="0" collapsed="false">
      <c r="A1060" s="0" t="s">
        <v>126</v>
      </c>
      <c r="B1060" s="0" t="s">
        <v>13846</v>
      </c>
      <c r="C1060" s="0" t="s">
        <v>13927</v>
      </c>
      <c r="D1060" s="0" t="s">
        <v>13928</v>
      </c>
      <c r="E1060" s="0" t="n">
        <v>109176</v>
      </c>
    </row>
    <row r="1061" customFormat="false" ht="15" hidden="false" customHeight="false" outlineLevel="0" collapsed="false">
      <c r="A1061" s="0" t="s">
        <v>126</v>
      </c>
      <c r="B1061" s="0" t="s">
        <v>13846</v>
      </c>
      <c r="C1061" s="0" t="s">
        <v>13929</v>
      </c>
      <c r="D1061" s="0" t="s">
        <v>13930</v>
      </c>
      <c r="E1061" s="0" t="n">
        <v>104566</v>
      </c>
    </row>
    <row r="1062" customFormat="false" ht="15" hidden="false" customHeight="false" outlineLevel="0" collapsed="false">
      <c r="A1062" s="0" t="s">
        <v>126</v>
      </c>
      <c r="B1062" s="0" t="s">
        <v>13846</v>
      </c>
      <c r="C1062" s="0" t="s">
        <v>13931</v>
      </c>
      <c r="D1062" s="0" t="s">
        <v>13932</v>
      </c>
      <c r="E1062" s="0" t="n">
        <v>108862</v>
      </c>
    </row>
    <row r="1063" customFormat="false" ht="15" hidden="false" customHeight="false" outlineLevel="0" collapsed="false">
      <c r="A1063" s="0" t="s">
        <v>126</v>
      </c>
      <c r="B1063" s="0" t="s">
        <v>13846</v>
      </c>
      <c r="C1063" s="0" t="s">
        <v>13933</v>
      </c>
      <c r="D1063" s="0" t="s">
        <v>13934</v>
      </c>
      <c r="E1063" s="0" t="n">
        <v>107105</v>
      </c>
    </row>
    <row r="1064" customFormat="false" ht="15" hidden="false" customHeight="false" outlineLevel="0" collapsed="false">
      <c r="A1064" s="0" t="s">
        <v>126</v>
      </c>
      <c r="B1064" s="0" t="s">
        <v>13846</v>
      </c>
      <c r="C1064" s="0" t="s">
        <v>13935</v>
      </c>
      <c r="D1064" s="0" t="s">
        <v>13936</v>
      </c>
      <c r="E1064" s="0" t="n">
        <v>111273</v>
      </c>
    </row>
    <row r="1065" customFormat="false" ht="15" hidden="false" customHeight="false" outlineLevel="0" collapsed="false">
      <c r="A1065" s="0" t="s">
        <v>126</v>
      </c>
      <c r="B1065" s="0" t="s">
        <v>13937</v>
      </c>
      <c r="C1065" s="0" t="s">
        <v>13938</v>
      </c>
      <c r="D1065" s="0" t="s">
        <v>13939</v>
      </c>
      <c r="E1065" s="0" t="n">
        <v>105456</v>
      </c>
    </row>
    <row r="1066" customFormat="false" ht="15" hidden="false" customHeight="false" outlineLevel="0" collapsed="false">
      <c r="A1066" s="0" t="s">
        <v>126</v>
      </c>
      <c r="B1066" s="0" t="s">
        <v>13940</v>
      </c>
      <c r="C1066" s="0" t="s">
        <v>13941</v>
      </c>
      <c r="D1066" s="0" t="s">
        <v>13942</v>
      </c>
      <c r="E1066" s="0" t="n">
        <v>100517</v>
      </c>
    </row>
    <row r="1067" customFormat="false" ht="15" hidden="false" customHeight="false" outlineLevel="0" collapsed="false">
      <c r="A1067" s="0" t="s">
        <v>126</v>
      </c>
      <c r="B1067" s="0" t="s">
        <v>13943</v>
      </c>
      <c r="C1067" s="0" t="s">
        <v>13944</v>
      </c>
      <c r="D1067" s="0" t="s">
        <v>13945</v>
      </c>
      <c r="E1067" s="0" t="n">
        <v>105822</v>
      </c>
    </row>
    <row r="1068" customFormat="false" ht="15" hidden="false" customHeight="false" outlineLevel="0" collapsed="false">
      <c r="A1068" s="0" t="s">
        <v>126</v>
      </c>
      <c r="B1068" s="0" t="s">
        <v>13946</v>
      </c>
      <c r="C1068" s="0" t="s">
        <v>13947</v>
      </c>
      <c r="D1068" s="0" t="s">
        <v>13948</v>
      </c>
      <c r="E1068" s="0" t="n">
        <v>109608</v>
      </c>
    </row>
    <row r="1069" customFormat="false" ht="15" hidden="false" customHeight="false" outlineLevel="0" collapsed="false">
      <c r="A1069" s="0" t="s">
        <v>126</v>
      </c>
      <c r="B1069" s="0" t="s">
        <v>13946</v>
      </c>
      <c r="C1069" s="0" t="s">
        <v>13949</v>
      </c>
      <c r="D1069" s="0" t="s">
        <v>13950</v>
      </c>
      <c r="E1069" s="0" t="n">
        <v>109436</v>
      </c>
    </row>
    <row r="1070" customFormat="false" ht="15" hidden="false" customHeight="false" outlineLevel="0" collapsed="false">
      <c r="A1070" s="0" t="s">
        <v>126</v>
      </c>
      <c r="B1070" s="0" t="s">
        <v>13946</v>
      </c>
      <c r="C1070" s="0" t="s">
        <v>13951</v>
      </c>
      <c r="D1070" s="0" t="s">
        <v>13952</v>
      </c>
      <c r="E1070" s="0" t="n">
        <v>106476</v>
      </c>
    </row>
    <row r="1071" customFormat="false" ht="15" hidden="false" customHeight="false" outlineLevel="0" collapsed="false">
      <c r="A1071" s="0" t="s">
        <v>126</v>
      </c>
      <c r="B1071" s="0" t="s">
        <v>13953</v>
      </c>
      <c r="C1071" s="0" t="s">
        <v>13954</v>
      </c>
      <c r="D1071" s="0" t="s">
        <v>13955</v>
      </c>
      <c r="E1071" s="0" t="n">
        <v>111371</v>
      </c>
    </row>
    <row r="1072" customFormat="false" ht="15" hidden="false" customHeight="false" outlineLevel="0" collapsed="false">
      <c r="A1072" s="0" t="s">
        <v>126</v>
      </c>
      <c r="B1072" s="0" t="s">
        <v>13956</v>
      </c>
      <c r="C1072" s="0" t="s">
        <v>13957</v>
      </c>
      <c r="D1072" s="0" t="s">
        <v>13958</v>
      </c>
      <c r="E1072" s="0" t="n">
        <v>106683</v>
      </c>
    </row>
    <row r="1073" customFormat="false" ht="15" hidden="false" customHeight="false" outlineLevel="0" collapsed="false">
      <c r="A1073" s="0" t="s">
        <v>126</v>
      </c>
      <c r="B1073" s="0" t="s">
        <v>13956</v>
      </c>
      <c r="C1073" s="0" t="s">
        <v>13959</v>
      </c>
      <c r="D1073" s="0" t="s">
        <v>13960</v>
      </c>
      <c r="E1073" s="0" t="n">
        <v>104305</v>
      </c>
    </row>
    <row r="1074" customFormat="false" ht="15" hidden="false" customHeight="false" outlineLevel="0" collapsed="false">
      <c r="A1074" s="0" t="s">
        <v>126</v>
      </c>
      <c r="B1074" s="0" t="s">
        <v>13961</v>
      </c>
      <c r="C1074" s="0" t="s">
        <v>13962</v>
      </c>
      <c r="D1074" s="0" t="s">
        <v>13963</v>
      </c>
      <c r="E1074" s="0" t="n">
        <v>107506</v>
      </c>
    </row>
    <row r="1075" customFormat="false" ht="15" hidden="false" customHeight="false" outlineLevel="0" collapsed="false">
      <c r="A1075" s="0" t="s">
        <v>126</v>
      </c>
      <c r="B1075" s="0" t="s">
        <v>13961</v>
      </c>
      <c r="C1075" s="0" t="s">
        <v>13964</v>
      </c>
      <c r="D1075" s="0" t="s">
        <v>13965</v>
      </c>
      <c r="E1075" s="0" t="n">
        <v>109850</v>
      </c>
    </row>
    <row r="1076" customFormat="false" ht="15" hidden="false" customHeight="false" outlineLevel="0" collapsed="false">
      <c r="A1076" s="0" t="s">
        <v>126</v>
      </c>
      <c r="B1076" s="0" t="s">
        <v>13961</v>
      </c>
      <c r="C1076" s="0" t="s">
        <v>13966</v>
      </c>
      <c r="D1076" s="0" t="s">
        <v>13967</v>
      </c>
      <c r="E1076" s="0" t="n">
        <v>103598</v>
      </c>
    </row>
    <row r="1077" customFormat="false" ht="15" hidden="false" customHeight="false" outlineLevel="0" collapsed="false">
      <c r="A1077" s="0" t="s">
        <v>126</v>
      </c>
      <c r="B1077" s="0" t="s">
        <v>13961</v>
      </c>
      <c r="C1077" s="0" t="s">
        <v>13968</v>
      </c>
      <c r="D1077" s="0" t="s">
        <v>13969</v>
      </c>
      <c r="E1077" s="0" t="n">
        <v>107829</v>
      </c>
    </row>
    <row r="1078" customFormat="false" ht="15" hidden="false" customHeight="false" outlineLevel="0" collapsed="false">
      <c r="A1078" s="0" t="s">
        <v>126</v>
      </c>
      <c r="B1078" s="0" t="s">
        <v>13961</v>
      </c>
      <c r="C1078" s="0" t="s">
        <v>13970</v>
      </c>
      <c r="D1078" s="0" t="s">
        <v>13971</v>
      </c>
      <c r="E1078" s="0" t="s">
        <v>13972</v>
      </c>
    </row>
    <row r="1079" customFormat="false" ht="15" hidden="false" customHeight="false" outlineLevel="0" collapsed="false">
      <c r="A1079" s="0" t="s">
        <v>126</v>
      </c>
      <c r="B1079" s="0" t="s">
        <v>13973</v>
      </c>
      <c r="C1079" s="0" t="s">
        <v>13974</v>
      </c>
      <c r="D1079" s="0" t="s">
        <v>13975</v>
      </c>
      <c r="E1079" s="0" t="n">
        <v>111265</v>
      </c>
    </row>
    <row r="1080" customFormat="false" ht="15" hidden="false" customHeight="false" outlineLevel="0" collapsed="false">
      <c r="A1080" s="0" t="s">
        <v>126</v>
      </c>
      <c r="B1080" s="0" t="s">
        <v>13976</v>
      </c>
      <c r="C1080" s="0" t="s">
        <v>13977</v>
      </c>
      <c r="D1080" s="0" t="s">
        <v>13978</v>
      </c>
      <c r="E1080" s="0" t="n">
        <v>104816</v>
      </c>
    </row>
    <row r="1081" customFormat="false" ht="15" hidden="false" customHeight="false" outlineLevel="0" collapsed="false">
      <c r="A1081" s="0" t="s">
        <v>126</v>
      </c>
      <c r="B1081" s="0" t="s">
        <v>13979</v>
      </c>
      <c r="C1081" s="0" t="s">
        <v>13980</v>
      </c>
      <c r="D1081" s="0" t="s">
        <v>13981</v>
      </c>
      <c r="E1081" s="0" t="n">
        <v>112062</v>
      </c>
    </row>
    <row r="1082" customFormat="false" ht="15" hidden="false" customHeight="false" outlineLevel="0" collapsed="false">
      <c r="A1082" s="0" t="s">
        <v>126</v>
      </c>
      <c r="B1082" s="0" t="s">
        <v>13982</v>
      </c>
      <c r="C1082" s="0" t="s">
        <v>13983</v>
      </c>
      <c r="D1082" s="0" t="s">
        <v>13984</v>
      </c>
      <c r="E1082" s="0" t="n">
        <v>108402</v>
      </c>
    </row>
    <row r="1083" customFormat="false" ht="15" hidden="false" customHeight="false" outlineLevel="0" collapsed="false">
      <c r="A1083" s="0" t="s">
        <v>126</v>
      </c>
      <c r="B1083" s="0" t="s">
        <v>13985</v>
      </c>
      <c r="C1083" s="0" t="s">
        <v>13986</v>
      </c>
      <c r="D1083" s="0" t="s">
        <v>13987</v>
      </c>
      <c r="E1083" s="0" t="n">
        <v>105819</v>
      </c>
    </row>
    <row r="1084" customFormat="false" ht="15" hidden="false" customHeight="false" outlineLevel="0" collapsed="false">
      <c r="A1084" s="0" t="s">
        <v>126</v>
      </c>
      <c r="B1084" s="0" t="s">
        <v>13988</v>
      </c>
      <c r="C1084" s="0" t="s">
        <v>13119</v>
      </c>
      <c r="D1084" s="0" t="s">
        <v>13989</v>
      </c>
      <c r="E1084" s="0" t="n">
        <v>107458</v>
      </c>
    </row>
    <row r="1085" customFormat="false" ht="15" hidden="false" customHeight="false" outlineLevel="0" collapsed="false">
      <c r="A1085" s="0" t="s">
        <v>126</v>
      </c>
      <c r="B1085" s="0" t="s">
        <v>13990</v>
      </c>
      <c r="C1085" s="0" t="s">
        <v>13991</v>
      </c>
      <c r="D1085" s="0" t="s">
        <v>13992</v>
      </c>
      <c r="E1085" s="0" t="n">
        <v>107197</v>
      </c>
    </row>
    <row r="1086" customFormat="false" ht="15" hidden="false" customHeight="false" outlineLevel="0" collapsed="false">
      <c r="A1086" s="0" t="s">
        <v>126</v>
      </c>
      <c r="B1086" s="0" t="s">
        <v>13993</v>
      </c>
      <c r="C1086" s="0" t="s">
        <v>13994</v>
      </c>
      <c r="D1086" s="0" t="s">
        <v>13995</v>
      </c>
      <c r="E1086" s="0" t="n">
        <v>108407</v>
      </c>
    </row>
    <row r="1087" customFormat="false" ht="15" hidden="false" customHeight="false" outlineLevel="0" collapsed="false">
      <c r="A1087" s="0" t="s">
        <v>126</v>
      </c>
      <c r="B1087" s="0" t="s">
        <v>13996</v>
      </c>
      <c r="C1087" s="0" t="s">
        <v>13997</v>
      </c>
      <c r="D1087" s="0" t="s">
        <v>13998</v>
      </c>
      <c r="E1087" s="0" t="s">
        <v>13999</v>
      </c>
    </row>
    <row r="1088" customFormat="false" ht="15" hidden="false" customHeight="false" outlineLevel="0" collapsed="false">
      <c r="A1088" s="0" t="s">
        <v>126</v>
      </c>
      <c r="B1088" s="0" t="s">
        <v>14000</v>
      </c>
      <c r="C1088" s="0" t="s">
        <v>14001</v>
      </c>
      <c r="D1088" s="0" t="s">
        <v>14002</v>
      </c>
      <c r="E1088" s="0" t="n">
        <v>107042</v>
      </c>
    </row>
    <row r="1089" customFormat="false" ht="15" hidden="false" customHeight="false" outlineLevel="0" collapsed="false">
      <c r="A1089" s="0" t="s">
        <v>126</v>
      </c>
      <c r="B1089" s="0" t="s">
        <v>14000</v>
      </c>
      <c r="C1089" s="0" t="s">
        <v>14003</v>
      </c>
      <c r="D1089" s="0" t="s">
        <v>14004</v>
      </c>
      <c r="E1089" s="0" t="n">
        <v>107810</v>
      </c>
    </row>
    <row r="1090" customFormat="false" ht="15" hidden="false" customHeight="false" outlineLevel="0" collapsed="false">
      <c r="A1090" s="0" t="s">
        <v>126</v>
      </c>
      <c r="B1090" s="0" t="s">
        <v>14005</v>
      </c>
      <c r="C1090" s="0" t="s">
        <v>12929</v>
      </c>
      <c r="D1090" s="0" t="s">
        <v>14006</v>
      </c>
      <c r="E1090" s="0" t="n">
        <v>111214</v>
      </c>
    </row>
    <row r="1091" customFormat="false" ht="15" hidden="false" customHeight="false" outlineLevel="0" collapsed="false">
      <c r="A1091" s="0" t="s">
        <v>126</v>
      </c>
      <c r="B1091" s="0" t="s">
        <v>14007</v>
      </c>
      <c r="C1091" s="0" t="s">
        <v>14008</v>
      </c>
      <c r="D1091" s="0" t="s">
        <v>14009</v>
      </c>
      <c r="E1091" s="0" t="n">
        <v>107923</v>
      </c>
    </row>
    <row r="1092" customFormat="false" ht="15" hidden="false" customHeight="false" outlineLevel="0" collapsed="false">
      <c r="A1092" s="0" t="s">
        <v>126</v>
      </c>
      <c r="B1092" s="0" t="s">
        <v>14007</v>
      </c>
      <c r="C1092" s="0" t="s">
        <v>12296</v>
      </c>
      <c r="D1092" s="0" t="s">
        <v>418</v>
      </c>
      <c r="E1092" s="0" t="s">
        <v>14010</v>
      </c>
    </row>
    <row r="1093" customFormat="false" ht="15" hidden="false" customHeight="false" outlineLevel="0" collapsed="false">
      <c r="A1093" s="0" t="s">
        <v>126</v>
      </c>
      <c r="B1093" s="0" t="s">
        <v>14011</v>
      </c>
      <c r="C1093" s="0" t="s">
        <v>14012</v>
      </c>
      <c r="D1093" s="0" t="s">
        <v>14013</v>
      </c>
      <c r="E1093" s="0" t="n">
        <v>104899</v>
      </c>
    </row>
    <row r="1094" customFormat="false" ht="15" hidden="false" customHeight="false" outlineLevel="0" collapsed="false">
      <c r="A1094" s="0" t="s">
        <v>126</v>
      </c>
      <c r="B1094" s="0" t="s">
        <v>14014</v>
      </c>
      <c r="C1094" s="0" t="s">
        <v>14015</v>
      </c>
      <c r="D1094" s="0" t="s">
        <v>14016</v>
      </c>
      <c r="E1094" s="0" t="n">
        <v>108596</v>
      </c>
    </row>
    <row r="1095" customFormat="false" ht="15" hidden="false" customHeight="false" outlineLevel="0" collapsed="false">
      <c r="A1095" s="0" t="s">
        <v>126</v>
      </c>
      <c r="B1095" s="0" t="s">
        <v>14017</v>
      </c>
      <c r="C1095" s="0" t="s">
        <v>12434</v>
      </c>
      <c r="D1095" s="0" t="s">
        <v>14018</v>
      </c>
      <c r="E1095" s="0" t="n">
        <v>11662</v>
      </c>
    </row>
    <row r="1096" customFormat="false" ht="15" hidden="false" customHeight="false" outlineLevel="0" collapsed="false">
      <c r="A1096" s="0" t="s">
        <v>126</v>
      </c>
      <c r="B1096" s="0" t="s">
        <v>14017</v>
      </c>
      <c r="C1096" s="0" t="s">
        <v>14019</v>
      </c>
      <c r="D1096" s="0" t="s">
        <v>14020</v>
      </c>
      <c r="E1096" s="0" t="n">
        <v>112079</v>
      </c>
    </row>
    <row r="1097" customFormat="false" ht="15" hidden="false" customHeight="false" outlineLevel="0" collapsed="false">
      <c r="A1097" s="0" t="s">
        <v>126</v>
      </c>
      <c r="B1097" s="0" t="s">
        <v>14017</v>
      </c>
      <c r="C1097" s="0" t="s">
        <v>14021</v>
      </c>
      <c r="D1097" s="0" t="s">
        <v>14022</v>
      </c>
      <c r="E1097" s="0" t="n">
        <v>110681</v>
      </c>
    </row>
    <row r="1098" customFormat="false" ht="15" hidden="false" customHeight="false" outlineLevel="0" collapsed="false">
      <c r="A1098" s="0" t="s">
        <v>126</v>
      </c>
      <c r="B1098" s="0" t="s">
        <v>14017</v>
      </c>
      <c r="C1098" s="0" t="s">
        <v>14023</v>
      </c>
      <c r="D1098" s="0" t="s">
        <v>14024</v>
      </c>
      <c r="E1098" s="0" t="n">
        <v>112157</v>
      </c>
    </row>
    <row r="1099" customFormat="false" ht="15" hidden="false" customHeight="false" outlineLevel="0" collapsed="false">
      <c r="A1099" s="0" t="s">
        <v>126</v>
      </c>
      <c r="B1099" s="0" t="s">
        <v>14017</v>
      </c>
      <c r="C1099" s="0" t="s">
        <v>14025</v>
      </c>
      <c r="D1099" s="0" t="s">
        <v>14026</v>
      </c>
      <c r="E1099" s="0" t="n">
        <v>107752</v>
      </c>
    </row>
    <row r="1100" customFormat="false" ht="15" hidden="false" customHeight="false" outlineLevel="0" collapsed="false">
      <c r="A1100" s="0" t="s">
        <v>126</v>
      </c>
      <c r="B1100" s="0" t="s">
        <v>14017</v>
      </c>
      <c r="C1100" s="0" t="s">
        <v>14027</v>
      </c>
      <c r="D1100" s="0" t="s">
        <v>14028</v>
      </c>
      <c r="E1100" s="0" t="n">
        <v>108205</v>
      </c>
    </row>
    <row r="1101" customFormat="false" ht="15" hidden="false" customHeight="false" outlineLevel="0" collapsed="false">
      <c r="A1101" s="0" t="s">
        <v>126</v>
      </c>
      <c r="B1101" s="0" t="s">
        <v>14029</v>
      </c>
      <c r="C1101" s="0" t="s">
        <v>14030</v>
      </c>
      <c r="D1101" s="0" t="s">
        <v>14031</v>
      </c>
      <c r="E1101" s="0" t="n">
        <v>106641</v>
      </c>
    </row>
    <row r="1102" customFormat="false" ht="15" hidden="false" customHeight="false" outlineLevel="0" collapsed="false">
      <c r="A1102" s="0" t="s">
        <v>126</v>
      </c>
      <c r="B1102" s="0" t="s">
        <v>14017</v>
      </c>
      <c r="C1102" s="0" t="s">
        <v>14032</v>
      </c>
      <c r="D1102" s="0" t="s">
        <v>14033</v>
      </c>
      <c r="E1102" s="0" t="n">
        <v>109416</v>
      </c>
    </row>
    <row r="1103" customFormat="false" ht="15" hidden="false" customHeight="false" outlineLevel="0" collapsed="false">
      <c r="A1103" s="0" t="s">
        <v>126</v>
      </c>
      <c r="B1103" s="0" t="s">
        <v>14017</v>
      </c>
      <c r="C1103" s="0" t="s">
        <v>14034</v>
      </c>
      <c r="D1103" s="0" t="s">
        <v>14035</v>
      </c>
      <c r="E1103" s="0" t="n">
        <v>108086</v>
      </c>
    </row>
    <row r="1104" customFormat="false" ht="15" hidden="false" customHeight="false" outlineLevel="0" collapsed="false">
      <c r="A1104" s="0" t="s">
        <v>126</v>
      </c>
      <c r="B1104" s="0" t="s">
        <v>14017</v>
      </c>
      <c r="C1104" s="0" t="s">
        <v>14036</v>
      </c>
      <c r="D1104" s="0" t="s">
        <v>14037</v>
      </c>
      <c r="E1104" s="0" t="n">
        <v>106928</v>
      </c>
    </row>
    <row r="1105" customFormat="false" ht="15" hidden="false" customHeight="false" outlineLevel="0" collapsed="false">
      <c r="A1105" s="0" t="s">
        <v>126</v>
      </c>
      <c r="B1105" s="0" t="s">
        <v>14017</v>
      </c>
      <c r="C1105" s="0" t="s">
        <v>14038</v>
      </c>
      <c r="D1105" s="0" t="s">
        <v>14039</v>
      </c>
      <c r="E1105" s="0" t="n">
        <v>110358</v>
      </c>
    </row>
    <row r="1106" customFormat="false" ht="15" hidden="false" customHeight="false" outlineLevel="0" collapsed="false">
      <c r="A1106" s="0" t="s">
        <v>126</v>
      </c>
      <c r="B1106" s="0" t="s">
        <v>14017</v>
      </c>
      <c r="C1106" s="0" t="s">
        <v>14040</v>
      </c>
      <c r="D1106" s="0" t="s">
        <v>14041</v>
      </c>
      <c r="E1106" s="0" t="n">
        <v>108863</v>
      </c>
    </row>
    <row r="1107" customFormat="false" ht="15" hidden="false" customHeight="false" outlineLevel="0" collapsed="false">
      <c r="A1107" s="0" t="s">
        <v>126</v>
      </c>
      <c r="B1107" s="0" t="s">
        <v>14017</v>
      </c>
      <c r="C1107" s="0" t="s">
        <v>14042</v>
      </c>
      <c r="D1107" s="0" t="s">
        <v>14043</v>
      </c>
      <c r="E1107" s="0" t="n">
        <v>106469</v>
      </c>
    </row>
    <row r="1108" customFormat="false" ht="15" hidden="false" customHeight="false" outlineLevel="0" collapsed="false">
      <c r="A1108" s="0" t="s">
        <v>126</v>
      </c>
      <c r="B1108" s="0" t="s">
        <v>14017</v>
      </c>
      <c r="C1108" s="0" t="s">
        <v>14044</v>
      </c>
      <c r="D1108" s="0" t="s">
        <v>14045</v>
      </c>
      <c r="E1108" s="0" t="n">
        <v>108288</v>
      </c>
    </row>
    <row r="1109" customFormat="false" ht="15" hidden="false" customHeight="false" outlineLevel="0" collapsed="false">
      <c r="A1109" s="0" t="s">
        <v>126</v>
      </c>
      <c r="B1109" s="0" t="s">
        <v>14046</v>
      </c>
      <c r="C1109" s="0" t="s">
        <v>14047</v>
      </c>
      <c r="D1109" s="0" t="s">
        <v>14048</v>
      </c>
      <c r="E1109" s="0" t="n">
        <v>107622</v>
      </c>
    </row>
    <row r="1110" customFormat="false" ht="15" hidden="false" customHeight="false" outlineLevel="0" collapsed="false">
      <c r="A1110" s="0" t="s">
        <v>126</v>
      </c>
      <c r="B1110" s="0" t="s">
        <v>14046</v>
      </c>
      <c r="C1110" s="0" t="s">
        <v>14049</v>
      </c>
      <c r="D1110" s="0" t="s">
        <v>14050</v>
      </c>
      <c r="E1110" s="0" t="n">
        <v>111001</v>
      </c>
    </row>
    <row r="1111" customFormat="false" ht="15" hidden="false" customHeight="false" outlineLevel="0" collapsed="false">
      <c r="A1111" s="0" t="s">
        <v>126</v>
      </c>
      <c r="B1111" s="0" t="s">
        <v>14046</v>
      </c>
      <c r="C1111" s="0" t="s">
        <v>14051</v>
      </c>
      <c r="D1111" s="0" t="s">
        <v>14052</v>
      </c>
      <c r="E1111" s="0" t="n">
        <v>110033</v>
      </c>
    </row>
    <row r="1112" customFormat="false" ht="15" hidden="false" customHeight="false" outlineLevel="0" collapsed="false">
      <c r="A1112" s="0" t="s">
        <v>126</v>
      </c>
      <c r="B1112" s="0" t="s">
        <v>14046</v>
      </c>
      <c r="C1112" s="0" t="s">
        <v>14053</v>
      </c>
      <c r="D1112" s="0" t="s">
        <v>14054</v>
      </c>
      <c r="E1112" s="0" t="n">
        <v>109639</v>
      </c>
    </row>
    <row r="1113" customFormat="false" ht="15" hidden="false" customHeight="false" outlineLevel="0" collapsed="false">
      <c r="A1113" s="0" t="s">
        <v>126</v>
      </c>
      <c r="B1113" s="0" t="s">
        <v>14046</v>
      </c>
      <c r="C1113" s="0" t="s">
        <v>14055</v>
      </c>
      <c r="D1113" s="0" t="s">
        <v>14056</v>
      </c>
      <c r="E1113" s="0" t="n">
        <v>109280</v>
      </c>
    </row>
    <row r="1114" customFormat="false" ht="15" hidden="false" customHeight="false" outlineLevel="0" collapsed="false">
      <c r="A1114" s="0" t="s">
        <v>126</v>
      </c>
      <c r="B1114" s="0" t="s">
        <v>14046</v>
      </c>
      <c r="C1114" s="0" t="s">
        <v>14057</v>
      </c>
      <c r="D1114" s="0" t="s">
        <v>14058</v>
      </c>
      <c r="E1114" s="0" t="n">
        <v>110427</v>
      </c>
    </row>
    <row r="1115" customFormat="false" ht="15" hidden="false" customHeight="false" outlineLevel="0" collapsed="false">
      <c r="A1115" s="0" t="s">
        <v>126</v>
      </c>
      <c r="B1115" s="0" t="s">
        <v>14046</v>
      </c>
      <c r="C1115" s="0" t="s">
        <v>13777</v>
      </c>
      <c r="D1115" s="0" t="s">
        <v>14059</v>
      </c>
      <c r="E1115" s="0" t="n">
        <v>105158</v>
      </c>
    </row>
    <row r="1116" customFormat="false" ht="15" hidden="false" customHeight="false" outlineLevel="0" collapsed="false">
      <c r="A1116" s="0" t="s">
        <v>126</v>
      </c>
      <c r="B1116" s="0" t="s">
        <v>14046</v>
      </c>
      <c r="C1116" s="0" t="s">
        <v>14060</v>
      </c>
      <c r="D1116" s="0" t="s">
        <v>14061</v>
      </c>
      <c r="E1116" s="0" t="n">
        <v>110336</v>
      </c>
    </row>
    <row r="1117" customFormat="false" ht="15" hidden="false" customHeight="false" outlineLevel="0" collapsed="false">
      <c r="A1117" s="0" t="s">
        <v>126</v>
      </c>
      <c r="B1117" s="0" t="s">
        <v>14046</v>
      </c>
      <c r="C1117" s="0" t="s">
        <v>14062</v>
      </c>
      <c r="D1117" s="0" t="s">
        <v>14063</v>
      </c>
      <c r="E1117" s="0" t="n">
        <v>106784</v>
      </c>
    </row>
    <row r="1118" customFormat="false" ht="15" hidden="false" customHeight="false" outlineLevel="0" collapsed="false">
      <c r="A1118" s="0" t="s">
        <v>126</v>
      </c>
      <c r="B1118" s="0" t="s">
        <v>14046</v>
      </c>
      <c r="C1118" s="0" t="s">
        <v>14064</v>
      </c>
      <c r="D1118" s="0" t="s">
        <v>14065</v>
      </c>
      <c r="E1118" s="0" t="n">
        <v>111324</v>
      </c>
    </row>
    <row r="1119" customFormat="false" ht="15" hidden="false" customHeight="false" outlineLevel="0" collapsed="false">
      <c r="A1119" s="0" t="s">
        <v>126</v>
      </c>
      <c r="B1119" s="0" t="s">
        <v>14046</v>
      </c>
      <c r="C1119" s="0" t="s">
        <v>14066</v>
      </c>
      <c r="D1119" s="0" t="s">
        <v>14067</v>
      </c>
      <c r="E1119" s="0" t="n">
        <v>109911</v>
      </c>
    </row>
    <row r="1120" customFormat="false" ht="15" hidden="false" customHeight="false" outlineLevel="0" collapsed="false">
      <c r="A1120" s="0" t="s">
        <v>126</v>
      </c>
      <c r="B1120" s="0" t="s">
        <v>14046</v>
      </c>
      <c r="C1120" s="0" t="s">
        <v>13680</v>
      </c>
      <c r="D1120" s="0" t="s">
        <v>14068</v>
      </c>
      <c r="E1120" s="0" t="n">
        <v>107568</v>
      </c>
    </row>
    <row r="1121" customFormat="false" ht="15" hidden="false" customHeight="false" outlineLevel="0" collapsed="false">
      <c r="A1121" s="0" t="s">
        <v>126</v>
      </c>
      <c r="B1121" s="0" t="s">
        <v>14046</v>
      </c>
      <c r="C1121" s="0" t="s">
        <v>14069</v>
      </c>
      <c r="D1121" s="0" t="s">
        <v>14070</v>
      </c>
      <c r="E1121" s="0" t="n">
        <v>109214</v>
      </c>
    </row>
    <row r="1122" customFormat="false" ht="15" hidden="false" customHeight="false" outlineLevel="0" collapsed="false">
      <c r="A1122" s="0" t="s">
        <v>126</v>
      </c>
      <c r="B1122" s="0" t="s">
        <v>14046</v>
      </c>
      <c r="C1122" s="0" t="s">
        <v>14071</v>
      </c>
      <c r="D1122" s="0" t="s">
        <v>14072</v>
      </c>
      <c r="E1122" s="0" t="n">
        <v>108449</v>
      </c>
    </row>
    <row r="1123" customFormat="false" ht="15" hidden="false" customHeight="false" outlineLevel="0" collapsed="false">
      <c r="A1123" s="0" t="s">
        <v>126</v>
      </c>
      <c r="B1123" s="0" t="s">
        <v>14046</v>
      </c>
      <c r="C1123" s="0" t="s">
        <v>11607</v>
      </c>
      <c r="D1123" s="0" t="s">
        <v>14073</v>
      </c>
      <c r="E1123" s="0" t="n">
        <v>109288</v>
      </c>
    </row>
    <row r="1124" customFormat="false" ht="15" hidden="false" customHeight="false" outlineLevel="0" collapsed="false">
      <c r="A1124" s="0" t="s">
        <v>126</v>
      </c>
      <c r="B1124" s="0" t="s">
        <v>14046</v>
      </c>
      <c r="C1124" s="0" t="s">
        <v>11924</v>
      </c>
      <c r="D1124" s="0" t="s">
        <v>14074</v>
      </c>
      <c r="E1124" s="0" t="n">
        <v>112054</v>
      </c>
    </row>
    <row r="1125" customFormat="false" ht="15" hidden="false" customHeight="false" outlineLevel="0" collapsed="false">
      <c r="A1125" s="0" t="s">
        <v>126</v>
      </c>
      <c r="B1125" s="0" t="s">
        <v>14046</v>
      </c>
      <c r="C1125" s="0" t="s">
        <v>14075</v>
      </c>
      <c r="D1125" s="0" t="s">
        <v>6745</v>
      </c>
      <c r="E1125" s="0" t="n">
        <v>11409</v>
      </c>
    </row>
    <row r="1126" customFormat="false" ht="15" hidden="false" customHeight="false" outlineLevel="0" collapsed="false">
      <c r="A1126" s="0" t="s">
        <v>126</v>
      </c>
      <c r="B1126" s="0" t="s">
        <v>14076</v>
      </c>
      <c r="C1126" s="0" t="s">
        <v>12610</v>
      </c>
      <c r="D1126" s="0" t="s">
        <v>14077</v>
      </c>
      <c r="E1126" s="0" t="n">
        <v>107466</v>
      </c>
    </row>
    <row r="1127" customFormat="false" ht="15" hidden="false" customHeight="false" outlineLevel="0" collapsed="false">
      <c r="A1127" s="0" t="s">
        <v>126</v>
      </c>
      <c r="B1127" s="0" t="s">
        <v>14078</v>
      </c>
      <c r="C1127" s="0" t="s">
        <v>14079</v>
      </c>
      <c r="D1127" s="0" t="s">
        <v>14080</v>
      </c>
      <c r="E1127" s="0" t="n">
        <v>111276</v>
      </c>
    </row>
    <row r="1128" customFormat="false" ht="15" hidden="false" customHeight="false" outlineLevel="0" collapsed="false">
      <c r="A1128" s="0" t="s">
        <v>126</v>
      </c>
      <c r="B1128" s="0" t="s">
        <v>14081</v>
      </c>
      <c r="C1128" s="0" t="s">
        <v>14082</v>
      </c>
      <c r="D1128" s="0" t="s">
        <v>14083</v>
      </c>
      <c r="E1128" s="0" t="n">
        <v>109741</v>
      </c>
    </row>
    <row r="1129" customFormat="false" ht="15" hidden="false" customHeight="false" outlineLevel="0" collapsed="false">
      <c r="A1129" s="0" t="s">
        <v>126</v>
      </c>
      <c r="B1129" s="0" t="s">
        <v>14084</v>
      </c>
      <c r="C1129" s="0" t="s">
        <v>14085</v>
      </c>
      <c r="D1129" s="0" t="s">
        <v>14086</v>
      </c>
      <c r="E1129" s="0" t="n">
        <v>106537</v>
      </c>
    </row>
    <row r="1130" customFormat="false" ht="15" hidden="false" customHeight="false" outlineLevel="0" collapsed="false">
      <c r="A1130" s="0" t="s">
        <v>126</v>
      </c>
      <c r="B1130" s="0" t="s">
        <v>14087</v>
      </c>
      <c r="C1130" s="0" t="s">
        <v>11975</v>
      </c>
      <c r="D1130" s="0" t="s">
        <v>14088</v>
      </c>
      <c r="E1130" s="0" t="n">
        <v>111382</v>
      </c>
    </row>
    <row r="1131" customFormat="false" ht="15" hidden="false" customHeight="false" outlineLevel="0" collapsed="false">
      <c r="A1131" s="0" t="s">
        <v>126</v>
      </c>
      <c r="B1131" s="0" t="s">
        <v>14089</v>
      </c>
      <c r="C1131" s="0" t="s">
        <v>14090</v>
      </c>
      <c r="D1131" s="0" t="s">
        <v>14091</v>
      </c>
      <c r="E1131" s="0" t="n">
        <v>106390</v>
      </c>
    </row>
    <row r="1132" customFormat="false" ht="15" hidden="false" customHeight="false" outlineLevel="0" collapsed="false">
      <c r="A1132" s="0" t="s">
        <v>126</v>
      </c>
      <c r="B1132" s="0" t="s">
        <v>14089</v>
      </c>
      <c r="C1132" s="0" t="s">
        <v>14092</v>
      </c>
      <c r="D1132" s="0" t="s">
        <v>14093</v>
      </c>
      <c r="E1132" s="0" t="n">
        <v>112048</v>
      </c>
    </row>
    <row r="1133" customFormat="false" ht="15" hidden="false" customHeight="false" outlineLevel="0" collapsed="false">
      <c r="A1133" s="0" t="s">
        <v>126</v>
      </c>
      <c r="B1133" s="0" t="s">
        <v>14094</v>
      </c>
      <c r="C1133" s="0" t="s">
        <v>14095</v>
      </c>
      <c r="D1133" s="0" t="s">
        <v>14096</v>
      </c>
      <c r="E1133" s="0" t="s">
        <v>14097</v>
      </c>
    </row>
    <row r="1134" customFormat="false" ht="15" hidden="false" customHeight="false" outlineLevel="0" collapsed="false">
      <c r="A1134" s="0" t="s">
        <v>126</v>
      </c>
      <c r="B1134" s="0" t="s">
        <v>14094</v>
      </c>
      <c r="C1134" s="0" t="s">
        <v>13130</v>
      </c>
      <c r="D1134" s="0" t="s">
        <v>14098</v>
      </c>
      <c r="E1134" s="0" t="n">
        <v>108227</v>
      </c>
    </row>
    <row r="1135" customFormat="false" ht="15" hidden="false" customHeight="false" outlineLevel="0" collapsed="false">
      <c r="A1135" s="0" t="s">
        <v>126</v>
      </c>
      <c r="B1135" s="0" t="s">
        <v>14099</v>
      </c>
      <c r="C1135" s="0" t="s">
        <v>14100</v>
      </c>
      <c r="D1135" s="0" t="s">
        <v>14101</v>
      </c>
      <c r="E1135" s="0" t="n">
        <v>107169</v>
      </c>
    </row>
    <row r="1136" customFormat="false" ht="15" hidden="false" customHeight="false" outlineLevel="0" collapsed="false">
      <c r="A1136" s="0" t="s">
        <v>126</v>
      </c>
      <c r="B1136" s="0" t="s">
        <v>14102</v>
      </c>
      <c r="C1136" s="0" t="s">
        <v>14103</v>
      </c>
      <c r="D1136" s="0" t="s">
        <v>14104</v>
      </c>
      <c r="E1136" s="0" t="n">
        <v>108947</v>
      </c>
    </row>
    <row r="1137" customFormat="false" ht="15" hidden="false" customHeight="false" outlineLevel="0" collapsed="false">
      <c r="A1137" s="0" t="s">
        <v>126</v>
      </c>
      <c r="B1137" s="0" t="s">
        <v>14102</v>
      </c>
      <c r="C1137" s="0" t="s">
        <v>14105</v>
      </c>
      <c r="D1137" s="0" t="s">
        <v>14106</v>
      </c>
      <c r="E1137" s="0" t="n">
        <v>111355</v>
      </c>
    </row>
    <row r="1138" customFormat="false" ht="15" hidden="false" customHeight="false" outlineLevel="0" collapsed="false">
      <c r="A1138" s="0" t="s">
        <v>126</v>
      </c>
      <c r="B1138" s="0" t="s">
        <v>14107</v>
      </c>
      <c r="C1138" s="0" t="s">
        <v>14108</v>
      </c>
      <c r="D1138" s="0" t="s">
        <v>14109</v>
      </c>
      <c r="E1138" s="0" t="s">
        <v>14110</v>
      </c>
    </row>
    <row r="1139" customFormat="false" ht="15" hidden="false" customHeight="false" outlineLevel="0" collapsed="false">
      <c r="A1139" s="0" t="s">
        <v>126</v>
      </c>
      <c r="B1139" s="0" t="s">
        <v>14111</v>
      </c>
      <c r="C1139" s="0" t="s">
        <v>14112</v>
      </c>
      <c r="D1139" s="0" t="s">
        <v>14113</v>
      </c>
      <c r="E1139" s="0" t="n">
        <v>109329</v>
      </c>
    </row>
    <row r="1140" customFormat="false" ht="15" hidden="false" customHeight="false" outlineLevel="0" collapsed="false">
      <c r="A1140" s="0" t="s">
        <v>126</v>
      </c>
      <c r="B1140" s="0" t="s">
        <v>14114</v>
      </c>
      <c r="C1140" s="0" t="s">
        <v>14115</v>
      </c>
      <c r="D1140" s="0" t="s">
        <v>14116</v>
      </c>
      <c r="E1140" s="0" t="n">
        <v>111625</v>
      </c>
    </row>
    <row r="1141" customFormat="false" ht="15" hidden="false" customHeight="false" outlineLevel="0" collapsed="false">
      <c r="A1141" s="0" t="s">
        <v>126</v>
      </c>
      <c r="B1141" s="0" t="s">
        <v>14117</v>
      </c>
      <c r="C1141" s="0" t="s">
        <v>14118</v>
      </c>
      <c r="D1141" s="0" t="s">
        <v>14119</v>
      </c>
      <c r="E1141" s="0" t="n">
        <v>110853</v>
      </c>
    </row>
    <row r="1142" customFormat="false" ht="15" hidden="false" customHeight="false" outlineLevel="0" collapsed="false">
      <c r="A1142" s="0" t="s">
        <v>126</v>
      </c>
      <c r="B1142" s="0" t="s">
        <v>14120</v>
      </c>
      <c r="C1142" s="0" t="s">
        <v>14121</v>
      </c>
      <c r="D1142" s="0" t="s">
        <v>14122</v>
      </c>
      <c r="E1142" s="0" t="n">
        <v>107295</v>
      </c>
    </row>
    <row r="1143" customFormat="false" ht="15" hidden="false" customHeight="false" outlineLevel="0" collapsed="false">
      <c r="A1143" s="0" t="s">
        <v>126</v>
      </c>
      <c r="B1143" s="0" t="s">
        <v>14120</v>
      </c>
      <c r="C1143" s="0" t="s">
        <v>14123</v>
      </c>
      <c r="D1143" s="0" t="s">
        <v>14124</v>
      </c>
      <c r="E1143" s="0" t="n">
        <v>11739</v>
      </c>
    </row>
    <row r="1144" customFormat="false" ht="15" hidden="false" customHeight="false" outlineLevel="0" collapsed="false">
      <c r="A1144" s="0" t="s">
        <v>126</v>
      </c>
      <c r="B1144" s="0" t="s">
        <v>14125</v>
      </c>
      <c r="C1144" s="0" t="s">
        <v>14126</v>
      </c>
      <c r="D1144" s="0" t="s">
        <v>14127</v>
      </c>
      <c r="E1144" s="0" t="n">
        <v>109268</v>
      </c>
    </row>
    <row r="1145" customFormat="false" ht="15" hidden="false" customHeight="false" outlineLevel="0" collapsed="false">
      <c r="A1145" s="0" t="s">
        <v>126</v>
      </c>
      <c r="B1145" s="0" t="s">
        <v>14128</v>
      </c>
      <c r="C1145" s="0" t="s">
        <v>14129</v>
      </c>
      <c r="D1145" s="0" t="s">
        <v>14130</v>
      </c>
      <c r="E1145" s="0" t="n">
        <v>111417</v>
      </c>
    </row>
    <row r="1146" customFormat="false" ht="15" hidden="false" customHeight="false" outlineLevel="0" collapsed="false">
      <c r="A1146" s="0" t="s">
        <v>126</v>
      </c>
      <c r="B1146" s="0" t="s">
        <v>14131</v>
      </c>
      <c r="C1146" s="0" t="s">
        <v>14132</v>
      </c>
      <c r="D1146" s="0" t="s">
        <v>14133</v>
      </c>
      <c r="E1146" s="0" t="n">
        <v>107573</v>
      </c>
    </row>
    <row r="1147" customFormat="false" ht="15" hidden="false" customHeight="false" outlineLevel="0" collapsed="false">
      <c r="A1147" s="0" t="s">
        <v>126</v>
      </c>
      <c r="B1147" s="0" t="s">
        <v>14131</v>
      </c>
      <c r="C1147" s="0" t="s">
        <v>14134</v>
      </c>
      <c r="D1147" s="0" t="s">
        <v>14135</v>
      </c>
      <c r="E1147" s="0" t="n">
        <v>109935</v>
      </c>
    </row>
    <row r="1148" customFormat="false" ht="15" hidden="false" customHeight="false" outlineLevel="0" collapsed="false">
      <c r="A1148" s="0" t="s">
        <v>126</v>
      </c>
      <c r="B1148" s="0" t="s">
        <v>14131</v>
      </c>
      <c r="C1148" s="0" t="s">
        <v>14136</v>
      </c>
      <c r="D1148" s="0" t="s">
        <v>14137</v>
      </c>
      <c r="E1148" s="0" t="n">
        <v>111900</v>
      </c>
    </row>
    <row r="1149" customFormat="false" ht="15" hidden="false" customHeight="false" outlineLevel="0" collapsed="false">
      <c r="A1149" s="0" t="s">
        <v>126</v>
      </c>
      <c r="B1149" s="0" t="s">
        <v>14131</v>
      </c>
      <c r="C1149" s="0" t="s">
        <v>14138</v>
      </c>
      <c r="D1149" s="0" t="s">
        <v>14139</v>
      </c>
      <c r="E1149" s="0" t="n">
        <v>111724</v>
      </c>
    </row>
    <row r="1150" customFormat="false" ht="15" hidden="false" customHeight="false" outlineLevel="0" collapsed="false">
      <c r="A1150" s="0" t="s">
        <v>126</v>
      </c>
      <c r="B1150" s="0" t="s">
        <v>14131</v>
      </c>
      <c r="C1150" s="0" t="s">
        <v>14140</v>
      </c>
      <c r="D1150" s="0" t="s">
        <v>14141</v>
      </c>
      <c r="E1150" s="0" t="n">
        <v>111226</v>
      </c>
    </row>
    <row r="1151" customFormat="false" ht="15" hidden="false" customHeight="false" outlineLevel="0" collapsed="false">
      <c r="A1151" s="0" t="s">
        <v>126</v>
      </c>
      <c r="B1151" s="0" t="s">
        <v>14142</v>
      </c>
      <c r="C1151" s="0" t="s">
        <v>14143</v>
      </c>
      <c r="D1151" s="0" t="s">
        <v>14144</v>
      </c>
      <c r="E1151" s="0" t="n">
        <v>106740</v>
      </c>
    </row>
    <row r="1152" customFormat="false" ht="15" hidden="false" customHeight="false" outlineLevel="0" collapsed="false">
      <c r="A1152" s="0" t="s">
        <v>126</v>
      </c>
      <c r="B1152" s="0" t="s">
        <v>14145</v>
      </c>
      <c r="C1152" s="0" t="s">
        <v>14146</v>
      </c>
      <c r="D1152" s="0" t="s">
        <v>14147</v>
      </c>
      <c r="E1152" s="0" t="n">
        <v>110148</v>
      </c>
    </row>
    <row r="1153" customFormat="false" ht="15" hidden="false" customHeight="false" outlineLevel="0" collapsed="false">
      <c r="A1153" s="0" t="s">
        <v>126</v>
      </c>
      <c r="B1153" s="0" t="s">
        <v>14148</v>
      </c>
      <c r="C1153" s="0" t="s">
        <v>14149</v>
      </c>
      <c r="D1153" s="0" t="s">
        <v>14150</v>
      </c>
      <c r="E1153" s="0" t="n">
        <v>111718</v>
      </c>
    </row>
    <row r="1154" customFormat="false" ht="15" hidden="false" customHeight="false" outlineLevel="0" collapsed="false">
      <c r="A1154" s="0" t="s">
        <v>126</v>
      </c>
      <c r="B1154" s="0" t="s">
        <v>14151</v>
      </c>
      <c r="C1154" s="0" t="s">
        <v>14152</v>
      </c>
      <c r="D1154" s="0" t="s">
        <v>14153</v>
      </c>
      <c r="E1154" s="0" t="n">
        <v>107007</v>
      </c>
    </row>
    <row r="1155" customFormat="false" ht="15" hidden="false" customHeight="false" outlineLevel="0" collapsed="false">
      <c r="A1155" s="0" t="s">
        <v>126</v>
      </c>
      <c r="B1155" s="0" t="s">
        <v>14154</v>
      </c>
      <c r="C1155" s="0" t="s">
        <v>14155</v>
      </c>
      <c r="D1155" s="0" t="s">
        <v>14156</v>
      </c>
      <c r="E1155" s="0" t="n">
        <v>110055</v>
      </c>
    </row>
    <row r="1156" customFormat="false" ht="15" hidden="false" customHeight="false" outlineLevel="0" collapsed="false">
      <c r="A1156" s="0" t="s">
        <v>126</v>
      </c>
      <c r="B1156" s="0" t="s">
        <v>14157</v>
      </c>
      <c r="C1156" s="0" t="s">
        <v>14158</v>
      </c>
      <c r="D1156" s="0" t="s">
        <v>14159</v>
      </c>
      <c r="E1156" s="0" t="n">
        <v>108903</v>
      </c>
    </row>
    <row r="1157" customFormat="false" ht="15" hidden="false" customHeight="false" outlineLevel="0" collapsed="false">
      <c r="A1157" s="0" t="s">
        <v>126</v>
      </c>
      <c r="B1157" s="0" t="s">
        <v>14160</v>
      </c>
      <c r="C1157" s="0" t="s">
        <v>14161</v>
      </c>
      <c r="D1157" s="0" t="s">
        <v>14162</v>
      </c>
      <c r="E1157" s="0" t="n">
        <v>108701</v>
      </c>
    </row>
    <row r="1158" customFormat="false" ht="15" hidden="false" customHeight="false" outlineLevel="0" collapsed="false">
      <c r="A1158" s="0" t="s">
        <v>126</v>
      </c>
      <c r="B1158" s="0" t="s">
        <v>14163</v>
      </c>
      <c r="C1158" s="0" t="s">
        <v>14164</v>
      </c>
      <c r="D1158" s="0" t="s">
        <v>14165</v>
      </c>
      <c r="E1158" s="0" t="n">
        <v>109641</v>
      </c>
    </row>
    <row r="1159" customFormat="false" ht="15" hidden="false" customHeight="false" outlineLevel="0" collapsed="false">
      <c r="A1159" s="0" t="s">
        <v>126</v>
      </c>
      <c r="B1159" s="0" t="s">
        <v>14166</v>
      </c>
      <c r="C1159" s="0" t="s">
        <v>14167</v>
      </c>
      <c r="D1159" s="0" t="s">
        <v>14168</v>
      </c>
      <c r="E1159" s="0" t="n">
        <v>110749</v>
      </c>
    </row>
    <row r="1160" customFormat="false" ht="15" hidden="false" customHeight="false" outlineLevel="0" collapsed="false">
      <c r="A1160" s="0" t="s">
        <v>126</v>
      </c>
      <c r="B1160" s="0" t="s">
        <v>14166</v>
      </c>
      <c r="C1160" s="0" t="s">
        <v>14169</v>
      </c>
      <c r="D1160" s="0" t="s">
        <v>14170</v>
      </c>
      <c r="E1160" s="0" t="n">
        <v>110828</v>
      </c>
    </row>
    <row r="1161" customFormat="false" ht="15" hidden="false" customHeight="false" outlineLevel="0" collapsed="false">
      <c r="A1161" s="0" t="s">
        <v>126</v>
      </c>
      <c r="B1161" s="0" t="s">
        <v>14166</v>
      </c>
      <c r="C1161" s="0" t="s">
        <v>14171</v>
      </c>
      <c r="D1161" s="0" t="s">
        <v>14172</v>
      </c>
      <c r="E1161" s="0" t="n">
        <v>111210</v>
      </c>
    </row>
    <row r="1162" customFormat="false" ht="15" hidden="false" customHeight="false" outlineLevel="0" collapsed="false">
      <c r="A1162" s="0" t="s">
        <v>126</v>
      </c>
      <c r="B1162" s="0" t="s">
        <v>14166</v>
      </c>
      <c r="C1162" s="0" t="s">
        <v>14173</v>
      </c>
      <c r="D1162" s="0" t="s">
        <v>14174</v>
      </c>
      <c r="E1162" s="0" t="n">
        <v>111809</v>
      </c>
    </row>
    <row r="1163" customFormat="false" ht="15" hidden="false" customHeight="false" outlineLevel="0" collapsed="false">
      <c r="A1163" s="0" t="s">
        <v>126</v>
      </c>
      <c r="B1163" s="0" t="s">
        <v>14166</v>
      </c>
      <c r="C1163" s="0" t="s">
        <v>6934</v>
      </c>
      <c r="D1163" s="0" t="s">
        <v>14175</v>
      </c>
      <c r="E1163" s="0" t="n">
        <v>109258</v>
      </c>
    </row>
    <row r="1164" customFormat="false" ht="15" hidden="false" customHeight="false" outlineLevel="0" collapsed="false">
      <c r="A1164" s="0" t="s">
        <v>126</v>
      </c>
      <c r="B1164" s="0" t="s">
        <v>14166</v>
      </c>
      <c r="C1164" s="0" t="s">
        <v>13398</v>
      </c>
      <c r="D1164" s="0" t="s">
        <v>14176</v>
      </c>
      <c r="E1164" s="0" t="n">
        <v>110338</v>
      </c>
    </row>
    <row r="1165" customFormat="false" ht="15" hidden="false" customHeight="false" outlineLevel="0" collapsed="false">
      <c r="A1165" s="0" t="s">
        <v>126</v>
      </c>
      <c r="B1165" s="0" t="s">
        <v>14166</v>
      </c>
      <c r="C1165" s="0" t="s">
        <v>11916</v>
      </c>
      <c r="D1165" s="0" t="s">
        <v>14177</v>
      </c>
      <c r="E1165" s="0" t="n">
        <v>107499</v>
      </c>
    </row>
    <row r="1166" customFormat="false" ht="15" hidden="false" customHeight="false" outlineLevel="0" collapsed="false">
      <c r="A1166" s="0" t="s">
        <v>126</v>
      </c>
      <c r="B1166" s="0" t="s">
        <v>14166</v>
      </c>
      <c r="C1166" s="0" t="s">
        <v>14178</v>
      </c>
      <c r="D1166" s="0" t="s">
        <v>14179</v>
      </c>
      <c r="E1166" s="0" t="n">
        <v>110374</v>
      </c>
    </row>
    <row r="1167" customFormat="false" ht="15" hidden="false" customHeight="false" outlineLevel="0" collapsed="false">
      <c r="A1167" s="0" t="s">
        <v>126</v>
      </c>
      <c r="B1167" s="0" t="s">
        <v>14166</v>
      </c>
      <c r="C1167" s="0" t="s">
        <v>11991</v>
      </c>
      <c r="D1167" s="0" t="s">
        <v>14180</v>
      </c>
      <c r="E1167" s="0" t="n">
        <v>109360</v>
      </c>
    </row>
    <row r="1168" customFormat="false" ht="15" hidden="false" customHeight="false" outlineLevel="0" collapsed="false">
      <c r="A1168" s="0" t="s">
        <v>126</v>
      </c>
      <c r="B1168" s="0" t="s">
        <v>14181</v>
      </c>
      <c r="C1168" s="0" t="s">
        <v>14182</v>
      </c>
      <c r="D1168" s="0" t="s">
        <v>14183</v>
      </c>
      <c r="E1168" s="0" t="n">
        <v>108697</v>
      </c>
    </row>
    <row r="1169" customFormat="false" ht="15" hidden="false" customHeight="false" outlineLevel="0" collapsed="false">
      <c r="A1169" s="0" t="s">
        <v>126</v>
      </c>
      <c r="B1169" s="0" t="s">
        <v>14184</v>
      </c>
      <c r="C1169" s="0" t="s">
        <v>14185</v>
      </c>
      <c r="D1169" s="0" t="s">
        <v>14186</v>
      </c>
      <c r="E1169" s="0" t="n">
        <v>110360</v>
      </c>
    </row>
    <row r="1170" customFormat="false" ht="15" hidden="false" customHeight="false" outlineLevel="0" collapsed="false">
      <c r="A1170" s="0" t="s">
        <v>126</v>
      </c>
      <c r="B1170" s="0" t="s">
        <v>14187</v>
      </c>
      <c r="C1170" s="0" t="s">
        <v>12307</v>
      </c>
      <c r="D1170" s="0" t="s">
        <v>14188</v>
      </c>
      <c r="E1170" s="0" t="n">
        <v>107018</v>
      </c>
    </row>
    <row r="1171" customFormat="false" ht="15" hidden="false" customHeight="false" outlineLevel="0" collapsed="false">
      <c r="A1171" s="0" t="s">
        <v>126</v>
      </c>
      <c r="B1171" s="0" t="s">
        <v>14187</v>
      </c>
      <c r="C1171" s="0" t="s">
        <v>12090</v>
      </c>
      <c r="D1171" s="0" t="s">
        <v>14189</v>
      </c>
      <c r="E1171" s="0" t="n">
        <v>107647</v>
      </c>
    </row>
    <row r="1172" customFormat="false" ht="15" hidden="false" customHeight="false" outlineLevel="0" collapsed="false">
      <c r="A1172" s="0" t="s">
        <v>126</v>
      </c>
      <c r="B1172" s="0" t="s">
        <v>14187</v>
      </c>
      <c r="C1172" s="0" t="s">
        <v>14190</v>
      </c>
      <c r="D1172" s="0" t="s">
        <v>14191</v>
      </c>
      <c r="E1172" s="0" t="n">
        <v>110653</v>
      </c>
    </row>
    <row r="1173" customFormat="false" ht="15" hidden="false" customHeight="false" outlineLevel="0" collapsed="false">
      <c r="A1173" s="0" t="s">
        <v>126</v>
      </c>
      <c r="B1173" s="0" t="s">
        <v>14187</v>
      </c>
      <c r="C1173" s="0" t="s">
        <v>14192</v>
      </c>
      <c r="D1173" s="0" t="s">
        <v>14193</v>
      </c>
      <c r="E1173" s="0" t="n">
        <v>110997</v>
      </c>
    </row>
    <row r="1174" customFormat="false" ht="15" hidden="false" customHeight="false" outlineLevel="0" collapsed="false">
      <c r="A1174" s="0" t="s">
        <v>126</v>
      </c>
      <c r="B1174" s="0" t="s">
        <v>14187</v>
      </c>
      <c r="C1174" s="0" t="s">
        <v>14194</v>
      </c>
      <c r="D1174" s="0" t="s">
        <v>14195</v>
      </c>
      <c r="E1174" s="0" t="n">
        <v>110275</v>
      </c>
    </row>
    <row r="1175" customFormat="false" ht="15" hidden="false" customHeight="false" outlineLevel="0" collapsed="false">
      <c r="A1175" s="0" t="s">
        <v>126</v>
      </c>
      <c r="B1175" s="0" t="s">
        <v>14196</v>
      </c>
      <c r="C1175" s="0" t="s">
        <v>14197</v>
      </c>
      <c r="D1175" s="0" t="s">
        <v>14198</v>
      </c>
      <c r="E1175" s="0" t="n">
        <v>108275</v>
      </c>
    </row>
    <row r="1176" customFormat="false" ht="15" hidden="false" customHeight="false" outlineLevel="0" collapsed="false">
      <c r="A1176" s="0" t="s">
        <v>126</v>
      </c>
      <c r="B1176" s="0" t="s">
        <v>14199</v>
      </c>
      <c r="C1176" s="0" t="s">
        <v>12479</v>
      </c>
      <c r="D1176" s="0" t="s">
        <v>14200</v>
      </c>
      <c r="E1176" s="0" t="n">
        <v>104935</v>
      </c>
    </row>
    <row r="1177" customFormat="false" ht="15" hidden="false" customHeight="false" outlineLevel="0" collapsed="false">
      <c r="A1177" s="0" t="s">
        <v>126</v>
      </c>
      <c r="B1177" s="0" t="s">
        <v>14201</v>
      </c>
      <c r="C1177" s="0" t="s">
        <v>14202</v>
      </c>
      <c r="D1177" s="0" t="s">
        <v>14203</v>
      </c>
      <c r="E1177" s="0" t="n">
        <v>110781</v>
      </c>
    </row>
    <row r="1178" customFormat="false" ht="15" hidden="false" customHeight="false" outlineLevel="0" collapsed="false">
      <c r="A1178" s="0" t="s">
        <v>126</v>
      </c>
      <c r="B1178" s="0" t="s">
        <v>14204</v>
      </c>
      <c r="C1178" s="0" t="s">
        <v>12451</v>
      </c>
      <c r="D1178" s="0" t="s">
        <v>14205</v>
      </c>
      <c r="E1178" s="0" t="n">
        <v>108215</v>
      </c>
    </row>
    <row r="1179" customFormat="false" ht="15" hidden="false" customHeight="false" outlineLevel="0" collapsed="false">
      <c r="A1179" s="0" t="s">
        <v>126</v>
      </c>
      <c r="B1179" s="0" t="s">
        <v>14204</v>
      </c>
      <c r="C1179" s="0" t="s">
        <v>14206</v>
      </c>
      <c r="D1179" s="0" t="s">
        <v>14207</v>
      </c>
      <c r="E1179" s="0" t="n">
        <v>108773</v>
      </c>
    </row>
    <row r="1180" customFormat="false" ht="15" hidden="false" customHeight="false" outlineLevel="0" collapsed="false">
      <c r="A1180" s="0" t="s">
        <v>126</v>
      </c>
      <c r="B1180" s="0" t="s">
        <v>14208</v>
      </c>
      <c r="C1180" s="0" t="s">
        <v>14209</v>
      </c>
      <c r="D1180" s="0" t="s">
        <v>14210</v>
      </c>
      <c r="E1180" s="0" t="n">
        <v>109987</v>
      </c>
    </row>
    <row r="1181" customFormat="false" ht="15" hidden="false" customHeight="false" outlineLevel="0" collapsed="false">
      <c r="A1181" s="0" t="s">
        <v>126</v>
      </c>
      <c r="B1181" s="0" t="s">
        <v>12636</v>
      </c>
      <c r="C1181" s="0" t="s">
        <v>14211</v>
      </c>
      <c r="D1181" s="0" t="s">
        <v>14212</v>
      </c>
      <c r="E1181" s="0" t="n">
        <v>108620</v>
      </c>
    </row>
    <row r="1182" customFormat="false" ht="15" hidden="false" customHeight="false" outlineLevel="0" collapsed="false">
      <c r="A1182" s="0" t="s">
        <v>126</v>
      </c>
      <c r="B1182" s="0" t="s">
        <v>12636</v>
      </c>
      <c r="C1182" s="0" t="s">
        <v>14213</v>
      </c>
      <c r="D1182" s="0" t="s">
        <v>14214</v>
      </c>
      <c r="E1182" s="0" t="n">
        <v>104870</v>
      </c>
    </row>
    <row r="1183" customFormat="false" ht="15" hidden="false" customHeight="false" outlineLevel="0" collapsed="false">
      <c r="A1183" s="0" t="s">
        <v>126</v>
      </c>
      <c r="B1183" s="0" t="s">
        <v>12636</v>
      </c>
      <c r="C1183" s="0" t="s">
        <v>14215</v>
      </c>
      <c r="D1183" s="0" t="s">
        <v>14216</v>
      </c>
      <c r="E1183" s="0" t="n">
        <v>108860</v>
      </c>
    </row>
    <row r="1184" customFormat="false" ht="15" hidden="false" customHeight="false" outlineLevel="0" collapsed="false">
      <c r="A1184" s="0" t="s">
        <v>126</v>
      </c>
      <c r="B1184" s="0" t="s">
        <v>12636</v>
      </c>
      <c r="C1184" s="0" t="s">
        <v>14217</v>
      </c>
      <c r="D1184" s="0" t="s">
        <v>14218</v>
      </c>
      <c r="E1184" s="0" t="n">
        <v>109801</v>
      </c>
    </row>
    <row r="1185" customFormat="false" ht="15" hidden="false" customHeight="false" outlineLevel="0" collapsed="false">
      <c r="A1185" s="0" t="s">
        <v>126</v>
      </c>
      <c r="B1185" s="0" t="s">
        <v>12636</v>
      </c>
      <c r="C1185" s="0" t="s">
        <v>14219</v>
      </c>
      <c r="D1185" s="0" t="s">
        <v>14220</v>
      </c>
      <c r="E1185" s="0" t="n">
        <v>106981</v>
      </c>
    </row>
    <row r="1186" customFormat="false" ht="15" hidden="false" customHeight="false" outlineLevel="0" collapsed="false">
      <c r="A1186" s="0" t="s">
        <v>126</v>
      </c>
      <c r="B1186" s="0" t="s">
        <v>12636</v>
      </c>
      <c r="C1186" s="0" t="s">
        <v>14221</v>
      </c>
      <c r="D1186" s="0" t="s">
        <v>14222</v>
      </c>
      <c r="E1186" s="0" t="n">
        <v>111862</v>
      </c>
    </row>
    <row r="1187" customFormat="false" ht="15" hidden="false" customHeight="false" outlineLevel="0" collapsed="false">
      <c r="A1187" s="0" t="s">
        <v>126</v>
      </c>
      <c r="B1187" s="0" t="s">
        <v>12636</v>
      </c>
      <c r="C1187" s="0" t="s">
        <v>14223</v>
      </c>
      <c r="D1187" s="0" t="s">
        <v>14224</v>
      </c>
      <c r="E1187" s="0" t="n">
        <v>110576</v>
      </c>
    </row>
    <row r="1188" customFormat="false" ht="15" hidden="false" customHeight="false" outlineLevel="0" collapsed="false">
      <c r="A1188" s="0" t="s">
        <v>126</v>
      </c>
      <c r="B1188" s="0" t="s">
        <v>12636</v>
      </c>
      <c r="C1188" s="0" t="s">
        <v>14225</v>
      </c>
      <c r="D1188" s="0" t="s">
        <v>14226</v>
      </c>
      <c r="E1188" s="0" t="n">
        <v>108831</v>
      </c>
    </row>
    <row r="1189" customFormat="false" ht="15" hidden="false" customHeight="false" outlineLevel="0" collapsed="false">
      <c r="A1189" s="0" t="s">
        <v>126</v>
      </c>
      <c r="B1189" s="0" t="s">
        <v>12636</v>
      </c>
      <c r="C1189" s="0" t="s">
        <v>14227</v>
      </c>
      <c r="D1189" s="0" t="s">
        <v>14228</v>
      </c>
      <c r="E1189" s="0" t="n">
        <v>110168</v>
      </c>
    </row>
    <row r="1190" customFormat="false" ht="15" hidden="false" customHeight="false" outlineLevel="0" collapsed="false">
      <c r="A1190" s="0" t="s">
        <v>126</v>
      </c>
      <c r="B1190" s="0" t="s">
        <v>14229</v>
      </c>
      <c r="C1190" s="0" t="s">
        <v>14230</v>
      </c>
      <c r="D1190" s="0" t="s">
        <v>14231</v>
      </c>
      <c r="E1190" s="0" t="n">
        <v>110150</v>
      </c>
    </row>
    <row r="1191" customFormat="false" ht="15" hidden="false" customHeight="false" outlineLevel="0" collapsed="false">
      <c r="A1191" s="0" t="s">
        <v>126</v>
      </c>
      <c r="B1191" s="0" t="s">
        <v>14232</v>
      </c>
      <c r="C1191" s="0" t="s">
        <v>14233</v>
      </c>
      <c r="D1191" s="0" t="s">
        <v>14234</v>
      </c>
      <c r="E1191" s="0" t="n">
        <v>106009</v>
      </c>
    </row>
    <row r="1192" customFormat="false" ht="15" hidden="false" customHeight="false" outlineLevel="0" collapsed="false">
      <c r="A1192" s="0" t="s">
        <v>126</v>
      </c>
      <c r="B1192" s="0" t="s">
        <v>14235</v>
      </c>
      <c r="C1192" s="0" t="s">
        <v>14236</v>
      </c>
      <c r="D1192" s="0" t="s">
        <v>3758</v>
      </c>
      <c r="E1192" s="0" t="n">
        <v>111120</v>
      </c>
    </row>
    <row r="1193" customFormat="false" ht="15" hidden="false" customHeight="false" outlineLevel="0" collapsed="false">
      <c r="A1193" s="0" t="s">
        <v>126</v>
      </c>
      <c r="B1193" s="0" t="s">
        <v>14235</v>
      </c>
      <c r="C1193" s="0" t="s">
        <v>14237</v>
      </c>
      <c r="D1193" s="0" t="s">
        <v>14238</v>
      </c>
      <c r="E1193" s="0" t="n">
        <v>109408</v>
      </c>
    </row>
    <row r="1194" customFormat="false" ht="15" hidden="false" customHeight="false" outlineLevel="0" collapsed="false">
      <c r="A1194" s="0" t="s">
        <v>126</v>
      </c>
      <c r="B1194" s="0" t="s">
        <v>14235</v>
      </c>
      <c r="C1194" s="0" t="s">
        <v>14239</v>
      </c>
      <c r="D1194" s="0" t="s">
        <v>14240</v>
      </c>
      <c r="E1194" s="0" t="s">
        <v>14241</v>
      </c>
    </row>
    <row r="1195" customFormat="false" ht="15" hidden="false" customHeight="false" outlineLevel="0" collapsed="false">
      <c r="A1195" s="0" t="s">
        <v>126</v>
      </c>
      <c r="B1195" s="0" t="s">
        <v>14235</v>
      </c>
      <c r="C1195" s="0" t="s">
        <v>14242</v>
      </c>
      <c r="D1195" s="0" t="s">
        <v>14243</v>
      </c>
      <c r="E1195" s="0" t="n">
        <v>107379</v>
      </c>
    </row>
    <row r="1196" customFormat="false" ht="15" hidden="false" customHeight="false" outlineLevel="0" collapsed="false">
      <c r="A1196" s="0" t="s">
        <v>126</v>
      </c>
      <c r="B1196" s="0" t="s">
        <v>14235</v>
      </c>
      <c r="C1196" s="0" t="s">
        <v>14244</v>
      </c>
      <c r="D1196" s="0" t="s">
        <v>14245</v>
      </c>
      <c r="E1196" s="0" t="n">
        <v>105134</v>
      </c>
    </row>
    <row r="1197" customFormat="false" ht="15" hidden="false" customHeight="false" outlineLevel="0" collapsed="false">
      <c r="A1197" s="0" t="s">
        <v>126</v>
      </c>
      <c r="B1197" s="0" t="s">
        <v>14235</v>
      </c>
      <c r="C1197" s="0" t="s">
        <v>14246</v>
      </c>
      <c r="D1197" s="0" t="s">
        <v>14247</v>
      </c>
      <c r="E1197" s="0" t="n">
        <v>109880</v>
      </c>
    </row>
    <row r="1198" customFormat="false" ht="15" hidden="false" customHeight="false" outlineLevel="0" collapsed="false">
      <c r="A1198" s="0" t="s">
        <v>126</v>
      </c>
      <c r="B1198" s="0" t="s">
        <v>14235</v>
      </c>
      <c r="C1198" s="0" t="s">
        <v>14248</v>
      </c>
      <c r="D1198" s="0" t="s">
        <v>14249</v>
      </c>
      <c r="E1198" s="0" t="n">
        <v>105777</v>
      </c>
    </row>
    <row r="1199" customFormat="false" ht="15" hidden="false" customHeight="false" outlineLevel="0" collapsed="false">
      <c r="A1199" s="0" t="s">
        <v>126</v>
      </c>
      <c r="B1199" s="0" t="s">
        <v>14235</v>
      </c>
      <c r="C1199" s="0" t="s">
        <v>14250</v>
      </c>
      <c r="D1199" s="0" t="s">
        <v>249</v>
      </c>
      <c r="E1199" s="0" t="n">
        <v>111146</v>
      </c>
    </row>
    <row r="1200" customFormat="false" ht="15" hidden="false" customHeight="false" outlineLevel="0" collapsed="false">
      <c r="A1200" s="0" t="s">
        <v>126</v>
      </c>
      <c r="B1200" s="0" t="s">
        <v>14235</v>
      </c>
      <c r="C1200" s="0" t="s">
        <v>14251</v>
      </c>
      <c r="D1200" s="0" t="s">
        <v>14252</v>
      </c>
      <c r="E1200" s="0" t="n">
        <v>101161</v>
      </c>
    </row>
    <row r="1201" customFormat="false" ht="15" hidden="false" customHeight="false" outlineLevel="0" collapsed="false">
      <c r="A1201" s="0" t="s">
        <v>126</v>
      </c>
      <c r="B1201" s="0" t="s">
        <v>14235</v>
      </c>
      <c r="C1201" s="0" t="s">
        <v>14253</v>
      </c>
      <c r="D1201" s="0" t="s">
        <v>14254</v>
      </c>
      <c r="E1201" s="0" t="n">
        <v>109656</v>
      </c>
    </row>
    <row r="1202" customFormat="false" ht="15" hidden="false" customHeight="false" outlineLevel="0" collapsed="false">
      <c r="A1202" s="0" t="s">
        <v>126</v>
      </c>
      <c r="B1202" s="0" t="s">
        <v>14235</v>
      </c>
      <c r="C1202" s="0" t="s">
        <v>14255</v>
      </c>
      <c r="D1202" s="0" t="s">
        <v>14256</v>
      </c>
      <c r="E1202" s="0" t="n">
        <v>110004</v>
      </c>
    </row>
    <row r="1203" customFormat="false" ht="15" hidden="false" customHeight="false" outlineLevel="0" collapsed="false">
      <c r="A1203" s="0" t="s">
        <v>126</v>
      </c>
      <c r="B1203" s="0" t="s">
        <v>14235</v>
      </c>
      <c r="C1203" s="0" t="s">
        <v>14257</v>
      </c>
      <c r="D1203" s="0" t="s">
        <v>14258</v>
      </c>
      <c r="E1203" s="0" t="n">
        <v>109990</v>
      </c>
    </row>
    <row r="1204" customFormat="false" ht="15" hidden="false" customHeight="false" outlineLevel="0" collapsed="false">
      <c r="A1204" s="0" t="s">
        <v>126</v>
      </c>
      <c r="B1204" s="0" t="s">
        <v>14235</v>
      </c>
      <c r="C1204" s="0" t="s">
        <v>14259</v>
      </c>
      <c r="D1204" s="0" t="s">
        <v>14260</v>
      </c>
      <c r="E1204" s="0" t="n">
        <v>108181</v>
      </c>
    </row>
    <row r="1205" customFormat="false" ht="15" hidden="false" customHeight="false" outlineLevel="0" collapsed="false">
      <c r="A1205" s="0" t="s">
        <v>126</v>
      </c>
      <c r="B1205" s="0" t="s">
        <v>14261</v>
      </c>
      <c r="C1205" s="0" t="s">
        <v>14262</v>
      </c>
      <c r="D1205" s="0" t="s">
        <v>14263</v>
      </c>
      <c r="E1205" s="0" t="n">
        <v>107802</v>
      </c>
    </row>
    <row r="1206" customFormat="false" ht="15" hidden="false" customHeight="false" outlineLevel="0" collapsed="false">
      <c r="A1206" s="0" t="s">
        <v>126</v>
      </c>
      <c r="B1206" s="0" t="s">
        <v>14261</v>
      </c>
      <c r="C1206" s="0" t="s">
        <v>14264</v>
      </c>
      <c r="D1206" s="0" t="s">
        <v>14265</v>
      </c>
      <c r="E1206" s="0" t="n">
        <v>111485</v>
      </c>
    </row>
    <row r="1207" customFormat="false" ht="15" hidden="false" customHeight="false" outlineLevel="0" collapsed="false">
      <c r="A1207" s="0" t="s">
        <v>126</v>
      </c>
      <c r="B1207" s="0" t="s">
        <v>14266</v>
      </c>
      <c r="C1207" s="0" t="s">
        <v>14267</v>
      </c>
      <c r="D1207" s="0" t="s">
        <v>14268</v>
      </c>
      <c r="E1207" s="0" t="n">
        <v>103854</v>
      </c>
    </row>
    <row r="1208" customFormat="false" ht="15" hidden="false" customHeight="false" outlineLevel="0" collapsed="false">
      <c r="A1208" s="0" t="s">
        <v>126</v>
      </c>
      <c r="B1208" s="0" t="s">
        <v>14266</v>
      </c>
      <c r="C1208" s="0" t="s">
        <v>14269</v>
      </c>
      <c r="D1208" s="0" t="s">
        <v>14270</v>
      </c>
      <c r="E1208" s="0" t="n">
        <v>107110</v>
      </c>
    </row>
    <row r="1209" customFormat="false" ht="15" hidden="false" customHeight="false" outlineLevel="0" collapsed="false">
      <c r="A1209" s="0" t="s">
        <v>126</v>
      </c>
      <c r="B1209" s="0" t="s">
        <v>14266</v>
      </c>
      <c r="C1209" s="0" t="s">
        <v>12104</v>
      </c>
      <c r="D1209" s="0" t="s">
        <v>14271</v>
      </c>
      <c r="E1209" s="0" t="n">
        <v>108219</v>
      </c>
    </row>
    <row r="1210" customFormat="false" ht="15" hidden="false" customHeight="false" outlineLevel="0" collapsed="false">
      <c r="A1210" s="0" t="s">
        <v>126</v>
      </c>
      <c r="B1210" s="0" t="s">
        <v>14266</v>
      </c>
      <c r="C1210" s="0" t="s">
        <v>14272</v>
      </c>
      <c r="D1210" s="0" t="s">
        <v>14273</v>
      </c>
      <c r="E1210" s="0" t="n">
        <v>102771</v>
      </c>
    </row>
    <row r="1211" customFormat="false" ht="15" hidden="false" customHeight="false" outlineLevel="0" collapsed="false">
      <c r="A1211" s="0" t="s">
        <v>126</v>
      </c>
      <c r="B1211" s="0" t="s">
        <v>14266</v>
      </c>
      <c r="C1211" s="0" t="s">
        <v>14274</v>
      </c>
      <c r="D1211" s="0" t="s">
        <v>14275</v>
      </c>
      <c r="E1211" s="0" t="n">
        <v>111711</v>
      </c>
    </row>
    <row r="1212" customFormat="false" ht="15" hidden="false" customHeight="false" outlineLevel="0" collapsed="false">
      <c r="A1212" s="0" t="s">
        <v>126</v>
      </c>
      <c r="B1212" s="0" t="s">
        <v>14266</v>
      </c>
      <c r="C1212" s="0" t="s">
        <v>14276</v>
      </c>
      <c r="D1212" s="0" t="s">
        <v>14277</v>
      </c>
      <c r="E1212" s="0" t="n">
        <v>105359</v>
      </c>
    </row>
    <row r="1213" customFormat="false" ht="15" hidden="false" customHeight="false" outlineLevel="0" collapsed="false">
      <c r="A1213" s="0" t="s">
        <v>126</v>
      </c>
      <c r="B1213" s="0" t="s">
        <v>14266</v>
      </c>
      <c r="C1213" s="0" t="s">
        <v>14278</v>
      </c>
      <c r="D1213" s="0" t="s">
        <v>14279</v>
      </c>
      <c r="E1213" s="0" t="n">
        <v>108763</v>
      </c>
    </row>
    <row r="1214" customFormat="false" ht="15" hidden="false" customHeight="false" outlineLevel="0" collapsed="false">
      <c r="A1214" s="0" t="s">
        <v>126</v>
      </c>
      <c r="B1214" s="0" t="s">
        <v>14266</v>
      </c>
      <c r="C1214" s="0" t="s">
        <v>14280</v>
      </c>
      <c r="D1214" s="0" t="s">
        <v>14281</v>
      </c>
      <c r="E1214" s="0" t="n">
        <v>110382</v>
      </c>
    </row>
    <row r="1215" customFormat="false" ht="15" hidden="false" customHeight="false" outlineLevel="0" collapsed="false">
      <c r="A1215" s="0" t="s">
        <v>126</v>
      </c>
      <c r="B1215" s="0" t="s">
        <v>14266</v>
      </c>
      <c r="C1215" s="0" t="s">
        <v>14282</v>
      </c>
      <c r="D1215" s="0" t="s">
        <v>3558</v>
      </c>
      <c r="E1215" s="0" t="n">
        <v>106281</v>
      </c>
    </row>
    <row r="1216" customFormat="false" ht="15" hidden="false" customHeight="false" outlineLevel="0" collapsed="false">
      <c r="A1216" s="0" t="s">
        <v>126</v>
      </c>
      <c r="B1216" s="0" t="s">
        <v>14266</v>
      </c>
      <c r="C1216" s="0" t="s">
        <v>14283</v>
      </c>
      <c r="D1216" s="0" t="s">
        <v>8080</v>
      </c>
      <c r="E1216" s="0" t="n">
        <v>12797</v>
      </c>
    </row>
    <row r="1217" customFormat="false" ht="15" hidden="false" customHeight="false" outlineLevel="0" collapsed="false">
      <c r="A1217" s="0" t="s">
        <v>126</v>
      </c>
      <c r="B1217" s="0" t="s">
        <v>14284</v>
      </c>
      <c r="C1217" s="0" t="s">
        <v>14285</v>
      </c>
      <c r="D1217" s="0" t="s">
        <v>14286</v>
      </c>
      <c r="E1217" s="0" t="n">
        <v>106546</v>
      </c>
    </row>
    <row r="1218" customFormat="false" ht="15" hidden="false" customHeight="false" outlineLevel="0" collapsed="false">
      <c r="A1218" s="0" t="s">
        <v>126</v>
      </c>
      <c r="B1218" s="0" t="s">
        <v>14287</v>
      </c>
      <c r="C1218" s="0" t="s">
        <v>14288</v>
      </c>
      <c r="D1218" s="0" t="s">
        <v>14289</v>
      </c>
      <c r="E1218" s="0" t="n">
        <v>107267</v>
      </c>
    </row>
    <row r="1219" customFormat="false" ht="15" hidden="false" customHeight="false" outlineLevel="0" collapsed="false">
      <c r="A1219" s="0" t="s">
        <v>126</v>
      </c>
      <c r="B1219" s="0" t="s">
        <v>14290</v>
      </c>
      <c r="C1219" s="0" t="s">
        <v>14291</v>
      </c>
      <c r="D1219" s="0" t="s">
        <v>14292</v>
      </c>
      <c r="E1219" s="0" t="n">
        <v>101017</v>
      </c>
    </row>
    <row r="1220" customFormat="false" ht="15" hidden="false" customHeight="false" outlineLevel="0" collapsed="false">
      <c r="A1220" s="0" t="s">
        <v>126</v>
      </c>
      <c r="B1220" s="0" t="s">
        <v>14290</v>
      </c>
      <c r="C1220" s="0" t="s">
        <v>12966</v>
      </c>
      <c r="D1220" s="0" t="s">
        <v>14293</v>
      </c>
      <c r="E1220" s="0" t="n">
        <v>107657</v>
      </c>
    </row>
    <row r="1221" customFormat="false" ht="15" hidden="false" customHeight="false" outlineLevel="0" collapsed="false">
      <c r="A1221" s="0" t="s">
        <v>126</v>
      </c>
      <c r="B1221" s="0" t="s">
        <v>14290</v>
      </c>
      <c r="C1221" s="0" t="s">
        <v>14294</v>
      </c>
      <c r="D1221" s="0" t="s">
        <v>14295</v>
      </c>
      <c r="E1221" s="0" t="n">
        <v>109667</v>
      </c>
    </row>
    <row r="1222" customFormat="false" ht="15" hidden="false" customHeight="false" outlineLevel="0" collapsed="false">
      <c r="A1222" s="0" t="s">
        <v>126</v>
      </c>
      <c r="B1222" s="0" t="s">
        <v>14290</v>
      </c>
      <c r="C1222" s="0" t="s">
        <v>12307</v>
      </c>
      <c r="D1222" s="0" t="s">
        <v>14296</v>
      </c>
      <c r="E1222" s="0" t="n">
        <v>102879</v>
      </c>
    </row>
    <row r="1223" customFormat="false" ht="15" hidden="false" customHeight="false" outlineLevel="0" collapsed="false">
      <c r="A1223" s="0" t="s">
        <v>126</v>
      </c>
      <c r="B1223" s="0" t="s">
        <v>14290</v>
      </c>
      <c r="C1223" s="0" t="s">
        <v>14297</v>
      </c>
      <c r="D1223" s="0" t="s">
        <v>14298</v>
      </c>
      <c r="E1223" s="0" t="n">
        <v>109594</v>
      </c>
    </row>
    <row r="1224" customFormat="false" ht="15" hidden="false" customHeight="false" outlineLevel="0" collapsed="false">
      <c r="A1224" s="0" t="s">
        <v>126</v>
      </c>
      <c r="B1224" s="0" t="s">
        <v>14290</v>
      </c>
      <c r="C1224" s="0" t="s">
        <v>13855</v>
      </c>
      <c r="D1224" s="0" t="s">
        <v>14299</v>
      </c>
      <c r="E1224" s="0" t="n">
        <v>109816</v>
      </c>
    </row>
    <row r="1225" customFormat="false" ht="15" hidden="false" customHeight="false" outlineLevel="0" collapsed="false">
      <c r="A1225" s="0" t="s">
        <v>126</v>
      </c>
      <c r="B1225" s="0" t="s">
        <v>14300</v>
      </c>
      <c r="C1225" s="0" t="s">
        <v>14301</v>
      </c>
      <c r="D1225" s="0" t="s">
        <v>14302</v>
      </c>
      <c r="E1225" s="0" t="n">
        <v>106982</v>
      </c>
    </row>
    <row r="1226" customFormat="false" ht="15" hidden="false" customHeight="false" outlineLevel="0" collapsed="false">
      <c r="A1226" s="0" t="s">
        <v>126</v>
      </c>
      <c r="B1226" s="0" t="s">
        <v>14290</v>
      </c>
      <c r="C1226" s="0" t="s">
        <v>14303</v>
      </c>
      <c r="D1226" s="0" t="s">
        <v>14304</v>
      </c>
      <c r="E1226" s="0" t="n">
        <v>107375</v>
      </c>
    </row>
    <row r="1227" customFormat="false" ht="15" hidden="false" customHeight="false" outlineLevel="0" collapsed="false">
      <c r="A1227" s="0" t="s">
        <v>126</v>
      </c>
      <c r="B1227" s="0" t="s">
        <v>14290</v>
      </c>
      <c r="C1227" s="0" t="s">
        <v>14305</v>
      </c>
      <c r="D1227" s="0" t="s">
        <v>14306</v>
      </c>
      <c r="E1227" s="0" t="n">
        <v>109094</v>
      </c>
    </row>
    <row r="1228" customFormat="false" ht="15" hidden="false" customHeight="false" outlineLevel="0" collapsed="false">
      <c r="A1228" s="0" t="s">
        <v>126</v>
      </c>
      <c r="B1228" s="0" t="s">
        <v>14290</v>
      </c>
      <c r="C1228" s="0" t="s">
        <v>14307</v>
      </c>
      <c r="D1228" s="0" t="s">
        <v>14308</v>
      </c>
      <c r="E1228" s="0" t="n">
        <v>110658</v>
      </c>
    </row>
    <row r="1229" customFormat="false" ht="15" hidden="false" customHeight="false" outlineLevel="0" collapsed="false">
      <c r="A1229" s="0" t="s">
        <v>126</v>
      </c>
      <c r="B1229" s="0" t="s">
        <v>14290</v>
      </c>
      <c r="C1229" s="0" t="s">
        <v>14309</v>
      </c>
      <c r="D1229" s="0" t="s">
        <v>14310</v>
      </c>
      <c r="E1229" s="0" t="n">
        <v>111747</v>
      </c>
    </row>
    <row r="1230" customFormat="false" ht="15" hidden="false" customHeight="false" outlineLevel="0" collapsed="false">
      <c r="A1230" s="0" t="s">
        <v>126</v>
      </c>
      <c r="B1230" s="0" t="s">
        <v>14290</v>
      </c>
      <c r="C1230" s="0" t="s">
        <v>14311</v>
      </c>
      <c r="D1230" s="0" t="s">
        <v>14312</v>
      </c>
      <c r="E1230" s="0" t="n">
        <v>13230</v>
      </c>
    </row>
    <row r="1231" customFormat="false" ht="15" hidden="false" customHeight="false" outlineLevel="0" collapsed="false">
      <c r="A1231" s="0" t="s">
        <v>126</v>
      </c>
      <c r="B1231" s="0" t="s">
        <v>14290</v>
      </c>
      <c r="C1231" s="0" t="s">
        <v>14313</v>
      </c>
      <c r="D1231" s="0" t="s">
        <v>14314</v>
      </c>
      <c r="E1231" s="0" t="n">
        <v>109317</v>
      </c>
    </row>
    <row r="1232" customFormat="false" ht="15" hidden="false" customHeight="false" outlineLevel="0" collapsed="false">
      <c r="A1232" s="0" t="s">
        <v>126</v>
      </c>
      <c r="B1232" s="0" t="s">
        <v>14290</v>
      </c>
      <c r="C1232" s="0" t="s">
        <v>11952</v>
      </c>
      <c r="D1232" s="0" t="s">
        <v>14315</v>
      </c>
      <c r="E1232" s="0" t="n">
        <v>10283</v>
      </c>
    </row>
    <row r="1233" customFormat="false" ht="15" hidden="false" customHeight="false" outlineLevel="0" collapsed="false">
      <c r="A1233" s="0" t="s">
        <v>126</v>
      </c>
      <c r="B1233" s="0" t="s">
        <v>14290</v>
      </c>
      <c r="C1233" s="0" t="s">
        <v>14316</v>
      </c>
      <c r="D1233" s="0" t="s">
        <v>14317</v>
      </c>
      <c r="E1233" s="0" t="n">
        <v>105684</v>
      </c>
    </row>
    <row r="1234" customFormat="false" ht="15" hidden="false" customHeight="false" outlineLevel="0" collapsed="false">
      <c r="A1234" s="0" t="s">
        <v>126</v>
      </c>
      <c r="B1234" s="0" t="s">
        <v>14290</v>
      </c>
      <c r="C1234" s="0" t="s">
        <v>14318</v>
      </c>
      <c r="D1234" s="0" t="s">
        <v>14319</v>
      </c>
      <c r="E1234" s="0" t="n">
        <v>10433</v>
      </c>
    </row>
    <row r="1235" customFormat="false" ht="15" hidden="false" customHeight="false" outlineLevel="0" collapsed="false">
      <c r="A1235" s="0" t="s">
        <v>126</v>
      </c>
      <c r="B1235" s="0" t="s">
        <v>14290</v>
      </c>
      <c r="C1235" s="0" t="s">
        <v>13308</v>
      </c>
      <c r="D1235" s="0" t="s">
        <v>14320</v>
      </c>
      <c r="E1235" s="0" t="n">
        <v>110936</v>
      </c>
    </row>
    <row r="1236" customFormat="false" ht="15" hidden="false" customHeight="false" outlineLevel="0" collapsed="false">
      <c r="A1236" s="0" t="s">
        <v>126</v>
      </c>
      <c r="B1236" s="0" t="s">
        <v>14290</v>
      </c>
      <c r="C1236" s="0" t="s">
        <v>14321</v>
      </c>
      <c r="D1236" s="0" t="s">
        <v>14322</v>
      </c>
      <c r="E1236" s="0" t="n">
        <v>111922</v>
      </c>
    </row>
    <row r="1237" customFormat="false" ht="15" hidden="false" customHeight="false" outlineLevel="0" collapsed="false">
      <c r="A1237" s="0" t="s">
        <v>126</v>
      </c>
      <c r="B1237" s="0" t="s">
        <v>14290</v>
      </c>
      <c r="C1237" s="0" t="s">
        <v>12723</v>
      </c>
      <c r="D1237" s="0" t="s">
        <v>14323</v>
      </c>
      <c r="E1237" s="0" t="n">
        <v>107407</v>
      </c>
    </row>
    <row r="1238" customFormat="false" ht="15" hidden="false" customHeight="false" outlineLevel="0" collapsed="false">
      <c r="A1238" s="0" t="s">
        <v>126</v>
      </c>
      <c r="B1238" s="0" t="s">
        <v>14290</v>
      </c>
      <c r="C1238" s="0" t="s">
        <v>14324</v>
      </c>
      <c r="D1238" s="0" t="s">
        <v>14325</v>
      </c>
      <c r="E1238" s="0" t="n">
        <v>103882</v>
      </c>
    </row>
    <row r="1239" customFormat="false" ht="15" hidden="false" customHeight="false" outlineLevel="0" collapsed="false">
      <c r="A1239" s="0" t="s">
        <v>126</v>
      </c>
      <c r="B1239" s="0" t="s">
        <v>14290</v>
      </c>
      <c r="C1239" s="0" t="s">
        <v>14326</v>
      </c>
      <c r="D1239" s="0" t="s">
        <v>14327</v>
      </c>
      <c r="E1239" s="0" t="n">
        <v>110239</v>
      </c>
    </row>
    <row r="1240" customFormat="false" ht="15" hidden="false" customHeight="false" outlineLevel="0" collapsed="false">
      <c r="A1240" s="0" t="s">
        <v>126</v>
      </c>
      <c r="B1240" s="0" t="s">
        <v>14290</v>
      </c>
      <c r="C1240" s="0" t="s">
        <v>14328</v>
      </c>
      <c r="D1240" s="0" t="s">
        <v>14329</v>
      </c>
      <c r="E1240" s="0" t="n">
        <v>105304</v>
      </c>
    </row>
    <row r="1241" customFormat="false" ht="15" hidden="false" customHeight="false" outlineLevel="0" collapsed="false">
      <c r="A1241" s="0" t="s">
        <v>126</v>
      </c>
      <c r="B1241" s="0" t="s">
        <v>14290</v>
      </c>
      <c r="C1241" s="0" t="s">
        <v>14330</v>
      </c>
      <c r="D1241" s="0" t="s">
        <v>14331</v>
      </c>
      <c r="E1241" s="0" t="n">
        <v>110370</v>
      </c>
    </row>
    <row r="1242" customFormat="false" ht="15" hidden="false" customHeight="false" outlineLevel="0" collapsed="false">
      <c r="A1242" s="0" t="s">
        <v>126</v>
      </c>
      <c r="B1242" s="0" t="s">
        <v>14290</v>
      </c>
      <c r="C1242" s="0" t="s">
        <v>11632</v>
      </c>
      <c r="D1242" s="0" t="s">
        <v>14332</v>
      </c>
      <c r="E1242" s="0" t="n">
        <v>105376</v>
      </c>
    </row>
    <row r="1243" customFormat="false" ht="15" hidden="false" customHeight="false" outlineLevel="0" collapsed="false">
      <c r="A1243" s="0" t="s">
        <v>126</v>
      </c>
      <c r="B1243" s="0" t="s">
        <v>14290</v>
      </c>
      <c r="C1243" s="0" t="s">
        <v>11742</v>
      </c>
      <c r="D1243" s="0" t="s">
        <v>14333</v>
      </c>
      <c r="E1243" s="0" t="n">
        <v>111016</v>
      </c>
    </row>
    <row r="1244" customFormat="false" ht="15" hidden="false" customHeight="false" outlineLevel="0" collapsed="false">
      <c r="A1244" s="0" t="s">
        <v>126</v>
      </c>
      <c r="B1244" s="0" t="s">
        <v>14290</v>
      </c>
      <c r="C1244" s="0" t="s">
        <v>14334</v>
      </c>
      <c r="D1244" s="0" t="s">
        <v>14335</v>
      </c>
      <c r="E1244" s="0" t="n">
        <v>105303</v>
      </c>
    </row>
    <row r="1245" customFormat="false" ht="15" hidden="false" customHeight="false" outlineLevel="0" collapsed="false">
      <c r="A1245" s="0" t="s">
        <v>126</v>
      </c>
      <c r="B1245" s="0" t="s">
        <v>14300</v>
      </c>
      <c r="C1245" s="0" t="s">
        <v>14336</v>
      </c>
      <c r="D1245" s="0" t="s">
        <v>14337</v>
      </c>
      <c r="E1245" s="0" t="n">
        <v>102628</v>
      </c>
    </row>
    <row r="1246" customFormat="false" ht="15" hidden="false" customHeight="false" outlineLevel="0" collapsed="false">
      <c r="A1246" s="0" t="s">
        <v>126</v>
      </c>
      <c r="B1246" s="0" t="s">
        <v>14290</v>
      </c>
      <c r="C1246" s="0" t="s">
        <v>14338</v>
      </c>
      <c r="D1246" s="0" t="s">
        <v>14339</v>
      </c>
      <c r="E1246" s="0" t="n">
        <v>104348</v>
      </c>
    </row>
    <row r="1247" customFormat="false" ht="15" hidden="false" customHeight="false" outlineLevel="0" collapsed="false">
      <c r="A1247" s="0" t="s">
        <v>126</v>
      </c>
      <c r="B1247" s="0" t="s">
        <v>14290</v>
      </c>
      <c r="C1247" s="0" t="s">
        <v>14340</v>
      </c>
      <c r="D1247" s="0" t="s">
        <v>14341</v>
      </c>
      <c r="E1247" s="0" t="n">
        <v>109429</v>
      </c>
    </row>
    <row r="1248" customFormat="false" ht="15" hidden="false" customHeight="false" outlineLevel="0" collapsed="false">
      <c r="A1248" s="0" t="s">
        <v>126</v>
      </c>
      <c r="B1248" s="0" t="s">
        <v>14290</v>
      </c>
      <c r="C1248" s="0" t="s">
        <v>14342</v>
      </c>
      <c r="D1248" s="0" t="s">
        <v>14343</v>
      </c>
      <c r="E1248" s="0" t="n">
        <v>107641</v>
      </c>
    </row>
    <row r="1249" customFormat="false" ht="15" hidden="false" customHeight="false" outlineLevel="0" collapsed="false">
      <c r="A1249" s="0" t="s">
        <v>126</v>
      </c>
      <c r="B1249" s="0" t="s">
        <v>14290</v>
      </c>
      <c r="C1249" s="0" t="s">
        <v>14344</v>
      </c>
      <c r="D1249" s="0" t="s">
        <v>14345</v>
      </c>
      <c r="E1249" s="0" t="n">
        <v>108259</v>
      </c>
    </row>
    <row r="1250" customFormat="false" ht="15" hidden="false" customHeight="false" outlineLevel="0" collapsed="false">
      <c r="A1250" s="0" t="s">
        <v>126</v>
      </c>
      <c r="B1250" s="0" t="s">
        <v>14290</v>
      </c>
      <c r="C1250" s="0" t="s">
        <v>14346</v>
      </c>
      <c r="D1250" s="0" t="s">
        <v>14347</v>
      </c>
      <c r="E1250" s="0" t="n">
        <v>111552</v>
      </c>
    </row>
    <row r="1251" customFormat="false" ht="15" hidden="false" customHeight="false" outlineLevel="0" collapsed="false">
      <c r="A1251" s="0" t="s">
        <v>126</v>
      </c>
      <c r="B1251" s="0" t="s">
        <v>14290</v>
      </c>
      <c r="C1251" s="0" t="s">
        <v>14348</v>
      </c>
      <c r="D1251" s="0" t="s">
        <v>14349</v>
      </c>
      <c r="E1251" s="0" t="n">
        <v>108229</v>
      </c>
    </row>
    <row r="1252" customFormat="false" ht="15" hidden="false" customHeight="false" outlineLevel="0" collapsed="false">
      <c r="A1252" s="0" t="s">
        <v>126</v>
      </c>
      <c r="B1252" s="0" t="s">
        <v>14290</v>
      </c>
      <c r="C1252" s="0" t="s">
        <v>13554</v>
      </c>
      <c r="D1252" s="0" t="s">
        <v>14350</v>
      </c>
      <c r="E1252" s="0" t="n">
        <v>111381</v>
      </c>
    </row>
    <row r="1253" customFormat="false" ht="15" hidden="false" customHeight="false" outlineLevel="0" collapsed="false">
      <c r="A1253" s="0" t="s">
        <v>126</v>
      </c>
      <c r="B1253" s="0" t="s">
        <v>14290</v>
      </c>
      <c r="C1253" s="0" t="s">
        <v>14351</v>
      </c>
      <c r="D1253" s="0" t="s">
        <v>14352</v>
      </c>
      <c r="E1253" s="0" t="n">
        <v>111384</v>
      </c>
    </row>
    <row r="1254" customFormat="false" ht="15" hidden="false" customHeight="false" outlineLevel="0" collapsed="false">
      <c r="A1254" s="0" t="s">
        <v>126</v>
      </c>
      <c r="B1254" s="0" t="s">
        <v>14290</v>
      </c>
      <c r="C1254" s="0" t="s">
        <v>13419</v>
      </c>
      <c r="D1254" s="0" t="s">
        <v>14353</v>
      </c>
      <c r="E1254" s="0" t="n">
        <v>108289</v>
      </c>
    </row>
    <row r="1255" customFormat="false" ht="15" hidden="false" customHeight="false" outlineLevel="0" collapsed="false">
      <c r="A1255" s="0" t="s">
        <v>126</v>
      </c>
      <c r="B1255" s="0" t="s">
        <v>14290</v>
      </c>
      <c r="C1255" s="0" t="s">
        <v>14354</v>
      </c>
      <c r="D1255" s="0" t="s">
        <v>14355</v>
      </c>
      <c r="E1255" s="0" t="n">
        <v>106799</v>
      </c>
    </row>
    <row r="1256" customFormat="false" ht="15" hidden="false" customHeight="false" outlineLevel="0" collapsed="false">
      <c r="A1256" s="0" t="s">
        <v>126</v>
      </c>
      <c r="B1256" s="0" t="s">
        <v>14290</v>
      </c>
      <c r="C1256" s="0" t="s">
        <v>11607</v>
      </c>
      <c r="D1256" s="0" t="s">
        <v>14356</v>
      </c>
      <c r="E1256" s="0" t="n">
        <v>108037</v>
      </c>
    </row>
    <row r="1257" customFormat="false" ht="15" hidden="false" customHeight="false" outlineLevel="0" collapsed="false">
      <c r="A1257" s="0" t="s">
        <v>126</v>
      </c>
      <c r="B1257" s="0" t="s">
        <v>14290</v>
      </c>
      <c r="C1257" s="0" t="s">
        <v>11979</v>
      </c>
      <c r="D1257" s="0" t="s">
        <v>14357</v>
      </c>
      <c r="E1257" s="0" t="n">
        <v>108694</v>
      </c>
    </row>
    <row r="1258" customFormat="false" ht="15" hidden="false" customHeight="false" outlineLevel="0" collapsed="false">
      <c r="A1258" s="0" t="s">
        <v>126</v>
      </c>
      <c r="B1258" s="0" t="s">
        <v>14357</v>
      </c>
      <c r="C1258" s="0" t="s">
        <v>11979</v>
      </c>
      <c r="D1258" s="0" t="s">
        <v>14358</v>
      </c>
      <c r="E1258" s="0" t="n">
        <v>111102</v>
      </c>
    </row>
    <row r="1259" customFormat="false" ht="15" hidden="false" customHeight="false" outlineLevel="0" collapsed="false">
      <c r="A1259" s="0" t="s">
        <v>126</v>
      </c>
      <c r="B1259" s="0" t="s">
        <v>14290</v>
      </c>
      <c r="C1259" s="0" t="s">
        <v>14359</v>
      </c>
      <c r="D1259" s="0" t="s">
        <v>14360</v>
      </c>
      <c r="E1259" s="0" t="n">
        <v>108338</v>
      </c>
    </row>
    <row r="1260" customFormat="false" ht="15" hidden="false" customHeight="false" outlineLevel="0" collapsed="false">
      <c r="A1260" s="0" t="s">
        <v>126</v>
      </c>
      <c r="B1260" s="0" t="s">
        <v>14290</v>
      </c>
      <c r="C1260" s="0" t="s">
        <v>14361</v>
      </c>
      <c r="D1260" s="0" t="s">
        <v>14362</v>
      </c>
      <c r="E1260" s="0" t="n">
        <v>100683</v>
      </c>
    </row>
    <row r="1261" customFormat="false" ht="15" hidden="false" customHeight="false" outlineLevel="0" collapsed="false">
      <c r="A1261" s="0" t="s">
        <v>126</v>
      </c>
      <c r="B1261" s="0" t="s">
        <v>14363</v>
      </c>
      <c r="C1261" s="0" t="s">
        <v>14364</v>
      </c>
      <c r="D1261" s="0" t="s">
        <v>14365</v>
      </c>
      <c r="E1261" s="0" t="n">
        <v>107528</v>
      </c>
    </row>
    <row r="1262" customFormat="false" ht="15" hidden="false" customHeight="false" outlineLevel="0" collapsed="false">
      <c r="A1262" s="0" t="s">
        <v>126</v>
      </c>
      <c r="B1262" s="0" t="s">
        <v>14366</v>
      </c>
      <c r="C1262" s="0" t="s">
        <v>14367</v>
      </c>
      <c r="D1262" s="0" t="s">
        <v>14368</v>
      </c>
      <c r="E1262" s="0" t="n">
        <v>111639</v>
      </c>
    </row>
    <row r="1263" customFormat="false" ht="15" hidden="false" customHeight="false" outlineLevel="0" collapsed="false">
      <c r="A1263" s="0" t="s">
        <v>126</v>
      </c>
      <c r="B1263" s="0" t="s">
        <v>14369</v>
      </c>
      <c r="C1263" s="0" t="s">
        <v>14370</v>
      </c>
      <c r="D1263" s="0" t="s">
        <v>14371</v>
      </c>
      <c r="E1263" s="0" t="n">
        <v>110054</v>
      </c>
    </row>
    <row r="1264" customFormat="false" ht="15" hidden="false" customHeight="false" outlineLevel="0" collapsed="false">
      <c r="A1264" s="0" t="s">
        <v>126</v>
      </c>
      <c r="B1264" s="0" t="s">
        <v>14372</v>
      </c>
      <c r="C1264" s="0" t="s">
        <v>14373</v>
      </c>
      <c r="D1264" s="0" t="s">
        <v>14374</v>
      </c>
      <c r="E1264" s="0" t="n">
        <v>107306</v>
      </c>
    </row>
    <row r="1265" customFormat="false" ht="15" hidden="false" customHeight="false" outlineLevel="0" collapsed="false">
      <c r="A1265" s="0" t="s">
        <v>126</v>
      </c>
      <c r="B1265" s="0" t="s">
        <v>14375</v>
      </c>
      <c r="C1265" s="0" t="s">
        <v>14376</v>
      </c>
      <c r="D1265" s="0" t="s">
        <v>14377</v>
      </c>
      <c r="E1265" s="0" t="n">
        <v>109491</v>
      </c>
    </row>
    <row r="1266" customFormat="false" ht="15" hidden="false" customHeight="false" outlineLevel="0" collapsed="false">
      <c r="A1266" s="0" t="s">
        <v>126</v>
      </c>
      <c r="B1266" s="0" t="s">
        <v>14375</v>
      </c>
      <c r="C1266" s="0" t="s">
        <v>14378</v>
      </c>
      <c r="D1266" s="0" t="s">
        <v>14379</v>
      </c>
      <c r="E1266" s="0" t="n">
        <v>112169</v>
      </c>
    </row>
    <row r="1267" customFormat="false" ht="15" hidden="false" customHeight="false" outlineLevel="0" collapsed="false">
      <c r="A1267" s="0" t="s">
        <v>126</v>
      </c>
      <c r="B1267" s="0" t="s">
        <v>14375</v>
      </c>
      <c r="C1267" s="0" t="s">
        <v>14380</v>
      </c>
      <c r="D1267" s="0" t="s">
        <v>14381</v>
      </c>
      <c r="E1267" s="0" t="n">
        <v>111628</v>
      </c>
    </row>
    <row r="1268" customFormat="false" ht="15" hidden="false" customHeight="false" outlineLevel="0" collapsed="false">
      <c r="A1268" s="0" t="s">
        <v>126</v>
      </c>
      <c r="B1268" s="0" t="s">
        <v>14382</v>
      </c>
      <c r="C1268" s="0" t="s">
        <v>13641</v>
      </c>
      <c r="D1268" s="0" t="s">
        <v>14383</v>
      </c>
      <c r="E1268" s="0" t="n">
        <v>103434</v>
      </c>
    </row>
    <row r="1269" customFormat="false" ht="15" hidden="false" customHeight="false" outlineLevel="0" collapsed="false">
      <c r="A1269" s="0" t="s">
        <v>126</v>
      </c>
      <c r="B1269" s="0" t="s">
        <v>14384</v>
      </c>
      <c r="C1269" s="0" t="s">
        <v>14385</v>
      </c>
      <c r="D1269" s="0" t="s">
        <v>14386</v>
      </c>
      <c r="E1269" s="0" t="n">
        <v>105878</v>
      </c>
    </row>
    <row r="1270" customFormat="false" ht="15" hidden="false" customHeight="false" outlineLevel="0" collapsed="false">
      <c r="A1270" s="0" t="s">
        <v>126</v>
      </c>
      <c r="B1270" s="0" t="s">
        <v>14387</v>
      </c>
      <c r="C1270" s="0" t="s">
        <v>14388</v>
      </c>
      <c r="D1270" s="0" t="s">
        <v>14389</v>
      </c>
      <c r="E1270" s="0" t="n">
        <v>110544</v>
      </c>
    </row>
    <row r="1271" customFormat="false" ht="15" hidden="false" customHeight="false" outlineLevel="0" collapsed="false">
      <c r="A1271" s="0" t="s">
        <v>126</v>
      </c>
      <c r="B1271" s="0" t="s">
        <v>14390</v>
      </c>
      <c r="C1271" s="0" t="s">
        <v>14391</v>
      </c>
      <c r="D1271" s="0" t="s">
        <v>14392</v>
      </c>
      <c r="E1271" s="0" t="n">
        <v>109698</v>
      </c>
    </row>
    <row r="1272" customFormat="false" ht="15" hidden="false" customHeight="false" outlineLevel="0" collapsed="false">
      <c r="A1272" s="0" t="s">
        <v>126</v>
      </c>
      <c r="B1272" s="0" t="s">
        <v>14393</v>
      </c>
      <c r="C1272" s="0" t="s">
        <v>14394</v>
      </c>
      <c r="D1272" s="0" t="s">
        <v>14395</v>
      </c>
      <c r="E1272" s="0" t="n">
        <v>109153</v>
      </c>
    </row>
    <row r="1273" customFormat="false" ht="15" hidden="false" customHeight="false" outlineLevel="0" collapsed="false">
      <c r="A1273" s="0" t="s">
        <v>126</v>
      </c>
      <c r="B1273" s="0" t="s">
        <v>14396</v>
      </c>
      <c r="C1273" s="0" t="s">
        <v>14397</v>
      </c>
      <c r="D1273" s="0" t="s">
        <v>14398</v>
      </c>
      <c r="E1273" s="0" t="n">
        <v>109028</v>
      </c>
    </row>
    <row r="1274" customFormat="false" ht="15" hidden="false" customHeight="false" outlineLevel="0" collapsed="false">
      <c r="A1274" s="0" t="s">
        <v>126</v>
      </c>
      <c r="B1274" s="0" t="s">
        <v>14396</v>
      </c>
      <c r="C1274" s="0" t="s">
        <v>14399</v>
      </c>
      <c r="D1274" s="0" t="s">
        <v>14400</v>
      </c>
      <c r="E1274" s="0" t="n">
        <v>111293</v>
      </c>
    </row>
    <row r="1275" customFormat="false" ht="15" hidden="false" customHeight="false" outlineLevel="0" collapsed="false">
      <c r="A1275" s="0" t="s">
        <v>126</v>
      </c>
      <c r="B1275" s="0" t="s">
        <v>14396</v>
      </c>
      <c r="C1275" s="0" t="s">
        <v>14401</v>
      </c>
      <c r="D1275" s="0" t="s">
        <v>14402</v>
      </c>
      <c r="E1275" s="0" t="n">
        <v>110322</v>
      </c>
    </row>
    <row r="1276" customFormat="false" ht="15" hidden="false" customHeight="false" outlineLevel="0" collapsed="false">
      <c r="A1276" s="0" t="s">
        <v>126</v>
      </c>
      <c r="B1276" s="0" t="s">
        <v>14396</v>
      </c>
      <c r="C1276" s="0" t="s">
        <v>14403</v>
      </c>
      <c r="D1276" s="0" t="s">
        <v>14404</v>
      </c>
      <c r="E1276" s="0" t="n">
        <v>109995</v>
      </c>
    </row>
    <row r="1277" customFormat="false" ht="15" hidden="false" customHeight="false" outlineLevel="0" collapsed="false">
      <c r="A1277" s="0" t="s">
        <v>126</v>
      </c>
      <c r="B1277" s="0" t="s">
        <v>14396</v>
      </c>
      <c r="C1277" s="0" t="s">
        <v>14405</v>
      </c>
      <c r="D1277" s="0" t="s">
        <v>14406</v>
      </c>
      <c r="E1277" s="0" t="n">
        <v>104982</v>
      </c>
    </row>
    <row r="1278" customFormat="false" ht="15" hidden="false" customHeight="false" outlineLevel="0" collapsed="false">
      <c r="A1278" s="0" t="s">
        <v>126</v>
      </c>
      <c r="B1278" s="0" t="s">
        <v>14396</v>
      </c>
      <c r="C1278" s="0" t="s">
        <v>14407</v>
      </c>
      <c r="D1278" s="0" t="s">
        <v>14408</v>
      </c>
      <c r="E1278" s="0" t="n">
        <v>111114</v>
      </c>
    </row>
    <row r="1279" customFormat="false" ht="15" hidden="false" customHeight="false" outlineLevel="0" collapsed="false">
      <c r="A1279" s="0" t="s">
        <v>126</v>
      </c>
      <c r="B1279" s="0" t="s">
        <v>14396</v>
      </c>
      <c r="C1279" s="0" t="s">
        <v>14409</v>
      </c>
      <c r="D1279" s="0" t="s">
        <v>14410</v>
      </c>
      <c r="E1279" s="0" t="n">
        <v>111760</v>
      </c>
    </row>
    <row r="1280" customFormat="false" ht="15" hidden="false" customHeight="false" outlineLevel="0" collapsed="false">
      <c r="A1280" s="0" t="s">
        <v>126</v>
      </c>
      <c r="B1280" s="0" t="s">
        <v>14396</v>
      </c>
      <c r="C1280" s="0" t="s">
        <v>14411</v>
      </c>
      <c r="D1280" s="0" t="s">
        <v>14412</v>
      </c>
      <c r="E1280" s="0" t="n">
        <v>110361</v>
      </c>
    </row>
    <row r="1281" customFormat="false" ht="15" hidden="false" customHeight="false" outlineLevel="0" collapsed="false">
      <c r="A1281" s="0" t="s">
        <v>126</v>
      </c>
      <c r="B1281" s="0" t="s">
        <v>14396</v>
      </c>
      <c r="C1281" s="0" t="s">
        <v>14413</v>
      </c>
      <c r="D1281" s="0" t="s">
        <v>14414</v>
      </c>
      <c r="E1281" s="0" t="n">
        <v>107532</v>
      </c>
    </row>
    <row r="1282" customFormat="false" ht="15" hidden="false" customHeight="false" outlineLevel="0" collapsed="false">
      <c r="A1282" s="0" t="s">
        <v>126</v>
      </c>
      <c r="B1282" s="0" t="s">
        <v>14396</v>
      </c>
      <c r="C1282" s="0" t="s">
        <v>14415</v>
      </c>
      <c r="D1282" s="0" t="s">
        <v>14416</v>
      </c>
      <c r="E1282" s="0" t="n">
        <v>109400</v>
      </c>
    </row>
    <row r="1283" customFormat="false" ht="15" hidden="false" customHeight="false" outlineLevel="0" collapsed="false">
      <c r="A1283" s="0" t="s">
        <v>126</v>
      </c>
      <c r="B1283" s="0" t="s">
        <v>14396</v>
      </c>
      <c r="C1283" s="0" t="s">
        <v>14417</v>
      </c>
      <c r="D1283" s="0" t="s">
        <v>14418</v>
      </c>
      <c r="E1283" s="0" t="n">
        <v>111286</v>
      </c>
    </row>
    <row r="1284" customFormat="false" ht="15" hidden="false" customHeight="false" outlineLevel="0" collapsed="false">
      <c r="A1284" s="0" t="s">
        <v>126</v>
      </c>
      <c r="B1284" s="0" t="s">
        <v>14396</v>
      </c>
      <c r="C1284" s="0" t="s">
        <v>14419</v>
      </c>
      <c r="D1284" s="0" t="s">
        <v>14420</v>
      </c>
      <c r="E1284" s="0" t="n">
        <v>111245</v>
      </c>
    </row>
    <row r="1285" customFormat="false" ht="15" hidden="false" customHeight="false" outlineLevel="0" collapsed="false">
      <c r="A1285" s="0" t="s">
        <v>126</v>
      </c>
      <c r="B1285" s="0" t="s">
        <v>14396</v>
      </c>
      <c r="C1285" s="0" t="s">
        <v>14421</v>
      </c>
      <c r="D1285" s="0" t="s">
        <v>14422</v>
      </c>
      <c r="E1285" s="0" t="n">
        <v>108079</v>
      </c>
    </row>
    <row r="1286" customFormat="false" ht="15" hidden="false" customHeight="false" outlineLevel="0" collapsed="false">
      <c r="A1286" s="0" t="s">
        <v>126</v>
      </c>
      <c r="B1286" s="0" t="s">
        <v>14396</v>
      </c>
      <c r="C1286" s="0" t="s">
        <v>14423</v>
      </c>
      <c r="D1286" s="0" t="s">
        <v>14424</v>
      </c>
      <c r="E1286" s="0" t="n">
        <v>102153</v>
      </c>
    </row>
    <row r="1287" customFormat="false" ht="15" hidden="false" customHeight="false" outlineLevel="0" collapsed="false">
      <c r="A1287" s="0" t="s">
        <v>126</v>
      </c>
      <c r="B1287" s="0" t="s">
        <v>14396</v>
      </c>
      <c r="C1287" s="0" t="s">
        <v>14425</v>
      </c>
      <c r="D1287" s="0" t="s">
        <v>14426</v>
      </c>
      <c r="E1287" s="0" t="n">
        <v>105871</v>
      </c>
    </row>
    <row r="1288" customFormat="false" ht="15" hidden="false" customHeight="false" outlineLevel="0" collapsed="false">
      <c r="A1288" s="0" t="s">
        <v>126</v>
      </c>
      <c r="B1288" s="0" t="s">
        <v>14396</v>
      </c>
      <c r="C1288" s="0" t="s">
        <v>14427</v>
      </c>
      <c r="D1288" s="0" t="s">
        <v>14428</v>
      </c>
      <c r="E1288" s="0" t="n">
        <v>110082</v>
      </c>
    </row>
    <row r="1289" customFormat="false" ht="15" hidden="false" customHeight="false" outlineLevel="0" collapsed="false">
      <c r="A1289" s="0" t="s">
        <v>126</v>
      </c>
      <c r="B1289" s="0" t="s">
        <v>14396</v>
      </c>
      <c r="C1289" s="0" t="s">
        <v>12482</v>
      </c>
      <c r="D1289" s="0" t="s">
        <v>14429</v>
      </c>
      <c r="E1289" s="0" t="n">
        <v>1101</v>
      </c>
    </row>
    <row r="1290" customFormat="false" ht="15" hidden="false" customHeight="false" outlineLevel="0" collapsed="false">
      <c r="A1290" s="0" t="s">
        <v>126</v>
      </c>
      <c r="B1290" s="0" t="s">
        <v>14396</v>
      </c>
      <c r="C1290" s="0" t="s">
        <v>14430</v>
      </c>
      <c r="D1290" s="0" t="s">
        <v>14431</v>
      </c>
      <c r="E1290" s="0" t="n">
        <v>12365</v>
      </c>
    </row>
    <row r="1291" customFormat="false" ht="15" hidden="false" customHeight="false" outlineLevel="0" collapsed="false">
      <c r="A1291" s="0" t="s">
        <v>126</v>
      </c>
      <c r="B1291" s="0" t="s">
        <v>14396</v>
      </c>
      <c r="C1291" s="0" t="s">
        <v>14432</v>
      </c>
      <c r="D1291" s="0" t="s">
        <v>14433</v>
      </c>
      <c r="E1291" s="0" t="n">
        <v>107397</v>
      </c>
    </row>
    <row r="1292" customFormat="false" ht="15" hidden="false" customHeight="false" outlineLevel="0" collapsed="false">
      <c r="A1292" s="0" t="s">
        <v>126</v>
      </c>
      <c r="B1292" s="0" t="s">
        <v>14434</v>
      </c>
      <c r="C1292" s="0" t="s">
        <v>14435</v>
      </c>
      <c r="D1292" s="0" t="s">
        <v>14436</v>
      </c>
      <c r="E1292" s="0" t="n">
        <v>105590</v>
      </c>
    </row>
    <row r="1293" customFormat="false" ht="15" hidden="false" customHeight="false" outlineLevel="0" collapsed="false">
      <c r="A1293" s="0" t="s">
        <v>126</v>
      </c>
      <c r="B1293" s="0" t="s">
        <v>14437</v>
      </c>
      <c r="C1293" s="0" t="s">
        <v>14438</v>
      </c>
      <c r="D1293" s="0" t="s">
        <v>14439</v>
      </c>
      <c r="E1293" s="0" t="n">
        <v>106178</v>
      </c>
    </row>
    <row r="1294" customFormat="false" ht="15" hidden="false" customHeight="false" outlineLevel="0" collapsed="false">
      <c r="A1294" s="0" t="s">
        <v>126</v>
      </c>
      <c r="B1294" s="0" t="s">
        <v>14437</v>
      </c>
      <c r="C1294" s="0" t="s">
        <v>14440</v>
      </c>
      <c r="D1294" s="0" t="s">
        <v>14441</v>
      </c>
      <c r="E1294" s="0" t="n">
        <v>107872</v>
      </c>
    </row>
    <row r="1295" customFormat="false" ht="15" hidden="false" customHeight="false" outlineLevel="0" collapsed="false">
      <c r="A1295" s="0" t="s">
        <v>126</v>
      </c>
      <c r="B1295" s="0" t="s">
        <v>14437</v>
      </c>
      <c r="C1295" s="0" t="s">
        <v>14442</v>
      </c>
      <c r="D1295" s="0" t="s">
        <v>14443</v>
      </c>
      <c r="E1295" s="0" t="n">
        <v>110817</v>
      </c>
    </row>
    <row r="1296" customFormat="false" ht="15" hidden="false" customHeight="false" outlineLevel="0" collapsed="false">
      <c r="A1296" s="0" t="s">
        <v>126</v>
      </c>
      <c r="B1296" s="0" t="s">
        <v>14437</v>
      </c>
      <c r="C1296" s="0" t="s">
        <v>11578</v>
      </c>
      <c r="D1296" s="0" t="s">
        <v>14444</v>
      </c>
      <c r="E1296" s="0" t="n">
        <v>108951</v>
      </c>
    </row>
    <row r="1297" customFormat="false" ht="15" hidden="false" customHeight="false" outlineLevel="0" collapsed="false">
      <c r="A1297" s="0" t="s">
        <v>126</v>
      </c>
      <c r="B1297" s="0" t="s">
        <v>14437</v>
      </c>
      <c r="C1297" s="0" t="s">
        <v>14445</v>
      </c>
      <c r="D1297" s="0" t="s">
        <v>14446</v>
      </c>
      <c r="E1297" s="0" t="n">
        <v>111578</v>
      </c>
    </row>
    <row r="1298" customFormat="false" ht="15" hidden="false" customHeight="false" outlineLevel="0" collapsed="false">
      <c r="A1298" s="0" t="s">
        <v>126</v>
      </c>
      <c r="B1298" s="0" t="s">
        <v>14447</v>
      </c>
      <c r="C1298" s="0" t="s">
        <v>14448</v>
      </c>
      <c r="D1298" s="0" t="s">
        <v>14449</v>
      </c>
      <c r="E1298" s="0" t="n">
        <v>105113</v>
      </c>
    </row>
    <row r="1299" customFormat="false" ht="15" hidden="false" customHeight="false" outlineLevel="0" collapsed="false">
      <c r="A1299" s="0" t="s">
        <v>126</v>
      </c>
      <c r="B1299" s="0" t="s">
        <v>14447</v>
      </c>
      <c r="C1299" s="0" t="s">
        <v>13629</v>
      </c>
      <c r="D1299" s="0" t="s">
        <v>14450</v>
      </c>
      <c r="E1299" s="0" t="n">
        <v>107486</v>
      </c>
    </row>
    <row r="1300" customFormat="false" ht="15" hidden="false" customHeight="false" outlineLevel="0" collapsed="false">
      <c r="A1300" s="0" t="s">
        <v>126</v>
      </c>
      <c r="B1300" s="0" t="s">
        <v>14447</v>
      </c>
      <c r="C1300" s="0" t="s">
        <v>14451</v>
      </c>
      <c r="D1300" s="0" t="s">
        <v>14452</v>
      </c>
      <c r="E1300" s="0" t="n">
        <v>107733</v>
      </c>
    </row>
    <row r="1301" customFormat="false" ht="15" hidden="false" customHeight="false" outlineLevel="0" collapsed="false">
      <c r="A1301" s="0" t="s">
        <v>126</v>
      </c>
      <c r="B1301" s="0" t="s">
        <v>14447</v>
      </c>
      <c r="C1301" s="0" t="s">
        <v>14453</v>
      </c>
      <c r="D1301" s="0" t="s">
        <v>14454</v>
      </c>
      <c r="E1301" s="0" t="n">
        <v>107776</v>
      </c>
    </row>
    <row r="1302" customFormat="false" ht="15" hidden="false" customHeight="false" outlineLevel="0" collapsed="false">
      <c r="A1302" s="0" t="s">
        <v>126</v>
      </c>
      <c r="B1302" s="0" t="s">
        <v>14447</v>
      </c>
      <c r="C1302" s="0" t="s">
        <v>14455</v>
      </c>
      <c r="D1302" s="0" t="s">
        <v>14456</v>
      </c>
      <c r="E1302" s="0" t="n">
        <v>108855</v>
      </c>
    </row>
    <row r="1303" customFormat="false" ht="15" hidden="false" customHeight="false" outlineLevel="0" collapsed="false">
      <c r="A1303" s="0" t="s">
        <v>126</v>
      </c>
      <c r="B1303" s="0" t="s">
        <v>14447</v>
      </c>
      <c r="C1303" s="0" t="s">
        <v>12038</v>
      </c>
      <c r="D1303" s="0" t="s">
        <v>14457</v>
      </c>
      <c r="E1303" s="0" t="n">
        <v>111243</v>
      </c>
    </row>
    <row r="1304" customFormat="false" ht="15" hidden="false" customHeight="false" outlineLevel="0" collapsed="false">
      <c r="A1304" s="0" t="s">
        <v>126</v>
      </c>
      <c r="B1304" s="0" t="s">
        <v>14447</v>
      </c>
      <c r="C1304" s="0" t="s">
        <v>14458</v>
      </c>
      <c r="D1304" s="0" t="s">
        <v>14459</v>
      </c>
      <c r="E1304" s="0" t="n">
        <v>106076</v>
      </c>
    </row>
    <row r="1305" customFormat="false" ht="15" hidden="false" customHeight="false" outlineLevel="0" collapsed="false">
      <c r="A1305" s="0" t="s">
        <v>126</v>
      </c>
      <c r="B1305" s="0" t="s">
        <v>14447</v>
      </c>
      <c r="C1305" s="0" t="s">
        <v>14460</v>
      </c>
      <c r="D1305" s="0" t="s">
        <v>14461</v>
      </c>
      <c r="E1305" s="0" t="n">
        <v>106900</v>
      </c>
    </row>
    <row r="1306" customFormat="false" ht="15" hidden="false" customHeight="false" outlineLevel="0" collapsed="false">
      <c r="A1306" s="0" t="s">
        <v>126</v>
      </c>
      <c r="B1306" s="0" t="s">
        <v>14447</v>
      </c>
      <c r="C1306" s="0" t="s">
        <v>14462</v>
      </c>
      <c r="D1306" s="0" t="s">
        <v>14463</v>
      </c>
      <c r="E1306" s="0" t="n">
        <v>104317</v>
      </c>
    </row>
    <row r="1307" customFormat="false" ht="15" hidden="false" customHeight="false" outlineLevel="0" collapsed="false">
      <c r="A1307" s="0" t="s">
        <v>126</v>
      </c>
      <c r="B1307" s="0" t="s">
        <v>14447</v>
      </c>
      <c r="C1307" s="0" t="s">
        <v>14464</v>
      </c>
      <c r="D1307" s="0" t="s">
        <v>1029</v>
      </c>
      <c r="E1307" s="0" t="n">
        <v>111139</v>
      </c>
    </row>
    <row r="1308" customFormat="false" ht="15" hidden="false" customHeight="false" outlineLevel="0" collapsed="false">
      <c r="A1308" s="0" t="s">
        <v>126</v>
      </c>
      <c r="B1308" s="0" t="s">
        <v>14447</v>
      </c>
      <c r="C1308" s="0" t="s">
        <v>14465</v>
      </c>
      <c r="D1308" s="0" t="s">
        <v>14466</v>
      </c>
      <c r="E1308" s="0" t="n">
        <v>110075</v>
      </c>
    </row>
    <row r="1309" customFormat="false" ht="15" hidden="false" customHeight="false" outlineLevel="0" collapsed="false">
      <c r="A1309" s="0" t="s">
        <v>126</v>
      </c>
      <c r="B1309" s="0" t="s">
        <v>14447</v>
      </c>
      <c r="C1309" s="0" t="s">
        <v>14467</v>
      </c>
      <c r="D1309" s="0" t="s">
        <v>14468</v>
      </c>
      <c r="E1309" s="0" t="s">
        <v>14469</v>
      </c>
    </row>
    <row r="1310" customFormat="false" ht="15" hidden="false" customHeight="false" outlineLevel="0" collapsed="false">
      <c r="A1310" s="0" t="s">
        <v>126</v>
      </c>
      <c r="B1310" s="0" t="s">
        <v>14447</v>
      </c>
      <c r="C1310" s="0" t="s">
        <v>14470</v>
      </c>
      <c r="D1310" s="0" t="s">
        <v>14471</v>
      </c>
      <c r="E1310" s="0" t="n">
        <v>106795</v>
      </c>
    </row>
    <row r="1311" customFormat="false" ht="15" hidden="false" customHeight="false" outlineLevel="0" collapsed="false">
      <c r="A1311" s="0" t="s">
        <v>126</v>
      </c>
      <c r="B1311" s="0" t="s">
        <v>14447</v>
      </c>
      <c r="C1311" s="0" t="s">
        <v>14472</v>
      </c>
      <c r="D1311" s="0" t="s">
        <v>14473</v>
      </c>
      <c r="E1311" s="0" t="n">
        <v>105227</v>
      </c>
    </row>
    <row r="1312" customFormat="false" ht="15" hidden="false" customHeight="false" outlineLevel="0" collapsed="false">
      <c r="A1312" s="0" t="s">
        <v>126</v>
      </c>
      <c r="B1312" s="0" t="s">
        <v>14447</v>
      </c>
      <c r="C1312" s="0" t="s">
        <v>14474</v>
      </c>
      <c r="D1312" s="0" t="s">
        <v>14475</v>
      </c>
      <c r="E1312" s="0" t="n">
        <v>106427</v>
      </c>
    </row>
    <row r="1313" customFormat="false" ht="15" hidden="false" customHeight="false" outlineLevel="0" collapsed="false">
      <c r="A1313" s="0" t="s">
        <v>126</v>
      </c>
      <c r="B1313" s="0" t="s">
        <v>14447</v>
      </c>
      <c r="C1313" s="0" t="s">
        <v>14476</v>
      </c>
      <c r="D1313" s="0" t="s">
        <v>14477</v>
      </c>
      <c r="E1313" s="0" t="n">
        <v>108930</v>
      </c>
    </row>
    <row r="1314" customFormat="false" ht="15" hidden="false" customHeight="false" outlineLevel="0" collapsed="false">
      <c r="A1314" s="0" t="s">
        <v>126</v>
      </c>
      <c r="B1314" s="0" t="s">
        <v>14447</v>
      </c>
      <c r="C1314" s="0" t="s">
        <v>13578</v>
      </c>
      <c r="D1314" s="0" t="s">
        <v>14478</v>
      </c>
      <c r="E1314" s="0" t="n">
        <v>107445</v>
      </c>
    </row>
    <row r="1315" customFormat="false" ht="15" hidden="false" customHeight="false" outlineLevel="0" collapsed="false">
      <c r="A1315" s="0" t="s">
        <v>126</v>
      </c>
      <c r="B1315" s="0" t="s">
        <v>14447</v>
      </c>
      <c r="C1315" s="0" t="s">
        <v>14479</v>
      </c>
      <c r="D1315" s="0" t="s">
        <v>14480</v>
      </c>
      <c r="E1315" s="0" t="n">
        <v>105274</v>
      </c>
    </row>
    <row r="1316" customFormat="false" ht="15" hidden="false" customHeight="false" outlineLevel="0" collapsed="false">
      <c r="A1316" s="0" t="s">
        <v>126</v>
      </c>
      <c r="B1316" s="0" t="s">
        <v>14481</v>
      </c>
      <c r="C1316" s="0" t="s">
        <v>14482</v>
      </c>
      <c r="D1316" s="0" t="s">
        <v>14483</v>
      </c>
      <c r="E1316" s="0" t="n">
        <v>105773</v>
      </c>
    </row>
    <row r="1317" customFormat="false" ht="15" hidden="false" customHeight="false" outlineLevel="0" collapsed="false">
      <c r="A1317" s="0" t="s">
        <v>126</v>
      </c>
      <c r="B1317" s="0" t="s">
        <v>14447</v>
      </c>
      <c r="C1317" s="0" t="s">
        <v>14484</v>
      </c>
      <c r="D1317" s="0" t="s">
        <v>14485</v>
      </c>
      <c r="E1317" s="0" t="n">
        <v>108303</v>
      </c>
    </row>
    <row r="1318" customFormat="false" ht="15" hidden="false" customHeight="false" outlineLevel="0" collapsed="false">
      <c r="A1318" s="0" t="s">
        <v>126</v>
      </c>
      <c r="B1318" s="0" t="s">
        <v>14486</v>
      </c>
      <c r="C1318" s="0" t="s">
        <v>14108</v>
      </c>
      <c r="D1318" s="0" t="s">
        <v>14487</v>
      </c>
      <c r="E1318" s="0" t="n">
        <v>104012</v>
      </c>
    </row>
    <row r="1319" customFormat="false" ht="15" hidden="false" customHeight="false" outlineLevel="0" collapsed="false">
      <c r="A1319" s="0" t="s">
        <v>126</v>
      </c>
      <c r="B1319" s="0" t="s">
        <v>14488</v>
      </c>
      <c r="C1319" s="0" t="s">
        <v>14489</v>
      </c>
      <c r="D1319" s="0" t="s">
        <v>14490</v>
      </c>
      <c r="E1319" s="0" t="n">
        <v>108777</v>
      </c>
    </row>
    <row r="1320" customFormat="false" ht="15" hidden="false" customHeight="false" outlineLevel="0" collapsed="false">
      <c r="A1320" s="0" t="s">
        <v>126</v>
      </c>
      <c r="B1320" s="0" t="s">
        <v>14491</v>
      </c>
      <c r="C1320" s="0" t="s">
        <v>14492</v>
      </c>
      <c r="D1320" s="0" t="s">
        <v>14493</v>
      </c>
      <c r="E1320" s="0" t="n">
        <v>106860</v>
      </c>
    </row>
    <row r="1321" customFormat="false" ht="15" hidden="false" customHeight="false" outlineLevel="0" collapsed="false">
      <c r="A1321" s="0" t="s">
        <v>126</v>
      </c>
      <c r="B1321" s="0" t="s">
        <v>14491</v>
      </c>
      <c r="C1321" s="0" t="s">
        <v>14494</v>
      </c>
      <c r="D1321" s="0" t="s">
        <v>412</v>
      </c>
      <c r="E1321" s="0" t="n">
        <v>103260</v>
      </c>
    </row>
    <row r="1322" customFormat="false" ht="15" hidden="false" customHeight="false" outlineLevel="0" collapsed="false">
      <c r="A1322" s="0" t="s">
        <v>126</v>
      </c>
      <c r="B1322" s="0" t="s">
        <v>14491</v>
      </c>
      <c r="C1322" s="0" t="s">
        <v>14495</v>
      </c>
      <c r="D1322" s="0" t="s">
        <v>14496</v>
      </c>
      <c r="E1322" s="0" t="n">
        <v>108430</v>
      </c>
    </row>
    <row r="1323" customFormat="false" ht="15" hidden="false" customHeight="false" outlineLevel="0" collapsed="false">
      <c r="A1323" s="0" t="s">
        <v>126</v>
      </c>
      <c r="B1323" s="0" t="s">
        <v>14491</v>
      </c>
      <c r="C1323" s="0" t="s">
        <v>12803</v>
      </c>
      <c r="D1323" s="0" t="s">
        <v>14497</v>
      </c>
      <c r="E1323" s="0" t="n">
        <v>109883</v>
      </c>
    </row>
    <row r="1324" customFormat="false" ht="15" hidden="false" customHeight="false" outlineLevel="0" collapsed="false">
      <c r="A1324" s="0" t="s">
        <v>126</v>
      </c>
      <c r="B1324" s="0" t="s">
        <v>14491</v>
      </c>
      <c r="C1324" s="0" t="s">
        <v>14498</v>
      </c>
      <c r="D1324" s="0" t="s">
        <v>14499</v>
      </c>
      <c r="E1324" s="0" t="n">
        <v>107505</v>
      </c>
    </row>
    <row r="1325" customFormat="false" ht="15" hidden="false" customHeight="false" outlineLevel="0" collapsed="false">
      <c r="A1325" s="0" t="s">
        <v>126</v>
      </c>
      <c r="B1325" s="0" t="s">
        <v>14500</v>
      </c>
      <c r="C1325" s="0" t="s">
        <v>14501</v>
      </c>
      <c r="D1325" s="0" t="s">
        <v>14502</v>
      </c>
      <c r="E1325" s="0" t="n">
        <v>111071</v>
      </c>
    </row>
    <row r="1326" customFormat="false" ht="15" hidden="false" customHeight="false" outlineLevel="0" collapsed="false">
      <c r="A1326" s="0" t="s">
        <v>126</v>
      </c>
      <c r="B1326" s="0" t="s">
        <v>14491</v>
      </c>
      <c r="C1326" s="0" t="s">
        <v>14503</v>
      </c>
      <c r="D1326" s="0" t="s">
        <v>14504</v>
      </c>
      <c r="E1326" s="0" t="n">
        <v>112051</v>
      </c>
    </row>
    <row r="1327" customFormat="false" ht="15" hidden="false" customHeight="false" outlineLevel="0" collapsed="false">
      <c r="A1327" s="0" t="s">
        <v>126</v>
      </c>
      <c r="B1327" s="0" t="s">
        <v>14491</v>
      </c>
      <c r="C1327" s="0" t="s">
        <v>14505</v>
      </c>
      <c r="D1327" s="0" t="s">
        <v>14506</v>
      </c>
      <c r="E1327" s="0" t="n">
        <v>110587</v>
      </c>
    </row>
    <row r="1328" customFormat="false" ht="15" hidden="false" customHeight="false" outlineLevel="0" collapsed="false">
      <c r="A1328" s="0" t="s">
        <v>126</v>
      </c>
      <c r="B1328" s="0" t="s">
        <v>14491</v>
      </c>
      <c r="C1328" s="0" t="s">
        <v>14507</v>
      </c>
      <c r="D1328" s="0" t="s">
        <v>14508</v>
      </c>
      <c r="E1328" s="0" t="n">
        <v>107531</v>
      </c>
    </row>
    <row r="1329" customFormat="false" ht="15" hidden="false" customHeight="false" outlineLevel="0" collapsed="false">
      <c r="A1329" s="0" t="s">
        <v>126</v>
      </c>
      <c r="B1329" s="0" t="s">
        <v>14491</v>
      </c>
      <c r="C1329" s="0" t="s">
        <v>14501</v>
      </c>
      <c r="D1329" s="0" t="s">
        <v>14509</v>
      </c>
      <c r="E1329" s="0" t="s">
        <v>14510</v>
      </c>
    </row>
    <row r="1330" customFormat="false" ht="15" hidden="false" customHeight="false" outlineLevel="0" collapsed="false">
      <c r="A1330" s="0" t="s">
        <v>126</v>
      </c>
      <c r="B1330" s="0" t="s">
        <v>14511</v>
      </c>
      <c r="C1330" s="0" t="s">
        <v>14512</v>
      </c>
      <c r="D1330" s="0" t="s">
        <v>14513</v>
      </c>
      <c r="E1330" s="0" t="n">
        <v>110599</v>
      </c>
    </row>
    <row r="1331" customFormat="false" ht="15" hidden="false" customHeight="false" outlineLevel="0" collapsed="false">
      <c r="A1331" s="0" t="s">
        <v>126</v>
      </c>
      <c r="B1331" s="0" t="s">
        <v>14511</v>
      </c>
      <c r="C1331" s="0" t="s">
        <v>12758</v>
      </c>
      <c r="D1331" s="0" t="s">
        <v>14514</v>
      </c>
      <c r="E1331" s="0" t="s">
        <v>14515</v>
      </c>
    </row>
    <row r="1332" customFormat="false" ht="15" hidden="false" customHeight="false" outlineLevel="0" collapsed="false">
      <c r="A1332" s="0" t="s">
        <v>126</v>
      </c>
      <c r="B1332" s="0" t="s">
        <v>14516</v>
      </c>
      <c r="C1332" s="0" t="s">
        <v>14517</v>
      </c>
      <c r="D1332" s="0" t="s">
        <v>14518</v>
      </c>
      <c r="E1332" s="0" t="n">
        <v>109820</v>
      </c>
    </row>
    <row r="1333" customFormat="false" ht="15" hidden="false" customHeight="false" outlineLevel="0" collapsed="false">
      <c r="A1333" s="0" t="s">
        <v>126</v>
      </c>
      <c r="B1333" s="0" t="s">
        <v>14516</v>
      </c>
      <c r="C1333" s="0" t="s">
        <v>14519</v>
      </c>
      <c r="D1333" s="0" t="s">
        <v>14520</v>
      </c>
      <c r="E1333" s="0" t="n">
        <v>103142</v>
      </c>
    </row>
    <row r="1334" customFormat="false" ht="15" hidden="false" customHeight="false" outlineLevel="0" collapsed="false">
      <c r="A1334" s="0" t="s">
        <v>126</v>
      </c>
      <c r="B1334" s="0" t="s">
        <v>14521</v>
      </c>
      <c r="C1334" s="0" t="s">
        <v>14522</v>
      </c>
      <c r="D1334" s="0" t="s">
        <v>14523</v>
      </c>
      <c r="E1334" s="0" t="n">
        <v>108547</v>
      </c>
    </row>
    <row r="1335" customFormat="false" ht="15" hidden="false" customHeight="false" outlineLevel="0" collapsed="false">
      <c r="A1335" s="0" t="s">
        <v>126</v>
      </c>
      <c r="B1335" s="0" t="s">
        <v>14524</v>
      </c>
      <c r="C1335" s="0" t="s">
        <v>14525</v>
      </c>
      <c r="D1335" s="0" t="s">
        <v>14526</v>
      </c>
      <c r="E1335" s="0" t="n">
        <v>108344</v>
      </c>
    </row>
    <row r="1336" customFormat="false" ht="15" hidden="false" customHeight="false" outlineLevel="0" collapsed="false">
      <c r="A1336" s="0" t="s">
        <v>126</v>
      </c>
      <c r="B1336" s="0" t="s">
        <v>14527</v>
      </c>
      <c r="C1336" s="0" t="s">
        <v>14528</v>
      </c>
      <c r="D1336" s="0" t="s">
        <v>14529</v>
      </c>
      <c r="E1336" s="0" t="n">
        <v>109914</v>
      </c>
    </row>
    <row r="1337" customFormat="false" ht="15" hidden="false" customHeight="false" outlineLevel="0" collapsed="false">
      <c r="A1337" s="0" t="s">
        <v>126</v>
      </c>
      <c r="B1337" s="0" t="s">
        <v>14530</v>
      </c>
      <c r="C1337" s="0" t="s">
        <v>14531</v>
      </c>
      <c r="D1337" s="0" t="s">
        <v>14532</v>
      </c>
      <c r="E1337" s="0" t="n">
        <v>110993</v>
      </c>
    </row>
    <row r="1338" customFormat="false" ht="15" hidden="false" customHeight="false" outlineLevel="0" collapsed="false">
      <c r="A1338" s="0" t="s">
        <v>126</v>
      </c>
      <c r="B1338" s="0" t="s">
        <v>14533</v>
      </c>
      <c r="C1338" s="0" t="s">
        <v>14534</v>
      </c>
      <c r="D1338" s="0" t="s">
        <v>14535</v>
      </c>
      <c r="E1338" s="0" t="n">
        <v>112178</v>
      </c>
    </row>
    <row r="1339" customFormat="false" ht="15" hidden="false" customHeight="false" outlineLevel="0" collapsed="false">
      <c r="A1339" s="0" t="s">
        <v>126</v>
      </c>
      <c r="B1339" s="0" t="s">
        <v>14536</v>
      </c>
      <c r="C1339" s="0" t="s">
        <v>14537</v>
      </c>
      <c r="D1339" s="0" t="s">
        <v>14538</v>
      </c>
      <c r="E1339" s="0" t="n">
        <v>109652</v>
      </c>
    </row>
    <row r="1340" customFormat="false" ht="15" hidden="false" customHeight="false" outlineLevel="0" collapsed="false">
      <c r="A1340" s="0" t="s">
        <v>126</v>
      </c>
      <c r="B1340" s="0" t="s">
        <v>14539</v>
      </c>
      <c r="C1340" s="0" t="s">
        <v>14301</v>
      </c>
      <c r="D1340" s="0" t="s">
        <v>14540</v>
      </c>
      <c r="E1340" s="0" t="n">
        <v>106215</v>
      </c>
    </row>
    <row r="1341" customFormat="false" ht="15" hidden="false" customHeight="false" outlineLevel="0" collapsed="false">
      <c r="A1341" s="0" t="s">
        <v>126</v>
      </c>
      <c r="B1341" s="0" t="s">
        <v>14536</v>
      </c>
      <c r="C1341" s="0" t="s">
        <v>14541</v>
      </c>
      <c r="D1341" s="0" t="s">
        <v>14542</v>
      </c>
      <c r="E1341" s="0" t="n">
        <v>110395</v>
      </c>
    </row>
    <row r="1342" customFormat="false" ht="15" hidden="false" customHeight="false" outlineLevel="0" collapsed="false">
      <c r="A1342" s="0" t="s">
        <v>126</v>
      </c>
      <c r="B1342" s="0" t="s">
        <v>14536</v>
      </c>
      <c r="C1342" s="0" t="s">
        <v>14543</v>
      </c>
      <c r="D1342" s="0" t="s">
        <v>14544</v>
      </c>
      <c r="E1342" s="0" t="n">
        <v>106909</v>
      </c>
    </row>
    <row r="1343" customFormat="false" ht="15" hidden="false" customHeight="false" outlineLevel="0" collapsed="false">
      <c r="A1343" s="0" t="s">
        <v>126</v>
      </c>
      <c r="B1343" s="0" t="s">
        <v>14536</v>
      </c>
      <c r="C1343" s="0" t="s">
        <v>14545</v>
      </c>
      <c r="D1343" s="0" t="s">
        <v>14546</v>
      </c>
      <c r="E1343" s="0" t="n">
        <v>110625</v>
      </c>
    </row>
    <row r="1344" customFormat="false" ht="15" hidden="false" customHeight="false" outlineLevel="0" collapsed="false">
      <c r="A1344" s="0" t="s">
        <v>126</v>
      </c>
      <c r="B1344" s="0" t="s">
        <v>14536</v>
      </c>
      <c r="C1344" s="0" t="s">
        <v>14547</v>
      </c>
      <c r="D1344" s="0" t="s">
        <v>14548</v>
      </c>
      <c r="E1344" s="0" t="n">
        <v>105820</v>
      </c>
    </row>
    <row r="1345" customFormat="false" ht="15" hidden="false" customHeight="false" outlineLevel="0" collapsed="false">
      <c r="A1345" s="0" t="s">
        <v>126</v>
      </c>
      <c r="B1345" s="0" t="s">
        <v>14536</v>
      </c>
      <c r="C1345" s="0" t="s">
        <v>14549</v>
      </c>
      <c r="D1345" s="0" t="s">
        <v>14550</v>
      </c>
      <c r="E1345" s="0" t="n">
        <v>107839</v>
      </c>
    </row>
    <row r="1346" customFormat="false" ht="15" hidden="false" customHeight="false" outlineLevel="0" collapsed="false">
      <c r="A1346" s="0" t="s">
        <v>126</v>
      </c>
      <c r="B1346" s="0" t="s">
        <v>14536</v>
      </c>
      <c r="C1346" s="0" t="s">
        <v>14551</v>
      </c>
      <c r="D1346" s="0" t="s">
        <v>14552</v>
      </c>
      <c r="E1346" s="0" t="n">
        <v>106334</v>
      </c>
    </row>
    <row r="1347" customFormat="false" ht="15" hidden="false" customHeight="false" outlineLevel="0" collapsed="false">
      <c r="A1347" s="0" t="s">
        <v>126</v>
      </c>
      <c r="B1347" s="0" t="s">
        <v>14536</v>
      </c>
      <c r="C1347" s="0" t="s">
        <v>14553</v>
      </c>
      <c r="D1347" s="0" t="s">
        <v>14554</v>
      </c>
      <c r="E1347" s="0" t="n">
        <v>106852</v>
      </c>
    </row>
    <row r="1348" customFormat="false" ht="15" hidden="false" customHeight="false" outlineLevel="0" collapsed="false">
      <c r="A1348" s="0" t="s">
        <v>126</v>
      </c>
      <c r="B1348" s="0" t="s">
        <v>14536</v>
      </c>
      <c r="C1348" s="0" t="s">
        <v>14555</v>
      </c>
      <c r="D1348" s="0" t="s">
        <v>2171</v>
      </c>
      <c r="E1348" s="0" t="n">
        <v>12501</v>
      </c>
    </row>
    <row r="1349" customFormat="false" ht="15" hidden="false" customHeight="false" outlineLevel="0" collapsed="false">
      <c r="A1349" s="0" t="s">
        <v>126</v>
      </c>
      <c r="B1349" s="0" t="s">
        <v>14556</v>
      </c>
      <c r="C1349" s="0" t="s">
        <v>14557</v>
      </c>
      <c r="D1349" s="0" t="s">
        <v>14558</v>
      </c>
      <c r="E1349" s="0" t="n">
        <v>105101</v>
      </c>
    </row>
    <row r="1350" customFormat="false" ht="15" hidden="false" customHeight="false" outlineLevel="0" collapsed="false">
      <c r="A1350" s="0" t="s">
        <v>126</v>
      </c>
      <c r="B1350" s="0" t="s">
        <v>14559</v>
      </c>
      <c r="C1350" s="0" t="s">
        <v>14560</v>
      </c>
      <c r="D1350" s="0" t="s">
        <v>14561</v>
      </c>
      <c r="E1350" s="0" t="n">
        <v>105207</v>
      </c>
    </row>
    <row r="1351" customFormat="false" ht="15" hidden="false" customHeight="false" outlineLevel="0" collapsed="false">
      <c r="A1351" s="0" t="s">
        <v>126</v>
      </c>
      <c r="B1351" s="0" t="s">
        <v>14562</v>
      </c>
      <c r="C1351" s="0" t="s">
        <v>14563</v>
      </c>
      <c r="D1351" s="0" t="s">
        <v>14564</v>
      </c>
      <c r="E1351" s="0" t="n">
        <v>106794</v>
      </c>
    </row>
    <row r="1352" customFormat="false" ht="15" hidden="false" customHeight="false" outlineLevel="0" collapsed="false">
      <c r="A1352" s="0" t="s">
        <v>126</v>
      </c>
      <c r="B1352" s="0" t="s">
        <v>14565</v>
      </c>
      <c r="C1352" s="0" t="s">
        <v>14566</v>
      </c>
      <c r="D1352" s="0" t="s">
        <v>14567</v>
      </c>
      <c r="E1352" s="0" t="n">
        <v>110875</v>
      </c>
    </row>
    <row r="1353" customFormat="false" ht="15" hidden="false" customHeight="false" outlineLevel="0" collapsed="false">
      <c r="A1353" s="0" t="s">
        <v>126</v>
      </c>
      <c r="B1353" s="0" t="s">
        <v>14568</v>
      </c>
      <c r="C1353" s="0" t="s">
        <v>13591</v>
      </c>
      <c r="D1353" s="0" t="s">
        <v>14569</v>
      </c>
      <c r="E1353" s="0" t="n">
        <v>110812</v>
      </c>
    </row>
    <row r="1354" customFormat="false" ht="15" hidden="false" customHeight="false" outlineLevel="0" collapsed="false">
      <c r="A1354" s="0" t="s">
        <v>126</v>
      </c>
      <c r="B1354" s="0" t="s">
        <v>14570</v>
      </c>
      <c r="C1354" s="0" t="s">
        <v>14571</v>
      </c>
      <c r="D1354" s="0" t="s">
        <v>14572</v>
      </c>
      <c r="E1354" s="0" t="n">
        <v>109189</v>
      </c>
    </row>
    <row r="1355" customFormat="false" ht="15" hidden="false" customHeight="false" outlineLevel="0" collapsed="false">
      <c r="A1355" s="0" t="s">
        <v>126</v>
      </c>
      <c r="B1355" s="0" t="s">
        <v>14573</v>
      </c>
      <c r="C1355" s="0" t="s">
        <v>14574</v>
      </c>
      <c r="D1355" s="0" t="s">
        <v>14575</v>
      </c>
      <c r="E1355" s="0" t="n">
        <v>107877</v>
      </c>
    </row>
    <row r="1356" customFormat="false" ht="15" hidden="false" customHeight="false" outlineLevel="0" collapsed="false">
      <c r="A1356" s="0" t="s">
        <v>126</v>
      </c>
      <c r="B1356" s="0" t="s">
        <v>14573</v>
      </c>
      <c r="C1356" s="0" t="s">
        <v>14576</v>
      </c>
      <c r="D1356" s="0" t="s">
        <v>14577</v>
      </c>
      <c r="E1356" s="0" t="n">
        <v>107912</v>
      </c>
    </row>
    <row r="1357" customFormat="false" ht="15" hidden="false" customHeight="false" outlineLevel="0" collapsed="false">
      <c r="A1357" s="0" t="s">
        <v>126</v>
      </c>
      <c r="B1357" s="0" t="s">
        <v>14578</v>
      </c>
      <c r="C1357" s="0" t="s">
        <v>14579</v>
      </c>
      <c r="D1357" s="0" t="s">
        <v>14580</v>
      </c>
      <c r="E1357" s="0" t="n">
        <v>107022</v>
      </c>
    </row>
    <row r="1358" customFormat="false" ht="15" hidden="false" customHeight="false" outlineLevel="0" collapsed="false">
      <c r="A1358" s="0" t="s">
        <v>126</v>
      </c>
      <c r="B1358" s="0" t="s">
        <v>14581</v>
      </c>
      <c r="C1358" s="0" t="s">
        <v>14582</v>
      </c>
      <c r="D1358" s="0" t="s">
        <v>14583</v>
      </c>
      <c r="E1358" s="0" t="n">
        <v>108664</v>
      </c>
    </row>
    <row r="1359" customFormat="false" ht="15" hidden="false" customHeight="false" outlineLevel="0" collapsed="false">
      <c r="A1359" s="0" t="s">
        <v>126</v>
      </c>
      <c r="B1359" s="0" t="s">
        <v>14584</v>
      </c>
      <c r="C1359" s="0" t="s">
        <v>14585</v>
      </c>
      <c r="D1359" s="0" t="s">
        <v>14586</v>
      </c>
      <c r="E1359" s="0" t="n">
        <v>112042</v>
      </c>
    </row>
    <row r="1360" customFormat="false" ht="15" hidden="false" customHeight="false" outlineLevel="0" collapsed="false">
      <c r="A1360" s="0" t="s">
        <v>126</v>
      </c>
      <c r="B1360" s="0" t="s">
        <v>14587</v>
      </c>
      <c r="C1360" s="0" t="s">
        <v>14588</v>
      </c>
      <c r="D1360" s="0" t="s">
        <v>14589</v>
      </c>
      <c r="E1360" s="0" t="n">
        <v>106495</v>
      </c>
    </row>
    <row r="1361" customFormat="false" ht="15" hidden="false" customHeight="false" outlineLevel="0" collapsed="false">
      <c r="A1361" s="0" t="s">
        <v>126</v>
      </c>
      <c r="B1361" s="0" t="s">
        <v>14590</v>
      </c>
      <c r="C1361" s="0" t="s">
        <v>12623</v>
      </c>
      <c r="D1361" s="0" t="s">
        <v>14591</v>
      </c>
      <c r="E1361" s="0" t="n">
        <v>105955</v>
      </c>
    </row>
    <row r="1362" customFormat="false" ht="15" hidden="false" customHeight="false" outlineLevel="0" collapsed="false">
      <c r="A1362" s="0" t="s">
        <v>126</v>
      </c>
      <c r="B1362" s="0" t="s">
        <v>14592</v>
      </c>
      <c r="C1362" s="0" t="s">
        <v>14593</v>
      </c>
      <c r="D1362" s="0" t="s">
        <v>14594</v>
      </c>
      <c r="E1362" s="0" t="n">
        <v>111262</v>
      </c>
    </row>
    <row r="1363" customFormat="false" ht="15" hidden="false" customHeight="false" outlineLevel="0" collapsed="false">
      <c r="A1363" s="0" t="s">
        <v>126</v>
      </c>
      <c r="B1363" s="0" t="s">
        <v>14595</v>
      </c>
      <c r="C1363" s="0" t="s">
        <v>14596</v>
      </c>
      <c r="D1363" s="0" t="s">
        <v>14597</v>
      </c>
      <c r="E1363" s="0" t="n">
        <v>107699</v>
      </c>
    </row>
    <row r="1364" customFormat="false" ht="15" hidden="false" customHeight="false" outlineLevel="0" collapsed="false">
      <c r="A1364" s="0" t="s">
        <v>126</v>
      </c>
      <c r="B1364" s="0" t="s">
        <v>14598</v>
      </c>
      <c r="C1364" s="0" t="s">
        <v>13302</v>
      </c>
      <c r="D1364" s="0" t="s">
        <v>14599</v>
      </c>
      <c r="E1364" s="0" t="n">
        <v>107276</v>
      </c>
    </row>
    <row r="1365" customFormat="false" ht="15" hidden="false" customHeight="false" outlineLevel="0" collapsed="false">
      <c r="A1365" s="0" t="s">
        <v>126</v>
      </c>
      <c r="B1365" s="0" t="s">
        <v>14598</v>
      </c>
      <c r="C1365" s="0" t="s">
        <v>14600</v>
      </c>
      <c r="D1365" s="0" t="s">
        <v>14601</v>
      </c>
      <c r="E1365" s="0" t="n">
        <v>102880</v>
      </c>
    </row>
    <row r="1366" customFormat="false" ht="15" hidden="false" customHeight="false" outlineLevel="0" collapsed="false">
      <c r="A1366" s="0" t="s">
        <v>126</v>
      </c>
      <c r="B1366" s="0" t="s">
        <v>14602</v>
      </c>
      <c r="C1366" s="0" t="s">
        <v>14603</v>
      </c>
      <c r="D1366" s="0" t="s">
        <v>14604</v>
      </c>
      <c r="E1366" s="0" t="s">
        <v>14605</v>
      </c>
    </row>
    <row r="1367" customFormat="false" ht="15" hidden="false" customHeight="false" outlineLevel="0" collapsed="false">
      <c r="A1367" s="0" t="s">
        <v>126</v>
      </c>
      <c r="B1367" s="0" t="s">
        <v>14606</v>
      </c>
      <c r="C1367" s="0" t="s">
        <v>14607</v>
      </c>
      <c r="D1367" s="0" t="s">
        <v>14608</v>
      </c>
      <c r="E1367" s="0" t="n">
        <v>105408</v>
      </c>
    </row>
    <row r="1368" customFormat="false" ht="15" hidden="false" customHeight="false" outlineLevel="0" collapsed="false">
      <c r="A1368" s="0" t="s">
        <v>126</v>
      </c>
      <c r="B1368" s="0" t="s">
        <v>14609</v>
      </c>
      <c r="C1368" s="0" t="s">
        <v>14610</v>
      </c>
      <c r="D1368" s="0" t="s">
        <v>14611</v>
      </c>
      <c r="E1368" s="0" t="n">
        <v>111370</v>
      </c>
    </row>
    <row r="1369" customFormat="false" ht="15" hidden="false" customHeight="false" outlineLevel="0" collapsed="false">
      <c r="A1369" s="0" t="s">
        <v>126</v>
      </c>
      <c r="B1369" s="0" t="s">
        <v>14609</v>
      </c>
      <c r="C1369" s="0" t="s">
        <v>14612</v>
      </c>
      <c r="D1369" s="0" t="s">
        <v>14613</v>
      </c>
      <c r="E1369" s="0" t="n">
        <v>108385</v>
      </c>
    </row>
    <row r="1370" customFormat="false" ht="15" hidden="false" customHeight="false" outlineLevel="0" collapsed="false">
      <c r="A1370" s="0" t="s">
        <v>126</v>
      </c>
      <c r="B1370" s="0" t="s">
        <v>14614</v>
      </c>
      <c r="C1370" s="0" t="s">
        <v>14615</v>
      </c>
      <c r="D1370" s="0" t="s">
        <v>14616</v>
      </c>
      <c r="E1370" s="0" t="n">
        <v>107453</v>
      </c>
    </row>
    <row r="1371" customFormat="false" ht="15" hidden="false" customHeight="false" outlineLevel="0" collapsed="false">
      <c r="A1371" s="0" t="s">
        <v>126</v>
      </c>
      <c r="B1371" s="0" t="s">
        <v>14614</v>
      </c>
      <c r="C1371" s="0" t="s">
        <v>11973</v>
      </c>
      <c r="D1371" s="0" t="s">
        <v>14617</v>
      </c>
      <c r="E1371" s="0" t="n">
        <v>107951</v>
      </c>
    </row>
    <row r="1372" customFormat="false" ht="15" hidden="false" customHeight="false" outlineLevel="0" collapsed="false">
      <c r="A1372" s="0" t="s">
        <v>126</v>
      </c>
      <c r="B1372" s="0" t="s">
        <v>14618</v>
      </c>
      <c r="C1372" s="0" t="s">
        <v>14619</v>
      </c>
      <c r="D1372" s="0" t="s">
        <v>14620</v>
      </c>
      <c r="E1372" s="0" t="n">
        <v>105351</v>
      </c>
    </row>
    <row r="1373" customFormat="false" ht="15" hidden="false" customHeight="false" outlineLevel="0" collapsed="false">
      <c r="A1373" s="0" t="s">
        <v>126</v>
      </c>
      <c r="B1373" s="0" t="s">
        <v>14621</v>
      </c>
      <c r="C1373" s="0" t="s">
        <v>14622</v>
      </c>
      <c r="D1373" s="0" t="s">
        <v>14623</v>
      </c>
      <c r="E1373" s="0" t="n">
        <v>106993</v>
      </c>
    </row>
    <row r="1374" customFormat="false" ht="15" hidden="false" customHeight="false" outlineLevel="0" collapsed="false">
      <c r="A1374" s="0" t="s">
        <v>126</v>
      </c>
      <c r="B1374" s="0" t="s">
        <v>14621</v>
      </c>
      <c r="C1374" s="0" t="s">
        <v>14624</v>
      </c>
      <c r="D1374" s="0" t="s">
        <v>14625</v>
      </c>
      <c r="E1374" s="0" t="n">
        <v>1218</v>
      </c>
    </row>
    <row r="1375" customFormat="false" ht="15" hidden="false" customHeight="false" outlineLevel="0" collapsed="false">
      <c r="A1375" s="0" t="s">
        <v>126</v>
      </c>
      <c r="B1375" s="0" t="s">
        <v>14626</v>
      </c>
      <c r="C1375" s="0" t="s">
        <v>14573</v>
      </c>
      <c r="D1375" s="0" t="s">
        <v>14627</v>
      </c>
      <c r="E1375" s="0" t="n">
        <v>109063</v>
      </c>
    </row>
    <row r="1376" customFormat="false" ht="15" hidden="false" customHeight="false" outlineLevel="0" collapsed="false">
      <c r="A1376" s="0" t="s">
        <v>126</v>
      </c>
      <c r="B1376" s="0" t="s">
        <v>14628</v>
      </c>
      <c r="C1376" s="0" t="s">
        <v>14629</v>
      </c>
      <c r="D1376" s="0" t="s">
        <v>14630</v>
      </c>
      <c r="E1376" s="0" t="n">
        <v>110949</v>
      </c>
    </row>
    <row r="1377" customFormat="false" ht="15" hidden="false" customHeight="false" outlineLevel="0" collapsed="false">
      <c r="A1377" s="0" t="s">
        <v>126</v>
      </c>
      <c r="B1377" s="0" t="s">
        <v>14628</v>
      </c>
      <c r="C1377" s="0" t="s">
        <v>14631</v>
      </c>
      <c r="D1377" s="0" t="s">
        <v>14632</v>
      </c>
      <c r="E1377" s="0" t="n">
        <v>107112</v>
      </c>
    </row>
    <row r="1378" customFormat="false" ht="15" hidden="false" customHeight="false" outlineLevel="0" collapsed="false">
      <c r="A1378" s="0" t="s">
        <v>126</v>
      </c>
      <c r="B1378" s="0" t="s">
        <v>14628</v>
      </c>
      <c r="C1378" s="0" t="s">
        <v>14633</v>
      </c>
      <c r="D1378" s="0" t="s">
        <v>14634</v>
      </c>
      <c r="E1378" s="0" t="n">
        <v>108060</v>
      </c>
    </row>
    <row r="1379" customFormat="false" ht="15" hidden="false" customHeight="false" outlineLevel="0" collapsed="false">
      <c r="A1379" s="0" t="s">
        <v>126</v>
      </c>
      <c r="B1379" s="0" t="s">
        <v>14628</v>
      </c>
      <c r="C1379" s="0" t="s">
        <v>12296</v>
      </c>
      <c r="D1379" s="0" t="s">
        <v>14635</v>
      </c>
      <c r="E1379" s="0" t="n">
        <v>105738</v>
      </c>
    </row>
    <row r="1380" customFormat="false" ht="15" hidden="false" customHeight="false" outlineLevel="0" collapsed="false">
      <c r="A1380" s="0" t="s">
        <v>126</v>
      </c>
      <c r="B1380" s="0" t="s">
        <v>14636</v>
      </c>
      <c r="C1380" s="0" t="s">
        <v>14637</v>
      </c>
      <c r="D1380" s="0" t="s">
        <v>14638</v>
      </c>
      <c r="E1380" s="0" t="n">
        <v>111195</v>
      </c>
    </row>
    <row r="1381" customFormat="false" ht="15" hidden="false" customHeight="false" outlineLevel="0" collapsed="false">
      <c r="A1381" s="0" t="s">
        <v>126</v>
      </c>
      <c r="B1381" s="0" t="s">
        <v>14639</v>
      </c>
      <c r="C1381" s="0" t="s">
        <v>14640</v>
      </c>
      <c r="D1381" s="0" t="s">
        <v>14641</v>
      </c>
      <c r="E1381" s="0" t="n">
        <v>107637</v>
      </c>
    </row>
    <row r="1382" customFormat="false" ht="15" hidden="false" customHeight="false" outlineLevel="0" collapsed="false">
      <c r="A1382" s="0" t="s">
        <v>126</v>
      </c>
      <c r="B1382" s="0" t="s">
        <v>14642</v>
      </c>
      <c r="C1382" s="0" t="s">
        <v>14643</v>
      </c>
      <c r="D1382" s="0" t="s">
        <v>14644</v>
      </c>
      <c r="E1382" s="0" t="n">
        <v>108500</v>
      </c>
    </row>
    <row r="1383" customFormat="false" ht="15" hidden="false" customHeight="false" outlineLevel="0" collapsed="false">
      <c r="A1383" s="0" t="s">
        <v>126</v>
      </c>
      <c r="B1383" s="0" t="s">
        <v>14645</v>
      </c>
      <c r="C1383" s="0" t="s">
        <v>14646</v>
      </c>
      <c r="D1383" s="0" t="s">
        <v>14647</v>
      </c>
      <c r="E1383" s="0" t="n">
        <v>108962</v>
      </c>
    </row>
    <row r="1384" customFormat="false" ht="15" hidden="false" customHeight="false" outlineLevel="0" collapsed="false">
      <c r="A1384" s="0" t="s">
        <v>126</v>
      </c>
      <c r="B1384" s="0" t="s">
        <v>14648</v>
      </c>
      <c r="C1384" s="0" t="s">
        <v>13416</v>
      </c>
      <c r="D1384" s="0" t="s">
        <v>14649</v>
      </c>
      <c r="E1384" s="0" t="n">
        <v>103094</v>
      </c>
    </row>
    <row r="1385" customFormat="false" ht="15" hidden="false" customHeight="false" outlineLevel="0" collapsed="false">
      <c r="A1385" s="0" t="s">
        <v>126</v>
      </c>
      <c r="B1385" s="0" t="s">
        <v>14648</v>
      </c>
      <c r="C1385" s="0" t="s">
        <v>14650</v>
      </c>
      <c r="D1385" s="0" t="s">
        <v>14651</v>
      </c>
      <c r="E1385" s="0" t="n">
        <v>108711</v>
      </c>
    </row>
    <row r="1386" customFormat="false" ht="15" hidden="false" customHeight="false" outlineLevel="0" collapsed="false">
      <c r="A1386" s="0" t="s">
        <v>126</v>
      </c>
      <c r="B1386" s="0" t="s">
        <v>14652</v>
      </c>
      <c r="C1386" s="0" t="s">
        <v>11753</v>
      </c>
      <c r="D1386" s="0" t="s">
        <v>14653</v>
      </c>
      <c r="E1386" s="0" t="n">
        <v>101831</v>
      </c>
    </row>
    <row r="1387" customFormat="false" ht="15" hidden="false" customHeight="false" outlineLevel="0" collapsed="false">
      <c r="A1387" s="0" t="s">
        <v>126</v>
      </c>
      <c r="B1387" s="0" t="s">
        <v>14654</v>
      </c>
      <c r="C1387" s="0" t="s">
        <v>14655</v>
      </c>
      <c r="D1387" s="0" t="s">
        <v>14656</v>
      </c>
      <c r="E1387" s="0" t="n">
        <v>105644</v>
      </c>
    </row>
    <row r="1388" customFormat="false" ht="15" hidden="false" customHeight="false" outlineLevel="0" collapsed="false">
      <c r="A1388" s="0" t="s">
        <v>126</v>
      </c>
      <c r="B1388" s="0" t="s">
        <v>14657</v>
      </c>
      <c r="C1388" s="0" t="s">
        <v>14658</v>
      </c>
      <c r="D1388" s="0" t="s">
        <v>14659</v>
      </c>
      <c r="E1388" s="0" t="n">
        <v>103658</v>
      </c>
    </row>
    <row r="1389" customFormat="false" ht="15" hidden="false" customHeight="false" outlineLevel="0" collapsed="false">
      <c r="A1389" s="0" t="s">
        <v>126</v>
      </c>
      <c r="B1389" s="0" t="s">
        <v>14660</v>
      </c>
      <c r="C1389" s="0" t="s">
        <v>14661</v>
      </c>
      <c r="D1389" s="0" t="s">
        <v>14662</v>
      </c>
      <c r="E1389" s="0" t="n">
        <v>110273</v>
      </c>
    </row>
    <row r="1390" customFormat="false" ht="15" hidden="false" customHeight="false" outlineLevel="0" collapsed="false">
      <c r="A1390" s="0" t="s">
        <v>126</v>
      </c>
      <c r="B1390" s="0" t="s">
        <v>14663</v>
      </c>
      <c r="C1390" s="0" t="s">
        <v>14664</v>
      </c>
      <c r="D1390" s="0" t="s">
        <v>14665</v>
      </c>
      <c r="E1390" s="0" t="n">
        <v>110582</v>
      </c>
    </row>
    <row r="1391" customFormat="false" ht="15" hidden="false" customHeight="false" outlineLevel="0" collapsed="false">
      <c r="A1391" s="0" t="s">
        <v>126</v>
      </c>
      <c r="B1391" s="0" t="s">
        <v>14666</v>
      </c>
      <c r="C1391" s="0" t="s">
        <v>14667</v>
      </c>
      <c r="D1391" s="0" t="s">
        <v>9975</v>
      </c>
      <c r="E1391" s="0" t="n">
        <v>109033</v>
      </c>
    </row>
    <row r="1392" customFormat="false" ht="15" hidden="false" customHeight="false" outlineLevel="0" collapsed="false">
      <c r="A1392" s="0" t="s">
        <v>126</v>
      </c>
      <c r="B1392" s="0" t="s">
        <v>14666</v>
      </c>
      <c r="C1392" s="0" t="s">
        <v>14668</v>
      </c>
      <c r="D1392" s="0" t="s">
        <v>14669</v>
      </c>
      <c r="E1392" s="0" t="n">
        <v>107909</v>
      </c>
    </row>
    <row r="1393" customFormat="false" ht="15" hidden="false" customHeight="false" outlineLevel="0" collapsed="false">
      <c r="A1393" s="0" t="s">
        <v>126</v>
      </c>
      <c r="B1393" s="0" t="s">
        <v>14666</v>
      </c>
      <c r="C1393" s="0" t="s">
        <v>13933</v>
      </c>
      <c r="D1393" s="0" t="s">
        <v>14670</v>
      </c>
      <c r="E1393" s="0" t="n">
        <v>110121</v>
      </c>
    </row>
    <row r="1394" customFormat="false" ht="15" hidden="false" customHeight="false" outlineLevel="0" collapsed="false">
      <c r="A1394" s="0" t="s">
        <v>126</v>
      </c>
      <c r="B1394" s="0" t="s">
        <v>14671</v>
      </c>
      <c r="C1394" s="0" t="s">
        <v>14672</v>
      </c>
      <c r="D1394" s="0" t="s">
        <v>14673</v>
      </c>
      <c r="E1394" s="0" t="n">
        <v>110800</v>
      </c>
    </row>
    <row r="1395" customFormat="false" ht="15" hidden="false" customHeight="false" outlineLevel="0" collapsed="false">
      <c r="A1395" s="0" t="s">
        <v>126</v>
      </c>
      <c r="B1395" s="0" t="s">
        <v>14671</v>
      </c>
      <c r="C1395" s="0" t="s">
        <v>14674</v>
      </c>
      <c r="D1395" s="0" t="s">
        <v>14675</v>
      </c>
      <c r="E1395" s="0" t="n">
        <v>111755</v>
      </c>
    </row>
    <row r="1396" customFormat="false" ht="15" hidden="false" customHeight="false" outlineLevel="0" collapsed="false">
      <c r="A1396" s="0" t="s">
        <v>126</v>
      </c>
      <c r="B1396" s="0" t="s">
        <v>14676</v>
      </c>
      <c r="C1396" s="0" t="s">
        <v>14677</v>
      </c>
      <c r="D1396" s="0" t="s">
        <v>14678</v>
      </c>
      <c r="E1396" s="0" t="n">
        <v>108152</v>
      </c>
    </row>
    <row r="1397" customFormat="false" ht="15" hidden="false" customHeight="false" outlineLevel="0" collapsed="false">
      <c r="A1397" s="0" t="s">
        <v>126</v>
      </c>
      <c r="B1397" s="0" t="s">
        <v>14679</v>
      </c>
      <c r="C1397" s="0" t="s">
        <v>14680</v>
      </c>
      <c r="D1397" s="0" t="s">
        <v>14681</v>
      </c>
      <c r="E1397" s="0" t="n">
        <v>102476</v>
      </c>
    </row>
    <row r="1398" customFormat="false" ht="15" hidden="false" customHeight="false" outlineLevel="0" collapsed="false">
      <c r="A1398" s="0" t="s">
        <v>126</v>
      </c>
      <c r="B1398" s="0" t="s">
        <v>14679</v>
      </c>
      <c r="C1398" s="0" t="s">
        <v>14682</v>
      </c>
      <c r="D1398" s="0" t="s">
        <v>3383</v>
      </c>
      <c r="E1398" s="0" t="n">
        <v>111707</v>
      </c>
    </row>
    <row r="1399" customFormat="false" ht="15" hidden="false" customHeight="false" outlineLevel="0" collapsed="false">
      <c r="A1399" s="0" t="s">
        <v>126</v>
      </c>
      <c r="B1399" s="0" t="s">
        <v>14679</v>
      </c>
      <c r="C1399" s="0" t="s">
        <v>13012</v>
      </c>
      <c r="D1399" s="0" t="s">
        <v>14683</v>
      </c>
      <c r="E1399" s="0" t="n">
        <v>100102</v>
      </c>
    </row>
    <row r="1400" customFormat="false" ht="15" hidden="false" customHeight="false" outlineLevel="0" collapsed="false">
      <c r="A1400" s="0" t="s">
        <v>126</v>
      </c>
      <c r="B1400" s="0" t="s">
        <v>14679</v>
      </c>
      <c r="C1400" s="0" t="s">
        <v>14684</v>
      </c>
      <c r="D1400" s="0" t="s">
        <v>14685</v>
      </c>
      <c r="E1400" s="0" t="n">
        <v>111367</v>
      </c>
    </row>
    <row r="1401" customFormat="false" ht="15" hidden="false" customHeight="false" outlineLevel="0" collapsed="false">
      <c r="A1401" s="0" t="s">
        <v>126</v>
      </c>
      <c r="B1401" s="0" t="s">
        <v>14679</v>
      </c>
      <c r="C1401" s="0" t="s">
        <v>14686</v>
      </c>
      <c r="D1401" s="0" t="s">
        <v>14687</v>
      </c>
      <c r="E1401" s="0" t="n">
        <v>109499</v>
      </c>
    </row>
    <row r="1402" customFormat="false" ht="15" hidden="false" customHeight="false" outlineLevel="0" collapsed="false">
      <c r="A1402" s="0" t="s">
        <v>126</v>
      </c>
      <c r="B1402" s="0" t="s">
        <v>14679</v>
      </c>
      <c r="C1402" s="0" t="s">
        <v>14688</v>
      </c>
      <c r="D1402" s="0" t="s">
        <v>14689</v>
      </c>
      <c r="E1402" s="0" t="n">
        <v>109047</v>
      </c>
    </row>
    <row r="1403" customFormat="false" ht="15" hidden="false" customHeight="false" outlineLevel="0" collapsed="false">
      <c r="A1403" s="0" t="s">
        <v>126</v>
      </c>
      <c r="B1403" s="0" t="s">
        <v>14679</v>
      </c>
      <c r="C1403" s="0" t="s">
        <v>14690</v>
      </c>
      <c r="D1403" s="0" t="s">
        <v>14691</v>
      </c>
      <c r="E1403" s="0" t="n">
        <v>108102</v>
      </c>
    </row>
    <row r="1404" customFormat="false" ht="15" hidden="false" customHeight="false" outlineLevel="0" collapsed="false">
      <c r="A1404" s="0" t="s">
        <v>126</v>
      </c>
      <c r="B1404" s="0" t="s">
        <v>14679</v>
      </c>
      <c r="C1404" s="0" t="s">
        <v>14692</v>
      </c>
      <c r="D1404" s="0" t="s">
        <v>14693</v>
      </c>
      <c r="E1404" s="0" t="n">
        <v>10250</v>
      </c>
    </row>
    <row r="1405" customFormat="false" ht="15" hidden="false" customHeight="false" outlineLevel="0" collapsed="false">
      <c r="A1405" s="0" t="s">
        <v>126</v>
      </c>
      <c r="B1405" s="0" t="s">
        <v>14679</v>
      </c>
      <c r="C1405" s="0" t="s">
        <v>14694</v>
      </c>
      <c r="D1405" s="0" t="s">
        <v>14695</v>
      </c>
      <c r="E1405" s="0" t="n">
        <v>107654</v>
      </c>
    </row>
    <row r="1406" customFormat="false" ht="15" hidden="false" customHeight="false" outlineLevel="0" collapsed="false">
      <c r="A1406" s="0" t="s">
        <v>126</v>
      </c>
      <c r="B1406" s="0" t="s">
        <v>14679</v>
      </c>
      <c r="C1406" s="0" t="s">
        <v>14696</v>
      </c>
      <c r="D1406" s="0" t="s">
        <v>14697</v>
      </c>
      <c r="E1406" s="0" t="n">
        <v>112007</v>
      </c>
    </row>
    <row r="1407" customFormat="false" ht="15" hidden="false" customHeight="false" outlineLevel="0" collapsed="false">
      <c r="A1407" s="0" t="s">
        <v>126</v>
      </c>
      <c r="B1407" s="0" t="s">
        <v>14679</v>
      </c>
      <c r="C1407" s="0" t="s">
        <v>14698</v>
      </c>
      <c r="D1407" s="0" t="s">
        <v>14699</v>
      </c>
      <c r="E1407" s="0" t="n">
        <v>111019</v>
      </c>
    </row>
    <row r="1408" customFormat="false" ht="15" hidden="false" customHeight="false" outlineLevel="0" collapsed="false">
      <c r="A1408" s="0" t="s">
        <v>126</v>
      </c>
      <c r="B1408" s="0" t="s">
        <v>14679</v>
      </c>
      <c r="C1408" s="0" t="s">
        <v>12038</v>
      </c>
      <c r="D1408" s="0" t="s">
        <v>14700</v>
      </c>
      <c r="E1408" s="0" t="n">
        <v>107185</v>
      </c>
    </row>
    <row r="1409" customFormat="false" ht="15" hidden="false" customHeight="false" outlineLevel="0" collapsed="false">
      <c r="A1409" s="0" t="s">
        <v>126</v>
      </c>
      <c r="B1409" s="0" t="s">
        <v>14679</v>
      </c>
      <c r="C1409" s="0" t="s">
        <v>14701</v>
      </c>
      <c r="D1409" s="0" t="s">
        <v>14702</v>
      </c>
      <c r="E1409" s="0" t="n">
        <v>107903</v>
      </c>
    </row>
    <row r="1410" customFormat="false" ht="15" hidden="false" customHeight="false" outlineLevel="0" collapsed="false">
      <c r="A1410" s="0" t="s">
        <v>126</v>
      </c>
      <c r="B1410" s="0" t="s">
        <v>14679</v>
      </c>
      <c r="C1410" s="0" t="s">
        <v>14703</v>
      </c>
      <c r="D1410" s="0" t="s">
        <v>14704</v>
      </c>
      <c r="E1410" s="0" t="n">
        <v>109262</v>
      </c>
    </row>
    <row r="1411" customFormat="false" ht="15" hidden="false" customHeight="false" outlineLevel="0" collapsed="false">
      <c r="A1411" s="0" t="s">
        <v>126</v>
      </c>
      <c r="B1411" s="0" t="s">
        <v>14679</v>
      </c>
      <c r="C1411" s="0" t="s">
        <v>14705</v>
      </c>
      <c r="D1411" s="0" t="s">
        <v>14706</v>
      </c>
      <c r="E1411" s="0" t="n">
        <v>107274</v>
      </c>
    </row>
    <row r="1412" customFormat="false" ht="15" hidden="false" customHeight="false" outlineLevel="0" collapsed="false">
      <c r="A1412" s="0" t="s">
        <v>126</v>
      </c>
      <c r="B1412" s="0" t="s">
        <v>14679</v>
      </c>
      <c r="C1412" s="0" t="s">
        <v>14707</v>
      </c>
      <c r="D1412" s="0" t="s">
        <v>457</v>
      </c>
      <c r="E1412" s="0" t="n">
        <v>111548</v>
      </c>
    </row>
    <row r="1413" customFormat="false" ht="15" hidden="false" customHeight="false" outlineLevel="0" collapsed="false">
      <c r="A1413" s="0" t="s">
        <v>126</v>
      </c>
      <c r="B1413" s="0" t="s">
        <v>14679</v>
      </c>
      <c r="C1413" s="0" t="s">
        <v>13954</v>
      </c>
      <c r="D1413" s="0" t="s">
        <v>14708</v>
      </c>
      <c r="E1413" s="0" t="n">
        <v>12448</v>
      </c>
    </row>
    <row r="1414" customFormat="false" ht="15" hidden="false" customHeight="false" outlineLevel="0" collapsed="false">
      <c r="A1414" s="0" t="s">
        <v>126</v>
      </c>
      <c r="B1414" s="0" t="s">
        <v>14679</v>
      </c>
      <c r="C1414" s="0" t="s">
        <v>12929</v>
      </c>
      <c r="D1414" s="0" t="s">
        <v>14709</v>
      </c>
      <c r="E1414" s="0" t="n">
        <v>109508</v>
      </c>
    </row>
    <row r="1415" customFormat="false" ht="15" hidden="false" customHeight="false" outlineLevel="0" collapsed="false">
      <c r="A1415" s="0" t="s">
        <v>126</v>
      </c>
      <c r="B1415" s="0" t="s">
        <v>14679</v>
      </c>
      <c r="C1415" s="0" t="s">
        <v>12104</v>
      </c>
      <c r="D1415" s="0" t="s">
        <v>14710</v>
      </c>
      <c r="E1415" s="0" t="n">
        <v>110117</v>
      </c>
    </row>
    <row r="1416" customFormat="false" ht="15" hidden="false" customHeight="false" outlineLevel="0" collapsed="false">
      <c r="A1416" s="0" t="s">
        <v>126</v>
      </c>
      <c r="B1416" s="0" t="s">
        <v>14679</v>
      </c>
      <c r="C1416" s="0" t="s">
        <v>14711</v>
      </c>
      <c r="D1416" s="0" t="s">
        <v>14712</v>
      </c>
      <c r="E1416" s="0" t="n">
        <v>111678</v>
      </c>
    </row>
    <row r="1417" customFormat="false" ht="15" hidden="false" customHeight="false" outlineLevel="0" collapsed="false">
      <c r="A1417" s="0" t="s">
        <v>126</v>
      </c>
      <c r="B1417" s="0" t="s">
        <v>14679</v>
      </c>
      <c r="C1417" s="0" t="s">
        <v>11578</v>
      </c>
      <c r="D1417" s="0" t="s">
        <v>14713</v>
      </c>
      <c r="E1417" s="0" t="n">
        <v>107394</v>
      </c>
    </row>
    <row r="1418" customFormat="false" ht="15" hidden="false" customHeight="false" outlineLevel="0" collapsed="false">
      <c r="A1418" s="0" t="s">
        <v>126</v>
      </c>
      <c r="B1418" s="0" t="s">
        <v>14714</v>
      </c>
      <c r="C1418" s="0" t="s">
        <v>14715</v>
      </c>
      <c r="D1418" s="0" t="s">
        <v>14716</v>
      </c>
      <c r="E1418" s="0" t="n">
        <v>105497</v>
      </c>
    </row>
    <row r="1419" customFormat="false" ht="15" hidden="false" customHeight="false" outlineLevel="0" collapsed="false">
      <c r="A1419" s="0" t="s">
        <v>126</v>
      </c>
      <c r="B1419" s="0" t="s">
        <v>14679</v>
      </c>
      <c r="C1419" s="0" t="s">
        <v>14717</v>
      </c>
      <c r="D1419" s="0" t="s">
        <v>14718</v>
      </c>
      <c r="E1419" s="0" t="n">
        <v>110102</v>
      </c>
    </row>
    <row r="1420" customFormat="false" ht="15" hidden="false" customHeight="false" outlineLevel="0" collapsed="false">
      <c r="A1420" s="0" t="s">
        <v>126</v>
      </c>
      <c r="B1420" s="0" t="s">
        <v>14679</v>
      </c>
      <c r="C1420" s="0" t="s">
        <v>14719</v>
      </c>
      <c r="D1420" s="0" t="s">
        <v>14720</v>
      </c>
      <c r="E1420" s="0" t="n">
        <v>109142</v>
      </c>
    </row>
    <row r="1421" customFormat="false" ht="15" hidden="false" customHeight="false" outlineLevel="0" collapsed="false">
      <c r="A1421" s="0" t="s">
        <v>126</v>
      </c>
      <c r="B1421" s="0" t="s">
        <v>14679</v>
      </c>
      <c r="C1421" s="0" t="s">
        <v>14721</v>
      </c>
      <c r="D1421" s="0" t="s">
        <v>8124</v>
      </c>
      <c r="E1421" s="0" t="n">
        <v>107089</v>
      </c>
    </row>
    <row r="1422" customFormat="false" ht="15" hidden="false" customHeight="false" outlineLevel="0" collapsed="false">
      <c r="A1422" s="0" t="s">
        <v>126</v>
      </c>
      <c r="B1422" s="0" t="s">
        <v>14679</v>
      </c>
      <c r="C1422" s="0" t="s">
        <v>11645</v>
      </c>
      <c r="D1422" s="0" t="s">
        <v>14722</v>
      </c>
      <c r="E1422" s="0" t="n">
        <v>106815</v>
      </c>
    </row>
    <row r="1423" customFormat="false" ht="15" hidden="false" customHeight="false" outlineLevel="0" collapsed="false">
      <c r="A1423" s="0" t="s">
        <v>126</v>
      </c>
      <c r="B1423" s="0" t="s">
        <v>14679</v>
      </c>
      <c r="C1423" s="0" t="s">
        <v>13680</v>
      </c>
      <c r="D1423" s="0" t="s">
        <v>14723</v>
      </c>
      <c r="E1423" s="0" t="n">
        <v>109887</v>
      </c>
    </row>
    <row r="1424" customFormat="false" ht="15" hidden="false" customHeight="false" outlineLevel="0" collapsed="false">
      <c r="A1424" s="0" t="s">
        <v>126</v>
      </c>
      <c r="B1424" s="0" t="s">
        <v>14679</v>
      </c>
      <c r="C1424" s="0" t="s">
        <v>14724</v>
      </c>
      <c r="D1424" s="0" t="s">
        <v>14725</v>
      </c>
      <c r="E1424" s="0" t="n">
        <v>108719</v>
      </c>
    </row>
    <row r="1425" customFormat="false" ht="15" hidden="false" customHeight="false" outlineLevel="0" collapsed="false">
      <c r="A1425" s="0" t="s">
        <v>126</v>
      </c>
      <c r="B1425" s="0" t="s">
        <v>14679</v>
      </c>
      <c r="C1425" s="0" t="s">
        <v>14726</v>
      </c>
      <c r="D1425" s="0" t="s">
        <v>14727</v>
      </c>
      <c r="E1425" s="0" t="n">
        <v>107350</v>
      </c>
    </row>
    <row r="1426" customFormat="false" ht="15" hidden="false" customHeight="false" outlineLevel="0" collapsed="false">
      <c r="A1426" s="0" t="s">
        <v>126</v>
      </c>
      <c r="B1426" s="0" t="s">
        <v>14679</v>
      </c>
      <c r="C1426" s="0" t="s">
        <v>14728</v>
      </c>
      <c r="D1426" s="0" t="s">
        <v>14729</v>
      </c>
      <c r="E1426" s="0" t="n">
        <v>107349</v>
      </c>
    </row>
    <row r="1427" customFormat="false" ht="15" hidden="false" customHeight="false" outlineLevel="0" collapsed="false">
      <c r="A1427" s="0" t="s">
        <v>126</v>
      </c>
      <c r="B1427" s="0" t="s">
        <v>14679</v>
      </c>
      <c r="C1427" s="0" t="s">
        <v>14730</v>
      </c>
      <c r="D1427" s="0" t="s">
        <v>14731</v>
      </c>
      <c r="E1427" s="0" t="n">
        <v>109158</v>
      </c>
    </row>
    <row r="1428" customFormat="false" ht="15" hidden="false" customHeight="false" outlineLevel="0" collapsed="false">
      <c r="A1428" s="0" t="s">
        <v>126</v>
      </c>
      <c r="B1428" s="0" t="s">
        <v>14679</v>
      </c>
      <c r="C1428" s="0" t="s">
        <v>11607</v>
      </c>
      <c r="D1428" s="0" t="s">
        <v>14732</v>
      </c>
      <c r="E1428" s="0" t="n">
        <v>106816</v>
      </c>
    </row>
    <row r="1429" customFormat="false" ht="15" hidden="false" customHeight="false" outlineLevel="0" collapsed="false">
      <c r="A1429" s="0" t="s">
        <v>126</v>
      </c>
      <c r="B1429" s="0" t="s">
        <v>14679</v>
      </c>
      <c r="C1429" s="0" t="s">
        <v>14576</v>
      </c>
      <c r="D1429" s="0" t="s">
        <v>14733</v>
      </c>
      <c r="E1429" s="0" t="n">
        <v>110739</v>
      </c>
    </row>
    <row r="1430" customFormat="false" ht="15" hidden="false" customHeight="false" outlineLevel="0" collapsed="false">
      <c r="A1430" s="0" t="s">
        <v>126</v>
      </c>
      <c r="B1430" s="0" t="s">
        <v>14679</v>
      </c>
      <c r="C1430" s="0" t="s">
        <v>14734</v>
      </c>
      <c r="D1430" s="0" t="s">
        <v>14735</v>
      </c>
      <c r="E1430" s="0" t="n">
        <v>110573</v>
      </c>
    </row>
    <row r="1431" customFormat="false" ht="15" hidden="false" customHeight="false" outlineLevel="0" collapsed="false">
      <c r="A1431" s="0" t="s">
        <v>126</v>
      </c>
      <c r="B1431" s="0" t="s">
        <v>14679</v>
      </c>
      <c r="C1431" s="0" t="s">
        <v>14736</v>
      </c>
      <c r="D1431" s="0" t="s">
        <v>14737</v>
      </c>
      <c r="E1431" s="0" t="n">
        <v>110708</v>
      </c>
    </row>
    <row r="1432" customFormat="false" ht="15" hidden="false" customHeight="false" outlineLevel="0" collapsed="false">
      <c r="A1432" s="0" t="s">
        <v>126</v>
      </c>
      <c r="B1432" s="0" t="s">
        <v>14679</v>
      </c>
      <c r="C1432" s="0" t="s">
        <v>11924</v>
      </c>
      <c r="D1432" s="0" t="s">
        <v>14738</v>
      </c>
      <c r="E1432" s="0" t="s">
        <v>14739</v>
      </c>
    </row>
    <row r="1433" customFormat="false" ht="15" hidden="false" customHeight="false" outlineLevel="0" collapsed="false">
      <c r="A1433" s="0" t="s">
        <v>126</v>
      </c>
      <c r="B1433" s="0" t="s">
        <v>14740</v>
      </c>
      <c r="C1433" s="0" t="s">
        <v>14741</v>
      </c>
      <c r="D1433" s="0" t="s">
        <v>14742</v>
      </c>
      <c r="E1433" s="0" t="n">
        <v>107181</v>
      </c>
    </row>
    <row r="1434" customFormat="false" ht="15" hidden="false" customHeight="false" outlineLevel="0" collapsed="false">
      <c r="A1434" s="0" t="s">
        <v>126</v>
      </c>
      <c r="B1434" s="0" t="s">
        <v>14740</v>
      </c>
      <c r="C1434" s="0" t="s">
        <v>14743</v>
      </c>
      <c r="D1434" s="0" t="s">
        <v>14744</v>
      </c>
      <c r="E1434" s="0" t="n">
        <v>107898</v>
      </c>
    </row>
    <row r="1435" customFormat="false" ht="15" hidden="false" customHeight="false" outlineLevel="0" collapsed="false">
      <c r="A1435" s="0" t="s">
        <v>126</v>
      </c>
      <c r="B1435" s="0" t="s">
        <v>14740</v>
      </c>
      <c r="C1435" s="0" t="s">
        <v>14745</v>
      </c>
      <c r="D1435" s="0" t="s">
        <v>14746</v>
      </c>
      <c r="E1435" s="0" t="n">
        <v>106483</v>
      </c>
    </row>
    <row r="1436" customFormat="false" ht="15" hidden="false" customHeight="false" outlineLevel="0" collapsed="false">
      <c r="A1436" s="0" t="s">
        <v>126</v>
      </c>
      <c r="B1436" s="0" t="s">
        <v>14740</v>
      </c>
      <c r="C1436" s="0" t="s">
        <v>14747</v>
      </c>
      <c r="D1436" s="0" t="s">
        <v>14748</v>
      </c>
      <c r="E1436" s="0" t="n">
        <v>109122</v>
      </c>
    </row>
    <row r="1437" customFormat="false" ht="15" hidden="false" customHeight="false" outlineLevel="0" collapsed="false">
      <c r="A1437" s="0" t="s">
        <v>126</v>
      </c>
      <c r="B1437" s="0" t="s">
        <v>14740</v>
      </c>
      <c r="C1437" s="0" t="s">
        <v>14749</v>
      </c>
      <c r="D1437" s="0" t="s">
        <v>14750</v>
      </c>
      <c r="E1437" s="0" t="n">
        <v>112066</v>
      </c>
    </row>
    <row r="1438" customFormat="false" ht="15" hidden="false" customHeight="false" outlineLevel="0" collapsed="false">
      <c r="A1438" s="0" t="s">
        <v>126</v>
      </c>
      <c r="B1438" s="0" t="s">
        <v>14740</v>
      </c>
      <c r="C1438" s="0" t="s">
        <v>14751</v>
      </c>
      <c r="D1438" s="0" t="s">
        <v>14752</v>
      </c>
      <c r="E1438" s="0" t="n">
        <v>108350</v>
      </c>
    </row>
    <row r="1439" customFormat="false" ht="15" hidden="false" customHeight="false" outlineLevel="0" collapsed="false">
      <c r="A1439" s="0" t="s">
        <v>126</v>
      </c>
      <c r="B1439" s="0" t="s">
        <v>14753</v>
      </c>
      <c r="C1439" s="0" t="s">
        <v>14754</v>
      </c>
      <c r="D1439" s="0" t="s">
        <v>14755</v>
      </c>
      <c r="E1439" s="0" t="n">
        <v>104926</v>
      </c>
    </row>
    <row r="1440" customFormat="false" ht="15" hidden="false" customHeight="false" outlineLevel="0" collapsed="false">
      <c r="A1440" s="0" t="s">
        <v>126</v>
      </c>
      <c r="B1440" s="0" t="s">
        <v>14756</v>
      </c>
      <c r="C1440" s="0" t="s">
        <v>14757</v>
      </c>
      <c r="D1440" s="0" t="s">
        <v>14758</v>
      </c>
      <c r="E1440" s="0" t="n">
        <v>111854</v>
      </c>
    </row>
    <row r="1441" customFormat="false" ht="15" hidden="false" customHeight="false" outlineLevel="0" collapsed="false">
      <c r="A1441" s="0" t="s">
        <v>126</v>
      </c>
      <c r="B1441" s="0" t="s">
        <v>14756</v>
      </c>
      <c r="C1441" s="0" t="s">
        <v>13850</v>
      </c>
      <c r="D1441" s="0" t="s">
        <v>14759</v>
      </c>
      <c r="E1441" s="0" t="n">
        <v>106594</v>
      </c>
    </row>
    <row r="1442" customFormat="false" ht="15" hidden="false" customHeight="false" outlineLevel="0" collapsed="false">
      <c r="A1442" s="0" t="s">
        <v>126</v>
      </c>
      <c r="B1442" s="0" t="s">
        <v>14756</v>
      </c>
      <c r="C1442" s="0" t="s">
        <v>14760</v>
      </c>
      <c r="D1442" s="0" t="s">
        <v>14761</v>
      </c>
      <c r="E1442" s="0" t="n">
        <v>112017</v>
      </c>
    </row>
    <row r="1443" customFormat="false" ht="15" hidden="false" customHeight="false" outlineLevel="0" collapsed="false">
      <c r="A1443" s="0" t="s">
        <v>126</v>
      </c>
      <c r="B1443" s="0" t="s">
        <v>14756</v>
      </c>
      <c r="C1443" s="0" t="s">
        <v>14726</v>
      </c>
      <c r="D1443" s="0" t="s">
        <v>14762</v>
      </c>
      <c r="E1443" s="0" t="n">
        <v>105496</v>
      </c>
    </row>
    <row r="1444" customFormat="false" ht="15" hidden="false" customHeight="false" outlineLevel="0" collapsed="false">
      <c r="A1444" s="0" t="s">
        <v>126</v>
      </c>
      <c r="B1444" s="0" t="s">
        <v>14756</v>
      </c>
      <c r="C1444" s="0" t="s">
        <v>14763</v>
      </c>
      <c r="D1444" s="0" t="s">
        <v>14764</v>
      </c>
      <c r="E1444" s="0" t="n">
        <v>108256</v>
      </c>
    </row>
    <row r="1445" customFormat="false" ht="15" hidden="false" customHeight="false" outlineLevel="0" collapsed="false">
      <c r="A1445" s="0" t="s">
        <v>126</v>
      </c>
      <c r="B1445" s="0" t="s">
        <v>14765</v>
      </c>
      <c r="C1445" s="0" t="s">
        <v>12325</v>
      </c>
      <c r="D1445" s="0" t="s">
        <v>14766</v>
      </c>
      <c r="E1445" s="0" t="n">
        <v>110306</v>
      </c>
    </row>
    <row r="1446" customFormat="false" ht="15" hidden="false" customHeight="false" outlineLevel="0" collapsed="false">
      <c r="A1446" s="0" t="s">
        <v>126</v>
      </c>
      <c r="B1446" s="0" t="s">
        <v>14767</v>
      </c>
      <c r="C1446" s="0" t="s">
        <v>14768</v>
      </c>
      <c r="D1446" s="0" t="s">
        <v>14769</v>
      </c>
      <c r="E1446" s="0" t="n">
        <v>106573</v>
      </c>
    </row>
    <row r="1447" customFormat="false" ht="15" hidden="false" customHeight="false" outlineLevel="0" collapsed="false">
      <c r="A1447" s="0" t="s">
        <v>126</v>
      </c>
      <c r="B1447" s="0" t="s">
        <v>14767</v>
      </c>
      <c r="C1447" s="0" t="s">
        <v>14770</v>
      </c>
      <c r="D1447" s="0" t="s">
        <v>14771</v>
      </c>
      <c r="E1447" s="0" t="n">
        <v>111498</v>
      </c>
    </row>
    <row r="1448" customFormat="false" ht="15" hidden="false" customHeight="false" outlineLevel="0" collapsed="false">
      <c r="A1448" s="0" t="s">
        <v>126</v>
      </c>
      <c r="B1448" s="0" t="s">
        <v>14772</v>
      </c>
      <c r="C1448" s="0" t="s">
        <v>14773</v>
      </c>
      <c r="D1448" s="0" t="s">
        <v>14774</v>
      </c>
      <c r="E1448" s="0" t="n">
        <v>111222</v>
      </c>
    </row>
    <row r="1449" customFormat="false" ht="15" hidden="false" customHeight="false" outlineLevel="0" collapsed="false">
      <c r="A1449" s="0" t="s">
        <v>126</v>
      </c>
      <c r="B1449" s="0" t="s">
        <v>14775</v>
      </c>
      <c r="C1449" s="0" t="s">
        <v>14776</v>
      </c>
      <c r="D1449" s="0" t="s">
        <v>14777</v>
      </c>
      <c r="E1449" s="0" t="n">
        <v>111154</v>
      </c>
    </row>
    <row r="1450" customFormat="false" ht="15" hidden="false" customHeight="false" outlineLevel="0" collapsed="false">
      <c r="A1450" s="0" t="s">
        <v>126</v>
      </c>
      <c r="B1450" s="0" t="s">
        <v>14778</v>
      </c>
      <c r="C1450" s="0" t="s">
        <v>14779</v>
      </c>
      <c r="D1450" s="0" t="s">
        <v>14780</v>
      </c>
      <c r="E1450" s="0" t="n">
        <v>110429</v>
      </c>
    </row>
    <row r="1451" customFormat="false" ht="15" hidden="false" customHeight="false" outlineLevel="0" collapsed="false">
      <c r="A1451" s="0" t="s">
        <v>126</v>
      </c>
      <c r="B1451" s="0" t="s">
        <v>14781</v>
      </c>
      <c r="C1451" s="0" t="s">
        <v>14782</v>
      </c>
      <c r="D1451" s="0" t="s">
        <v>14783</v>
      </c>
      <c r="E1451" s="0" t="n">
        <v>111486</v>
      </c>
    </row>
    <row r="1452" customFormat="false" ht="15" hidden="false" customHeight="false" outlineLevel="0" collapsed="false">
      <c r="A1452" s="0" t="s">
        <v>126</v>
      </c>
      <c r="B1452" s="0" t="s">
        <v>14781</v>
      </c>
      <c r="C1452" s="0" t="s">
        <v>14784</v>
      </c>
      <c r="D1452" s="0" t="s">
        <v>14785</v>
      </c>
      <c r="E1452" s="0" t="n">
        <v>111296</v>
      </c>
    </row>
    <row r="1453" customFormat="false" ht="15" hidden="false" customHeight="false" outlineLevel="0" collapsed="false">
      <c r="A1453" s="0" t="s">
        <v>126</v>
      </c>
      <c r="B1453" s="0" t="s">
        <v>14786</v>
      </c>
      <c r="C1453" s="0" t="s">
        <v>14787</v>
      </c>
      <c r="D1453" s="0" t="s">
        <v>14788</v>
      </c>
      <c r="E1453" s="0" t="n">
        <v>112041</v>
      </c>
    </row>
    <row r="1454" customFormat="false" ht="15" hidden="false" customHeight="false" outlineLevel="0" collapsed="false">
      <c r="A1454" s="0" t="s">
        <v>126</v>
      </c>
      <c r="B1454" s="0" t="s">
        <v>14789</v>
      </c>
      <c r="C1454" s="0" t="s">
        <v>11973</v>
      </c>
      <c r="D1454" s="0" t="s">
        <v>14790</v>
      </c>
      <c r="E1454" s="0" t="n">
        <v>110092</v>
      </c>
    </row>
    <row r="1455" customFormat="false" ht="15" hidden="false" customHeight="false" outlineLevel="0" collapsed="false">
      <c r="A1455" s="0" t="s">
        <v>126</v>
      </c>
      <c r="B1455" s="0" t="s">
        <v>14791</v>
      </c>
      <c r="C1455" s="0" t="s">
        <v>14792</v>
      </c>
      <c r="D1455" s="0" t="s">
        <v>14793</v>
      </c>
      <c r="E1455" s="0" t="n">
        <v>111335</v>
      </c>
    </row>
    <row r="1456" customFormat="false" ht="15" hidden="false" customHeight="false" outlineLevel="0" collapsed="false">
      <c r="A1456" s="0" t="s">
        <v>126</v>
      </c>
      <c r="B1456" s="0" t="s">
        <v>14794</v>
      </c>
      <c r="C1456" s="0" t="s">
        <v>14795</v>
      </c>
      <c r="D1456" s="0" t="s">
        <v>14796</v>
      </c>
      <c r="E1456" s="0" t="n">
        <v>110151</v>
      </c>
    </row>
    <row r="1457" customFormat="false" ht="15" hidden="false" customHeight="false" outlineLevel="0" collapsed="false">
      <c r="A1457" s="0" t="s">
        <v>126</v>
      </c>
      <c r="B1457" s="0" t="s">
        <v>14794</v>
      </c>
      <c r="C1457" s="0" t="s">
        <v>14797</v>
      </c>
      <c r="D1457" s="0" t="s">
        <v>14798</v>
      </c>
      <c r="E1457" s="0" t="n">
        <v>105308</v>
      </c>
    </row>
    <row r="1458" customFormat="false" ht="15" hidden="false" customHeight="false" outlineLevel="0" collapsed="false">
      <c r="A1458" s="0" t="s">
        <v>126</v>
      </c>
      <c r="B1458" s="0" t="s">
        <v>14787</v>
      </c>
      <c r="C1458" s="0" t="s">
        <v>12132</v>
      </c>
      <c r="D1458" s="0" t="s">
        <v>14799</v>
      </c>
      <c r="E1458" s="0" t="n">
        <v>109165</v>
      </c>
    </row>
    <row r="1459" customFormat="false" ht="15" hidden="false" customHeight="false" outlineLevel="0" collapsed="false">
      <c r="A1459" s="0" t="s">
        <v>126</v>
      </c>
      <c r="B1459" s="0" t="s">
        <v>14787</v>
      </c>
      <c r="C1459" s="0" t="s">
        <v>14291</v>
      </c>
      <c r="D1459" s="0" t="s">
        <v>14800</v>
      </c>
      <c r="E1459" s="0" t="n">
        <v>109453</v>
      </c>
    </row>
    <row r="1460" customFormat="false" ht="15" hidden="false" customHeight="false" outlineLevel="0" collapsed="false">
      <c r="A1460" s="0" t="s">
        <v>126</v>
      </c>
      <c r="B1460" s="0" t="s">
        <v>14787</v>
      </c>
      <c r="C1460" s="0" t="s">
        <v>14801</v>
      </c>
      <c r="D1460" s="0" t="s">
        <v>14802</v>
      </c>
      <c r="E1460" s="0" t="n">
        <v>11722</v>
      </c>
    </row>
    <row r="1461" customFormat="false" ht="15" hidden="false" customHeight="false" outlineLevel="0" collapsed="false">
      <c r="A1461" s="0" t="s">
        <v>126</v>
      </c>
      <c r="B1461" s="0" t="s">
        <v>14787</v>
      </c>
      <c r="C1461" s="0" t="s">
        <v>12966</v>
      </c>
      <c r="D1461" s="0" t="s">
        <v>14803</v>
      </c>
      <c r="E1461" s="0" t="n">
        <v>1226</v>
      </c>
    </row>
    <row r="1462" customFormat="false" ht="15" hidden="false" customHeight="false" outlineLevel="0" collapsed="false">
      <c r="A1462" s="0" t="s">
        <v>126</v>
      </c>
      <c r="B1462" s="0" t="s">
        <v>14787</v>
      </c>
      <c r="C1462" s="0" t="s">
        <v>14804</v>
      </c>
      <c r="D1462" s="0" t="s">
        <v>14805</v>
      </c>
      <c r="E1462" s="0" t="n">
        <v>107675</v>
      </c>
    </row>
    <row r="1463" customFormat="false" ht="15" hidden="false" customHeight="false" outlineLevel="0" collapsed="false">
      <c r="A1463" s="0" t="s">
        <v>126</v>
      </c>
      <c r="B1463" s="0" t="s">
        <v>14787</v>
      </c>
      <c r="C1463" s="0" t="s">
        <v>6930</v>
      </c>
      <c r="D1463" s="0" t="s">
        <v>14806</v>
      </c>
      <c r="E1463" s="0" t="n">
        <v>108359</v>
      </c>
    </row>
    <row r="1464" customFormat="false" ht="15" hidden="false" customHeight="false" outlineLevel="0" collapsed="false">
      <c r="A1464" s="0" t="s">
        <v>126</v>
      </c>
      <c r="B1464" s="0" t="s">
        <v>14787</v>
      </c>
      <c r="C1464" s="0" t="s">
        <v>14807</v>
      </c>
      <c r="D1464" s="0" t="s">
        <v>14808</v>
      </c>
      <c r="E1464" s="0" t="n">
        <v>109814</v>
      </c>
    </row>
    <row r="1465" customFormat="false" ht="15" hidden="false" customHeight="false" outlineLevel="0" collapsed="false">
      <c r="A1465" s="0" t="s">
        <v>126</v>
      </c>
      <c r="B1465" s="0" t="s">
        <v>14787</v>
      </c>
      <c r="C1465" s="0" t="s">
        <v>14809</v>
      </c>
      <c r="D1465" s="0" t="s">
        <v>14810</v>
      </c>
      <c r="E1465" s="0" t="n">
        <v>108139</v>
      </c>
    </row>
    <row r="1466" customFormat="false" ht="15" hidden="false" customHeight="false" outlineLevel="0" collapsed="false">
      <c r="A1466" s="0" t="s">
        <v>126</v>
      </c>
      <c r="B1466" s="0" t="s">
        <v>14787</v>
      </c>
      <c r="C1466" s="0" t="s">
        <v>14811</v>
      </c>
      <c r="D1466" s="0" t="s">
        <v>439</v>
      </c>
      <c r="E1466" s="0" t="s">
        <v>14812</v>
      </c>
    </row>
    <row r="1467" customFormat="false" ht="15" hidden="false" customHeight="false" outlineLevel="0" collapsed="false">
      <c r="A1467" s="0" t="s">
        <v>126</v>
      </c>
      <c r="B1467" s="0" t="s">
        <v>14787</v>
      </c>
      <c r="C1467" s="0" t="s">
        <v>12434</v>
      </c>
      <c r="D1467" s="0" t="s">
        <v>14813</v>
      </c>
      <c r="E1467" s="0" t="n">
        <v>106347</v>
      </c>
    </row>
    <row r="1468" customFormat="false" ht="15" hidden="false" customHeight="false" outlineLevel="0" collapsed="false">
      <c r="A1468" s="0" t="s">
        <v>126</v>
      </c>
      <c r="B1468" s="0" t="s">
        <v>14787</v>
      </c>
      <c r="C1468" s="0" t="s">
        <v>12213</v>
      </c>
      <c r="D1468" s="0" t="s">
        <v>14814</v>
      </c>
      <c r="E1468" s="0" t="n">
        <v>109623</v>
      </c>
    </row>
    <row r="1469" customFormat="false" ht="15" hidden="false" customHeight="false" outlineLevel="0" collapsed="false">
      <c r="A1469" s="0" t="s">
        <v>126</v>
      </c>
      <c r="B1469" s="0" t="s">
        <v>14787</v>
      </c>
      <c r="C1469" s="0" t="s">
        <v>14307</v>
      </c>
      <c r="D1469" s="0" t="s">
        <v>14815</v>
      </c>
      <c r="E1469" s="0" t="s">
        <v>14816</v>
      </c>
    </row>
    <row r="1470" customFormat="false" ht="15" hidden="false" customHeight="false" outlineLevel="0" collapsed="false">
      <c r="A1470" s="0" t="s">
        <v>126</v>
      </c>
      <c r="B1470" s="0" t="s">
        <v>14787</v>
      </c>
      <c r="C1470" s="0" t="s">
        <v>14817</v>
      </c>
      <c r="D1470" s="0" t="s">
        <v>14818</v>
      </c>
      <c r="E1470" s="0" t="n">
        <v>106338</v>
      </c>
    </row>
    <row r="1471" customFormat="false" ht="15" hidden="false" customHeight="false" outlineLevel="0" collapsed="false">
      <c r="A1471" s="0" t="s">
        <v>126</v>
      </c>
      <c r="B1471" s="0" t="s">
        <v>14787</v>
      </c>
      <c r="C1471" s="0" t="s">
        <v>14819</v>
      </c>
      <c r="D1471" s="0" t="s">
        <v>14820</v>
      </c>
      <c r="E1471" s="0" t="n">
        <v>10824</v>
      </c>
    </row>
    <row r="1472" customFormat="false" ht="15" hidden="false" customHeight="false" outlineLevel="0" collapsed="false">
      <c r="A1472" s="0" t="s">
        <v>126</v>
      </c>
      <c r="B1472" s="0" t="s">
        <v>14787</v>
      </c>
      <c r="C1472" s="0" t="s">
        <v>14821</v>
      </c>
      <c r="D1472" s="0" t="s">
        <v>14822</v>
      </c>
      <c r="E1472" s="0" t="n">
        <v>100529</v>
      </c>
    </row>
    <row r="1473" customFormat="false" ht="15" hidden="false" customHeight="false" outlineLevel="0" collapsed="false">
      <c r="A1473" s="0" t="s">
        <v>126</v>
      </c>
      <c r="B1473" s="0" t="s">
        <v>14787</v>
      </c>
      <c r="C1473" s="0" t="s">
        <v>14823</v>
      </c>
      <c r="D1473" s="0" t="s">
        <v>14824</v>
      </c>
      <c r="E1473" s="0" t="n">
        <v>103010</v>
      </c>
    </row>
    <row r="1474" customFormat="false" ht="15" hidden="false" customHeight="false" outlineLevel="0" collapsed="false">
      <c r="A1474" s="0" t="s">
        <v>126</v>
      </c>
      <c r="B1474" s="0" t="s">
        <v>14787</v>
      </c>
      <c r="C1474" s="0" t="s">
        <v>14825</v>
      </c>
      <c r="D1474" s="0" t="s">
        <v>14826</v>
      </c>
      <c r="E1474" s="0" t="n">
        <v>111769</v>
      </c>
    </row>
    <row r="1475" customFormat="false" ht="15" hidden="false" customHeight="false" outlineLevel="0" collapsed="false">
      <c r="A1475" s="0" t="s">
        <v>126</v>
      </c>
      <c r="B1475" s="0" t="s">
        <v>14787</v>
      </c>
      <c r="C1475" s="0" t="s">
        <v>14827</v>
      </c>
      <c r="D1475" s="0" t="s">
        <v>14828</v>
      </c>
      <c r="E1475" s="0" t="n">
        <v>109198</v>
      </c>
    </row>
    <row r="1476" customFormat="false" ht="15" hidden="false" customHeight="false" outlineLevel="0" collapsed="false">
      <c r="A1476" s="0" t="s">
        <v>126</v>
      </c>
      <c r="B1476" s="0" t="s">
        <v>14787</v>
      </c>
      <c r="C1476" s="0" t="s">
        <v>14829</v>
      </c>
      <c r="D1476" s="0" t="s">
        <v>14830</v>
      </c>
      <c r="E1476" s="0" t="n">
        <v>112162</v>
      </c>
    </row>
    <row r="1477" customFormat="false" ht="15" hidden="false" customHeight="false" outlineLevel="0" collapsed="false">
      <c r="A1477" s="0" t="s">
        <v>126</v>
      </c>
      <c r="B1477" s="0" t="s">
        <v>14787</v>
      </c>
      <c r="C1477" s="0" t="s">
        <v>14831</v>
      </c>
      <c r="D1477" s="0" t="s">
        <v>14832</v>
      </c>
      <c r="E1477" s="0" t="n">
        <v>111213</v>
      </c>
    </row>
    <row r="1478" customFormat="false" ht="15" hidden="false" customHeight="false" outlineLevel="0" collapsed="false">
      <c r="A1478" s="0" t="s">
        <v>126</v>
      </c>
      <c r="B1478" s="0" t="s">
        <v>14787</v>
      </c>
      <c r="C1478" s="0" t="s">
        <v>14833</v>
      </c>
      <c r="D1478" s="0" t="s">
        <v>14834</v>
      </c>
      <c r="E1478" s="0" t="n">
        <v>107890</v>
      </c>
    </row>
    <row r="1479" customFormat="false" ht="15" hidden="false" customHeight="false" outlineLevel="0" collapsed="false">
      <c r="A1479" s="0" t="s">
        <v>126</v>
      </c>
      <c r="B1479" s="0" t="s">
        <v>14787</v>
      </c>
      <c r="C1479" s="0" t="s">
        <v>12038</v>
      </c>
      <c r="D1479" s="0" t="s">
        <v>14835</v>
      </c>
      <c r="E1479" s="0" t="s">
        <v>14836</v>
      </c>
    </row>
    <row r="1480" customFormat="false" ht="15" hidden="false" customHeight="false" outlineLevel="0" collapsed="false">
      <c r="A1480" s="0" t="s">
        <v>126</v>
      </c>
      <c r="B1480" s="0" t="s">
        <v>14787</v>
      </c>
      <c r="C1480" s="0" t="s">
        <v>12095</v>
      </c>
      <c r="D1480" s="0" t="s">
        <v>14837</v>
      </c>
      <c r="E1480" s="0" t="n">
        <v>107860</v>
      </c>
    </row>
    <row r="1481" customFormat="false" ht="15" hidden="false" customHeight="false" outlineLevel="0" collapsed="false">
      <c r="A1481" s="0" t="s">
        <v>126</v>
      </c>
      <c r="B1481" s="0" t="s">
        <v>14787</v>
      </c>
      <c r="C1481" s="0" t="s">
        <v>14838</v>
      </c>
      <c r="D1481" s="0" t="s">
        <v>14839</v>
      </c>
      <c r="E1481" s="0" t="n">
        <v>111298</v>
      </c>
    </row>
    <row r="1482" customFormat="false" ht="15" hidden="false" customHeight="false" outlineLevel="0" collapsed="false">
      <c r="A1482" s="0" t="s">
        <v>126</v>
      </c>
      <c r="B1482" s="0" t="s">
        <v>14787</v>
      </c>
      <c r="C1482" s="0" t="s">
        <v>13064</v>
      </c>
      <c r="D1482" s="0" t="s">
        <v>14840</v>
      </c>
      <c r="E1482" s="0" t="n">
        <v>104626</v>
      </c>
    </row>
    <row r="1483" customFormat="false" ht="15" hidden="false" customHeight="false" outlineLevel="0" collapsed="false">
      <c r="A1483" s="0" t="s">
        <v>126</v>
      </c>
      <c r="B1483" s="0" t="s">
        <v>14787</v>
      </c>
      <c r="C1483" s="0" t="s">
        <v>14841</v>
      </c>
      <c r="D1483" s="0" t="s">
        <v>14842</v>
      </c>
      <c r="E1483" s="0" t="n">
        <v>105851</v>
      </c>
    </row>
    <row r="1484" customFormat="false" ht="15" hidden="false" customHeight="false" outlineLevel="0" collapsed="false">
      <c r="A1484" s="0" t="s">
        <v>126</v>
      </c>
      <c r="B1484" s="0" t="s">
        <v>14787</v>
      </c>
      <c r="C1484" s="0" t="s">
        <v>14843</v>
      </c>
      <c r="D1484" s="0" t="s">
        <v>14844</v>
      </c>
      <c r="E1484" s="0" t="n">
        <v>111376</v>
      </c>
    </row>
    <row r="1485" customFormat="false" ht="15" hidden="false" customHeight="false" outlineLevel="0" collapsed="false">
      <c r="A1485" s="0" t="s">
        <v>126</v>
      </c>
      <c r="B1485" s="0" t="s">
        <v>14787</v>
      </c>
      <c r="C1485" s="0" t="s">
        <v>14845</v>
      </c>
      <c r="D1485" s="0" t="s">
        <v>14846</v>
      </c>
      <c r="E1485" s="0" t="n">
        <v>111545</v>
      </c>
    </row>
    <row r="1486" customFormat="false" ht="15" hidden="false" customHeight="false" outlineLevel="0" collapsed="false">
      <c r="A1486" s="0" t="s">
        <v>126</v>
      </c>
      <c r="B1486" s="0" t="s">
        <v>14787</v>
      </c>
      <c r="C1486" s="0" t="s">
        <v>14847</v>
      </c>
      <c r="D1486" s="0" t="s">
        <v>14848</v>
      </c>
      <c r="E1486" s="0" t="n">
        <v>11947</v>
      </c>
    </row>
    <row r="1487" customFormat="false" ht="15" hidden="false" customHeight="false" outlineLevel="0" collapsed="false">
      <c r="A1487" s="0" t="s">
        <v>126</v>
      </c>
      <c r="B1487" s="0" t="s">
        <v>14787</v>
      </c>
      <c r="C1487" s="0" t="s">
        <v>12226</v>
      </c>
      <c r="D1487" s="0" t="s">
        <v>14849</v>
      </c>
      <c r="E1487" s="0" t="n">
        <v>104687</v>
      </c>
    </row>
    <row r="1488" customFormat="false" ht="15" hidden="false" customHeight="false" outlineLevel="0" collapsed="false">
      <c r="A1488" s="0" t="s">
        <v>126</v>
      </c>
      <c r="B1488" s="0" t="s">
        <v>14787</v>
      </c>
      <c r="C1488" s="0" t="s">
        <v>14850</v>
      </c>
      <c r="D1488" s="0" t="s">
        <v>14851</v>
      </c>
      <c r="E1488" s="0" t="n">
        <v>109115</v>
      </c>
    </row>
    <row r="1489" customFormat="false" ht="15" hidden="false" customHeight="false" outlineLevel="0" collapsed="false">
      <c r="A1489" s="0" t="s">
        <v>126</v>
      </c>
      <c r="B1489" s="0" t="s">
        <v>14787</v>
      </c>
      <c r="C1489" s="0" t="s">
        <v>14852</v>
      </c>
      <c r="D1489" s="0" t="s">
        <v>14853</v>
      </c>
      <c r="E1489" s="0" t="n">
        <v>108512</v>
      </c>
    </row>
    <row r="1490" customFormat="false" ht="15" hidden="false" customHeight="false" outlineLevel="0" collapsed="false">
      <c r="A1490" s="0" t="s">
        <v>126</v>
      </c>
      <c r="B1490" s="0" t="s">
        <v>14787</v>
      </c>
      <c r="C1490" s="0" t="s">
        <v>14421</v>
      </c>
      <c r="D1490" s="0" t="s">
        <v>14854</v>
      </c>
      <c r="E1490" s="0" t="n">
        <v>109949</v>
      </c>
    </row>
    <row r="1491" customFormat="false" ht="15" hidden="false" customHeight="false" outlineLevel="0" collapsed="false">
      <c r="A1491" s="0" t="s">
        <v>126</v>
      </c>
      <c r="B1491" s="0" t="s">
        <v>14855</v>
      </c>
      <c r="C1491" s="0" t="s">
        <v>14856</v>
      </c>
      <c r="D1491" s="0" t="s">
        <v>14857</v>
      </c>
      <c r="E1491" s="0" t="n">
        <v>108562</v>
      </c>
    </row>
    <row r="1492" customFormat="false" ht="15" hidden="false" customHeight="false" outlineLevel="0" collapsed="false">
      <c r="A1492" s="0" t="s">
        <v>126</v>
      </c>
      <c r="B1492" s="0" t="s">
        <v>14787</v>
      </c>
      <c r="C1492" s="0" t="s">
        <v>12465</v>
      </c>
      <c r="D1492" s="0" t="s">
        <v>14858</v>
      </c>
      <c r="E1492" s="0" t="n">
        <v>109900</v>
      </c>
    </row>
    <row r="1493" customFormat="false" ht="15" hidden="false" customHeight="false" outlineLevel="0" collapsed="false">
      <c r="A1493" s="0" t="s">
        <v>126</v>
      </c>
      <c r="B1493" s="0" t="s">
        <v>14787</v>
      </c>
      <c r="C1493" s="0" t="s">
        <v>14859</v>
      </c>
      <c r="D1493" s="0" t="s">
        <v>14860</v>
      </c>
      <c r="E1493" s="0" t="n">
        <v>109477</v>
      </c>
    </row>
    <row r="1494" customFormat="false" ht="15" hidden="false" customHeight="false" outlineLevel="0" collapsed="false">
      <c r="A1494" s="0" t="s">
        <v>126</v>
      </c>
      <c r="B1494" s="0" t="s">
        <v>14787</v>
      </c>
      <c r="C1494" s="0" t="s">
        <v>14861</v>
      </c>
      <c r="D1494" s="0" t="s">
        <v>14862</v>
      </c>
      <c r="E1494" s="0" t="n">
        <v>107770</v>
      </c>
    </row>
    <row r="1495" customFormat="false" ht="15" hidden="false" customHeight="false" outlineLevel="0" collapsed="false">
      <c r="A1495" s="0" t="s">
        <v>126</v>
      </c>
      <c r="B1495" s="0" t="s">
        <v>14787</v>
      </c>
      <c r="C1495" s="0" t="s">
        <v>13903</v>
      </c>
      <c r="D1495" s="0" t="s">
        <v>2834</v>
      </c>
      <c r="E1495" s="0" t="n">
        <v>1136</v>
      </c>
    </row>
    <row r="1496" customFormat="false" ht="15" hidden="false" customHeight="false" outlineLevel="0" collapsed="false">
      <c r="A1496" s="0" t="s">
        <v>126</v>
      </c>
      <c r="B1496" s="0" t="s">
        <v>14787</v>
      </c>
      <c r="C1496" s="0" t="s">
        <v>14863</v>
      </c>
      <c r="D1496" s="0" t="s">
        <v>14864</v>
      </c>
      <c r="E1496" s="0" t="n">
        <v>111674</v>
      </c>
    </row>
    <row r="1497" customFormat="false" ht="15" hidden="false" customHeight="false" outlineLevel="0" collapsed="false">
      <c r="A1497" s="0" t="s">
        <v>126</v>
      </c>
      <c r="B1497" s="0" t="s">
        <v>14787</v>
      </c>
      <c r="C1497" s="0" t="s">
        <v>14865</v>
      </c>
      <c r="D1497" s="0" t="s">
        <v>14866</v>
      </c>
      <c r="E1497" s="0" t="n">
        <v>1166</v>
      </c>
    </row>
    <row r="1498" customFormat="false" ht="15" hidden="false" customHeight="false" outlineLevel="0" collapsed="false">
      <c r="A1498" s="0" t="s">
        <v>126</v>
      </c>
      <c r="B1498" s="0" t="s">
        <v>14787</v>
      </c>
      <c r="C1498" s="0" t="s">
        <v>14867</v>
      </c>
      <c r="D1498" s="0" t="s">
        <v>14868</v>
      </c>
      <c r="E1498" s="0" t="n">
        <v>107286</v>
      </c>
    </row>
    <row r="1499" customFormat="false" ht="15" hidden="false" customHeight="false" outlineLevel="0" collapsed="false">
      <c r="A1499" s="0" t="s">
        <v>126</v>
      </c>
      <c r="B1499" s="0" t="s">
        <v>14787</v>
      </c>
      <c r="C1499" s="0" t="s">
        <v>14869</v>
      </c>
      <c r="D1499" s="0" t="s">
        <v>14870</v>
      </c>
      <c r="E1499" s="0" t="n">
        <v>109458</v>
      </c>
    </row>
    <row r="1500" customFormat="false" ht="15" hidden="false" customHeight="false" outlineLevel="0" collapsed="false">
      <c r="A1500" s="0" t="s">
        <v>126</v>
      </c>
      <c r="B1500" s="0" t="s">
        <v>14787</v>
      </c>
      <c r="C1500" s="0" t="s">
        <v>14871</v>
      </c>
      <c r="D1500" s="0" t="s">
        <v>14872</v>
      </c>
      <c r="E1500" s="0" t="n">
        <v>105911</v>
      </c>
    </row>
    <row r="1501" customFormat="false" ht="15" hidden="false" customHeight="false" outlineLevel="0" collapsed="false">
      <c r="A1501" s="0" t="s">
        <v>126</v>
      </c>
      <c r="B1501" s="0" t="s">
        <v>14787</v>
      </c>
      <c r="C1501" s="0" t="s">
        <v>14873</v>
      </c>
      <c r="D1501" s="0" t="s">
        <v>14874</v>
      </c>
      <c r="E1501" s="0" t="n">
        <v>106719</v>
      </c>
    </row>
    <row r="1502" customFormat="false" ht="15" hidden="false" customHeight="false" outlineLevel="0" collapsed="false">
      <c r="A1502" s="0" t="s">
        <v>126</v>
      </c>
      <c r="B1502" s="0" t="s">
        <v>14787</v>
      </c>
      <c r="C1502" s="0" t="s">
        <v>14875</v>
      </c>
      <c r="D1502" s="0" t="s">
        <v>14876</v>
      </c>
      <c r="E1502" s="0" t="n">
        <v>107785</v>
      </c>
    </row>
    <row r="1503" customFormat="false" ht="15" hidden="false" customHeight="false" outlineLevel="0" collapsed="false">
      <c r="A1503" s="0" t="s">
        <v>126</v>
      </c>
      <c r="B1503" s="0" t="s">
        <v>14787</v>
      </c>
      <c r="C1503" s="0" t="s">
        <v>14877</v>
      </c>
      <c r="D1503" s="0" t="s">
        <v>14878</v>
      </c>
      <c r="E1503" s="0" t="n">
        <v>108569</v>
      </c>
    </row>
    <row r="1504" customFormat="false" ht="15" hidden="false" customHeight="false" outlineLevel="0" collapsed="false">
      <c r="A1504" s="0" t="s">
        <v>126</v>
      </c>
      <c r="B1504" s="0" t="s">
        <v>14787</v>
      </c>
      <c r="C1504" s="0" t="s">
        <v>14879</v>
      </c>
      <c r="D1504" s="0" t="s">
        <v>14880</v>
      </c>
      <c r="E1504" s="0" t="n">
        <v>109314</v>
      </c>
    </row>
    <row r="1505" customFormat="false" ht="15" hidden="false" customHeight="false" outlineLevel="0" collapsed="false">
      <c r="A1505" s="0" t="s">
        <v>126</v>
      </c>
      <c r="B1505" s="0" t="s">
        <v>14787</v>
      </c>
      <c r="C1505" s="0" t="s">
        <v>14881</v>
      </c>
      <c r="D1505" s="0" t="s">
        <v>14882</v>
      </c>
      <c r="E1505" s="0" t="n">
        <v>107593</v>
      </c>
    </row>
    <row r="1506" customFormat="false" ht="15" hidden="false" customHeight="false" outlineLevel="0" collapsed="false">
      <c r="A1506" s="0" t="s">
        <v>126</v>
      </c>
      <c r="B1506" s="0" t="s">
        <v>14787</v>
      </c>
      <c r="C1506" s="0" t="s">
        <v>14883</v>
      </c>
      <c r="D1506" s="0" t="s">
        <v>14884</v>
      </c>
      <c r="E1506" s="0" t="n">
        <v>104200</v>
      </c>
    </row>
    <row r="1507" customFormat="false" ht="15" hidden="false" customHeight="false" outlineLevel="0" collapsed="false">
      <c r="A1507" s="0" t="s">
        <v>126</v>
      </c>
      <c r="B1507" s="0" t="s">
        <v>14787</v>
      </c>
      <c r="C1507" s="0" t="s">
        <v>12698</v>
      </c>
      <c r="D1507" s="0" t="s">
        <v>14885</v>
      </c>
      <c r="E1507" s="0" t="n">
        <v>106481</v>
      </c>
    </row>
    <row r="1508" customFormat="false" ht="15" hidden="false" customHeight="false" outlineLevel="0" collapsed="false">
      <c r="A1508" s="0" t="s">
        <v>126</v>
      </c>
      <c r="B1508" s="0" t="s">
        <v>14787</v>
      </c>
      <c r="C1508" s="0" t="s">
        <v>14886</v>
      </c>
      <c r="D1508" s="0" t="s">
        <v>14887</v>
      </c>
      <c r="E1508" s="0" t="n">
        <v>109796</v>
      </c>
    </row>
    <row r="1509" customFormat="false" ht="15" hidden="false" customHeight="false" outlineLevel="0" collapsed="false">
      <c r="A1509" s="0" t="s">
        <v>126</v>
      </c>
      <c r="B1509" s="0" t="s">
        <v>14787</v>
      </c>
      <c r="C1509" s="0" t="s">
        <v>12476</v>
      </c>
      <c r="D1509" s="0" t="s">
        <v>14888</v>
      </c>
      <c r="E1509" s="0" t="n">
        <v>111714</v>
      </c>
    </row>
    <row r="1510" customFormat="false" ht="15" hidden="false" customHeight="false" outlineLevel="0" collapsed="false">
      <c r="A1510" s="0" t="s">
        <v>126</v>
      </c>
      <c r="B1510" s="0" t="s">
        <v>14889</v>
      </c>
      <c r="C1510" s="0" t="s">
        <v>14890</v>
      </c>
      <c r="D1510" s="0" t="s">
        <v>14891</v>
      </c>
      <c r="E1510" s="0" t="n">
        <v>105520</v>
      </c>
    </row>
    <row r="1511" customFormat="false" ht="15" hidden="false" customHeight="false" outlineLevel="0" collapsed="false">
      <c r="A1511" s="0" t="s">
        <v>126</v>
      </c>
      <c r="B1511" s="0" t="s">
        <v>14787</v>
      </c>
      <c r="C1511" s="0" t="s">
        <v>14892</v>
      </c>
      <c r="D1511" s="0" t="s">
        <v>14893</v>
      </c>
      <c r="E1511" s="0" t="n">
        <v>1069</v>
      </c>
    </row>
    <row r="1512" customFormat="false" ht="15" hidden="false" customHeight="false" outlineLevel="0" collapsed="false">
      <c r="A1512" s="0" t="s">
        <v>126</v>
      </c>
      <c r="B1512" s="0" t="s">
        <v>14787</v>
      </c>
      <c r="C1512" s="0" t="s">
        <v>14894</v>
      </c>
      <c r="D1512" s="0" t="s">
        <v>14895</v>
      </c>
      <c r="E1512" s="0" t="n">
        <v>107594</v>
      </c>
    </row>
    <row r="1513" customFormat="false" ht="15" hidden="false" customHeight="false" outlineLevel="0" collapsed="false">
      <c r="A1513" s="0" t="s">
        <v>126</v>
      </c>
      <c r="B1513" s="0" t="s">
        <v>14787</v>
      </c>
      <c r="C1513" s="0" t="s">
        <v>14896</v>
      </c>
      <c r="D1513" s="0" t="s">
        <v>14897</v>
      </c>
      <c r="E1513" s="0" t="n">
        <v>102552</v>
      </c>
    </row>
    <row r="1514" customFormat="false" ht="15" hidden="false" customHeight="false" outlineLevel="0" collapsed="false">
      <c r="A1514" s="0" t="s">
        <v>126</v>
      </c>
      <c r="B1514" s="0" t="s">
        <v>14787</v>
      </c>
      <c r="C1514" s="0" t="s">
        <v>14898</v>
      </c>
      <c r="D1514" s="0" t="s">
        <v>14899</v>
      </c>
      <c r="E1514" s="0" t="n">
        <v>107922</v>
      </c>
    </row>
    <row r="1515" customFormat="false" ht="15" hidden="false" customHeight="false" outlineLevel="0" collapsed="false">
      <c r="A1515" s="0" t="s">
        <v>126</v>
      </c>
      <c r="B1515" s="0" t="s">
        <v>14787</v>
      </c>
      <c r="C1515" s="0" t="s">
        <v>14900</v>
      </c>
      <c r="D1515" s="0" t="s">
        <v>14901</v>
      </c>
      <c r="E1515" s="0" t="n">
        <v>102200</v>
      </c>
    </row>
    <row r="1516" customFormat="false" ht="15" hidden="false" customHeight="false" outlineLevel="0" collapsed="false">
      <c r="A1516" s="0" t="s">
        <v>126</v>
      </c>
      <c r="B1516" s="0" t="s">
        <v>14787</v>
      </c>
      <c r="C1516" s="0" t="s">
        <v>11607</v>
      </c>
      <c r="D1516" s="0" t="s">
        <v>14902</v>
      </c>
      <c r="E1516" s="0" t="n">
        <v>109603</v>
      </c>
    </row>
    <row r="1517" customFormat="false" ht="15" hidden="false" customHeight="false" outlineLevel="0" collapsed="false">
      <c r="A1517" s="0" t="s">
        <v>126</v>
      </c>
      <c r="B1517" s="0" t="s">
        <v>14787</v>
      </c>
      <c r="C1517" s="0" t="s">
        <v>14903</v>
      </c>
      <c r="D1517" s="0" t="s">
        <v>14904</v>
      </c>
      <c r="E1517" s="0" t="n">
        <v>111426</v>
      </c>
    </row>
    <row r="1518" customFormat="false" ht="15" hidden="false" customHeight="false" outlineLevel="0" collapsed="false">
      <c r="A1518" s="0" t="s">
        <v>126</v>
      </c>
      <c r="B1518" s="0" t="s">
        <v>14787</v>
      </c>
      <c r="C1518" s="0" t="s">
        <v>14905</v>
      </c>
      <c r="D1518" s="0" t="s">
        <v>14906</v>
      </c>
      <c r="E1518" s="0" t="n">
        <v>108342</v>
      </c>
    </row>
    <row r="1519" customFormat="false" ht="15" hidden="false" customHeight="false" outlineLevel="0" collapsed="false">
      <c r="A1519" s="0" t="s">
        <v>126</v>
      </c>
      <c r="B1519" s="0" t="s">
        <v>14889</v>
      </c>
      <c r="C1519" s="0" t="s">
        <v>14907</v>
      </c>
      <c r="D1519" s="0" t="s">
        <v>14908</v>
      </c>
      <c r="E1519" s="0" t="n">
        <v>105596</v>
      </c>
    </row>
    <row r="1520" customFormat="false" ht="15" hidden="false" customHeight="false" outlineLevel="0" collapsed="false">
      <c r="A1520" s="0" t="s">
        <v>126</v>
      </c>
      <c r="B1520" s="0" t="s">
        <v>14787</v>
      </c>
      <c r="C1520" s="0" t="s">
        <v>14909</v>
      </c>
      <c r="D1520" s="0" t="s">
        <v>14910</v>
      </c>
      <c r="E1520" s="0" t="n">
        <v>109466</v>
      </c>
    </row>
    <row r="1521" customFormat="false" ht="15" hidden="false" customHeight="false" outlineLevel="0" collapsed="false">
      <c r="A1521" s="0" t="s">
        <v>126</v>
      </c>
      <c r="B1521" s="0" t="s">
        <v>14787</v>
      </c>
      <c r="C1521" s="0" t="s">
        <v>12056</v>
      </c>
      <c r="D1521" s="0" t="s">
        <v>14911</v>
      </c>
      <c r="E1521" s="0" t="n">
        <v>107631</v>
      </c>
    </row>
    <row r="1522" customFormat="false" ht="15" hidden="false" customHeight="false" outlineLevel="0" collapsed="false">
      <c r="A1522" s="0" t="s">
        <v>126</v>
      </c>
      <c r="B1522" s="0" t="s">
        <v>14787</v>
      </c>
      <c r="C1522" s="0" t="s">
        <v>14912</v>
      </c>
      <c r="D1522" s="0" t="s">
        <v>14913</v>
      </c>
      <c r="E1522" s="0" t="n">
        <v>109253</v>
      </c>
    </row>
    <row r="1523" customFormat="false" ht="15" hidden="false" customHeight="false" outlineLevel="0" collapsed="false">
      <c r="A1523" s="0" t="s">
        <v>126</v>
      </c>
      <c r="B1523" s="0" t="s">
        <v>14787</v>
      </c>
      <c r="C1523" s="0" t="s">
        <v>14914</v>
      </c>
      <c r="D1523" s="0" t="s">
        <v>14915</v>
      </c>
      <c r="E1523" s="0" t="n">
        <v>108850</v>
      </c>
    </row>
    <row r="1524" customFormat="false" ht="15" hidden="false" customHeight="false" outlineLevel="0" collapsed="false">
      <c r="A1524" s="0" t="s">
        <v>126</v>
      </c>
      <c r="B1524" s="0" t="s">
        <v>14787</v>
      </c>
      <c r="C1524" s="0" t="s">
        <v>14916</v>
      </c>
      <c r="D1524" s="0" t="s">
        <v>14917</v>
      </c>
      <c r="E1524" s="0" t="n">
        <v>106104</v>
      </c>
    </row>
    <row r="1525" customFormat="false" ht="15" hidden="false" customHeight="false" outlineLevel="0" collapsed="false">
      <c r="A1525" s="0" t="s">
        <v>126</v>
      </c>
      <c r="B1525" s="0" t="s">
        <v>14787</v>
      </c>
      <c r="C1525" s="0" t="s">
        <v>14918</v>
      </c>
      <c r="D1525" s="0" t="s">
        <v>14919</v>
      </c>
      <c r="E1525" s="0" t="n">
        <v>112143</v>
      </c>
    </row>
    <row r="1526" customFormat="false" ht="15" hidden="false" customHeight="false" outlineLevel="0" collapsed="false">
      <c r="A1526" s="0" t="s">
        <v>126</v>
      </c>
      <c r="B1526" s="0" t="s">
        <v>14787</v>
      </c>
      <c r="C1526" s="0" t="s">
        <v>14920</v>
      </c>
      <c r="D1526" s="0" t="s">
        <v>14921</v>
      </c>
      <c r="E1526" s="0" t="n">
        <v>108943</v>
      </c>
    </row>
    <row r="1527" customFormat="false" ht="15" hidden="false" customHeight="false" outlineLevel="0" collapsed="false">
      <c r="A1527" s="0" t="s">
        <v>126</v>
      </c>
      <c r="B1527" s="0" t="s">
        <v>14922</v>
      </c>
      <c r="C1527" s="0" t="s">
        <v>13626</v>
      </c>
      <c r="D1527" s="0" t="s">
        <v>14923</v>
      </c>
      <c r="E1527" s="0" t="n">
        <v>111992</v>
      </c>
    </row>
    <row r="1528" customFormat="false" ht="15" hidden="false" customHeight="false" outlineLevel="0" collapsed="false">
      <c r="A1528" s="0" t="s">
        <v>126</v>
      </c>
      <c r="B1528" s="0" t="s">
        <v>14924</v>
      </c>
      <c r="C1528" s="0" t="s">
        <v>14925</v>
      </c>
      <c r="D1528" s="0" t="s">
        <v>14926</v>
      </c>
      <c r="E1528" s="0" t="n">
        <v>111631</v>
      </c>
    </row>
    <row r="1529" customFormat="false" ht="15" hidden="false" customHeight="false" outlineLevel="0" collapsed="false">
      <c r="A1529" s="0" t="s">
        <v>126</v>
      </c>
      <c r="B1529" s="0" t="s">
        <v>13335</v>
      </c>
      <c r="C1529" s="0" t="s">
        <v>14927</v>
      </c>
      <c r="D1529" s="0" t="s">
        <v>14928</v>
      </c>
      <c r="E1529" s="0" t="n">
        <v>109952</v>
      </c>
    </row>
    <row r="1530" customFormat="false" ht="15" hidden="false" customHeight="false" outlineLevel="0" collapsed="false">
      <c r="A1530" s="0" t="s">
        <v>126</v>
      </c>
      <c r="B1530" s="0" t="s">
        <v>14929</v>
      </c>
      <c r="C1530" s="0" t="s">
        <v>14930</v>
      </c>
      <c r="D1530" s="0" t="s">
        <v>14931</v>
      </c>
      <c r="E1530" s="0" t="n">
        <v>106674</v>
      </c>
    </row>
    <row r="1531" customFormat="false" ht="15" hidden="false" customHeight="false" outlineLevel="0" collapsed="false">
      <c r="A1531" s="0" t="s">
        <v>126</v>
      </c>
      <c r="B1531" s="0" t="s">
        <v>14932</v>
      </c>
      <c r="C1531" s="0" t="s">
        <v>14933</v>
      </c>
      <c r="D1531" s="0" t="s">
        <v>14934</v>
      </c>
      <c r="E1531" s="0" t="n">
        <v>11249</v>
      </c>
    </row>
    <row r="1532" customFormat="false" ht="15" hidden="false" customHeight="false" outlineLevel="0" collapsed="false">
      <c r="A1532" s="0" t="s">
        <v>126</v>
      </c>
      <c r="B1532" s="0" t="s">
        <v>14932</v>
      </c>
      <c r="C1532" s="0" t="s">
        <v>14935</v>
      </c>
      <c r="D1532" s="0" t="s">
        <v>14936</v>
      </c>
      <c r="E1532" s="0" t="n">
        <v>104648</v>
      </c>
    </row>
    <row r="1533" customFormat="false" ht="15" hidden="false" customHeight="false" outlineLevel="0" collapsed="false">
      <c r="A1533" s="0" t="s">
        <v>126</v>
      </c>
      <c r="B1533" s="0" t="s">
        <v>14937</v>
      </c>
      <c r="C1533" s="0" t="s">
        <v>14938</v>
      </c>
      <c r="D1533" s="0" t="s">
        <v>14939</v>
      </c>
      <c r="E1533" s="0" t="n">
        <v>107859</v>
      </c>
    </row>
    <row r="1534" customFormat="false" ht="15" hidden="false" customHeight="false" outlineLevel="0" collapsed="false">
      <c r="A1534" s="0" t="s">
        <v>126</v>
      </c>
      <c r="B1534" s="0" t="s">
        <v>14937</v>
      </c>
      <c r="C1534" s="0" t="s">
        <v>14940</v>
      </c>
      <c r="D1534" s="0" t="s">
        <v>14941</v>
      </c>
      <c r="E1534" s="0" t="n">
        <v>109751</v>
      </c>
    </row>
    <row r="1535" customFormat="false" ht="15" hidden="false" customHeight="false" outlineLevel="0" collapsed="false">
      <c r="A1535" s="0" t="s">
        <v>126</v>
      </c>
      <c r="B1535" s="0" t="s">
        <v>14937</v>
      </c>
      <c r="C1535" s="0" t="s">
        <v>14942</v>
      </c>
      <c r="D1535" s="0" t="s">
        <v>14943</v>
      </c>
      <c r="E1535" s="0" t="n">
        <v>107414</v>
      </c>
    </row>
    <row r="1536" customFormat="false" ht="15" hidden="false" customHeight="false" outlineLevel="0" collapsed="false">
      <c r="A1536" s="0" t="s">
        <v>126</v>
      </c>
      <c r="B1536" s="0" t="s">
        <v>14937</v>
      </c>
      <c r="C1536" s="0" t="s">
        <v>14944</v>
      </c>
      <c r="D1536" s="0" t="s">
        <v>14945</v>
      </c>
      <c r="E1536" s="0" t="n">
        <v>108718</v>
      </c>
    </row>
    <row r="1537" customFormat="false" ht="15" hidden="false" customHeight="false" outlineLevel="0" collapsed="false">
      <c r="A1537" s="0" t="s">
        <v>126</v>
      </c>
      <c r="B1537" s="0" t="s">
        <v>14937</v>
      </c>
      <c r="C1537" s="0" t="s">
        <v>11445</v>
      </c>
      <c r="D1537" s="0" t="s">
        <v>14946</v>
      </c>
      <c r="E1537" s="0" t="n">
        <v>110225</v>
      </c>
    </row>
    <row r="1538" customFormat="false" ht="15" hidden="false" customHeight="false" outlineLevel="0" collapsed="false">
      <c r="A1538" s="0" t="s">
        <v>126</v>
      </c>
      <c r="B1538" s="0" t="s">
        <v>14947</v>
      </c>
      <c r="C1538" s="0" t="s">
        <v>14688</v>
      </c>
      <c r="D1538" s="0" t="s">
        <v>14948</v>
      </c>
      <c r="E1538" s="0" t="n">
        <v>110568</v>
      </c>
    </row>
    <row r="1539" customFormat="false" ht="15" hidden="false" customHeight="false" outlineLevel="0" collapsed="false">
      <c r="A1539" s="0" t="s">
        <v>126</v>
      </c>
      <c r="B1539" s="0" t="s">
        <v>14949</v>
      </c>
      <c r="C1539" s="0" t="s">
        <v>14950</v>
      </c>
      <c r="D1539" s="0" t="s">
        <v>14951</v>
      </c>
      <c r="E1539" s="0" t="n">
        <v>107172</v>
      </c>
    </row>
    <row r="1540" customFormat="false" ht="15" hidden="false" customHeight="false" outlineLevel="0" collapsed="false">
      <c r="A1540" s="0" t="s">
        <v>126</v>
      </c>
      <c r="B1540" s="0" t="s">
        <v>14952</v>
      </c>
      <c r="C1540" s="0" t="s">
        <v>14953</v>
      </c>
      <c r="D1540" s="0" t="s">
        <v>14954</v>
      </c>
      <c r="E1540" s="0" t="n">
        <v>112050</v>
      </c>
    </row>
    <row r="1541" customFormat="false" ht="15" hidden="false" customHeight="false" outlineLevel="0" collapsed="false">
      <c r="A1541" s="0" t="s">
        <v>126</v>
      </c>
      <c r="B1541" s="0" t="s">
        <v>14955</v>
      </c>
      <c r="C1541" s="0" t="s">
        <v>14956</v>
      </c>
      <c r="D1541" s="0" t="s">
        <v>14957</v>
      </c>
      <c r="E1541" s="0" t="n">
        <v>109822</v>
      </c>
    </row>
    <row r="1542" customFormat="false" ht="15" hidden="false" customHeight="false" outlineLevel="0" collapsed="false">
      <c r="A1542" s="0" t="s">
        <v>126</v>
      </c>
      <c r="B1542" s="0" t="s">
        <v>14955</v>
      </c>
      <c r="C1542" s="0" t="s">
        <v>14958</v>
      </c>
      <c r="D1542" s="0" t="s">
        <v>14959</v>
      </c>
      <c r="E1542" s="0" t="n">
        <v>108277</v>
      </c>
    </row>
    <row r="1543" customFormat="false" ht="15" hidden="false" customHeight="false" outlineLevel="0" collapsed="false">
      <c r="A1543" s="0" t="s">
        <v>126</v>
      </c>
      <c r="B1543" s="0" t="s">
        <v>14960</v>
      </c>
      <c r="C1543" s="0" t="s">
        <v>14961</v>
      </c>
      <c r="D1543" s="0" t="s">
        <v>14962</v>
      </c>
      <c r="E1543" s="0" t="n">
        <v>110282</v>
      </c>
    </row>
    <row r="1544" customFormat="false" ht="15" hidden="false" customHeight="false" outlineLevel="0" collapsed="false">
      <c r="A1544" s="0" t="s">
        <v>126</v>
      </c>
      <c r="B1544" s="0" t="s">
        <v>14960</v>
      </c>
      <c r="C1544" s="0" t="s">
        <v>14688</v>
      </c>
      <c r="D1544" s="0" t="s">
        <v>14963</v>
      </c>
      <c r="E1544" s="0" t="n">
        <v>105258</v>
      </c>
    </row>
    <row r="1545" customFormat="false" ht="15" hidden="false" customHeight="false" outlineLevel="0" collapsed="false">
      <c r="A1545" s="0" t="s">
        <v>126</v>
      </c>
      <c r="B1545" s="0" t="s">
        <v>14960</v>
      </c>
      <c r="C1545" s="0" t="s">
        <v>14053</v>
      </c>
      <c r="D1545" s="0" t="s">
        <v>14964</v>
      </c>
      <c r="E1545" s="0" t="n">
        <v>103504</v>
      </c>
    </row>
    <row r="1546" customFormat="false" ht="15" hidden="false" customHeight="false" outlineLevel="0" collapsed="false">
      <c r="A1546" s="0" t="s">
        <v>126</v>
      </c>
      <c r="B1546" s="0" t="s">
        <v>14960</v>
      </c>
      <c r="C1546" s="0" t="s">
        <v>14965</v>
      </c>
      <c r="D1546" s="0" t="s">
        <v>14966</v>
      </c>
      <c r="E1546" s="0" t="n">
        <v>10368</v>
      </c>
    </row>
    <row r="1547" customFormat="false" ht="15" hidden="false" customHeight="false" outlineLevel="0" collapsed="false">
      <c r="A1547" s="0" t="s">
        <v>126</v>
      </c>
      <c r="B1547" s="0" t="s">
        <v>14960</v>
      </c>
      <c r="C1547" s="0" t="s">
        <v>14967</v>
      </c>
      <c r="D1547" s="0" t="s">
        <v>14968</v>
      </c>
      <c r="E1547" s="0" t="n">
        <v>107580</v>
      </c>
    </row>
    <row r="1548" customFormat="false" ht="15" hidden="false" customHeight="false" outlineLevel="0" collapsed="false">
      <c r="A1548" s="0" t="s">
        <v>126</v>
      </c>
      <c r="B1548" s="0" t="s">
        <v>14960</v>
      </c>
      <c r="C1548" s="0" t="s">
        <v>14969</v>
      </c>
      <c r="D1548" s="0" t="s">
        <v>14970</v>
      </c>
      <c r="E1548" s="0" t="n">
        <v>108558</v>
      </c>
    </row>
    <row r="1549" customFormat="false" ht="15" hidden="false" customHeight="false" outlineLevel="0" collapsed="false">
      <c r="A1549" s="0" t="s">
        <v>126</v>
      </c>
      <c r="B1549" s="0" t="s">
        <v>14960</v>
      </c>
      <c r="C1549" s="0" t="s">
        <v>14971</v>
      </c>
      <c r="D1549" s="0" t="s">
        <v>14972</v>
      </c>
      <c r="E1549" s="0" t="n">
        <v>107236</v>
      </c>
    </row>
    <row r="1550" customFormat="false" ht="15" hidden="false" customHeight="false" outlineLevel="0" collapsed="false">
      <c r="A1550" s="0" t="s">
        <v>126</v>
      </c>
      <c r="B1550" s="0" t="s">
        <v>14960</v>
      </c>
      <c r="C1550" s="0" t="s">
        <v>14973</v>
      </c>
      <c r="D1550" s="0" t="s">
        <v>14974</v>
      </c>
      <c r="E1550" s="0" t="n">
        <v>13219</v>
      </c>
    </row>
    <row r="1551" customFormat="false" ht="15" hidden="false" customHeight="false" outlineLevel="0" collapsed="false">
      <c r="A1551" s="0" t="s">
        <v>126</v>
      </c>
      <c r="B1551" s="0" t="s">
        <v>14960</v>
      </c>
      <c r="C1551" s="0" t="s">
        <v>14975</v>
      </c>
      <c r="D1551" s="0" t="s">
        <v>14976</v>
      </c>
      <c r="E1551" s="0" t="n">
        <v>111921</v>
      </c>
    </row>
    <row r="1552" customFormat="false" ht="15" hidden="false" customHeight="false" outlineLevel="0" collapsed="false">
      <c r="A1552" s="0" t="s">
        <v>126</v>
      </c>
      <c r="B1552" s="0" t="s">
        <v>14960</v>
      </c>
      <c r="C1552" s="0" t="s">
        <v>14977</v>
      </c>
      <c r="D1552" s="0" t="s">
        <v>14978</v>
      </c>
      <c r="E1552" s="0" t="n">
        <v>110041</v>
      </c>
    </row>
    <row r="1553" customFormat="false" ht="15" hidden="false" customHeight="false" outlineLevel="0" collapsed="false">
      <c r="A1553" s="0" t="s">
        <v>126</v>
      </c>
      <c r="B1553" s="0" t="s">
        <v>14960</v>
      </c>
      <c r="C1553" s="0" t="s">
        <v>14979</v>
      </c>
      <c r="D1553" s="0" t="s">
        <v>14980</v>
      </c>
      <c r="E1553" s="0" t="n">
        <v>11672</v>
      </c>
    </row>
    <row r="1554" customFormat="false" ht="15" hidden="false" customHeight="false" outlineLevel="0" collapsed="false">
      <c r="A1554" s="0" t="s">
        <v>126</v>
      </c>
      <c r="B1554" s="0" t="s">
        <v>14981</v>
      </c>
      <c r="C1554" s="0" t="s">
        <v>13777</v>
      </c>
      <c r="D1554" s="0" t="s">
        <v>14982</v>
      </c>
      <c r="E1554" s="0" t="n">
        <v>111488</v>
      </c>
    </row>
    <row r="1555" customFormat="false" ht="15" hidden="false" customHeight="false" outlineLevel="0" collapsed="false">
      <c r="A1555" s="0" t="s">
        <v>126</v>
      </c>
      <c r="B1555" s="0" t="s">
        <v>14981</v>
      </c>
      <c r="C1555" s="0" t="s">
        <v>12122</v>
      </c>
      <c r="D1555" s="0" t="s">
        <v>14983</v>
      </c>
      <c r="E1555" s="0" t="n">
        <v>1168</v>
      </c>
    </row>
    <row r="1556" customFormat="false" ht="15" hidden="false" customHeight="false" outlineLevel="0" collapsed="false">
      <c r="A1556" s="0" t="s">
        <v>126</v>
      </c>
      <c r="B1556" s="0" t="s">
        <v>14981</v>
      </c>
      <c r="C1556" s="0" t="s">
        <v>12296</v>
      </c>
      <c r="D1556" s="0" t="s">
        <v>14984</v>
      </c>
      <c r="E1556" s="0" t="n">
        <v>108074</v>
      </c>
    </row>
    <row r="1557" customFormat="false" ht="15" hidden="false" customHeight="false" outlineLevel="0" collapsed="false">
      <c r="A1557" s="0" t="s">
        <v>126</v>
      </c>
      <c r="B1557" s="0" t="s">
        <v>14985</v>
      </c>
      <c r="C1557" s="0" t="s">
        <v>14986</v>
      </c>
      <c r="D1557" s="0" t="s">
        <v>14987</v>
      </c>
      <c r="E1557" s="0" t="n">
        <v>109710</v>
      </c>
    </row>
    <row r="1558" customFormat="false" ht="15" hidden="false" customHeight="false" outlineLevel="0" collapsed="false">
      <c r="A1558" s="0" t="s">
        <v>126</v>
      </c>
      <c r="B1558" s="0" t="s">
        <v>14988</v>
      </c>
      <c r="C1558" s="0" t="s">
        <v>14989</v>
      </c>
      <c r="D1558" s="0" t="s">
        <v>14990</v>
      </c>
      <c r="E1558" s="0" t="n">
        <v>106701</v>
      </c>
    </row>
    <row r="1559" customFormat="false" ht="15" hidden="false" customHeight="false" outlineLevel="0" collapsed="false">
      <c r="A1559" s="0" t="s">
        <v>126</v>
      </c>
      <c r="B1559" s="0" t="s">
        <v>14991</v>
      </c>
      <c r="C1559" s="0" t="s">
        <v>14992</v>
      </c>
      <c r="D1559" s="0" t="s">
        <v>14993</v>
      </c>
      <c r="E1559" s="0" t="n">
        <v>107092</v>
      </c>
    </row>
    <row r="1560" customFormat="false" ht="15" hidden="false" customHeight="false" outlineLevel="0" collapsed="false">
      <c r="A1560" s="0" t="s">
        <v>126</v>
      </c>
      <c r="B1560" s="0" t="s">
        <v>14991</v>
      </c>
      <c r="C1560" s="0" t="s">
        <v>14994</v>
      </c>
      <c r="D1560" s="0" t="s">
        <v>14995</v>
      </c>
      <c r="E1560" s="0" t="n">
        <v>104205</v>
      </c>
    </row>
    <row r="1561" customFormat="false" ht="15" hidden="false" customHeight="false" outlineLevel="0" collapsed="false">
      <c r="A1561" s="0" t="s">
        <v>126</v>
      </c>
      <c r="B1561" s="0" t="s">
        <v>14991</v>
      </c>
      <c r="C1561" s="0" t="s">
        <v>14338</v>
      </c>
      <c r="D1561" s="0" t="s">
        <v>14996</v>
      </c>
      <c r="E1561" s="0" t="n">
        <v>108723</v>
      </c>
    </row>
    <row r="1562" customFormat="false" ht="15" hidden="false" customHeight="false" outlineLevel="0" collapsed="false">
      <c r="A1562" s="0" t="s">
        <v>126</v>
      </c>
      <c r="B1562" s="0" t="s">
        <v>14997</v>
      </c>
      <c r="C1562" s="0" t="s">
        <v>14998</v>
      </c>
      <c r="D1562" s="0" t="s">
        <v>14999</v>
      </c>
      <c r="E1562" s="0" t="n">
        <v>106301</v>
      </c>
    </row>
    <row r="1563" customFormat="false" ht="15" hidden="false" customHeight="false" outlineLevel="0" collapsed="false">
      <c r="A1563" s="0" t="s">
        <v>126</v>
      </c>
      <c r="B1563" s="0" t="s">
        <v>15000</v>
      </c>
      <c r="C1563" s="0" t="s">
        <v>15001</v>
      </c>
      <c r="D1563" s="0" t="s">
        <v>15002</v>
      </c>
      <c r="E1563" s="0" t="n">
        <v>107064</v>
      </c>
    </row>
    <row r="1564" customFormat="false" ht="15" hidden="false" customHeight="false" outlineLevel="0" collapsed="false">
      <c r="A1564" s="0" t="s">
        <v>126</v>
      </c>
      <c r="B1564" s="0" t="s">
        <v>15000</v>
      </c>
      <c r="C1564" s="0" t="s">
        <v>15003</v>
      </c>
      <c r="D1564" s="0" t="s">
        <v>15004</v>
      </c>
      <c r="E1564" s="0" t="n">
        <v>108484</v>
      </c>
    </row>
    <row r="1565" customFormat="false" ht="15" hidden="false" customHeight="false" outlineLevel="0" collapsed="false">
      <c r="A1565" s="0" t="s">
        <v>126</v>
      </c>
      <c r="B1565" s="0" t="s">
        <v>15005</v>
      </c>
      <c r="C1565" s="0" t="s">
        <v>15006</v>
      </c>
      <c r="D1565" s="0" t="s">
        <v>15007</v>
      </c>
      <c r="E1565" s="0" t="n">
        <v>109694</v>
      </c>
    </row>
    <row r="1566" customFormat="false" ht="15" hidden="false" customHeight="false" outlineLevel="0" collapsed="false">
      <c r="A1566" s="0" t="s">
        <v>126</v>
      </c>
      <c r="B1566" s="0" t="s">
        <v>15008</v>
      </c>
      <c r="C1566" s="0" t="s">
        <v>15009</v>
      </c>
      <c r="D1566" s="0" t="s">
        <v>15010</v>
      </c>
      <c r="E1566" s="0" t="n">
        <v>109961</v>
      </c>
    </row>
    <row r="1567" customFormat="false" ht="15" hidden="false" customHeight="false" outlineLevel="0" collapsed="false">
      <c r="A1567" s="0" t="s">
        <v>126</v>
      </c>
      <c r="B1567" s="0" t="s">
        <v>15011</v>
      </c>
      <c r="C1567" s="0" t="s">
        <v>15012</v>
      </c>
      <c r="D1567" s="0" t="s">
        <v>15013</v>
      </c>
      <c r="E1567" s="0" t="n">
        <v>111240</v>
      </c>
    </row>
    <row r="1568" customFormat="false" ht="15" hidden="false" customHeight="false" outlineLevel="0" collapsed="false">
      <c r="A1568" s="0" t="s">
        <v>126</v>
      </c>
      <c r="B1568" s="0" t="s">
        <v>15014</v>
      </c>
      <c r="C1568" s="0" t="s">
        <v>15015</v>
      </c>
      <c r="D1568" s="0" t="s">
        <v>15016</v>
      </c>
      <c r="E1568" s="0" t="n">
        <v>112134</v>
      </c>
    </row>
    <row r="1569" customFormat="false" ht="15" hidden="false" customHeight="false" outlineLevel="0" collapsed="false">
      <c r="A1569" s="0" t="s">
        <v>126</v>
      </c>
      <c r="B1569" s="0" t="s">
        <v>15017</v>
      </c>
      <c r="C1569" s="0" t="s">
        <v>15018</v>
      </c>
      <c r="D1569" s="0" t="s">
        <v>15019</v>
      </c>
      <c r="E1569" s="0" t="n">
        <v>107048</v>
      </c>
    </row>
    <row r="1570" customFormat="false" ht="15" hidden="false" customHeight="false" outlineLevel="0" collapsed="false">
      <c r="A1570" s="0" t="s">
        <v>126</v>
      </c>
      <c r="B1570" s="0" t="s">
        <v>15017</v>
      </c>
      <c r="C1570" s="0" t="s">
        <v>15020</v>
      </c>
      <c r="D1570" s="0" t="s">
        <v>15021</v>
      </c>
      <c r="E1570" s="0" t="n">
        <v>112002</v>
      </c>
    </row>
    <row r="1571" customFormat="false" ht="15" hidden="false" customHeight="false" outlineLevel="0" collapsed="false">
      <c r="A1571" s="0" t="s">
        <v>126</v>
      </c>
      <c r="B1571" s="0" t="s">
        <v>15022</v>
      </c>
      <c r="C1571" s="0" t="s">
        <v>15023</v>
      </c>
      <c r="D1571" s="0" t="s">
        <v>15024</v>
      </c>
      <c r="E1571" s="0" t="n">
        <v>12968</v>
      </c>
    </row>
    <row r="1572" customFormat="false" ht="15" hidden="false" customHeight="false" outlineLevel="0" collapsed="false">
      <c r="A1572" s="0" t="s">
        <v>126</v>
      </c>
      <c r="B1572" s="0" t="s">
        <v>15022</v>
      </c>
      <c r="C1572" s="0" t="s">
        <v>15025</v>
      </c>
      <c r="D1572" s="0" t="s">
        <v>15026</v>
      </c>
      <c r="E1572" s="0" t="n">
        <v>107393</v>
      </c>
    </row>
    <row r="1573" customFormat="false" ht="15" hidden="false" customHeight="false" outlineLevel="0" collapsed="false">
      <c r="A1573" s="0" t="s">
        <v>126</v>
      </c>
      <c r="B1573" s="0" t="s">
        <v>15022</v>
      </c>
      <c r="C1573" s="0" t="s">
        <v>15027</v>
      </c>
      <c r="D1573" s="0" t="s">
        <v>15028</v>
      </c>
      <c r="E1573" s="0" t="n">
        <v>112093</v>
      </c>
    </row>
    <row r="1574" customFormat="false" ht="15" hidden="false" customHeight="false" outlineLevel="0" collapsed="false">
      <c r="A1574" s="0" t="s">
        <v>126</v>
      </c>
      <c r="B1574" s="0" t="s">
        <v>15022</v>
      </c>
      <c r="C1574" s="0" t="s">
        <v>15029</v>
      </c>
      <c r="D1574" s="0" t="s">
        <v>15030</v>
      </c>
      <c r="E1574" s="0" t="n">
        <v>111497</v>
      </c>
    </row>
    <row r="1575" customFormat="false" ht="15" hidden="false" customHeight="false" outlineLevel="0" collapsed="false">
      <c r="A1575" s="0" t="s">
        <v>126</v>
      </c>
      <c r="B1575" s="0" t="s">
        <v>15022</v>
      </c>
      <c r="C1575" s="0" t="s">
        <v>15031</v>
      </c>
      <c r="D1575" s="0" t="s">
        <v>15032</v>
      </c>
      <c r="E1575" s="0" t="n">
        <v>110051</v>
      </c>
    </row>
    <row r="1576" customFormat="false" ht="15" hidden="false" customHeight="false" outlineLevel="0" collapsed="false">
      <c r="A1576" s="0" t="s">
        <v>126</v>
      </c>
      <c r="B1576" s="0" t="s">
        <v>15033</v>
      </c>
      <c r="C1576" s="0" t="s">
        <v>15034</v>
      </c>
      <c r="D1576" s="0" t="s">
        <v>15035</v>
      </c>
      <c r="E1576" s="0" t="n">
        <v>104722</v>
      </c>
    </row>
    <row r="1577" customFormat="false" ht="15" hidden="false" customHeight="false" outlineLevel="0" collapsed="false">
      <c r="A1577" s="0" t="s">
        <v>126</v>
      </c>
      <c r="B1577" s="0" t="s">
        <v>15036</v>
      </c>
      <c r="C1577" s="0" t="s">
        <v>15037</v>
      </c>
      <c r="D1577" s="0" t="s">
        <v>15038</v>
      </c>
      <c r="E1577" s="0" t="n">
        <v>110454</v>
      </c>
    </row>
    <row r="1578" customFormat="false" ht="15" hidden="false" customHeight="false" outlineLevel="0" collapsed="false">
      <c r="A1578" s="0" t="s">
        <v>126</v>
      </c>
      <c r="B1578" s="0" t="s">
        <v>15036</v>
      </c>
      <c r="C1578" s="0" t="s">
        <v>15039</v>
      </c>
      <c r="D1578" s="0" t="s">
        <v>15040</v>
      </c>
      <c r="E1578" s="0" t="n">
        <v>108421</v>
      </c>
    </row>
    <row r="1579" customFormat="false" ht="15" hidden="false" customHeight="false" outlineLevel="0" collapsed="false">
      <c r="A1579" s="0" t="s">
        <v>126</v>
      </c>
      <c r="B1579" s="0" t="s">
        <v>15041</v>
      </c>
      <c r="C1579" s="0" t="s">
        <v>15042</v>
      </c>
      <c r="D1579" s="0" t="s">
        <v>15043</v>
      </c>
      <c r="E1579" s="0" t="n">
        <v>110513</v>
      </c>
    </row>
    <row r="1580" customFormat="false" ht="15" hidden="false" customHeight="false" outlineLevel="0" collapsed="false">
      <c r="A1580" s="0" t="s">
        <v>126</v>
      </c>
      <c r="B1580" s="0" t="s">
        <v>15041</v>
      </c>
      <c r="C1580" s="0" t="s">
        <v>15044</v>
      </c>
      <c r="D1580" s="0" t="s">
        <v>15045</v>
      </c>
      <c r="E1580" s="0" t="n">
        <v>105220</v>
      </c>
    </row>
    <row r="1581" customFormat="false" ht="15" hidden="false" customHeight="false" outlineLevel="0" collapsed="false">
      <c r="A1581" s="0" t="s">
        <v>126</v>
      </c>
      <c r="B1581" s="0" t="s">
        <v>15041</v>
      </c>
      <c r="C1581" s="0" t="s">
        <v>15046</v>
      </c>
      <c r="D1581" s="0" t="s">
        <v>15047</v>
      </c>
      <c r="E1581" s="0" t="n">
        <v>109566</v>
      </c>
    </row>
    <row r="1582" customFormat="false" ht="15" hidden="false" customHeight="false" outlineLevel="0" collapsed="false">
      <c r="A1582" s="0" t="s">
        <v>126</v>
      </c>
      <c r="B1582" s="0" t="s">
        <v>15048</v>
      </c>
      <c r="C1582" s="0" t="s">
        <v>15049</v>
      </c>
      <c r="D1582" s="0" t="s">
        <v>209</v>
      </c>
      <c r="E1582" s="0" t="n">
        <v>104343</v>
      </c>
    </row>
    <row r="1583" customFormat="false" ht="15" hidden="false" customHeight="false" outlineLevel="0" collapsed="false">
      <c r="A1583" s="0" t="s">
        <v>126</v>
      </c>
      <c r="B1583" s="0" t="s">
        <v>15050</v>
      </c>
      <c r="C1583" s="0" t="s">
        <v>15051</v>
      </c>
      <c r="D1583" s="0" t="s">
        <v>15052</v>
      </c>
      <c r="E1583" s="0" t="n">
        <v>102558</v>
      </c>
    </row>
    <row r="1584" customFormat="false" ht="15" hidden="false" customHeight="false" outlineLevel="0" collapsed="false">
      <c r="A1584" s="0" t="s">
        <v>126</v>
      </c>
      <c r="B1584" s="0" t="s">
        <v>15053</v>
      </c>
      <c r="C1584" s="0" t="s">
        <v>15054</v>
      </c>
      <c r="D1584" s="0" t="s">
        <v>15055</v>
      </c>
      <c r="E1584" s="0" t="n">
        <v>110560</v>
      </c>
    </row>
    <row r="1585" customFormat="false" ht="15" hidden="false" customHeight="false" outlineLevel="0" collapsed="false">
      <c r="A1585" s="0" t="s">
        <v>126</v>
      </c>
      <c r="B1585" s="0" t="s">
        <v>15056</v>
      </c>
      <c r="C1585" s="0" t="s">
        <v>15057</v>
      </c>
      <c r="D1585" s="0" t="s">
        <v>15058</v>
      </c>
      <c r="E1585" s="0" t="n">
        <v>108406</v>
      </c>
    </row>
    <row r="1586" customFormat="false" ht="15" hidden="false" customHeight="false" outlineLevel="0" collapsed="false">
      <c r="A1586" s="0" t="s">
        <v>126</v>
      </c>
      <c r="B1586" s="0" t="s">
        <v>15059</v>
      </c>
      <c r="C1586" s="0" t="s">
        <v>15060</v>
      </c>
      <c r="D1586" s="0" t="s">
        <v>15061</v>
      </c>
      <c r="E1586" s="0" t="n">
        <v>107834</v>
      </c>
    </row>
    <row r="1587" customFormat="false" ht="15" hidden="false" customHeight="false" outlineLevel="0" collapsed="false">
      <c r="A1587" s="0" t="s">
        <v>126</v>
      </c>
      <c r="B1587" s="0" t="s">
        <v>15062</v>
      </c>
      <c r="C1587" s="0" t="s">
        <v>15063</v>
      </c>
      <c r="D1587" s="0" t="s">
        <v>15064</v>
      </c>
      <c r="E1587" s="0" t="n">
        <v>107570</v>
      </c>
    </row>
    <row r="1588" customFormat="false" ht="15" hidden="false" customHeight="false" outlineLevel="0" collapsed="false">
      <c r="A1588" s="0" t="s">
        <v>126</v>
      </c>
      <c r="B1588" s="0" t="s">
        <v>15065</v>
      </c>
      <c r="C1588" s="0" t="s">
        <v>15066</v>
      </c>
      <c r="D1588" s="0" t="s">
        <v>15067</v>
      </c>
      <c r="E1588" s="0" t="n">
        <v>108169</v>
      </c>
    </row>
    <row r="1589" customFormat="false" ht="15" hidden="false" customHeight="false" outlineLevel="0" collapsed="false">
      <c r="A1589" s="0" t="s">
        <v>126</v>
      </c>
      <c r="B1589" s="0" t="s">
        <v>15068</v>
      </c>
      <c r="C1589" s="0" t="s">
        <v>15069</v>
      </c>
      <c r="D1589" s="0" t="s">
        <v>15070</v>
      </c>
      <c r="E1589" s="0" t="n">
        <v>109377</v>
      </c>
    </row>
    <row r="1590" customFormat="false" ht="15" hidden="false" customHeight="false" outlineLevel="0" collapsed="false">
      <c r="A1590" s="0" t="s">
        <v>126</v>
      </c>
      <c r="B1590" s="0" t="s">
        <v>15071</v>
      </c>
      <c r="C1590" s="0" t="s">
        <v>15072</v>
      </c>
      <c r="D1590" s="0" t="s">
        <v>15073</v>
      </c>
      <c r="E1590" s="0" t="n">
        <v>110908</v>
      </c>
    </row>
    <row r="1591" customFormat="false" ht="15" hidden="false" customHeight="false" outlineLevel="0" collapsed="false">
      <c r="A1591" s="0" t="s">
        <v>126</v>
      </c>
      <c r="B1591" s="0" t="s">
        <v>15074</v>
      </c>
      <c r="C1591" s="0" t="s">
        <v>11468</v>
      </c>
      <c r="D1591" s="0" t="s">
        <v>15075</v>
      </c>
      <c r="E1591" s="0" t="n">
        <v>104723</v>
      </c>
    </row>
    <row r="1592" customFormat="false" ht="15" hidden="false" customHeight="false" outlineLevel="0" collapsed="false">
      <c r="A1592" s="0" t="s">
        <v>126</v>
      </c>
      <c r="B1592" s="0" t="s">
        <v>15076</v>
      </c>
      <c r="C1592" s="0" t="s">
        <v>15077</v>
      </c>
      <c r="D1592" s="0" t="s">
        <v>15078</v>
      </c>
      <c r="E1592" s="0" t="n">
        <v>109542</v>
      </c>
    </row>
    <row r="1593" customFormat="false" ht="15" hidden="false" customHeight="false" outlineLevel="0" collapsed="false">
      <c r="A1593" s="0" t="s">
        <v>126</v>
      </c>
      <c r="B1593" s="0" t="s">
        <v>15076</v>
      </c>
      <c r="C1593" s="0" t="s">
        <v>15079</v>
      </c>
      <c r="D1593" s="0" t="s">
        <v>15080</v>
      </c>
      <c r="E1593" s="0" t="n">
        <v>105729</v>
      </c>
    </row>
    <row r="1594" customFormat="false" ht="15" hidden="false" customHeight="false" outlineLevel="0" collapsed="false">
      <c r="A1594" s="0" t="s">
        <v>126</v>
      </c>
      <c r="B1594" s="0" t="s">
        <v>15076</v>
      </c>
      <c r="C1594" s="0" t="s">
        <v>12667</v>
      </c>
      <c r="D1594" s="0" t="s">
        <v>15081</v>
      </c>
      <c r="E1594" s="0" t="n">
        <v>1543</v>
      </c>
    </row>
    <row r="1595" customFormat="false" ht="15" hidden="false" customHeight="false" outlineLevel="0" collapsed="false">
      <c r="A1595" s="0" t="s">
        <v>126</v>
      </c>
      <c r="B1595" s="0" t="s">
        <v>15076</v>
      </c>
      <c r="C1595" s="0" t="s">
        <v>15082</v>
      </c>
      <c r="D1595" s="0" t="s">
        <v>15083</v>
      </c>
      <c r="E1595" s="0" t="n">
        <v>110143</v>
      </c>
    </row>
    <row r="1596" customFormat="false" ht="15" hidden="false" customHeight="false" outlineLevel="0" collapsed="false">
      <c r="A1596" s="0" t="s">
        <v>126</v>
      </c>
      <c r="B1596" s="0" t="s">
        <v>15076</v>
      </c>
      <c r="C1596" s="0" t="s">
        <v>15084</v>
      </c>
      <c r="D1596" s="0" t="s">
        <v>15085</v>
      </c>
      <c r="E1596" s="0" t="n">
        <v>110963</v>
      </c>
    </row>
    <row r="1597" customFormat="false" ht="15" hidden="false" customHeight="false" outlineLevel="0" collapsed="false">
      <c r="A1597" s="0" t="s">
        <v>126</v>
      </c>
      <c r="B1597" s="0" t="s">
        <v>15076</v>
      </c>
      <c r="C1597" s="0" t="s">
        <v>15086</v>
      </c>
      <c r="D1597" s="0" t="s">
        <v>15087</v>
      </c>
      <c r="E1597" s="0" t="n">
        <v>11569</v>
      </c>
    </row>
    <row r="1598" customFormat="false" ht="15" hidden="false" customHeight="false" outlineLevel="0" collapsed="false">
      <c r="A1598" s="0" t="s">
        <v>126</v>
      </c>
      <c r="B1598" s="0" t="s">
        <v>15076</v>
      </c>
      <c r="C1598" s="0" t="s">
        <v>12820</v>
      </c>
      <c r="D1598" s="0" t="s">
        <v>15088</v>
      </c>
      <c r="E1598" s="0" t="n">
        <v>111267</v>
      </c>
    </row>
    <row r="1599" customFormat="false" ht="15" hidden="false" customHeight="false" outlineLevel="0" collapsed="false">
      <c r="A1599" s="0" t="s">
        <v>126</v>
      </c>
      <c r="B1599" s="0" t="s">
        <v>15076</v>
      </c>
      <c r="C1599" s="0" t="s">
        <v>15089</v>
      </c>
      <c r="D1599" s="0" t="s">
        <v>15090</v>
      </c>
      <c r="E1599" s="0" t="n">
        <v>109018</v>
      </c>
    </row>
    <row r="1600" customFormat="false" ht="15" hidden="false" customHeight="false" outlineLevel="0" collapsed="false">
      <c r="A1600" s="0" t="s">
        <v>126</v>
      </c>
      <c r="B1600" s="0" t="s">
        <v>15076</v>
      </c>
      <c r="C1600" s="0" t="s">
        <v>15091</v>
      </c>
      <c r="D1600" s="0" t="s">
        <v>15092</v>
      </c>
      <c r="E1600" s="0" t="n">
        <v>110421</v>
      </c>
    </row>
    <row r="1601" customFormat="false" ht="15" hidden="false" customHeight="false" outlineLevel="0" collapsed="false">
      <c r="A1601" s="0" t="s">
        <v>126</v>
      </c>
      <c r="B1601" s="0" t="s">
        <v>15093</v>
      </c>
      <c r="C1601" s="0" t="s">
        <v>15094</v>
      </c>
      <c r="D1601" s="0" t="s">
        <v>15095</v>
      </c>
      <c r="E1601" s="0" t="n">
        <v>108426</v>
      </c>
    </row>
    <row r="1602" customFormat="false" ht="15" hidden="false" customHeight="false" outlineLevel="0" collapsed="false">
      <c r="A1602" s="0" t="s">
        <v>126</v>
      </c>
      <c r="B1602" s="0" t="s">
        <v>15096</v>
      </c>
      <c r="C1602" s="0" t="s">
        <v>15097</v>
      </c>
      <c r="D1602" s="0" t="s">
        <v>15098</v>
      </c>
      <c r="E1602" s="0" t="n">
        <v>1059</v>
      </c>
    </row>
    <row r="1603" customFormat="false" ht="15" hidden="false" customHeight="false" outlineLevel="0" collapsed="false">
      <c r="A1603" s="0" t="s">
        <v>126</v>
      </c>
      <c r="B1603" s="0" t="s">
        <v>15093</v>
      </c>
      <c r="C1603" s="0" t="s">
        <v>15099</v>
      </c>
      <c r="D1603" s="0" t="s">
        <v>15100</v>
      </c>
      <c r="E1603" s="0" t="n">
        <v>107254</v>
      </c>
    </row>
    <row r="1604" customFormat="false" ht="15" hidden="false" customHeight="false" outlineLevel="0" collapsed="false">
      <c r="A1604" s="0" t="s">
        <v>126</v>
      </c>
      <c r="B1604" s="0" t="s">
        <v>15093</v>
      </c>
      <c r="C1604" s="0" t="s">
        <v>15101</v>
      </c>
      <c r="D1604" s="0" t="s">
        <v>15102</v>
      </c>
      <c r="E1604" s="0" t="n">
        <v>106881</v>
      </c>
    </row>
    <row r="1605" customFormat="false" ht="15" hidden="false" customHeight="false" outlineLevel="0" collapsed="false">
      <c r="A1605" s="0" t="s">
        <v>126</v>
      </c>
      <c r="B1605" s="0" t="s">
        <v>15103</v>
      </c>
      <c r="C1605" s="0" t="s">
        <v>15104</v>
      </c>
      <c r="D1605" s="0" t="s">
        <v>15105</v>
      </c>
      <c r="E1605" s="0" t="n">
        <v>109088</v>
      </c>
    </row>
    <row r="1606" customFormat="false" ht="15" hidden="false" customHeight="false" outlineLevel="0" collapsed="false">
      <c r="A1606" s="0" t="s">
        <v>126</v>
      </c>
      <c r="B1606" s="0" t="s">
        <v>15106</v>
      </c>
      <c r="C1606" s="0" t="s">
        <v>15107</v>
      </c>
      <c r="D1606" s="0" t="s">
        <v>15108</v>
      </c>
      <c r="E1606" s="0" t="n">
        <v>110472</v>
      </c>
    </row>
    <row r="1607" customFormat="false" ht="15" hidden="false" customHeight="false" outlineLevel="0" collapsed="false">
      <c r="A1607" s="0" t="s">
        <v>126</v>
      </c>
      <c r="B1607" s="0" t="s">
        <v>15109</v>
      </c>
      <c r="C1607" s="0" t="s">
        <v>15110</v>
      </c>
      <c r="D1607" s="0" t="s">
        <v>15111</v>
      </c>
      <c r="E1607" s="0" t="n">
        <v>111627</v>
      </c>
    </row>
    <row r="1608" customFormat="false" ht="15" hidden="false" customHeight="false" outlineLevel="0" collapsed="false">
      <c r="A1608" s="0" t="s">
        <v>126</v>
      </c>
      <c r="B1608" s="0" t="s">
        <v>15112</v>
      </c>
      <c r="C1608" s="0" t="s">
        <v>15113</v>
      </c>
      <c r="D1608" s="0" t="s">
        <v>15114</v>
      </c>
      <c r="E1608" s="0" t="n">
        <v>106809</v>
      </c>
    </row>
    <row r="1609" customFormat="false" ht="15" hidden="false" customHeight="false" outlineLevel="0" collapsed="false">
      <c r="A1609" s="0" t="s">
        <v>126</v>
      </c>
      <c r="B1609" s="0" t="s">
        <v>15115</v>
      </c>
      <c r="C1609" s="0" t="s">
        <v>15116</v>
      </c>
      <c r="D1609" s="0" t="s">
        <v>15117</v>
      </c>
      <c r="E1609" s="0" t="n">
        <v>105141</v>
      </c>
    </row>
    <row r="1610" customFormat="false" ht="15" hidden="false" customHeight="false" outlineLevel="0" collapsed="false">
      <c r="A1610" s="0" t="s">
        <v>126</v>
      </c>
      <c r="B1610" s="0" t="s">
        <v>15118</v>
      </c>
      <c r="C1610" s="0" t="s">
        <v>15119</v>
      </c>
      <c r="D1610" s="0" t="s">
        <v>15120</v>
      </c>
      <c r="E1610" s="0" t="s">
        <v>15121</v>
      </c>
    </row>
    <row r="1611" customFormat="false" ht="15" hidden="false" customHeight="false" outlineLevel="0" collapsed="false">
      <c r="A1611" s="0" t="s">
        <v>126</v>
      </c>
      <c r="B1611" s="0" t="s">
        <v>15122</v>
      </c>
      <c r="C1611" s="0" t="s">
        <v>12202</v>
      </c>
      <c r="D1611" s="0" t="s">
        <v>15123</v>
      </c>
      <c r="E1611" s="0" t="s">
        <v>15124</v>
      </c>
    </row>
    <row r="1612" customFormat="false" ht="15" hidden="false" customHeight="false" outlineLevel="0" collapsed="false">
      <c r="A1612" s="0" t="s">
        <v>126</v>
      </c>
      <c r="B1612" s="0" t="s">
        <v>15125</v>
      </c>
      <c r="C1612" s="0" t="s">
        <v>15126</v>
      </c>
      <c r="D1612" s="0" t="s">
        <v>15127</v>
      </c>
      <c r="E1612" s="0" t="n">
        <v>111180</v>
      </c>
    </row>
    <row r="1613" customFormat="false" ht="15" hidden="false" customHeight="false" outlineLevel="0" collapsed="false">
      <c r="A1613" s="0" t="s">
        <v>126</v>
      </c>
      <c r="B1613" s="0" t="s">
        <v>15128</v>
      </c>
      <c r="C1613" s="0" t="s">
        <v>15129</v>
      </c>
      <c r="D1613" s="0" t="s">
        <v>15130</v>
      </c>
      <c r="E1613" s="0" t="n">
        <v>106487</v>
      </c>
    </row>
    <row r="1614" customFormat="false" ht="15" hidden="false" customHeight="false" outlineLevel="0" collapsed="false">
      <c r="A1614" s="0" t="s">
        <v>126</v>
      </c>
      <c r="B1614" s="0" t="s">
        <v>15131</v>
      </c>
      <c r="C1614" s="0" t="s">
        <v>15132</v>
      </c>
      <c r="D1614" s="0" t="s">
        <v>15133</v>
      </c>
      <c r="E1614" s="0" t="n">
        <v>109347</v>
      </c>
    </row>
    <row r="1615" customFormat="false" ht="15" hidden="false" customHeight="false" outlineLevel="0" collapsed="false">
      <c r="A1615" s="0" t="s">
        <v>126</v>
      </c>
      <c r="B1615" s="0" t="s">
        <v>15134</v>
      </c>
      <c r="C1615" s="0" t="s">
        <v>15135</v>
      </c>
      <c r="D1615" s="0" t="s">
        <v>15136</v>
      </c>
      <c r="E1615" s="0" t="n">
        <v>109196</v>
      </c>
    </row>
    <row r="1616" customFormat="false" ht="15" hidden="false" customHeight="false" outlineLevel="0" collapsed="false">
      <c r="A1616" s="0" t="s">
        <v>126</v>
      </c>
      <c r="B1616" s="0" t="s">
        <v>15137</v>
      </c>
      <c r="C1616" s="0" t="s">
        <v>15138</v>
      </c>
      <c r="D1616" s="0" t="s">
        <v>15139</v>
      </c>
      <c r="E1616" s="0" t="n">
        <v>109423</v>
      </c>
    </row>
    <row r="1617" customFormat="false" ht="15" hidden="false" customHeight="false" outlineLevel="0" collapsed="false">
      <c r="A1617" s="0" t="s">
        <v>126</v>
      </c>
      <c r="B1617" s="0" t="s">
        <v>15140</v>
      </c>
      <c r="C1617" s="0" t="s">
        <v>15138</v>
      </c>
      <c r="D1617" s="0" t="s">
        <v>15141</v>
      </c>
      <c r="E1617" s="0" t="n">
        <v>108660</v>
      </c>
    </row>
    <row r="1618" customFormat="false" ht="15" hidden="false" customHeight="false" outlineLevel="0" collapsed="false">
      <c r="A1618" s="0" t="s">
        <v>126</v>
      </c>
      <c r="B1618" s="0" t="s">
        <v>15142</v>
      </c>
      <c r="C1618" s="0" t="s">
        <v>15143</v>
      </c>
      <c r="D1618" s="0" t="s">
        <v>15144</v>
      </c>
      <c r="E1618" s="0" t="n">
        <v>104957</v>
      </c>
    </row>
    <row r="1619" customFormat="false" ht="15" hidden="false" customHeight="false" outlineLevel="0" collapsed="false">
      <c r="A1619" s="0" t="s">
        <v>126</v>
      </c>
      <c r="B1619" s="0" t="s">
        <v>15145</v>
      </c>
      <c r="C1619" s="0" t="s">
        <v>15146</v>
      </c>
      <c r="D1619" s="0" t="s">
        <v>15147</v>
      </c>
      <c r="E1619" s="0" t="n">
        <v>101054</v>
      </c>
    </row>
    <row r="1620" customFormat="false" ht="15" hidden="false" customHeight="false" outlineLevel="0" collapsed="false">
      <c r="A1620" s="0" t="s">
        <v>126</v>
      </c>
      <c r="B1620" s="0" t="s">
        <v>15145</v>
      </c>
      <c r="C1620" s="0" t="s">
        <v>15148</v>
      </c>
      <c r="D1620" s="0" t="s">
        <v>15149</v>
      </c>
      <c r="E1620" s="0" t="n">
        <v>103398</v>
      </c>
    </row>
    <row r="1621" customFormat="false" ht="15" hidden="false" customHeight="false" outlineLevel="0" collapsed="false">
      <c r="A1621" s="0" t="s">
        <v>126</v>
      </c>
      <c r="B1621" s="0" t="s">
        <v>15145</v>
      </c>
      <c r="C1621" s="0" t="s">
        <v>15150</v>
      </c>
      <c r="D1621" s="0" t="s">
        <v>15151</v>
      </c>
      <c r="E1621" s="0" t="n">
        <v>110359</v>
      </c>
    </row>
    <row r="1622" customFormat="false" ht="15" hidden="false" customHeight="false" outlineLevel="0" collapsed="false">
      <c r="A1622" s="0" t="s">
        <v>126</v>
      </c>
      <c r="B1622" s="0" t="s">
        <v>15152</v>
      </c>
      <c r="C1622" s="0" t="s">
        <v>15153</v>
      </c>
      <c r="D1622" s="0" t="s">
        <v>15154</v>
      </c>
      <c r="E1622" s="0" t="n">
        <v>108140</v>
      </c>
    </row>
    <row r="1623" customFormat="false" ht="15" hidden="false" customHeight="false" outlineLevel="0" collapsed="false">
      <c r="A1623" s="0" t="s">
        <v>126</v>
      </c>
      <c r="B1623" s="0" t="s">
        <v>15155</v>
      </c>
      <c r="C1623" s="0" t="s">
        <v>15156</v>
      </c>
      <c r="D1623" s="0" t="s">
        <v>15157</v>
      </c>
      <c r="E1623" s="0" t="n">
        <v>108412</v>
      </c>
    </row>
    <row r="1624" customFormat="false" ht="15" hidden="false" customHeight="false" outlineLevel="0" collapsed="false">
      <c r="A1624" s="0" t="s">
        <v>126</v>
      </c>
      <c r="B1624" s="0" t="s">
        <v>15155</v>
      </c>
      <c r="C1624" s="0" t="s">
        <v>15158</v>
      </c>
      <c r="D1624" s="0" t="s">
        <v>15159</v>
      </c>
      <c r="E1624" s="0" t="n">
        <v>104958</v>
      </c>
    </row>
    <row r="1625" customFormat="false" ht="15" hidden="false" customHeight="false" outlineLevel="0" collapsed="false">
      <c r="A1625" s="0" t="s">
        <v>126</v>
      </c>
      <c r="B1625" s="0" t="s">
        <v>15160</v>
      </c>
      <c r="C1625" s="0" t="s">
        <v>15161</v>
      </c>
      <c r="D1625" s="0" t="s">
        <v>15162</v>
      </c>
      <c r="E1625" s="0" t="n">
        <v>109384</v>
      </c>
    </row>
    <row r="1626" customFormat="false" ht="15" hidden="false" customHeight="false" outlineLevel="0" collapsed="false">
      <c r="A1626" s="0" t="s">
        <v>126</v>
      </c>
      <c r="B1626" s="0" t="s">
        <v>15163</v>
      </c>
      <c r="C1626" s="0" t="s">
        <v>15164</v>
      </c>
      <c r="D1626" s="0" t="s">
        <v>15165</v>
      </c>
      <c r="E1626" s="0" t="n">
        <v>110404</v>
      </c>
    </row>
    <row r="1627" customFormat="false" ht="15" hidden="false" customHeight="false" outlineLevel="0" collapsed="false">
      <c r="A1627" s="0" t="s">
        <v>126</v>
      </c>
      <c r="B1627" s="0" t="s">
        <v>15166</v>
      </c>
      <c r="C1627" s="0" t="s">
        <v>11753</v>
      </c>
      <c r="D1627" s="0" t="s">
        <v>15167</v>
      </c>
      <c r="E1627" s="0" t="n">
        <v>109683</v>
      </c>
    </row>
    <row r="1628" customFormat="false" ht="15" hidden="false" customHeight="false" outlineLevel="0" collapsed="false">
      <c r="A1628" s="0" t="s">
        <v>126</v>
      </c>
      <c r="B1628" s="0" t="s">
        <v>15168</v>
      </c>
      <c r="C1628" s="0" t="s">
        <v>15169</v>
      </c>
      <c r="D1628" s="0" t="s">
        <v>15170</v>
      </c>
      <c r="E1628" s="0" t="n">
        <v>103700</v>
      </c>
    </row>
    <row r="1629" customFormat="false" ht="15" hidden="false" customHeight="false" outlineLevel="0" collapsed="false">
      <c r="A1629" s="0" t="s">
        <v>126</v>
      </c>
      <c r="B1629" s="0" t="s">
        <v>15171</v>
      </c>
      <c r="C1629" s="0" t="s">
        <v>15172</v>
      </c>
      <c r="D1629" s="0" t="s">
        <v>15173</v>
      </c>
      <c r="E1629" s="0" t="n">
        <v>105138</v>
      </c>
    </row>
    <row r="1630" customFormat="false" ht="15" hidden="false" customHeight="false" outlineLevel="0" collapsed="false">
      <c r="A1630" s="0" t="s">
        <v>126</v>
      </c>
      <c r="B1630" s="0" t="s">
        <v>15174</v>
      </c>
      <c r="C1630" s="0" t="s">
        <v>15175</v>
      </c>
      <c r="D1630" s="0" t="s">
        <v>15176</v>
      </c>
      <c r="E1630" s="0" t="n">
        <v>111034</v>
      </c>
    </row>
    <row r="1631" customFormat="false" ht="15" hidden="false" customHeight="false" outlineLevel="0" collapsed="false">
      <c r="A1631" s="0" t="s">
        <v>126</v>
      </c>
      <c r="B1631" s="0" t="s">
        <v>15177</v>
      </c>
      <c r="C1631" s="0" t="s">
        <v>15178</v>
      </c>
      <c r="D1631" s="0" t="s">
        <v>15179</v>
      </c>
      <c r="E1631" s="0" t="n">
        <v>106778</v>
      </c>
    </row>
    <row r="1632" customFormat="false" ht="15" hidden="false" customHeight="false" outlineLevel="0" collapsed="false">
      <c r="A1632" s="0" t="s">
        <v>126</v>
      </c>
      <c r="B1632" s="0" t="s">
        <v>14023</v>
      </c>
      <c r="C1632" s="0" t="s">
        <v>15180</v>
      </c>
      <c r="D1632" s="0" t="s">
        <v>15181</v>
      </c>
      <c r="E1632" s="0" t="n">
        <v>105310</v>
      </c>
    </row>
    <row r="1633" customFormat="false" ht="15" hidden="false" customHeight="false" outlineLevel="0" collapsed="false">
      <c r="A1633" s="0" t="s">
        <v>126</v>
      </c>
      <c r="B1633" s="0" t="s">
        <v>14023</v>
      </c>
      <c r="C1633" s="0" t="s">
        <v>15182</v>
      </c>
      <c r="D1633" s="0" t="s">
        <v>15183</v>
      </c>
      <c r="E1633" s="0" t="n">
        <v>108178</v>
      </c>
    </row>
    <row r="1634" customFormat="false" ht="15" hidden="false" customHeight="false" outlineLevel="0" collapsed="false">
      <c r="A1634" s="0" t="s">
        <v>126</v>
      </c>
      <c r="B1634" s="0" t="s">
        <v>13867</v>
      </c>
      <c r="C1634" s="0" t="s">
        <v>15184</v>
      </c>
      <c r="D1634" s="0" t="s">
        <v>15185</v>
      </c>
      <c r="E1634" s="0" t="n">
        <v>103264</v>
      </c>
    </row>
    <row r="1635" customFormat="false" ht="15" hidden="false" customHeight="false" outlineLevel="0" collapsed="false">
      <c r="A1635" s="0" t="s">
        <v>126</v>
      </c>
      <c r="B1635" s="0" t="s">
        <v>13867</v>
      </c>
      <c r="C1635" s="0" t="s">
        <v>15186</v>
      </c>
      <c r="D1635" s="0" t="s">
        <v>15187</v>
      </c>
      <c r="E1635" s="0" t="n">
        <v>112073</v>
      </c>
    </row>
    <row r="1636" customFormat="false" ht="15" hidden="false" customHeight="false" outlineLevel="0" collapsed="false">
      <c r="A1636" s="0" t="s">
        <v>126</v>
      </c>
      <c r="B1636" s="0" t="s">
        <v>13867</v>
      </c>
      <c r="C1636" s="0" t="s">
        <v>15188</v>
      </c>
      <c r="D1636" s="0" t="s">
        <v>15189</v>
      </c>
      <c r="E1636" s="0" t="n">
        <v>109129</v>
      </c>
    </row>
    <row r="1637" customFormat="false" ht="15" hidden="false" customHeight="false" outlineLevel="0" collapsed="false">
      <c r="A1637" s="0" t="s">
        <v>126</v>
      </c>
      <c r="B1637" s="0" t="s">
        <v>13867</v>
      </c>
      <c r="C1637" s="0" t="s">
        <v>15190</v>
      </c>
      <c r="D1637" s="0" t="s">
        <v>15191</v>
      </c>
      <c r="E1637" s="0" t="n">
        <v>107774</v>
      </c>
    </row>
    <row r="1638" customFormat="false" ht="15" hidden="false" customHeight="false" outlineLevel="0" collapsed="false">
      <c r="A1638" s="0" t="s">
        <v>126</v>
      </c>
      <c r="B1638" s="0" t="s">
        <v>13867</v>
      </c>
      <c r="C1638" s="0" t="s">
        <v>15192</v>
      </c>
      <c r="D1638" s="0" t="s">
        <v>15193</v>
      </c>
      <c r="E1638" s="0" t="n">
        <v>111308</v>
      </c>
    </row>
    <row r="1639" customFormat="false" ht="15" hidden="false" customHeight="false" outlineLevel="0" collapsed="false">
      <c r="A1639" s="0" t="s">
        <v>126</v>
      </c>
      <c r="B1639" s="0" t="s">
        <v>13867</v>
      </c>
      <c r="C1639" s="0" t="s">
        <v>12748</v>
      </c>
      <c r="D1639" s="0" t="s">
        <v>15194</v>
      </c>
      <c r="E1639" s="0" t="n">
        <v>106321</v>
      </c>
    </row>
    <row r="1640" customFormat="false" ht="15" hidden="false" customHeight="false" outlineLevel="0" collapsed="false">
      <c r="A1640" s="0" t="s">
        <v>126</v>
      </c>
      <c r="B1640" s="0" t="s">
        <v>13867</v>
      </c>
      <c r="C1640" s="0" t="s">
        <v>15195</v>
      </c>
      <c r="D1640" s="0" t="s">
        <v>15196</v>
      </c>
      <c r="E1640" s="0" t="n">
        <v>111772</v>
      </c>
    </row>
    <row r="1641" customFormat="false" ht="15" hidden="false" customHeight="false" outlineLevel="0" collapsed="false">
      <c r="A1641" s="0" t="s">
        <v>126</v>
      </c>
      <c r="B1641" s="0" t="s">
        <v>13867</v>
      </c>
      <c r="C1641" s="0" t="s">
        <v>11607</v>
      </c>
      <c r="D1641" s="0" t="s">
        <v>15197</v>
      </c>
      <c r="E1641" s="0" t="n">
        <v>107430</v>
      </c>
    </row>
    <row r="1642" customFormat="false" ht="15" hidden="false" customHeight="false" outlineLevel="0" collapsed="false">
      <c r="A1642" s="0" t="s">
        <v>126</v>
      </c>
      <c r="B1642" s="0" t="s">
        <v>13867</v>
      </c>
      <c r="C1642" s="0" t="s">
        <v>15198</v>
      </c>
      <c r="D1642" s="0" t="s">
        <v>15199</v>
      </c>
      <c r="E1642" s="0" t="n">
        <v>107099</v>
      </c>
    </row>
    <row r="1643" customFormat="false" ht="15" hidden="false" customHeight="false" outlineLevel="0" collapsed="false">
      <c r="A1643" s="0" t="s">
        <v>126</v>
      </c>
      <c r="B1643" s="0" t="s">
        <v>13867</v>
      </c>
      <c r="C1643" s="0" t="s">
        <v>12056</v>
      </c>
      <c r="D1643" s="0" t="s">
        <v>15200</v>
      </c>
      <c r="E1643" s="0" t="n">
        <v>109522</v>
      </c>
    </row>
    <row r="1644" customFormat="false" ht="15" hidden="false" customHeight="false" outlineLevel="0" collapsed="false">
      <c r="A1644" s="0" t="s">
        <v>126</v>
      </c>
      <c r="B1644" s="0" t="s">
        <v>13867</v>
      </c>
      <c r="C1644" s="0" t="s">
        <v>15201</v>
      </c>
      <c r="D1644" s="0" t="s">
        <v>15202</v>
      </c>
      <c r="E1644" s="0" t="s">
        <v>15203</v>
      </c>
    </row>
    <row r="1645" customFormat="false" ht="15" hidden="false" customHeight="false" outlineLevel="0" collapsed="false">
      <c r="A1645" s="0" t="s">
        <v>126</v>
      </c>
      <c r="B1645" s="0" t="s">
        <v>15204</v>
      </c>
      <c r="C1645" s="0" t="s">
        <v>15205</v>
      </c>
      <c r="D1645" s="0" t="s">
        <v>15206</v>
      </c>
      <c r="E1645" s="0" t="n">
        <v>111494</v>
      </c>
    </row>
    <row r="1646" customFormat="false" ht="15" hidden="false" customHeight="false" outlineLevel="0" collapsed="false">
      <c r="A1646" s="0" t="s">
        <v>126</v>
      </c>
      <c r="B1646" s="0" t="s">
        <v>15207</v>
      </c>
      <c r="C1646" s="0" t="s">
        <v>15208</v>
      </c>
      <c r="D1646" s="0" t="s">
        <v>15209</v>
      </c>
      <c r="E1646" s="0" t="n">
        <v>106569</v>
      </c>
    </row>
    <row r="1647" customFormat="false" ht="15" hidden="false" customHeight="false" outlineLevel="0" collapsed="false">
      <c r="A1647" s="0" t="s">
        <v>126</v>
      </c>
      <c r="B1647" s="0" t="s">
        <v>15210</v>
      </c>
      <c r="C1647" s="0" t="s">
        <v>12002</v>
      </c>
      <c r="D1647" s="0" t="s">
        <v>15211</v>
      </c>
      <c r="E1647" s="0" t="n">
        <v>111523</v>
      </c>
    </row>
    <row r="1648" customFormat="false" ht="15" hidden="false" customHeight="false" outlineLevel="0" collapsed="false">
      <c r="A1648" s="0" t="s">
        <v>126</v>
      </c>
      <c r="B1648" s="0" t="s">
        <v>15212</v>
      </c>
      <c r="C1648" s="0" t="s">
        <v>15213</v>
      </c>
      <c r="D1648" s="0" t="s">
        <v>15214</v>
      </c>
      <c r="E1648" s="0" t="n">
        <v>104167</v>
      </c>
    </row>
    <row r="1649" customFormat="false" ht="15" hidden="false" customHeight="false" outlineLevel="0" collapsed="false">
      <c r="A1649" s="0" t="s">
        <v>126</v>
      </c>
      <c r="B1649" s="0" t="s">
        <v>15215</v>
      </c>
      <c r="C1649" s="0" t="s">
        <v>15216</v>
      </c>
      <c r="D1649" s="0" t="s">
        <v>15217</v>
      </c>
      <c r="E1649" s="0" t="n">
        <v>111805</v>
      </c>
    </row>
    <row r="1650" customFormat="false" ht="15" hidden="false" customHeight="false" outlineLevel="0" collapsed="false">
      <c r="A1650" s="0" t="s">
        <v>126</v>
      </c>
      <c r="B1650" s="0" t="s">
        <v>15215</v>
      </c>
      <c r="C1650" s="0" t="s">
        <v>15218</v>
      </c>
      <c r="D1650" s="0" t="s">
        <v>15219</v>
      </c>
      <c r="E1650" s="0" t="n">
        <v>110438</v>
      </c>
    </row>
    <row r="1651" customFormat="false" ht="15" hidden="false" customHeight="false" outlineLevel="0" collapsed="false">
      <c r="A1651" s="0" t="s">
        <v>126</v>
      </c>
      <c r="B1651" s="0" t="s">
        <v>15215</v>
      </c>
      <c r="C1651" s="0" t="s">
        <v>15220</v>
      </c>
      <c r="D1651" s="0" t="s">
        <v>15221</v>
      </c>
      <c r="E1651" s="0" t="n">
        <v>107250</v>
      </c>
    </row>
    <row r="1652" customFormat="false" ht="15" hidden="false" customHeight="false" outlineLevel="0" collapsed="false">
      <c r="A1652" s="0" t="s">
        <v>126</v>
      </c>
      <c r="B1652" s="0" t="s">
        <v>15222</v>
      </c>
      <c r="C1652" s="0" t="s">
        <v>15223</v>
      </c>
      <c r="D1652" s="0" t="s">
        <v>15224</v>
      </c>
      <c r="E1652" s="0" t="n">
        <v>107052</v>
      </c>
    </row>
    <row r="1653" customFormat="false" ht="15" hidden="false" customHeight="false" outlineLevel="0" collapsed="false">
      <c r="A1653" s="0" t="s">
        <v>126</v>
      </c>
      <c r="B1653" s="0" t="s">
        <v>15225</v>
      </c>
      <c r="C1653" s="0" t="s">
        <v>12238</v>
      </c>
      <c r="D1653" s="0" t="s">
        <v>7592</v>
      </c>
      <c r="E1653" s="0" t="n">
        <v>110138</v>
      </c>
    </row>
    <row r="1654" customFormat="false" ht="15" hidden="false" customHeight="false" outlineLevel="0" collapsed="false">
      <c r="A1654" s="0" t="s">
        <v>126</v>
      </c>
      <c r="B1654" s="0" t="s">
        <v>15226</v>
      </c>
      <c r="C1654" s="0" t="s">
        <v>15227</v>
      </c>
      <c r="D1654" s="0" t="s">
        <v>1160</v>
      </c>
      <c r="E1654" s="0" t="n">
        <v>101185</v>
      </c>
    </row>
    <row r="1655" customFormat="false" ht="15" hidden="false" customHeight="false" outlineLevel="0" collapsed="false">
      <c r="A1655" s="0" t="s">
        <v>126</v>
      </c>
      <c r="B1655" s="0" t="s">
        <v>15226</v>
      </c>
      <c r="C1655" s="0" t="s">
        <v>15228</v>
      </c>
      <c r="D1655" s="0" t="s">
        <v>15229</v>
      </c>
      <c r="E1655" s="0" t="n">
        <v>104115</v>
      </c>
    </row>
    <row r="1656" customFormat="false" ht="15" hidden="false" customHeight="false" outlineLevel="0" collapsed="false">
      <c r="A1656" s="0" t="s">
        <v>126</v>
      </c>
      <c r="B1656" s="0" t="s">
        <v>15230</v>
      </c>
      <c r="C1656" s="0" t="s">
        <v>15231</v>
      </c>
      <c r="D1656" s="0" t="s">
        <v>15232</v>
      </c>
      <c r="E1656" s="0" t="n">
        <v>1763</v>
      </c>
    </row>
    <row r="1657" customFormat="false" ht="15" hidden="false" customHeight="false" outlineLevel="0" collapsed="false">
      <c r="A1657" s="0" t="s">
        <v>126</v>
      </c>
      <c r="B1657" s="0" t="s">
        <v>15233</v>
      </c>
      <c r="C1657" s="0" t="s">
        <v>15234</v>
      </c>
      <c r="D1657" s="0" t="s">
        <v>15235</v>
      </c>
      <c r="E1657" s="0" t="n">
        <v>107976</v>
      </c>
    </row>
    <row r="1658" customFormat="false" ht="15" hidden="false" customHeight="false" outlineLevel="0" collapsed="false">
      <c r="A1658" s="0" t="s">
        <v>126</v>
      </c>
      <c r="B1658" s="0" t="s">
        <v>15236</v>
      </c>
      <c r="C1658" s="0" t="s">
        <v>15237</v>
      </c>
      <c r="D1658" s="0" t="s">
        <v>15238</v>
      </c>
      <c r="E1658" s="0" t="n">
        <v>112096</v>
      </c>
    </row>
    <row r="1659" customFormat="false" ht="15" hidden="false" customHeight="false" outlineLevel="0" collapsed="false">
      <c r="A1659" s="0" t="s">
        <v>126</v>
      </c>
      <c r="B1659" s="0" t="s">
        <v>15239</v>
      </c>
      <c r="C1659" s="0" t="s">
        <v>15240</v>
      </c>
      <c r="D1659" s="0" t="s">
        <v>15241</v>
      </c>
      <c r="E1659" s="0" t="n">
        <v>109227</v>
      </c>
    </row>
    <row r="1660" customFormat="false" ht="15" hidden="false" customHeight="false" outlineLevel="0" collapsed="false">
      <c r="A1660" s="0" t="s">
        <v>126</v>
      </c>
      <c r="B1660" s="0" t="s">
        <v>15242</v>
      </c>
      <c r="C1660" s="0" t="s">
        <v>15243</v>
      </c>
      <c r="D1660" s="0" t="s">
        <v>15244</v>
      </c>
      <c r="E1660" s="0" t="n">
        <v>111199</v>
      </c>
    </row>
    <row r="1661" customFormat="false" ht="15" hidden="false" customHeight="false" outlineLevel="0" collapsed="false">
      <c r="A1661" s="0" t="s">
        <v>126</v>
      </c>
      <c r="B1661" s="0" t="s">
        <v>15242</v>
      </c>
      <c r="C1661" s="0" t="s">
        <v>15245</v>
      </c>
      <c r="D1661" s="0" t="s">
        <v>15246</v>
      </c>
      <c r="E1661" s="0" t="n">
        <v>110081</v>
      </c>
    </row>
    <row r="1662" customFormat="false" ht="15" hidden="false" customHeight="false" outlineLevel="0" collapsed="false">
      <c r="A1662" s="0" t="s">
        <v>126</v>
      </c>
      <c r="B1662" s="0" t="s">
        <v>15242</v>
      </c>
      <c r="C1662" s="0" t="s">
        <v>15247</v>
      </c>
      <c r="D1662" s="0" t="s">
        <v>15248</v>
      </c>
      <c r="E1662" s="0" t="n">
        <v>108474</v>
      </c>
    </row>
    <row r="1663" customFormat="false" ht="15" hidden="false" customHeight="false" outlineLevel="0" collapsed="false">
      <c r="A1663" s="0" t="s">
        <v>126</v>
      </c>
      <c r="B1663" s="0" t="s">
        <v>15249</v>
      </c>
      <c r="C1663" s="0" t="s">
        <v>15250</v>
      </c>
      <c r="D1663" s="0" t="s">
        <v>15251</v>
      </c>
      <c r="E1663" s="0" t="n">
        <v>105964</v>
      </c>
    </row>
    <row r="1664" customFormat="false" ht="15" hidden="false" customHeight="false" outlineLevel="0" collapsed="false">
      <c r="A1664" s="0" t="s">
        <v>126</v>
      </c>
      <c r="B1664" s="0" t="s">
        <v>15252</v>
      </c>
      <c r="C1664" s="0" t="s">
        <v>15253</v>
      </c>
      <c r="D1664" s="0" t="s">
        <v>15254</v>
      </c>
      <c r="E1664" s="0" t="n">
        <v>110564</v>
      </c>
    </row>
    <row r="1665" customFormat="false" ht="15" hidden="false" customHeight="false" outlineLevel="0" collapsed="false">
      <c r="A1665" s="0" t="s">
        <v>126</v>
      </c>
      <c r="B1665" s="0" t="s">
        <v>15252</v>
      </c>
      <c r="C1665" s="0" t="s">
        <v>15255</v>
      </c>
      <c r="D1665" s="0" t="s">
        <v>15256</v>
      </c>
      <c r="E1665" s="0" t="n">
        <v>103148</v>
      </c>
    </row>
    <row r="1666" customFormat="false" ht="15" hidden="false" customHeight="false" outlineLevel="0" collapsed="false">
      <c r="A1666" s="0" t="s">
        <v>126</v>
      </c>
      <c r="B1666" s="0" t="s">
        <v>15257</v>
      </c>
      <c r="C1666" s="0" t="s">
        <v>15258</v>
      </c>
      <c r="D1666" s="0" t="s">
        <v>15259</v>
      </c>
      <c r="E1666" s="0" t="n">
        <v>109052</v>
      </c>
    </row>
    <row r="1667" customFormat="false" ht="15" hidden="false" customHeight="false" outlineLevel="0" collapsed="false">
      <c r="A1667" s="0" t="s">
        <v>126</v>
      </c>
      <c r="B1667" s="0" t="s">
        <v>12270</v>
      </c>
      <c r="C1667" s="0" t="s">
        <v>15260</v>
      </c>
      <c r="D1667" s="0" t="s">
        <v>15261</v>
      </c>
      <c r="E1667" s="0" t="n">
        <v>111515</v>
      </c>
    </row>
    <row r="1668" customFormat="false" ht="15" hidden="false" customHeight="false" outlineLevel="0" collapsed="false">
      <c r="A1668" s="0" t="s">
        <v>126</v>
      </c>
      <c r="B1668" s="0" t="s">
        <v>12270</v>
      </c>
      <c r="C1668" s="0" t="s">
        <v>15262</v>
      </c>
      <c r="D1668" s="0" t="s">
        <v>15263</v>
      </c>
      <c r="E1668" s="0" t="n">
        <v>103222</v>
      </c>
    </row>
    <row r="1669" customFormat="false" ht="15" hidden="false" customHeight="false" outlineLevel="0" collapsed="false">
      <c r="A1669" s="0" t="s">
        <v>126</v>
      </c>
      <c r="B1669" s="0" t="s">
        <v>15264</v>
      </c>
      <c r="C1669" s="0" t="s">
        <v>15265</v>
      </c>
      <c r="D1669" s="0" t="s">
        <v>15266</v>
      </c>
      <c r="E1669" s="0" t="n">
        <v>107403</v>
      </c>
    </row>
    <row r="1670" customFormat="false" ht="15" hidden="false" customHeight="false" outlineLevel="0" collapsed="false">
      <c r="A1670" s="0" t="s">
        <v>126</v>
      </c>
      <c r="B1670" s="0" t="s">
        <v>15267</v>
      </c>
      <c r="C1670" s="0" t="s">
        <v>15268</v>
      </c>
      <c r="D1670" s="0" t="s">
        <v>15269</v>
      </c>
      <c r="E1670" s="0" t="n">
        <v>109567</v>
      </c>
    </row>
    <row r="1671" customFormat="false" ht="15" hidden="false" customHeight="false" outlineLevel="0" collapsed="false">
      <c r="A1671" s="0" t="s">
        <v>126</v>
      </c>
      <c r="B1671" s="0" t="s">
        <v>15270</v>
      </c>
      <c r="C1671" s="0" t="s">
        <v>12133</v>
      </c>
      <c r="D1671" s="0" t="s">
        <v>15271</v>
      </c>
      <c r="E1671" s="0" t="n">
        <v>110286</v>
      </c>
    </row>
    <row r="1672" customFormat="false" ht="15" hidden="false" customHeight="false" outlineLevel="0" collapsed="false">
      <c r="A1672" s="0" t="s">
        <v>126</v>
      </c>
      <c r="B1672" s="0" t="s">
        <v>15272</v>
      </c>
      <c r="C1672" s="0" t="s">
        <v>15273</v>
      </c>
      <c r="D1672" s="0" t="s">
        <v>15274</v>
      </c>
      <c r="E1672" s="0" t="s">
        <v>15275</v>
      </c>
    </row>
    <row r="1673" customFormat="false" ht="15" hidden="false" customHeight="false" outlineLevel="0" collapsed="false">
      <c r="A1673" s="0" t="s">
        <v>126</v>
      </c>
      <c r="B1673" s="0" t="s">
        <v>15276</v>
      </c>
      <c r="C1673" s="0" t="s">
        <v>15277</v>
      </c>
      <c r="D1673" s="0" t="s">
        <v>15278</v>
      </c>
      <c r="E1673" s="0" t="n">
        <v>106102</v>
      </c>
    </row>
    <row r="1674" customFormat="false" ht="15" hidden="false" customHeight="false" outlineLevel="0" collapsed="false">
      <c r="A1674" s="0" t="s">
        <v>126</v>
      </c>
      <c r="B1674" s="0" t="s">
        <v>15279</v>
      </c>
      <c r="C1674" s="0" t="s">
        <v>15279</v>
      </c>
      <c r="D1674" s="0" t="s">
        <v>15280</v>
      </c>
      <c r="E1674" s="0" t="s">
        <v>15281</v>
      </c>
    </row>
    <row r="1675" customFormat="false" ht="15" hidden="false" customHeight="false" outlineLevel="0" collapsed="false">
      <c r="A1675" s="0" t="s">
        <v>126</v>
      </c>
      <c r="B1675" s="0" t="s">
        <v>15279</v>
      </c>
      <c r="C1675" s="0" t="s">
        <v>6398</v>
      </c>
      <c r="D1675" s="0" t="s">
        <v>15282</v>
      </c>
      <c r="E1675" s="0" t="n">
        <v>999999</v>
      </c>
    </row>
    <row r="1676" customFormat="false" ht="15" hidden="false" customHeight="false" outlineLevel="0" collapsed="false">
      <c r="A1676" s="0" t="s">
        <v>126</v>
      </c>
      <c r="B1676" s="0" t="s">
        <v>12803</v>
      </c>
      <c r="C1676" s="0" t="s">
        <v>13935</v>
      </c>
      <c r="D1676" s="0" t="s">
        <v>15283</v>
      </c>
      <c r="E1676" s="0" t="n">
        <v>108600</v>
      </c>
    </row>
    <row r="1677" customFormat="false" ht="15" hidden="false" customHeight="false" outlineLevel="0" collapsed="false">
      <c r="A1677" s="0" t="s">
        <v>126</v>
      </c>
      <c r="B1677" s="0" t="s">
        <v>15284</v>
      </c>
      <c r="C1677" s="0" t="s">
        <v>15285</v>
      </c>
      <c r="D1677" s="0" t="s">
        <v>15286</v>
      </c>
      <c r="E1677" s="0" t="n">
        <v>13033</v>
      </c>
    </row>
    <row r="1678" customFormat="false" ht="15" hidden="false" customHeight="false" outlineLevel="0" collapsed="false">
      <c r="A1678" s="0" t="s">
        <v>126</v>
      </c>
      <c r="B1678" s="0" t="s">
        <v>15287</v>
      </c>
      <c r="C1678" s="0" t="s">
        <v>15288</v>
      </c>
      <c r="D1678" s="0" t="s">
        <v>15289</v>
      </c>
      <c r="E1678" s="0" t="n">
        <v>110806</v>
      </c>
    </row>
    <row r="1679" customFormat="false" ht="15" hidden="false" customHeight="false" outlineLevel="0" collapsed="false">
      <c r="A1679" s="0" t="s">
        <v>126</v>
      </c>
      <c r="B1679" s="0" t="s">
        <v>15287</v>
      </c>
      <c r="C1679" s="0" t="s">
        <v>12482</v>
      </c>
      <c r="D1679" s="0" t="s">
        <v>15290</v>
      </c>
      <c r="E1679" s="0" t="n">
        <v>111528</v>
      </c>
    </row>
    <row r="1680" customFormat="false" ht="15" hidden="false" customHeight="false" outlineLevel="0" collapsed="false">
      <c r="A1680" s="0" t="s">
        <v>126</v>
      </c>
      <c r="B1680" s="0" t="s">
        <v>15291</v>
      </c>
      <c r="C1680" s="0" t="s">
        <v>15292</v>
      </c>
      <c r="D1680" s="0" t="s">
        <v>15293</v>
      </c>
      <c r="E1680" s="0" t="n">
        <v>108220</v>
      </c>
    </row>
    <row r="1681" customFormat="false" ht="15" hidden="false" customHeight="false" outlineLevel="0" collapsed="false">
      <c r="A1681" s="0" t="s">
        <v>126</v>
      </c>
      <c r="B1681" s="0" t="s">
        <v>15294</v>
      </c>
      <c r="C1681" s="0" t="s">
        <v>15295</v>
      </c>
      <c r="D1681" s="0" t="s">
        <v>15296</v>
      </c>
      <c r="E1681" s="0" t="n">
        <v>112028</v>
      </c>
    </row>
    <row r="1682" customFormat="false" ht="15" hidden="false" customHeight="false" outlineLevel="0" collapsed="false">
      <c r="A1682" s="0" t="s">
        <v>126</v>
      </c>
      <c r="B1682" s="0" t="s">
        <v>15297</v>
      </c>
      <c r="C1682" s="0" t="s">
        <v>15298</v>
      </c>
      <c r="D1682" s="0" t="s">
        <v>15299</v>
      </c>
      <c r="E1682" s="0" t="n">
        <v>101480</v>
      </c>
    </row>
    <row r="1683" customFormat="false" ht="15" hidden="false" customHeight="false" outlineLevel="0" collapsed="false">
      <c r="A1683" s="0" t="s">
        <v>126</v>
      </c>
      <c r="B1683" s="0" t="s">
        <v>15300</v>
      </c>
      <c r="C1683" s="0" t="s">
        <v>15301</v>
      </c>
      <c r="D1683" s="0" t="s">
        <v>15302</v>
      </c>
      <c r="E1683" s="0" t="s">
        <v>15303</v>
      </c>
    </row>
    <row r="1684" customFormat="false" ht="15" hidden="false" customHeight="false" outlineLevel="0" collapsed="false">
      <c r="A1684" s="0" t="s">
        <v>126</v>
      </c>
      <c r="B1684" s="0" t="s">
        <v>15304</v>
      </c>
      <c r="C1684" s="0" t="s">
        <v>15305</v>
      </c>
      <c r="D1684" s="0" t="s">
        <v>15306</v>
      </c>
      <c r="E1684" s="0" t="n">
        <v>103756</v>
      </c>
    </row>
    <row r="1685" customFormat="false" ht="15" hidden="false" customHeight="false" outlineLevel="0" collapsed="false">
      <c r="A1685" s="0" t="s">
        <v>126</v>
      </c>
      <c r="B1685" s="0" t="s">
        <v>15307</v>
      </c>
      <c r="C1685" s="0" t="s">
        <v>15308</v>
      </c>
      <c r="D1685" s="0" t="s">
        <v>15309</v>
      </c>
      <c r="E1685" s="0" t="n">
        <v>106512</v>
      </c>
    </row>
    <row r="1686" customFormat="false" ht="15" hidden="false" customHeight="false" outlineLevel="0" collapsed="false">
      <c r="A1686" s="0" t="s">
        <v>126</v>
      </c>
      <c r="B1686" s="0" t="s">
        <v>15310</v>
      </c>
      <c r="C1686" s="0" t="s">
        <v>12627</v>
      </c>
      <c r="D1686" s="0" t="s">
        <v>15311</v>
      </c>
      <c r="E1686" s="0" t="n">
        <v>107494</v>
      </c>
    </row>
    <row r="1687" customFormat="false" ht="15" hidden="false" customHeight="false" outlineLevel="0" collapsed="false">
      <c r="A1687" s="0" t="s">
        <v>126</v>
      </c>
      <c r="B1687" s="0" t="s">
        <v>15312</v>
      </c>
      <c r="C1687" s="0" t="s">
        <v>15313</v>
      </c>
      <c r="D1687" s="0" t="s">
        <v>15314</v>
      </c>
      <c r="E1687" s="0" t="n">
        <v>108847</v>
      </c>
    </row>
    <row r="1688" customFormat="false" ht="15" hidden="false" customHeight="false" outlineLevel="0" collapsed="false">
      <c r="A1688" s="0" t="s">
        <v>126</v>
      </c>
      <c r="B1688" s="0" t="s">
        <v>15315</v>
      </c>
      <c r="C1688" s="0" t="s">
        <v>15316</v>
      </c>
      <c r="D1688" s="0" t="s">
        <v>15317</v>
      </c>
      <c r="E1688" s="0" t="n">
        <v>108706</v>
      </c>
    </row>
    <row r="1689" customFormat="false" ht="15" hidden="false" customHeight="false" outlineLevel="0" collapsed="false">
      <c r="A1689" s="0" t="s">
        <v>126</v>
      </c>
      <c r="B1689" s="0" t="s">
        <v>15318</v>
      </c>
      <c r="C1689" s="0" t="s">
        <v>15319</v>
      </c>
      <c r="D1689" s="0" t="s">
        <v>15320</v>
      </c>
      <c r="E1689" s="0" t="n">
        <v>111725</v>
      </c>
    </row>
    <row r="1690" customFormat="false" ht="15" hidden="false" customHeight="false" outlineLevel="0" collapsed="false">
      <c r="A1690" s="0" t="s">
        <v>126</v>
      </c>
      <c r="B1690" s="0" t="s">
        <v>15321</v>
      </c>
      <c r="C1690" s="0" t="s">
        <v>15322</v>
      </c>
      <c r="D1690" s="0" t="s">
        <v>15323</v>
      </c>
      <c r="E1690" s="0" t="n">
        <v>112084</v>
      </c>
    </row>
    <row r="1691" customFormat="false" ht="15" hidden="false" customHeight="false" outlineLevel="0" collapsed="false">
      <c r="A1691" s="0" t="s">
        <v>126</v>
      </c>
      <c r="B1691" s="0" t="s">
        <v>15324</v>
      </c>
      <c r="C1691" s="0" t="s">
        <v>15325</v>
      </c>
      <c r="D1691" s="0" t="s">
        <v>15326</v>
      </c>
      <c r="E1691" s="0" t="n">
        <v>110185</v>
      </c>
    </row>
    <row r="1692" customFormat="false" ht="15" hidden="false" customHeight="false" outlineLevel="0" collapsed="false">
      <c r="A1692" s="0" t="s">
        <v>126</v>
      </c>
      <c r="B1692" s="0" t="s">
        <v>15324</v>
      </c>
      <c r="C1692" s="0" t="s">
        <v>13257</v>
      </c>
      <c r="D1692" s="0" t="s">
        <v>15327</v>
      </c>
      <c r="E1692" s="0" t="n">
        <v>110610</v>
      </c>
    </row>
    <row r="1693" customFormat="false" ht="15" hidden="false" customHeight="false" outlineLevel="0" collapsed="false">
      <c r="A1693" s="0" t="s">
        <v>126</v>
      </c>
      <c r="B1693" s="0" t="s">
        <v>15324</v>
      </c>
      <c r="C1693" s="0" t="s">
        <v>12213</v>
      </c>
      <c r="D1693" s="0" t="s">
        <v>15328</v>
      </c>
      <c r="E1693" s="0" t="n">
        <v>109957</v>
      </c>
    </row>
    <row r="1694" customFormat="false" ht="15" hidden="false" customHeight="false" outlineLevel="0" collapsed="false">
      <c r="A1694" s="0" t="s">
        <v>126</v>
      </c>
      <c r="B1694" s="0" t="s">
        <v>15324</v>
      </c>
      <c r="C1694" s="0" t="s">
        <v>15329</v>
      </c>
      <c r="D1694" s="0" t="s">
        <v>15330</v>
      </c>
      <c r="E1694" s="0" t="n">
        <v>109597</v>
      </c>
    </row>
    <row r="1695" customFormat="false" ht="15" hidden="false" customHeight="false" outlineLevel="0" collapsed="false">
      <c r="A1695" s="0" t="s">
        <v>126</v>
      </c>
      <c r="B1695" s="0" t="s">
        <v>15324</v>
      </c>
      <c r="C1695" s="0" t="s">
        <v>12929</v>
      </c>
      <c r="D1695" s="0" t="s">
        <v>15331</v>
      </c>
      <c r="E1695" s="0" t="n">
        <v>108489</v>
      </c>
    </row>
    <row r="1696" customFormat="false" ht="15" hidden="false" customHeight="false" outlineLevel="0" collapsed="false">
      <c r="A1696" s="0" t="s">
        <v>126</v>
      </c>
      <c r="B1696" s="0" t="s">
        <v>15324</v>
      </c>
      <c r="C1696" s="0" t="s">
        <v>15332</v>
      </c>
      <c r="D1696" s="0" t="s">
        <v>15333</v>
      </c>
      <c r="E1696" s="0" t="n">
        <v>108548</v>
      </c>
    </row>
    <row r="1697" customFormat="false" ht="15" hidden="false" customHeight="false" outlineLevel="0" collapsed="false">
      <c r="A1697" s="0" t="s">
        <v>126</v>
      </c>
      <c r="B1697" s="0" t="s">
        <v>15324</v>
      </c>
      <c r="C1697" s="0" t="s">
        <v>12570</v>
      </c>
      <c r="D1697" s="0" t="s">
        <v>15334</v>
      </c>
      <c r="E1697" s="0" t="n">
        <v>107806</v>
      </c>
    </row>
    <row r="1698" customFormat="false" ht="15" hidden="false" customHeight="false" outlineLevel="0" collapsed="false">
      <c r="A1698" s="0" t="s">
        <v>126</v>
      </c>
      <c r="B1698" s="0" t="s">
        <v>15324</v>
      </c>
      <c r="C1698" s="0" t="s">
        <v>12627</v>
      </c>
      <c r="D1698" s="0" t="s">
        <v>15335</v>
      </c>
      <c r="E1698" s="0" t="n">
        <v>109807</v>
      </c>
    </row>
    <row r="1699" customFormat="false" ht="15" hidden="false" customHeight="false" outlineLevel="0" collapsed="false">
      <c r="A1699" s="0" t="s">
        <v>126</v>
      </c>
      <c r="B1699" s="0" t="s">
        <v>15324</v>
      </c>
      <c r="C1699" s="0" t="s">
        <v>15336</v>
      </c>
      <c r="D1699" s="0" t="s">
        <v>15337</v>
      </c>
      <c r="E1699" s="0" t="n">
        <v>103014</v>
      </c>
    </row>
    <row r="1700" customFormat="false" ht="15" hidden="false" customHeight="false" outlineLevel="0" collapsed="false">
      <c r="A1700" s="0" t="s">
        <v>126</v>
      </c>
      <c r="B1700" s="0" t="s">
        <v>15324</v>
      </c>
      <c r="C1700" s="0" t="s">
        <v>15338</v>
      </c>
      <c r="D1700" s="0" t="s">
        <v>15339</v>
      </c>
      <c r="E1700" s="0" t="n">
        <v>110645</v>
      </c>
    </row>
    <row r="1701" customFormat="false" ht="15" hidden="false" customHeight="false" outlineLevel="0" collapsed="false">
      <c r="A1701" s="0" t="s">
        <v>126</v>
      </c>
      <c r="B1701" s="0" t="s">
        <v>15324</v>
      </c>
      <c r="C1701" s="0" t="s">
        <v>15340</v>
      </c>
      <c r="D1701" s="0" t="s">
        <v>15341</v>
      </c>
      <c r="E1701" s="0" t="n">
        <v>111510</v>
      </c>
    </row>
    <row r="1702" customFormat="false" ht="15" hidden="false" customHeight="false" outlineLevel="0" collapsed="false">
      <c r="A1702" s="0" t="s">
        <v>126</v>
      </c>
      <c r="B1702" s="0" t="s">
        <v>15324</v>
      </c>
      <c r="C1702" s="0" t="s">
        <v>15342</v>
      </c>
      <c r="D1702" s="0" t="s">
        <v>15343</v>
      </c>
      <c r="E1702" s="0" t="n">
        <v>111393</v>
      </c>
    </row>
    <row r="1703" customFormat="false" ht="15" hidden="false" customHeight="false" outlineLevel="0" collapsed="false">
      <c r="A1703" s="0" t="s">
        <v>126</v>
      </c>
      <c r="B1703" s="0" t="s">
        <v>15324</v>
      </c>
      <c r="C1703" s="0" t="s">
        <v>15344</v>
      </c>
      <c r="D1703" s="0" t="s">
        <v>15345</v>
      </c>
      <c r="E1703" s="0" t="n">
        <v>110256</v>
      </c>
    </row>
    <row r="1704" customFormat="false" ht="15" hidden="false" customHeight="false" outlineLevel="0" collapsed="false">
      <c r="A1704" s="0" t="s">
        <v>126</v>
      </c>
      <c r="B1704" s="0" t="s">
        <v>15346</v>
      </c>
      <c r="C1704" s="0" t="s">
        <v>15347</v>
      </c>
      <c r="D1704" s="0" t="s">
        <v>15348</v>
      </c>
      <c r="E1704" s="0" t="n">
        <v>106853</v>
      </c>
    </row>
    <row r="1705" customFormat="false" ht="15" hidden="false" customHeight="false" outlineLevel="0" collapsed="false">
      <c r="A1705" s="0" t="s">
        <v>126</v>
      </c>
      <c r="B1705" s="0" t="s">
        <v>15349</v>
      </c>
      <c r="C1705" s="0" t="s">
        <v>15350</v>
      </c>
      <c r="D1705" s="0" t="s">
        <v>15351</v>
      </c>
      <c r="E1705" s="0" t="n">
        <v>110503</v>
      </c>
    </row>
    <row r="1706" customFormat="false" ht="15" hidden="false" customHeight="false" outlineLevel="0" collapsed="false">
      <c r="A1706" s="0" t="s">
        <v>126</v>
      </c>
      <c r="B1706" s="0" t="s">
        <v>15352</v>
      </c>
      <c r="C1706" s="0" t="s">
        <v>15353</v>
      </c>
      <c r="D1706" s="0" t="s">
        <v>15354</v>
      </c>
      <c r="E1706" s="0" t="n">
        <v>111712</v>
      </c>
    </row>
    <row r="1707" customFormat="false" ht="15" hidden="false" customHeight="false" outlineLevel="0" collapsed="false">
      <c r="A1707" s="0" t="s">
        <v>126</v>
      </c>
      <c r="B1707" s="0" t="s">
        <v>15352</v>
      </c>
      <c r="C1707" s="0" t="s">
        <v>15355</v>
      </c>
      <c r="D1707" s="0" t="s">
        <v>15356</v>
      </c>
      <c r="E1707" s="0" t="n">
        <v>111702</v>
      </c>
    </row>
    <row r="1708" customFormat="false" ht="15" hidden="false" customHeight="false" outlineLevel="0" collapsed="false">
      <c r="A1708" s="0" t="s">
        <v>126</v>
      </c>
      <c r="B1708" s="0" t="s">
        <v>15357</v>
      </c>
      <c r="C1708" s="0" t="s">
        <v>15358</v>
      </c>
      <c r="D1708" s="0" t="s">
        <v>15359</v>
      </c>
      <c r="E1708" s="0" t="n">
        <v>109971</v>
      </c>
    </row>
    <row r="1709" customFormat="false" ht="15" hidden="false" customHeight="false" outlineLevel="0" collapsed="false">
      <c r="A1709" s="0" t="s">
        <v>126</v>
      </c>
      <c r="B1709" s="0" t="s">
        <v>15360</v>
      </c>
      <c r="C1709" s="0" t="s">
        <v>15361</v>
      </c>
      <c r="D1709" s="0" t="s">
        <v>15362</v>
      </c>
      <c r="E1709" s="0" t="n">
        <v>109704</v>
      </c>
    </row>
    <row r="1710" customFormat="false" ht="15" hidden="false" customHeight="false" outlineLevel="0" collapsed="false">
      <c r="A1710" s="0" t="s">
        <v>126</v>
      </c>
      <c r="B1710" s="0" t="s">
        <v>15363</v>
      </c>
      <c r="C1710" s="0" t="s">
        <v>15364</v>
      </c>
      <c r="D1710" s="0" t="s">
        <v>15365</v>
      </c>
      <c r="E1710" s="0" t="n">
        <v>104261</v>
      </c>
    </row>
    <row r="1711" customFormat="false" ht="15" hidden="false" customHeight="false" outlineLevel="0" collapsed="false">
      <c r="A1711" s="0" t="s">
        <v>126</v>
      </c>
      <c r="B1711" s="0" t="s">
        <v>15366</v>
      </c>
      <c r="C1711" s="0" t="s">
        <v>15367</v>
      </c>
      <c r="D1711" s="0" t="s">
        <v>15368</v>
      </c>
      <c r="E1711" s="0" t="n">
        <v>12400</v>
      </c>
    </row>
    <row r="1712" customFormat="false" ht="15" hidden="false" customHeight="false" outlineLevel="0" collapsed="false">
      <c r="A1712" s="0" t="s">
        <v>126</v>
      </c>
      <c r="B1712" s="0" t="s">
        <v>15369</v>
      </c>
      <c r="C1712" s="0" t="s">
        <v>15370</v>
      </c>
      <c r="D1712" s="0" t="s">
        <v>15371</v>
      </c>
      <c r="E1712" s="0" t="n">
        <v>109046</v>
      </c>
    </row>
    <row r="1713" customFormat="false" ht="15" hidden="false" customHeight="false" outlineLevel="0" collapsed="false">
      <c r="A1713" s="0" t="s">
        <v>126</v>
      </c>
      <c r="B1713" s="0" t="s">
        <v>15369</v>
      </c>
      <c r="C1713" s="0" t="s">
        <v>15372</v>
      </c>
      <c r="D1713" s="0" t="s">
        <v>15373</v>
      </c>
      <c r="E1713" s="0" t="n">
        <v>107577</v>
      </c>
    </row>
    <row r="1714" customFormat="false" ht="15" hidden="false" customHeight="false" outlineLevel="0" collapsed="false">
      <c r="A1714" s="0" t="s">
        <v>126</v>
      </c>
      <c r="B1714" s="0" t="s">
        <v>15374</v>
      </c>
      <c r="C1714" s="0" t="s">
        <v>15375</v>
      </c>
      <c r="D1714" s="0" t="s">
        <v>9723</v>
      </c>
      <c r="E1714" s="0" t="n">
        <v>109461</v>
      </c>
    </row>
    <row r="1715" customFormat="false" ht="15" hidden="false" customHeight="false" outlineLevel="0" collapsed="false">
      <c r="A1715" s="0" t="s">
        <v>126</v>
      </c>
      <c r="B1715" s="0" t="s">
        <v>15376</v>
      </c>
      <c r="C1715" s="0" t="s">
        <v>15377</v>
      </c>
      <c r="D1715" s="0" t="s">
        <v>15378</v>
      </c>
      <c r="E1715" s="0" t="n">
        <v>109266</v>
      </c>
    </row>
    <row r="1716" customFormat="false" ht="15" hidden="false" customHeight="false" outlineLevel="0" collapsed="false">
      <c r="A1716" s="0" t="s">
        <v>126</v>
      </c>
      <c r="B1716" s="0" t="s">
        <v>15379</v>
      </c>
      <c r="C1716" s="0" t="s">
        <v>15380</v>
      </c>
      <c r="D1716" s="0" t="s">
        <v>15381</v>
      </c>
      <c r="E1716" s="0" t="n">
        <v>111638</v>
      </c>
    </row>
    <row r="1717" customFormat="false" ht="15" hidden="false" customHeight="false" outlineLevel="0" collapsed="false">
      <c r="A1717" s="0" t="s">
        <v>126</v>
      </c>
      <c r="B1717" s="0" t="s">
        <v>15382</v>
      </c>
      <c r="C1717" s="0" t="s">
        <v>12946</v>
      </c>
      <c r="D1717" s="0" t="s">
        <v>15383</v>
      </c>
      <c r="E1717" s="0" t="n">
        <v>106662</v>
      </c>
    </row>
    <row r="1718" customFormat="false" ht="15" hidden="false" customHeight="false" outlineLevel="0" collapsed="false">
      <c r="A1718" s="0" t="s">
        <v>126</v>
      </c>
      <c r="B1718" s="0" t="s">
        <v>15384</v>
      </c>
      <c r="C1718" s="0" t="s">
        <v>15385</v>
      </c>
      <c r="D1718" s="0" t="s">
        <v>15386</v>
      </c>
      <c r="E1718" s="0" t="n">
        <v>107634</v>
      </c>
    </row>
    <row r="1719" customFormat="false" ht="15" hidden="false" customHeight="false" outlineLevel="0" collapsed="false">
      <c r="A1719" s="0" t="s">
        <v>126</v>
      </c>
      <c r="B1719" s="0" t="s">
        <v>15387</v>
      </c>
      <c r="C1719" s="0" t="s">
        <v>15388</v>
      </c>
      <c r="D1719" s="0" t="s">
        <v>15389</v>
      </c>
      <c r="E1719" s="0" t="n">
        <v>106614</v>
      </c>
    </row>
    <row r="1720" customFormat="false" ht="15" hidden="false" customHeight="false" outlineLevel="0" collapsed="false">
      <c r="A1720" s="0" t="s">
        <v>126</v>
      </c>
      <c r="B1720" s="0" t="s">
        <v>15390</v>
      </c>
      <c r="C1720" s="0" t="s">
        <v>15391</v>
      </c>
      <c r="D1720" s="0" t="s">
        <v>15392</v>
      </c>
      <c r="E1720" s="0" t="n">
        <v>107140</v>
      </c>
    </row>
    <row r="1721" customFormat="false" ht="15" hidden="false" customHeight="false" outlineLevel="0" collapsed="false">
      <c r="A1721" s="0" t="s">
        <v>126</v>
      </c>
      <c r="B1721" s="0" t="s">
        <v>15393</v>
      </c>
      <c r="C1721" s="0" t="s">
        <v>15394</v>
      </c>
      <c r="D1721" s="0" t="s">
        <v>6708</v>
      </c>
      <c r="E1721" s="0" t="n">
        <v>103857</v>
      </c>
    </row>
    <row r="1722" customFormat="false" ht="15" hidden="false" customHeight="false" outlineLevel="0" collapsed="false">
      <c r="A1722" s="0" t="s">
        <v>126</v>
      </c>
      <c r="B1722" s="0" t="s">
        <v>15395</v>
      </c>
      <c r="C1722" s="0" t="s">
        <v>15396</v>
      </c>
      <c r="D1722" s="0" t="s">
        <v>8447</v>
      </c>
      <c r="E1722" s="0" t="s">
        <v>15397</v>
      </c>
    </row>
    <row r="1723" customFormat="false" ht="15" hidden="false" customHeight="false" outlineLevel="0" collapsed="false">
      <c r="A1723" s="0" t="s">
        <v>126</v>
      </c>
      <c r="B1723" s="0" t="s">
        <v>15395</v>
      </c>
      <c r="C1723" s="0" t="s">
        <v>15398</v>
      </c>
      <c r="D1723" s="0" t="s">
        <v>15399</v>
      </c>
      <c r="E1723" s="0" t="n">
        <v>105436</v>
      </c>
    </row>
    <row r="1724" customFormat="false" ht="15" hidden="false" customHeight="false" outlineLevel="0" collapsed="false">
      <c r="A1724" s="0" t="s">
        <v>126</v>
      </c>
      <c r="B1724" s="0" t="s">
        <v>15395</v>
      </c>
      <c r="C1724" s="0" t="s">
        <v>13424</v>
      </c>
      <c r="D1724" s="0" t="s">
        <v>15400</v>
      </c>
      <c r="E1724" s="0" t="n">
        <v>104429</v>
      </c>
    </row>
    <row r="1725" customFormat="false" ht="15" hidden="false" customHeight="false" outlineLevel="0" collapsed="false">
      <c r="A1725" s="0" t="s">
        <v>126</v>
      </c>
      <c r="B1725" s="0" t="s">
        <v>15395</v>
      </c>
      <c r="C1725" s="0" t="s">
        <v>15401</v>
      </c>
      <c r="D1725" s="0" t="s">
        <v>15402</v>
      </c>
      <c r="E1725" s="0" t="n">
        <v>109235</v>
      </c>
    </row>
    <row r="1726" customFormat="false" ht="15" hidden="false" customHeight="false" outlineLevel="0" collapsed="false">
      <c r="A1726" s="0" t="s">
        <v>126</v>
      </c>
      <c r="B1726" s="0" t="s">
        <v>15395</v>
      </c>
      <c r="C1726" s="0" t="s">
        <v>15403</v>
      </c>
      <c r="D1726" s="0" t="s">
        <v>15404</v>
      </c>
      <c r="E1726" s="0" t="n">
        <v>109924</v>
      </c>
    </row>
    <row r="1727" customFormat="false" ht="15" hidden="false" customHeight="false" outlineLevel="0" collapsed="false">
      <c r="A1727" s="0" t="s">
        <v>126</v>
      </c>
      <c r="B1727" s="0" t="s">
        <v>15395</v>
      </c>
      <c r="C1727" s="0" t="s">
        <v>13241</v>
      </c>
      <c r="D1727" s="0" t="s">
        <v>15405</v>
      </c>
      <c r="E1727" s="0" t="n">
        <v>107072</v>
      </c>
    </row>
    <row r="1728" customFormat="false" ht="15" hidden="false" customHeight="false" outlineLevel="0" collapsed="false">
      <c r="A1728" s="0" t="s">
        <v>126</v>
      </c>
      <c r="B1728" s="0" t="s">
        <v>15395</v>
      </c>
      <c r="C1728" s="0" t="s">
        <v>15406</v>
      </c>
      <c r="D1728" s="0" t="s">
        <v>6812</v>
      </c>
      <c r="E1728" s="0" t="n">
        <v>109554</v>
      </c>
    </row>
    <row r="1729" customFormat="false" ht="15" hidden="false" customHeight="false" outlineLevel="0" collapsed="false">
      <c r="A1729" s="0" t="s">
        <v>126</v>
      </c>
      <c r="B1729" s="0" t="s">
        <v>15395</v>
      </c>
      <c r="C1729" s="0" t="s">
        <v>12820</v>
      </c>
      <c r="D1729" s="0" t="s">
        <v>15407</v>
      </c>
      <c r="E1729" s="0" t="n">
        <v>109760</v>
      </c>
    </row>
    <row r="1730" customFormat="false" ht="15" hidden="false" customHeight="false" outlineLevel="0" collapsed="false">
      <c r="A1730" s="0" t="s">
        <v>126</v>
      </c>
      <c r="B1730" s="0" t="s">
        <v>15395</v>
      </c>
      <c r="C1730" s="0" t="s">
        <v>15408</v>
      </c>
      <c r="D1730" s="0" t="s">
        <v>15409</v>
      </c>
      <c r="E1730" s="0" t="n">
        <v>107771</v>
      </c>
    </row>
    <row r="1731" customFormat="false" ht="15" hidden="false" customHeight="false" outlineLevel="0" collapsed="false">
      <c r="A1731" s="0" t="s">
        <v>126</v>
      </c>
      <c r="B1731" s="0" t="s">
        <v>15395</v>
      </c>
      <c r="C1731" s="0" t="s">
        <v>15410</v>
      </c>
      <c r="D1731" s="0" t="s">
        <v>2001</v>
      </c>
      <c r="E1731" s="0" t="n">
        <v>101568</v>
      </c>
    </row>
    <row r="1732" customFormat="false" ht="15" hidden="false" customHeight="false" outlineLevel="0" collapsed="false">
      <c r="A1732" s="0" t="s">
        <v>126</v>
      </c>
      <c r="B1732" s="0" t="s">
        <v>15411</v>
      </c>
      <c r="C1732" s="0" t="s">
        <v>14344</v>
      </c>
      <c r="D1732" s="0" t="s">
        <v>15412</v>
      </c>
      <c r="E1732" s="0" t="n">
        <v>11932</v>
      </c>
    </row>
    <row r="1733" customFormat="false" ht="15" hidden="false" customHeight="false" outlineLevel="0" collapsed="false">
      <c r="A1733" s="0" t="s">
        <v>126</v>
      </c>
      <c r="B1733" s="0" t="s">
        <v>15413</v>
      </c>
      <c r="C1733" s="0" t="s">
        <v>15277</v>
      </c>
      <c r="D1733" s="0" t="s">
        <v>5800</v>
      </c>
      <c r="E1733" s="0" t="n">
        <v>110172</v>
      </c>
    </row>
    <row r="1734" customFormat="false" ht="15" hidden="false" customHeight="false" outlineLevel="0" collapsed="false">
      <c r="A1734" s="0" t="s">
        <v>126</v>
      </c>
      <c r="B1734" s="0" t="s">
        <v>15414</v>
      </c>
      <c r="C1734" s="0" t="s">
        <v>15415</v>
      </c>
      <c r="D1734" s="0" t="s">
        <v>15416</v>
      </c>
      <c r="E1734" s="0" t="n">
        <v>106200</v>
      </c>
    </row>
    <row r="1735" customFormat="false" ht="15" hidden="false" customHeight="false" outlineLevel="0" collapsed="false">
      <c r="A1735" s="0" t="s">
        <v>126</v>
      </c>
      <c r="B1735" s="0" t="s">
        <v>15413</v>
      </c>
      <c r="C1735" s="0" t="s">
        <v>15417</v>
      </c>
      <c r="D1735" s="0" t="s">
        <v>15418</v>
      </c>
      <c r="E1735" s="0" t="n">
        <v>105090</v>
      </c>
    </row>
    <row r="1736" customFormat="false" ht="15" hidden="false" customHeight="false" outlineLevel="0" collapsed="false">
      <c r="A1736" s="0" t="s">
        <v>126</v>
      </c>
      <c r="B1736" s="0" t="s">
        <v>15413</v>
      </c>
      <c r="C1736" s="0" t="s">
        <v>15419</v>
      </c>
      <c r="D1736" s="0" t="s">
        <v>4456</v>
      </c>
      <c r="E1736" s="0" t="n">
        <v>107618</v>
      </c>
    </row>
    <row r="1737" customFormat="false" ht="15" hidden="false" customHeight="false" outlineLevel="0" collapsed="false">
      <c r="A1737" s="0" t="s">
        <v>126</v>
      </c>
      <c r="B1737" s="0" t="s">
        <v>15413</v>
      </c>
      <c r="C1737" s="0" t="s">
        <v>12213</v>
      </c>
      <c r="D1737" s="0" t="s">
        <v>15420</v>
      </c>
      <c r="E1737" s="0" t="n">
        <v>111345</v>
      </c>
    </row>
    <row r="1738" customFormat="false" ht="15" hidden="false" customHeight="false" outlineLevel="0" collapsed="false">
      <c r="A1738" s="0" t="s">
        <v>126</v>
      </c>
      <c r="B1738" s="0" t="s">
        <v>15413</v>
      </c>
      <c r="C1738" s="0" t="s">
        <v>15421</v>
      </c>
      <c r="D1738" s="0" t="s">
        <v>15422</v>
      </c>
      <c r="E1738" s="0" t="n">
        <v>107178</v>
      </c>
    </row>
    <row r="1739" customFormat="false" ht="15" hidden="false" customHeight="false" outlineLevel="0" collapsed="false">
      <c r="A1739" s="0" t="s">
        <v>126</v>
      </c>
      <c r="B1739" s="0" t="s">
        <v>15413</v>
      </c>
      <c r="C1739" s="0" t="s">
        <v>15423</v>
      </c>
      <c r="D1739" s="0" t="s">
        <v>15424</v>
      </c>
      <c r="E1739" s="0" t="n">
        <v>107446</v>
      </c>
    </row>
    <row r="1740" customFormat="false" ht="15" hidden="false" customHeight="false" outlineLevel="0" collapsed="false">
      <c r="A1740" s="0" t="s">
        <v>126</v>
      </c>
      <c r="B1740" s="0" t="s">
        <v>15413</v>
      </c>
      <c r="C1740" s="0" t="s">
        <v>11803</v>
      </c>
      <c r="D1740" s="0" t="s">
        <v>15425</v>
      </c>
      <c r="E1740" s="0" t="n">
        <v>107027</v>
      </c>
    </row>
    <row r="1741" customFormat="false" ht="15" hidden="false" customHeight="false" outlineLevel="0" collapsed="false">
      <c r="A1741" s="0" t="s">
        <v>126</v>
      </c>
      <c r="B1741" s="0" t="s">
        <v>15413</v>
      </c>
      <c r="C1741" s="0" t="s">
        <v>15426</v>
      </c>
      <c r="D1741" s="0" t="s">
        <v>15427</v>
      </c>
      <c r="E1741" s="0" t="n">
        <v>104799</v>
      </c>
    </row>
    <row r="1742" customFormat="false" ht="15" hidden="false" customHeight="false" outlineLevel="0" collapsed="false">
      <c r="A1742" s="0" t="s">
        <v>126</v>
      </c>
      <c r="B1742" s="0" t="s">
        <v>15413</v>
      </c>
      <c r="C1742" s="0" t="s">
        <v>15428</v>
      </c>
      <c r="D1742" s="0" t="s">
        <v>703</v>
      </c>
      <c r="E1742" s="0" t="n">
        <v>110253</v>
      </c>
    </row>
    <row r="1743" customFormat="false" ht="15" hidden="false" customHeight="false" outlineLevel="0" collapsed="false">
      <c r="A1743" s="0" t="s">
        <v>126</v>
      </c>
      <c r="B1743" s="0" t="s">
        <v>15413</v>
      </c>
      <c r="C1743" s="0" t="s">
        <v>12115</v>
      </c>
      <c r="D1743" s="0" t="s">
        <v>15429</v>
      </c>
      <c r="E1743" s="0" t="n">
        <v>107009</v>
      </c>
    </row>
    <row r="1744" customFormat="false" ht="15" hidden="false" customHeight="false" outlineLevel="0" collapsed="false">
      <c r="A1744" s="0" t="s">
        <v>126</v>
      </c>
      <c r="B1744" s="0" t="s">
        <v>15413</v>
      </c>
      <c r="C1744" s="0" t="s">
        <v>15430</v>
      </c>
      <c r="D1744" s="0" t="s">
        <v>15431</v>
      </c>
      <c r="E1744" s="0" t="n">
        <v>108035</v>
      </c>
    </row>
    <row r="1745" customFormat="false" ht="15" hidden="false" customHeight="false" outlineLevel="0" collapsed="false">
      <c r="A1745" s="0" t="s">
        <v>126</v>
      </c>
      <c r="B1745" s="0" t="s">
        <v>15413</v>
      </c>
      <c r="C1745" s="0" t="s">
        <v>15432</v>
      </c>
      <c r="D1745" s="0" t="s">
        <v>15433</v>
      </c>
      <c r="E1745" s="0" t="n">
        <v>110345</v>
      </c>
    </row>
    <row r="1746" customFormat="false" ht="15" hidden="false" customHeight="false" outlineLevel="0" collapsed="false">
      <c r="A1746" s="0" t="s">
        <v>126</v>
      </c>
      <c r="B1746" s="0" t="s">
        <v>15413</v>
      </c>
      <c r="C1746" s="0" t="s">
        <v>15434</v>
      </c>
      <c r="D1746" s="0" t="s">
        <v>15435</v>
      </c>
      <c r="E1746" s="0" t="n">
        <v>12776</v>
      </c>
    </row>
    <row r="1747" customFormat="false" ht="15" hidden="false" customHeight="false" outlineLevel="0" collapsed="false">
      <c r="A1747" s="0" t="s">
        <v>126</v>
      </c>
      <c r="B1747" s="0" t="s">
        <v>15413</v>
      </c>
      <c r="C1747" s="0" t="s">
        <v>13419</v>
      </c>
      <c r="D1747" s="0" t="s">
        <v>15436</v>
      </c>
      <c r="E1747" s="0" t="n">
        <v>102752</v>
      </c>
    </row>
    <row r="1748" customFormat="false" ht="15" hidden="false" customHeight="false" outlineLevel="0" collapsed="false">
      <c r="A1748" s="0" t="s">
        <v>126</v>
      </c>
      <c r="B1748" s="0" t="s">
        <v>15413</v>
      </c>
      <c r="C1748" s="0" t="s">
        <v>15437</v>
      </c>
      <c r="D1748" s="0" t="s">
        <v>15438</v>
      </c>
      <c r="E1748" s="0" t="n">
        <v>109424</v>
      </c>
    </row>
    <row r="1749" customFormat="false" ht="15" hidden="false" customHeight="false" outlineLevel="0" collapsed="false">
      <c r="A1749" s="0" t="s">
        <v>126</v>
      </c>
      <c r="B1749" s="0" t="s">
        <v>15439</v>
      </c>
      <c r="C1749" s="0" t="s">
        <v>15440</v>
      </c>
      <c r="D1749" s="0" t="s">
        <v>15441</v>
      </c>
      <c r="E1749" s="0" t="n">
        <v>110675</v>
      </c>
    </row>
    <row r="1750" customFormat="false" ht="15" hidden="false" customHeight="false" outlineLevel="0" collapsed="false">
      <c r="A1750" s="0" t="s">
        <v>126</v>
      </c>
      <c r="B1750" s="0" t="s">
        <v>15442</v>
      </c>
      <c r="C1750" s="0" t="s">
        <v>15443</v>
      </c>
      <c r="D1750" s="0" t="s">
        <v>15444</v>
      </c>
      <c r="E1750" s="0" t="n">
        <v>108130</v>
      </c>
    </row>
    <row r="1751" customFormat="false" ht="15" hidden="false" customHeight="false" outlineLevel="0" collapsed="false">
      <c r="A1751" s="0" t="s">
        <v>126</v>
      </c>
      <c r="B1751" s="0" t="s">
        <v>15442</v>
      </c>
      <c r="C1751" s="0" t="s">
        <v>15445</v>
      </c>
      <c r="D1751" s="0" t="s">
        <v>15446</v>
      </c>
      <c r="E1751" s="0" t="n">
        <v>111786</v>
      </c>
    </row>
    <row r="1752" customFormat="false" ht="15" hidden="false" customHeight="false" outlineLevel="0" collapsed="false">
      <c r="A1752" s="0" t="s">
        <v>126</v>
      </c>
      <c r="B1752" s="0" t="s">
        <v>15442</v>
      </c>
      <c r="C1752" s="0" t="s">
        <v>15447</v>
      </c>
      <c r="D1752" s="0" t="s">
        <v>15448</v>
      </c>
      <c r="E1752" s="0" t="n">
        <v>106396</v>
      </c>
    </row>
    <row r="1753" customFormat="false" ht="15" hidden="false" customHeight="false" outlineLevel="0" collapsed="false">
      <c r="A1753" s="0" t="s">
        <v>126</v>
      </c>
      <c r="B1753" s="0" t="s">
        <v>15442</v>
      </c>
      <c r="C1753" s="0" t="s">
        <v>15449</v>
      </c>
      <c r="D1753" s="0" t="s">
        <v>15450</v>
      </c>
      <c r="E1753" s="0" t="n">
        <v>111364</v>
      </c>
    </row>
    <row r="1754" customFormat="false" ht="15" hidden="false" customHeight="false" outlineLevel="0" collapsed="false">
      <c r="A1754" s="0" t="s">
        <v>126</v>
      </c>
      <c r="B1754" s="0" t="s">
        <v>15442</v>
      </c>
      <c r="C1754" s="0" t="s">
        <v>15451</v>
      </c>
      <c r="D1754" s="0" t="s">
        <v>15452</v>
      </c>
      <c r="E1754" s="0" t="n">
        <v>107655</v>
      </c>
    </row>
    <row r="1755" customFormat="false" ht="15" hidden="false" customHeight="false" outlineLevel="0" collapsed="false">
      <c r="A1755" s="0" t="s">
        <v>126</v>
      </c>
      <c r="B1755" s="0" t="s">
        <v>15442</v>
      </c>
      <c r="C1755" s="0" t="s">
        <v>15453</v>
      </c>
      <c r="D1755" s="0" t="s">
        <v>15454</v>
      </c>
      <c r="E1755" s="0" t="n">
        <v>111741</v>
      </c>
    </row>
    <row r="1756" customFormat="false" ht="15" hidden="false" customHeight="false" outlineLevel="0" collapsed="false">
      <c r="A1756" s="0" t="s">
        <v>126</v>
      </c>
      <c r="B1756" s="0" t="s">
        <v>15442</v>
      </c>
      <c r="C1756" s="0" t="s">
        <v>15455</v>
      </c>
      <c r="D1756" s="0" t="s">
        <v>15456</v>
      </c>
      <c r="E1756" s="0" t="n">
        <v>109579</v>
      </c>
    </row>
    <row r="1757" customFormat="false" ht="15" hidden="false" customHeight="false" outlineLevel="0" collapsed="false">
      <c r="A1757" s="0" t="s">
        <v>126</v>
      </c>
      <c r="B1757" s="0" t="s">
        <v>15442</v>
      </c>
      <c r="C1757" s="0" t="s">
        <v>15457</v>
      </c>
      <c r="D1757" s="0" t="s">
        <v>15458</v>
      </c>
      <c r="E1757" s="0" t="n">
        <v>107396</v>
      </c>
    </row>
    <row r="1758" customFormat="false" ht="15" hidden="false" customHeight="false" outlineLevel="0" collapsed="false">
      <c r="A1758" s="0" t="s">
        <v>126</v>
      </c>
      <c r="B1758" s="0" t="s">
        <v>15459</v>
      </c>
      <c r="C1758" s="0" t="s">
        <v>15460</v>
      </c>
      <c r="D1758" s="0" t="s">
        <v>15461</v>
      </c>
      <c r="E1758" s="0" t="n">
        <v>108398</v>
      </c>
    </row>
    <row r="1759" customFormat="false" ht="15" hidden="false" customHeight="false" outlineLevel="0" collapsed="false">
      <c r="A1759" s="0" t="s">
        <v>126</v>
      </c>
      <c r="B1759" s="0" t="s">
        <v>15462</v>
      </c>
      <c r="C1759" s="0" t="s">
        <v>15463</v>
      </c>
      <c r="D1759" s="0" t="s">
        <v>15464</v>
      </c>
      <c r="E1759" s="0" t="n">
        <v>109406</v>
      </c>
    </row>
    <row r="1760" customFormat="false" ht="15" hidden="false" customHeight="false" outlineLevel="0" collapsed="false">
      <c r="A1760" s="0" t="s">
        <v>126</v>
      </c>
      <c r="B1760" s="0" t="s">
        <v>15465</v>
      </c>
      <c r="C1760" s="0" t="s">
        <v>15466</v>
      </c>
      <c r="D1760" s="0" t="s">
        <v>15467</v>
      </c>
      <c r="E1760" s="0" t="n">
        <v>105947</v>
      </c>
    </row>
    <row r="1761" customFormat="false" ht="15" hidden="false" customHeight="false" outlineLevel="0" collapsed="false">
      <c r="A1761" s="0" t="s">
        <v>126</v>
      </c>
      <c r="B1761" s="0" t="s">
        <v>15468</v>
      </c>
      <c r="C1761" s="0" t="s">
        <v>15469</v>
      </c>
      <c r="D1761" s="0" t="s">
        <v>15470</v>
      </c>
      <c r="E1761" s="0" t="n">
        <v>110523</v>
      </c>
    </row>
    <row r="1762" customFormat="false" ht="15" hidden="false" customHeight="false" outlineLevel="0" collapsed="false">
      <c r="A1762" s="0" t="s">
        <v>126</v>
      </c>
      <c r="B1762" s="0" t="s">
        <v>15471</v>
      </c>
      <c r="C1762" s="0" t="s">
        <v>15472</v>
      </c>
      <c r="D1762" s="0" t="s">
        <v>15473</v>
      </c>
      <c r="E1762" s="0" t="n">
        <v>106906</v>
      </c>
    </row>
    <row r="1763" customFormat="false" ht="15" hidden="false" customHeight="false" outlineLevel="0" collapsed="false">
      <c r="A1763" s="0" t="s">
        <v>126</v>
      </c>
      <c r="B1763" s="0" t="s">
        <v>15471</v>
      </c>
      <c r="C1763" s="0" t="s">
        <v>15474</v>
      </c>
      <c r="D1763" s="0" t="s">
        <v>15475</v>
      </c>
      <c r="E1763" s="0" t="n">
        <v>104320</v>
      </c>
    </row>
    <row r="1764" customFormat="false" ht="15" hidden="false" customHeight="false" outlineLevel="0" collapsed="false">
      <c r="A1764" s="0" t="s">
        <v>126</v>
      </c>
      <c r="B1764" s="0" t="s">
        <v>15476</v>
      </c>
      <c r="C1764" s="0" t="s">
        <v>15477</v>
      </c>
      <c r="D1764" s="0" t="s">
        <v>15478</v>
      </c>
      <c r="E1764" s="0" t="n">
        <v>108465</v>
      </c>
    </row>
    <row r="1765" customFormat="false" ht="15" hidden="false" customHeight="false" outlineLevel="0" collapsed="false">
      <c r="A1765" s="0" t="s">
        <v>126</v>
      </c>
      <c r="B1765" s="0" t="s">
        <v>15479</v>
      </c>
      <c r="C1765" s="0" t="s">
        <v>15480</v>
      </c>
      <c r="D1765" s="0" t="s">
        <v>15481</v>
      </c>
      <c r="E1765" s="0" t="n">
        <v>110727</v>
      </c>
    </row>
    <row r="1766" customFormat="false" ht="15" hidden="false" customHeight="false" outlineLevel="0" collapsed="false">
      <c r="A1766" s="0" t="s">
        <v>126</v>
      </c>
      <c r="B1766" s="0" t="s">
        <v>15482</v>
      </c>
      <c r="C1766" s="0" t="s">
        <v>15483</v>
      </c>
      <c r="D1766" s="0" t="s">
        <v>15484</v>
      </c>
      <c r="E1766" s="0" t="n">
        <v>109250</v>
      </c>
    </row>
    <row r="1767" customFormat="false" ht="15" hidden="false" customHeight="false" outlineLevel="0" collapsed="false">
      <c r="A1767" s="0" t="s">
        <v>126</v>
      </c>
      <c r="B1767" s="0" t="s">
        <v>15485</v>
      </c>
      <c r="C1767" s="0" t="s">
        <v>15486</v>
      </c>
      <c r="D1767" s="0" t="s">
        <v>15487</v>
      </c>
      <c r="E1767" s="0" t="n">
        <v>108803</v>
      </c>
    </row>
    <row r="1768" customFormat="false" ht="15" hidden="false" customHeight="false" outlineLevel="0" collapsed="false">
      <c r="A1768" s="0" t="s">
        <v>126</v>
      </c>
      <c r="B1768" s="0" t="s">
        <v>15488</v>
      </c>
      <c r="C1768" s="0" t="s">
        <v>15489</v>
      </c>
      <c r="D1768" s="0" t="s">
        <v>15490</v>
      </c>
      <c r="E1768" s="0" t="n">
        <v>110152</v>
      </c>
    </row>
    <row r="1769" customFormat="false" ht="15" hidden="false" customHeight="false" outlineLevel="0" collapsed="false">
      <c r="A1769" s="0" t="s">
        <v>126</v>
      </c>
      <c r="B1769" s="0" t="s">
        <v>15488</v>
      </c>
      <c r="C1769" s="0" t="s">
        <v>15491</v>
      </c>
      <c r="D1769" s="0" t="s">
        <v>15492</v>
      </c>
      <c r="E1769" s="0" t="n">
        <v>107490</v>
      </c>
    </row>
    <row r="1770" customFormat="false" ht="15" hidden="false" customHeight="false" outlineLevel="0" collapsed="false">
      <c r="A1770" s="0" t="s">
        <v>126</v>
      </c>
      <c r="B1770" s="0" t="s">
        <v>15488</v>
      </c>
      <c r="C1770" s="0" t="s">
        <v>15493</v>
      </c>
      <c r="D1770" s="0" t="s">
        <v>15494</v>
      </c>
      <c r="E1770" s="0" t="n">
        <v>107057</v>
      </c>
    </row>
    <row r="1771" customFormat="false" ht="15" hidden="false" customHeight="false" outlineLevel="0" collapsed="false">
      <c r="A1771" s="0" t="s">
        <v>126</v>
      </c>
      <c r="B1771" s="0" t="s">
        <v>15488</v>
      </c>
      <c r="C1771" s="0" t="s">
        <v>15495</v>
      </c>
      <c r="D1771" s="0" t="s">
        <v>15496</v>
      </c>
      <c r="E1771" s="0" t="n">
        <v>107874</v>
      </c>
    </row>
    <row r="1772" customFormat="false" ht="15" hidden="false" customHeight="false" outlineLevel="0" collapsed="false">
      <c r="A1772" s="0" t="s">
        <v>126</v>
      </c>
      <c r="B1772" s="0" t="s">
        <v>15497</v>
      </c>
      <c r="C1772" s="0" t="s">
        <v>15498</v>
      </c>
      <c r="D1772" s="0" t="s">
        <v>15499</v>
      </c>
      <c r="E1772" s="0" t="n">
        <v>105121</v>
      </c>
    </row>
    <row r="1773" customFormat="false" ht="15" hidden="false" customHeight="false" outlineLevel="0" collapsed="false">
      <c r="A1773" s="0" t="s">
        <v>126</v>
      </c>
      <c r="B1773" s="0" t="s">
        <v>15497</v>
      </c>
      <c r="C1773" s="0" t="s">
        <v>15500</v>
      </c>
      <c r="D1773" s="0" t="s">
        <v>15501</v>
      </c>
      <c r="E1773" s="0" t="n">
        <v>106457</v>
      </c>
    </row>
    <row r="1774" customFormat="false" ht="15" hidden="false" customHeight="false" outlineLevel="0" collapsed="false">
      <c r="A1774" s="0" t="s">
        <v>126</v>
      </c>
      <c r="B1774" s="0" t="s">
        <v>15497</v>
      </c>
      <c r="C1774" s="0" t="s">
        <v>15502</v>
      </c>
      <c r="D1774" s="0" t="s">
        <v>15503</v>
      </c>
      <c r="E1774" s="0" t="n">
        <v>12336</v>
      </c>
    </row>
    <row r="1775" customFormat="false" ht="15" hidden="false" customHeight="false" outlineLevel="0" collapsed="false">
      <c r="A1775" s="0" t="s">
        <v>126</v>
      </c>
      <c r="B1775" s="0" t="s">
        <v>15497</v>
      </c>
      <c r="C1775" s="0" t="s">
        <v>12542</v>
      </c>
      <c r="D1775" s="0" t="s">
        <v>15504</v>
      </c>
      <c r="E1775" s="0" t="n">
        <v>108881</v>
      </c>
    </row>
    <row r="1776" customFormat="false" ht="15" hidden="false" customHeight="false" outlineLevel="0" collapsed="false">
      <c r="A1776" s="0" t="s">
        <v>126</v>
      </c>
      <c r="B1776" s="0" t="s">
        <v>15497</v>
      </c>
      <c r="C1776" s="0" t="s">
        <v>15505</v>
      </c>
      <c r="D1776" s="0" t="s">
        <v>15506</v>
      </c>
      <c r="E1776" s="0" t="n">
        <v>106929</v>
      </c>
    </row>
    <row r="1777" customFormat="false" ht="15" hidden="false" customHeight="false" outlineLevel="0" collapsed="false">
      <c r="A1777" s="0" t="s">
        <v>126</v>
      </c>
      <c r="B1777" s="0" t="s">
        <v>15507</v>
      </c>
      <c r="C1777" s="0" t="s">
        <v>15508</v>
      </c>
      <c r="D1777" s="0" t="s">
        <v>15509</v>
      </c>
      <c r="E1777" s="0" t="n">
        <v>109026</v>
      </c>
    </row>
    <row r="1778" customFormat="false" ht="15" hidden="false" customHeight="false" outlineLevel="0" collapsed="false">
      <c r="A1778" s="0" t="s">
        <v>126</v>
      </c>
      <c r="B1778" s="0" t="s">
        <v>15510</v>
      </c>
      <c r="C1778" s="0" t="s">
        <v>15511</v>
      </c>
      <c r="D1778" s="0" t="s">
        <v>15512</v>
      </c>
      <c r="E1778" s="0" t="n">
        <v>109085</v>
      </c>
    </row>
    <row r="1779" customFormat="false" ht="15" hidden="false" customHeight="false" outlineLevel="0" collapsed="false">
      <c r="A1779" s="0" t="s">
        <v>126</v>
      </c>
      <c r="B1779" s="0" t="s">
        <v>15513</v>
      </c>
      <c r="C1779" s="0" t="s">
        <v>15514</v>
      </c>
      <c r="D1779" s="0" t="s">
        <v>15515</v>
      </c>
      <c r="E1779" s="0" t="n">
        <v>111328</v>
      </c>
    </row>
    <row r="1780" customFormat="false" ht="15" hidden="false" customHeight="false" outlineLevel="0" collapsed="false">
      <c r="A1780" s="0" t="s">
        <v>126</v>
      </c>
      <c r="B1780" s="0" t="s">
        <v>15516</v>
      </c>
      <c r="C1780" s="0" t="s">
        <v>12929</v>
      </c>
      <c r="D1780" s="0" t="s">
        <v>15517</v>
      </c>
      <c r="E1780" s="0" t="n">
        <v>107422</v>
      </c>
    </row>
    <row r="1781" customFormat="false" ht="15" hidden="false" customHeight="false" outlineLevel="0" collapsed="false">
      <c r="A1781" s="0" t="s">
        <v>126</v>
      </c>
      <c r="B1781" s="0" t="s">
        <v>15518</v>
      </c>
      <c r="C1781" s="0" t="s">
        <v>15519</v>
      </c>
      <c r="D1781" s="0" t="s">
        <v>15520</v>
      </c>
      <c r="E1781" s="0" t="n">
        <v>110998</v>
      </c>
    </row>
    <row r="1782" customFormat="false" ht="15" hidden="false" customHeight="false" outlineLevel="0" collapsed="false">
      <c r="A1782" s="0" t="s">
        <v>126</v>
      </c>
      <c r="B1782" s="0" t="s">
        <v>15518</v>
      </c>
      <c r="C1782" s="0" t="s">
        <v>15521</v>
      </c>
      <c r="D1782" s="0" t="s">
        <v>15522</v>
      </c>
      <c r="E1782" s="0" t="n">
        <v>107543</v>
      </c>
    </row>
    <row r="1783" customFormat="false" ht="15" hidden="false" customHeight="false" outlineLevel="0" collapsed="false">
      <c r="A1783" s="0" t="s">
        <v>126</v>
      </c>
      <c r="B1783" s="0" t="s">
        <v>15518</v>
      </c>
      <c r="C1783" s="0" t="s">
        <v>12132</v>
      </c>
      <c r="D1783" s="0" t="s">
        <v>15523</v>
      </c>
      <c r="E1783" s="0" t="n">
        <v>104056</v>
      </c>
    </row>
    <row r="1784" customFormat="false" ht="15" hidden="false" customHeight="false" outlineLevel="0" collapsed="false">
      <c r="A1784" s="0" t="s">
        <v>126</v>
      </c>
      <c r="B1784" s="0" t="s">
        <v>15518</v>
      </c>
      <c r="C1784" s="0" t="s">
        <v>11927</v>
      </c>
      <c r="D1784" s="0" t="s">
        <v>15524</v>
      </c>
      <c r="E1784" s="0" t="n">
        <v>106570</v>
      </c>
    </row>
    <row r="1785" customFormat="false" ht="15" hidden="false" customHeight="false" outlineLevel="0" collapsed="false">
      <c r="A1785" s="0" t="s">
        <v>126</v>
      </c>
      <c r="B1785" s="0" t="s">
        <v>15518</v>
      </c>
      <c r="C1785" s="0" t="s">
        <v>13302</v>
      </c>
      <c r="D1785" s="0" t="s">
        <v>15525</v>
      </c>
      <c r="E1785" s="0" t="n">
        <v>107156</v>
      </c>
    </row>
    <row r="1786" customFormat="false" ht="15" hidden="false" customHeight="false" outlineLevel="0" collapsed="false">
      <c r="A1786" s="0" t="s">
        <v>126</v>
      </c>
      <c r="B1786" s="0" t="s">
        <v>15518</v>
      </c>
      <c r="C1786" s="0" t="s">
        <v>15526</v>
      </c>
      <c r="D1786" s="0" t="s">
        <v>15527</v>
      </c>
      <c r="E1786" s="0" t="n">
        <v>110032</v>
      </c>
    </row>
    <row r="1787" customFormat="false" ht="15" hidden="false" customHeight="false" outlineLevel="0" collapsed="false">
      <c r="A1787" s="0" t="s">
        <v>126</v>
      </c>
      <c r="B1787" s="0" t="s">
        <v>15518</v>
      </c>
      <c r="C1787" s="0" t="s">
        <v>15528</v>
      </c>
      <c r="D1787" s="0" t="s">
        <v>15529</v>
      </c>
      <c r="E1787" s="0" t="n">
        <v>105133</v>
      </c>
    </row>
    <row r="1788" customFormat="false" ht="15" hidden="false" customHeight="false" outlineLevel="0" collapsed="false">
      <c r="A1788" s="0" t="s">
        <v>126</v>
      </c>
      <c r="B1788" s="0" t="s">
        <v>15518</v>
      </c>
      <c r="C1788" s="0" t="s">
        <v>15530</v>
      </c>
      <c r="D1788" s="0" t="s">
        <v>15531</v>
      </c>
      <c r="E1788" s="0" t="n">
        <v>109791</v>
      </c>
    </row>
    <row r="1789" customFormat="false" ht="15" hidden="false" customHeight="false" outlineLevel="0" collapsed="false">
      <c r="A1789" s="0" t="s">
        <v>126</v>
      </c>
      <c r="B1789" s="0" t="s">
        <v>15518</v>
      </c>
      <c r="C1789" s="0" t="s">
        <v>15367</v>
      </c>
      <c r="D1789" s="0" t="s">
        <v>15532</v>
      </c>
      <c r="E1789" s="0" t="n">
        <v>107715</v>
      </c>
    </row>
    <row r="1790" customFormat="false" ht="15" hidden="false" customHeight="false" outlineLevel="0" collapsed="false">
      <c r="A1790" s="0" t="s">
        <v>126</v>
      </c>
      <c r="B1790" s="0" t="s">
        <v>15518</v>
      </c>
      <c r="C1790" s="0" t="s">
        <v>12636</v>
      </c>
      <c r="D1790" s="0" t="s">
        <v>15533</v>
      </c>
      <c r="E1790" s="0" t="n">
        <v>107091</v>
      </c>
    </row>
    <row r="1791" customFormat="false" ht="15" hidden="false" customHeight="false" outlineLevel="0" collapsed="false">
      <c r="A1791" s="0" t="s">
        <v>126</v>
      </c>
      <c r="B1791" s="0" t="s">
        <v>15518</v>
      </c>
      <c r="C1791" s="0" t="s">
        <v>15534</v>
      </c>
      <c r="D1791" s="0" t="s">
        <v>15535</v>
      </c>
      <c r="E1791" s="0" t="n">
        <v>100585</v>
      </c>
    </row>
    <row r="1792" customFormat="false" ht="15" hidden="false" customHeight="false" outlineLevel="0" collapsed="false">
      <c r="A1792" s="0" t="s">
        <v>126</v>
      </c>
      <c r="B1792" s="0" t="s">
        <v>15518</v>
      </c>
      <c r="C1792" s="0" t="s">
        <v>15536</v>
      </c>
      <c r="D1792" s="0" t="s">
        <v>15537</v>
      </c>
      <c r="E1792" s="0" t="n">
        <v>109754</v>
      </c>
    </row>
    <row r="1793" customFormat="false" ht="15" hidden="false" customHeight="false" outlineLevel="0" collapsed="false">
      <c r="A1793" s="0" t="s">
        <v>126</v>
      </c>
      <c r="B1793" s="0" t="s">
        <v>15518</v>
      </c>
      <c r="C1793" s="0" t="s">
        <v>13762</v>
      </c>
      <c r="D1793" s="0" t="s">
        <v>15538</v>
      </c>
      <c r="E1793" s="0" t="n">
        <v>107944</v>
      </c>
    </row>
    <row r="1794" customFormat="false" ht="15" hidden="false" customHeight="false" outlineLevel="0" collapsed="false">
      <c r="A1794" s="0" t="s">
        <v>126</v>
      </c>
      <c r="B1794" s="0" t="s">
        <v>15518</v>
      </c>
      <c r="C1794" s="0" t="s">
        <v>15539</v>
      </c>
      <c r="D1794" s="0" t="s">
        <v>15540</v>
      </c>
      <c r="E1794" s="0" t="n">
        <v>107927</v>
      </c>
    </row>
    <row r="1795" customFormat="false" ht="15" hidden="false" customHeight="false" outlineLevel="0" collapsed="false">
      <c r="A1795" s="0" t="s">
        <v>126</v>
      </c>
      <c r="B1795" s="0" t="s">
        <v>15518</v>
      </c>
      <c r="C1795" s="0" t="s">
        <v>15541</v>
      </c>
      <c r="D1795" s="0" t="s">
        <v>15542</v>
      </c>
      <c r="E1795" s="0" t="n">
        <v>110890</v>
      </c>
    </row>
    <row r="1796" customFormat="false" ht="15" hidden="false" customHeight="false" outlineLevel="0" collapsed="false">
      <c r="A1796" s="0" t="s">
        <v>126</v>
      </c>
      <c r="B1796" s="0" t="s">
        <v>15518</v>
      </c>
      <c r="C1796" s="0" t="s">
        <v>15543</v>
      </c>
      <c r="D1796" s="0" t="s">
        <v>15544</v>
      </c>
      <c r="E1796" s="0" t="n">
        <v>106437</v>
      </c>
    </row>
    <row r="1797" customFormat="false" ht="15" hidden="false" customHeight="false" outlineLevel="0" collapsed="false">
      <c r="A1797" s="0" t="s">
        <v>126</v>
      </c>
      <c r="B1797" s="0" t="s">
        <v>15518</v>
      </c>
      <c r="C1797" s="0" t="s">
        <v>15500</v>
      </c>
      <c r="D1797" s="0" t="s">
        <v>15545</v>
      </c>
      <c r="E1797" s="0" t="n">
        <v>106579</v>
      </c>
    </row>
    <row r="1798" customFormat="false" ht="15" hidden="false" customHeight="false" outlineLevel="0" collapsed="false">
      <c r="A1798" s="0" t="s">
        <v>126</v>
      </c>
      <c r="B1798" s="0" t="s">
        <v>15518</v>
      </c>
      <c r="C1798" s="0" t="s">
        <v>15546</v>
      </c>
      <c r="D1798" s="0" t="s">
        <v>15547</v>
      </c>
      <c r="E1798" s="0" t="n">
        <v>110229</v>
      </c>
    </row>
    <row r="1799" customFormat="false" ht="15" hidden="false" customHeight="false" outlineLevel="0" collapsed="false">
      <c r="A1799" s="0" t="s">
        <v>126</v>
      </c>
      <c r="B1799" s="0" t="s">
        <v>15518</v>
      </c>
      <c r="C1799" s="0" t="s">
        <v>15548</v>
      </c>
      <c r="D1799" s="0" t="s">
        <v>15549</v>
      </c>
      <c r="E1799" s="0" t="n">
        <v>106226</v>
      </c>
    </row>
    <row r="1800" customFormat="false" ht="15" hidden="false" customHeight="false" outlineLevel="0" collapsed="false">
      <c r="A1800" s="0" t="s">
        <v>126</v>
      </c>
      <c r="B1800" s="0" t="s">
        <v>15518</v>
      </c>
      <c r="C1800" s="0" t="s">
        <v>15550</v>
      </c>
      <c r="D1800" s="0" t="s">
        <v>15551</v>
      </c>
      <c r="E1800" s="0" t="n">
        <v>112132</v>
      </c>
    </row>
    <row r="1801" customFormat="false" ht="15" hidden="false" customHeight="false" outlineLevel="0" collapsed="false">
      <c r="A1801" s="0" t="s">
        <v>126</v>
      </c>
      <c r="B1801" s="0" t="s">
        <v>15518</v>
      </c>
      <c r="C1801" s="0" t="s">
        <v>11567</v>
      </c>
      <c r="D1801" s="0" t="s">
        <v>15552</v>
      </c>
      <c r="E1801" s="0" t="n">
        <v>12883</v>
      </c>
    </row>
    <row r="1802" customFormat="false" ht="15" hidden="false" customHeight="false" outlineLevel="0" collapsed="false">
      <c r="A1802" s="0" t="s">
        <v>126</v>
      </c>
      <c r="B1802" s="0" t="s">
        <v>15518</v>
      </c>
      <c r="C1802" s="0" t="s">
        <v>15553</v>
      </c>
      <c r="D1802" s="0" t="s">
        <v>15554</v>
      </c>
      <c r="E1802" s="0" t="n">
        <v>105507</v>
      </c>
    </row>
    <row r="1803" customFormat="false" ht="15" hidden="false" customHeight="false" outlineLevel="0" collapsed="false">
      <c r="A1803" s="0" t="s">
        <v>126</v>
      </c>
      <c r="B1803" s="0" t="s">
        <v>15518</v>
      </c>
      <c r="C1803" s="0" t="s">
        <v>15555</v>
      </c>
      <c r="D1803" s="0" t="s">
        <v>15556</v>
      </c>
      <c r="E1803" s="0" t="n">
        <v>109476</v>
      </c>
    </row>
    <row r="1804" customFormat="false" ht="15" hidden="false" customHeight="false" outlineLevel="0" collapsed="false">
      <c r="A1804" s="0" t="s">
        <v>126</v>
      </c>
      <c r="B1804" s="0" t="s">
        <v>15518</v>
      </c>
      <c r="C1804" s="0" t="s">
        <v>15329</v>
      </c>
      <c r="D1804" s="0" t="s">
        <v>15557</v>
      </c>
      <c r="E1804" s="0" t="s">
        <v>15558</v>
      </c>
    </row>
    <row r="1805" customFormat="false" ht="15" hidden="false" customHeight="false" outlineLevel="0" collapsed="false">
      <c r="A1805" s="0" t="s">
        <v>126</v>
      </c>
      <c r="B1805" s="0" t="s">
        <v>15518</v>
      </c>
      <c r="C1805" s="0" t="s">
        <v>14843</v>
      </c>
      <c r="D1805" s="0" t="s">
        <v>15559</v>
      </c>
      <c r="E1805" s="0" t="n">
        <v>110089</v>
      </c>
    </row>
    <row r="1806" customFormat="false" ht="15" hidden="false" customHeight="false" outlineLevel="0" collapsed="false">
      <c r="A1806" s="0" t="s">
        <v>126</v>
      </c>
      <c r="B1806" s="0" t="s">
        <v>15518</v>
      </c>
      <c r="C1806" s="0" t="s">
        <v>15560</v>
      </c>
      <c r="D1806" s="0" t="s">
        <v>15561</v>
      </c>
      <c r="E1806" s="0" t="n">
        <v>111797</v>
      </c>
    </row>
    <row r="1807" customFormat="false" ht="15" hidden="false" customHeight="false" outlineLevel="0" collapsed="false">
      <c r="A1807" s="0" t="s">
        <v>126</v>
      </c>
      <c r="B1807" s="0" t="s">
        <v>15518</v>
      </c>
      <c r="C1807" s="0" t="s">
        <v>15562</v>
      </c>
      <c r="D1807" s="0" t="s">
        <v>15563</v>
      </c>
      <c r="E1807" s="0" t="n">
        <v>105124</v>
      </c>
    </row>
    <row r="1808" customFormat="false" ht="15" hidden="false" customHeight="false" outlineLevel="0" collapsed="false">
      <c r="A1808" s="0" t="s">
        <v>126</v>
      </c>
      <c r="B1808" s="0" t="s">
        <v>15518</v>
      </c>
      <c r="C1808" s="0" t="s">
        <v>15564</v>
      </c>
      <c r="D1808" s="0" t="s">
        <v>15565</v>
      </c>
      <c r="E1808" s="0" t="n">
        <v>106130</v>
      </c>
    </row>
    <row r="1809" customFormat="false" ht="15" hidden="false" customHeight="false" outlineLevel="0" collapsed="false">
      <c r="A1809" s="0" t="s">
        <v>126</v>
      </c>
      <c r="B1809" s="0" t="s">
        <v>15518</v>
      </c>
      <c r="C1809" s="0" t="s">
        <v>15566</v>
      </c>
      <c r="D1809" s="0" t="s">
        <v>15567</v>
      </c>
      <c r="E1809" s="0" t="n">
        <v>13174</v>
      </c>
    </row>
    <row r="1810" customFormat="false" ht="15" hidden="false" customHeight="false" outlineLevel="0" collapsed="false">
      <c r="A1810" s="0" t="s">
        <v>126</v>
      </c>
      <c r="B1810" s="0" t="s">
        <v>15518</v>
      </c>
      <c r="C1810" s="0" t="s">
        <v>14380</v>
      </c>
      <c r="D1810" s="0" t="s">
        <v>15568</v>
      </c>
      <c r="E1810" s="0" t="n">
        <v>104199</v>
      </c>
    </row>
    <row r="1811" customFormat="false" ht="15" hidden="false" customHeight="false" outlineLevel="0" collapsed="false">
      <c r="A1811" s="0" t="s">
        <v>126</v>
      </c>
      <c r="B1811" s="0" t="s">
        <v>15518</v>
      </c>
      <c r="C1811" s="0" t="s">
        <v>15569</v>
      </c>
      <c r="D1811" s="0" t="s">
        <v>15570</v>
      </c>
      <c r="E1811" s="0" t="n">
        <v>108537</v>
      </c>
    </row>
    <row r="1812" customFormat="false" ht="15" hidden="false" customHeight="false" outlineLevel="0" collapsed="false">
      <c r="A1812" s="0" t="s">
        <v>126</v>
      </c>
      <c r="B1812" s="0" t="s">
        <v>15518</v>
      </c>
      <c r="C1812" s="0" t="s">
        <v>15571</v>
      </c>
      <c r="D1812" s="0" t="s">
        <v>15572</v>
      </c>
      <c r="E1812" s="0" t="n">
        <v>107338</v>
      </c>
    </row>
    <row r="1813" customFormat="false" ht="15" hidden="false" customHeight="false" outlineLevel="0" collapsed="false">
      <c r="A1813" s="0" t="s">
        <v>126</v>
      </c>
      <c r="B1813" s="0" t="s">
        <v>15573</v>
      </c>
      <c r="C1813" s="0" t="s">
        <v>15574</v>
      </c>
      <c r="D1813" s="0" t="s">
        <v>15575</v>
      </c>
      <c r="E1813" s="0" t="n">
        <v>104717</v>
      </c>
    </row>
    <row r="1814" customFormat="false" ht="15" hidden="false" customHeight="false" outlineLevel="0" collapsed="false">
      <c r="A1814" s="0" t="s">
        <v>126</v>
      </c>
      <c r="B1814" s="0" t="s">
        <v>15518</v>
      </c>
      <c r="C1814" s="0" t="s">
        <v>11912</v>
      </c>
      <c r="D1814" s="0" t="s">
        <v>15576</v>
      </c>
      <c r="E1814" s="0" t="n">
        <v>110942</v>
      </c>
    </row>
    <row r="1815" customFormat="false" ht="15" hidden="false" customHeight="false" outlineLevel="0" collapsed="false">
      <c r="A1815" s="0" t="s">
        <v>126</v>
      </c>
      <c r="B1815" s="0" t="s">
        <v>15518</v>
      </c>
      <c r="C1815" s="0" t="s">
        <v>15577</v>
      </c>
      <c r="D1815" s="0" t="s">
        <v>15578</v>
      </c>
      <c r="E1815" s="0" t="n">
        <v>106601</v>
      </c>
    </row>
    <row r="1816" customFormat="false" ht="15" hidden="false" customHeight="false" outlineLevel="0" collapsed="false">
      <c r="A1816" s="0" t="s">
        <v>126</v>
      </c>
      <c r="B1816" s="0" t="s">
        <v>15518</v>
      </c>
      <c r="C1816" s="0" t="s">
        <v>15579</v>
      </c>
      <c r="D1816" s="0" t="s">
        <v>15580</v>
      </c>
      <c r="E1816" s="0" t="n">
        <v>109382</v>
      </c>
    </row>
    <row r="1817" customFormat="false" ht="15" hidden="false" customHeight="false" outlineLevel="0" collapsed="false">
      <c r="A1817" s="0" t="s">
        <v>126</v>
      </c>
      <c r="B1817" s="0" t="s">
        <v>15518</v>
      </c>
      <c r="C1817" s="0" t="s">
        <v>15581</v>
      </c>
      <c r="D1817" s="0" t="s">
        <v>15582</v>
      </c>
      <c r="E1817" s="0" t="n">
        <v>111585</v>
      </c>
    </row>
    <row r="1818" customFormat="false" ht="15" hidden="false" customHeight="false" outlineLevel="0" collapsed="false">
      <c r="A1818" s="0" t="s">
        <v>126</v>
      </c>
      <c r="B1818" s="0" t="s">
        <v>15518</v>
      </c>
      <c r="C1818" s="0" t="s">
        <v>15583</v>
      </c>
      <c r="D1818" s="0" t="s">
        <v>15584</v>
      </c>
      <c r="E1818" s="0" t="n">
        <v>110548</v>
      </c>
    </row>
    <row r="1819" customFormat="false" ht="15" hidden="false" customHeight="false" outlineLevel="0" collapsed="false">
      <c r="A1819" s="0" t="s">
        <v>126</v>
      </c>
      <c r="B1819" s="0" t="s">
        <v>15518</v>
      </c>
      <c r="C1819" s="0" t="s">
        <v>15585</v>
      </c>
      <c r="D1819" s="0" t="s">
        <v>15586</v>
      </c>
      <c r="E1819" s="0" t="n">
        <v>109031</v>
      </c>
    </row>
    <row r="1820" customFormat="false" ht="15" hidden="false" customHeight="false" outlineLevel="0" collapsed="false">
      <c r="A1820" s="0" t="s">
        <v>126</v>
      </c>
      <c r="B1820" s="0" t="s">
        <v>15518</v>
      </c>
      <c r="C1820" s="0" t="s">
        <v>14476</v>
      </c>
      <c r="D1820" s="0" t="s">
        <v>15587</v>
      </c>
      <c r="E1820" s="0" t="n">
        <v>109108</v>
      </c>
    </row>
    <row r="1821" customFormat="false" ht="15" hidden="false" customHeight="false" outlineLevel="0" collapsed="false">
      <c r="A1821" s="0" t="s">
        <v>126</v>
      </c>
      <c r="B1821" s="0" t="s">
        <v>15518</v>
      </c>
      <c r="C1821" s="0" t="s">
        <v>12758</v>
      </c>
      <c r="D1821" s="0" t="s">
        <v>15588</v>
      </c>
      <c r="E1821" s="0" t="n">
        <v>105626</v>
      </c>
    </row>
    <row r="1822" customFormat="false" ht="15" hidden="false" customHeight="false" outlineLevel="0" collapsed="false">
      <c r="A1822" s="0" t="s">
        <v>126</v>
      </c>
      <c r="B1822" s="0" t="s">
        <v>15518</v>
      </c>
      <c r="C1822" s="0" t="s">
        <v>15589</v>
      </c>
      <c r="D1822" s="0" t="s">
        <v>15590</v>
      </c>
      <c r="E1822" s="0" t="n">
        <v>108536</v>
      </c>
    </row>
    <row r="1823" customFormat="false" ht="15" hidden="false" customHeight="false" outlineLevel="0" collapsed="false">
      <c r="A1823" s="0" t="s">
        <v>126</v>
      </c>
      <c r="B1823" s="0" t="s">
        <v>15518</v>
      </c>
      <c r="C1823" s="0" t="s">
        <v>15591</v>
      </c>
      <c r="D1823" s="0" t="s">
        <v>15592</v>
      </c>
      <c r="E1823" s="0" t="n">
        <v>107575</v>
      </c>
    </row>
    <row r="1824" customFormat="false" ht="15" hidden="false" customHeight="false" outlineLevel="0" collapsed="false">
      <c r="A1824" s="0" t="s">
        <v>126</v>
      </c>
      <c r="B1824" s="0" t="s">
        <v>15518</v>
      </c>
      <c r="C1824" s="0" t="s">
        <v>15593</v>
      </c>
      <c r="D1824" s="0" t="s">
        <v>15594</v>
      </c>
      <c r="E1824" s="0" t="n">
        <v>104449</v>
      </c>
    </row>
    <row r="1825" customFormat="false" ht="15" hidden="false" customHeight="false" outlineLevel="0" collapsed="false">
      <c r="A1825" s="0" t="s">
        <v>126</v>
      </c>
      <c r="B1825" s="0" t="s">
        <v>15518</v>
      </c>
      <c r="C1825" s="0" t="s">
        <v>15595</v>
      </c>
      <c r="D1825" s="0" t="s">
        <v>15596</v>
      </c>
      <c r="E1825" s="0" t="n">
        <v>110986</v>
      </c>
    </row>
    <row r="1826" customFormat="false" ht="15" hidden="false" customHeight="false" outlineLevel="0" collapsed="false">
      <c r="A1826" s="0" t="s">
        <v>126</v>
      </c>
      <c r="B1826" s="0" t="s">
        <v>15518</v>
      </c>
      <c r="C1826" s="0" t="s">
        <v>15597</v>
      </c>
      <c r="D1826" s="0" t="s">
        <v>15598</v>
      </c>
      <c r="E1826" s="0" t="n">
        <v>106922</v>
      </c>
    </row>
    <row r="1827" customFormat="false" ht="15" hidden="false" customHeight="false" outlineLevel="0" collapsed="false">
      <c r="A1827" s="0" t="s">
        <v>126</v>
      </c>
      <c r="B1827" s="0" t="s">
        <v>15518</v>
      </c>
      <c r="C1827" s="0" t="s">
        <v>14576</v>
      </c>
      <c r="D1827" s="0" t="s">
        <v>15599</v>
      </c>
      <c r="E1827" s="0" t="n">
        <v>107950</v>
      </c>
    </row>
    <row r="1828" customFormat="false" ht="15" hidden="false" customHeight="false" outlineLevel="0" collapsed="false">
      <c r="A1828" s="0" t="s">
        <v>126</v>
      </c>
      <c r="B1828" s="0" t="s">
        <v>15518</v>
      </c>
      <c r="C1828" s="0" t="s">
        <v>15600</v>
      </c>
      <c r="D1828" s="0" t="s">
        <v>15601</v>
      </c>
      <c r="E1828" s="0" t="n">
        <v>110802</v>
      </c>
    </row>
    <row r="1829" customFormat="false" ht="15" hidden="false" customHeight="false" outlineLevel="0" collapsed="false">
      <c r="A1829" s="0" t="s">
        <v>126</v>
      </c>
      <c r="B1829" s="0" t="s">
        <v>15518</v>
      </c>
      <c r="C1829" s="0" t="s">
        <v>12296</v>
      </c>
      <c r="D1829" s="0" t="s">
        <v>15602</v>
      </c>
      <c r="E1829" s="0" t="n">
        <v>107676</v>
      </c>
    </row>
    <row r="1830" customFormat="false" ht="15" hidden="false" customHeight="false" outlineLevel="0" collapsed="false">
      <c r="A1830" s="0" t="s">
        <v>126</v>
      </c>
      <c r="B1830" s="0" t="s">
        <v>15573</v>
      </c>
      <c r="C1830" s="0" t="s">
        <v>15603</v>
      </c>
      <c r="D1830" s="0" t="s">
        <v>15604</v>
      </c>
      <c r="E1830" s="0" t="n">
        <v>104623</v>
      </c>
    </row>
    <row r="1831" customFormat="false" ht="15" hidden="false" customHeight="false" outlineLevel="0" collapsed="false">
      <c r="A1831" s="0" t="s">
        <v>126</v>
      </c>
      <c r="B1831" s="0" t="s">
        <v>15518</v>
      </c>
      <c r="C1831" s="0" t="s">
        <v>15605</v>
      </c>
      <c r="D1831" s="0" t="s">
        <v>15606</v>
      </c>
      <c r="E1831" s="0" t="n">
        <v>110522</v>
      </c>
    </row>
    <row r="1832" customFormat="false" ht="15" hidden="false" customHeight="false" outlineLevel="0" collapsed="false">
      <c r="A1832" s="0" t="s">
        <v>126</v>
      </c>
      <c r="B1832" s="0" t="s">
        <v>15518</v>
      </c>
      <c r="C1832" s="0" t="s">
        <v>15410</v>
      </c>
      <c r="D1832" s="0" t="s">
        <v>15607</v>
      </c>
      <c r="E1832" s="0" t="n">
        <v>108028</v>
      </c>
    </row>
    <row r="1833" customFormat="false" ht="15" hidden="false" customHeight="false" outlineLevel="0" collapsed="false">
      <c r="A1833" s="0" t="s">
        <v>126</v>
      </c>
      <c r="B1833" s="0" t="s">
        <v>15573</v>
      </c>
      <c r="C1833" s="0" t="s">
        <v>15608</v>
      </c>
      <c r="D1833" s="0" t="s">
        <v>15609</v>
      </c>
      <c r="E1833" s="0" t="n">
        <v>106806</v>
      </c>
    </row>
    <row r="1834" customFormat="false" ht="15" hidden="false" customHeight="false" outlineLevel="0" collapsed="false">
      <c r="A1834" s="0" t="s">
        <v>126</v>
      </c>
      <c r="B1834" s="0" t="s">
        <v>15518</v>
      </c>
      <c r="C1834" s="0" t="s">
        <v>15610</v>
      </c>
      <c r="D1834" s="0" t="s">
        <v>15611</v>
      </c>
      <c r="E1834" s="0" t="n">
        <v>108253</v>
      </c>
    </row>
    <row r="1835" customFormat="false" ht="15" hidden="false" customHeight="false" outlineLevel="0" collapsed="false">
      <c r="A1835" s="0" t="s">
        <v>126</v>
      </c>
      <c r="B1835" s="0" t="s">
        <v>15518</v>
      </c>
      <c r="C1835" s="0" t="s">
        <v>15612</v>
      </c>
      <c r="D1835" s="0" t="s">
        <v>15613</v>
      </c>
      <c r="E1835" s="0" t="n">
        <v>111329</v>
      </c>
    </row>
    <row r="1836" customFormat="false" ht="15" hidden="false" customHeight="false" outlineLevel="0" collapsed="false">
      <c r="A1836" s="0" t="s">
        <v>126</v>
      </c>
      <c r="B1836" s="0" t="s">
        <v>15614</v>
      </c>
      <c r="C1836" s="0" t="s">
        <v>15615</v>
      </c>
      <c r="D1836" s="0" t="s">
        <v>15616</v>
      </c>
      <c r="E1836" s="0" t="n">
        <v>111353</v>
      </c>
    </row>
    <row r="1837" customFormat="false" ht="15" hidden="false" customHeight="false" outlineLevel="0" collapsed="false">
      <c r="A1837" s="0" t="s">
        <v>126</v>
      </c>
      <c r="B1837" s="0" t="s">
        <v>15614</v>
      </c>
      <c r="C1837" s="0" t="s">
        <v>15617</v>
      </c>
      <c r="D1837" s="0" t="s">
        <v>15618</v>
      </c>
      <c r="E1837" s="0" t="n">
        <v>111572</v>
      </c>
    </row>
    <row r="1838" customFormat="false" ht="15" hidden="false" customHeight="false" outlineLevel="0" collapsed="false">
      <c r="A1838" s="0" t="s">
        <v>126</v>
      </c>
      <c r="B1838" s="0" t="s">
        <v>15619</v>
      </c>
      <c r="C1838" s="0" t="s">
        <v>15620</v>
      </c>
      <c r="D1838" s="0" t="s">
        <v>15621</v>
      </c>
      <c r="E1838" s="0" t="n">
        <v>109918</v>
      </c>
    </row>
    <row r="1839" customFormat="false" ht="15" hidden="false" customHeight="false" outlineLevel="0" collapsed="false">
      <c r="A1839" s="0" t="s">
        <v>126</v>
      </c>
      <c r="B1839" s="0" t="s">
        <v>15619</v>
      </c>
      <c r="C1839" s="0" t="s">
        <v>15622</v>
      </c>
      <c r="D1839" s="0" t="s">
        <v>15623</v>
      </c>
      <c r="E1839" s="0" t="n">
        <v>107448</v>
      </c>
    </row>
    <row r="1840" customFormat="false" ht="15" hidden="false" customHeight="false" outlineLevel="0" collapsed="false">
      <c r="A1840" s="0" t="s">
        <v>126</v>
      </c>
      <c r="B1840" s="0" t="s">
        <v>15619</v>
      </c>
      <c r="C1840" s="0" t="s">
        <v>15624</v>
      </c>
      <c r="D1840" s="0" t="s">
        <v>15625</v>
      </c>
      <c r="E1840" s="0" t="n">
        <v>107391</v>
      </c>
    </row>
    <row r="1841" customFormat="false" ht="15" hidden="false" customHeight="false" outlineLevel="0" collapsed="false">
      <c r="A1841" s="0" t="s">
        <v>126</v>
      </c>
      <c r="B1841" s="0" t="s">
        <v>15619</v>
      </c>
      <c r="C1841" s="0" t="s">
        <v>15626</v>
      </c>
      <c r="D1841" s="0" t="s">
        <v>15627</v>
      </c>
      <c r="E1841" s="0" t="n">
        <v>104666</v>
      </c>
    </row>
    <row r="1842" customFormat="false" ht="15" hidden="false" customHeight="false" outlineLevel="0" collapsed="false">
      <c r="A1842" s="0" t="s">
        <v>126</v>
      </c>
      <c r="B1842" s="0" t="s">
        <v>15619</v>
      </c>
      <c r="C1842" s="0" t="s">
        <v>15628</v>
      </c>
      <c r="D1842" s="0" t="s">
        <v>15629</v>
      </c>
      <c r="E1842" s="0" t="n">
        <v>110440</v>
      </c>
    </row>
    <row r="1843" customFormat="false" ht="15" hidden="false" customHeight="false" outlineLevel="0" collapsed="false">
      <c r="A1843" s="0" t="s">
        <v>126</v>
      </c>
      <c r="B1843" s="0" t="s">
        <v>15630</v>
      </c>
      <c r="C1843" s="0" t="s">
        <v>15631</v>
      </c>
      <c r="D1843" s="0" t="s">
        <v>15632</v>
      </c>
      <c r="E1843" s="0" t="n">
        <v>112156</v>
      </c>
    </row>
    <row r="1844" customFormat="false" ht="15" hidden="false" customHeight="false" outlineLevel="0" collapsed="false">
      <c r="A1844" s="0" t="s">
        <v>126</v>
      </c>
      <c r="B1844" s="0" t="s">
        <v>15619</v>
      </c>
      <c r="C1844" s="0" t="s">
        <v>15633</v>
      </c>
      <c r="D1844" s="0" t="s">
        <v>15634</v>
      </c>
      <c r="E1844" s="0" t="n">
        <v>110132</v>
      </c>
    </row>
    <row r="1845" customFormat="false" ht="15" hidden="false" customHeight="false" outlineLevel="0" collapsed="false">
      <c r="A1845" s="0" t="s">
        <v>126</v>
      </c>
      <c r="B1845" s="0" t="s">
        <v>15619</v>
      </c>
      <c r="C1845" s="0" t="s">
        <v>15635</v>
      </c>
      <c r="D1845" s="0" t="s">
        <v>15636</v>
      </c>
      <c r="E1845" s="0" t="n">
        <v>111802</v>
      </c>
    </row>
    <row r="1846" customFormat="false" ht="15" hidden="false" customHeight="false" outlineLevel="0" collapsed="false">
      <c r="A1846" s="0" t="s">
        <v>126</v>
      </c>
      <c r="B1846" s="0" t="s">
        <v>15619</v>
      </c>
      <c r="C1846" s="0" t="s">
        <v>15637</v>
      </c>
      <c r="D1846" s="0" t="s">
        <v>15638</v>
      </c>
      <c r="E1846" s="0" t="n">
        <v>109595</v>
      </c>
    </row>
    <row r="1847" customFormat="false" ht="15" hidden="false" customHeight="false" outlineLevel="0" collapsed="false">
      <c r="A1847" s="0" t="s">
        <v>126</v>
      </c>
      <c r="B1847" s="0" t="s">
        <v>15619</v>
      </c>
      <c r="C1847" s="0" t="s">
        <v>15195</v>
      </c>
      <c r="D1847" s="0" t="s">
        <v>15639</v>
      </c>
      <c r="E1847" s="0" t="n">
        <v>109891</v>
      </c>
    </row>
    <row r="1848" customFormat="false" ht="15" hidden="false" customHeight="false" outlineLevel="0" collapsed="false">
      <c r="A1848" s="0" t="s">
        <v>126</v>
      </c>
      <c r="B1848" s="0" t="s">
        <v>15619</v>
      </c>
      <c r="C1848" s="0" t="s">
        <v>11979</v>
      </c>
      <c r="D1848" s="0" t="s">
        <v>15640</v>
      </c>
      <c r="E1848" s="0" t="n">
        <v>110878</v>
      </c>
    </row>
    <row r="1849" customFormat="false" ht="15" hidden="false" customHeight="false" outlineLevel="0" collapsed="false">
      <c r="A1849" s="0" t="s">
        <v>126</v>
      </c>
      <c r="B1849" s="0" t="s">
        <v>15619</v>
      </c>
      <c r="C1849" s="0" t="s">
        <v>13935</v>
      </c>
      <c r="D1849" s="0" t="s">
        <v>15641</v>
      </c>
      <c r="E1849" s="0" t="n">
        <v>107298</v>
      </c>
    </row>
    <row r="1850" customFormat="false" ht="15" hidden="false" customHeight="false" outlineLevel="0" collapsed="false">
      <c r="A1850" s="0" t="s">
        <v>126</v>
      </c>
      <c r="B1850" s="0" t="s">
        <v>15642</v>
      </c>
      <c r="C1850" s="0" t="s">
        <v>15643</v>
      </c>
      <c r="D1850" s="0" t="s">
        <v>15644</v>
      </c>
      <c r="E1850" s="0" t="n">
        <v>110945</v>
      </c>
    </row>
    <row r="1851" customFormat="false" ht="15" hidden="false" customHeight="false" outlineLevel="0" collapsed="false">
      <c r="A1851" s="0" t="s">
        <v>126</v>
      </c>
      <c r="B1851" s="0" t="s">
        <v>12091</v>
      </c>
      <c r="C1851" s="0" t="s">
        <v>12482</v>
      </c>
      <c r="D1851" s="0" t="s">
        <v>15645</v>
      </c>
      <c r="E1851" s="0" t="n">
        <v>111048</v>
      </c>
    </row>
    <row r="1852" customFormat="false" ht="15" hidden="false" customHeight="false" outlineLevel="0" collapsed="false">
      <c r="A1852" s="0" t="s">
        <v>126</v>
      </c>
      <c r="B1852" s="0" t="s">
        <v>15646</v>
      </c>
      <c r="C1852" s="0" t="s">
        <v>15647</v>
      </c>
      <c r="D1852" s="0" t="s">
        <v>15648</v>
      </c>
      <c r="E1852" s="0" t="n">
        <v>104175</v>
      </c>
    </row>
    <row r="1853" customFormat="false" ht="15" hidden="false" customHeight="false" outlineLevel="0" collapsed="false">
      <c r="A1853" s="0" t="s">
        <v>126</v>
      </c>
      <c r="B1853" s="0" t="s">
        <v>15649</v>
      </c>
      <c r="C1853" s="0" t="s">
        <v>15650</v>
      </c>
      <c r="D1853" s="0" t="s">
        <v>15651</v>
      </c>
      <c r="E1853" s="0" t="n">
        <v>12226</v>
      </c>
    </row>
    <row r="1854" customFormat="false" ht="15" hidden="false" customHeight="false" outlineLevel="0" collapsed="false">
      <c r="A1854" s="0" t="s">
        <v>126</v>
      </c>
      <c r="B1854" s="0" t="s">
        <v>15652</v>
      </c>
      <c r="C1854" s="0" t="s">
        <v>14935</v>
      </c>
      <c r="D1854" s="0" t="s">
        <v>15653</v>
      </c>
      <c r="E1854" s="0" t="n">
        <v>107678</v>
      </c>
    </row>
    <row r="1855" customFormat="false" ht="15" hidden="false" customHeight="false" outlineLevel="0" collapsed="false">
      <c r="A1855" s="0" t="s">
        <v>126</v>
      </c>
      <c r="B1855" s="0" t="s">
        <v>15652</v>
      </c>
      <c r="C1855" s="0" t="s">
        <v>15566</v>
      </c>
      <c r="D1855" s="0" t="s">
        <v>15654</v>
      </c>
      <c r="E1855" s="0" t="n">
        <v>106702</v>
      </c>
    </row>
    <row r="1856" customFormat="false" ht="15" hidden="false" customHeight="false" outlineLevel="0" collapsed="false">
      <c r="A1856" s="0" t="s">
        <v>126</v>
      </c>
      <c r="B1856" s="0" t="s">
        <v>15652</v>
      </c>
      <c r="C1856" s="0" t="s">
        <v>12056</v>
      </c>
      <c r="D1856" s="0" t="s">
        <v>15655</v>
      </c>
      <c r="E1856" s="0" t="n">
        <v>104447</v>
      </c>
    </row>
    <row r="1857" customFormat="false" ht="15" hidden="false" customHeight="false" outlineLevel="0" collapsed="false">
      <c r="A1857" s="0" t="s">
        <v>126</v>
      </c>
      <c r="B1857" s="0" t="s">
        <v>15656</v>
      </c>
      <c r="C1857" s="0" t="s">
        <v>15657</v>
      </c>
      <c r="D1857" s="0" t="s">
        <v>15658</v>
      </c>
      <c r="E1857" s="0" t="n">
        <v>111031</v>
      </c>
    </row>
    <row r="1858" customFormat="false" ht="15" hidden="false" customHeight="false" outlineLevel="0" collapsed="false">
      <c r="A1858" s="0" t="s">
        <v>126</v>
      </c>
      <c r="B1858" s="0" t="s">
        <v>15659</v>
      </c>
      <c r="C1858" s="0" t="s">
        <v>15660</v>
      </c>
      <c r="D1858" s="0" t="s">
        <v>15661</v>
      </c>
      <c r="E1858" s="0" t="n">
        <v>107437</v>
      </c>
    </row>
    <row r="1859" customFormat="false" ht="15" hidden="false" customHeight="false" outlineLevel="0" collapsed="false">
      <c r="A1859" s="0" t="s">
        <v>126</v>
      </c>
      <c r="B1859" s="0" t="s">
        <v>15659</v>
      </c>
      <c r="C1859" s="0" t="s">
        <v>15662</v>
      </c>
      <c r="D1859" s="0" t="s">
        <v>15663</v>
      </c>
      <c r="E1859" s="0" t="n">
        <v>108561</v>
      </c>
    </row>
    <row r="1860" customFormat="false" ht="15" hidden="false" customHeight="false" outlineLevel="0" collapsed="false">
      <c r="A1860" s="0" t="s">
        <v>126</v>
      </c>
      <c r="B1860" s="0" t="s">
        <v>15664</v>
      </c>
      <c r="C1860" s="0" t="s">
        <v>15665</v>
      </c>
      <c r="D1860" s="0" t="s">
        <v>15666</v>
      </c>
      <c r="E1860" s="0" t="n">
        <v>107738</v>
      </c>
    </row>
    <row r="1861" customFormat="false" ht="15" hidden="false" customHeight="false" outlineLevel="0" collapsed="false">
      <c r="A1861" s="0" t="s">
        <v>126</v>
      </c>
      <c r="B1861" s="0" t="s">
        <v>15667</v>
      </c>
      <c r="C1861" s="0" t="s">
        <v>15668</v>
      </c>
      <c r="D1861" s="0" t="s">
        <v>15669</v>
      </c>
      <c r="E1861" s="0" t="n">
        <v>111991</v>
      </c>
    </row>
    <row r="1862" customFormat="false" ht="15" hidden="false" customHeight="false" outlineLevel="0" collapsed="false">
      <c r="A1862" s="0" t="s">
        <v>126</v>
      </c>
      <c r="B1862" s="0" t="s">
        <v>15670</v>
      </c>
      <c r="C1862" s="0" t="s">
        <v>15671</v>
      </c>
      <c r="D1862" s="0" t="s">
        <v>15672</v>
      </c>
      <c r="E1862" s="0" t="n">
        <v>105230</v>
      </c>
    </row>
    <row r="1863" customFormat="false" ht="15" hidden="false" customHeight="false" outlineLevel="0" collapsed="false">
      <c r="A1863" s="0" t="s">
        <v>126</v>
      </c>
      <c r="B1863" s="0" t="s">
        <v>15673</v>
      </c>
      <c r="C1863" s="0" t="s">
        <v>15674</v>
      </c>
      <c r="D1863" s="0" t="s">
        <v>15675</v>
      </c>
      <c r="E1863" s="0" t="n">
        <v>109188</v>
      </c>
    </row>
    <row r="1864" customFormat="false" ht="15" hidden="false" customHeight="false" outlineLevel="0" collapsed="false">
      <c r="A1864" s="0" t="s">
        <v>126</v>
      </c>
      <c r="B1864" s="0" t="s">
        <v>15676</v>
      </c>
      <c r="C1864" s="0" t="s">
        <v>15677</v>
      </c>
      <c r="D1864" s="0" t="s">
        <v>15678</v>
      </c>
      <c r="E1864" s="0" t="n">
        <v>109779</v>
      </c>
    </row>
    <row r="1865" customFormat="false" ht="15" hidden="false" customHeight="false" outlineLevel="0" collapsed="false">
      <c r="A1865" s="0" t="s">
        <v>126</v>
      </c>
      <c r="B1865" s="0" t="s">
        <v>15679</v>
      </c>
      <c r="C1865" s="0" t="s">
        <v>15680</v>
      </c>
      <c r="D1865" s="0" t="s">
        <v>15681</v>
      </c>
      <c r="E1865" s="0" t="n">
        <v>110943</v>
      </c>
    </row>
    <row r="1866" customFormat="false" ht="15" hidden="false" customHeight="false" outlineLevel="0" collapsed="false">
      <c r="A1866" s="0" t="s">
        <v>126</v>
      </c>
      <c r="B1866" s="0" t="s">
        <v>15679</v>
      </c>
      <c r="C1866" s="0" t="s">
        <v>15682</v>
      </c>
      <c r="D1866" s="0" t="s">
        <v>15683</v>
      </c>
      <c r="E1866" s="0" t="n">
        <v>112163</v>
      </c>
    </row>
    <row r="1867" customFormat="false" ht="15" hidden="false" customHeight="false" outlineLevel="0" collapsed="false">
      <c r="A1867" s="0" t="s">
        <v>126</v>
      </c>
      <c r="B1867" s="0" t="s">
        <v>15684</v>
      </c>
      <c r="C1867" s="0" t="s">
        <v>15685</v>
      </c>
      <c r="D1867" s="0" t="s">
        <v>15686</v>
      </c>
      <c r="E1867" s="0" t="n">
        <v>104891</v>
      </c>
    </row>
    <row r="1868" customFormat="false" ht="15" hidden="false" customHeight="false" outlineLevel="0" collapsed="false">
      <c r="A1868" s="0" t="s">
        <v>126</v>
      </c>
      <c r="B1868" s="0" t="s">
        <v>15687</v>
      </c>
      <c r="C1868" s="0" t="s">
        <v>15688</v>
      </c>
      <c r="D1868" s="0" t="s">
        <v>15689</v>
      </c>
      <c r="E1868" s="0" t="n">
        <v>107413</v>
      </c>
    </row>
    <row r="1869" customFormat="false" ht="15" hidden="false" customHeight="false" outlineLevel="0" collapsed="false">
      <c r="A1869" s="0" t="s">
        <v>126</v>
      </c>
      <c r="B1869" s="0" t="s">
        <v>15690</v>
      </c>
      <c r="C1869" s="0" t="s">
        <v>15691</v>
      </c>
      <c r="D1869" s="0" t="s">
        <v>15692</v>
      </c>
      <c r="E1869" s="0" t="n">
        <v>108155</v>
      </c>
    </row>
    <row r="1870" customFormat="false" ht="15" hidden="false" customHeight="false" outlineLevel="0" collapsed="false">
      <c r="A1870" s="0" t="s">
        <v>126</v>
      </c>
      <c r="B1870" s="0" t="s">
        <v>15693</v>
      </c>
      <c r="C1870" s="0" t="s">
        <v>15694</v>
      </c>
      <c r="D1870" s="0" t="s">
        <v>15695</v>
      </c>
      <c r="E1870" s="0" t="n">
        <v>110981</v>
      </c>
    </row>
    <row r="1871" customFormat="false" ht="15" hidden="false" customHeight="false" outlineLevel="0" collapsed="false">
      <c r="A1871" s="0" t="s">
        <v>126</v>
      </c>
      <c r="B1871" s="0" t="s">
        <v>15693</v>
      </c>
      <c r="C1871" s="0" t="s">
        <v>15696</v>
      </c>
      <c r="D1871" s="0" t="s">
        <v>15697</v>
      </c>
      <c r="E1871" s="0" t="n">
        <v>107659</v>
      </c>
    </row>
    <row r="1872" customFormat="false" ht="15" hidden="false" customHeight="false" outlineLevel="0" collapsed="false">
      <c r="A1872" s="0" t="s">
        <v>126</v>
      </c>
      <c r="B1872" s="0" t="s">
        <v>15698</v>
      </c>
      <c r="C1872" s="0" t="s">
        <v>15699</v>
      </c>
      <c r="D1872" s="0" t="s">
        <v>15700</v>
      </c>
      <c r="E1872" s="0" t="n">
        <v>111440</v>
      </c>
    </row>
    <row r="1873" customFormat="false" ht="15" hidden="false" customHeight="false" outlineLevel="0" collapsed="false">
      <c r="A1873" s="0" t="s">
        <v>126</v>
      </c>
      <c r="B1873" s="0" t="s">
        <v>15698</v>
      </c>
      <c r="C1873" s="0" t="s">
        <v>15701</v>
      </c>
      <c r="D1873" s="0" t="s">
        <v>15702</v>
      </c>
      <c r="E1873" s="0" t="n">
        <v>106596</v>
      </c>
    </row>
    <row r="1874" customFormat="false" ht="15" hidden="false" customHeight="false" outlineLevel="0" collapsed="false">
      <c r="A1874" s="0" t="s">
        <v>126</v>
      </c>
      <c r="B1874" s="0" t="s">
        <v>15698</v>
      </c>
      <c r="C1874" s="0" t="s">
        <v>15703</v>
      </c>
      <c r="D1874" s="0" t="s">
        <v>15704</v>
      </c>
      <c r="E1874" s="0" t="n">
        <v>111604</v>
      </c>
    </row>
    <row r="1875" customFormat="false" ht="15" hidden="false" customHeight="false" outlineLevel="0" collapsed="false">
      <c r="A1875" s="0" t="s">
        <v>126</v>
      </c>
      <c r="B1875" s="0" t="s">
        <v>15698</v>
      </c>
      <c r="C1875" s="0" t="s">
        <v>15705</v>
      </c>
      <c r="D1875" s="0" t="s">
        <v>15706</v>
      </c>
      <c r="E1875" s="0" t="n">
        <v>110141</v>
      </c>
    </row>
    <row r="1876" customFormat="false" ht="15" hidden="false" customHeight="false" outlineLevel="0" collapsed="false">
      <c r="A1876" s="0" t="s">
        <v>126</v>
      </c>
      <c r="B1876" s="0" t="s">
        <v>15698</v>
      </c>
      <c r="C1876" s="0" t="s">
        <v>15707</v>
      </c>
      <c r="D1876" s="0" t="s">
        <v>15708</v>
      </c>
      <c r="E1876" s="0" t="n">
        <v>108308</v>
      </c>
    </row>
    <row r="1877" customFormat="false" ht="15" hidden="false" customHeight="false" outlineLevel="0" collapsed="false">
      <c r="A1877" s="0" t="s">
        <v>126</v>
      </c>
      <c r="B1877" s="0" t="s">
        <v>15698</v>
      </c>
      <c r="C1877" s="0" t="s">
        <v>15709</v>
      </c>
      <c r="D1877" s="0" t="s">
        <v>15710</v>
      </c>
      <c r="E1877" s="0" t="n">
        <v>110543</v>
      </c>
    </row>
    <row r="1878" customFormat="false" ht="15" hidden="false" customHeight="false" outlineLevel="0" collapsed="false">
      <c r="A1878" s="0" t="s">
        <v>126</v>
      </c>
      <c r="B1878" s="0" t="s">
        <v>15711</v>
      </c>
      <c r="C1878" s="0" t="s">
        <v>12966</v>
      </c>
      <c r="D1878" s="0" t="s">
        <v>15712</v>
      </c>
      <c r="E1878" s="0" t="n">
        <v>107711</v>
      </c>
    </row>
    <row r="1879" customFormat="false" ht="15" hidden="false" customHeight="false" outlineLevel="0" collapsed="false">
      <c r="A1879" s="0" t="s">
        <v>126</v>
      </c>
      <c r="B1879" s="0" t="s">
        <v>15711</v>
      </c>
      <c r="C1879" s="0" t="s">
        <v>15713</v>
      </c>
      <c r="D1879" s="0" t="s">
        <v>15714</v>
      </c>
      <c r="E1879" s="0" t="n">
        <v>110849</v>
      </c>
    </row>
    <row r="1880" customFormat="false" ht="15" hidden="false" customHeight="false" outlineLevel="0" collapsed="false">
      <c r="A1880" s="0" t="s">
        <v>126</v>
      </c>
      <c r="B1880" s="0" t="s">
        <v>15711</v>
      </c>
      <c r="C1880" s="0" t="s">
        <v>15715</v>
      </c>
      <c r="D1880" s="0" t="s">
        <v>15716</v>
      </c>
      <c r="E1880" s="0" t="n">
        <v>108940</v>
      </c>
    </row>
    <row r="1881" customFormat="false" ht="15" hidden="false" customHeight="false" outlineLevel="0" collapsed="false">
      <c r="A1881" s="0" t="s">
        <v>126</v>
      </c>
      <c r="B1881" s="0" t="s">
        <v>15711</v>
      </c>
      <c r="C1881" s="0" t="s">
        <v>15717</v>
      </c>
      <c r="D1881" s="0" t="s">
        <v>15718</v>
      </c>
      <c r="E1881" s="0" t="n">
        <v>112149</v>
      </c>
    </row>
    <row r="1882" customFormat="false" ht="15" hidden="false" customHeight="false" outlineLevel="0" collapsed="false">
      <c r="A1882" s="0" t="s">
        <v>126</v>
      </c>
      <c r="B1882" s="0" t="s">
        <v>15711</v>
      </c>
      <c r="C1882" s="0" t="s">
        <v>15719</v>
      </c>
      <c r="D1882" s="0" t="s">
        <v>183</v>
      </c>
      <c r="E1882" s="0" t="n">
        <v>110956</v>
      </c>
    </row>
    <row r="1883" customFormat="false" ht="15" hidden="false" customHeight="false" outlineLevel="0" collapsed="false">
      <c r="A1883" s="0" t="s">
        <v>126</v>
      </c>
      <c r="B1883" s="0" t="s">
        <v>15720</v>
      </c>
      <c r="C1883" s="0" t="s">
        <v>15721</v>
      </c>
      <c r="D1883" s="0" t="s">
        <v>15722</v>
      </c>
      <c r="E1883" s="0" t="n">
        <v>105261</v>
      </c>
    </row>
    <row r="1884" customFormat="false" ht="15" hidden="false" customHeight="false" outlineLevel="0" collapsed="false">
      <c r="A1884" s="0" t="s">
        <v>126</v>
      </c>
      <c r="B1884" s="0" t="s">
        <v>15711</v>
      </c>
      <c r="C1884" s="0" t="s">
        <v>15723</v>
      </c>
      <c r="D1884" s="0" t="s">
        <v>15724</v>
      </c>
      <c r="E1884" s="0" t="n">
        <v>111070</v>
      </c>
    </row>
    <row r="1885" customFormat="false" ht="15" hidden="false" customHeight="false" outlineLevel="0" collapsed="false">
      <c r="A1885" s="0" t="s">
        <v>126</v>
      </c>
      <c r="B1885" s="0" t="s">
        <v>15711</v>
      </c>
      <c r="C1885" s="0" t="s">
        <v>15725</v>
      </c>
      <c r="D1885" s="0" t="s">
        <v>15726</v>
      </c>
      <c r="E1885" s="0" t="n">
        <v>111220</v>
      </c>
    </row>
    <row r="1886" customFormat="false" ht="15" hidden="false" customHeight="false" outlineLevel="0" collapsed="false">
      <c r="A1886" s="0" t="s">
        <v>126</v>
      </c>
      <c r="B1886" s="0" t="s">
        <v>15711</v>
      </c>
      <c r="C1886" s="0" t="s">
        <v>15727</v>
      </c>
      <c r="D1886" s="0" t="s">
        <v>15728</v>
      </c>
      <c r="E1886" s="0" t="n">
        <v>112082</v>
      </c>
    </row>
    <row r="1887" customFormat="false" ht="15" hidden="false" customHeight="false" outlineLevel="0" collapsed="false">
      <c r="A1887" s="0" t="s">
        <v>126</v>
      </c>
      <c r="B1887" s="0" t="s">
        <v>15720</v>
      </c>
      <c r="C1887" s="0" t="s">
        <v>15729</v>
      </c>
      <c r="D1887" s="0" t="s">
        <v>15730</v>
      </c>
      <c r="E1887" s="0" t="n">
        <v>12553</v>
      </c>
    </row>
    <row r="1888" customFormat="false" ht="15" hidden="false" customHeight="false" outlineLevel="0" collapsed="false">
      <c r="A1888" s="0" t="s">
        <v>126</v>
      </c>
      <c r="B1888" s="0" t="s">
        <v>15711</v>
      </c>
      <c r="C1888" s="0" t="s">
        <v>15731</v>
      </c>
      <c r="D1888" s="0" t="s">
        <v>15732</v>
      </c>
      <c r="E1888" s="0" t="n">
        <v>106924</v>
      </c>
    </row>
    <row r="1889" customFormat="false" ht="15" hidden="false" customHeight="false" outlineLevel="0" collapsed="false">
      <c r="A1889" s="0" t="s">
        <v>126</v>
      </c>
      <c r="B1889" s="0" t="s">
        <v>15711</v>
      </c>
      <c r="C1889" s="0" t="s">
        <v>15733</v>
      </c>
      <c r="D1889" s="0" t="s">
        <v>15734</v>
      </c>
      <c r="E1889" s="0" t="n">
        <v>112167</v>
      </c>
    </row>
    <row r="1890" customFormat="false" ht="15" hidden="false" customHeight="false" outlineLevel="0" collapsed="false">
      <c r="A1890" s="0" t="s">
        <v>126</v>
      </c>
      <c r="B1890" s="0" t="s">
        <v>15711</v>
      </c>
      <c r="C1890" s="0" t="s">
        <v>15735</v>
      </c>
      <c r="D1890" s="0" t="s">
        <v>15736</v>
      </c>
      <c r="E1890" s="0" t="n">
        <v>107049</v>
      </c>
    </row>
    <row r="1891" customFormat="false" ht="15" hidden="false" customHeight="false" outlineLevel="0" collapsed="false">
      <c r="A1891" s="0" t="s">
        <v>126</v>
      </c>
      <c r="B1891" s="0" t="s">
        <v>15711</v>
      </c>
      <c r="C1891" s="0" t="s">
        <v>15737</v>
      </c>
      <c r="D1891" s="0" t="s">
        <v>15738</v>
      </c>
      <c r="E1891" s="0" t="n">
        <v>111706</v>
      </c>
    </row>
    <row r="1892" customFormat="false" ht="15" hidden="false" customHeight="false" outlineLevel="0" collapsed="false">
      <c r="A1892" s="0" t="s">
        <v>126</v>
      </c>
      <c r="B1892" s="0" t="s">
        <v>15711</v>
      </c>
      <c r="C1892" s="0" t="s">
        <v>12627</v>
      </c>
      <c r="D1892" s="0" t="s">
        <v>15739</v>
      </c>
      <c r="E1892" s="0" t="n">
        <v>106432</v>
      </c>
    </row>
    <row r="1893" customFormat="false" ht="15" hidden="false" customHeight="false" outlineLevel="0" collapsed="false">
      <c r="A1893" s="0" t="s">
        <v>126</v>
      </c>
      <c r="B1893" s="0" t="s">
        <v>15711</v>
      </c>
      <c r="C1893" s="0" t="s">
        <v>15740</v>
      </c>
      <c r="D1893" s="0" t="s">
        <v>15741</v>
      </c>
      <c r="E1893" s="0" t="n">
        <v>111151</v>
      </c>
    </row>
    <row r="1894" customFormat="false" ht="15" hidden="false" customHeight="false" outlineLevel="0" collapsed="false">
      <c r="A1894" s="0" t="s">
        <v>126</v>
      </c>
      <c r="B1894" s="0" t="s">
        <v>15711</v>
      </c>
      <c r="C1894" s="0" t="s">
        <v>15742</v>
      </c>
      <c r="D1894" s="0" t="s">
        <v>15743</v>
      </c>
      <c r="E1894" s="0" t="n">
        <v>110173</v>
      </c>
    </row>
    <row r="1895" customFormat="false" ht="15" hidden="false" customHeight="false" outlineLevel="0" collapsed="false">
      <c r="A1895" s="0" t="s">
        <v>126</v>
      </c>
      <c r="B1895" s="0" t="s">
        <v>15711</v>
      </c>
      <c r="C1895" s="0" t="s">
        <v>15744</v>
      </c>
      <c r="D1895" s="0" t="s">
        <v>15745</v>
      </c>
      <c r="E1895" s="0" t="n">
        <v>112111</v>
      </c>
    </row>
    <row r="1896" customFormat="false" ht="15" hidden="false" customHeight="false" outlineLevel="0" collapsed="false">
      <c r="A1896" s="0" t="s">
        <v>126</v>
      </c>
      <c r="B1896" s="0" t="s">
        <v>15711</v>
      </c>
      <c r="C1896" s="0" t="s">
        <v>15746</v>
      </c>
      <c r="D1896" s="0" t="s">
        <v>4799</v>
      </c>
      <c r="E1896" s="0" t="n">
        <v>109806</v>
      </c>
    </row>
    <row r="1897" customFormat="false" ht="15" hidden="false" customHeight="false" outlineLevel="0" collapsed="false">
      <c r="A1897" s="0" t="s">
        <v>126</v>
      </c>
      <c r="B1897" s="0" t="s">
        <v>15711</v>
      </c>
      <c r="C1897" s="0" t="s">
        <v>15747</v>
      </c>
      <c r="D1897" s="0" t="s">
        <v>15748</v>
      </c>
      <c r="E1897" s="0" t="n">
        <v>108073</v>
      </c>
    </row>
    <row r="1898" customFormat="false" ht="15" hidden="false" customHeight="false" outlineLevel="0" collapsed="false">
      <c r="A1898" s="0" t="s">
        <v>126</v>
      </c>
      <c r="B1898" s="0" t="s">
        <v>15711</v>
      </c>
      <c r="C1898" s="0" t="s">
        <v>13471</v>
      </c>
      <c r="D1898" s="0" t="s">
        <v>15749</v>
      </c>
      <c r="E1898" s="0" t="n">
        <v>107203</v>
      </c>
    </row>
    <row r="1899" customFormat="false" ht="15" hidden="false" customHeight="false" outlineLevel="0" collapsed="false">
      <c r="A1899" s="0" t="s">
        <v>126</v>
      </c>
      <c r="B1899" s="0" t="s">
        <v>15711</v>
      </c>
      <c r="C1899" s="0" t="s">
        <v>15750</v>
      </c>
      <c r="D1899" s="0" t="s">
        <v>15751</v>
      </c>
      <c r="E1899" s="0" t="n">
        <v>110707</v>
      </c>
    </row>
    <row r="1900" customFormat="false" ht="15" hidden="false" customHeight="false" outlineLevel="0" collapsed="false">
      <c r="A1900" s="0" t="s">
        <v>126</v>
      </c>
      <c r="B1900" s="0" t="s">
        <v>15711</v>
      </c>
      <c r="C1900" s="0" t="s">
        <v>15752</v>
      </c>
      <c r="D1900" s="0" t="s">
        <v>15753</v>
      </c>
      <c r="E1900" s="0" t="n">
        <v>107226</v>
      </c>
    </row>
    <row r="1901" customFormat="false" ht="15" hidden="false" customHeight="false" outlineLevel="0" collapsed="false">
      <c r="A1901" s="0" t="s">
        <v>126</v>
      </c>
      <c r="B1901" s="0" t="s">
        <v>15711</v>
      </c>
      <c r="C1901" s="0" t="s">
        <v>15754</v>
      </c>
      <c r="D1901" s="0" t="s">
        <v>15755</v>
      </c>
      <c r="E1901" s="0" t="n">
        <v>105110</v>
      </c>
    </row>
    <row r="1902" customFormat="false" ht="15" hidden="false" customHeight="false" outlineLevel="0" collapsed="false">
      <c r="A1902" s="0" t="s">
        <v>126</v>
      </c>
      <c r="B1902" s="0" t="s">
        <v>15711</v>
      </c>
      <c r="C1902" s="0" t="s">
        <v>12768</v>
      </c>
      <c r="D1902" s="0" t="s">
        <v>15756</v>
      </c>
      <c r="E1902" s="0" t="n">
        <v>109668</v>
      </c>
    </row>
    <row r="1903" customFormat="false" ht="15" hidden="false" customHeight="false" outlineLevel="0" collapsed="false">
      <c r="A1903" s="0" t="s">
        <v>126</v>
      </c>
      <c r="B1903" s="0" t="s">
        <v>15711</v>
      </c>
      <c r="C1903" s="0" t="s">
        <v>15757</v>
      </c>
      <c r="D1903" s="0" t="s">
        <v>15758</v>
      </c>
      <c r="E1903" s="0" t="n">
        <v>111569</v>
      </c>
    </row>
    <row r="1904" customFormat="false" ht="15" hidden="false" customHeight="false" outlineLevel="0" collapsed="false">
      <c r="A1904" s="0" t="s">
        <v>126</v>
      </c>
      <c r="B1904" s="0" t="s">
        <v>15711</v>
      </c>
      <c r="C1904" s="0" t="s">
        <v>15759</v>
      </c>
      <c r="D1904" s="0" t="s">
        <v>15760</v>
      </c>
      <c r="E1904" s="0" t="n">
        <v>111041</v>
      </c>
    </row>
    <row r="1905" customFormat="false" ht="15" hidden="false" customHeight="false" outlineLevel="0" collapsed="false">
      <c r="A1905" s="0" t="s">
        <v>126</v>
      </c>
      <c r="B1905" s="0" t="s">
        <v>15761</v>
      </c>
      <c r="C1905" s="0" t="s">
        <v>15762</v>
      </c>
      <c r="D1905" s="0" t="s">
        <v>15763</v>
      </c>
      <c r="E1905" s="0" t="n">
        <v>110091</v>
      </c>
    </row>
    <row r="1906" customFormat="false" ht="15" hidden="false" customHeight="false" outlineLevel="0" collapsed="false">
      <c r="A1906" s="0" t="s">
        <v>126</v>
      </c>
      <c r="B1906" s="0" t="s">
        <v>15761</v>
      </c>
      <c r="C1906" s="0" t="s">
        <v>15764</v>
      </c>
      <c r="D1906" s="0" t="s">
        <v>15765</v>
      </c>
      <c r="E1906" s="0" t="n">
        <v>111130</v>
      </c>
    </row>
    <row r="1907" customFormat="false" ht="15" hidden="false" customHeight="false" outlineLevel="0" collapsed="false">
      <c r="A1907" s="0" t="s">
        <v>126</v>
      </c>
      <c r="B1907" s="0" t="s">
        <v>15761</v>
      </c>
      <c r="C1907" s="0" t="s">
        <v>13850</v>
      </c>
      <c r="D1907" s="0" t="s">
        <v>15766</v>
      </c>
      <c r="E1907" s="0" t="n">
        <v>109113</v>
      </c>
    </row>
    <row r="1908" customFormat="false" ht="15" hidden="false" customHeight="false" outlineLevel="0" collapsed="false">
      <c r="A1908" s="0" t="s">
        <v>126</v>
      </c>
      <c r="B1908" s="0" t="s">
        <v>15761</v>
      </c>
      <c r="C1908" s="0" t="s">
        <v>14768</v>
      </c>
      <c r="D1908" s="0" t="s">
        <v>15767</v>
      </c>
      <c r="E1908" s="0" t="n">
        <v>108083</v>
      </c>
    </row>
    <row r="1909" customFormat="false" ht="15" hidden="false" customHeight="false" outlineLevel="0" collapsed="false">
      <c r="A1909" s="0" t="s">
        <v>126</v>
      </c>
      <c r="B1909" s="0" t="s">
        <v>15761</v>
      </c>
      <c r="C1909" s="0" t="s">
        <v>15768</v>
      </c>
      <c r="D1909" s="0" t="s">
        <v>15769</v>
      </c>
      <c r="E1909" s="0" t="n">
        <v>111968</v>
      </c>
    </row>
    <row r="1910" customFormat="false" ht="15" hidden="false" customHeight="false" outlineLevel="0" collapsed="false">
      <c r="A1910" s="0" t="s">
        <v>126</v>
      </c>
      <c r="B1910" s="0" t="s">
        <v>15761</v>
      </c>
      <c r="C1910" s="0" t="s">
        <v>15770</v>
      </c>
      <c r="D1910" s="0" t="s">
        <v>15771</v>
      </c>
      <c r="E1910" s="0" t="n">
        <v>103472</v>
      </c>
    </row>
    <row r="1911" customFormat="false" ht="15" hidden="false" customHeight="false" outlineLevel="0" collapsed="false">
      <c r="A1911" s="0" t="s">
        <v>126</v>
      </c>
      <c r="B1911" s="0" t="s">
        <v>15761</v>
      </c>
      <c r="C1911" s="0" t="s">
        <v>14565</v>
      </c>
      <c r="D1911" s="0" t="s">
        <v>15772</v>
      </c>
      <c r="E1911" s="0" t="n">
        <v>111004</v>
      </c>
    </row>
    <row r="1912" customFormat="false" ht="15" hidden="false" customHeight="false" outlineLevel="0" collapsed="false">
      <c r="A1912" s="0" t="s">
        <v>126</v>
      </c>
      <c r="B1912" s="0" t="s">
        <v>15761</v>
      </c>
      <c r="C1912" s="0" t="s">
        <v>15773</v>
      </c>
      <c r="D1912" s="0" t="s">
        <v>15774</v>
      </c>
      <c r="E1912" s="0" t="n">
        <v>105837</v>
      </c>
    </row>
    <row r="1913" customFormat="false" ht="15" hidden="false" customHeight="false" outlineLevel="0" collapsed="false">
      <c r="A1913" s="0" t="s">
        <v>126</v>
      </c>
      <c r="B1913" s="0" t="s">
        <v>15761</v>
      </c>
      <c r="C1913" s="0" t="s">
        <v>15775</v>
      </c>
      <c r="D1913" s="0" t="s">
        <v>15776</v>
      </c>
      <c r="E1913" s="0" t="n">
        <v>110553</v>
      </c>
    </row>
    <row r="1914" customFormat="false" ht="15" hidden="false" customHeight="false" outlineLevel="0" collapsed="false">
      <c r="A1914" s="0" t="s">
        <v>126</v>
      </c>
      <c r="B1914" s="0" t="s">
        <v>15761</v>
      </c>
      <c r="C1914" s="0" t="s">
        <v>15777</v>
      </c>
      <c r="D1914" s="0" t="s">
        <v>15778</v>
      </c>
      <c r="E1914" s="0" t="n">
        <v>108916</v>
      </c>
    </row>
    <row r="1915" customFormat="false" ht="15" hidden="false" customHeight="false" outlineLevel="0" collapsed="false">
      <c r="A1915" s="0" t="s">
        <v>126</v>
      </c>
      <c r="B1915" s="0" t="s">
        <v>15761</v>
      </c>
      <c r="C1915" s="0" t="s">
        <v>11762</v>
      </c>
      <c r="D1915" s="0" t="s">
        <v>15779</v>
      </c>
      <c r="E1915" s="0" t="n">
        <v>107428</v>
      </c>
    </row>
    <row r="1916" customFormat="false" ht="15" hidden="false" customHeight="false" outlineLevel="0" collapsed="false">
      <c r="A1916" s="0" t="s">
        <v>126</v>
      </c>
      <c r="B1916" s="0" t="s">
        <v>15761</v>
      </c>
      <c r="C1916" s="0" t="s">
        <v>15780</v>
      </c>
      <c r="D1916" s="0" t="s">
        <v>15781</v>
      </c>
      <c r="E1916" s="0" t="n">
        <v>106780</v>
      </c>
    </row>
    <row r="1917" customFormat="false" ht="15" hidden="false" customHeight="false" outlineLevel="0" collapsed="false">
      <c r="A1917" s="0" t="s">
        <v>126</v>
      </c>
      <c r="B1917" s="0" t="s">
        <v>15761</v>
      </c>
      <c r="C1917" s="0" t="s">
        <v>12038</v>
      </c>
      <c r="D1917" s="0" t="s">
        <v>15782</v>
      </c>
      <c r="E1917" s="0" t="n">
        <v>109380</v>
      </c>
    </row>
    <row r="1918" customFormat="false" ht="15" hidden="false" customHeight="false" outlineLevel="0" collapsed="false">
      <c r="A1918" s="0" t="s">
        <v>126</v>
      </c>
      <c r="B1918" s="0" t="s">
        <v>15761</v>
      </c>
      <c r="C1918" s="0" t="s">
        <v>15783</v>
      </c>
      <c r="D1918" s="0" t="s">
        <v>15784</v>
      </c>
      <c r="E1918" s="0" t="n">
        <v>107130</v>
      </c>
    </row>
    <row r="1919" customFormat="false" ht="15" hidden="false" customHeight="false" outlineLevel="0" collapsed="false">
      <c r="A1919" s="0" t="s">
        <v>126</v>
      </c>
      <c r="B1919" s="0" t="s">
        <v>15761</v>
      </c>
      <c r="C1919" s="0" t="s">
        <v>15785</v>
      </c>
      <c r="D1919" s="0" t="s">
        <v>15786</v>
      </c>
      <c r="E1919" s="0" t="n">
        <v>108574</v>
      </c>
    </row>
    <row r="1920" customFormat="false" ht="15" hidden="false" customHeight="false" outlineLevel="0" collapsed="false">
      <c r="A1920" s="0" t="s">
        <v>126</v>
      </c>
      <c r="B1920" s="0" t="s">
        <v>15761</v>
      </c>
      <c r="C1920" s="0" t="s">
        <v>15787</v>
      </c>
      <c r="D1920" s="0" t="s">
        <v>15788</v>
      </c>
      <c r="E1920" s="0" t="n">
        <v>109853</v>
      </c>
    </row>
    <row r="1921" customFormat="false" ht="15" hidden="false" customHeight="false" outlineLevel="0" collapsed="false">
      <c r="A1921" s="0" t="s">
        <v>126</v>
      </c>
      <c r="B1921" s="0" t="s">
        <v>15761</v>
      </c>
      <c r="C1921" s="0" t="s">
        <v>15426</v>
      </c>
      <c r="D1921" s="0" t="s">
        <v>15789</v>
      </c>
      <c r="E1921" s="0" t="n">
        <v>106003</v>
      </c>
    </row>
    <row r="1922" customFormat="false" ht="15" hidden="false" customHeight="false" outlineLevel="0" collapsed="false">
      <c r="A1922" s="0" t="s">
        <v>126</v>
      </c>
      <c r="B1922" s="0" t="s">
        <v>15761</v>
      </c>
      <c r="C1922" s="0" t="s">
        <v>15790</v>
      </c>
      <c r="D1922" s="0" t="s">
        <v>15791</v>
      </c>
      <c r="E1922" s="0" t="n">
        <v>110425</v>
      </c>
    </row>
    <row r="1923" customFormat="false" ht="15" hidden="false" customHeight="false" outlineLevel="0" collapsed="false">
      <c r="A1923" s="0" t="s">
        <v>126</v>
      </c>
      <c r="B1923" s="0" t="s">
        <v>15792</v>
      </c>
      <c r="C1923" s="0" t="s">
        <v>15793</v>
      </c>
      <c r="D1923" s="0" t="s">
        <v>15794</v>
      </c>
      <c r="E1923" s="0" t="n">
        <v>106353</v>
      </c>
    </row>
    <row r="1924" customFormat="false" ht="15" hidden="false" customHeight="false" outlineLevel="0" collapsed="false">
      <c r="A1924" s="0" t="s">
        <v>126</v>
      </c>
      <c r="B1924" s="0" t="s">
        <v>15761</v>
      </c>
      <c r="C1924" s="0" t="s">
        <v>13785</v>
      </c>
      <c r="D1924" s="0" t="s">
        <v>15795</v>
      </c>
      <c r="E1924" s="0" t="n">
        <v>106652</v>
      </c>
    </row>
    <row r="1925" customFormat="false" ht="15" hidden="false" customHeight="false" outlineLevel="0" collapsed="false">
      <c r="A1925" s="0" t="s">
        <v>126</v>
      </c>
      <c r="B1925" s="0" t="s">
        <v>15761</v>
      </c>
      <c r="C1925" s="0" t="s">
        <v>15796</v>
      </c>
      <c r="D1925" s="0" t="s">
        <v>15797</v>
      </c>
      <c r="E1925" s="0" t="n">
        <v>107424</v>
      </c>
    </row>
    <row r="1926" customFormat="false" ht="15" hidden="false" customHeight="false" outlineLevel="0" collapsed="false">
      <c r="A1926" s="0" t="s">
        <v>126</v>
      </c>
      <c r="B1926" s="0" t="s">
        <v>15761</v>
      </c>
      <c r="C1926" s="0" t="s">
        <v>15798</v>
      </c>
      <c r="D1926" s="0" t="s">
        <v>15799</v>
      </c>
      <c r="E1926" s="0" t="n">
        <v>110635</v>
      </c>
    </row>
    <row r="1927" customFormat="false" ht="15" hidden="false" customHeight="false" outlineLevel="0" collapsed="false">
      <c r="A1927" s="0" t="s">
        <v>126</v>
      </c>
      <c r="B1927" s="0" t="s">
        <v>15761</v>
      </c>
      <c r="C1927" s="0" t="s">
        <v>15800</v>
      </c>
      <c r="D1927" s="0" t="s">
        <v>15801</v>
      </c>
      <c r="E1927" s="0" t="n">
        <v>105406</v>
      </c>
    </row>
    <row r="1928" customFormat="false" ht="15" hidden="false" customHeight="false" outlineLevel="0" collapsed="false">
      <c r="A1928" s="0" t="s">
        <v>126</v>
      </c>
      <c r="B1928" s="0" t="s">
        <v>15761</v>
      </c>
      <c r="C1928" s="0" t="s">
        <v>15802</v>
      </c>
      <c r="D1928" s="0" t="s">
        <v>15803</v>
      </c>
      <c r="E1928" s="0" t="n">
        <v>104906</v>
      </c>
    </row>
    <row r="1929" customFormat="false" ht="15" hidden="false" customHeight="false" outlineLevel="0" collapsed="false">
      <c r="A1929" s="0" t="s">
        <v>126</v>
      </c>
      <c r="B1929" s="0" t="s">
        <v>15761</v>
      </c>
      <c r="C1929" s="0" t="s">
        <v>15804</v>
      </c>
      <c r="D1929" s="0" t="s">
        <v>15805</v>
      </c>
      <c r="E1929" s="0" t="n">
        <v>108731</v>
      </c>
    </row>
    <row r="1930" customFormat="false" ht="15" hidden="false" customHeight="false" outlineLevel="0" collapsed="false">
      <c r="A1930" s="0" t="s">
        <v>126</v>
      </c>
      <c r="B1930" s="0" t="s">
        <v>15761</v>
      </c>
      <c r="C1930" s="0" t="s">
        <v>12476</v>
      </c>
      <c r="D1930" s="0" t="s">
        <v>15806</v>
      </c>
      <c r="E1930" s="0" t="n">
        <v>110824</v>
      </c>
    </row>
    <row r="1931" customFormat="false" ht="15" hidden="false" customHeight="false" outlineLevel="0" collapsed="false">
      <c r="A1931" s="0" t="s">
        <v>126</v>
      </c>
      <c r="B1931" s="0" t="s">
        <v>15761</v>
      </c>
      <c r="C1931" s="0" t="s">
        <v>15807</v>
      </c>
      <c r="D1931" s="0" t="s">
        <v>15808</v>
      </c>
      <c r="E1931" s="0" t="n">
        <v>100737</v>
      </c>
    </row>
    <row r="1932" customFormat="false" ht="15" hidden="false" customHeight="false" outlineLevel="0" collapsed="false">
      <c r="A1932" s="0" t="s">
        <v>126</v>
      </c>
      <c r="B1932" s="0" t="s">
        <v>15761</v>
      </c>
      <c r="C1932" s="0" t="s">
        <v>15809</v>
      </c>
      <c r="D1932" s="0" t="s">
        <v>15810</v>
      </c>
      <c r="E1932" s="0" t="n">
        <v>110795</v>
      </c>
    </row>
    <row r="1933" customFormat="false" ht="15" hidden="false" customHeight="false" outlineLevel="0" collapsed="false">
      <c r="A1933" s="0" t="s">
        <v>126</v>
      </c>
      <c r="B1933" s="0" t="s">
        <v>15761</v>
      </c>
      <c r="C1933" s="0" t="s">
        <v>15811</v>
      </c>
      <c r="D1933" s="0" t="s">
        <v>15812</v>
      </c>
      <c r="E1933" s="0" t="n">
        <v>103796</v>
      </c>
    </row>
    <row r="1934" customFormat="false" ht="15" hidden="false" customHeight="false" outlineLevel="0" collapsed="false">
      <c r="A1934" s="0" t="s">
        <v>126</v>
      </c>
      <c r="B1934" s="0" t="s">
        <v>15761</v>
      </c>
      <c r="C1934" s="0" t="s">
        <v>14909</v>
      </c>
      <c r="D1934" s="0" t="s">
        <v>15813</v>
      </c>
      <c r="E1934" s="0" t="n">
        <v>111492</v>
      </c>
    </row>
    <row r="1935" customFormat="false" ht="15" hidden="false" customHeight="false" outlineLevel="0" collapsed="false">
      <c r="A1935" s="0" t="s">
        <v>126</v>
      </c>
      <c r="B1935" s="0" t="s">
        <v>15761</v>
      </c>
      <c r="C1935" s="0" t="s">
        <v>15814</v>
      </c>
      <c r="D1935" s="0" t="s">
        <v>15815</v>
      </c>
      <c r="E1935" s="0" t="n">
        <v>111412</v>
      </c>
    </row>
    <row r="1936" customFormat="false" ht="15" hidden="false" customHeight="false" outlineLevel="0" collapsed="false">
      <c r="A1936" s="0" t="s">
        <v>126</v>
      </c>
      <c r="B1936" s="0" t="s">
        <v>15761</v>
      </c>
      <c r="C1936" s="0" t="s">
        <v>15816</v>
      </c>
      <c r="D1936" s="0" t="s">
        <v>15817</v>
      </c>
      <c r="E1936" s="0" t="n">
        <v>101181</v>
      </c>
    </row>
    <row r="1937" customFormat="false" ht="15" hidden="false" customHeight="false" outlineLevel="0" collapsed="false">
      <c r="A1937" s="0" t="s">
        <v>126</v>
      </c>
      <c r="B1937" s="0" t="s">
        <v>15761</v>
      </c>
      <c r="C1937" s="0" t="s">
        <v>15818</v>
      </c>
      <c r="D1937" s="0" t="s">
        <v>15819</v>
      </c>
      <c r="E1937" s="0" t="n">
        <v>112173</v>
      </c>
    </row>
    <row r="1938" customFormat="false" ht="15" hidden="false" customHeight="false" outlineLevel="0" collapsed="false">
      <c r="A1938" s="0" t="s">
        <v>126</v>
      </c>
      <c r="B1938" s="0" t="s">
        <v>15761</v>
      </c>
      <c r="C1938" s="0" t="s">
        <v>15820</v>
      </c>
      <c r="D1938" s="0" t="s">
        <v>15821</v>
      </c>
      <c r="E1938" s="0" t="n">
        <v>100390</v>
      </c>
    </row>
    <row r="1939" customFormat="false" ht="15" hidden="false" customHeight="false" outlineLevel="0" collapsed="false">
      <c r="A1939" s="0" t="s">
        <v>126</v>
      </c>
      <c r="B1939" s="0" t="s">
        <v>15761</v>
      </c>
      <c r="C1939" s="0" t="s">
        <v>15410</v>
      </c>
      <c r="D1939" s="0" t="s">
        <v>15822</v>
      </c>
      <c r="E1939" s="0" t="n">
        <v>111208</v>
      </c>
    </row>
    <row r="1940" customFormat="false" ht="15" hidden="false" customHeight="false" outlineLevel="0" collapsed="false">
      <c r="A1940" s="0" t="s">
        <v>126</v>
      </c>
      <c r="B1940" s="0" t="s">
        <v>15761</v>
      </c>
      <c r="C1940" s="0" t="s">
        <v>12768</v>
      </c>
      <c r="D1940" s="0" t="s">
        <v>15823</v>
      </c>
      <c r="E1940" s="0" t="n">
        <v>110224</v>
      </c>
    </row>
    <row r="1941" customFormat="false" ht="15" hidden="false" customHeight="false" outlineLevel="0" collapsed="false">
      <c r="A1941" s="0" t="s">
        <v>126</v>
      </c>
      <c r="B1941" s="0" t="s">
        <v>15824</v>
      </c>
      <c r="C1941" s="0" t="s">
        <v>15825</v>
      </c>
      <c r="D1941" s="0" t="s">
        <v>15826</v>
      </c>
      <c r="E1941" s="0" t="n">
        <v>106810</v>
      </c>
    </row>
    <row r="1942" customFormat="false" ht="15" hidden="false" customHeight="false" outlineLevel="0" collapsed="false">
      <c r="A1942" s="0" t="s">
        <v>126</v>
      </c>
      <c r="B1942" s="0" t="s">
        <v>15827</v>
      </c>
      <c r="C1942" s="0" t="s">
        <v>15828</v>
      </c>
      <c r="D1942" s="0" t="s">
        <v>15829</v>
      </c>
      <c r="E1942" s="0" t="n">
        <v>109526</v>
      </c>
    </row>
    <row r="1943" customFormat="false" ht="15" hidden="false" customHeight="false" outlineLevel="0" collapsed="false">
      <c r="A1943" s="0" t="s">
        <v>126</v>
      </c>
      <c r="B1943" s="0" t="s">
        <v>15827</v>
      </c>
      <c r="C1943" s="0" t="s">
        <v>15830</v>
      </c>
      <c r="D1943" s="0" t="s">
        <v>15831</v>
      </c>
      <c r="E1943" s="0" t="n">
        <v>111847</v>
      </c>
    </row>
    <row r="1944" customFormat="false" ht="15" hidden="false" customHeight="false" outlineLevel="0" collapsed="false">
      <c r="A1944" s="0" t="s">
        <v>126</v>
      </c>
      <c r="B1944" s="0" t="s">
        <v>15832</v>
      </c>
      <c r="C1944" s="0" t="s">
        <v>15833</v>
      </c>
      <c r="D1944" s="0" t="s">
        <v>15834</v>
      </c>
      <c r="E1944" s="0" t="n">
        <v>104994</v>
      </c>
    </row>
    <row r="1945" customFormat="false" ht="15" hidden="false" customHeight="false" outlineLevel="0" collapsed="false">
      <c r="A1945" s="0" t="s">
        <v>126</v>
      </c>
      <c r="B1945" s="0" t="s">
        <v>15827</v>
      </c>
      <c r="C1945" s="0" t="s">
        <v>15835</v>
      </c>
      <c r="D1945" s="0" t="s">
        <v>15836</v>
      </c>
      <c r="E1945" s="0" t="n">
        <v>111332</v>
      </c>
    </row>
    <row r="1946" customFormat="false" ht="15" hidden="false" customHeight="false" outlineLevel="0" collapsed="false">
      <c r="A1946" s="0" t="s">
        <v>126</v>
      </c>
      <c r="B1946" s="0" t="s">
        <v>15837</v>
      </c>
      <c r="C1946" s="0" t="s">
        <v>15838</v>
      </c>
      <c r="D1946" s="0" t="s">
        <v>15839</v>
      </c>
      <c r="E1946" s="0" t="n">
        <v>111952</v>
      </c>
    </row>
    <row r="1947" customFormat="false" ht="15" hidden="false" customHeight="false" outlineLevel="0" collapsed="false">
      <c r="A1947" s="0" t="s">
        <v>126</v>
      </c>
      <c r="B1947" s="0" t="s">
        <v>15840</v>
      </c>
      <c r="C1947" s="0" t="s">
        <v>15841</v>
      </c>
      <c r="D1947" s="0" t="s">
        <v>15842</v>
      </c>
      <c r="E1947" s="0" t="n">
        <v>110048</v>
      </c>
    </row>
    <row r="1948" customFormat="false" ht="15" hidden="false" customHeight="false" outlineLevel="0" collapsed="false">
      <c r="A1948" s="0" t="s">
        <v>126</v>
      </c>
      <c r="B1948" s="0" t="s">
        <v>15843</v>
      </c>
      <c r="C1948" s="0" t="s">
        <v>15844</v>
      </c>
      <c r="D1948" s="0" t="s">
        <v>15845</v>
      </c>
      <c r="E1948" s="0" t="n">
        <v>104064</v>
      </c>
    </row>
    <row r="1949" customFormat="false" ht="15" hidden="false" customHeight="false" outlineLevel="0" collapsed="false">
      <c r="A1949" s="0" t="s">
        <v>126</v>
      </c>
      <c r="B1949" s="0" t="s">
        <v>15846</v>
      </c>
      <c r="C1949" s="0" t="s">
        <v>15847</v>
      </c>
      <c r="D1949" s="0" t="s">
        <v>15848</v>
      </c>
      <c r="E1949" s="0" t="n">
        <v>110831</v>
      </c>
    </row>
    <row r="1950" customFormat="false" ht="15" hidden="false" customHeight="false" outlineLevel="0" collapsed="false">
      <c r="A1950" s="0" t="s">
        <v>126</v>
      </c>
      <c r="B1950" s="0" t="s">
        <v>15849</v>
      </c>
      <c r="C1950" s="0" t="s">
        <v>15850</v>
      </c>
      <c r="D1950" s="0" t="s">
        <v>15851</v>
      </c>
      <c r="E1950" s="0" t="n">
        <v>110756</v>
      </c>
    </row>
    <row r="1951" customFormat="false" ht="15" hidden="false" customHeight="false" outlineLevel="0" collapsed="false">
      <c r="A1951" s="0" t="s">
        <v>126</v>
      </c>
      <c r="B1951" s="0" t="s">
        <v>15852</v>
      </c>
      <c r="C1951" s="0" t="s">
        <v>15853</v>
      </c>
      <c r="D1951" s="0" t="s">
        <v>15854</v>
      </c>
      <c r="E1951" s="0" t="n">
        <v>111203</v>
      </c>
    </row>
    <row r="1952" customFormat="false" ht="15" hidden="false" customHeight="false" outlineLevel="0" collapsed="false">
      <c r="A1952" s="0" t="s">
        <v>126</v>
      </c>
      <c r="B1952" s="0" t="s">
        <v>15855</v>
      </c>
      <c r="C1952" s="0" t="s">
        <v>15856</v>
      </c>
      <c r="D1952" s="0" t="s">
        <v>15857</v>
      </c>
      <c r="E1952" s="0" t="s">
        <v>15858</v>
      </c>
    </row>
    <row r="1953" customFormat="false" ht="15" hidden="false" customHeight="false" outlineLevel="0" collapsed="false">
      <c r="A1953" s="0" t="s">
        <v>126</v>
      </c>
      <c r="B1953" s="0" t="s">
        <v>15859</v>
      </c>
      <c r="C1953" s="0" t="s">
        <v>15860</v>
      </c>
      <c r="D1953" s="0" t="s">
        <v>15861</v>
      </c>
      <c r="E1953" s="0" t="n">
        <v>106665</v>
      </c>
    </row>
    <row r="1954" customFormat="false" ht="15" hidden="false" customHeight="false" outlineLevel="0" collapsed="false">
      <c r="A1954" s="0" t="s">
        <v>126</v>
      </c>
      <c r="B1954" s="0" t="s">
        <v>15862</v>
      </c>
      <c r="C1954" s="0" t="s">
        <v>15863</v>
      </c>
      <c r="D1954" s="0" t="s">
        <v>15864</v>
      </c>
      <c r="E1954" s="0" t="n">
        <v>11438</v>
      </c>
    </row>
    <row r="1955" customFormat="false" ht="15" hidden="false" customHeight="false" outlineLevel="0" collapsed="false">
      <c r="A1955" s="0" t="s">
        <v>126</v>
      </c>
      <c r="B1955" s="0" t="s">
        <v>15865</v>
      </c>
      <c r="C1955" s="0" t="s">
        <v>15866</v>
      </c>
      <c r="D1955" s="0" t="s">
        <v>15867</v>
      </c>
      <c r="E1955" s="0" t="n">
        <v>101701</v>
      </c>
    </row>
    <row r="1956" customFormat="false" ht="15" hidden="false" customHeight="false" outlineLevel="0" collapsed="false">
      <c r="A1956" s="0" t="s">
        <v>126</v>
      </c>
      <c r="B1956" s="0" t="s">
        <v>15868</v>
      </c>
      <c r="C1956" s="0" t="s">
        <v>15869</v>
      </c>
      <c r="D1956" s="0" t="s">
        <v>15870</v>
      </c>
      <c r="E1956" s="0" t="n">
        <v>108304</v>
      </c>
    </row>
    <row r="1957" customFormat="false" ht="15" hidden="false" customHeight="false" outlineLevel="0" collapsed="false">
      <c r="A1957" s="0" t="s">
        <v>126</v>
      </c>
      <c r="B1957" s="0" t="s">
        <v>15868</v>
      </c>
      <c r="C1957" s="0" t="s">
        <v>15871</v>
      </c>
      <c r="D1957" s="0" t="s">
        <v>15872</v>
      </c>
      <c r="E1957" s="0" t="n">
        <v>105546</v>
      </c>
    </row>
    <row r="1958" customFormat="false" ht="15" hidden="false" customHeight="false" outlineLevel="0" collapsed="false">
      <c r="A1958" s="0" t="s">
        <v>126</v>
      </c>
      <c r="B1958" s="0" t="s">
        <v>15873</v>
      </c>
      <c r="C1958" s="0" t="s">
        <v>15874</v>
      </c>
      <c r="D1958" s="0" t="s">
        <v>15875</v>
      </c>
      <c r="E1958" s="0" t="n">
        <v>108526</v>
      </c>
    </row>
    <row r="1959" customFormat="false" ht="15" hidden="false" customHeight="false" outlineLevel="0" collapsed="false">
      <c r="A1959" s="0" t="s">
        <v>126</v>
      </c>
      <c r="B1959" s="0" t="s">
        <v>15873</v>
      </c>
      <c r="C1959" s="0" t="s">
        <v>15876</v>
      </c>
      <c r="D1959" s="0" t="s">
        <v>15877</v>
      </c>
      <c r="E1959" s="0" t="n">
        <v>107517</v>
      </c>
    </row>
    <row r="1960" customFormat="false" ht="15" hidden="false" customHeight="false" outlineLevel="0" collapsed="false">
      <c r="A1960" s="0" t="s">
        <v>126</v>
      </c>
      <c r="B1960" s="0" t="s">
        <v>15873</v>
      </c>
      <c r="C1960" s="0" t="s">
        <v>15878</v>
      </c>
      <c r="D1960" s="0" t="s">
        <v>15879</v>
      </c>
      <c r="E1960" s="0" t="n">
        <v>108315</v>
      </c>
    </row>
    <row r="1961" customFormat="false" ht="15" hidden="false" customHeight="false" outlineLevel="0" collapsed="false">
      <c r="A1961" s="0" t="s">
        <v>126</v>
      </c>
      <c r="B1961" s="0" t="s">
        <v>15873</v>
      </c>
      <c r="C1961" s="0" t="s">
        <v>12667</v>
      </c>
      <c r="D1961" s="0" t="s">
        <v>15880</v>
      </c>
      <c r="E1961" s="0" t="n">
        <v>108820</v>
      </c>
    </row>
    <row r="1962" customFormat="false" ht="15" hidden="false" customHeight="false" outlineLevel="0" collapsed="false">
      <c r="A1962" s="0" t="s">
        <v>126</v>
      </c>
      <c r="B1962" s="0" t="s">
        <v>15873</v>
      </c>
      <c r="C1962" s="0" t="s">
        <v>15881</v>
      </c>
      <c r="D1962" s="0" t="s">
        <v>15882</v>
      </c>
      <c r="E1962" s="0" t="n">
        <v>110090</v>
      </c>
    </row>
    <row r="1963" customFormat="false" ht="15" hidden="false" customHeight="false" outlineLevel="0" collapsed="false">
      <c r="A1963" s="0" t="s">
        <v>126</v>
      </c>
      <c r="B1963" s="0" t="s">
        <v>15883</v>
      </c>
      <c r="C1963" s="0" t="s">
        <v>15884</v>
      </c>
      <c r="D1963" s="0" t="s">
        <v>15885</v>
      </c>
      <c r="E1963" s="0" t="n">
        <v>112104</v>
      </c>
    </row>
    <row r="1964" customFormat="false" ht="15" hidden="false" customHeight="false" outlineLevel="0" collapsed="false">
      <c r="A1964" s="0" t="s">
        <v>126</v>
      </c>
      <c r="B1964" s="0" t="s">
        <v>15886</v>
      </c>
      <c r="C1964" s="0" t="s">
        <v>15887</v>
      </c>
      <c r="D1964" s="0" t="s">
        <v>15888</v>
      </c>
      <c r="E1964" s="0" t="n">
        <v>108899</v>
      </c>
    </row>
    <row r="1965" customFormat="false" ht="15" hidden="false" customHeight="false" outlineLevel="0" collapsed="false">
      <c r="A1965" s="0" t="s">
        <v>126</v>
      </c>
      <c r="B1965" s="0" t="s">
        <v>15886</v>
      </c>
      <c r="C1965" s="0" t="s">
        <v>15889</v>
      </c>
      <c r="D1965" s="0" t="s">
        <v>15890</v>
      </c>
      <c r="E1965" s="0" t="n">
        <v>109242</v>
      </c>
    </row>
    <row r="1966" customFormat="false" ht="15" hidden="false" customHeight="false" outlineLevel="0" collapsed="false">
      <c r="A1966" s="0" t="s">
        <v>126</v>
      </c>
      <c r="B1966" s="0" t="s">
        <v>15891</v>
      </c>
      <c r="C1966" s="0" t="s">
        <v>15375</v>
      </c>
      <c r="D1966" s="0" t="s">
        <v>15892</v>
      </c>
      <c r="E1966" s="0" t="n">
        <v>106610</v>
      </c>
    </row>
    <row r="1967" customFormat="false" ht="15" hidden="false" customHeight="false" outlineLevel="0" collapsed="false">
      <c r="A1967" s="0" t="s">
        <v>126</v>
      </c>
      <c r="B1967" s="0" t="s">
        <v>15891</v>
      </c>
      <c r="C1967" s="0" t="s">
        <v>15893</v>
      </c>
      <c r="D1967" s="0" t="s">
        <v>15894</v>
      </c>
      <c r="E1967" s="0" t="n">
        <v>108961</v>
      </c>
    </row>
    <row r="1968" customFormat="false" ht="15" hidden="false" customHeight="false" outlineLevel="0" collapsed="false">
      <c r="A1968" s="0" t="s">
        <v>126</v>
      </c>
      <c r="B1968" s="0" t="s">
        <v>15891</v>
      </c>
      <c r="C1968" s="0" t="s">
        <v>15895</v>
      </c>
      <c r="D1968" s="0" t="s">
        <v>15896</v>
      </c>
      <c r="E1968" s="0" t="n">
        <v>111373</v>
      </c>
    </row>
    <row r="1969" customFormat="false" ht="15" hidden="false" customHeight="false" outlineLevel="0" collapsed="false">
      <c r="A1969" s="0" t="s">
        <v>126</v>
      </c>
      <c r="B1969" s="0" t="s">
        <v>15891</v>
      </c>
      <c r="C1969" s="0" t="s">
        <v>15897</v>
      </c>
      <c r="D1969" s="0" t="s">
        <v>15898</v>
      </c>
      <c r="E1969" s="0" t="n">
        <v>108302</v>
      </c>
    </row>
    <row r="1970" customFormat="false" ht="15" hidden="false" customHeight="false" outlineLevel="0" collapsed="false">
      <c r="A1970" s="0" t="s">
        <v>126</v>
      </c>
      <c r="B1970" s="0" t="s">
        <v>15891</v>
      </c>
      <c r="C1970" s="0" t="s">
        <v>15899</v>
      </c>
      <c r="D1970" s="0" t="s">
        <v>15900</v>
      </c>
      <c r="E1970" s="0" t="n">
        <v>108405</v>
      </c>
    </row>
    <row r="1971" customFormat="false" ht="15" hidden="false" customHeight="false" outlineLevel="0" collapsed="false">
      <c r="A1971" s="0" t="s">
        <v>126</v>
      </c>
      <c r="B1971" s="0" t="s">
        <v>15891</v>
      </c>
      <c r="C1971" s="0" t="s">
        <v>15901</v>
      </c>
      <c r="D1971" s="0" t="s">
        <v>15902</v>
      </c>
      <c r="E1971" s="0" t="n">
        <v>108932</v>
      </c>
    </row>
    <row r="1972" customFormat="false" ht="15" hidden="false" customHeight="false" outlineLevel="0" collapsed="false">
      <c r="A1972" s="0" t="s">
        <v>126</v>
      </c>
      <c r="B1972" s="0" t="s">
        <v>15903</v>
      </c>
      <c r="C1972" s="0" t="s">
        <v>15904</v>
      </c>
      <c r="D1972" s="0" t="s">
        <v>15905</v>
      </c>
      <c r="E1972" s="0" t="n">
        <v>106893</v>
      </c>
    </row>
    <row r="1973" customFormat="false" ht="15" hidden="false" customHeight="false" outlineLevel="0" collapsed="false">
      <c r="A1973" s="0" t="s">
        <v>126</v>
      </c>
      <c r="B1973" s="0" t="s">
        <v>15906</v>
      </c>
      <c r="C1973" s="0" t="s">
        <v>15907</v>
      </c>
      <c r="D1973" s="0" t="s">
        <v>15908</v>
      </c>
      <c r="E1973" s="0" t="n">
        <v>109139</v>
      </c>
    </row>
    <row r="1974" customFormat="false" ht="15" hidden="false" customHeight="false" outlineLevel="0" collapsed="false">
      <c r="A1974" s="0" t="s">
        <v>126</v>
      </c>
      <c r="B1974" s="0" t="s">
        <v>15909</v>
      </c>
      <c r="C1974" s="0" t="s">
        <v>15910</v>
      </c>
      <c r="D1974" s="0" t="s">
        <v>15911</v>
      </c>
      <c r="E1974" s="0" t="n">
        <v>108331</v>
      </c>
    </row>
    <row r="1975" customFormat="false" ht="15" hidden="false" customHeight="false" outlineLevel="0" collapsed="false">
      <c r="A1975" s="0" t="s">
        <v>126</v>
      </c>
      <c r="B1975" s="0" t="s">
        <v>15912</v>
      </c>
      <c r="C1975" s="0" t="s">
        <v>13372</v>
      </c>
      <c r="D1975" s="0" t="s">
        <v>15913</v>
      </c>
      <c r="E1975" s="0" t="n">
        <v>110669</v>
      </c>
    </row>
    <row r="1976" customFormat="false" ht="15" hidden="false" customHeight="false" outlineLevel="0" collapsed="false">
      <c r="A1976" s="0" t="s">
        <v>126</v>
      </c>
      <c r="B1976" s="0" t="s">
        <v>15914</v>
      </c>
      <c r="C1976" s="0" t="s">
        <v>15915</v>
      </c>
      <c r="D1976" s="0" t="s">
        <v>15916</v>
      </c>
      <c r="E1976" s="0" t="n">
        <v>109441</v>
      </c>
    </row>
    <row r="1977" customFormat="false" ht="15" hidden="false" customHeight="false" outlineLevel="0" collapsed="false">
      <c r="A1977" s="0" t="s">
        <v>126</v>
      </c>
      <c r="B1977" s="0" t="s">
        <v>15917</v>
      </c>
      <c r="C1977" s="0" t="s">
        <v>15918</v>
      </c>
      <c r="D1977" s="0" t="s">
        <v>226</v>
      </c>
      <c r="E1977" s="0" t="n">
        <v>111645</v>
      </c>
    </row>
    <row r="1978" customFormat="false" ht="15" hidden="false" customHeight="false" outlineLevel="0" collapsed="false">
      <c r="A1978" s="0" t="s">
        <v>126</v>
      </c>
      <c r="B1978" s="0" t="s">
        <v>15919</v>
      </c>
      <c r="C1978" s="0" t="s">
        <v>15920</v>
      </c>
      <c r="D1978" s="0" t="s">
        <v>15921</v>
      </c>
      <c r="E1978" s="0" t="n">
        <v>107933</v>
      </c>
    </row>
    <row r="1979" customFormat="false" ht="15" hidden="false" customHeight="false" outlineLevel="0" collapsed="false">
      <c r="A1979" s="0" t="s">
        <v>126</v>
      </c>
      <c r="B1979" s="0" t="s">
        <v>15922</v>
      </c>
      <c r="C1979" s="0" t="s">
        <v>15923</v>
      </c>
      <c r="D1979" s="0" t="s">
        <v>15924</v>
      </c>
      <c r="E1979" s="0" t="n">
        <v>107231</v>
      </c>
    </row>
    <row r="1980" customFormat="false" ht="15" hidden="false" customHeight="false" outlineLevel="0" collapsed="false">
      <c r="A1980" s="0" t="s">
        <v>126</v>
      </c>
      <c r="B1980" s="0" t="s">
        <v>15925</v>
      </c>
      <c r="C1980" s="0" t="s">
        <v>15926</v>
      </c>
      <c r="D1980" s="0" t="s">
        <v>15927</v>
      </c>
      <c r="E1980" s="0" t="n">
        <v>111845</v>
      </c>
    </row>
    <row r="1981" customFormat="false" ht="15" hidden="false" customHeight="false" outlineLevel="0" collapsed="false">
      <c r="A1981" s="0" t="s">
        <v>126</v>
      </c>
      <c r="B1981" s="0" t="s">
        <v>15928</v>
      </c>
      <c r="C1981" s="0" t="s">
        <v>15929</v>
      </c>
      <c r="D1981" s="0" t="s">
        <v>15930</v>
      </c>
      <c r="E1981" s="0" t="n">
        <v>111753</v>
      </c>
    </row>
    <row r="1982" customFormat="false" ht="15" hidden="false" customHeight="false" outlineLevel="0" collapsed="false">
      <c r="A1982" s="0" t="s">
        <v>126</v>
      </c>
      <c r="B1982" s="0" t="s">
        <v>15931</v>
      </c>
      <c r="C1982" s="0" t="s">
        <v>12010</v>
      </c>
      <c r="D1982" s="0" t="s">
        <v>15932</v>
      </c>
      <c r="E1982" s="0" t="n">
        <v>109475</v>
      </c>
    </row>
    <row r="1983" customFormat="false" ht="15" hidden="false" customHeight="false" outlineLevel="0" collapsed="false">
      <c r="A1983" s="0" t="s">
        <v>126</v>
      </c>
      <c r="B1983" s="0" t="s">
        <v>15933</v>
      </c>
      <c r="C1983" s="0" t="s">
        <v>15934</v>
      </c>
      <c r="D1983" s="0" t="s">
        <v>15935</v>
      </c>
      <c r="E1983" s="0" t="n">
        <v>109237</v>
      </c>
    </row>
    <row r="1984" customFormat="false" ht="15" hidden="false" customHeight="false" outlineLevel="0" collapsed="false">
      <c r="A1984" s="0" t="s">
        <v>126</v>
      </c>
      <c r="B1984" s="0" t="s">
        <v>15933</v>
      </c>
      <c r="C1984" s="0" t="s">
        <v>15936</v>
      </c>
      <c r="D1984" s="0" t="s">
        <v>15937</v>
      </c>
      <c r="E1984" s="0" t="n">
        <v>107620</v>
      </c>
    </row>
    <row r="1985" customFormat="false" ht="15" hidden="false" customHeight="false" outlineLevel="0" collapsed="false">
      <c r="A1985" s="0" t="s">
        <v>126</v>
      </c>
      <c r="B1985" s="0" t="s">
        <v>15938</v>
      </c>
      <c r="C1985" s="0" t="s">
        <v>15939</v>
      </c>
      <c r="D1985" s="0" t="s">
        <v>4364</v>
      </c>
      <c r="E1985" s="0" t="s">
        <v>15940</v>
      </c>
    </row>
    <row r="1986" customFormat="false" ht="15" hidden="false" customHeight="false" outlineLevel="0" collapsed="false">
      <c r="A1986" s="0" t="s">
        <v>126</v>
      </c>
      <c r="B1986" s="0" t="s">
        <v>15938</v>
      </c>
      <c r="C1986" s="0" t="s">
        <v>15941</v>
      </c>
      <c r="D1986" s="0" t="s">
        <v>15942</v>
      </c>
      <c r="E1986" s="0" t="n">
        <v>109699</v>
      </c>
    </row>
    <row r="1987" customFormat="false" ht="15" hidden="false" customHeight="false" outlineLevel="0" collapsed="false">
      <c r="A1987" s="0" t="s">
        <v>126</v>
      </c>
      <c r="B1987" s="0" t="s">
        <v>15938</v>
      </c>
      <c r="C1987" s="0" t="s">
        <v>15943</v>
      </c>
      <c r="D1987" s="0" t="s">
        <v>15944</v>
      </c>
      <c r="E1987" s="0" t="n">
        <v>110325</v>
      </c>
    </row>
    <row r="1988" customFormat="false" ht="15" hidden="false" customHeight="false" outlineLevel="0" collapsed="false">
      <c r="A1988" s="0" t="s">
        <v>126</v>
      </c>
      <c r="B1988" s="0" t="s">
        <v>15938</v>
      </c>
      <c r="C1988" s="0" t="s">
        <v>15553</v>
      </c>
      <c r="D1988" s="0" t="s">
        <v>15945</v>
      </c>
      <c r="E1988" s="0" t="n">
        <v>100299</v>
      </c>
    </row>
    <row r="1989" customFormat="false" ht="15" hidden="false" customHeight="false" outlineLevel="0" collapsed="false">
      <c r="A1989" s="0" t="s">
        <v>126</v>
      </c>
      <c r="B1989" s="0" t="s">
        <v>15938</v>
      </c>
      <c r="C1989" s="0" t="s">
        <v>15946</v>
      </c>
      <c r="D1989" s="0" t="s">
        <v>15947</v>
      </c>
      <c r="E1989" s="0" t="n">
        <v>107803</v>
      </c>
    </row>
    <row r="1990" customFormat="false" ht="15" hidden="false" customHeight="false" outlineLevel="0" collapsed="false">
      <c r="A1990" s="0" t="s">
        <v>126</v>
      </c>
      <c r="B1990" s="0" t="s">
        <v>15938</v>
      </c>
      <c r="C1990" s="0" t="s">
        <v>15948</v>
      </c>
      <c r="D1990" s="0" t="s">
        <v>15949</v>
      </c>
      <c r="E1990" s="0" t="n">
        <v>107729</v>
      </c>
    </row>
    <row r="1991" customFormat="false" ht="15" hidden="false" customHeight="false" outlineLevel="0" collapsed="false">
      <c r="A1991" s="0" t="s">
        <v>126</v>
      </c>
      <c r="B1991" s="0" t="s">
        <v>15938</v>
      </c>
      <c r="C1991" s="0" t="s">
        <v>15950</v>
      </c>
      <c r="D1991" s="0" t="s">
        <v>15951</v>
      </c>
      <c r="E1991" s="0" t="n">
        <v>110347</v>
      </c>
    </row>
    <row r="1992" customFormat="false" ht="15" hidden="false" customHeight="false" outlineLevel="0" collapsed="false">
      <c r="A1992" s="0" t="s">
        <v>126</v>
      </c>
      <c r="B1992" s="0" t="s">
        <v>15938</v>
      </c>
      <c r="C1992" s="0" t="s">
        <v>15952</v>
      </c>
      <c r="D1992" s="0" t="s">
        <v>15953</v>
      </c>
      <c r="E1992" s="0" t="n">
        <v>109425</v>
      </c>
    </row>
    <row r="1993" customFormat="false" ht="15" hidden="false" customHeight="false" outlineLevel="0" collapsed="false">
      <c r="A1993" s="0" t="s">
        <v>126</v>
      </c>
      <c r="B1993" s="0" t="s">
        <v>15938</v>
      </c>
      <c r="C1993" s="0" t="s">
        <v>15954</v>
      </c>
      <c r="D1993" s="0" t="s">
        <v>15955</v>
      </c>
      <c r="E1993" s="0" t="n">
        <v>106876</v>
      </c>
    </row>
    <row r="1994" customFormat="false" ht="15" hidden="false" customHeight="false" outlineLevel="0" collapsed="false">
      <c r="A1994" s="0" t="s">
        <v>126</v>
      </c>
      <c r="B1994" s="0" t="s">
        <v>15956</v>
      </c>
      <c r="C1994" s="0" t="s">
        <v>15957</v>
      </c>
      <c r="D1994" s="0" t="s">
        <v>15958</v>
      </c>
      <c r="E1994" s="0" t="n">
        <v>1629</v>
      </c>
    </row>
    <row r="1995" customFormat="false" ht="15" hidden="false" customHeight="false" outlineLevel="0" collapsed="false">
      <c r="A1995" s="0" t="s">
        <v>126</v>
      </c>
      <c r="B1995" s="0" t="s">
        <v>15959</v>
      </c>
      <c r="C1995" s="0" t="s">
        <v>15960</v>
      </c>
      <c r="D1995" s="0" t="s">
        <v>15961</v>
      </c>
      <c r="E1995" s="0" t="n">
        <v>110349</v>
      </c>
    </row>
    <row r="1996" customFormat="false" ht="15" hidden="false" customHeight="false" outlineLevel="0" collapsed="false">
      <c r="A1996" s="0" t="s">
        <v>126</v>
      </c>
      <c r="B1996" s="0" t="s">
        <v>15962</v>
      </c>
      <c r="C1996" s="0" t="s">
        <v>15963</v>
      </c>
      <c r="D1996" s="0" t="s">
        <v>15964</v>
      </c>
      <c r="E1996" s="0" t="n">
        <v>107736</v>
      </c>
    </row>
    <row r="1997" customFormat="false" ht="15" hidden="false" customHeight="false" outlineLevel="0" collapsed="false">
      <c r="A1997" s="0" t="s">
        <v>126</v>
      </c>
      <c r="B1997" s="0" t="s">
        <v>15965</v>
      </c>
      <c r="C1997" s="0" t="s">
        <v>15966</v>
      </c>
      <c r="D1997" s="0" t="s">
        <v>15967</v>
      </c>
      <c r="E1997" s="0" t="n">
        <v>111617</v>
      </c>
    </row>
    <row r="1998" customFormat="false" ht="15" hidden="false" customHeight="false" outlineLevel="0" collapsed="false">
      <c r="A1998" s="0" t="s">
        <v>126</v>
      </c>
      <c r="B1998" s="0" t="s">
        <v>15968</v>
      </c>
      <c r="C1998" s="0" t="s">
        <v>15969</v>
      </c>
      <c r="D1998" s="0" t="s">
        <v>15970</v>
      </c>
      <c r="E1998" s="0" t="n">
        <v>109951</v>
      </c>
    </row>
    <row r="1999" customFormat="false" ht="15" hidden="false" customHeight="false" outlineLevel="0" collapsed="false">
      <c r="A1999" s="0" t="s">
        <v>126</v>
      </c>
      <c r="B1999" s="0" t="s">
        <v>15968</v>
      </c>
      <c r="C1999" s="0" t="s">
        <v>15971</v>
      </c>
      <c r="D1999" s="0" t="s">
        <v>15972</v>
      </c>
      <c r="E1999" s="0" t="n">
        <v>110716</v>
      </c>
    </row>
    <row r="2000" customFormat="false" ht="15" hidden="false" customHeight="false" outlineLevel="0" collapsed="false">
      <c r="A2000" s="0" t="s">
        <v>126</v>
      </c>
      <c r="B2000" s="0" t="s">
        <v>15973</v>
      </c>
      <c r="C2000" s="0" t="s">
        <v>15974</v>
      </c>
      <c r="D2000" s="0" t="s">
        <v>15975</v>
      </c>
      <c r="E2000" s="0" t="n">
        <v>110939</v>
      </c>
    </row>
    <row r="2001" customFormat="false" ht="15" hidden="false" customHeight="false" outlineLevel="0" collapsed="false">
      <c r="A2001" s="0" t="s">
        <v>126</v>
      </c>
      <c r="B2001" s="0" t="s">
        <v>15976</v>
      </c>
      <c r="C2001" s="0" t="s">
        <v>15977</v>
      </c>
      <c r="D2001" s="0" t="s">
        <v>15978</v>
      </c>
      <c r="E2001" s="0" t="n">
        <v>112006</v>
      </c>
    </row>
    <row r="2002" customFormat="false" ht="15" hidden="false" customHeight="false" outlineLevel="0" collapsed="false">
      <c r="A2002" s="0" t="s">
        <v>126</v>
      </c>
      <c r="B2002" s="0" t="s">
        <v>15979</v>
      </c>
      <c r="C2002" s="0" t="s">
        <v>15980</v>
      </c>
      <c r="D2002" s="0" t="s">
        <v>15981</v>
      </c>
      <c r="E2002" s="0" t="n">
        <v>111135</v>
      </c>
    </row>
    <row r="2003" customFormat="false" ht="15" hidden="false" customHeight="false" outlineLevel="0" collapsed="false">
      <c r="A2003" s="0" t="s">
        <v>126</v>
      </c>
      <c r="B2003" s="0" t="s">
        <v>15979</v>
      </c>
      <c r="C2003" s="0" t="s">
        <v>15982</v>
      </c>
      <c r="D2003" s="0" t="s">
        <v>15983</v>
      </c>
      <c r="E2003" s="0" t="n">
        <v>110142</v>
      </c>
    </row>
    <row r="2004" customFormat="false" ht="15" hidden="false" customHeight="false" outlineLevel="0" collapsed="false">
      <c r="A2004" s="0" t="s">
        <v>126</v>
      </c>
      <c r="B2004" s="0" t="s">
        <v>15984</v>
      </c>
      <c r="C2004" s="0" t="s">
        <v>15985</v>
      </c>
      <c r="D2004" s="0" t="s">
        <v>15986</v>
      </c>
      <c r="E2004" s="0" t="n">
        <v>108382</v>
      </c>
    </row>
    <row r="2005" customFormat="false" ht="15" hidden="false" customHeight="false" outlineLevel="0" collapsed="false">
      <c r="A2005" s="0" t="s">
        <v>126</v>
      </c>
      <c r="B2005" s="0" t="s">
        <v>15987</v>
      </c>
      <c r="C2005" s="0" t="s">
        <v>15988</v>
      </c>
      <c r="D2005" s="0" t="s">
        <v>15989</v>
      </c>
      <c r="E2005" s="0" t="n">
        <v>105718</v>
      </c>
    </row>
    <row r="2006" customFormat="false" ht="15" hidden="false" customHeight="false" outlineLevel="0" collapsed="false">
      <c r="A2006" s="0" t="s">
        <v>126</v>
      </c>
      <c r="B2006" s="0" t="s">
        <v>15990</v>
      </c>
      <c r="C2006" s="0" t="s">
        <v>15991</v>
      </c>
      <c r="D2006" s="0" t="s">
        <v>15992</v>
      </c>
      <c r="E2006" s="0" t="n">
        <v>111006</v>
      </c>
    </row>
    <row r="2007" customFormat="false" ht="15" hidden="false" customHeight="false" outlineLevel="0" collapsed="false">
      <c r="A2007" s="0" t="s">
        <v>126</v>
      </c>
      <c r="B2007" s="0" t="s">
        <v>15993</v>
      </c>
      <c r="C2007" s="0" t="s">
        <v>15994</v>
      </c>
      <c r="D2007" s="0" t="s">
        <v>15995</v>
      </c>
      <c r="E2007" s="0" t="n">
        <v>110013</v>
      </c>
    </row>
    <row r="2008" customFormat="false" ht="15" hidden="false" customHeight="false" outlineLevel="0" collapsed="false">
      <c r="A2008" s="0" t="s">
        <v>126</v>
      </c>
      <c r="B2008" s="0" t="s">
        <v>15996</v>
      </c>
      <c r="C2008" s="0" t="s">
        <v>15997</v>
      </c>
      <c r="D2008" s="0" t="s">
        <v>15998</v>
      </c>
      <c r="E2008" s="0" t="n">
        <v>106624</v>
      </c>
    </row>
    <row r="2009" customFormat="false" ht="15" hidden="false" customHeight="false" outlineLevel="0" collapsed="false">
      <c r="A2009" s="0" t="s">
        <v>126</v>
      </c>
      <c r="B2009" s="0" t="s">
        <v>15996</v>
      </c>
      <c r="C2009" s="0" t="s">
        <v>15999</v>
      </c>
      <c r="D2009" s="0" t="s">
        <v>16000</v>
      </c>
      <c r="E2009" s="0" t="n">
        <v>108147</v>
      </c>
    </row>
    <row r="2010" customFormat="false" ht="15" hidden="false" customHeight="false" outlineLevel="0" collapsed="false">
      <c r="A2010" s="0" t="s">
        <v>126</v>
      </c>
      <c r="B2010" s="0" t="s">
        <v>16001</v>
      </c>
      <c r="C2010" s="0" t="s">
        <v>14476</v>
      </c>
      <c r="D2010" s="0" t="s">
        <v>462</v>
      </c>
      <c r="E2010" s="0" t="n">
        <v>102623</v>
      </c>
    </row>
    <row r="2011" customFormat="false" ht="15" hidden="false" customHeight="false" outlineLevel="0" collapsed="false">
      <c r="A2011" s="0" t="s">
        <v>126</v>
      </c>
      <c r="B2011" s="0" t="s">
        <v>16002</v>
      </c>
      <c r="C2011" s="0" t="s">
        <v>16003</v>
      </c>
      <c r="D2011" s="0" t="s">
        <v>16004</v>
      </c>
      <c r="E2011" s="0" t="n">
        <v>109055</v>
      </c>
    </row>
    <row r="2012" customFormat="false" ht="15" hidden="false" customHeight="false" outlineLevel="0" collapsed="false">
      <c r="A2012" s="0" t="s">
        <v>126</v>
      </c>
      <c r="B2012" s="0" t="s">
        <v>16005</v>
      </c>
      <c r="C2012" s="0" t="s">
        <v>16006</v>
      </c>
      <c r="D2012" s="0" t="s">
        <v>16007</v>
      </c>
      <c r="E2012" s="0" t="s">
        <v>16008</v>
      </c>
    </row>
    <row r="2013" customFormat="false" ht="15" hidden="false" customHeight="false" outlineLevel="0" collapsed="false">
      <c r="A2013" s="0" t="s">
        <v>126</v>
      </c>
      <c r="B2013" s="0" t="s">
        <v>16009</v>
      </c>
      <c r="C2013" s="0" t="s">
        <v>16010</v>
      </c>
      <c r="D2013" s="0" t="s">
        <v>16011</v>
      </c>
      <c r="E2013" s="0" t="n">
        <v>107957</v>
      </c>
    </row>
    <row r="2014" customFormat="false" ht="15" hidden="false" customHeight="false" outlineLevel="0" collapsed="false">
      <c r="A2014" s="0" t="s">
        <v>126</v>
      </c>
      <c r="B2014" s="0" t="s">
        <v>16009</v>
      </c>
      <c r="C2014" s="0" t="s">
        <v>12683</v>
      </c>
      <c r="D2014" s="0" t="s">
        <v>16012</v>
      </c>
      <c r="E2014" s="0" t="n">
        <v>107487</v>
      </c>
    </row>
    <row r="2015" customFormat="false" ht="15" hidden="false" customHeight="false" outlineLevel="0" collapsed="false">
      <c r="A2015" s="0" t="s">
        <v>126</v>
      </c>
      <c r="B2015" s="0" t="s">
        <v>16013</v>
      </c>
      <c r="C2015" s="0" t="s">
        <v>16014</v>
      </c>
      <c r="D2015" s="0" t="s">
        <v>16015</v>
      </c>
      <c r="E2015" s="0" t="s">
        <v>16016</v>
      </c>
    </row>
    <row r="2016" customFormat="false" ht="15" hidden="false" customHeight="false" outlineLevel="0" collapsed="false">
      <c r="A2016" s="0" t="s">
        <v>126</v>
      </c>
      <c r="B2016" s="0" t="s">
        <v>16017</v>
      </c>
      <c r="C2016" s="0" t="s">
        <v>16018</v>
      </c>
      <c r="D2016" s="0" t="s">
        <v>16019</v>
      </c>
      <c r="E2016" s="0" t="n">
        <v>111555</v>
      </c>
    </row>
    <row r="2017" customFormat="false" ht="15" hidden="false" customHeight="false" outlineLevel="0" collapsed="false">
      <c r="A2017" s="0" t="s">
        <v>126</v>
      </c>
      <c r="B2017" s="0" t="s">
        <v>16020</v>
      </c>
      <c r="C2017" s="0" t="s">
        <v>16021</v>
      </c>
      <c r="D2017" s="0" t="s">
        <v>16022</v>
      </c>
      <c r="E2017" s="0" t="n">
        <v>109713</v>
      </c>
    </row>
    <row r="2018" customFormat="false" ht="15" hidden="false" customHeight="false" outlineLevel="0" collapsed="false">
      <c r="A2018" s="0" t="s">
        <v>126</v>
      </c>
      <c r="B2018" s="0" t="s">
        <v>16023</v>
      </c>
      <c r="C2018" s="0" t="s">
        <v>16024</v>
      </c>
      <c r="D2018" s="0" t="s">
        <v>16025</v>
      </c>
      <c r="E2018" s="0" t="n">
        <v>111653</v>
      </c>
    </row>
    <row r="2019" customFormat="false" ht="15" hidden="false" customHeight="false" outlineLevel="0" collapsed="false">
      <c r="A2019" s="0" t="s">
        <v>126</v>
      </c>
      <c r="B2019" s="0" t="s">
        <v>16026</v>
      </c>
      <c r="C2019" s="0" t="s">
        <v>16027</v>
      </c>
      <c r="D2019" s="0" t="s">
        <v>16028</v>
      </c>
      <c r="E2019" s="0" t="n">
        <v>109774</v>
      </c>
    </row>
    <row r="2020" customFormat="false" ht="15" hidden="false" customHeight="false" outlineLevel="0" collapsed="false">
      <c r="A2020" s="0" t="s">
        <v>126</v>
      </c>
      <c r="B2020" s="0" t="s">
        <v>16029</v>
      </c>
      <c r="C2020" s="0" t="s">
        <v>16030</v>
      </c>
      <c r="D2020" s="0" t="s">
        <v>16031</v>
      </c>
      <c r="E2020" s="0" t="n">
        <v>111480</v>
      </c>
    </row>
    <row r="2021" customFormat="false" ht="15" hidden="false" customHeight="false" outlineLevel="0" collapsed="false">
      <c r="A2021" s="0" t="s">
        <v>126</v>
      </c>
      <c r="B2021" s="0" t="s">
        <v>16032</v>
      </c>
      <c r="C2021" s="0" t="s">
        <v>11659</v>
      </c>
      <c r="D2021" s="0" t="s">
        <v>16033</v>
      </c>
      <c r="E2021" s="0" t="n">
        <v>110529</v>
      </c>
    </row>
    <row r="2022" customFormat="false" ht="15" hidden="false" customHeight="false" outlineLevel="0" collapsed="false">
      <c r="A2022" s="0" t="s">
        <v>126</v>
      </c>
      <c r="B2022" s="0" t="s">
        <v>16034</v>
      </c>
      <c r="C2022" s="0" t="s">
        <v>16035</v>
      </c>
      <c r="D2022" s="0" t="s">
        <v>16036</v>
      </c>
      <c r="E2022" s="0" t="n">
        <v>110710</v>
      </c>
    </row>
    <row r="2023" customFormat="false" ht="15" hidden="false" customHeight="false" outlineLevel="0" collapsed="false">
      <c r="A2023" s="0" t="s">
        <v>126</v>
      </c>
      <c r="B2023" s="0" t="s">
        <v>16037</v>
      </c>
      <c r="C2023" s="0" t="s">
        <v>16038</v>
      </c>
      <c r="D2023" s="0" t="s">
        <v>16039</v>
      </c>
      <c r="E2023" s="0" t="n">
        <v>112177</v>
      </c>
    </row>
    <row r="2024" customFormat="false" ht="15" hidden="false" customHeight="false" outlineLevel="0" collapsed="false">
      <c r="A2024" s="0" t="s">
        <v>126</v>
      </c>
      <c r="B2024" s="0" t="s">
        <v>16040</v>
      </c>
      <c r="C2024" s="0" t="s">
        <v>16041</v>
      </c>
      <c r="D2024" s="0" t="s">
        <v>6846</v>
      </c>
      <c r="E2024" s="0" t="n">
        <v>110201</v>
      </c>
    </row>
    <row r="2025" customFormat="false" ht="15" hidden="false" customHeight="false" outlineLevel="0" collapsed="false">
      <c r="A2025" s="0" t="s">
        <v>126</v>
      </c>
      <c r="B2025" s="0" t="s">
        <v>16042</v>
      </c>
      <c r="C2025" s="0" t="s">
        <v>16043</v>
      </c>
      <c r="D2025" s="0" t="s">
        <v>16044</v>
      </c>
      <c r="E2025" s="0" t="n">
        <v>110085</v>
      </c>
    </row>
    <row r="2026" customFormat="false" ht="15" hidden="false" customHeight="false" outlineLevel="0" collapsed="false">
      <c r="A2026" s="0" t="s">
        <v>126</v>
      </c>
      <c r="B2026" s="0" t="s">
        <v>16045</v>
      </c>
      <c r="C2026" s="0" t="s">
        <v>16046</v>
      </c>
      <c r="D2026" s="0" t="s">
        <v>16047</v>
      </c>
      <c r="E2026" s="0" t="n">
        <v>110134</v>
      </c>
    </row>
    <row r="2027" customFormat="false" ht="15" hidden="false" customHeight="false" outlineLevel="0" collapsed="false">
      <c r="A2027" s="0" t="s">
        <v>126</v>
      </c>
      <c r="B2027" s="0" t="s">
        <v>16048</v>
      </c>
      <c r="C2027" s="0" t="s">
        <v>16049</v>
      </c>
      <c r="D2027" s="0" t="s">
        <v>16050</v>
      </c>
      <c r="E2027" s="0" t="n">
        <v>108884</v>
      </c>
    </row>
    <row r="2028" customFormat="false" ht="15" hidden="false" customHeight="false" outlineLevel="0" collapsed="false">
      <c r="A2028" s="0" t="s">
        <v>126</v>
      </c>
      <c r="B2028" s="0" t="s">
        <v>16048</v>
      </c>
      <c r="C2028" s="0" t="s">
        <v>16051</v>
      </c>
      <c r="D2028" s="0" t="s">
        <v>16052</v>
      </c>
      <c r="E2028" s="0" t="n">
        <v>111438</v>
      </c>
    </row>
    <row r="2029" customFormat="false" ht="15" hidden="false" customHeight="false" outlineLevel="0" collapsed="false">
      <c r="A2029" s="0" t="s">
        <v>126</v>
      </c>
      <c r="B2029" s="0" t="s">
        <v>16053</v>
      </c>
      <c r="C2029" s="0" t="s">
        <v>16054</v>
      </c>
      <c r="D2029" s="0" t="s">
        <v>16055</v>
      </c>
      <c r="E2029" s="0" t="n">
        <v>112072</v>
      </c>
    </row>
    <row r="2030" customFormat="false" ht="15" hidden="false" customHeight="false" outlineLevel="0" collapsed="false">
      <c r="A2030" s="0" t="s">
        <v>126</v>
      </c>
      <c r="B2030" s="0" t="s">
        <v>16056</v>
      </c>
      <c r="C2030" s="0" t="s">
        <v>16057</v>
      </c>
      <c r="D2030" s="0" t="s">
        <v>16058</v>
      </c>
      <c r="E2030" s="0" t="n">
        <v>111177</v>
      </c>
    </row>
    <row r="2031" customFormat="false" ht="15" hidden="false" customHeight="false" outlineLevel="0" collapsed="false">
      <c r="A2031" s="0" t="s">
        <v>126</v>
      </c>
      <c r="B2031" s="0" t="s">
        <v>16056</v>
      </c>
      <c r="C2031" s="0" t="s">
        <v>16059</v>
      </c>
      <c r="D2031" s="0" t="s">
        <v>16060</v>
      </c>
      <c r="E2031" s="0" t="n">
        <v>111766</v>
      </c>
    </row>
    <row r="2032" customFormat="false" ht="15" hidden="false" customHeight="false" outlineLevel="0" collapsed="false">
      <c r="A2032" s="0" t="s">
        <v>126</v>
      </c>
      <c r="B2032" s="0" t="s">
        <v>16061</v>
      </c>
      <c r="C2032" s="0" t="s">
        <v>16062</v>
      </c>
      <c r="D2032" s="0" t="s">
        <v>16063</v>
      </c>
      <c r="E2032" s="0" t="n">
        <v>110741</v>
      </c>
    </row>
    <row r="2033" customFormat="false" ht="15" hidden="false" customHeight="false" outlineLevel="0" collapsed="false">
      <c r="A2033" s="0" t="s">
        <v>126</v>
      </c>
      <c r="B2033" s="0" t="s">
        <v>16064</v>
      </c>
      <c r="C2033" s="0" t="s">
        <v>13160</v>
      </c>
      <c r="D2033" s="0" t="s">
        <v>16065</v>
      </c>
      <c r="E2033" s="0" t="n">
        <v>111238</v>
      </c>
    </row>
    <row r="2034" customFormat="false" ht="15" hidden="false" customHeight="false" outlineLevel="0" collapsed="false">
      <c r="A2034" s="0" t="s">
        <v>126</v>
      </c>
      <c r="B2034" s="0" t="s">
        <v>16066</v>
      </c>
      <c r="C2034" s="0" t="s">
        <v>16067</v>
      </c>
      <c r="D2034" s="0" t="s">
        <v>16068</v>
      </c>
      <c r="E2034" s="0" t="n">
        <v>111603</v>
      </c>
    </row>
    <row r="2035" customFormat="false" ht="15" hidden="false" customHeight="false" outlineLevel="0" collapsed="false">
      <c r="A2035" s="0" t="s">
        <v>126</v>
      </c>
      <c r="B2035" s="0" t="s">
        <v>16066</v>
      </c>
      <c r="C2035" s="0" t="s">
        <v>16069</v>
      </c>
      <c r="D2035" s="0" t="s">
        <v>16070</v>
      </c>
      <c r="E2035" s="0" t="n">
        <v>109381</v>
      </c>
    </row>
    <row r="2036" customFormat="false" ht="15" hidden="false" customHeight="false" outlineLevel="0" collapsed="false">
      <c r="A2036" s="0" t="s">
        <v>126</v>
      </c>
      <c r="B2036" s="0" t="s">
        <v>16071</v>
      </c>
      <c r="C2036" s="0" t="s">
        <v>16072</v>
      </c>
      <c r="D2036" s="0" t="s">
        <v>16073</v>
      </c>
      <c r="E2036" s="0" t="n">
        <v>111843</v>
      </c>
    </row>
    <row r="2037" customFormat="false" ht="15" hidden="false" customHeight="false" outlineLevel="0" collapsed="false">
      <c r="A2037" s="0" t="s">
        <v>126</v>
      </c>
      <c r="B2037" s="0" t="s">
        <v>16074</v>
      </c>
      <c r="C2037" s="0" t="s">
        <v>16075</v>
      </c>
      <c r="D2037" s="0" t="s">
        <v>16076</v>
      </c>
      <c r="E2037" s="0" t="n">
        <v>108650</v>
      </c>
    </row>
    <row r="2038" customFormat="false" ht="15" hidden="false" customHeight="false" outlineLevel="0" collapsed="false">
      <c r="A2038" s="0" t="s">
        <v>126</v>
      </c>
      <c r="B2038" s="0" t="s">
        <v>16074</v>
      </c>
      <c r="C2038" s="0" t="s">
        <v>16077</v>
      </c>
      <c r="D2038" s="0" t="s">
        <v>16078</v>
      </c>
      <c r="E2038" s="0" t="n">
        <v>109231</v>
      </c>
    </row>
    <row r="2039" customFormat="false" ht="15" hidden="false" customHeight="false" outlineLevel="0" collapsed="false">
      <c r="A2039" s="0" t="s">
        <v>126</v>
      </c>
      <c r="B2039" s="0" t="s">
        <v>16074</v>
      </c>
      <c r="C2039" s="0" t="s">
        <v>16079</v>
      </c>
      <c r="D2039" s="0" t="s">
        <v>16080</v>
      </c>
      <c r="E2039" s="0" t="n">
        <v>111444</v>
      </c>
    </row>
    <row r="2040" customFormat="false" ht="15" hidden="false" customHeight="false" outlineLevel="0" collapsed="false">
      <c r="A2040" s="0" t="s">
        <v>126</v>
      </c>
      <c r="B2040" s="0" t="s">
        <v>16081</v>
      </c>
      <c r="C2040" s="0" t="s">
        <v>16082</v>
      </c>
      <c r="D2040" s="0" t="s">
        <v>16083</v>
      </c>
      <c r="E2040" s="0" t="n">
        <v>109925</v>
      </c>
    </row>
    <row r="2041" customFormat="false" ht="15" hidden="false" customHeight="false" outlineLevel="0" collapsed="false">
      <c r="A2041" s="0" t="s">
        <v>126</v>
      </c>
      <c r="B2041" s="0" t="s">
        <v>16084</v>
      </c>
      <c r="C2041" s="0" t="s">
        <v>16085</v>
      </c>
      <c r="D2041" s="0" t="s">
        <v>16086</v>
      </c>
      <c r="E2041" s="0" t="n">
        <v>109893</v>
      </c>
    </row>
    <row r="2042" customFormat="false" ht="15" hidden="false" customHeight="false" outlineLevel="0" collapsed="false">
      <c r="A2042" s="0" t="s">
        <v>126</v>
      </c>
      <c r="B2042" s="0" t="s">
        <v>16087</v>
      </c>
      <c r="C2042" s="0" t="s">
        <v>16088</v>
      </c>
      <c r="D2042" s="0" t="s">
        <v>16089</v>
      </c>
      <c r="E2042" s="0" t="n">
        <v>110833</v>
      </c>
    </row>
    <row r="2043" customFormat="false" ht="15" hidden="false" customHeight="false" outlineLevel="0" collapsed="false">
      <c r="A2043" s="0" t="s">
        <v>126</v>
      </c>
      <c r="B2043" s="0" t="s">
        <v>16090</v>
      </c>
      <c r="C2043" s="0" t="s">
        <v>15036</v>
      </c>
      <c r="D2043" s="0" t="s">
        <v>16091</v>
      </c>
      <c r="E2043" s="0" t="n">
        <v>107282</v>
      </c>
    </row>
    <row r="2044" customFormat="false" ht="15" hidden="false" customHeight="false" outlineLevel="0" collapsed="false">
      <c r="A2044" s="0" t="s">
        <v>126</v>
      </c>
      <c r="B2044" s="0" t="s">
        <v>16092</v>
      </c>
      <c r="C2044" s="0" t="s">
        <v>16093</v>
      </c>
      <c r="D2044" s="0" t="s">
        <v>16094</v>
      </c>
      <c r="E2044" s="0" t="n">
        <v>109708</v>
      </c>
    </row>
    <row r="2045" customFormat="false" ht="15" hidden="false" customHeight="false" outlineLevel="0" collapsed="false">
      <c r="A2045" s="0" t="s">
        <v>126</v>
      </c>
      <c r="B2045" s="0" t="s">
        <v>16095</v>
      </c>
      <c r="C2045" s="0" t="s">
        <v>16096</v>
      </c>
      <c r="D2045" s="0" t="s">
        <v>16097</v>
      </c>
      <c r="E2045" s="0" t="n">
        <v>106894</v>
      </c>
    </row>
    <row r="2046" customFormat="false" ht="15" hidden="false" customHeight="false" outlineLevel="0" collapsed="false">
      <c r="A2046" s="0" t="s">
        <v>126</v>
      </c>
      <c r="B2046" s="0" t="s">
        <v>16098</v>
      </c>
      <c r="C2046" s="0" t="s">
        <v>16099</v>
      </c>
      <c r="D2046" s="0" t="s">
        <v>16100</v>
      </c>
      <c r="E2046" s="0" t="n">
        <v>112057</v>
      </c>
    </row>
    <row r="2047" customFormat="false" ht="15" hidden="false" customHeight="false" outlineLevel="0" collapsed="false">
      <c r="A2047" s="0" t="s">
        <v>126</v>
      </c>
      <c r="B2047" s="0" t="s">
        <v>16098</v>
      </c>
      <c r="C2047" s="0" t="s">
        <v>12963</v>
      </c>
      <c r="D2047" s="0" t="s">
        <v>16101</v>
      </c>
      <c r="E2047" s="0" t="n">
        <v>104872</v>
      </c>
    </row>
    <row r="2048" customFormat="false" ht="15" hidden="false" customHeight="false" outlineLevel="0" collapsed="false">
      <c r="A2048" s="0" t="s">
        <v>126</v>
      </c>
      <c r="B2048" s="0" t="s">
        <v>16102</v>
      </c>
      <c r="C2048" s="0" t="s">
        <v>16103</v>
      </c>
      <c r="D2048" s="0" t="s">
        <v>16104</v>
      </c>
      <c r="E2048" s="0" t="n">
        <v>107539</v>
      </c>
    </row>
    <row r="2049" customFormat="false" ht="15" hidden="false" customHeight="false" outlineLevel="0" collapsed="false">
      <c r="A2049" s="0" t="s">
        <v>126</v>
      </c>
      <c r="B2049" s="0" t="s">
        <v>16105</v>
      </c>
      <c r="C2049" s="0" t="s">
        <v>16106</v>
      </c>
      <c r="D2049" s="0" t="s">
        <v>16107</v>
      </c>
      <c r="E2049" s="0" t="n">
        <v>110602</v>
      </c>
    </row>
    <row r="2050" customFormat="false" ht="15" hidden="false" customHeight="false" outlineLevel="0" collapsed="false">
      <c r="A2050" s="0" t="s">
        <v>126</v>
      </c>
      <c r="B2050" s="0" t="s">
        <v>16102</v>
      </c>
      <c r="C2050" s="0" t="s">
        <v>16108</v>
      </c>
      <c r="D2050" s="0" t="s">
        <v>16109</v>
      </c>
      <c r="E2050" s="0" t="n">
        <v>111866</v>
      </c>
    </row>
    <row r="2051" customFormat="false" ht="15" hidden="false" customHeight="false" outlineLevel="0" collapsed="false">
      <c r="A2051" s="0" t="s">
        <v>126</v>
      </c>
      <c r="B2051" s="0" t="s">
        <v>16110</v>
      </c>
      <c r="C2051" s="0" t="s">
        <v>16111</v>
      </c>
      <c r="D2051" s="0" t="s">
        <v>16112</v>
      </c>
      <c r="E2051" s="0" t="n">
        <v>107946</v>
      </c>
    </row>
    <row r="2052" customFormat="false" ht="15" hidden="false" customHeight="false" outlineLevel="0" collapsed="false">
      <c r="A2052" s="0" t="s">
        <v>126</v>
      </c>
      <c r="B2052" s="0" t="s">
        <v>16110</v>
      </c>
      <c r="C2052" s="0" t="s">
        <v>16113</v>
      </c>
      <c r="D2052" s="0" t="s">
        <v>16114</v>
      </c>
      <c r="E2052" s="0" t="n">
        <v>111096</v>
      </c>
    </row>
    <row r="2053" customFormat="false" ht="15" hidden="false" customHeight="false" outlineLevel="0" collapsed="false">
      <c r="A2053" s="0" t="s">
        <v>126</v>
      </c>
      <c r="B2053" s="0" t="s">
        <v>16110</v>
      </c>
      <c r="C2053" s="0" t="s">
        <v>13038</v>
      </c>
      <c r="D2053" s="0" t="s">
        <v>16115</v>
      </c>
      <c r="E2053" s="0" t="n">
        <v>107410</v>
      </c>
    </row>
    <row r="2054" customFormat="false" ht="15" hidden="false" customHeight="false" outlineLevel="0" collapsed="false">
      <c r="A2054" s="0" t="s">
        <v>126</v>
      </c>
      <c r="B2054" s="0" t="s">
        <v>16116</v>
      </c>
      <c r="C2054" s="0" t="s">
        <v>16117</v>
      </c>
      <c r="D2054" s="0" t="s">
        <v>16118</v>
      </c>
      <c r="E2054" s="0" t="n">
        <v>106524</v>
      </c>
    </row>
    <row r="2055" customFormat="false" ht="15" hidden="false" customHeight="false" outlineLevel="0" collapsed="false">
      <c r="A2055" s="0" t="s">
        <v>126</v>
      </c>
      <c r="B2055" s="0" t="s">
        <v>16119</v>
      </c>
      <c r="C2055" s="0" t="s">
        <v>16120</v>
      </c>
      <c r="D2055" s="0" t="s">
        <v>16121</v>
      </c>
      <c r="E2055" s="0" t="n">
        <v>106625</v>
      </c>
    </row>
    <row r="2056" customFormat="false" ht="15" hidden="false" customHeight="false" outlineLevel="0" collapsed="false">
      <c r="A2056" s="0" t="s">
        <v>126</v>
      </c>
      <c r="B2056" s="0" t="s">
        <v>16122</v>
      </c>
      <c r="C2056" s="0" t="s">
        <v>16123</v>
      </c>
      <c r="D2056" s="0" t="s">
        <v>16124</v>
      </c>
      <c r="E2056" s="0" t="n">
        <v>103577</v>
      </c>
    </row>
    <row r="2057" customFormat="false" ht="15" hidden="false" customHeight="false" outlineLevel="0" collapsed="false">
      <c r="A2057" s="0" t="s">
        <v>126</v>
      </c>
      <c r="B2057" s="0" t="s">
        <v>16125</v>
      </c>
      <c r="C2057" s="0" t="s">
        <v>16126</v>
      </c>
      <c r="D2057" s="0" t="s">
        <v>6741</v>
      </c>
      <c r="E2057" s="0" t="n">
        <v>100201</v>
      </c>
    </row>
    <row r="2058" customFormat="false" ht="15" hidden="false" customHeight="false" outlineLevel="0" collapsed="false">
      <c r="A2058" s="0" t="s">
        <v>126</v>
      </c>
      <c r="B2058" s="0" t="s">
        <v>16127</v>
      </c>
      <c r="C2058" s="0" t="s">
        <v>16128</v>
      </c>
      <c r="D2058" s="0" t="s">
        <v>16129</v>
      </c>
      <c r="E2058" s="0" t="n">
        <v>110535</v>
      </c>
    </row>
    <row r="2059" customFormat="false" ht="15" hidden="false" customHeight="false" outlineLevel="0" collapsed="false">
      <c r="A2059" s="0" t="s">
        <v>126</v>
      </c>
      <c r="B2059" s="0" t="s">
        <v>16130</v>
      </c>
      <c r="C2059" s="0" t="s">
        <v>16128</v>
      </c>
      <c r="D2059" s="0" t="s">
        <v>16131</v>
      </c>
      <c r="E2059" s="0" t="n">
        <v>109222</v>
      </c>
    </row>
    <row r="2060" customFormat="false" ht="15" hidden="false" customHeight="false" outlineLevel="0" collapsed="false">
      <c r="A2060" s="0" t="s">
        <v>126</v>
      </c>
      <c r="B2060" s="0" t="s">
        <v>16127</v>
      </c>
      <c r="C2060" s="0" t="s">
        <v>16132</v>
      </c>
      <c r="D2060" s="0" t="s">
        <v>16133</v>
      </c>
      <c r="E2060" s="0" t="n">
        <v>108575</v>
      </c>
    </row>
    <row r="2061" customFormat="false" ht="15" hidden="false" customHeight="false" outlineLevel="0" collapsed="false">
      <c r="A2061" s="0" t="s">
        <v>126</v>
      </c>
      <c r="B2061" s="0" t="s">
        <v>16127</v>
      </c>
      <c r="C2061" s="0" t="s">
        <v>16134</v>
      </c>
      <c r="D2061" s="0" t="s">
        <v>16135</v>
      </c>
      <c r="E2061" s="0" t="n">
        <v>111434</v>
      </c>
    </row>
    <row r="2062" customFormat="false" ht="15" hidden="false" customHeight="false" outlineLevel="0" collapsed="false">
      <c r="A2062" s="0" t="s">
        <v>126</v>
      </c>
      <c r="B2062" s="0" t="s">
        <v>16136</v>
      </c>
      <c r="C2062" s="0" t="s">
        <v>16137</v>
      </c>
      <c r="D2062" s="0" t="s">
        <v>16138</v>
      </c>
      <c r="E2062" s="0" t="n">
        <v>107623</v>
      </c>
    </row>
    <row r="2063" customFormat="false" ht="15" hidden="false" customHeight="false" outlineLevel="0" collapsed="false">
      <c r="A2063" s="0" t="s">
        <v>126</v>
      </c>
      <c r="B2063" s="0" t="s">
        <v>16139</v>
      </c>
      <c r="C2063" s="0" t="s">
        <v>16140</v>
      </c>
      <c r="D2063" s="0" t="s">
        <v>16141</v>
      </c>
      <c r="E2063" s="0" t="n">
        <v>105742</v>
      </c>
    </row>
    <row r="2064" customFormat="false" ht="15" hidden="false" customHeight="false" outlineLevel="0" collapsed="false">
      <c r="A2064" s="0" t="s">
        <v>126</v>
      </c>
      <c r="B2064" s="0" t="s">
        <v>16136</v>
      </c>
      <c r="C2064" s="0" t="s">
        <v>16142</v>
      </c>
      <c r="D2064" s="0" t="s">
        <v>16143</v>
      </c>
      <c r="E2064" s="0" t="n">
        <v>111221</v>
      </c>
    </row>
    <row r="2065" customFormat="false" ht="15" hidden="false" customHeight="false" outlineLevel="0" collapsed="false">
      <c r="A2065" s="0" t="s">
        <v>126</v>
      </c>
      <c r="B2065" s="0" t="s">
        <v>16136</v>
      </c>
      <c r="C2065" s="0" t="s">
        <v>16144</v>
      </c>
      <c r="D2065" s="0" t="s">
        <v>16145</v>
      </c>
      <c r="E2065" s="0" t="n">
        <v>108663</v>
      </c>
    </row>
    <row r="2066" customFormat="false" ht="15" hidden="false" customHeight="false" outlineLevel="0" collapsed="false">
      <c r="A2066" s="0" t="s">
        <v>126</v>
      </c>
      <c r="B2066" s="0" t="s">
        <v>16139</v>
      </c>
      <c r="C2066" s="0" t="s">
        <v>16146</v>
      </c>
      <c r="D2066" s="0" t="s">
        <v>16147</v>
      </c>
      <c r="E2066" s="0" t="n">
        <v>106855</v>
      </c>
    </row>
    <row r="2067" customFormat="false" ht="15" hidden="false" customHeight="false" outlineLevel="0" collapsed="false">
      <c r="A2067" s="0" t="s">
        <v>126</v>
      </c>
      <c r="B2067" s="0" t="s">
        <v>16148</v>
      </c>
      <c r="C2067" s="0" t="s">
        <v>16149</v>
      </c>
      <c r="D2067" s="0" t="s">
        <v>16150</v>
      </c>
      <c r="E2067" s="0" t="n">
        <v>104846</v>
      </c>
    </row>
    <row r="2068" customFormat="false" ht="15" hidden="false" customHeight="false" outlineLevel="0" collapsed="false">
      <c r="A2068" s="0" t="s">
        <v>126</v>
      </c>
      <c r="B2068" s="0" t="s">
        <v>16151</v>
      </c>
      <c r="C2068" s="0" t="s">
        <v>16152</v>
      </c>
      <c r="D2068" s="0" t="s">
        <v>16153</v>
      </c>
      <c r="E2068" s="0" t="n">
        <v>110245</v>
      </c>
    </row>
    <row r="2069" customFormat="false" ht="15" hidden="false" customHeight="false" outlineLevel="0" collapsed="false">
      <c r="A2069" s="0" t="s">
        <v>126</v>
      </c>
      <c r="B2069" s="0" t="s">
        <v>14025</v>
      </c>
      <c r="C2069" s="0" t="s">
        <v>16154</v>
      </c>
      <c r="D2069" s="0" t="s">
        <v>16155</v>
      </c>
      <c r="E2069" s="0" t="n">
        <v>112139</v>
      </c>
    </row>
    <row r="2070" customFormat="false" ht="15" hidden="false" customHeight="false" outlineLevel="0" collapsed="false">
      <c r="A2070" s="0" t="s">
        <v>126</v>
      </c>
      <c r="B2070" s="0" t="s">
        <v>16156</v>
      </c>
      <c r="C2070" s="0" t="s">
        <v>16157</v>
      </c>
      <c r="D2070" s="0" t="s">
        <v>16158</v>
      </c>
      <c r="E2070" s="0" t="n">
        <v>106172</v>
      </c>
    </row>
    <row r="2071" customFormat="false" ht="15" hidden="false" customHeight="false" outlineLevel="0" collapsed="false">
      <c r="A2071" s="0" t="s">
        <v>126</v>
      </c>
      <c r="B2071" s="0" t="s">
        <v>16159</v>
      </c>
      <c r="C2071" s="0" t="s">
        <v>16160</v>
      </c>
      <c r="D2071" s="0" t="s">
        <v>16161</v>
      </c>
      <c r="E2071" s="0" t="n">
        <v>111939</v>
      </c>
    </row>
    <row r="2072" customFormat="false" ht="15" hidden="false" customHeight="false" outlineLevel="0" collapsed="false">
      <c r="A2072" s="0" t="s">
        <v>126</v>
      </c>
      <c r="B2072" s="0" t="s">
        <v>16162</v>
      </c>
      <c r="C2072" s="0" t="s">
        <v>12279</v>
      </c>
      <c r="D2072" s="0" t="s">
        <v>719</v>
      </c>
      <c r="E2072" s="0" t="n">
        <v>109463</v>
      </c>
    </row>
    <row r="2073" customFormat="false" ht="15" hidden="false" customHeight="false" outlineLevel="0" collapsed="false">
      <c r="A2073" s="0" t="s">
        <v>126</v>
      </c>
      <c r="B2073" s="0" t="s">
        <v>16163</v>
      </c>
      <c r="C2073" s="0" t="s">
        <v>16164</v>
      </c>
      <c r="D2073" s="0" t="s">
        <v>16165</v>
      </c>
      <c r="E2073" s="0" t="n">
        <v>109758</v>
      </c>
    </row>
    <row r="2074" customFormat="false" ht="15" hidden="false" customHeight="false" outlineLevel="0" collapsed="false">
      <c r="A2074" s="0" t="s">
        <v>126</v>
      </c>
      <c r="B2074" s="0" t="s">
        <v>16166</v>
      </c>
      <c r="C2074" s="0" t="s">
        <v>11904</v>
      </c>
      <c r="D2074" s="0" t="s">
        <v>2804</v>
      </c>
      <c r="E2074" s="0" t="n">
        <v>109682</v>
      </c>
    </row>
    <row r="2075" customFormat="false" ht="15" hidden="false" customHeight="false" outlineLevel="0" collapsed="false">
      <c r="A2075" s="0" t="s">
        <v>126</v>
      </c>
      <c r="B2075" s="0" t="s">
        <v>16167</v>
      </c>
      <c r="C2075" s="0" t="s">
        <v>15445</v>
      </c>
      <c r="D2075" s="0" t="s">
        <v>16168</v>
      </c>
      <c r="E2075" s="0" t="n">
        <v>108418</v>
      </c>
    </row>
    <row r="2076" customFormat="false" ht="15" hidden="false" customHeight="false" outlineLevel="0" collapsed="false">
      <c r="A2076" s="0" t="s">
        <v>126</v>
      </c>
      <c r="B2076" s="0" t="s">
        <v>16167</v>
      </c>
      <c r="C2076" s="0" t="s">
        <v>16169</v>
      </c>
      <c r="D2076" s="0" t="s">
        <v>16170</v>
      </c>
      <c r="E2076" s="0" t="n">
        <v>107794</v>
      </c>
    </row>
    <row r="2077" customFormat="false" ht="15" hidden="false" customHeight="false" outlineLevel="0" collapsed="false">
      <c r="A2077" s="0" t="s">
        <v>126</v>
      </c>
      <c r="B2077" s="0" t="s">
        <v>16167</v>
      </c>
      <c r="C2077" s="0" t="s">
        <v>16171</v>
      </c>
      <c r="D2077" s="0" t="s">
        <v>16172</v>
      </c>
      <c r="E2077" s="0" t="n">
        <v>109658</v>
      </c>
    </row>
    <row r="2078" customFormat="false" ht="15" hidden="false" customHeight="false" outlineLevel="0" collapsed="false">
      <c r="A2078" s="0" t="s">
        <v>126</v>
      </c>
      <c r="B2078" s="0" t="s">
        <v>16167</v>
      </c>
      <c r="C2078" s="0" t="s">
        <v>16173</v>
      </c>
      <c r="D2078" s="0" t="s">
        <v>16174</v>
      </c>
      <c r="E2078" s="0" t="n">
        <v>110198</v>
      </c>
    </row>
    <row r="2079" customFormat="false" ht="15" hidden="false" customHeight="false" outlineLevel="0" collapsed="false">
      <c r="A2079" s="0" t="s">
        <v>126</v>
      </c>
      <c r="B2079" s="0" t="s">
        <v>16167</v>
      </c>
      <c r="C2079" s="0" t="s">
        <v>16175</v>
      </c>
      <c r="D2079" s="0" t="s">
        <v>16176</v>
      </c>
      <c r="E2079" s="0" t="n">
        <v>110935</v>
      </c>
    </row>
    <row r="2080" customFormat="false" ht="15" hidden="false" customHeight="false" outlineLevel="0" collapsed="false">
      <c r="A2080" s="0" t="s">
        <v>126</v>
      </c>
      <c r="B2080" s="0" t="s">
        <v>16167</v>
      </c>
      <c r="C2080" s="0" t="s">
        <v>16177</v>
      </c>
      <c r="D2080" s="0" t="s">
        <v>16178</v>
      </c>
      <c r="E2080" s="0" t="n">
        <v>108290</v>
      </c>
    </row>
    <row r="2081" customFormat="false" ht="15" hidden="false" customHeight="false" outlineLevel="0" collapsed="false">
      <c r="A2081" s="0" t="s">
        <v>126</v>
      </c>
      <c r="B2081" s="0" t="s">
        <v>16167</v>
      </c>
      <c r="C2081" s="0" t="s">
        <v>16179</v>
      </c>
      <c r="D2081" s="0" t="s">
        <v>16180</v>
      </c>
      <c r="E2081" s="0" t="n">
        <v>107353</v>
      </c>
    </row>
    <row r="2082" customFormat="false" ht="15" hidden="false" customHeight="false" outlineLevel="0" collapsed="false">
      <c r="A2082" s="0" t="s">
        <v>126</v>
      </c>
      <c r="B2082" s="0" t="s">
        <v>16167</v>
      </c>
      <c r="C2082" s="0" t="s">
        <v>16181</v>
      </c>
      <c r="D2082" s="0" t="s">
        <v>16182</v>
      </c>
      <c r="E2082" s="0" t="n">
        <v>107561</v>
      </c>
    </row>
    <row r="2083" customFormat="false" ht="15" hidden="false" customHeight="false" outlineLevel="0" collapsed="false">
      <c r="A2083" s="0" t="s">
        <v>126</v>
      </c>
      <c r="B2083" s="0" t="s">
        <v>16167</v>
      </c>
      <c r="C2083" s="0" t="s">
        <v>16183</v>
      </c>
      <c r="D2083" s="0" t="s">
        <v>16184</v>
      </c>
      <c r="E2083" s="0" t="n">
        <v>107395</v>
      </c>
    </row>
    <row r="2084" customFormat="false" ht="15" hidden="false" customHeight="false" outlineLevel="0" collapsed="false">
      <c r="A2084" s="0" t="s">
        <v>126</v>
      </c>
      <c r="B2084" s="0" t="s">
        <v>16167</v>
      </c>
      <c r="C2084" s="0" t="s">
        <v>16185</v>
      </c>
      <c r="D2084" s="0" t="s">
        <v>8084</v>
      </c>
      <c r="E2084" s="0" t="n">
        <v>100740</v>
      </c>
    </row>
    <row r="2085" customFormat="false" ht="15" hidden="false" customHeight="false" outlineLevel="0" collapsed="false">
      <c r="A2085" s="0" t="s">
        <v>126</v>
      </c>
      <c r="B2085" s="0" t="s">
        <v>16167</v>
      </c>
      <c r="C2085" s="0" t="s">
        <v>16186</v>
      </c>
      <c r="D2085" s="0" t="s">
        <v>16187</v>
      </c>
      <c r="E2085" s="0" t="n">
        <v>105342</v>
      </c>
    </row>
    <row r="2086" customFormat="false" ht="15" hidden="false" customHeight="false" outlineLevel="0" collapsed="false">
      <c r="A2086" s="0" t="s">
        <v>126</v>
      </c>
      <c r="B2086" s="0" t="s">
        <v>16167</v>
      </c>
      <c r="C2086" s="0" t="s">
        <v>16188</v>
      </c>
      <c r="D2086" s="0" t="s">
        <v>16189</v>
      </c>
      <c r="E2086" s="0" t="n">
        <v>104078</v>
      </c>
    </row>
    <row r="2087" customFormat="false" ht="15" hidden="false" customHeight="false" outlineLevel="0" collapsed="false">
      <c r="A2087" s="0" t="s">
        <v>126</v>
      </c>
      <c r="B2087" s="0" t="s">
        <v>16167</v>
      </c>
      <c r="C2087" s="0" t="s">
        <v>13740</v>
      </c>
      <c r="D2087" s="0" t="s">
        <v>16190</v>
      </c>
      <c r="E2087" s="0" t="n">
        <v>106817</v>
      </c>
    </row>
    <row r="2088" customFormat="false" ht="15" hidden="false" customHeight="false" outlineLevel="0" collapsed="false">
      <c r="A2088" s="0" t="s">
        <v>126</v>
      </c>
      <c r="B2088" s="0" t="s">
        <v>16167</v>
      </c>
      <c r="C2088" s="0" t="s">
        <v>11988</v>
      </c>
      <c r="D2088" s="0" t="s">
        <v>16191</v>
      </c>
      <c r="E2088" s="0" t="n">
        <v>110106</v>
      </c>
    </row>
    <row r="2089" customFormat="false" ht="15" hidden="false" customHeight="false" outlineLevel="0" collapsed="false">
      <c r="A2089" s="0" t="s">
        <v>126</v>
      </c>
      <c r="B2089" s="0" t="s">
        <v>16167</v>
      </c>
      <c r="C2089" s="0" t="s">
        <v>16192</v>
      </c>
      <c r="D2089" s="0" t="s">
        <v>16193</v>
      </c>
      <c r="E2089" s="0" t="n">
        <v>107538</v>
      </c>
    </row>
    <row r="2090" customFormat="false" ht="15" hidden="false" customHeight="false" outlineLevel="0" collapsed="false">
      <c r="A2090" s="0" t="s">
        <v>126</v>
      </c>
      <c r="B2090" s="0" t="s">
        <v>16167</v>
      </c>
      <c r="C2090" s="0" t="s">
        <v>11991</v>
      </c>
      <c r="D2090" s="0" t="s">
        <v>3724</v>
      </c>
      <c r="E2090" s="0" t="n">
        <v>109041</v>
      </c>
    </row>
    <row r="2091" customFormat="false" ht="15" hidden="false" customHeight="false" outlineLevel="0" collapsed="false">
      <c r="A2091" s="0" t="s">
        <v>126</v>
      </c>
      <c r="B2091" s="0" t="s">
        <v>16194</v>
      </c>
      <c r="C2091" s="0" t="s">
        <v>16195</v>
      </c>
      <c r="D2091" s="0" t="s">
        <v>16196</v>
      </c>
      <c r="E2091" s="0" t="n">
        <v>111439</v>
      </c>
    </row>
    <row r="2092" customFormat="false" ht="15" hidden="false" customHeight="false" outlineLevel="0" collapsed="false">
      <c r="A2092" s="0" t="s">
        <v>126</v>
      </c>
      <c r="B2092" s="0" t="s">
        <v>16194</v>
      </c>
      <c r="C2092" s="0" t="s">
        <v>16197</v>
      </c>
      <c r="D2092" s="0" t="s">
        <v>16198</v>
      </c>
      <c r="E2092" s="0" t="n">
        <v>110243</v>
      </c>
    </row>
    <row r="2093" customFormat="false" ht="15" hidden="false" customHeight="false" outlineLevel="0" collapsed="false">
      <c r="A2093" s="0" t="s">
        <v>126</v>
      </c>
      <c r="B2093" s="0" t="s">
        <v>16199</v>
      </c>
      <c r="C2093" s="0" t="s">
        <v>16200</v>
      </c>
      <c r="D2093" s="0" t="s">
        <v>16201</v>
      </c>
      <c r="E2093" s="0" t="n">
        <v>109002</v>
      </c>
    </row>
    <row r="2094" customFormat="false" ht="15" hidden="false" customHeight="false" outlineLevel="0" collapsed="false">
      <c r="A2094" s="0" t="s">
        <v>126</v>
      </c>
      <c r="B2094" s="0" t="s">
        <v>16202</v>
      </c>
      <c r="C2094" s="0" t="s">
        <v>16203</v>
      </c>
      <c r="D2094" s="0" t="s">
        <v>16204</v>
      </c>
      <c r="E2094" s="0" t="n">
        <v>109510</v>
      </c>
    </row>
    <row r="2095" customFormat="false" ht="15" hidden="false" customHeight="false" outlineLevel="0" collapsed="false">
      <c r="A2095" s="0" t="s">
        <v>126</v>
      </c>
      <c r="B2095" s="0" t="s">
        <v>16202</v>
      </c>
      <c r="C2095" s="0" t="s">
        <v>16205</v>
      </c>
      <c r="D2095" s="0" t="s">
        <v>16206</v>
      </c>
      <c r="E2095" s="0" t="n">
        <v>110285</v>
      </c>
    </row>
    <row r="2096" customFormat="false" ht="15" hidden="false" customHeight="false" outlineLevel="0" collapsed="false">
      <c r="A2096" s="0" t="s">
        <v>126</v>
      </c>
      <c r="B2096" s="0" t="s">
        <v>16207</v>
      </c>
      <c r="C2096" s="0" t="s">
        <v>16208</v>
      </c>
      <c r="D2096" s="0" t="s">
        <v>16209</v>
      </c>
      <c r="E2096" s="0" t="n">
        <v>108715</v>
      </c>
    </row>
    <row r="2097" customFormat="false" ht="15" hidden="false" customHeight="false" outlineLevel="0" collapsed="false">
      <c r="A2097" s="0" t="s">
        <v>126</v>
      </c>
      <c r="B2097" s="0" t="s">
        <v>16210</v>
      </c>
      <c r="C2097" s="0" t="s">
        <v>16211</v>
      </c>
      <c r="D2097" s="0" t="s">
        <v>16212</v>
      </c>
      <c r="E2097" s="0" t="n">
        <v>111161</v>
      </c>
    </row>
    <row r="2098" customFormat="false" ht="15" hidden="false" customHeight="false" outlineLevel="0" collapsed="false">
      <c r="A2098" s="0" t="s">
        <v>126</v>
      </c>
      <c r="B2098" s="0" t="s">
        <v>16213</v>
      </c>
      <c r="C2098" s="0" t="s">
        <v>16214</v>
      </c>
      <c r="D2098" s="0" t="s">
        <v>16215</v>
      </c>
      <c r="E2098" s="0" t="n">
        <v>110510</v>
      </c>
    </row>
    <row r="2099" customFormat="false" ht="15" hidden="false" customHeight="false" outlineLevel="0" collapsed="false">
      <c r="A2099" s="0" t="s">
        <v>126</v>
      </c>
      <c r="B2099" s="0" t="s">
        <v>16213</v>
      </c>
      <c r="C2099" s="0" t="s">
        <v>14576</v>
      </c>
      <c r="D2099" s="0" t="s">
        <v>16216</v>
      </c>
      <c r="E2099" s="0" t="n">
        <v>111305</v>
      </c>
    </row>
    <row r="2100" customFormat="false" ht="15" hidden="false" customHeight="false" outlineLevel="0" collapsed="false">
      <c r="A2100" s="0" t="s">
        <v>126</v>
      </c>
      <c r="B2100" s="0" t="s">
        <v>16213</v>
      </c>
      <c r="C2100" s="0" t="s">
        <v>16217</v>
      </c>
      <c r="D2100" s="0" t="s">
        <v>16218</v>
      </c>
      <c r="E2100" s="0" t="n">
        <v>111946</v>
      </c>
    </row>
    <row r="2101" customFormat="false" ht="15" hidden="false" customHeight="false" outlineLevel="0" collapsed="false">
      <c r="A2101" s="0" t="s">
        <v>126</v>
      </c>
      <c r="B2101" s="0" t="s">
        <v>16219</v>
      </c>
      <c r="C2101" s="0" t="s">
        <v>16220</v>
      </c>
      <c r="D2101" s="0" t="s">
        <v>16221</v>
      </c>
      <c r="E2101" s="0" t="n">
        <v>109488</v>
      </c>
    </row>
    <row r="2102" customFormat="false" ht="15" hidden="false" customHeight="false" outlineLevel="0" collapsed="false">
      <c r="A2102" s="0" t="s">
        <v>126</v>
      </c>
      <c r="B2102" s="0" t="s">
        <v>16219</v>
      </c>
      <c r="C2102" s="0" t="s">
        <v>16222</v>
      </c>
      <c r="D2102" s="0" t="s">
        <v>16223</v>
      </c>
      <c r="E2102" s="0" t="n">
        <v>109341</v>
      </c>
    </row>
    <row r="2103" customFormat="false" ht="15" hidden="false" customHeight="false" outlineLevel="0" collapsed="false">
      <c r="A2103" s="0" t="s">
        <v>126</v>
      </c>
      <c r="B2103" s="0" t="s">
        <v>16219</v>
      </c>
      <c r="C2103" s="0" t="s">
        <v>16224</v>
      </c>
      <c r="D2103" s="0" t="s">
        <v>16225</v>
      </c>
      <c r="E2103" s="0" t="n">
        <v>110860</v>
      </c>
    </row>
    <row r="2104" customFormat="false" ht="15" hidden="false" customHeight="false" outlineLevel="0" collapsed="false">
      <c r="A2104" s="0" t="s">
        <v>126</v>
      </c>
      <c r="B2104" s="0" t="s">
        <v>16226</v>
      </c>
      <c r="C2104" s="0" t="s">
        <v>16227</v>
      </c>
      <c r="D2104" s="0" t="s">
        <v>16228</v>
      </c>
      <c r="E2104" s="0" t="n">
        <v>976</v>
      </c>
    </row>
    <row r="2105" customFormat="false" ht="15" hidden="false" customHeight="false" outlineLevel="0" collapsed="false">
      <c r="A2105" s="0" t="s">
        <v>126</v>
      </c>
      <c r="B2105" s="0" t="s">
        <v>16219</v>
      </c>
      <c r="C2105" s="0" t="s">
        <v>16229</v>
      </c>
      <c r="D2105" s="0" t="s">
        <v>16230</v>
      </c>
      <c r="E2105" s="0" t="n">
        <v>106804</v>
      </c>
    </row>
    <row r="2106" customFormat="false" ht="15" hidden="false" customHeight="false" outlineLevel="0" collapsed="false">
      <c r="A2106" s="0" t="s">
        <v>126</v>
      </c>
      <c r="B2106" s="0" t="s">
        <v>16231</v>
      </c>
      <c r="C2106" s="0" t="s">
        <v>16232</v>
      </c>
      <c r="D2106" s="0" t="s">
        <v>16233</v>
      </c>
      <c r="E2106" s="0" t="n">
        <v>107213</v>
      </c>
    </row>
    <row r="2107" customFormat="false" ht="15" hidden="false" customHeight="false" outlineLevel="0" collapsed="false">
      <c r="A2107" s="0" t="s">
        <v>126</v>
      </c>
      <c r="B2107" s="0" t="s">
        <v>16234</v>
      </c>
      <c r="C2107" s="0" t="s">
        <v>16235</v>
      </c>
      <c r="D2107" s="0" t="s">
        <v>16236</v>
      </c>
      <c r="E2107" s="0" t="n">
        <v>106453</v>
      </c>
    </row>
    <row r="2108" customFormat="false" ht="15" hidden="false" customHeight="false" outlineLevel="0" collapsed="false">
      <c r="A2108" s="0" t="s">
        <v>126</v>
      </c>
      <c r="B2108" s="0" t="s">
        <v>16237</v>
      </c>
      <c r="C2108" s="0" t="s">
        <v>16238</v>
      </c>
      <c r="D2108" s="0" t="s">
        <v>16239</v>
      </c>
      <c r="E2108" s="0" t="n">
        <v>111491</v>
      </c>
    </row>
    <row r="2109" customFormat="false" ht="15" hidden="false" customHeight="false" outlineLevel="0" collapsed="false">
      <c r="A2109" s="0" t="s">
        <v>126</v>
      </c>
      <c r="B2109" s="0" t="s">
        <v>16240</v>
      </c>
      <c r="C2109" s="0" t="s">
        <v>14294</v>
      </c>
      <c r="D2109" s="0" t="s">
        <v>16241</v>
      </c>
      <c r="E2109" s="0" t="n">
        <v>109790</v>
      </c>
    </row>
    <row r="2110" customFormat="false" ht="15" hidden="false" customHeight="false" outlineLevel="0" collapsed="false">
      <c r="A2110" s="0" t="s">
        <v>126</v>
      </c>
      <c r="B2110" s="0" t="s">
        <v>16240</v>
      </c>
      <c r="C2110" s="0" t="s">
        <v>16242</v>
      </c>
      <c r="D2110" s="0" t="s">
        <v>16243</v>
      </c>
      <c r="E2110" s="0" t="n">
        <v>105784</v>
      </c>
    </row>
    <row r="2111" customFormat="false" ht="15" hidden="false" customHeight="false" outlineLevel="0" collapsed="false">
      <c r="A2111" s="0" t="s">
        <v>126</v>
      </c>
      <c r="B2111" s="0" t="s">
        <v>16240</v>
      </c>
      <c r="C2111" s="0" t="s">
        <v>16244</v>
      </c>
      <c r="D2111" s="0" t="s">
        <v>16245</v>
      </c>
      <c r="E2111" s="0" t="n">
        <v>106598</v>
      </c>
    </row>
    <row r="2112" customFormat="false" ht="15" hidden="false" customHeight="false" outlineLevel="0" collapsed="false">
      <c r="A2112" s="0" t="s">
        <v>126</v>
      </c>
      <c r="B2112" s="0" t="s">
        <v>16240</v>
      </c>
      <c r="C2112" s="0" t="s">
        <v>16246</v>
      </c>
      <c r="D2112" s="0" t="s">
        <v>16247</v>
      </c>
      <c r="E2112" s="0" t="n">
        <v>107650</v>
      </c>
    </row>
    <row r="2113" customFormat="false" ht="15" hidden="false" customHeight="false" outlineLevel="0" collapsed="false">
      <c r="A2113" s="0" t="s">
        <v>126</v>
      </c>
      <c r="B2113" s="0" t="s">
        <v>16240</v>
      </c>
      <c r="C2113" s="0" t="s">
        <v>12533</v>
      </c>
      <c r="D2113" s="0" t="s">
        <v>16248</v>
      </c>
      <c r="E2113" s="0" t="n">
        <v>110903</v>
      </c>
    </row>
    <row r="2114" customFormat="false" ht="15" hidden="false" customHeight="false" outlineLevel="0" collapsed="false">
      <c r="A2114" s="0" t="s">
        <v>126</v>
      </c>
      <c r="B2114" s="0" t="s">
        <v>16240</v>
      </c>
      <c r="C2114" s="0" t="s">
        <v>13036</v>
      </c>
      <c r="D2114" s="0" t="s">
        <v>16249</v>
      </c>
      <c r="E2114" s="0" t="n">
        <v>13135</v>
      </c>
    </row>
    <row r="2115" customFormat="false" ht="15" hidden="false" customHeight="false" outlineLevel="0" collapsed="false">
      <c r="A2115" s="0" t="s">
        <v>126</v>
      </c>
      <c r="B2115" s="0" t="s">
        <v>16240</v>
      </c>
      <c r="C2115" s="0" t="s">
        <v>16250</v>
      </c>
      <c r="D2115" s="0" t="s">
        <v>16251</v>
      </c>
      <c r="E2115" s="0" t="n">
        <v>111270</v>
      </c>
    </row>
    <row r="2116" customFormat="false" ht="15" hidden="false" customHeight="false" outlineLevel="0" collapsed="false">
      <c r="A2116" s="0" t="s">
        <v>126</v>
      </c>
      <c r="B2116" s="0" t="s">
        <v>16252</v>
      </c>
      <c r="C2116" s="0" t="s">
        <v>16253</v>
      </c>
      <c r="D2116" s="0" t="s">
        <v>16254</v>
      </c>
      <c r="E2116" s="0" t="n">
        <v>106772</v>
      </c>
    </row>
    <row r="2117" customFormat="false" ht="15" hidden="false" customHeight="false" outlineLevel="0" collapsed="false">
      <c r="A2117" s="0" t="s">
        <v>126</v>
      </c>
      <c r="B2117" s="0" t="s">
        <v>16255</v>
      </c>
      <c r="C2117" s="0" t="s">
        <v>16256</v>
      </c>
      <c r="D2117" s="0" t="s">
        <v>16257</v>
      </c>
      <c r="E2117" s="0" t="s">
        <v>16258</v>
      </c>
    </row>
    <row r="2118" customFormat="false" ht="15" hidden="false" customHeight="false" outlineLevel="0" collapsed="false">
      <c r="A2118" s="0" t="s">
        <v>126</v>
      </c>
      <c r="B2118" s="0" t="s">
        <v>16255</v>
      </c>
      <c r="C2118" s="0" t="s">
        <v>16259</v>
      </c>
      <c r="D2118" s="0" t="s">
        <v>16260</v>
      </c>
      <c r="E2118" s="0" t="n">
        <v>106882</v>
      </c>
    </row>
    <row r="2119" customFormat="false" ht="15" hidden="false" customHeight="false" outlineLevel="0" collapsed="false">
      <c r="A2119" s="0" t="s">
        <v>126</v>
      </c>
      <c r="B2119" s="0" t="s">
        <v>16255</v>
      </c>
      <c r="C2119" s="0" t="s">
        <v>16261</v>
      </c>
      <c r="D2119" s="0" t="s">
        <v>16262</v>
      </c>
      <c r="E2119" s="0" t="n">
        <v>108859</v>
      </c>
    </row>
    <row r="2120" customFormat="false" ht="15" hidden="false" customHeight="false" outlineLevel="0" collapsed="false">
      <c r="A2120" s="0" t="s">
        <v>126</v>
      </c>
      <c r="B2120" s="0" t="s">
        <v>16255</v>
      </c>
      <c r="C2120" s="0" t="s">
        <v>16263</v>
      </c>
      <c r="D2120" s="0" t="s">
        <v>16264</v>
      </c>
      <c r="E2120" s="0" t="n">
        <v>111642</v>
      </c>
    </row>
    <row r="2121" customFormat="false" ht="15" hidden="false" customHeight="false" outlineLevel="0" collapsed="false">
      <c r="A2121" s="0" t="s">
        <v>126</v>
      </c>
      <c r="B2121" s="0" t="s">
        <v>16255</v>
      </c>
      <c r="C2121" s="0" t="s">
        <v>16265</v>
      </c>
      <c r="D2121" s="0" t="s">
        <v>16266</v>
      </c>
      <c r="E2121" s="0" t="n">
        <v>109651</v>
      </c>
    </row>
    <row r="2122" customFormat="false" ht="15" hidden="false" customHeight="false" outlineLevel="0" collapsed="false">
      <c r="A2122" s="0" t="s">
        <v>126</v>
      </c>
      <c r="B2122" s="0" t="s">
        <v>16267</v>
      </c>
      <c r="C2122" s="0" t="s">
        <v>16268</v>
      </c>
      <c r="D2122" s="0" t="s">
        <v>16269</v>
      </c>
      <c r="E2122" s="0" t="n">
        <v>105891</v>
      </c>
    </row>
    <row r="2123" customFormat="false" ht="15" hidden="false" customHeight="false" outlineLevel="0" collapsed="false">
      <c r="A2123" s="0" t="s">
        <v>126</v>
      </c>
      <c r="B2123" s="0" t="s">
        <v>16267</v>
      </c>
      <c r="C2123" s="0" t="s">
        <v>16270</v>
      </c>
      <c r="D2123" s="0" t="s">
        <v>16271</v>
      </c>
      <c r="E2123" s="0" t="n">
        <v>108845</v>
      </c>
    </row>
    <row r="2124" customFormat="false" ht="15" hidden="false" customHeight="false" outlineLevel="0" collapsed="false">
      <c r="A2124" s="0" t="s">
        <v>126</v>
      </c>
      <c r="B2124" s="0" t="s">
        <v>16272</v>
      </c>
      <c r="C2124" s="0" t="s">
        <v>16273</v>
      </c>
      <c r="D2124" s="0" t="s">
        <v>16274</v>
      </c>
      <c r="E2124" s="0" t="n">
        <v>109778</v>
      </c>
    </row>
    <row r="2125" customFormat="false" ht="15" hidden="false" customHeight="false" outlineLevel="0" collapsed="false">
      <c r="A2125" s="0" t="s">
        <v>126</v>
      </c>
      <c r="B2125" s="0" t="s">
        <v>15268</v>
      </c>
      <c r="C2125" s="0" t="s">
        <v>16275</v>
      </c>
      <c r="D2125" s="0" t="s">
        <v>16276</v>
      </c>
      <c r="E2125" s="0" t="n">
        <v>110745</v>
      </c>
    </row>
    <row r="2126" customFormat="false" ht="15" hidden="false" customHeight="false" outlineLevel="0" collapsed="false">
      <c r="A2126" s="0" t="s">
        <v>126</v>
      </c>
      <c r="B2126" s="0" t="s">
        <v>15268</v>
      </c>
      <c r="C2126" s="0" t="s">
        <v>16277</v>
      </c>
      <c r="D2126" s="0" t="s">
        <v>16278</v>
      </c>
      <c r="E2126" s="0" t="n">
        <v>107553</v>
      </c>
    </row>
    <row r="2127" customFormat="false" ht="15" hidden="false" customHeight="false" outlineLevel="0" collapsed="false">
      <c r="A2127" s="0" t="s">
        <v>126</v>
      </c>
      <c r="B2127" s="0" t="s">
        <v>16279</v>
      </c>
      <c r="C2127" s="0" t="s">
        <v>16280</v>
      </c>
      <c r="D2127" s="0" t="s">
        <v>16281</v>
      </c>
      <c r="E2127" s="0" t="n">
        <v>106237</v>
      </c>
    </row>
    <row r="2128" customFormat="false" ht="15" hidden="false" customHeight="false" outlineLevel="0" collapsed="false">
      <c r="A2128" s="0" t="s">
        <v>126</v>
      </c>
      <c r="B2128" s="0" t="s">
        <v>15268</v>
      </c>
      <c r="C2128" s="0" t="s">
        <v>16282</v>
      </c>
      <c r="D2128" s="0" t="s">
        <v>16283</v>
      </c>
      <c r="E2128" s="0" t="s">
        <v>16284</v>
      </c>
    </row>
    <row r="2129" customFormat="false" ht="15" hidden="false" customHeight="false" outlineLevel="0" collapsed="false">
      <c r="A2129" s="0" t="s">
        <v>126</v>
      </c>
      <c r="B2129" s="0" t="s">
        <v>15268</v>
      </c>
      <c r="C2129" s="0" t="s">
        <v>16285</v>
      </c>
      <c r="D2129" s="0" t="s">
        <v>16286</v>
      </c>
      <c r="E2129" s="0" t="n">
        <v>111759</v>
      </c>
    </row>
    <row r="2130" customFormat="false" ht="15" hidden="false" customHeight="false" outlineLevel="0" collapsed="false">
      <c r="A2130" s="0" t="s">
        <v>126</v>
      </c>
      <c r="B2130" s="0" t="s">
        <v>15268</v>
      </c>
      <c r="C2130" s="0" t="s">
        <v>16287</v>
      </c>
      <c r="D2130" s="0" t="s">
        <v>16288</v>
      </c>
      <c r="E2130" s="0" t="n">
        <v>108673</v>
      </c>
    </row>
    <row r="2131" customFormat="false" ht="15" hidden="false" customHeight="false" outlineLevel="0" collapsed="false">
      <c r="A2131" s="0" t="s">
        <v>126</v>
      </c>
      <c r="B2131" s="0" t="s">
        <v>15268</v>
      </c>
      <c r="C2131" s="0" t="s">
        <v>16289</v>
      </c>
      <c r="D2131" s="0" t="s">
        <v>16290</v>
      </c>
      <c r="E2131" s="0" t="n">
        <v>110105</v>
      </c>
    </row>
    <row r="2132" customFormat="false" ht="15" hidden="false" customHeight="false" outlineLevel="0" collapsed="false">
      <c r="A2132" s="0" t="s">
        <v>126</v>
      </c>
      <c r="B2132" s="0" t="s">
        <v>15268</v>
      </c>
      <c r="C2132" s="0" t="s">
        <v>12479</v>
      </c>
      <c r="D2132" s="0" t="s">
        <v>16291</v>
      </c>
      <c r="E2132" s="0" t="n">
        <v>107862</v>
      </c>
    </row>
    <row r="2133" customFormat="false" ht="15" hidden="false" customHeight="false" outlineLevel="0" collapsed="false">
      <c r="A2133" s="0" t="s">
        <v>126</v>
      </c>
      <c r="B2133" s="0" t="s">
        <v>15268</v>
      </c>
      <c r="C2133" s="0" t="s">
        <v>16292</v>
      </c>
      <c r="D2133" s="0" t="s">
        <v>16293</v>
      </c>
      <c r="E2133" s="0" t="n">
        <v>112023</v>
      </c>
    </row>
    <row r="2134" customFormat="false" ht="15" hidden="false" customHeight="false" outlineLevel="0" collapsed="false">
      <c r="A2134" s="0" t="s">
        <v>126</v>
      </c>
      <c r="B2134" s="0" t="s">
        <v>15268</v>
      </c>
      <c r="C2134" s="0" t="s">
        <v>13419</v>
      </c>
      <c r="D2134" s="0" t="s">
        <v>16294</v>
      </c>
      <c r="E2134" s="0" t="n">
        <v>106613</v>
      </c>
    </row>
    <row r="2135" customFormat="false" ht="15" hidden="false" customHeight="false" outlineLevel="0" collapsed="false">
      <c r="A2135" s="0" t="s">
        <v>126</v>
      </c>
      <c r="B2135" s="0" t="s">
        <v>16295</v>
      </c>
      <c r="C2135" s="0" t="s">
        <v>16296</v>
      </c>
      <c r="D2135" s="0" t="s">
        <v>16297</v>
      </c>
      <c r="E2135" s="0" t="n">
        <v>109021</v>
      </c>
    </row>
    <row r="2136" customFormat="false" ht="15" hidden="false" customHeight="false" outlineLevel="0" collapsed="false">
      <c r="A2136" s="0" t="s">
        <v>126</v>
      </c>
      <c r="B2136" s="0" t="s">
        <v>16295</v>
      </c>
      <c r="C2136" s="0" t="s">
        <v>16298</v>
      </c>
      <c r="D2136" s="0" t="s">
        <v>16299</v>
      </c>
      <c r="E2136" s="0" t="n">
        <v>106505</v>
      </c>
    </row>
    <row r="2137" customFormat="false" ht="15" hidden="false" customHeight="false" outlineLevel="0" collapsed="false">
      <c r="A2137" s="0" t="s">
        <v>126</v>
      </c>
      <c r="B2137" s="0" t="s">
        <v>16295</v>
      </c>
      <c r="C2137" s="0" t="s">
        <v>16300</v>
      </c>
      <c r="D2137" s="0" t="s">
        <v>16301</v>
      </c>
      <c r="E2137" s="0" t="n">
        <v>108901</v>
      </c>
    </row>
    <row r="2138" customFormat="false" ht="15" hidden="false" customHeight="false" outlineLevel="0" collapsed="false">
      <c r="A2138" s="0" t="s">
        <v>126</v>
      </c>
      <c r="B2138" s="0" t="s">
        <v>16302</v>
      </c>
      <c r="C2138" s="0" t="s">
        <v>16303</v>
      </c>
      <c r="D2138" s="0" t="s">
        <v>16304</v>
      </c>
      <c r="E2138" s="0" t="n">
        <v>109136</v>
      </c>
    </row>
    <row r="2139" customFormat="false" ht="15" hidden="false" customHeight="false" outlineLevel="0" collapsed="false">
      <c r="A2139" s="0" t="s">
        <v>126</v>
      </c>
      <c r="B2139" s="0" t="s">
        <v>16305</v>
      </c>
      <c r="C2139" s="0" t="s">
        <v>16306</v>
      </c>
      <c r="D2139" s="0" t="s">
        <v>16307</v>
      </c>
      <c r="E2139" s="0" t="n">
        <v>110097</v>
      </c>
    </row>
    <row r="2140" customFormat="false" ht="15" hidden="false" customHeight="false" outlineLevel="0" collapsed="false">
      <c r="A2140" s="0" t="s">
        <v>126</v>
      </c>
      <c r="B2140" s="0" t="s">
        <v>16308</v>
      </c>
      <c r="C2140" s="0" t="s">
        <v>16309</v>
      </c>
      <c r="D2140" s="0" t="s">
        <v>16310</v>
      </c>
      <c r="E2140" s="0" t="n">
        <v>109989</v>
      </c>
    </row>
    <row r="2141" customFormat="false" ht="15" hidden="false" customHeight="false" outlineLevel="0" collapsed="false">
      <c r="A2141" s="0" t="s">
        <v>126</v>
      </c>
      <c r="B2141" s="0" t="s">
        <v>16308</v>
      </c>
      <c r="C2141" s="0" t="s">
        <v>12222</v>
      </c>
      <c r="D2141" s="0" t="s">
        <v>16311</v>
      </c>
      <c r="E2141" s="0" t="n">
        <v>101138</v>
      </c>
    </row>
    <row r="2142" customFormat="false" ht="15" hidden="false" customHeight="false" outlineLevel="0" collapsed="false">
      <c r="A2142" s="0" t="s">
        <v>126</v>
      </c>
      <c r="B2142" s="0" t="s">
        <v>16308</v>
      </c>
      <c r="C2142" s="0" t="s">
        <v>16312</v>
      </c>
      <c r="D2142" s="0" t="s">
        <v>16313</v>
      </c>
      <c r="E2142" s="0" t="n">
        <v>105639</v>
      </c>
    </row>
    <row r="2143" customFormat="false" ht="15" hidden="false" customHeight="false" outlineLevel="0" collapsed="false">
      <c r="A2143" s="0" t="s">
        <v>126</v>
      </c>
      <c r="B2143" s="0" t="s">
        <v>16308</v>
      </c>
      <c r="C2143" s="0" t="s">
        <v>16314</v>
      </c>
      <c r="D2143" s="0" t="s">
        <v>16315</v>
      </c>
      <c r="E2143" s="0" t="n">
        <v>110862</v>
      </c>
    </row>
    <row r="2144" customFormat="false" ht="15" hidden="false" customHeight="false" outlineLevel="0" collapsed="false">
      <c r="A2144" s="0" t="s">
        <v>126</v>
      </c>
      <c r="B2144" s="0" t="s">
        <v>16316</v>
      </c>
      <c r="C2144" s="0" t="s">
        <v>16317</v>
      </c>
      <c r="D2144" s="0" t="s">
        <v>273</v>
      </c>
      <c r="E2144" s="0" t="n">
        <v>104170</v>
      </c>
    </row>
    <row r="2145" customFormat="false" ht="15" hidden="false" customHeight="false" outlineLevel="0" collapsed="false">
      <c r="A2145" s="0" t="s">
        <v>126</v>
      </c>
      <c r="B2145" s="0" t="s">
        <v>16318</v>
      </c>
      <c r="C2145" s="0" t="s">
        <v>16319</v>
      </c>
      <c r="D2145" s="0" t="s">
        <v>16320</v>
      </c>
      <c r="E2145" s="0" t="n">
        <v>107398</v>
      </c>
    </row>
    <row r="2146" customFormat="false" ht="15" hidden="false" customHeight="false" outlineLevel="0" collapsed="false">
      <c r="A2146" s="0" t="s">
        <v>126</v>
      </c>
      <c r="B2146" s="0" t="s">
        <v>16321</v>
      </c>
      <c r="C2146" s="0" t="s">
        <v>16322</v>
      </c>
      <c r="D2146" s="0" t="s">
        <v>16323</v>
      </c>
      <c r="E2146" s="0" t="n">
        <v>107614</v>
      </c>
    </row>
    <row r="2147" customFormat="false" ht="15" hidden="false" customHeight="false" outlineLevel="0" collapsed="false">
      <c r="A2147" s="0" t="s">
        <v>126</v>
      </c>
      <c r="B2147" s="0" t="s">
        <v>16321</v>
      </c>
      <c r="C2147" s="0" t="s">
        <v>16324</v>
      </c>
      <c r="D2147" s="0" t="s">
        <v>16325</v>
      </c>
      <c r="E2147" s="0" t="n">
        <v>107418</v>
      </c>
    </row>
    <row r="2148" customFormat="false" ht="15" hidden="false" customHeight="false" outlineLevel="0" collapsed="false">
      <c r="A2148" s="0" t="s">
        <v>126</v>
      </c>
      <c r="B2148" s="0" t="s">
        <v>16321</v>
      </c>
      <c r="C2148" s="0" t="s">
        <v>16326</v>
      </c>
      <c r="D2148" s="0" t="s">
        <v>16327</v>
      </c>
      <c r="E2148" s="0" t="n">
        <v>108605</v>
      </c>
    </row>
    <row r="2149" customFormat="false" ht="15" hidden="false" customHeight="false" outlineLevel="0" collapsed="false">
      <c r="A2149" s="0" t="s">
        <v>126</v>
      </c>
      <c r="B2149" s="0" t="s">
        <v>16328</v>
      </c>
      <c r="C2149" s="0" t="s">
        <v>15566</v>
      </c>
      <c r="D2149" s="0" t="s">
        <v>5483</v>
      </c>
      <c r="E2149" s="0" t="s">
        <v>16329</v>
      </c>
    </row>
    <row r="2150" customFormat="false" ht="15" hidden="false" customHeight="false" outlineLevel="0" collapsed="false">
      <c r="A2150" s="0" t="s">
        <v>126</v>
      </c>
      <c r="B2150" s="0" t="s">
        <v>16328</v>
      </c>
      <c r="C2150" s="0" t="s">
        <v>16330</v>
      </c>
      <c r="D2150" s="0" t="s">
        <v>16331</v>
      </c>
      <c r="E2150" s="0" t="n">
        <v>103762</v>
      </c>
    </row>
    <row r="2151" customFormat="false" ht="15" hidden="false" customHeight="false" outlineLevel="0" collapsed="false">
      <c r="A2151" s="0" t="s">
        <v>126</v>
      </c>
      <c r="B2151" s="0" t="s">
        <v>16332</v>
      </c>
      <c r="C2151" s="0" t="s">
        <v>16333</v>
      </c>
      <c r="D2151" s="0" t="s">
        <v>16334</v>
      </c>
      <c r="E2151" s="0" t="n">
        <v>110845</v>
      </c>
    </row>
    <row r="2152" customFormat="false" ht="15" hidden="false" customHeight="false" outlineLevel="0" collapsed="false">
      <c r="A2152" s="0" t="s">
        <v>126</v>
      </c>
      <c r="B2152" s="0" t="s">
        <v>16332</v>
      </c>
      <c r="C2152" s="0" t="s">
        <v>16335</v>
      </c>
      <c r="D2152" s="0" t="s">
        <v>16336</v>
      </c>
      <c r="E2152" s="0" t="n">
        <v>106201</v>
      </c>
    </row>
    <row r="2153" customFormat="false" ht="15" hidden="false" customHeight="false" outlineLevel="0" collapsed="false">
      <c r="A2153" s="0" t="s">
        <v>126</v>
      </c>
      <c r="B2153" s="0" t="s">
        <v>16337</v>
      </c>
      <c r="C2153" s="0" t="s">
        <v>16338</v>
      </c>
      <c r="D2153" s="0" t="s">
        <v>16339</v>
      </c>
      <c r="E2153" s="0" t="n">
        <v>107991</v>
      </c>
    </row>
    <row r="2154" customFormat="false" ht="15" hidden="false" customHeight="false" outlineLevel="0" collapsed="false">
      <c r="A2154" s="0" t="s">
        <v>126</v>
      </c>
      <c r="B2154" s="0" t="s">
        <v>16337</v>
      </c>
      <c r="C2154" s="0" t="s">
        <v>16340</v>
      </c>
      <c r="D2154" s="0" t="s">
        <v>16341</v>
      </c>
      <c r="E2154" s="0" t="n">
        <v>109711</v>
      </c>
    </row>
    <row r="2155" customFormat="false" ht="15" hidden="false" customHeight="false" outlineLevel="0" collapsed="false">
      <c r="A2155" s="0" t="s">
        <v>126</v>
      </c>
      <c r="B2155" s="0" t="s">
        <v>16337</v>
      </c>
      <c r="C2155" s="0" t="s">
        <v>15566</v>
      </c>
      <c r="D2155" s="0" t="s">
        <v>16342</v>
      </c>
      <c r="E2155" s="0" t="n">
        <v>110492</v>
      </c>
    </row>
    <row r="2156" customFormat="false" ht="15" hidden="false" customHeight="false" outlineLevel="0" collapsed="false">
      <c r="A2156" s="0" t="s">
        <v>126</v>
      </c>
      <c r="B2156" s="0" t="s">
        <v>16337</v>
      </c>
      <c r="C2156" s="0" t="s">
        <v>16343</v>
      </c>
      <c r="D2156" s="0" t="s">
        <v>16344</v>
      </c>
      <c r="E2156" s="0" t="n">
        <v>107339</v>
      </c>
    </row>
    <row r="2157" customFormat="false" ht="15" hidden="false" customHeight="false" outlineLevel="0" collapsed="false">
      <c r="A2157" s="0" t="s">
        <v>126</v>
      </c>
      <c r="B2157" s="0" t="s">
        <v>16337</v>
      </c>
      <c r="C2157" s="0" t="s">
        <v>16345</v>
      </c>
      <c r="D2157" s="0" t="s">
        <v>16346</v>
      </c>
      <c r="E2157" s="0" t="n">
        <v>111032</v>
      </c>
    </row>
    <row r="2158" customFormat="false" ht="15" hidden="false" customHeight="false" outlineLevel="0" collapsed="false">
      <c r="A2158" s="0" t="s">
        <v>126</v>
      </c>
      <c r="B2158" s="0" t="s">
        <v>16347</v>
      </c>
      <c r="C2158" s="0" t="s">
        <v>16348</v>
      </c>
      <c r="D2158" s="0" t="s">
        <v>16349</v>
      </c>
      <c r="E2158" s="0" t="n">
        <v>110520</v>
      </c>
    </row>
    <row r="2159" customFormat="false" ht="15" hidden="false" customHeight="false" outlineLevel="0" collapsed="false">
      <c r="A2159" s="0" t="s">
        <v>126</v>
      </c>
      <c r="B2159" s="0" t="s">
        <v>16350</v>
      </c>
      <c r="C2159" s="0" t="s">
        <v>16351</v>
      </c>
      <c r="D2159" s="0" t="s">
        <v>16352</v>
      </c>
      <c r="E2159" s="0" t="n">
        <v>111333</v>
      </c>
    </row>
    <row r="2160" customFormat="false" ht="15" hidden="false" customHeight="false" outlineLevel="0" collapsed="false">
      <c r="A2160" s="0" t="s">
        <v>126</v>
      </c>
      <c r="B2160" s="0" t="s">
        <v>16353</v>
      </c>
      <c r="C2160" s="0" t="s">
        <v>14259</v>
      </c>
      <c r="D2160" s="0" t="s">
        <v>16354</v>
      </c>
      <c r="E2160" s="0" t="n">
        <v>111372</v>
      </c>
    </row>
    <row r="2161" customFormat="false" ht="15" hidden="false" customHeight="false" outlineLevel="0" collapsed="false">
      <c r="A2161" s="0" t="s">
        <v>126</v>
      </c>
      <c r="B2161" s="0" t="s">
        <v>16355</v>
      </c>
      <c r="C2161" s="0" t="s">
        <v>16356</v>
      </c>
      <c r="D2161" s="0" t="s">
        <v>16357</v>
      </c>
      <c r="E2161" s="0" t="n">
        <v>106326</v>
      </c>
    </row>
    <row r="2162" customFormat="false" ht="15" hidden="false" customHeight="false" outlineLevel="0" collapsed="false">
      <c r="A2162" s="0" t="s">
        <v>126</v>
      </c>
      <c r="B2162" s="0" t="s">
        <v>16358</v>
      </c>
      <c r="C2162" s="0" t="s">
        <v>14425</v>
      </c>
      <c r="D2162" s="0" t="s">
        <v>16359</v>
      </c>
      <c r="E2162" s="0" t="n">
        <v>106889</v>
      </c>
    </row>
    <row r="2163" customFormat="false" ht="15" hidden="false" customHeight="false" outlineLevel="0" collapsed="false">
      <c r="A2163" s="0" t="s">
        <v>126</v>
      </c>
      <c r="B2163" s="0" t="s">
        <v>16360</v>
      </c>
      <c r="C2163" s="0" t="s">
        <v>12238</v>
      </c>
      <c r="D2163" s="0" t="s">
        <v>16361</v>
      </c>
      <c r="E2163" s="0" t="n">
        <v>107429</v>
      </c>
    </row>
    <row r="2164" customFormat="false" ht="15" hidden="false" customHeight="false" outlineLevel="0" collapsed="false">
      <c r="A2164" s="0" t="s">
        <v>126</v>
      </c>
      <c r="B2164" s="0" t="s">
        <v>16362</v>
      </c>
      <c r="C2164" s="0" t="s">
        <v>16363</v>
      </c>
      <c r="D2164" s="0" t="s">
        <v>16364</v>
      </c>
      <c r="E2164" s="0" t="n">
        <v>109907</v>
      </c>
    </row>
    <row r="2165" customFormat="false" ht="15" hidden="false" customHeight="false" outlineLevel="0" collapsed="false">
      <c r="A2165" s="0" t="s">
        <v>126</v>
      </c>
      <c r="B2165" s="0" t="s">
        <v>16365</v>
      </c>
      <c r="C2165" s="0" t="s">
        <v>16366</v>
      </c>
      <c r="D2165" s="0" t="s">
        <v>16367</v>
      </c>
      <c r="E2165" s="0" t="n">
        <v>108839</v>
      </c>
    </row>
    <row r="2166" customFormat="false" ht="15" hidden="false" customHeight="false" outlineLevel="0" collapsed="false">
      <c r="A2166" s="0" t="s">
        <v>126</v>
      </c>
      <c r="B2166" s="0" t="s">
        <v>16368</v>
      </c>
      <c r="C2166" s="0" t="s">
        <v>16369</v>
      </c>
      <c r="D2166" s="0" t="s">
        <v>16370</v>
      </c>
      <c r="E2166" s="0" t="n">
        <v>107503</v>
      </c>
    </row>
    <row r="2167" customFormat="false" ht="15" hidden="false" customHeight="false" outlineLevel="0" collapsed="false">
      <c r="A2167" s="0" t="s">
        <v>126</v>
      </c>
      <c r="B2167" s="0" t="s">
        <v>16371</v>
      </c>
      <c r="C2167" s="0" t="s">
        <v>16372</v>
      </c>
      <c r="D2167" s="0" t="s">
        <v>16373</v>
      </c>
      <c r="E2167" s="0" t="n">
        <v>111535</v>
      </c>
    </row>
    <row r="2168" customFormat="false" ht="15" hidden="false" customHeight="false" outlineLevel="0" collapsed="false">
      <c r="A2168" s="0" t="s">
        <v>126</v>
      </c>
      <c r="B2168" s="0" t="s">
        <v>16371</v>
      </c>
      <c r="C2168" s="0" t="s">
        <v>16374</v>
      </c>
      <c r="D2168" s="0" t="s">
        <v>16375</v>
      </c>
      <c r="E2168" s="0" t="n">
        <v>109325</v>
      </c>
    </row>
    <row r="2169" customFormat="false" ht="15" hidden="false" customHeight="false" outlineLevel="0" collapsed="false">
      <c r="A2169" s="0" t="s">
        <v>126</v>
      </c>
      <c r="B2169" s="0" t="s">
        <v>16371</v>
      </c>
      <c r="C2169" s="0" t="s">
        <v>16376</v>
      </c>
      <c r="D2169" s="0" t="s">
        <v>16377</v>
      </c>
      <c r="E2169" s="0" t="n">
        <v>106386</v>
      </c>
    </row>
    <row r="2170" customFormat="false" ht="15" hidden="false" customHeight="false" outlineLevel="0" collapsed="false">
      <c r="A2170" s="0" t="s">
        <v>126</v>
      </c>
      <c r="B2170" s="0" t="s">
        <v>16378</v>
      </c>
      <c r="C2170" s="0" t="s">
        <v>16379</v>
      </c>
      <c r="D2170" s="0" t="s">
        <v>16380</v>
      </c>
      <c r="E2170" s="0" t="n">
        <v>102794</v>
      </c>
    </row>
    <row r="2171" customFormat="false" ht="15" hidden="false" customHeight="false" outlineLevel="0" collapsed="false">
      <c r="A2171" s="0" t="s">
        <v>126</v>
      </c>
      <c r="B2171" s="0" t="s">
        <v>16381</v>
      </c>
      <c r="C2171" s="0" t="s">
        <v>16382</v>
      </c>
      <c r="D2171" s="0" t="s">
        <v>16383</v>
      </c>
      <c r="E2171" s="0" t="n">
        <v>111397</v>
      </c>
    </row>
    <row r="2172" customFormat="false" ht="15" hidden="false" customHeight="false" outlineLevel="0" collapsed="false">
      <c r="A2172" s="0" t="s">
        <v>126</v>
      </c>
      <c r="B2172" s="0" t="s">
        <v>16384</v>
      </c>
      <c r="C2172" s="0" t="s">
        <v>16385</v>
      </c>
      <c r="D2172" s="0" t="s">
        <v>16386</v>
      </c>
      <c r="E2172" s="0" t="n">
        <v>112172</v>
      </c>
    </row>
    <row r="2173" customFormat="false" ht="15" hidden="false" customHeight="false" outlineLevel="0" collapsed="false">
      <c r="A2173" s="0" t="s">
        <v>126</v>
      </c>
      <c r="B2173" s="0" t="s">
        <v>16384</v>
      </c>
      <c r="C2173" s="0" t="s">
        <v>16387</v>
      </c>
      <c r="D2173" s="0" t="s">
        <v>16388</v>
      </c>
      <c r="E2173" s="0" t="n">
        <v>105983</v>
      </c>
    </row>
    <row r="2174" customFormat="false" ht="15" hidden="false" customHeight="false" outlineLevel="0" collapsed="false">
      <c r="A2174" s="0" t="s">
        <v>126</v>
      </c>
      <c r="B2174" s="0" t="s">
        <v>16389</v>
      </c>
      <c r="C2174" s="0" t="s">
        <v>16387</v>
      </c>
      <c r="D2174" s="0" t="s">
        <v>16390</v>
      </c>
      <c r="E2174" s="0" t="s">
        <v>16391</v>
      </c>
    </row>
    <row r="2175" customFormat="false" ht="15" hidden="false" customHeight="false" outlineLevel="0" collapsed="false">
      <c r="A2175" s="0" t="s">
        <v>126</v>
      </c>
      <c r="B2175" s="0" t="s">
        <v>16392</v>
      </c>
      <c r="C2175" s="0" t="s">
        <v>16393</v>
      </c>
      <c r="D2175" s="0" t="s">
        <v>16394</v>
      </c>
      <c r="E2175" s="0" t="n">
        <v>111619</v>
      </c>
    </row>
    <row r="2176" customFormat="false" ht="15" hidden="false" customHeight="false" outlineLevel="0" collapsed="false">
      <c r="A2176" s="0" t="s">
        <v>126</v>
      </c>
      <c r="B2176" s="0" t="s">
        <v>16395</v>
      </c>
      <c r="C2176" s="0" t="s">
        <v>16396</v>
      </c>
      <c r="D2176" s="0" t="s">
        <v>16397</v>
      </c>
      <c r="E2176" s="0" t="n">
        <v>112176</v>
      </c>
    </row>
    <row r="2177" customFormat="false" ht="15" hidden="false" customHeight="false" outlineLevel="0" collapsed="false">
      <c r="A2177" s="0" t="s">
        <v>126</v>
      </c>
      <c r="B2177" s="0" t="s">
        <v>16398</v>
      </c>
      <c r="C2177" s="0" t="s">
        <v>16399</v>
      </c>
      <c r="D2177" s="0" t="s">
        <v>16400</v>
      </c>
      <c r="E2177" s="0" t="n">
        <v>109512</v>
      </c>
    </row>
    <row r="2178" customFormat="false" ht="15" hidden="false" customHeight="false" outlineLevel="0" collapsed="false">
      <c r="A2178" s="0" t="s">
        <v>126</v>
      </c>
      <c r="B2178" s="0" t="s">
        <v>16398</v>
      </c>
      <c r="C2178" s="0" t="s">
        <v>16401</v>
      </c>
      <c r="D2178" s="0" t="s">
        <v>16402</v>
      </c>
      <c r="E2178" s="0" t="s">
        <v>16403</v>
      </c>
    </row>
    <row r="2179" customFormat="false" ht="15" hidden="false" customHeight="false" outlineLevel="0" collapsed="false">
      <c r="A2179" s="0" t="s">
        <v>126</v>
      </c>
      <c r="B2179" s="0" t="s">
        <v>16404</v>
      </c>
      <c r="C2179" s="0" t="s">
        <v>16405</v>
      </c>
      <c r="D2179" s="0" t="s">
        <v>16406</v>
      </c>
      <c r="E2179" s="0" t="n">
        <v>12449</v>
      </c>
    </row>
    <row r="2180" customFormat="false" ht="15" hidden="false" customHeight="false" outlineLevel="0" collapsed="false">
      <c r="A2180" s="0" t="s">
        <v>126</v>
      </c>
      <c r="B2180" s="0" t="s">
        <v>16407</v>
      </c>
      <c r="C2180" s="0" t="s">
        <v>16408</v>
      </c>
      <c r="D2180" s="0" t="s">
        <v>16409</v>
      </c>
      <c r="E2180" s="0" t="n">
        <v>108816</v>
      </c>
    </row>
    <row r="2181" customFormat="false" ht="15" hidden="false" customHeight="false" outlineLevel="0" collapsed="false">
      <c r="A2181" s="0" t="s">
        <v>126</v>
      </c>
      <c r="B2181" s="0" t="s">
        <v>16410</v>
      </c>
      <c r="C2181" s="0" t="s">
        <v>12533</v>
      </c>
      <c r="D2181" s="0" t="s">
        <v>16411</v>
      </c>
      <c r="E2181" s="0" t="n">
        <v>107177</v>
      </c>
    </row>
    <row r="2182" customFormat="false" ht="15" hidden="false" customHeight="false" outlineLevel="0" collapsed="false">
      <c r="A2182" s="0" t="s">
        <v>126</v>
      </c>
      <c r="B2182" s="0" t="s">
        <v>16410</v>
      </c>
      <c r="C2182" s="0" t="s">
        <v>16412</v>
      </c>
      <c r="D2182" s="0" t="s">
        <v>16413</v>
      </c>
      <c r="E2182" s="0" t="n">
        <v>107625</v>
      </c>
    </row>
    <row r="2183" customFormat="false" ht="15" hidden="false" customHeight="false" outlineLevel="0" collapsed="false">
      <c r="A2183" s="0" t="s">
        <v>126</v>
      </c>
      <c r="B2183" s="0" t="s">
        <v>16414</v>
      </c>
      <c r="C2183" s="0" t="s">
        <v>11700</v>
      </c>
      <c r="D2183" s="0" t="s">
        <v>16415</v>
      </c>
      <c r="E2183" s="0" t="n">
        <v>109693</v>
      </c>
    </row>
    <row r="2184" customFormat="false" ht="15" hidden="false" customHeight="false" outlineLevel="0" collapsed="false">
      <c r="A2184" s="0" t="s">
        <v>126</v>
      </c>
      <c r="B2184" s="0" t="s">
        <v>16416</v>
      </c>
      <c r="C2184" s="0" t="s">
        <v>15329</v>
      </c>
      <c r="D2184" s="0" t="s">
        <v>8110</v>
      </c>
      <c r="E2184" s="0" t="n">
        <v>106496</v>
      </c>
    </row>
    <row r="2185" customFormat="false" ht="15" hidden="false" customHeight="false" outlineLevel="0" collapsed="false">
      <c r="A2185" s="0" t="s">
        <v>126</v>
      </c>
      <c r="B2185" s="0" t="s">
        <v>16417</v>
      </c>
      <c r="C2185" s="0" t="s">
        <v>16418</v>
      </c>
      <c r="D2185" s="0" t="s">
        <v>16419</v>
      </c>
      <c r="E2185" s="0" t="n">
        <v>108065</v>
      </c>
    </row>
    <row r="2186" customFormat="false" ht="15" hidden="false" customHeight="false" outlineLevel="0" collapsed="false">
      <c r="A2186" s="0" t="s">
        <v>126</v>
      </c>
      <c r="B2186" s="0" t="s">
        <v>16416</v>
      </c>
      <c r="C2186" s="0" t="s">
        <v>16420</v>
      </c>
      <c r="D2186" s="0" t="s">
        <v>16421</v>
      </c>
      <c r="E2186" s="0" t="n">
        <v>111023</v>
      </c>
    </row>
    <row r="2187" customFormat="false" ht="15" hidden="false" customHeight="false" outlineLevel="0" collapsed="false">
      <c r="A2187" s="0" t="s">
        <v>126</v>
      </c>
      <c r="B2187" s="0" t="s">
        <v>16416</v>
      </c>
      <c r="C2187" s="0" t="s">
        <v>14427</v>
      </c>
      <c r="D2187" s="0" t="s">
        <v>16422</v>
      </c>
      <c r="E2187" s="0" t="n">
        <v>111256</v>
      </c>
    </row>
    <row r="2188" customFormat="false" ht="15" hidden="false" customHeight="false" outlineLevel="0" collapsed="false">
      <c r="A2188" s="0" t="s">
        <v>126</v>
      </c>
      <c r="B2188" s="0" t="s">
        <v>16416</v>
      </c>
      <c r="C2188" s="0" t="s">
        <v>16423</v>
      </c>
      <c r="D2188" s="0" t="s">
        <v>16424</v>
      </c>
      <c r="E2188" s="0" t="n">
        <v>100501</v>
      </c>
    </row>
    <row r="2189" customFormat="false" ht="15" hidden="false" customHeight="false" outlineLevel="0" collapsed="false">
      <c r="A2189" s="0" t="s">
        <v>126</v>
      </c>
      <c r="B2189" s="0" t="s">
        <v>16425</v>
      </c>
      <c r="C2189" s="0" t="s">
        <v>16426</v>
      </c>
      <c r="D2189" s="0" t="s">
        <v>16427</v>
      </c>
      <c r="E2189" s="0" t="n">
        <v>105843</v>
      </c>
    </row>
    <row r="2190" customFormat="false" ht="15" hidden="false" customHeight="false" outlineLevel="0" collapsed="false">
      <c r="A2190" s="0" t="s">
        <v>126</v>
      </c>
      <c r="B2190" s="0" t="s">
        <v>16428</v>
      </c>
      <c r="C2190" s="0" t="s">
        <v>16429</v>
      </c>
      <c r="D2190" s="0" t="s">
        <v>16430</v>
      </c>
      <c r="E2190" s="0" t="n">
        <v>110694</v>
      </c>
    </row>
    <row r="2191" customFormat="false" ht="15" hidden="false" customHeight="false" outlineLevel="0" collapsed="false">
      <c r="A2191" s="0" t="s">
        <v>126</v>
      </c>
      <c r="B2191" s="0" t="s">
        <v>16431</v>
      </c>
      <c r="C2191" s="0" t="s">
        <v>16432</v>
      </c>
      <c r="D2191" s="0" t="s">
        <v>16433</v>
      </c>
      <c r="E2191" s="0" t="n">
        <v>107516</v>
      </c>
    </row>
    <row r="2192" customFormat="false" ht="15" hidden="false" customHeight="false" outlineLevel="0" collapsed="false">
      <c r="A2192" s="0" t="s">
        <v>126</v>
      </c>
      <c r="B2192" s="0" t="s">
        <v>16434</v>
      </c>
      <c r="C2192" s="0" t="s">
        <v>16435</v>
      </c>
      <c r="D2192" s="0" t="s">
        <v>16436</v>
      </c>
      <c r="E2192" s="0" t="n">
        <v>108513</v>
      </c>
    </row>
    <row r="2193" customFormat="false" ht="15" hidden="false" customHeight="false" outlineLevel="0" collapsed="false">
      <c r="A2193" s="0" t="s">
        <v>126</v>
      </c>
      <c r="B2193" s="0" t="s">
        <v>16437</v>
      </c>
      <c r="C2193" s="0" t="s">
        <v>13720</v>
      </c>
      <c r="D2193" s="0" t="s">
        <v>16438</v>
      </c>
      <c r="E2193" s="0" t="n">
        <v>109868</v>
      </c>
    </row>
    <row r="2194" customFormat="false" ht="15" hidden="false" customHeight="false" outlineLevel="0" collapsed="false">
      <c r="A2194" s="0" t="s">
        <v>126</v>
      </c>
      <c r="B2194" s="0" t="s">
        <v>16437</v>
      </c>
      <c r="C2194" s="0" t="s">
        <v>16439</v>
      </c>
      <c r="D2194" s="0" t="s">
        <v>16440</v>
      </c>
      <c r="E2194" s="0" t="n">
        <v>107038</v>
      </c>
    </row>
    <row r="2195" customFormat="false" ht="15" hidden="false" customHeight="false" outlineLevel="0" collapsed="false">
      <c r="A2195" s="0" t="s">
        <v>126</v>
      </c>
      <c r="B2195" s="0" t="s">
        <v>16441</v>
      </c>
      <c r="C2195" s="0" t="s">
        <v>16442</v>
      </c>
      <c r="D2195" s="0" t="s">
        <v>16443</v>
      </c>
      <c r="E2195" s="0" t="n">
        <v>106606</v>
      </c>
    </row>
    <row r="2196" customFormat="false" ht="15" hidden="false" customHeight="false" outlineLevel="0" collapsed="false">
      <c r="A2196" s="0" t="s">
        <v>126</v>
      </c>
      <c r="B2196" s="0" t="s">
        <v>16444</v>
      </c>
      <c r="C2196" s="0" t="s">
        <v>16445</v>
      </c>
      <c r="D2196" s="0" t="s">
        <v>16446</v>
      </c>
      <c r="E2196" s="0" t="n">
        <v>110971</v>
      </c>
    </row>
    <row r="2197" customFormat="false" ht="15" hidden="false" customHeight="false" outlineLevel="0" collapsed="false">
      <c r="A2197" s="0" t="s">
        <v>126</v>
      </c>
      <c r="B2197" s="0" t="s">
        <v>16447</v>
      </c>
      <c r="C2197" s="0" t="s">
        <v>16448</v>
      </c>
      <c r="D2197" s="0" t="s">
        <v>16449</v>
      </c>
      <c r="E2197" s="0" t="n">
        <v>107642</v>
      </c>
    </row>
    <row r="2198" customFormat="false" ht="15" hidden="false" customHeight="false" outlineLevel="0" collapsed="false">
      <c r="A2198" s="0" t="s">
        <v>126</v>
      </c>
      <c r="B2198" s="0" t="s">
        <v>16450</v>
      </c>
      <c r="C2198" s="0" t="s">
        <v>16451</v>
      </c>
      <c r="D2198" s="0" t="s">
        <v>16452</v>
      </c>
      <c r="E2198" s="0" t="n">
        <v>106663</v>
      </c>
    </row>
    <row r="2199" customFormat="false" ht="15" hidden="false" customHeight="false" outlineLevel="0" collapsed="false">
      <c r="A2199" s="0" t="s">
        <v>126</v>
      </c>
      <c r="B2199" s="0" t="s">
        <v>16453</v>
      </c>
      <c r="C2199" s="0" t="s">
        <v>16454</v>
      </c>
      <c r="D2199" s="0" t="s">
        <v>16455</v>
      </c>
      <c r="E2199" s="0" t="n">
        <v>107141</v>
      </c>
    </row>
    <row r="2200" customFormat="false" ht="15" hidden="false" customHeight="false" outlineLevel="0" collapsed="false">
      <c r="A2200" s="0" t="s">
        <v>126</v>
      </c>
      <c r="B2200" s="0" t="s">
        <v>16453</v>
      </c>
      <c r="C2200" s="0" t="s">
        <v>16456</v>
      </c>
      <c r="D2200" s="0" t="s">
        <v>16457</v>
      </c>
      <c r="E2200" s="0" t="n">
        <v>108849</v>
      </c>
    </row>
    <row r="2201" customFormat="false" ht="15" hidden="false" customHeight="false" outlineLevel="0" collapsed="false">
      <c r="A2201" s="0" t="s">
        <v>126</v>
      </c>
      <c r="B2201" s="0" t="s">
        <v>16453</v>
      </c>
      <c r="C2201" s="0" t="s">
        <v>16458</v>
      </c>
      <c r="D2201" s="0" t="s">
        <v>16459</v>
      </c>
      <c r="E2201" s="0" t="n">
        <v>103093</v>
      </c>
    </row>
    <row r="2202" customFormat="false" ht="15" hidden="false" customHeight="false" outlineLevel="0" collapsed="false">
      <c r="A2202" s="0" t="s">
        <v>126</v>
      </c>
      <c r="B2202" s="0" t="s">
        <v>16453</v>
      </c>
      <c r="C2202" s="0" t="s">
        <v>11943</v>
      </c>
      <c r="D2202" s="0" t="s">
        <v>4175</v>
      </c>
      <c r="E2202" s="0" t="n">
        <v>108490</v>
      </c>
    </row>
    <row r="2203" customFormat="false" ht="15" hidden="false" customHeight="false" outlineLevel="0" collapsed="false">
      <c r="A2203" s="0" t="s">
        <v>126</v>
      </c>
      <c r="B2203" s="0" t="s">
        <v>16453</v>
      </c>
      <c r="C2203" s="0" t="s">
        <v>16460</v>
      </c>
      <c r="D2203" s="0" t="s">
        <v>16461</v>
      </c>
      <c r="E2203" s="0" t="s">
        <v>16462</v>
      </c>
    </row>
    <row r="2204" customFormat="false" ht="15" hidden="false" customHeight="false" outlineLevel="0" collapsed="false">
      <c r="A2204" s="0" t="s">
        <v>126</v>
      </c>
      <c r="B2204" s="0" t="s">
        <v>16453</v>
      </c>
      <c r="C2204" s="0" t="s">
        <v>16463</v>
      </c>
      <c r="D2204" s="0" t="s">
        <v>16464</v>
      </c>
      <c r="E2204" s="0" t="n">
        <v>110369</v>
      </c>
    </row>
    <row r="2205" customFormat="false" ht="15" hidden="false" customHeight="false" outlineLevel="0" collapsed="false">
      <c r="A2205" s="0" t="s">
        <v>126</v>
      </c>
      <c r="B2205" s="0" t="s">
        <v>16453</v>
      </c>
      <c r="C2205" s="0" t="s">
        <v>12820</v>
      </c>
      <c r="D2205" s="0" t="s">
        <v>16465</v>
      </c>
      <c r="E2205" s="0" t="n">
        <v>111793</v>
      </c>
    </row>
    <row r="2206" customFormat="false" ht="15" hidden="false" customHeight="false" outlineLevel="0" collapsed="false">
      <c r="A2206" s="0" t="s">
        <v>126</v>
      </c>
      <c r="B2206" s="0" t="s">
        <v>16453</v>
      </c>
      <c r="C2206" s="0" t="s">
        <v>16466</v>
      </c>
      <c r="D2206" s="0" t="s">
        <v>16467</v>
      </c>
      <c r="E2206" s="0" t="n">
        <v>110463</v>
      </c>
    </row>
    <row r="2207" customFormat="false" ht="15" hidden="false" customHeight="false" outlineLevel="0" collapsed="false">
      <c r="A2207" s="0" t="s">
        <v>126</v>
      </c>
      <c r="B2207" s="0" t="s">
        <v>16453</v>
      </c>
      <c r="C2207" s="0" t="s">
        <v>14726</v>
      </c>
      <c r="D2207" s="0" t="s">
        <v>16468</v>
      </c>
      <c r="E2207" s="0" t="n">
        <v>107257</v>
      </c>
    </row>
    <row r="2208" customFormat="false" ht="15" hidden="false" customHeight="false" outlineLevel="0" collapsed="false">
      <c r="A2208" s="0" t="s">
        <v>126</v>
      </c>
      <c r="B2208" s="0" t="s">
        <v>16469</v>
      </c>
      <c r="C2208" s="0" t="s">
        <v>16470</v>
      </c>
      <c r="D2208" s="0" t="s">
        <v>16471</v>
      </c>
      <c r="E2208" s="0" t="n">
        <v>106248</v>
      </c>
    </row>
    <row r="2209" customFormat="false" ht="15" hidden="false" customHeight="false" outlineLevel="0" collapsed="false">
      <c r="A2209" s="0" t="s">
        <v>126</v>
      </c>
      <c r="B2209" s="0" t="s">
        <v>16453</v>
      </c>
      <c r="C2209" s="0" t="s">
        <v>16472</v>
      </c>
      <c r="D2209" s="0" t="s">
        <v>635</v>
      </c>
      <c r="E2209" s="0" t="n">
        <v>112001</v>
      </c>
    </row>
    <row r="2210" customFormat="false" ht="15" hidden="false" customHeight="false" outlineLevel="0" collapsed="false">
      <c r="A2210" s="0" t="s">
        <v>126</v>
      </c>
      <c r="B2210" s="0" t="s">
        <v>16473</v>
      </c>
      <c r="C2210" s="0" t="s">
        <v>12010</v>
      </c>
      <c r="D2210" s="0" t="s">
        <v>16474</v>
      </c>
      <c r="E2210" s="0" t="n">
        <v>107911</v>
      </c>
    </row>
    <row r="2211" customFormat="false" ht="15" hidden="false" customHeight="false" outlineLevel="0" collapsed="false">
      <c r="A2211" s="0" t="s">
        <v>126</v>
      </c>
      <c r="B2211" s="0" t="s">
        <v>16475</v>
      </c>
      <c r="C2211" s="0" t="s">
        <v>16476</v>
      </c>
      <c r="D2211" s="0" t="s">
        <v>16477</v>
      </c>
      <c r="E2211" s="0" t="n">
        <v>112053</v>
      </c>
    </row>
    <row r="2212" customFormat="false" ht="15" hidden="false" customHeight="false" outlineLevel="0" collapsed="false">
      <c r="A2212" s="0" t="s">
        <v>126</v>
      </c>
      <c r="B2212" s="0" t="s">
        <v>16478</v>
      </c>
      <c r="C2212" s="0" t="s">
        <v>14359</v>
      </c>
      <c r="D2212" s="0" t="s">
        <v>16479</v>
      </c>
      <c r="E2212" s="0" t="n">
        <v>108506</v>
      </c>
    </row>
    <row r="2213" customFormat="false" ht="15" hidden="false" customHeight="false" outlineLevel="0" collapsed="false">
      <c r="A2213" s="0" t="s">
        <v>126</v>
      </c>
      <c r="B2213" s="0" t="s">
        <v>16480</v>
      </c>
      <c r="C2213" s="0" t="s">
        <v>16481</v>
      </c>
      <c r="D2213" s="0" t="s">
        <v>16482</v>
      </c>
      <c r="E2213" s="0" t="n">
        <v>111591</v>
      </c>
    </row>
    <row r="2214" customFormat="false" ht="15" hidden="false" customHeight="false" outlineLevel="0" collapsed="false">
      <c r="A2214" s="0" t="s">
        <v>126</v>
      </c>
      <c r="B2214" s="0" t="s">
        <v>16480</v>
      </c>
      <c r="C2214" s="0" t="s">
        <v>16483</v>
      </c>
      <c r="D2214" s="0" t="s">
        <v>16484</v>
      </c>
      <c r="E2214" s="0" t="n">
        <v>107202</v>
      </c>
    </row>
    <row r="2215" customFormat="false" ht="15" hidden="false" customHeight="false" outlineLevel="0" collapsed="false">
      <c r="A2215" s="0" t="s">
        <v>126</v>
      </c>
      <c r="B2215" s="0" t="s">
        <v>16480</v>
      </c>
      <c r="C2215" s="0" t="s">
        <v>16485</v>
      </c>
      <c r="D2215" s="0" t="s">
        <v>16486</v>
      </c>
      <c r="E2215" s="0" t="n">
        <v>104255</v>
      </c>
    </row>
    <row r="2216" customFormat="false" ht="15" hidden="false" customHeight="false" outlineLevel="0" collapsed="false">
      <c r="A2216" s="0" t="s">
        <v>126</v>
      </c>
      <c r="B2216" s="0" t="s">
        <v>15553</v>
      </c>
      <c r="C2216" s="0" t="s">
        <v>16487</v>
      </c>
      <c r="D2216" s="0" t="s">
        <v>16488</v>
      </c>
      <c r="E2216" s="0" t="n">
        <v>107255</v>
      </c>
    </row>
    <row r="2217" customFormat="false" ht="15" hidden="false" customHeight="false" outlineLevel="0" collapsed="false">
      <c r="A2217" s="0" t="s">
        <v>126</v>
      </c>
      <c r="B2217" s="0" t="s">
        <v>15553</v>
      </c>
      <c r="C2217" s="0" t="s">
        <v>16489</v>
      </c>
      <c r="D2217" s="0" t="s">
        <v>16490</v>
      </c>
      <c r="E2217" s="0" t="n">
        <v>109322</v>
      </c>
    </row>
    <row r="2218" customFormat="false" ht="15" hidden="false" customHeight="false" outlineLevel="0" collapsed="false">
      <c r="A2218" s="0" t="s">
        <v>126</v>
      </c>
      <c r="B2218" s="0" t="s">
        <v>15553</v>
      </c>
      <c r="C2218" s="0" t="s">
        <v>16491</v>
      </c>
      <c r="D2218" s="0" t="s">
        <v>16492</v>
      </c>
      <c r="E2218" s="0" t="n">
        <v>106406</v>
      </c>
    </row>
    <row r="2219" customFormat="false" ht="15" hidden="false" customHeight="false" outlineLevel="0" collapsed="false">
      <c r="A2219" s="0" t="s">
        <v>126</v>
      </c>
      <c r="B2219" s="0" t="s">
        <v>15553</v>
      </c>
      <c r="C2219" s="0" t="s">
        <v>16493</v>
      </c>
      <c r="D2219" s="0" t="s">
        <v>16494</v>
      </c>
      <c r="E2219" s="0" t="n">
        <v>110511</v>
      </c>
    </row>
    <row r="2220" customFormat="false" ht="15" hidden="false" customHeight="false" outlineLevel="0" collapsed="false">
      <c r="A2220" s="0" t="s">
        <v>126</v>
      </c>
      <c r="B2220" s="0" t="s">
        <v>15553</v>
      </c>
      <c r="C2220" s="0" t="s">
        <v>16495</v>
      </c>
      <c r="D2220" s="0" t="s">
        <v>16496</v>
      </c>
      <c r="E2220" s="0" t="n">
        <v>106523</v>
      </c>
    </row>
    <row r="2221" customFormat="false" ht="15" hidden="false" customHeight="false" outlineLevel="0" collapsed="false">
      <c r="A2221" s="0" t="s">
        <v>126</v>
      </c>
      <c r="B2221" s="0" t="s">
        <v>15553</v>
      </c>
      <c r="C2221" s="0" t="s">
        <v>16497</v>
      </c>
      <c r="D2221" s="0" t="s">
        <v>16498</v>
      </c>
      <c r="E2221" s="0" t="n">
        <v>110547</v>
      </c>
    </row>
    <row r="2222" customFormat="false" ht="15" hidden="false" customHeight="false" outlineLevel="0" collapsed="false">
      <c r="A2222" s="0" t="s">
        <v>126</v>
      </c>
      <c r="B2222" s="0" t="s">
        <v>15553</v>
      </c>
      <c r="C2222" s="0" t="s">
        <v>16499</v>
      </c>
      <c r="D2222" s="0" t="s">
        <v>16500</v>
      </c>
      <c r="E2222" s="0" t="n">
        <v>109276</v>
      </c>
    </row>
    <row r="2223" customFormat="false" ht="15" hidden="false" customHeight="false" outlineLevel="0" collapsed="false">
      <c r="A2223" s="0" t="s">
        <v>126</v>
      </c>
      <c r="B2223" s="0" t="s">
        <v>16501</v>
      </c>
      <c r="C2223" s="0" t="s">
        <v>16502</v>
      </c>
      <c r="D2223" s="0" t="s">
        <v>16503</v>
      </c>
      <c r="E2223" s="0" t="n">
        <v>106330</v>
      </c>
    </row>
    <row r="2224" customFormat="false" ht="15" hidden="false" customHeight="false" outlineLevel="0" collapsed="false">
      <c r="A2224" s="0" t="s">
        <v>126</v>
      </c>
      <c r="B2224" s="0" t="s">
        <v>15553</v>
      </c>
      <c r="C2224" s="0" t="s">
        <v>16504</v>
      </c>
      <c r="D2224" s="0" t="s">
        <v>16505</v>
      </c>
      <c r="E2224" s="0" t="n">
        <v>110295</v>
      </c>
    </row>
    <row r="2225" customFormat="false" ht="15" hidden="false" customHeight="false" outlineLevel="0" collapsed="false">
      <c r="A2225" s="0" t="s">
        <v>126</v>
      </c>
      <c r="B2225" s="0" t="s">
        <v>15553</v>
      </c>
      <c r="C2225" s="0" t="s">
        <v>16506</v>
      </c>
      <c r="D2225" s="0" t="s">
        <v>16507</v>
      </c>
      <c r="E2225" s="0" t="n">
        <v>104258</v>
      </c>
    </row>
    <row r="2226" customFormat="false" ht="15" hidden="false" customHeight="false" outlineLevel="0" collapsed="false">
      <c r="A2226" s="0" t="s">
        <v>126</v>
      </c>
      <c r="B2226" s="0" t="s">
        <v>15553</v>
      </c>
      <c r="C2226" s="0" t="s">
        <v>16508</v>
      </c>
      <c r="D2226" s="0" t="s">
        <v>16509</v>
      </c>
      <c r="E2226" s="0" t="n">
        <v>111410</v>
      </c>
    </row>
    <row r="2227" customFormat="false" ht="15" hidden="false" customHeight="false" outlineLevel="0" collapsed="false">
      <c r="A2227" s="0" t="s">
        <v>126</v>
      </c>
      <c r="B2227" s="0" t="s">
        <v>15553</v>
      </c>
      <c r="C2227" s="0" t="s">
        <v>16510</v>
      </c>
      <c r="D2227" s="0" t="s">
        <v>16511</v>
      </c>
      <c r="E2227" s="0" t="n">
        <v>110913</v>
      </c>
    </row>
    <row r="2228" customFormat="false" ht="15" hidden="false" customHeight="false" outlineLevel="0" collapsed="false">
      <c r="A2228" s="0" t="s">
        <v>126</v>
      </c>
      <c r="B2228" s="0" t="s">
        <v>15553</v>
      </c>
      <c r="C2228" s="0" t="s">
        <v>16512</v>
      </c>
      <c r="D2228" s="0" t="s">
        <v>16513</v>
      </c>
      <c r="E2228" s="0" t="n">
        <v>110539</v>
      </c>
    </row>
    <row r="2229" customFormat="false" ht="15" hidden="false" customHeight="false" outlineLevel="0" collapsed="false">
      <c r="A2229" s="0" t="s">
        <v>126</v>
      </c>
      <c r="B2229" s="0" t="s">
        <v>16514</v>
      </c>
      <c r="C2229" s="0" t="s">
        <v>16515</v>
      </c>
      <c r="D2229" s="0" t="s">
        <v>16516</v>
      </c>
      <c r="E2229" s="0" t="n">
        <v>107265</v>
      </c>
    </row>
    <row r="2230" customFormat="false" ht="15" hidden="false" customHeight="false" outlineLevel="0" collapsed="false">
      <c r="A2230" s="0" t="s">
        <v>126</v>
      </c>
      <c r="B2230" s="0" t="s">
        <v>16517</v>
      </c>
      <c r="C2230" s="0" t="s">
        <v>16518</v>
      </c>
      <c r="D2230" s="0" t="s">
        <v>16519</v>
      </c>
      <c r="E2230" s="0" t="n">
        <v>111140</v>
      </c>
    </row>
    <row r="2231" customFormat="false" ht="15" hidden="false" customHeight="false" outlineLevel="0" collapsed="false">
      <c r="A2231" s="0" t="s">
        <v>126</v>
      </c>
      <c r="B2231" s="0" t="s">
        <v>16517</v>
      </c>
      <c r="C2231" s="0" t="s">
        <v>16520</v>
      </c>
      <c r="D2231" s="0" t="s">
        <v>16521</v>
      </c>
      <c r="E2231" s="0" t="n">
        <v>108436</v>
      </c>
    </row>
    <row r="2232" customFormat="false" ht="15" hidden="false" customHeight="false" outlineLevel="0" collapsed="false">
      <c r="A2232" s="0" t="s">
        <v>126</v>
      </c>
      <c r="B2232" s="0" t="s">
        <v>16517</v>
      </c>
      <c r="C2232" s="0" t="s">
        <v>16522</v>
      </c>
      <c r="D2232" s="0" t="s">
        <v>16523</v>
      </c>
      <c r="E2232" s="0" t="n">
        <v>109596</v>
      </c>
    </row>
    <row r="2233" customFormat="false" ht="15" hidden="false" customHeight="false" outlineLevel="0" collapsed="false">
      <c r="A2233" s="0" t="s">
        <v>126</v>
      </c>
      <c r="B2233" s="0" t="s">
        <v>16517</v>
      </c>
      <c r="C2233" s="0" t="s">
        <v>16524</v>
      </c>
      <c r="D2233" s="0" t="s">
        <v>16525</v>
      </c>
      <c r="E2233" s="0" t="n">
        <v>110278</v>
      </c>
    </row>
    <row r="2234" customFormat="false" ht="15" hidden="false" customHeight="false" outlineLevel="0" collapsed="false">
      <c r="A2234" s="0" t="s">
        <v>126</v>
      </c>
      <c r="B2234" s="0" t="s">
        <v>16517</v>
      </c>
      <c r="C2234" s="0" t="s">
        <v>16526</v>
      </c>
      <c r="D2234" s="0" t="s">
        <v>16527</v>
      </c>
      <c r="E2234" s="0" t="n">
        <v>110891</v>
      </c>
    </row>
    <row r="2235" customFormat="false" ht="15" hidden="false" customHeight="false" outlineLevel="0" collapsed="false">
      <c r="A2235" s="0" t="s">
        <v>126</v>
      </c>
      <c r="B2235" s="0" t="s">
        <v>16528</v>
      </c>
      <c r="C2235" s="0" t="s">
        <v>12929</v>
      </c>
      <c r="D2235" s="0" t="s">
        <v>16529</v>
      </c>
      <c r="E2235" s="0" t="n">
        <v>111105</v>
      </c>
    </row>
    <row r="2236" customFormat="false" ht="15" hidden="false" customHeight="false" outlineLevel="0" collapsed="false">
      <c r="A2236" s="0" t="s">
        <v>126</v>
      </c>
      <c r="B2236" s="0" t="s">
        <v>16530</v>
      </c>
      <c r="C2236" s="0" t="s">
        <v>16531</v>
      </c>
      <c r="D2236" s="0" t="s">
        <v>168</v>
      </c>
      <c r="E2236" s="0" t="n">
        <v>110726</v>
      </c>
    </row>
    <row r="2237" customFormat="false" ht="15" hidden="false" customHeight="false" outlineLevel="0" collapsed="false">
      <c r="A2237" s="0" t="s">
        <v>126</v>
      </c>
      <c r="B2237" s="0" t="s">
        <v>16530</v>
      </c>
      <c r="C2237" s="0" t="s">
        <v>15553</v>
      </c>
      <c r="D2237" s="0" t="s">
        <v>16532</v>
      </c>
      <c r="E2237" s="0" t="n">
        <v>106548</v>
      </c>
    </row>
    <row r="2238" customFormat="false" ht="15" hidden="false" customHeight="false" outlineLevel="0" collapsed="false">
      <c r="A2238" s="0" t="s">
        <v>126</v>
      </c>
      <c r="B2238" s="0" t="s">
        <v>16530</v>
      </c>
      <c r="C2238" s="0" t="s">
        <v>15733</v>
      </c>
      <c r="D2238" s="0" t="s">
        <v>16533</v>
      </c>
      <c r="E2238" s="0" t="n">
        <v>107139</v>
      </c>
    </row>
    <row r="2239" customFormat="false" ht="15" hidden="false" customHeight="false" outlineLevel="0" collapsed="false">
      <c r="A2239" s="0" t="s">
        <v>126</v>
      </c>
      <c r="B2239" s="0" t="s">
        <v>16530</v>
      </c>
      <c r="C2239" s="0" t="s">
        <v>16534</v>
      </c>
      <c r="D2239" s="0" t="s">
        <v>16535</v>
      </c>
      <c r="E2239" s="0" t="n">
        <v>108959</v>
      </c>
    </row>
    <row r="2240" customFormat="false" ht="15" hidden="false" customHeight="false" outlineLevel="0" collapsed="false">
      <c r="A2240" s="0" t="s">
        <v>126</v>
      </c>
      <c r="B2240" s="0" t="s">
        <v>16536</v>
      </c>
      <c r="C2240" s="0" t="s">
        <v>16537</v>
      </c>
      <c r="D2240" s="0" t="s">
        <v>16538</v>
      </c>
      <c r="E2240" s="0" t="n">
        <v>107807</v>
      </c>
    </row>
    <row r="2241" customFormat="false" ht="15" hidden="false" customHeight="false" outlineLevel="0" collapsed="false">
      <c r="A2241" s="0" t="s">
        <v>126</v>
      </c>
      <c r="B2241" s="0" t="s">
        <v>16536</v>
      </c>
      <c r="C2241" s="0" t="s">
        <v>16539</v>
      </c>
      <c r="D2241" s="0" t="s">
        <v>16540</v>
      </c>
      <c r="E2241" s="0" t="n">
        <v>109403</v>
      </c>
    </row>
    <row r="2242" customFormat="false" ht="15" hidden="false" customHeight="false" outlineLevel="0" collapsed="false">
      <c r="A2242" s="0" t="s">
        <v>126</v>
      </c>
      <c r="B2242" s="0" t="s">
        <v>16536</v>
      </c>
      <c r="C2242" s="0" t="s">
        <v>16541</v>
      </c>
      <c r="D2242" s="0" t="s">
        <v>16542</v>
      </c>
      <c r="E2242" s="0" t="n">
        <v>107219</v>
      </c>
    </row>
    <row r="2243" customFormat="false" ht="15" hidden="false" customHeight="false" outlineLevel="0" collapsed="false">
      <c r="A2243" s="0" t="s">
        <v>126</v>
      </c>
      <c r="B2243" s="0" t="s">
        <v>16543</v>
      </c>
      <c r="C2243" s="0" t="s">
        <v>16541</v>
      </c>
      <c r="D2243" s="0" t="s">
        <v>16544</v>
      </c>
      <c r="E2243" s="0" t="n">
        <v>106250</v>
      </c>
    </row>
    <row r="2244" customFormat="false" ht="15" hidden="false" customHeight="false" outlineLevel="0" collapsed="false">
      <c r="A2244" s="0" t="s">
        <v>126</v>
      </c>
      <c r="B2244" s="0" t="s">
        <v>16545</v>
      </c>
      <c r="C2244" s="0" t="s">
        <v>16546</v>
      </c>
      <c r="D2244" s="0" t="s">
        <v>16547</v>
      </c>
      <c r="E2244" s="0" t="n">
        <v>111882</v>
      </c>
    </row>
    <row r="2245" customFormat="false" ht="15" hidden="false" customHeight="false" outlineLevel="0" collapsed="false">
      <c r="A2245" s="0" t="s">
        <v>126</v>
      </c>
      <c r="B2245" s="0" t="s">
        <v>16548</v>
      </c>
      <c r="C2245" s="0" t="s">
        <v>16549</v>
      </c>
      <c r="D2245" s="0" t="s">
        <v>16550</v>
      </c>
      <c r="E2245" s="0" t="n">
        <v>109323</v>
      </c>
    </row>
    <row r="2246" customFormat="false" ht="15" hidden="false" customHeight="false" outlineLevel="0" collapsed="false">
      <c r="A2246" s="0" t="s">
        <v>126</v>
      </c>
      <c r="B2246" s="0" t="s">
        <v>16551</v>
      </c>
      <c r="C2246" s="0" t="s">
        <v>16552</v>
      </c>
      <c r="D2246" s="0" t="s">
        <v>16553</v>
      </c>
      <c r="E2246" s="0" t="n">
        <v>108810</v>
      </c>
    </row>
    <row r="2247" customFormat="false" ht="15" hidden="false" customHeight="false" outlineLevel="0" collapsed="false">
      <c r="A2247" s="0" t="s">
        <v>126</v>
      </c>
      <c r="B2247" s="0" t="s">
        <v>16554</v>
      </c>
      <c r="C2247" s="0" t="s">
        <v>16555</v>
      </c>
      <c r="D2247" s="0" t="s">
        <v>16556</v>
      </c>
      <c r="E2247" s="0" t="n">
        <v>107973</v>
      </c>
    </row>
    <row r="2248" customFormat="false" ht="15" hidden="false" customHeight="false" outlineLevel="0" collapsed="false">
      <c r="A2248" s="0" t="s">
        <v>126</v>
      </c>
      <c r="B2248" s="0" t="s">
        <v>16557</v>
      </c>
      <c r="C2248" s="0" t="s">
        <v>16558</v>
      </c>
      <c r="D2248" s="0" t="s">
        <v>16559</v>
      </c>
      <c r="E2248" s="0" t="n">
        <v>110636</v>
      </c>
    </row>
    <row r="2249" customFormat="false" ht="15" hidden="false" customHeight="false" outlineLevel="0" collapsed="false">
      <c r="A2249" s="0" t="s">
        <v>126</v>
      </c>
      <c r="B2249" s="0" t="s">
        <v>16560</v>
      </c>
      <c r="C2249" s="0" t="s">
        <v>16561</v>
      </c>
      <c r="D2249" s="0" t="s">
        <v>16562</v>
      </c>
      <c r="E2249" s="0" t="n">
        <v>111470</v>
      </c>
    </row>
    <row r="2250" customFormat="false" ht="15" hidden="false" customHeight="false" outlineLevel="0" collapsed="false">
      <c r="A2250" s="0" t="s">
        <v>126</v>
      </c>
      <c r="B2250" s="0" t="s">
        <v>16563</v>
      </c>
      <c r="C2250" s="0" t="s">
        <v>16564</v>
      </c>
      <c r="D2250" s="0" t="s">
        <v>16565</v>
      </c>
      <c r="E2250" s="0" t="n">
        <v>111851</v>
      </c>
    </row>
    <row r="2251" customFormat="false" ht="15" hidden="false" customHeight="false" outlineLevel="0" collapsed="false">
      <c r="A2251" s="0" t="s">
        <v>126</v>
      </c>
      <c r="B2251" s="0" t="s">
        <v>16566</v>
      </c>
      <c r="C2251" s="0" t="s">
        <v>16567</v>
      </c>
      <c r="D2251" s="0" t="s">
        <v>16568</v>
      </c>
      <c r="E2251" s="0" t="n">
        <v>108298</v>
      </c>
    </row>
    <row r="2252" customFormat="false" ht="15" hidden="false" customHeight="false" outlineLevel="0" collapsed="false">
      <c r="A2252" s="0" t="s">
        <v>126</v>
      </c>
      <c r="B2252" s="0" t="s">
        <v>16569</v>
      </c>
      <c r="C2252" s="0" t="s">
        <v>16570</v>
      </c>
      <c r="D2252" s="0" t="s">
        <v>16571</v>
      </c>
      <c r="E2252" s="0" t="n">
        <v>104847</v>
      </c>
    </row>
    <row r="2253" customFormat="false" ht="15" hidden="false" customHeight="false" outlineLevel="0" collapsed="false">
      <c r="A2253" s="0" t="s">
        <v>126</v>
      </c>
      <c r="B2253" s="0" t="s">
        <v>16572</v>
      </c>
      <c r="C2253" s="0" t="s">
        <v>16573</v>
      </c>
      <c r="D2253" s="0" t="s">
        <v>16574</v>
      </c>
      <c r="E2253" s="0" t="n">
        <v>108354</v>
      </c>
    </row>
    <row r="2254" customFormat="false" ht="15" hidden="false" customHeight="false" outlineLevel="0" collapsed="false">
      <c r="A2254" s="0" t="s">
        <v>126</v>
      </c>
      <c r="B2254" s="0" t="s">
        <v>16575</v>
      </c>
      <c r="C2254" s="0" t="s">
        <v>16576</v>
      </c>
      <c r="D2254" s="0" t="s">
        <v>16577</v>
      </c>
      <c r="E2254" s="0" t="n">
        <v>110940</v>
      </c>
    </row>
    <row r="2255" customFormat="false" ht="15" hidden="false" customHeight="false" outlineLevel="0" collapsed="false">
      <c r="A2255" s="0" t="s">
        <v>126</v>
      </c>
      <c r="B2255" s="0" t="s">
        <v>16578</v>
      </c>
      <c r="C2255" s="0" t="s">
        <v>16579</v>
      </c>
      <c r="D2255" s="0" t="s">
        <v>16580</v>
      </c>
      <c r="E2255" s="0" t="n">
        <v>107892</v>
      </c>
    </row>
    <row r="2256" customFormat="false" ht="15" hidden="false" customHeight="false" outlineLevel="0" collapsed="false">
      <c r="A2256" s="0" t="s">
        <v>126</v>
      </c>
      <c r="B2256" s="0" t="s">
        <v>16581</v>
      </c>
      <c r="C2256" s="0" t="s">
        <v>16582</v>
      </c>
      <c r="D2256" s="0" t="s">
        <v>16583</v>
      </c>
      <c r="E2256" s="0" t="n">
        <v>110630</v>
      </c>
    </row>
    <row r="2257" customFormat="false" ht="15" hidden="false" customHeight="false" outlineLevel="0" collapsed="false">
      <c r="A2257" s="0" t="s">
        <v>126</v>
      </c>
      <c r="B2257" s="0" t="s">
        <v>16584</v>
      </c>
      <c r="C2257" s="0" t="s">
        <v>16585</v>
      </c>
      <c r="D2257" s="0" t="s">
        <v>16586</v>
      </c>
      <c r="E2257" s="0" t="n">
        <v>105313</v>
      </c>
    </row>
    <row r="2258" customFormat="false" ht="15" hidden="false" customHeight="false" outlineLevel="0" collapsed="false">
      <c r="A2258" s="0" t="s">
        <v>126</v>
      </c>
      <c r="B2258" s="0" t="s">
        <v>16587</v>
      </c>
      <c r="C2258" s="0" t="s">
        <v>16588</v>
      </c>
      <c r="D2258" s="0" t="s">
        <v>16589</v>
      </c>
      <c r="E2258" s="0" t="n">
        <v>111885</v>
      </c>
    </row>
    <row r="2259" customFormat="false" ht="15" hidden="false" customHeight="false" outlineLevel="0" collapsed="false">
      <c r="A2259" s="0" t="s">
        <v>126</v>
      </c>
      <c r="B2259" s="0" t="s">
        <v>16587</v>
      </c>
      <c r="C2259" s="0" t="s">
        <v>16590</v>
      </c>
      <c r="D2259" s="0" t="s">
        <v>2205</v>
      </c>
      <c r="E2259" s="0" t="n">
        <v>12727</v>
      </c>
    </row>
    <row r="2260" customFormat="false" ht="15" hidden="false" customHeight="false" outlineLevel="0" collapsed="false">
      <c r="A2260" s="0" t="s">
        <v>126</v>
      </c>
      <c r="B2260" s="0" t="s">
        <v>16587</v>
      </c>
      <c r="C2260" s="0" t="s">
        <v>16591</v>
      </c>
      <c r="D2260" s="0" t="s">
        <v>16592</v>
      </c>
      <c r="E2260" s="0" t="n">
        <v>111330</v>
      </c>
    </row>
    <row r="2261" customFormat="false" ht="15" hidden="false" customHeight="false" outlineLevel="0" collapsed="false">
      <c r="A2261" s="0" t="s">
        <v>126</v>
      </c>
      <c r="B2261" s="0" t="s">
        <v>16587</v>
      </c>
      <c r="C2261" s="0" t="s">
        <v>16593</v>
      </c>
      <c r="D2261" s="0" t="s">
        <v>16594</v>
      </c>
      <c r="E2261" s="0" t="n">
        <v>107401</v>
      </c>
    </row>
    <row r="2262" customFormat="false" ht="15" hidden="false" customHeight="false" outlineLevel="0" collapsed="false">
      <c r="A2262" s="0" t="s">
        <v>126</v>
      </c>
      <c r="B2262" s="0" t="s">
        <v>16587</v>
      </c>
      <c r="C2262" s="0" t="s">
        <v>16595</v>
      </c>
      <c r="D2262" s="0" t="s">
        <v>16596</v>
      </c>
      <c r="E2262" s="0" t="n">
        <v>107036</v>
      </c>
    </row>
    <row r="2263" customFormat="false" ht="15" hidden="false" customHeight="false" outlineLevel="0" collapsed="false">
      <c r="A2263" s="0" t="s">
        <v>126</v>
      </c>
      <c r="B2263" s="0" t="s">
        <v>16587</v>
      </c>
      <c r="C2263" s="0" t="s">
        <v>16597</v>
      </c>
      <c r="D2263" s="0" t="s">
        <v>16598</v>
      </c>
      <c r="E2263" s="0" t="n">
        <v>106575</v>
      </c>
    </row>
    <row r="2264" customFormat="false" ht="15" hidden="false" customHeight="false" outlineLevel="0" collapsed="false">
      <c r="A2264" s="0" t="s">
        <v>126</v>
      </c>
      <c r="B2264" s="0" t="s">
        <v>16587</v>
      </c>
      <c r="C2264" s="0" t="s">
        <v>16599</v>
      </c>
      <c r="D2264" s="0" t="s">
        <v>16600</v>
      </c>
      <c r="E2264" s="0" t="n">
        <v>105036</v>
      </c>
    </row>
    <row r="2265" customFormat="false" ht="15" hidden="false" customHeight="false" outlineLevel="0" collapsed="false">
      <c r="A2265" s="0" t="s">
        <v>126</v>
      </c>
      <c r="B2265" s="0" t="s">
        <v>16601</v>
      </c>
      <c r="C2265" s="0" t="s">
        <v>16602</v>
      </c>
      <c r="D2265" s="0" t="s">
        <v>16603</v>
      </c>
      <c r="E2265" s="0" t="n">
        <v>110188</v>
      </c>
    </row>
    <row r="2266" customFormat="false" ht="15" hidden="false" customHeight="false" outlineLevel="0" collapsed="false">
      <c r="A2266" s="0" t="s">
        <v>126</v>
      </c>
      <c r="B2266" s="0" t="s">
        <v>16601</v>
      </c>
      <c r="C2266" s="0" t="s">
        <v>16604</v>
      </c>
      <c r="D2266" s="0" t="s">
        <v>16605</v>
      </c>
      <c r="E2266" s="0" t="n">
        <v>109571</v>
      </c>
    </row>
    <row r="2267" customFormat="false" ht="15" hidden="false" customHeight="false" outlineLevel="0" collapsed="false">
      <c r="A2267" s="0" t="s">
        <v>126</v>
      </c>
      <c r="B2267" s="0" t="s">
        <v>16606</v>
      </c>
      <c r="C2267" s="0" t="s">
        <v>16607</v>
      </c>
      <c r="D2267" s="0" t="s">
        <v>16608</v>
      </c>
      <c r="E2267" s="0" t="n">
        <v>110107</v>
      </c>
    </row>
    <row r="2268" customFormat="false" ht="15" hidden="false" customHeight="false" outlineLevel="0" collapsed="false">
      <c r="A2268" s="0" t="s">
        <v>126</v>
      </c>
      <c r="B2268" s="0" t="s">
        <v>16606</v>
      </c>
      <c r="C2268" s="0" t="s">
        <v>16609</v>
      </c>
      <c r="D2268" s="0" t="s">
        <v>16610</v>
      </c>
      <c r="E2268" s="0" t="n">
        <v>107800</v>
      </c>
    </row>
    <row r="2269" customFormat="false" ht="15" hidden="false" customHeight="false" outlineLevel="0" collapsed="false">
      <c r="A2269" s="0" t="s">
        <v>126</v>
      </c>
      <c r="B2269" s="0" t="s">
        <v>16611</v>
      </c>
      <c r="C2269" s="0" t="s">
        <v>16612</v>
      </c>
      <c r="D2269" s="0" t="s">
        <v>16613</v>
      </c>
      <c r="E2269" s="0" t="n">
        <v>106693</v>
      </c>
    </row>
    <row r="2270" customFormat="false" ht="15" hidden="false" customHeight="false" outlineLevel="0" collapsed="false">
      <c r="A2270" s="0" t="s">
        <v>126</v>
      </c>
      <c r="B2270" s="0" t="s">
        <v>16614</v>
      </c>
      <c r="C2270" s="0" t="s">
        <v>16615</v>
      </c>
      <c r="D2270" s="0" t="s">
        <v>16616</v>
      </c>
      <c r="E2270" s="0" t="n">
        <v>105061</v>
      </c>
    </row>
    <row r="2271" customFormat="false" ht="15" hidden="false" customHeight="false" outlineLevel="0" collapsed="false">
      <c r="A2271" s="0" t="s">
        <v>126</v>
      </c>
      <c r="B2271" s="0" t="s">
        <v>16617</v>
      </c>
      <c r="C2271" s="0" t="s">
        <v>16618</v>
      </c>
      <c r="D2271" s="0" t="s">
        <v>16619</v>
      </c>
      <c r="E2271" s="0" t="n">
        <v>108091</v>
      </c>
    </row>
    <row r="2272" customFormat="false" ht="15" hidden="false" customHeight="false" outlineLevel="0" collapsed="false">
      <c r="A2272" s="0" t="s">
        <v>126</v>
      </c>
      <c r="B2272" s="0" t="s">
        <v>16620</v>
      </c>
      <c r="C2272" s="0" t="s">
        <v>16621</v>
      </c>
      <c r="D2272" s="0" t="s">
        <v>16622</v>
      </c>
      <c r="E2272" s="0" t="n">
        <v>109912</v>
      </c>
    </row>
    <row r="2273" customFormat="false" ht="15" hidden="false" customHeight="false" outlineLevel="0" collapsed="false">
      <c r="A2273" s="0" t="s">
        <v>126</v>
      </c>
      <c r="B2273" s="0" t="s">
        <v>16623</v>
      </c>
      <c r="C2273" s="0" t="s">
        <v>16624</v>
      </c>
      <c r="D2273" s="0" t="s">
        <v>16625</v>
      </c>
      <c r="E2273" s="0" t="n">
        <v>108622</v>
      </c>
    </row>
    <row r="2274" customFormat="false" ht="15" hidden="false" customHeight="false" outlineLevel="0" collapsed="false">
      <c r="A2274" s="0" t="s">
        <v>126</v>
      </c>
      <c r="B2274" s="0" t="s">
        <v>16626</v>
      </c>
      <c r="C2274" s="0" t="s">
        <v>16627</v>
      </c>
      <c r="D2274" s="0" t="s">
        <v>16628</v>
      </c>
      <c r="E2274" s="0" t="n">
        <v>107635</v>
      </c>
    </row>
    <row r="2275" customFormat="false" ht="15" hidden="false" customHeight="false" outlineLevel="0" collapsed="false">
      <c r="A2275" s="0" t="s">
        <v>126</v>
      </c>
      <c r="B2275" s="0" t="s">
        <v>16629</v>
      </c>
      <c r="C2275" s="0" t="s">
        <v>16630</v>
      </c>
      <c r="D2275" s="0" t="s">
        <v>16631</v>
      </c>
      <c r="E2275" s="0" t="n">
        <v>110169</v>
      </c>
    </row>
    <row r="2276" customFormat="false" ht="15" hidden="false" customHeight="false" outlineLevel="0" collapsed="false">
      <c r="A2276" s="0" t="s">
        <v>126</v>
      </c>
      <c r="B2276" s="0" t="s">
        <v>16632</v>
      </c>
      <c r="C2276" s="0" t="s">
        <v>16633</v>
      </c>
      <c r="D2276" s="0" t="s">
        <v>16634</v>
      </c>
      <c r="E2276" s="0" t="n">
        <v>112140</v>
      </c>
    </row>
    <row r="2277" customFormat="false" ht="15" hidden="false" customHeight="false" outlineLevel="0" collapsed="false">
      <c r="A2277" s="0" t="s">
        <v>126</v>
      </c>
      <c r="B2277" s="0" t="s">
        <v>16635</v>
      </c>
      <c r="C2277" s="0" t="s">
        <v>16636</v>
      </c>
      <c r="D2277" s="0" t="s">
        <v>16637</v>
      </c>
      <c r="E2277" s="0" t="n">
        <v>111341</v>
      </c>
    </row>
    <row r="2278" customFormat="false" ht="15" hidden="false" customHeight="false" outlineLevel="0" collapsed="false">
      <c r="A2278" s="0" t="s">
        <v>126</v>
      </c>
      <c r="B2278" s="0" t="s">
        <v>16635</v>
      </c>
      <c r="C2278" s="0" t="s">
        <v>16638</v>
      </c>
      <c r="D2278" s="0" t="s">
        <v>16639</v>
      </c>
      <c r="E2278" s="0" t="n">
        <v>111889</v>
      </c>
    </row>
    <row r="2279" customFormat="false" ht="15" hidden="false" customHeight="false" outlineLevel="0" collapsed="false">
      <c r="A2279" s="0" t="s">
        <v>126</v>
      </c>
      <c r="B2279" s="0" t="s">
        <v>16635</v>
      </c>
      <c r="C2279" s="0" t="s">
        <v>16640</v>
      </c>
      <c r="D2279" s="0" t="s">
        <v>16641</v>
      </c>
      <c r="E2279" s="0" t="n">
        <v>107006</v>
      </c>
    </row>
    <row r="2280" customFormat="false" ht="15" hidden="false" customHeight="false" outlineLevel="0" collapsed="false">
      <c r="A2280" s="0" t="s">
        <v>126</v>
      </c>
      <c r="B2280" s="0" t="s">
        <v>16635</v>
      </c>
      <c r="C2280" s="0" t="s">
        <v>16642</v>
      </c>
      <c r="D2280" s="0" t="s">
        <v>16643</v>
      </c>
      <c r="E2280" s="0" t="n">
        <v>110627</v>
      </c>
    </row>
    <row r="2281" customFormat="false" ht="15" hidden="false" customHeight="false" outlineLevel="0" collapsed="false">
      <c r="A2281" s="0" t="s">
        <v>126</v>
      </c>
      <c r="B2281" s="0" t="s">
        <v>16635</v>
      </c>
      <c r="C2281" s="0" t="s">
        <v>16644</v>
      </c>
      <c r="D2281" s="0" t="s">
        <v>16645</v>
      </c>
      <c r="E2281" s="0" t="n">
        <v>110045</v>
      </c>
    </row>
    <row r="2282" customFormat="false" ht="15" hidden="false" customHeight="false" outlineLevel="0" collapsed="false">
      <c r="A2282" s="0" t="s">
        <v>126</v>
      </c>
      <c r="B2282" s="0" t="s">
        <v>16635</v>
      </c>
      <c r="C2282" s="0" t="s">
        <v>16646</v>
      </c>
      <c r="D2282" s="0" t="s">
        <v>16647</v>
      </c>
      <c r="E2282" s="0" t="n">
        <v>110706</v>
      </c>
    </row>
    <row r="2283" customFormat="false" ht="15" hidden="false" customHeight="false" outlineLevel="0" collapsed="false">
      <c r="A2283" s="0" t="s">
        <v>126</v>
      </c>
      <c r="B2283" s="0" t="s">
        <v>16648</v>
      </c>
      <c r="C2283" s="0" t="s">
        <v>16649</v>
      </c>
      <c r="D2283" s="0" t="s">
        <v>16650</v>
      </c>
      <c r="E2283" s="0" t="n">
        <v>111658</v>
      </c>
    </row>
    <row r="2284" customFormat="false" ht="15" hidden="false" customHeight="false" outlineLevel="0" collapsed="false">
      <c r="A2284" s="0" t="s">
        <v>126</v>
      </c>
      <c r="B2284" s="0" t="s">
        <v>16651</v>
      </c>
      <c r="C2284" s="0" t="s">
        <v>16652</v>
      </c>
      <c r="D2284" s="0" t="s">
        <v>16653</v>
      </c>
      <c r="E2284" s="0" t="n">
        <v>110847</v>
      </c>
    </row>
    <row r="2285" customFormat="false" ht="15" hidden="false" customHeight="false" outlineLevel="0" collapsed="false">
      <c r="A2285" s="0" t="s">
        <v>126</v>
      </c>
      <c r="B2285" s="0" t="s">
        <v>16654</v>
      </c>
      <c r="C2285" s="0" t="s">
        <v>15856</v>
      </c>
      <c r="D2285" s="0" t="s">
        <v>16655</v>
      </c>
      <c r="E2285" s="0" t="n">
        <v>104049</v>
      </c>
    </row>
    <row r="2286" customFormat="false" ht="15" hidden="false" customHeight="false" outlineLevel="0" collapsed="false">
      <c r="A2286" s="0" t="s">
        <v>126</v>
      </c>
      <c r="B2286" s="0" t="s">
        <v>16656</v>
      </c>
      <c r="C2286" s="0" t="s">
        <v>16657</v>
      </c>
      <c r="D2286" s="0" t="s">
        <v>16658</v>
      </c>
      <c r="E2286" s="0" t="n">
        <v>109101</v>
      </c>
    </row>
    <row r="2287" customFormat="false" ht="15" hidden="false" customHeight="false" outlineLevel="0" collapsed="false">
      <c r="A2287" s="0" t="s">
        <v>126</v>
      </c>
      <c r="B2287" s="0" t="s">
        <v>16656</v>
      </c>
      <c r="C2287" s="0" t="s">
        <v>16659</v>
      </c>
      <c r="D2287" s="0" t="s">
        <v>16660</v>
      </c>
      <c r="E2287" s="0" t="n">
        <v>107046</v>
      </c>
    </row>
    <row r="2288" customFormat="false" ht="15" hidden="false" customHeight="false" outlineLevel="0" collapsed="false">
      <c r="A2288" s="0" t="s">
        <v>126</v>
      </c>
      <c r="B2288" s="0" t="s">
        <v>16661</v>
      </c>
      <c r="C2288" s="0" t="s">
        <v>16662</v>
      </c>
      <c r="D2288" s="0" t="s">
        <v>16663</v>
      </c>
      <c r="E2288" s="0" t="n">
        <v>110969</v>
      </c>
    </row>
    <row r="2289" customFormat="false" ht="15" hidden="false" customHeight="false" outlineLevel="0" collapsed="false">
      <c r="A2289" s="0" t="s">
        <v>126</v>
      </c>
      <c r="B2289" s="0" t="s">
        <v>16664</v>
      </c>
      <c r="C2289" s="0" t="s">
        <v>16665</v>
      </c>
      <c r="D2289" s="0" t="s">
        <v>16666</v>
      </c>
      <c r="E2289" s="0" t="n">
        <v>110618</v>
      </c>
    </row>
    <row r="2290" customFormat="false" ht="15" hidden="false" customHeight="false" outlineLevel="0" collapsed="false">
      <c r="A2290" s="0" t="s">
        <v>126</v>
      </c>
      <c r="B2290" s="0" t="s">
        <v>16667</v>
      </c>
      <c r="C2290" s="0" t="s">
        <v>16668</v>
      </c>
      <c r="D2290" s="0" t="s">
        <v>16669</v>
      </c>
      <c r="E2290" s="0" t="n">
        <v>111297</v>
      </c>
    </row>
    <row r="2291" customFormat="false" ht="15" hidden="false" customHeight="false" outlineLevel="0" collapsed="false">
      <c r="A2291" s="0" t="s">
        <v>126</v>
      </c>
      <c r="B2291" s="0" t="s">
        <v>16670</v>
      </c>
      <c r="C2291" s="0" t="s">
        <v>16671</v>
      </c>
      <c r="D2291" s="0" t="s">
        <v>16672</v>
      </c>
      <c r="E2291" s="0" t="n">
        <v>109275</v>
      </c>
    </row>
    <row r="2292" customFormat="false" ht="15" hidden="false" customHeight="false" outlineLevel="0" collapsed="false">
      <c r="A2292" s="0" t="s">
        <v>126</v>
      </c>
      <c r="B2292" s="0" t="s">
        <v>16673</v>
      </c>
      <c r="C2292" s="0" t="s">
        <v>16674</v>
      </c>
      <c r="D2292" s="0" t="s">
        <v>16675</v>
      </c>
      <c r="E2292" s="0" t="n">
        <v>110808</v>
      </c>
    </row>
    <row r="2293" customFormat="false" ht="15" hidden="false" customHeight="false" outlineLevel="0" collapsed="false">
      <c r="A2293" s="0" t="s">
        <v>126</v>
      </c>
      <c r="B2293" s="0" t="s">
        <v>14701</v>
      </c>
      <c r="C2293" s="0" t="s">
        <v>16676</v>
      </c>
      <c r="D2293" s="0" t="s">
        <v>16677</v>
      </c>
      <c r="E2293" s="0" t="n">
        <v>108045</v>
      </c>
    </row>
    <row r="2294" customFormat="false" ht="15" hidden="false" customHeight="false" outlineLevel="0" collapsed="false">
      <c r="A2294" s="0" t="s">
        <v>126</v>
      </c>
      <c r="B2294" s="0" t="s">
        <v>14701</v>
      </c>
      <c r="C2294" s="0" t="s">
        <v>16678</v>
      </c>
      <c r="D2294" s="0" t="s">
        <v>16679</v>
      </c>
      <c r="E2294" s="0" t="n">
        <v>111828</v>
      </c>
    </row>
    <row r="2295" customFormat="false" ht="15" hidden="false" customHeight="false" outlineLevel="0" collapsed="false">
      <c r="A2295" s="0" t="s">
        <v>126</v>
      </c>
      <c r="B2295" s="0" t="s">
        <v>14701</v>
      </c>
      <c r="C2295" s="0" t="s">
        <v>16680</v>
      </c>
      <c r="D2295" s="0" t="s">
        <v>16681</v>
      </c>
      <c r="E2295" s="0" t="n">
        <v>111097</v>
      </c>
    </row>
    <row r="2296" customFormat="false" ht="15" hidden="false" customHeight="false" outlineLevel="0" collapsed="false">
      <c r="A2296" s="0" t="s">
        <v>126</v>
      </c>
      <c r="B2296" s="0" t="s">
        <v>14701</v>
      </c>
      <c r="C2296" s="0" t="s">
        <v>16682</v>
      </c>
      <c r="D2296" s="0" t="s">
        <v>16683</v>
      </c>
      <c r="E2296" s="0" t="n">
        <v>111827</v>
      </c>
    </row>
    <row r="2297" customFormat="false" ht="15" hidden="false" customHeight="false" outlineLevel="0" collapsed="false">
      <c r="A2297" s="0" t="s">
        <v>126</v>
      </c>
      <c r="B2297" s="0" t="s">
        <v>14701</v>
      </c>
      <c r="C2297" s="0" t="s">
        <v>16684</v>
      </c>
      <c r="D2297" s="0" t="s">
        <v>16685</v>
      </c>
      <c r="E2297" s="0" t="n">
        <v>109721</v>
      </c>
    </row>
    <row r="2298" customFormat="false" ht="15" hidden="false" customHeight="false" outlineLevel="0" collapsed="false">
      <c r="A2298" s="0" t="s">
        <v>126</v>
      </c>
      <c r="B2298" s="0" t="s">
        <v>14701</v>
      </c>
      <c r="C2298" s="0" t="s">
        <v>16686</v>
      </c>
      <c r="D2298" s="0" t="s">
        <v>16687</v>
      </c>
      <c r="E2298" s="0" t="n">
        <v>112118</v>
      </c>
    </row>
    <row r="2299" customFormat="false" ht="15" hidden="false" customHeight="false" outlineLevel="0" collapsed="false">
      <c r="A2299" s="0" t="s">
        <v>126</v>
      </c>
      <c r="B2299" s="0" t="s">
        <v>14701</v>
      </c>
      <c r="C2299" s="0" t="s">
        <v>16688</v>
      </c>
      <c r="D2299" s="0" t="s">
        <v>16689</v>
      </c>
      <c r="E2299" s="0" t="n">
        <v>109428</v>
      </c>
    </row>
    <row r="2300" customFormat="false" ht="15" hidden="false" customHeight="false" outlineLevel="0" collapsed="false">
      <c r="A2300" s="0" t="s">
        <v>126</v>
      </c>
      <c r="B2300" s="0" t="s">
        <v>14701</v>
      </c>
      <c r="C2300" s="0" t="s">
        <v>16690</v>
      </c>
      <c r="D2300" s="0" t="s">
        <v>16691</v>
      </c>
      <c r="E2300" s="0" t="n">
        <v>107814</v>
      </c>
    </row>
    <row r="2301" customFormat="false" ht="15" hidden="false" customHeight="false" outlineLevel="0" collapsed="false">
      <c r="A2301" s="0" t="s">
        <v>126</v>
      </c>
      <c r="B2301" s="0" t="s">
        <v>14701</v>
      </c>
      <c r="C2301" s="0" t="s">
        <v>11979</v>
      </c>
      <c r="D2301" s="0" t="s">
        <v>16692</v>
      </c>
      <c r="E2301" s="0" t="n">
        <v>111150</v>
      </c>
    </row>
    <row r="2302" customFormat="false" ht="15" hidden="false" customHeight="false" outlineLevel="0" collapsed="false">
      <c r="A2302" s="0" t="s">
        <v>126</v>
      </c>
      <c r="B2302" s="0" t="s">
        <v>14701</v>
      </c>
      <c r="C2302" s="0" t="s">
        <v>16693</v>
      </c>
      <c r="D2302" s="0" t="s">
        <v>16694</v>
      </c>
      <c r="E2302" s="0" t="n">
        <v>108632</v>
      </c>
    </row>
    <row r="2303" customFormat="false" ht="15" hidden="false" customHeight="false" outlineLevel="0" collapsed="false">
      <c r="A2303" s="0" t="s">
        <v>126</v>
      </c>
      <c r="B2303" s="0" t="s">
        <v>16695</v>
      </c>
      <c r="C2303" s="0" t="s">
        <v>16696</v>
      </c>
      <c r="D2303" s="0" t="s">
        <v>16697</v>
      </c>
      <c r="E2303" s="0" t="n">
        <v>110526</v>
      </c>
    </row>
    <row r="2304" customFormat="false" ht="15" hidden="false" customHeight="false" outlineLevel="0" collapsed="false">
      <c r="A2304" s="0" t="s">
        <v>126</v>
      </c>
      <c r="B2304" s="0" t="s">
        <v>16695</v>
      </c>
      <c r="C2304" s="0" t="s">
        <v>16698</v>
      </c>
      <c r="D2304" s="0" t="s">
        <v>9497</v>
      </c>
      <c r="E2304" s="0" t="n">
        <v>109290</v>
      </c>
    </row>
    <row r="2305" customFormat="false" ht="15" hidden="false" customHeight="false" outlineLevel="0" collapsed="false">
      <c r="A2305" s="0" t="s">
        <v>126</v>
      </c>
      <c r="B2305" s="0" t="s">
        <v>16695</v>
      </c>
      <c r="C2305" s="0" t="s">
        <v>11607</v>
      </c>
      <c r="D2305" s="0" t="s">
        <v>16699</v>
      </c>
      <c r="E2305" s="0" t="n">
        <v>107701</v>
      </c>
    </row>
    <row r="2306" customFormat="false" ht="15" hidden="false" customHeight="false" outlineLevel="0" collapsed="false">
      <c r="A2306" s="0" t="s">
        <v>126</v>
      </c>
      <c r="B2306" s="0" t="s">
        <v>16222</v>
      </c>
      <c r="C2306" s="0" t="s">
        <v>16700</v>
      </c>
      <c r="D2306" s="0" t="s">
        <v>6739</v>
      </c>
      <c r="E2306" s="0" t="n">
        <v>108332</v>
      </c>
    </row>
    <row r="2307" customFormat="false" ht="15" hidden="false" customHeight="false" outlineLevel="0" collapsed="false">
      <c r="A2307" s="0" t="s">
        <v>126</v>
      </c>
      <c r="B2307" s="0" t="s">
        <v>16222</v>
      </c>
      <c r="C2307" s="0" t="s">
        <v>16701</v>
      </c>
      <c r="D2307" s="0" t="s">
        <v>16702</v>
      </c>
      <c r="E2307" s="0" t="n">
        <v>107947</v>
      </c>
    </row>
    <row r="2308" customFormat="false" ht="15" hidden="false" customHeight="false" outlineLevel="0" collapsed="false">
      <c r="A2308" s="0" t="s">
        <v>126</v>
      </c>
      <c r="B2308" s="0" t="s">
        <v>16703</v>
      </c>
      <c r="C2308" s="0" t="s">
        <v>16704</v>
      </c>
      <c r="D2308" s="0" t="s">
        <v>16705</v>
      </c>
      <c r="E2308" s="0" t="n">
        <v>106242</v>
      </c>
    </row>
    <row r="2309" customFormat="false" ht="15" hidden="false" customHeight="false" outlineLevel="0" collapsed="false">
      <c r="A2309" s="0" t="s">
        <v>126</v>
      </c>
      <c r="B2309" s="0" t="s">
        <v>12095</v>
      </c>
      <c r="C2309" s="0" t="s">
        <v>16706</v>
      </c>
      <c r="D2309" s="0" t="s">
        <v>16707</v>
      </c>
      <c r="E2309" s="0" t="n">
        <v>108914</v>
      </c>
    </row>
    <row r="2310" customFormat="false" ht="15" hidden="false" customHeight="false" outlineLevel="0" collapsed="false">
      <c r="A2310" s="0" t="s">
        <v>126</v>
      </c>
      <c r="B2310" s="0" t="s">
        <v>16708</v>
      </c>
      <c r="C2310" s="0" t="s">
        <v>14757</v>
      </c>
      <c r="D2310" s="0" t="s">
        <v>16709</v>
      </c>
      <c r="E2310" s="0" t="n">
        <v>1271</v>
      </c>
    </row>
    <row r="2311" customFormat="false" ht="15" hidden="false" customHeight="false" outlineLevel="0" collapsed="false">
      <c r="A2311" s="0" t="s">
        <v>126</v>
      </c>
      <c r="B2311" s="0" t="s">
        <v>16708</v>
      </c>
      <c r="C2311" s="0" t="s">
        <v>15044</v>
      </c>
      <c r="D2311" s="0" t="s">
        <v>16710</v>
      </c>
      <c r="E2311" s="0" t="n">
        <v>111715</v>
      </c>
    </row>
    <row r="2312" customFormat="false" ht="15" hidden="false" customHeight="false" outlineLevel="0" collapsed="false">
      <c r="A2312" s="0" t="s">
        <v>126</v>
      </c>
      <c r="B2312" s="0" t="s">
        <v>16711</v>
      </c>
      <c r="C2312" s="0" t="s">
        <v>16712</v>
      </c>
      <c r="D2312" s="0" t="s">
        <v>16713</v>
      </c>
      <c r="E2312" s="0" t="n">
        <v>106529</v>
      </c>
    </row>
    <row r="2313" customFormat="false" ht="15" hidden="false" customHeight="false" outlineLevel="0" collapsed="false">
      <c r="A2313" s="0" t="s">
        <v>126</v>
      </c>
      <c r="B2313" s="0" t="s">
        <v>16708</v>
      </c>
      <c r="C2313" s="0" t="s">
        <v>16714</v>
      </c>
      <c r="D2313" s="0" t="s">
        <v>16715</v>
      </c>
      <c r="E2313" s="0" t="n">
        <v>104885</v>
      </c>
    </row>
    <row r="2314" customFormat="false" ht="15" hidden="false" customHeight="false" outlineLevel="0" collapsed="false">
      <c r="A2314" s="0" t="s">
        <v>126</v>
      </c>
      <c r="B2314" s="0" t="s">
        <v>16708</v>
      </c>
      <c r="C2314" s="0" t="s">
        <v>16716</v>
      </c>
      <c r="D2314" s="0" t="s">
        <v>16717</v>
      </c>
      <c r="E2314" s="0" t="n">
        <v>111539</v>
      </c>
    </row>
    <row r="2315" customFormat="false" ht="15" hidden="false" customHeight="false" outlineLevel="0" collapsed="false">
      <c r="A2315" s="0" t="s">
        <v>126</v>
      </c>
      <c r="B2315" s="0" t="s">
        <v>16708</v>
      </c>
      <c r="C2315" s="0" t="s">
        <v>16718</v>
      </c>
      <c r="D2315" s="0" t="s">
        <v>16719</v>
      </c>
      <c r="E2315" s="0" t="n">
        <v>106636</v>
      </c>
    </row>
    <row r="2316" customFormat="false" ht="15" hidden="false" customHeight="false" outlineLevel="0" collapsed="false">
      <c r="A2316" s="0" t="s">
        <v>126</v>
      </c>
      <c r="B2316" s="0" t="s">
        <v>16708</v>
      </c>
      <c r="C2316" s="0" t="s">
        <v>16720</v>
      </c>
      <c r="D2316" s="0" t="s">
        <v>16721</v>
      </c>
      <c r="E2316" s="0" t="n">
        <v>108049</v>
      </c>
    </row>
    <row r="2317" customFormat="false" ht="15" hidden="false" customHeight="false" outlineLevel="0" collapsed="false">
      <c r="A2317" s="0" t="s">
        <v>126</v>
      </c>
      <c r="B2317" s="0" t="s">
        <v>16722</v>
      </c>
      <c r="C2317" s="0" t="s">
        <v>16723</v>
      </c>
      <c r="D2317" s="0" t="s">
        <v>16724</v>
      </c>
      <c r="E2317" s="0" t="n">
        <v>110222</v>
      </c>
    </row>
    <row r="2318" customFormat="false" ht="15" hidden="false" customHeight="false" outlineLevel="0" collapsed="false">
      <c r="A2318" s="0" t="s">
        <v>126</v>
      </c>
      <c r="B2318" s="0" t="s">
        <v>16725</v>
      </c>
      <c r="C2318" s="0" t="s">
        <v>16726</v>
      </c>
      <c r="D2318" s="0" t="s">
        <v>16727</v>
      </c>
      <c r="E2318" s="0" t="n">
        <v>111307</v>
      </c>
    </row>
    <row r="2319" customFormat="false" ht="15" hidden="false" customHeight="false" outlineLevel="0" collapsed="false">
      <c r="A2319" s="0" t="s">
        <v>126</v>
      </c>
      <c r="B2319" s="0" t="s">
        <v>16728</v>
      </c>
      <c r="C2319" s="0" t="s">
        <v>16729</v>
      </c>
      <c r="D2319" s="0" t="s">
        <v>16730</v>
      </c>
      <c r="E2319" s="0" t="n">
        <v>108563</v>
      </c>
    </row>
    <row r="2320" customFormat="false" ht="15" hidden="false" customHeight="false" outlineLevel="0" collapsed="false">
      <c r="A2320" s="0" t="s">
        <v>126</v>
      </c>
      <c r="B2320" s="0" t="s">
        <v>16731</v>
      </c>
      <c r="C2320" s="0" t="s">
        <v>16732</v>
      </c>
      <c r="D2320" s="0" t="s">
        <v>16733</v>
      </c>
      <c r="E2320" s="0" t="n">
        <v>107160</v>
      </c>
    </row>
    <row r="2321" customFormat="false" ht="15" hidden="false" customHeight="false" outlineLevel="0" collapsed="false">
      <c r="A2321" s="0" t="s">
        <v>126</v>
      </c>
      <c r="B2321" s="0" t="s">
        <v>16734</v>
      </c>
      <c r="C2321" s="0" t="s">
        <v>16735</v>
      </c>
      <c r="D2321" s="0" t="s">
        <v>16736</v>
      </c>
      <c r="E2321" s="0" t="n">
        <v>104955</v>
      </c>
    </row>
    <row r="2322" customFormat="false" ht="15" hidden="false" customHeight="false" outlineLevel="0" collapsed="false">
      <c r="A2322" s="0" t="s">
        <v>126</v>
      </c>
      <c r="B2322" s="0" t="s">
        <v>16734</v>
      </c>
      <c r="C2322" s="0" t="s">
        <v>16737</v>
      </c>
      <c r="D2322" s="0" t="s">
        <v>16738</v>
      </c>
      <c r="E2322" s="0" t="n">
        <v>104532</v>
      </c>
    </row>
    <row r="2323" customFormat="false" ht="15" hidden="false" customHeight="false" outlineLevel="0" collapsed="false">
      <c r="A2323" s="0" t="s">
        <v>126</v>
      </c>
      <c r="B2323" s="0" t="s">
        <v>16739</v>
      </c>
      <c r="C2323" s="0" t="s">
        <v>16740</v>
      </c>
      <c r="D2323" s="0" t="s">
        <v>16741</v>
      </c>
      <c r="E2323" s="0" t="n">
        <v>109839</v>
      </c>
    </row>
    <row r="2324" customFormat="false" ht="15" hidden="false" customHeight="false" outlineLevel="0" collapsed="false">
      <c r="A2324" s="0" t="s">
        <v>126</v>
      </c>
      <c r="B2324" s="0" t="s">
        <v>16739</v>
      </c>
      <c r="C2324" s="0" t="s">
        <v>12533</v>
      </c>
      <c r="D2324" s="0" t="s">
        <v>16742</v>
      </c>
      <c r="E2324" s="0" t="n">
        <v>107055</v>
      </c>
    </row>
    <row r="2325" customFormat="false" ht="15" hidden="false" customHeight="false" outlineLevel="0" collapsed="false">
      <c r="A2325" s="0" t="s">
        <v>126</v>
      </c>
      <c r="B2325" s="0" t="s">
        <v>16743</v>
      </c>
      <c r="C2325" s="0" t="s">
        <v>13813</v>
      </c>
      <c r="D2325" s="0" t="s">
        <v>16744</v>
      </c>
      <c r="E2325" s="0" t="n">
        <v>111918</v>
      </c>
    </row>
    <row r="2326" customFormat="false" ht="15" hidden="false" customHeight="false" outlineLevel="0" collapsed="false">
      <c r="A2326" s="0" t="s">
        <v>126</v>
      </c>
      <c r="B2326" s="0" t="s">
        <v>16745</v>
      </c>
      <c r="C2326" s="0" t="s">
        <v>16746</v>
      </c>
      <c r="D2326" s="0" t="s">
        <v>16747</v>
      </c>
      <c r="E2326" s="0" t="n">
        <v>107215</v>
      </c>
    </row>
    <row r="2327" customFormat="false" ht="15" hidden="false" customHeight="false" outlineLevel="0" collapsed="false">
      <c r="A2327" s="0" t="s">
        <v>126</v>
      </c>
      <c r="B2327" s="0" t="s">
        <v>16748</v>
      </c>
      <c r="C2327" s="0" t="s">
        <v>16749</v>
      </c>
      <c r="D2327" s="0" t="s">
        <v>16750</v>
      </c>
      <c r="E2327" s="0" t="n">
        <v>109974</v>
      </c>
    </row>
    <row r="2328" customFormat="false" ht="15" hidden="false" customHeight="false" outlineLevel="0" collapsed="false">
      <c r="A2328" s="0" t="s">
        <v>126</v>
      </c>
      <c r="B2328" s="0" t="s">
        <v>16751</v>
      </c>
      <c r="C2328" s="0" t="s">
        <v>16752</v>
      </c>
      <c r="D2328" s="0" t="s">
        <v>16753</v>
      </c>
      <c r="E2328" s="0" t="n">
        <v>111832</v>
      </c>
    </row>
    <row r="2329" customFormat="false" ht="15" hidden="false" customHeight="false" outlineLevel="0" collapsed="false">
      <c r="A2329" s="0" t="s">
        <v>126</v>
      </c>
      <c r="B2329" s="0" t="s">
        <v>16754</v>
      </c>
      <c r="C2329" s="0" t="s">
        <v>12279</v>
      </c>
      <c r="D2329" s="0" t="s">
        <v>16755</v>
      </c>
      <c r="E2329" s="0" t="n">
        <v>106812</v>
      </c>
    </row>
    <row r="2330" customFormat="false" ht="15" hidden="false" customHeight="false" outlineLevel="0" collapsed="false">
      <c r="A2330" s="0" t="s">
        <v>126</v>
      </c>
      <c r="B2330" s="0" t="s">
        <v>16756</v>
      </c>
      <c r="C2330" s="0" t="s">
        <v>16757</v>
      </c>
      <c r="D2330" s="0" t="s">
        <v>16758</v>
      </c>
      <c r="E2330" s="0" t="n">
        <v>106755</v>
      </c>
    </row>
    <row r="2331" customFormat="false" ht="15" hidden="false" customHeight="false" outlineLevel="0" collapsed="false">
      <c r="A2331" s="0" t="s">
        <v>126</v>
      </c>
      <c r="B2331" s="0" t="s">
        <v>16759</v>
      </c>
      <c r="C2331" s="0" t="s">
        <v>12554</v>
      </c>
      <c r="D2331" s="0" t="s">
        <v>16760</v>
      </c>
      <c r="E2331" s="0" t="n">
        <v>109558</v>
      </c>
    </row>
    <row r="2332" customFormat="false" ht="15" hidden="false" customHeight="false" outlineLevel="0" collapsed="false">
      <c r="A2332" s="0" t="s">
        <v>126</v>
      </c>
      <c r="B2332" s="0" t="s">
        <v>16761</v>
      </c>
      <c r="C2332" s="0" t="s">
        <v>16762</v>
      </c>
      <c r="D2332" s="0" t="s">
        <v>16763</v>
      </c>
      <c r="E2332" s="0" t="n">
        <v>108004</v>
      </c>
    </row>
    <row r="2333" customFormat="false" ht="15" hidden="false" customHeight="false" outlineLevel="0" collapsed="false">
      <c r="A2333" s="0" t="s">
        <v>126</v>
      </c>
      <c r="B2333" s="0" t="s">
        <v>16764</v>
      </c>
      <c r="C2333" s="0" t="s">
        <v>16765</v>
      </c>
      <c r="D2333" s="0" t="s">
        <v>16766</v>
      </c>
      <c r="E2333" s="0" t="n">
        <v>112117</v>
      </c>
    </row>
    <row r="2334" customFormat="false" ht="15" hidden="false" customHeight="false" outlineLevel="0" collapsed="false">
      <c r="A2334" s="0" t="s">
        <v>126</v>
      </c>
      <c r="B2334" s="0" t="s">
        <v>16767</v>
      </c>
      <c r="C2334" s="0" t="s">
        <v>15273</v>
      </c>
      <c r="D2334" s="0" t="s">
        <v>16768</v>
      </c>
      <c r="E2334" s="0" t="n">
        <v>103701</v>
      </c>
    </row>
    <row r="2335" customFormat="false" ht="15" hidden="false" customHeight="false" outlineLevel="0" collapsed="false">
      <c r="A2335" s="0" t="s">
        <v>126</v>
      </c>
      <c r="B2335" s="0" t="s">
        <v>16769</v>
      </c>
      <c r="C2335" s="0" t="s">
        <v>16770</v>
      </c>
      <c r="D2335" s="0" t="s">
        <v>16771</v>
      </c>
      <c r="E2335" s="0" t="n">
        <v>103017</v>
      </c>
    </row>
    <row r="2336" customFormat="false" ht="15" hidden="false" customHeight="false" outlineLevel="0" collapsed="false">
      <c r="A2336" s="0" t="s">
        <v>126</v>
      </c>
      <c r="B2336" s="0" t="s">
        <v>16772</v>
      </c>
      <c r="C2336" s="0" t="s">
        <v>16773</v>
      </c>
      <c r="D2336" s="0" t="s">
        <v>16774</v>
      </c>
      <c r="E2336" s="0" t="n">
        <v>101846</v>
      </c>
    </row>
    <row r="2337" customFormat="false" ht="15" hidden="false" customHeight="false" outlineLevel="0" collapsed="false">
      <c r="A2337" s="0" t="s">
        <v>126</v>
      </c>
      <c r="B2337" s="0" t="s">
        <v>16775</v>
      </c>
      <c r="C2337" s="0" t="s">
        <v>16072</v>
      </c>
      <c r="D2337" s="0" t="s">
        <v>16776</v>
      </c>
      <c r="E2337" s="0" t="n">
        <v>106954</v>
      </c>
    </row>
    <row r="2338" customFormat="false" ht="15" hidden="false" customHeight="false" outlineLevel="0" collapsed="false">
      <c r="A2338" s="0" t="s">
        <v>126</v>
      </c>
      <c r="B2338" s="0" t="s">
        <v>16777</v>
      </c>
      <c r="C2338" s="0" t="s">
        <v>16778</v>
      </c>
      <c r="D2338" s="0" t="s">
        <v>16779</v>
      </c>
      <c r="E2338" s="0" t="n">
        <v>111597</v>
      </c>
    </row>
    <row r="2339" customFormat="false" ht="15" hidden="false" customHeight="false" outlineLevel="0" collapsed="false">
      <c r="A2339" s="0" t="s">
        <v>126</v>
      </c>
      <c r="B2339" s="0" t="s">
        <v>16780</v>
      </c>
      <c r="C2339" s="0" t="s">
        <v>16781</v>
      </c>
      <c r="D2339" s="0" t="s">
        <v>16782</v>
      </c>
      <c r="E2339" s="0" t="n">
        <v>111943</v>
      </c>
    </row>
    <row r="2340" customFormat="false" ht="15" hidden="false" customHeight="false" outlineLevel="0" collapsed="false">
      <c r="A2340" s="0" t="s">
        <v>126</v>
      </c>
      <c r="B2340" s="0" t="s">
        <v>16783</v>
      </c>
      <c r="C2340" s="0" t="s">
        <v>16784</v>
      </c>
      <c r="D2340" s="0" t="s">
        <v>16785</v>
      </c>
      <c r="E2340" s="0" t="n">
        <v>109648</v>
      </c>
    </row>
    <row r="2341" customFormat="false" ht="15" hidden="false" customHeight="false" outlineLevel="0" collapsed="false">
      <c r="A2341" s="0" t="s">
        <v>126</v>
      </c>
      <c r="B2341" s="0" t="s">
        <v>16786</v>
      </c>
      <c r="C2341" s="0" t="s">
        <v>16787</v>
      </c>
      <c r="D2341" s="0" t="s">
        <v>16788</v>
      </c>
      <c r="E2341" s="0" t="n">
        <v>111144</v>
      </c>
    </row>
    <row r="2342" customFormat="false" ht="15" hidden="false" customHeight="false" outlineLevel="0" collapsed="false">
      <c r="A2342" s="0" t="s">
        <v>126</v>
      </c>
      <c r="B2342" s="0" t="s">
        <v>16789</v>
      </c>
      <c r="C2342" s="0" t="s">
        <v>16790</v>
      </c>
      <c r="D2342" s="0" t="s">
        <v>16791</v>
      </c>
      <c r="E2342" s="0" t="n">
        <v>111713</v>
      </c>
    </row>
    <row r="2343" customFormat="false" ht="15" hidden="false" customHeight="false" outlineLevel="0" collapsed="false">
      <c r="A2343" s="0" t="s">
        <v>126</v>
      </c>
      <c r="B2343" s="0" t="s">
        <v>16792</v>
      </c>
      <c r="C2343" s="0" t="s">
        <v>16793</v>
      </c>
      <c r="D2343" s="0" t="s">
        <v>16794</v>
      </c>
      <c r="E2343" s="0" t="n">
        <v>109681</v>
      </c>
    </row>
    <row r="2344" customFormat="false" ht="15" hidden="false" customHeight="false" outlineLevel="0" collapsed="false">
      <c r="A2344" s="0" t="s">
        <v>126</v>
      </c>
      <c r="B2344" s="0" t="s">
        <v>16795</v>
      </c>
      <c r="C2344" s="0" t="s">
        <v>16796</v>
      </c>
      <c r="D2344" s="0" t="s">
        <v>16797</v>
      </c>
      <c r="E2344" s="0" t="n">
        <v>106940</v>
      </c>
    </row>
    <row r="2345" customFormat="false" ht="15" hidden="false" customHeight="false" outlineLevel="0" collapsed="false">
      <c r="A2345" s="0" t="s">
        <v>126</v>
      </c>
      <c r="B2345" s="0" t="s">
        <v>16798</v>
      </c>
      <c r="C2345" s="0" t="s">
        <v>16799</v>
      </c>
      <c r="D2345" s="0" t="s">
        <v>16800</v>
      </c>
      <c r="E2345" s="0" t="n">
        <v>108589</v>
      </c>
    </row>
    <row r="2346" customFormat="false" ht="15" hidden="false" customHeight="false" outlineLevel="0" collapsed="false">
      <c r="A2346" s="0" t="s">
        <v>126</v>
      </c>
      <c r="B2346" s="0" t="s">
        <v>16801</v>
      </c>
      <c r="C2346" s="0" t="s">
        <v>16802</v>
      </c>
      <c r="D2346" s="0" t="s">
        <v>16803</v>
      </c>
      <c r="E2346" s="0" t="n">
        <v>110432</v>
      </c>
    </row>
    <row r="2347" customFormat="false" ht="15" hidden="false" customHeight="false" outlineLevel="0" collapsed="false">
      <c r="A2347" s="0" t="s">
        <v>126</v>
      </c>
      <c r="B2347" s="0" t="s">
        <v>16801</v>
      </c>
      <c r="C2347" s="0" t="s">
        <v>16804</v>
      </c>
      <c r="D2347" s="0" t="s">
        <v>16805</v>
      </c>
      <c r="E2347" s="0" t="n">
        <v>108956</v>
      </c>
    </row>
    <row r="2348" customFormat="false" ht="15" hidden="false" customHeight="false" outlineLevel="0" collapsed="false">
      <c r="A2348" s="0" t="s">
        <v>126</v>
      </c>
      <c r="B2348" s="0" t="s">
        <v>16806</v>
      </c>
      <c r="C2348" s="0" t="s">
        <v>16807</v>
      </c>
      <c r="D2348" s="0" t="s">
        <v>16808</v>
      </c>
      <c r="E2348" s="0" t="n">
        <v>106629</v>
      </c>
    </row>
    <row r="2349" customFormat="false" ht="15" hidden="false" customHeight="false" outlineLevel="0" collapsed="false">
      <c r="A2349" s="0" t="s">
        <v>126</v>
      </c>
      <c r="B2349" s="0" t="s">
        <v>16806</v>
      </c>
      <c r="C2349" s="0" t="s">
        <v>16809</v>
      </c>
      <c r="D2349" s="0" t="s">
        <v>16810</v>
      </c>
      <c r="E2349" s="0" t="n">
        <v>12979</v>
      </c>
    </row>
    <row r="2350" customFormat="false" ht="15" hidden="false" customHeight="false" outlineLevel="0" collapsed="false">
      <c r="A2350" s="0" t="s">
        <v>126</v>
      </c>
      <c r="B2350" s="0" t="s">
        <v>16806</v>
      </c>
      <c r="C2350" s="0" t="s">
        <v>12211</v>
      </c>
      <c r="D2350" s="0" t="s">
        <v>16811</v>
      </c>
      <c r="E2350" s="0" t="n">
        <v>110086</v>
      </c>
    </row>
    <row r="2351" customFormat="false" ht="15" hidden="false" customHeight="false" outlineLevel="0" collapsed="false">
      <c r="A2351" s="0" t="s">
        <v>126</v>
      </c>
      <c r="B2351" s="0" t="s">
        <v>16806</v>
      </c>
      <c r="C2351" s="0" t="s">
        <v>16812</v>
      </c>
      <c r="D2351" s="0" t="s">
        <v>16813</v>
      </c>
      <c r="E2351" s="0" t="n">
        <v>106310</v>
      </c>
    </row>
    <row r="2352" customFormat="false" ht="15" hidden="false" customHeight="false" outlineLevel="0" collapsed="false">
      <c r="A2352" s="0" t="s">
        <v>126</v>
      </c>
      <c r="B2352" s="0" t="s">
        <v>16806</v>
      </c>
      <c r="C2352" s="0" t="s">
        <v>16814</v>
      </c>
      <c r="D2352" s="0" t="s">
        <v>16815</v>
      </c>
      <c r="E2352" s="0" t="n">
        <v>110264</v>
      </c>
    </row>
    <row r="2353" customFormat="false" ht="15" hidden="false" customHeight="false" outlineLevel="0" collapsed="false">
      <c r="A2353" s="0" t="s">
        <v>126</v>
      </c>
      <c r="B2353" s="0" t="s">
        <v>16806</v>
      </c>
      <c r="C2353" s="0" t="s">
        <v>15216</v>
      </c>
      <c r="D2353" s="0" t="s">
        <v>16816</v>
      </c>
      <c r="E2353" s="0" t="n">
        <v>106269</v>
      </c>
    </row>
    <row r="2354" customFormat="false" ht="15" hidden="false" customHeight="false" outlineLevel="0" collapsed="false">
      <c r="A2354" s="0" t="s">
        <v>126</v>
      </c>
      <c r="B2354" s="0" t="s">
        <v>16806</v>
      </c>
      <c r="C2354" s="0" t="s">
        <v>16817</v>
      </c>
      <c r="D2354" s="0" t="s">
        <v>16818</v>
      </c>
      <c r="E2354" s="0" t="n">
        <v>109289</v>
      </c>
    </row>
    <row r="2355" customFormat="false" ht="15" hidden="false" customHeight="false" outlineLevel="0" collapsed="false">
      <c r="A2355" s="0" t="s">
        <v>126</v>
      </c>
      <c r="B2355" s="0" t="s">
        <v>16806</v>
      </c>
      <c r="C2355" s="0" t="s">
        <v>16819</v>
      </c>
      <c r="D2355" s="0" t="s">
        <v>16820</v>
      </c>
      <c r="E2355" s="0" t="n">
        <v>109867</v>
      </c>
    </row>
    <row r="2356" customFormat="false" ht="15" hidden="false" customHeight="false" outlineLevel="0" collapsed="false">
      <c r="A2356" s="0" t="s">
        <v>126</v>
      </c>
      <c r="B2356" s="0" t="s">
        <v>16806</v>
      </c>
      <c r="C2356" s="0" t="s">
        <v>13257</v>
      </c>
      <c r="D2356" s="0" t="s">
        <v>16821</v>
      </c>
      <c r="E2356" s="0" t="n">
        <v>112150</v>
      </c>
    </row>
    <row r="2357" customFormat="false" ht="15" hidden="false" customHeight="false" outlineLevel="0" collapsed="false">
      <c r="A2357" s="0" t="s">
        <v>126</v>
      </c>
      <c r="B2357" s="0" t="s">
        <v>16806</v>
      </c>
      <c r="C2357" s="0" t="s">
        <v>16822</v>
      </c>
      <c r="D2357" s="0" t="s">
        <v>386</v>
      </c>
      <c r="E2357" s="0" t="n">
        <v>111895</v>
      </c>
    </row>
    <row r="2358" customFormat="false" ht="15" hidden="false" customHeight="false" outlineLevel="0" collapsed="false">
      <c r="A2358" s="0" t="s">
        <v>126</v>
      </c>
      <c r="B2358" s="0" t="s">
        <v>16806</v>
      </c>
      <c r="C2358" s="0" t="s">
        <v>16823</v>
      </c>
      <c r="D2358" s="0" t="s">
        <v>16824</v>
      </c>
      <c r="E2358" s="0" t="n">
        <v>108642</v>
      </c>
    </row>
    <row r="2359" customFormat="false" ht="15" hidden="false" customHeight="false" outlineLevel="0" collapsed="false">
      <c r="A2359" s="0" t="s">
        <v>126</v>
      </c>
      <c r="B2359" s="0" t="s">
        <v>16806</v>
      </c>
      <c r="C2359" s="0" t="s">
        <v>16825</v>
      </c>
      <c r="D2359" s="0" t="s">
        <v>16826</v>
      </c>
      <c r="E2359" s="0" t="n">
        <v>111941</v>
      </c>
    </row>
    <row r="2360" customFormat="false" ht="15" hidden="false" customHeight="false" outlineLevel="0" collapsed="false">
      <c r="A2360" s="0" t="s">
        <v>126</v>
      </c>
      <c r="B2360" s="0" t="s">
        <v>16806</v>
      </c>
      <c r="C2360" s="0" t="s">
        <v>15518</v>
      </c>
      <c r="D2360" s="0" t="s">
        <v>16827</v>
      </c>
      <c r="E2360" s="0" t="n">
        <v>111762</v>
      </c>
    </row>
    <row r="2361" customFormat="false" ht="15" hidden="false" customHeight="false" outlineLevel="0" collapsed="false">
      <c r="A2361" s="0" t="s">
        <v>126</v>
      </c>
      <c r="B2361" s="0" t="s">
        <v>16806</v>
      </c>
      <c r="C2361" s="0" t="s">
        <v>16828</v>
      </c>
      <c r="D2361" s="0" t="s">
        <v>16829</v>
      </c>
      <c r="E2361" s="0" t="n">
        <v>110690</v>
      </c>
    </row>
    <row r="2362" customFormat="false" ht="15" hidden="false" customHeight="false" outlineLevel="0" collapsed="false">
      <c r="A2362" s="0" t="s">
        <v>126</v>
      </c>
      <c r="B2362" s="0" t="s">
        <v>16806</v>
      </c>
      <c r="C2362" s="0" t="s">
        <v>16830</v>
      </c>
      <c r="D2362" s="0" t="s">
        <v>5532</v>
      </c>
      <c r="E2362" s="0" t="n">
        <v>110436</v>
      </c>
    </row>
    <row r="2363" customFormat="false" ht="15" hidden="false" customHeight="false" outlineLevel="0" collapsed="false">
      <c r="A2363" s="0" t="s">
        <v>126</v>
      </c>
      <c r="B2363" s="0" t="s">
        <v>16806</v>
      </c>
      <c r="C2363" s="0" t="s">
        <v>16831</v>
      </c>
      <c r="D2363" s="0" t="s">
        <v>16832</v>
      </c>
      <c r="E2363" s="0" t="n">
        <v>108570</v>
      </c>
    </row>
    <row r="2364" customFormat="false" ht="15" hidden="false" customHeight="false" outlineLevel="0" collapsed="false">
      <c r="A2364" s="0" t="s">
        <v>126</v>
      </c>
      <c r="B2364" s="0" t="s">
        <v>16806</v>
      </c>
      <c r="C2364" s="0" t="s">
        <v>16833</v>
      </c>
      <c r="D2364" s="0" t="s">
        <v>16834</v>
      </c>
      <c r="E2364" s="0" t="n">
        <v>108146</v>
      </c>
    </row>
    <row r="2365" customFormat="false" ht="15" hidden="false" customHeight="false" outlineLevel="0" collapsed="false">
      <c r="A2365" s="0" t="s">
        <v>126</v>
      </c>
      <c r="B2365" s="0" t="s">
        <v>16806</v>
      </c>
      <c r="C2365" s="0" t="s">
        <v>16835</v>
      </c>
      <c r="D2365" s="0" t="s">
        <v>16836</v>
      </c>
      <c r="E2365" s="0" t="n">
        <v>110989</v>
      </c>
    </row>
    <row r="2366" customFormat="false" ht="15" hidden="false" customHeight="false" outlineLevel="0" collapsed="false">
      <c r="A2366" s="0" t="s">
        <v>126</v>
      </c>
      <c r="B2366" s="0" t="s">
        <v>16806</v>
      </c>
      <c r="C2366" s="0" t="s">
        <v>16837</v>
      </c>
      <c r="D2366" s="0" t="s">
        <v>16838</v>
      </c>
      <c r="E2366" s="0" t="n">
        <v>107319</v>
      </c>
    </row>
    <row r="2367" customFormat="false" ht="15" hidden="false" customHeight="false" outlineLevel="0" collapsed="false">
      <c r="A2367" s="0" t="s">
        <v>126</v>
      </c>
      <c r="B2367" s="0" t="s">
        <v>16806</v>
      </c>
      <c r="C2367" s="0" t="s">
        <v>13954</v>
      </c>
      <c r="D2367" s="0" t="s">
        <v>16839</v>
      </c>
      <c r="E2367" s="0" t="n">
        <v>111611</v>
      </c>
    </row>
    <row r="2368" customFormat="false" ht="15" hidden="false" customHeight="false" outlineLevel="0" collapsed="false">
      <c r="A2368" s="0" t="s">
        <v>126</v>
      </c>
      <c r="B2368" s="0" t="s">
        <v>16806</v>
      </c>
      <c r="C2368" s="0" t="s">
        <v>16840</v>
      </c>
      <c r="D2368" s="0" t="s">
        <v>16841</v>
      </c>
      <c r="E2368" s="0" t="n">
        <v>109452</v>
      </c>
    </row>
    <row r="2369" customFormat="false" ht="15" hidden="false" customHeight="false" outlineLevel="0" collapsed="false">
      <c r="A2369" s="0" t="s">
        <v>126</v>
      </c>
      <c r="B2369" s="0" t="s">
        <v>16806</v>
      </c>
      <c r="C2369" s="0" t="s">
        <v>16842</v>
      </c>
      <c r="D2369" s="0" t="s">
        <v>16843</v>
      </c>
      <c r="E2369" s="0" t="n">
        <v>101571</v>
      </c>
    </row>
    <row r="2370" customFormat="false" ht="15" hidden="false" customHeight="false" outlineLevel="0" collapsed="false">
      <c r="A2370" s="0" t="s">
        <v>126</v>
      </c>
      <c r="B2370" s="0" t="s">
        <v>16844</v>
      </c>
      <c r="C2370" s="0" t="s">
        <v>16845</v>
      </c>
      <c r="D2370" s="0" t="s">
        <v>16846</v>
      </c>
      <c r="E2370" s="0" t="n">
        <v>106787</v>
      </c>
    </row>
    <row r="2371" customFormat="false" ht="15" hidden="false" customHeight="false" outlineLevel="0" collapsed="false">
      <c r="A2371" s="0" t="s">
        <v>126</v>
      </c>
      <c r="B2371" s="0" t="s">
        <v>16806</v>
      </c>
      <c r="C2371" s="0" t="s">
        <v>16847</v>
      </c>
      <c r="D2371" s="0" t="s">
        <v>156</v>
      </c>
      <c r="E2371" s="0" t="n">
        <v>109855</v>
      </c>
    </row>
    <row r="2372" customFormat="false" ht="15" hidden="false" customHeight="false" outlineLevel="0" collapsed="false">
      <c r="A2372" s="0" t="s">
        <v>126</v>
      </c>
      <c r="B2372" s="0" t="s">
        <v>16806</v>
      </c>
      <c r="C2372" s="0" t="s">
        <v>16848</v>
      </c>
      <c r="D2372" s="0" t="s">
        <v>16849</v>
      </c>
      <c r="E2372" s="0" t="n">
        <v>111897</v>
      </c>
    </row>
    <row r="2373" customFormat="false" ht="15" hidden="false" customHeight="false" outlineLevel="0" collapsed="false">
      <c r="A2373" s="0" t="s">
        <v>126</v>
      </c>
      <c r="B2373" s="0" t="s">
        <v>16806</v>
      </c>
      <c r="C2373" s="0" t="s">
        <v>16850</v>
      </c>
      <c r="D2373" s="0" t="s">
        <v>16851</v>
      </c>
      <c r="E2373" s="0" t="n">
        <v>105963</v>
      </c>
    </row>
    <row r="2374" customFormat="false" ht="15" hidden="false" customHeight="false" outlineLevel="0" collapsed="false">
      <c r="A2374" s="0" t="s">
        <v>126</v>
      </c>
      <c r="B2374" s="0" t="s">
        <v>16806</v>
      </c>
      <c r="C2374" s="0" t="s">
        <v>16852</v>
      </c>
      <c r="D2374" s="0" t="s">
        <v>16853</v>
      </c>
      <c r="E2374" s="0" t="n">
        <v>109484</v>
      </c>
    </row>
    <row r="2375" customFormat="false" ht="15" hidden="false" customHeight="false" outlineLevel="0" collapsed="false">
      <c r="A2375" s="0" t="s">
        <v>126</v>
      </c>
      <c r="B2375" s="0" t="s">
        <v>16806</v>
      </c>
      <c r="C2375" s="0" t="s">
        <v>16854</v>
      </c>
      <c r="D2375" s="0" t="s">
        <v>16855</v>
      </c>
      <c r="E2375" s="0" t="n">
        <v>109210</v>
      </c>
    </row>
    <row r="2376" customFormat="false" ht="15" hidden="false" customHeight="false" outlineLevel="0" collapsed="false">
      <c r="A2376" s="0" t="s">
        <v>126</v>
      </c>
      <c r="B2376" s="0" t="s">
        <v>16806</v>
      </c>
      <c r="C2376" s="0" t="s">
        <v>16856</v>
      </c>
      <c r="D2376" s="0" t="s">
        <v>16857</v>
      </c>
      <c r="E2376" s="0" t="n">
        <v>112110</v>
      </c>
    </row>
    <row r="2377" customFormat="false" ht="15" hidden="false" customHeight="false" outlineLevel="0" collapsed="false">
      <c r="A2377" s="0" t="s">
        <v>126</v>
      </c>
      <c r="B2377" s="0" t="s">
        <v>16806</v>
      </c>
      <c r="C2377" s="0" t="s">
        <v>11739</v>
      </c>
      <c r="D2377" s="0" t="s">
        <v>16858</v>
      </c>
      <c r="E2377" s="0" t="n">
        <v>108710</v>
      </c>
    </row>
    <row r="2378" customFormat="false" ht="15" hidden="false" customHeight="false" outlineLevel="0" collapsed="false">
      <c r="A2378" s="0" t="s">
        <v>126</v>
      </c>
      <c r="B2378" s="0" t="s">
        <v>16806</v>
      </c>
      <c r="C2378" s="0" t="s">
        <v>16859</v>
      </c>
      <c r="D2378" s="0" t="s">
        <v>16860</v>
      </c>
      <c r="E2378" s="0" t="n">
        <v>108937</v>
      </c>
    </row>
    <row r="2379" customFormat="false" ht="15" hidden="false" customHeight="false" outlineLevel="0" collapsed="false">
      <c r="A2379" s="0" t="s">
        <v>126</v>
      </c>
      <c r="B2379" s="0" t="s">
        <v>16806</v>
      </c>
      <c r="C2379" s="0" t="s">
        <v>16861</v>
      </c>
      <c r="D2379" s="0" t="s">
        <v>16862</v>
      </c>
      <c r="E2379" s="0" t="n">
        <v>109781</v>
      </c>
    </row>
    <row r="2380" customFormat="false" ht="15" hidden="false" customHeight="false" outlineLevel="0" collapsed="false">
      <c r="A2380" s="0" t="s">
        <v>126</v>
      </c>
      <c r="B2380" s="0" t="s">
        <v>16806</v>
      </c>
      <c r="C2380" s="0" t="s">
        <v>16863</v>
      </c>
      <c r="D2380" s="0" t="s">
        <v>16864</v>
      </c>
      <c r="E2380" s="0" t="n">
        <v>110767</v>
      </c>
    </row>
    <row r="2381" customFormat="false" ht="15" hidden="false" customHeight="false" outlineLevel="0" collapsed="false">
      <c r="A2381" s="0" t="s">
        <v>126</v>
      </c>
      <c r="B2381" s="0" t="s">
        <v>16806</v>
      </c>
      <c r="C2381" s="0" t="s">
        <v>15820</v>
      </c>
      <c r="D2381" s="0" t="s">
        <v>16865</v>
      </c>
      <c r="E2381" s="0" t="n">
        <v>111776</v>
      </c>
    </row>
    <row r="2382" customFormat="false" ht="15" hidden="false" customHeight="false" outlineLevel="0" collapsed="false">
      <c r="A2382" s="0" t="s">
        <v>126</v>
      </c>
      <c r="B2382" s="0" t="s">
        <v>16806</v>
      </c>
      <c r="C2382" s="0" t="s">
        <v>16866</v>
      </c>
      <c r="D2382" s="0" t="s">
        <v>747</v>
      </c>
      <c r="E2382" s="0" t="n">
        <v>107155</v>
      </c>
    </row>
    <row r="2383" customFormat="false" ht="15" hidden="false" customHeight="false" outlineLevel="0" collapsed="false">
      <c r="A2383" s="0" t="s">
        <v>126</v>
      </c>
      <c r="B2383" s="0" t="s">
        <v>16844</v>
      </c>
      <c r="C2383" s="0" t="s">
        <v>16867</v>
      </c>
      <c r="D2383" s="0" t="s">
        <v>16868</v>
      </c>
      <c r="E2383" s="0" t="n">
        <v>105960</v>
      </c>
    </row>
    <row r="2384" customFormat="false" ht="15" hidden="false" customHeight="false" outlineLevel="0" collapsed="false">
      <c r="A2384" s="0" t="s">
        <v>126</v>
      </c>
      <c r="B2384" s="0" t="s">
        <v>16869</v>
      </c>
      <c r="C2384" s="0" t="s">
        <v>11820</v>
      </c>
      <c r="D2384" s="0" t="s">
        <v>16870</v>
      </c>
      <c r="E2384" s="0" t="n">
        <v>111076</v>
      </c>
    </row>
    <row r="2385" customFormat="false" ht="15" hidden="false" customHeight="false" outlineLevel="0" collapsed="false">
      <c r="A2385" s="0" t="s">
        <v>126</v>
      </c>
      <c r="B2385" s="0" t="s">
        <v>16871</v>
      </c>
      <c r="C2385" s="0" t="s">
        <v>16872</v>
      </c>
      <c r="D2385" s="0" t="s">
        <v>16873</v>
      </c>
      <c r="E2385" s="0" t="n">
        <v>105256</v>
      </c>
    </row>
    <row r="2386" customFormat="false" ht="15" hidden="false" customHeight="false" outlineLevel="0" collapsed="false">
      <c r="A2386" s="0" t="s">
        <v>126</v>
      </c>
      <c r="B2386" s="0" t="s">
        <v>16874</v>
      </c>
      <c r="C2386" s="0" t="s">
        <v>14069</v>
      </c>
      <c r="D2386" s="0" t="s">
        <v>16875</v>
      </c>
      <c r="E2386" s="0" t="n">
        <v>107101</v>
      </c>
    </row>
    <row r="2387" customFormat="false" ht="15" hidden="false" customHeight="false" outlineLevel="0" collapsed="false">
      <c r="A2387" s="0" t="s">
        <v>126</v>
      </c>
      <c r="B2387" s="0" t="s">
        <v>16876</v>
      </c>
      <c r="C2387" s="0" t="s">
        <v>16877</v>
      </c>
      <c r="D2387" s="0" t="s">
        <v>16878</v>
      </c>
      <c r="E2387" s="0" t="n">
        <v>108935</v>
      </c>
    </row>
    <row r="2388" customFormat="false" ht="15" hidden="false" customHeight="false" outlineLevel="0" collapsed="false">
      <c r="A2388" s="0" t="s">
        <v>126</v>
      </c>
      <c r="B2388" s="0" t="s">
        <v>16879</v>
      </c>
      <c r="C2388" s="0" t="s">
        <v>16880</v>
      </c>
      <c r="D2388" s="0" t="s">
        <v>16881</v>
      </c>
      <c r="E2388" s="0" t="n">
        <v>106883</v>
      </c>
    </row>
    <row r="2389" customFormat="false" ht="15" hidden="false" customHeight="false" outlineLevel="0" collapsed="false">
      <c r="A2389" s="0" t="s">
        <v>126</v>
      </c>
      <c r="B2389" s="0" t="s">
        <v>16882</v>
      </c>
      <c r="C2389" s="0" t="s">
        <v>16883</v>
      </c>
      <c r="D2389" s="0" t="s">
        <v>4409</v>
      </c>
      <c r="E2389" s="0" t="n">
        <v>101006</v>
      </c>
    </row>
    <row r="2390" customFormat="false" ht="15" hidden="false" customHeight="false" outlineLevel="0" collapsed="false">
      <c r="A2390" s="0" t="s">
        <v>126</v>
      </c>
      <c r="B2390" s="0" t="s">
        <v>16884</v>
      </c>
      <c r="C2390" s="0" t="s">
        <v>16885</v>
      </c>
      <c r="D2390" s="0" t="s">
        <v>16886</v>
      </c>
      <c r="E2390" s="0" t="n">
        <v>105635</v>
      </c>
    </row>
    <row r="2391" customFormat="false" ht="15" hidden="false" customHeight="false" outlineLevel="0" collapsed="false">
      <c r="A2391" s="0" t="s">
        <v>126</v>
      </c>
      <c r="B2391" s="0" t="s">
        <v>16887</v>
      </c>
      <c r="C2391" s="0" t="s">
        <v>16888</v>
      </c>
      <c r="D2391" s="0" t="s">
        <v>16889</v>
      </c>
      <c r="E2391" s="0" t="n">
        <v>111336</v>
      </c>
    </row>
    <row r="2392" customFormat="false" ht="15" hidden="false" customHeight="false" outlineLevel="0" collapsed="false">
      <c r="A2392" s="0" t="s">
        <v>126</v>
      </c>
      <c r="B2392" s="0" t="s">
        <v>16887</v>
      </c>
      <c r="C2392" s="0" t="s">
        <v>16890</v>
      </c>
      <c r="D2392" s="0" t="s">
        <v>16891</v>
      </c>
      <c r="E2392" s="0" t="n">
        <v>109632</v>
      </c>
    </row>
    <row r="2393" customFormat="false" ht="15" hidden="false" customHeight="false" outlineLevel="0" collapsed="false">
      <c r="A2393" s="0" t="s">
        <v>126</v>
      </c>
      <c r="B2393" s="0" t="s">
        <v>16887</v>
      </c>
      <c r="C2393" s="0" t="s">
        <v>16892</v>
      </c>
      <c r="D2393" s="0" t="s">
        <v>16893</v>
      </c>
      <c r="E2393" s="0" t="s">
        <v>16894</v>
      </c>
    </row>
    <row r="2394" customFormat="false" ht="15" hidden="false" customHeight="false" outlineLevel="0" collapsed="false">
      <c r="A2394" s="0" t="s">
        <v>126</v>
      </c>
      <c r="B2394" s="0" t="s">
        <v>16887</v>
      </c>
      <c r="C2394" s="0" t="s">
        <v>16895</v>
      </c>
      <c r="D2394" s="0" t="s">
        <v>16896</v>
      </c>
      <c r="E2394" s="0" t="n">
        <v>106678</v>
      </c>
    </row>
    <row r="2395" customFormat="false" ht="15" hidden="false" customHeight="false" outlineLevel="0" collapsed="false">
      <c r="A2395" s="0" t="s">
        <v>126</v>
      </c>
      <c r="B2395" s="0" t="s">
        <v>16887</v>
      </c>
      <c r="C2395" s="0" t="s">
        <v>16897</v>
      </c>
      <c r="D2395" s="0" t="s">
        <v>16898</v>
      </c>
      <c r="E2395" s="0" t="n">
        <v>106562</v>
      </c>
    </row>
    <row r="2396" customFormat="false" ht="15" hidden="false" customHeight="false" outlineLevel="0" collapsed="false">
      <c r="A2396" s="0" t="s">
        <v>126</v>
      </c>
      <c r="B2396" s="0" t="s">
        <v>16887</v>
      </c>
      <c r="C2396" s="0" t="s">
        <v>12929</v>
      </c>
      <c r="D2396" s="0" t="s">
        <v>16899</v>
      </c>
      <c r="E2396" s="0" t="n">
        <v>110334</v>
      </c>
    </row>
    <row r="2397" customFormat="false" ht="15" hidden="false" customHeight="false" outlineLevel="0" collapsed="false">
      <c r="A2397" s="0" t="s">
        <v>126</v>
      </c>
      <c r="B2397" s="0" t="s">
        <v>16887</v>
      </c>
      <c r="C2397" s="0" t="s">
        <v>16900</v>
      </c>
      <c r="D2397" s="0" t="s">
        <v>16901</v>
      </c>
      <c r="E2397" s="0" t="n">
        <v>107270</v>
      </c>
    </row>
    <row r="2398" customFormat="false" ht="15" hidden="false" customHeight="false" outlineLevel="0" collapsed="false">
      <c r="A2398" s="0" t="s">
        <v>126</v>
      </c>
      <c r="B2398" s="0" t="s">
        <v>16887</v>
      </c>
      <c r="C2398" s="0" t="s">
        <v>16902</v>
      </c>
      <c r="D2398" s="0" t="s">
        <v>16903</v>
      </c>
      <c r="E2398" s="0" t="n">
        <v>111230</v>
      </c>
    </row>
    <row r="2399" customFormat="false" ht="15" hidden="false" customHeight="false" outlineLevel="0" collapsed="false">
      <c r="A2399" s="0" t="s">
        <v>126</v>
      </c>
      <c r="B2399" s="0" t="s">
        <v>16887</v>
      </c>
      <c r="C2399" s="0" t="s">
        <v>16904</v>
      </c>
      <c r="D2399" s="0" t="s">
        <v>16905</v>
      </c>
      <c r="E2399" s="0" t="n">
        <v>108611</v>
      </c>
    </row>
    <row r="2400" customFormat="false" ht="15" hidden="false" customHeight="false" outlineLevel="0" collapsed="false">
      <c r="A2400" s="0" t="s">
        <v>126</v>
      </c>
      <c r="B2400" s="0" t="s">
        <v>16887</v>
      </c>
      <c r="C2400" s="0" t="s">
        <v>16906</v>
      </c>
      <c r="D2400" s="0" t="s">
        <v>16907</v>
      </c>
      <c r="E2400" s="0" t="n">
        <v>108355</v>
      </c>
    </row>
    <row r="2401" customFormat="false" ht="15" hidden="false" customHeight="false" outlineLevel="0" collapsed="false">
      <c r="A2401" s="0" t="s">
        <v>126</v>
      </c>
      <c r="B2401" s="0" t="s">
        <v>16887</v>
      </c>
      <c r="C2401" s="0" t="s">
        <v>12542</v>
      </c>
      <c r="D2401" s="0" t="s">
        <v>16908</v>
      </c>
      <c r="E2401" s="0" t="n">
        <v>111890</v>
      </c>
    </row>
    <row r="2402" customFormat="false" ht="15" hidden="false" customHeight="false" outlineLevel="0" collapsed="false">
      <c r="A2402" s="0" t="s">
        <v>126</v>
      </c>
      <c r="B2402" s="0" t="s">
        <v>16887</v>
      </c>
      <c r="C2402" s="0" t="s">
        <v>12501</v>
      </c>
      <c r="D2402" s="0" t="s">
        <v>16909</v>
      </c>
      <c r="E2402" s="0" t="n">
        <v>106103</v>
      </c>
    </row>
    <row r="2403" customFormat="false" ht="15" hidden="false" customHeight="false" outlineLevel="0" collapsed="false">
      <c r="A2403" s="0" t="s">
        <v>126</v>
      </c>
      <c r="B2403" s="0" t="s">
        <v>16910</v>
      </c>
      <c r="C2403" s="0" t="s">
        <v>16911</v>
      </c>
      <c r="D2403" s="0" t="s">
        <v>16912</v>
      </c>
      <c r="E2403" s="0" t="n">
        <v>106786</v>
      </c>
    </row>
    <row r="2404" customFormat="false" ht="15" hidden="false" customHeight="false" outlineLevel="0" collapsed="false">
      <c r="A2404" s="0" t="s">
        <v>126</v>
      </c>
      <c r="B2404" s="0" t="s">
        <v>16913</v>
      </c>
      <c r="C2404" s="0" t="s">
        <v>16914</v>
      </c>
      <c r="D2404" s="0" t="s">
        <v>1308</v>
      </c>
      <c r="E2404" s="0" t="n">
        <v>109559</v>
      </c>
    </row>
    <row r="2405" customFormat="false" ht="15" hidden="false" customHeight="false" outlineLevel="0" collapsed="false">
      <c r="A2405" s="0" t="s">
        <v>126</v>
      </c>
      <c r="B2405" s="0" t="s">
        <v>16913</v>
      </c>
      <c r="C2405" s="0" t="s">
        <v>14173</v>
      </c>
      <c r="D2405" s="0" t="s">
        <v>16915</v>
      </c>
      <c r="E2405" s="0" t="n">
        <v>110973</v>
      </c>
    </row>
    <row r="2406" customFormat="false" ht="15" hidden="false" customHeight="false" outlineLevel="0" collapsed="false">
      <c r="A2406" s="0" t="s">
        <v>126</v>
      </c>
      <c r="B2406" s="0" t="s">
        <v>16913</v>
      </c>
      <c r="C2406" s="0" t="s">
        <v>16916</v>
      </c>
      <c r="D2406" s="0" t="s">
        <v>16917</v>
      </c>
      <c r="E2406" s="0" t="n">
        <v>109849</v>
      </c>
    </row>
    <row r="2407" customFormat="false" ht="15" hidden="false" customHeight="false" outlineLevel="0" collapsed="false">
      <c r="A2407" s="0" t="s">
        <v>126</v>
      </c>
      <c r="B2407" s="0" t="s">
        <v>16913</v>
      </c>
      <c r="C2407" s="0" t="s">
        <v>16918</v>
      </c>
      <c r="D2407" s="0" t="s">
        <v>16919</v>
      </c>
      <c r="E2407" s="0" t="n">
        <v>107743</v>
      </c>
    </row>
    <row r="2408" customFormat="false" ht="15" hidden="false" customHeight="false" outlineLevel="0" collapsed="false">
      <c r="A2408" s="0" t="s">
        <v>126</v>
      </c>
      <c r="B2408" s="0" t="s">
        <v>16913</v>
      </c>
      <c r="C2408" s="0" t="s">
        <v>16920</v>
      </c>
      <c r="D2408" s="0" t="s">
        <v>16921</v>
      </c>
      <c r="E2408" s="0" t="n">
        <v>105050</v>
      </c>
    </row>
    <row r="2409" customFormat="false" ht="15" hidden="false" customHeight="false" outlineLevel="0" collapsed="false">
      <c r="A2409" s="0" t="s">
        <v>126</v>
      </c>
      <c r="B2409" s="0" t="s">
        <v>16922</v>
      </c>
      <c r="C2409" s="0" t="s">
        <v>16923</v>
      </c>
      <c r="D2409" s="0" t="s">
        <v>16924</v>
      </c>
      <c r="E2409" s="0" t="n">
        <v>109430</v>
      </c>
    </row>
    <row r="2410" customFormat="false" ht="15" hidden="false" customHeight="false" outlineLevel="0" collapsed="false">
      <c r="A2410" s="0" t="s">
        <v>126</v>
      </c>
      <c r="B2410" s="0" t="s">
        <v>16925</v>
      </c>
      <c r="C2410" s="0" t="s">
        <v>16926</v>
      </c>
      <c r="D2410" s="0" t="s">
        <v>16927</v>
      </c>
      <c r="E2410" s="0" t="n">
        <v>110895</v>
      </c>
    </row>
    <row r="2411" customFormat="false" ht="15" hidden="false" customHeight="false" outlineLevel="0" collapsed="false">
      <c r="A2411" s="0" t="s">
        <v>126</v>
      </c>
      <c r="B2411" s="0" t="s">
        <v>16928</v>
      </c>
      <c r="C2411" s="0" t="s">
        <v>16929</v>
      </c>
      <c r="D2411" s="0" t="s">
        <v>16930</v>
      </c>
      <c r="E2411" s="0" t="n">
        <v>107709</v>
      </c>
    </row>
    <row r="2412" customFormat="false" ht="15" hidden="false" customHeight="false" outlineLevel="0" collapsed="false">
      <c r="A2412" s="0" t="s">
        <v>126</v>
      </c>
      <c r="B2412" s="0" t="s">
        <v>12348</v>
      </c>
      <c r="C2412" s="0" t="s">
        <v>16931</v>
      </c>
      <c r="D2412" s="0" t="s">
        <v>16932</v>
      </c>
      <c r="E2412" s="0" t="n">
        <v>109285</v>
      </c>
    </row>
    <row r="2413" customFormat="false" ht="15" hidden="false" customHeight="false" outlineLevel="0" collapsed="false">
      <c r="A2413" s="0" t="s">
        <v>126</v>
      </c>
      <c r="B2413" s="0" t="s">
        <v>16933</v>
      </c>
      <c r="C2413" s="0" t="s">
        <v>16934</v>
      </c>
      <c r="D2413" s="0" t="s">
        <v>16935</v>
      </c>
      <c r="E2413" s="0" t="n">
        <v>106186</v>
      </c>
    </row>
    <row r="2414" customFormat="false" ht="15" hidden="false" customHeight="false" outlineLevel="0" collapsed="false">
      <c r="A2414" s="0" t="s">
        <v>126</v>
      </c>
      <c r="B2414" s="0" t="s">
        <v>16936</v>
      </c>
      <c r="C2414" s="0" t="s">
        <v>13540</v>
      </c>
      <c r="D2414" s="0" t="s">
        <v>16937</v>
      </c>
      <c r="E2414" s="0" t="n">
        <v>111162</v>
      </c>
    </row>
    <row r="2415" customFormat="false" ht="15" hidden="false" customHeight="false" outlineLevel="0" collapsed="false">
      <c r="A2415" s="0" t="s">
        <v>126</v>
      </c>
      <c r="B2415" s="0" t="s">
        <v>16938</v>
      </c>
      <c r="C2415" s="0" t="s">
        <v>14442</v>
      </c>
      <c r="D2415" s="0" t="s">
        <v>16939</v>
      </c>
      <c r="E2415" s="0" t="n">
        <v>109851</v>
      </c>
    </row>
    <row r="2416" customFormat="false" ht="15" hidden="false" customHeight="false" outlineLevel="0" collapsed="false">
      <c r="A2416" s="0" t="s">
        <v>126</v>
      </c>
      <c r="B2416" s="0" t="s">
        <v>16940</v>
      </c>
      <c r="C2416" s="0" t="s">
        <v>16941</v>
      </c>
      <c r="D2416" s="0" t="s">
        <v>16942</v>
      </c>
      <c r="E2416" s="0" t="n">
        <v>111727</v>
      </c>
    </row>
    <row r="2417" customFormat="false" ht="15" hidden="false" customHeight="false" outlineLevel="0" collapsed="false">
      <c r="A2417" s="0" t="s">
        <v>126</v>
      </c>
      <c r="B2417" s="0" t="s">
        <v>16943</v>
      </c>
      <c r="C2417" s="0" t="s">
        <v>16941</v>
      </c>
      <c r="D2417" s="0" t="s">
        <v>16944</v>
      </c>
      <c r="E2417" s="0" t="n">
        <v>109988</v>
      </c>
    </row>
    <row r="2418" customFormat="false" ht="15" hidden="false" customHeight="false" outlineLevel="0" collapsed="false">
      <c r="A2418" s="0" t="s">
        <v>126</v>
      </c>
      <c r="B2418" s="0" t="s">
        <v>16945</v>
      </c>
      <c r="C2418" s="0" t="s">
        <v>16946</v>
      </c>
      <c r="D2418" s="0" t="s">
        <v>16947</v>
      </c>
      <c r="E2418" s="0" t="n">
        <v>107597</v>
      </c>
    </row>
    <row r="2419" customFormat="false" ht="15" hidden="false" customHeight="false" outlineLevel="0" collapsed="false">
      <c r="A2419" s="0" t="s">
        <v>126</v>
      </c>
      <c r="B2419" s="0" t="s">
        <v>16948</v>
      </c>
      <c r="C2419" s="0" t="s">
        <v>15216</v>
      </c>
      <c r="D2419" s="0" t="s">
        <v>16949</v>
      </c>
      <c r="E2419" s="0" t="n">
        <v>109485</v>
      </c>
    </row>
    <row r="2420" customFormat="false" ht="15" hidden="false" customHeight="false" outlineLevel="0" collapsed="false">
      <c r="A2420" s="0" t="s">
        <v>126</v>
      </c>
      <c r="B2420" s="0" t="s">
        <v>16948</v>
      </c>
      <c r="C2420" s="0" t="s">
        <v>16950</v>
      </c>
      <c r="D2420" s="0" t="s">
        <v>16951</v>
      </c>
      <c r="E2420" s="0" t="n">
        <v>111969</v>
      </c>
    </row>
    <row r="2421" customFormat="false" ht="15" hidden="false" customHeight="false" outlineLevel="0" collapsed="false">
      <c r="A2421" s="0" t="s">
        <v>126</v>
      </c>
      <c r="B2421" s="0" t="s">
        <v>16948</v>
      </c>
      <c r="C2421" s="0" t="s">
        <v>16952</v>
      </c>
      <c r="D2421" s="0" t="s">
        <v>16953</v>
      </c>
      <c r="E2421" s="0" t="n">
        <v>108013</v>
      </c>
    </row>
    <row r="2422" customFormat="false" ht="15" hidden="false" customHeight="false" outlineLevel="0" collapsed="false">
      <c r="A2422" s="0" t="s">
        <v>126</v>
      </c>
      <c r="B2422" s="0" t="s">
        <v>16948</v>
      </c>
      <c r="C2422" s="0" t="s">
        <v>16954</v>
      </c>
      <c r="D2422" s="0" t="s">
        <v>16955</v>
      </c>
      <c r="E2422" s="0" t="n">
        <v>107656</v>
      </c>
    </row>
    <row r="2423" customFormat="false" ht="15" hidden="false" customHeight="false" outlineLevel="0" collapsed="false">
      <c r="A2423" s="0" t="s">
        <v>126</v>
      </c>
      <c r="B2423" s="0" t="s">
        <v>16948</v>
      </c>
      <c r="C2423" s="0" t="s">
        <v>11607</v>
      </c>
      <c r="D2423" s="0" t="s">
        <v>16956</v>
      </c>
      <c r="E2423" s="0" t="n">
        <v>108233</v>
      </c>
    </row>
    <row r="2424" customFormat="false" ht="15" hidden="false" customHeight="false" outlineLevel="0" collapsed="false">
      <c r="A2424" s="0" t="s">
        <v>126</v>
      </c>
      <c r="B2424" s="0" t="s">
        <v>16948</v>
      </c>
      <c r="C2424" s="0" t="s">
        <v>16957</v>
      </c>
      <c r="D2424" s="0" t="s">
        <v>16958</v>
      </c>
      <c r="E2424" s="0" t="n">
        <v>108848</v>
      </c>
    </row>
    <row r="2425" customFormat="false" ht="15" hidden="false" customHeight="false" outlineLevel="0" collapsed="false">
      <c r="A2425" s="0" t="s">
        <v>126</v>
      </c>
      <c r="B2425" s="0" t="s">
        <v>16948</v>
      </c>
      <c r="C2425" s="0" t="s">
        <v>16959</v>
      </c>
      <c r="D2425" s="0" t="s">
        <v>16960</v>
      </c>
      <c r="E2425" s="0" t="n">
        <v>107608</v>
      </c>
    </row>
    <row r="2426" customFormat="false" ht="15" hidden="false" customHeight="false" outlineLevel="0" collapsed="false">
      <c r="A2426" s="0" t="s">
        <v>126</v>
      </c>
      <c r="B2426" s="0" t="s">
        <v>16961</v>
      </c>
      <c r="C2426" s="0" t="s">
        <v>16962</v>
      </c>
      <c r="D2426" s="0" t="s">
        <v>16963</v>
      </c>
      <c r="E2426" s="0" t="n">
        <v>1119</v>
      </c>
    </row>
    <row r="2427" customFormat="false" ht="15" hidden="false" customHeight="false" outlineLevel="0" collapsed="false">
      <c r="A2427" s="0" t="s">
        <v>126</v>
      </c>
      <c r="B2427" s="0" t="s">
        <v>16961</v>
      </c>
      <c r="C2427" s="0" t="s">
        <v>16964</v>
      </c>
      <c r="D2427" s="0" t="s">
        <v>16965</v>
      </c>
      <c r="E2427" s="0" t="n">
        <v>111356</v>
      </c>
    </row>
    <row r="2428" customFormat="false" ht="15" hidden="false" customHeight="false" outlineLevel="0" collapsed="false">
      <c r="A2428" s="0" t="s">
        <v>126</v>
      </c>
      <c r="B2428" s="0" t="s">
        <v>16961</v>
      </c>
      <c r="C2428" s="0" t="s">
        <v>12501</v>
      </c>
      <c r="D2428" s="0" t="s">
        <v>16966</v>
      </c>
      <c r="E2428" s="0" t="n">
        <v>104465</v>
      </c>
    </row>
    <row r="2429" customFormat="false" ht="15" hidden="false" customHeight="false" outlineLevel="0" collapsed="false">
      <c r="A2429" s="0" t="s">
        <v>126</v>
      </c>
      <c r="B2429" s="0" t="s">
        <v>16967</v>
      </c>
      <c r="C2429" s="0" t="s">
        <v>16968</v>
      </c>
      <c r="D2429" s="0" t="s">
        <v>16969</v>
      </c>
      <c r="E2429" s="0" t="n">
        <v>108837</v>
      </c>
    </row>
    <row r="2430" customFormat="false" ht="15" hidden="false" customHeight="false" outlineLevel="0" collapsed="false">
      <c r="A2430" s="0" t="s">
        <v>126</v>
      </c>
      <c r="B2430" s="0" t="s">
        <v>16970</v>
      </c>
      <c r="C2430" s="0" t="s">
        <v>12301</v>
      </c>
      <c r="D2430" s="0" t="s">
        <v>16971</v>
      </c>
      <c r="E2430" s="0" t="n">
        <v>108587</v>
      </c>
    </row>
    <row r="2431" customFormat="false" ht="15" hidden="false" customHeight="false" outlineLevel="0" collapsed="false">
      <c r="A2431" s="0" t="s">
        <v>126</v>
      </c>
      <c r="B2431" s="0" t="s">
        <v>16972</v>
      </c>
      <c r="C2431" s="0" t="s">
        <v>16973</v>
      </c>
      <c r="D2431" s="0" t="s">
        <v>2526</v>
      </c>
      <c r="E2431" s="0" t="n">
        <v>110508</v>
      </c>
    </row>
    <row r="2432" customFormat="false" ht="15" hidden="false" customHeight="false" outlineLevel="0" collapsed="false">
      <c r="A2432" s="0" t="s">
        <v>126</v>
      </c>
      <c r="B2432" s="0" t="s">
        <v>16974</v>
      </c>
      <c r="C2432" s="0" t="s">
        <v>16975</v>
      </c>
      <c r="D2432" s="0" t="s">
        <v>16976</v>
      </c>
      <c r="E2432" s="0" t="n">
        <v>105938</v>
      </c>
    </row>
    <row r="2433" customFormat="false" ht="15" hidden="false" customHeight="false" outlineLevel="0" collapsed="false">
      <c r="A2433" s="0" t="s">
        <v>126</v>
      </c>
      <c r="B2433" s="0" t="s">
        <v>16972</v>
      </c>
      <c r="C2433" s="0" t="s">
        <v>16977</v>
      </c>
      <c r="D2433" s="0" t="s">
        <v>16978</v>
      </c>
      <c r="E2433" s="0" t="n">
        <v>108010</v>
      </c>
    </row>
    <row r="2434" customFormat="false" ht="15" hidden="false" customHeight="false" outlineLevel="0" collapsed="false">
      <c r="A2434" s="0" t="s">
        <v>126</v>
      </c>
      <c r="B2434" s="0" t="s">
        <v>16972</v>
      </c>
      <c r="C2434" s="0" t="s">
        <v>16979</v>
      </c>
      <c r="D2434" s="0" t="s">
        <v>16980</v>
      </c>
      <c r="E2434" s="0" t="n">
        <v>111944</v>
      </c>
    </row>
    <row r="2435" customFormat="false" ht="15" hidden="false" customHeight="false" outlineLevel="0" collapsed="false">
      <c r="A2435" s="0" t="s">
        <v>126</v>
      </c>
      <c r="B2435" s="0" t="s">
        <v>16972</v>
      </c>
      <c r="C2435" s="0" t="s">
        <v>16981</v>
      </c>
      <c r="D2435" s="0" t="s">
        <v>16982</v>
      </c>
      <c r="E2435" s="0" t="n">
        <v>109315</v>
      </c>
    </row>
    <row r="2436" customFormat="false" ht="15" hidden="false" customHeight="false" outlineLevel="0" collapsed="false">
      <c r="A2436" s="0" t="s">
        <v>126</v>
      </c>
      <c r="B2436" s="0" t="s">
        <v>16972</v>
      </c>
      <c r="C2436" s="0" t="s">
        <v>11924</v>
      </c>
      <c r="D2436" s="0" t="s">
        <v>16983</v>
      </c>
      <c r="E2436" s="0" t="n">
        <v>108964</v>
      </c>
    </row>
    <row r="2437" customFormat="false" ht="15" hidden="false" customHeight="false" outlineLevel="0" collapsed="false">
      <c r="A2437" s="0" t="s">
        <v>126</v>
      </c>
      <c r="B2437" s="0" t="s">
        <v>16972</v>
      </c>
      <c r="C2437" s="0" t="s">
        <v>16984</v>
      </c>
      <c r="D2437" s="0" t="s">
        <v>16985</v>
      </c>
      <c r="E2437" s="0" t="n">
        <v>109604</v>
      </c>
    </row>
    <row r="2438" customFormat="false" ht="15" hidden="false" customHeight="false" outlineLevel="0" collapsed="false">
      <c r="A2438" s="0" t="s">
        <v>126</v>
      </c>
      <c r="B2438" s="0" t="s">
        <v>16986</v>
      </c>
      <c r="C2438" s="0" t="s">
        <v>16987</v>
      </c>
      <c r="D2438" s="0" t="s">
        <v>16988</v>
      </c>
      <c r="E2438" s="0" t="n">
        <v>110894</v>
      </c>
    </row>
    <row r="2439" customFormat="false" ht="15" hidden="false" customHeight="false" outlineLevel="0" collapsed="false">
      <c r="A2439" s="0" t="s">
        <v>126</v>
      </c>
      <c r="B2439" s="0" t="s">
        <v>16989</v>
      </c>
      <c r="C2439" s="0" t="s">
        <v>16990</v>
      </c>
      <c r="D2439" s="0" t="s">
        <v>16991</v>
      </c>
      <c r="E2439" s="0" t="n">
        <v>109383</v>
      </c>
    </row>
    <row r="2440" customFormat="false" ht="15" hidden="false" customHeight="false" outlineLevel="0" collapsed="false">
      <c r="A2440" s="0" t="s">
        <v>126</v>
      </c>
      <c r="B2440" s="0" t="s">
        <v>16992</v>
      </c>
      <c r="C2440" s="0" t="s">
        <v>16993</v>
      </c>
      <c r="D2440" s="0" t="s">
        <v>16994</v>
      </c>
      <c r="E2440" s="0" t="n">
        <v>10000</v>
      </c>
    </row>
    <row r="2441" customFormat="false" ht="15" hidden="false" customHeight="false" outlineLevel="0" collapsed="false">
      <c r="A2441" s="0" t="s">
        <v>126</v>
      </c>
      <c r="B2441" s="0" t="s">
        <v>16992</v>
      </c>
      <c r="C2441" s="0" t="s">
        <v>16995</v>
      </c>
      <c r="D2441" s="0" t="s">
        <v>16996</v>
      </c>
      <c r="E2441" s="0" t="n">
        <v>106531</v>
      </c>
    </row>
    <row r="2442" customFormat="false" ht="15" hidden="false" customHeight="false" outlineLevel="0" collapsed="false">
      <c r="A2442" s="0" t="s">
        <v>126</v>
      </c>
      <c r="B2442" s="0" t="s">
        <v>16992</v>
      </c>
      <c r="C2442" s="0" t="s">
        <v>16997</v>
      </c>
      <c r="D2442" s="0" t="s">
        <v>16998</v>
      </c>
      <c r="E2442" s="0" t="n">
        <v>108287</v>
      </c>
    </row>
    <row r="2443" customFormat="false" ht="15" hidden="false" customHeight="false" outlineLevel="0" collapsed="false">
      <c r="A2443" s="0" t="s">
        <v>126</v>
      </c>
      <c r="B2443" s="0" t="s">
        <v>16992</v>
      </c>
      <c r="C2443" s="0" t="s">
        <v>16999</v>
      </c>
      <c r="D2443" s="0" t="s">
        <v>17000</v>
      </c>
      <c r="E2443" s="0" t="n">
        <v>108126</v>
      </c>
    </row>
    <row r="2444" customFormat="false" ht="15" hidden="false" customHeight="false" outlineLevel="0" collapsed="false">
      <c r="A2444" s="0" t="s">
        <v>126</v>
      </c>
      <c r="B2444" s="0" t="s">
        <v>16992</v>
      </c>
      <c r="C2444" s="0" t="s">
        <v>17001</v>
      </c>
      <c r="D2444" s="0" t="s">
        <v>17002</v>
      </c>
      <c r="E2444" s="0" t="n">
        <v>106283</v>
      </c>
    </row>
    <row r="2445" customFormat="false" ht="15" hidden="false" customHeight="false" outlineLevel="0" collapsed="false">
      <c r="A2445" s="0" t="s">
        <v>126</v>
      </c>
      <c r="B2445" s="0" t="s">
        <v>16992</v>
      </c>
      <c r="C2445" s="0" t="s">
        <v>12482</v>
      </c>
      <c r="D2445" s="0" t="s">
        <v>17003</v>
      </c>
      <c r="E2445" s="0" t="n">
        <v>110094</v>
      </c>
    </row>
    <row r="2446" customFormat="false" ht="15" hidden="false" customHeight="false" outlineLevel="0" collapsed="false">
      <c r="A2446" s="0" t="s">
        <v>126</v>
      </c>
      <c r="B2446" s="0" t="s">
        <v>16992</v>
      </c>
      <c r="C2446" s="0" t="s">
        <v>17004</v>
      </c>
      <c r="D2446" s="0" t="s">
        <v>17005</v>
      </c>
      <c r="E2446" s="0" t="n">
        <v>108505</v>
      </c>
    </row>
    <row r="2447" customFormat="false" ht="15" hidden="false" customHeight="false" outlineLevel="0" collapsed="false">
      <c r="A2447" s="0" t="s">
        <v>126</v>
      </c>
      <c r="B2447" s="0" t="s">
        <v>16992</v>
      </c>
      <c r="C2447" s="0" t="s">
        <v>17006</v>
      </c>
      <c r="D2447" s="0" t="s">
        <v>17007</v>
      </c>
      <c r="E2447" s="0" t="n">
        <v>105786</v>
      </c>
    </row>
    <row r="2448" customFormat="false" ht="15" hidden="false" customHeight="false" outlineLevel="0" collapsed="false">
      <c r="A2448" s="0" t="s">
        <v>126</v>
      </c>
      <c r="B2448" s="0" t="s">
        <v>17008</v>
      </c>
      <c r="C2448" s="0" t="s">
        <v>17009</v>
      </c>
      <c r="D2448" s="0" t="s">
        <v>17010</v>
      </c>
      <c r="E2448" s="0" t="n">
        <v>110829</v>
      </c>
    </row>
    <row r="2449" customFormat="false" ht="15" hidden="false" customHeight="false" outlineLevel="0" collapsed="false">
      <c r="A2449" s="0" t="s">
        <v>126</v>
      </c>
      <c r="B2449" s="0" t="s">
        <v>17011</v>
      </c>
      <c r="C2449" s="0" t="s">
        <v>17012</v>
      </c>
      <c r="D2449" s="0" t="s">
        <v>17013</v>
      </c>
      <c r="E2449" s="0" t="n">
        <v>110318</v>
      </c>
    </row>
    <row r="2450" customFormat="false" ht="15" hidden="false" customHeight="false" outlineLevel="0" collapsed="false">
      <c r="A2450" s="0" t="s">
        <v>126</v>
      </c>
      <c r="B2450" s="0" t="s">
        <v>17014</v>
      </c>
      <c r="C2450" s="0" t="s">
        <v>17015</v>
      </c>
      <c r="D2450" s="0" t="s">
        <v>17016</v>
      </c>
      <c r="E2450" s="0" t="n">
        <v>11760</v>
      </c>
    </row>
    <row r="2451" customFormat="false" ht="15" hidden="false" customHeight="false" outlineLevel="0" collapsed="false">
      <c r="A2451" s="0" t="s">
        <v>126</v>
      </c>
      <c r="B2451" s="0" t="s">
        <v>17017</v>
      </c>
      <c r="C2451" s="0" t="s">
        <v>17018</v>
      </c>
      <c r="D2451" s="0" t="s">
        <v>17019</v>
      </c>
      <c r="E2451" s="0" t="n">
        <v>109547</v>
      </c>
    </row>
    <row r="2452" customFormat="false" ht="15" hidden="false" customHeight="false" outlineLevel="0" collapsed="false">
      <c r="A2452" s="0" t="s">
        <v>126</v>
      </c>
      <c r="B2452" s="0" t="s">
        <v>17020</v>
      </c>
      <c r="C2452" s="0" t="s">
        <v>17021</v>
      </c>
      <c r="D2452" s="0" t="s">
        <v>17022</v>
      </c>
      <c r="E2452" s="0" t="n">
        <v>1112</v>
      </c>
    </row>
    <row r="2453" customFormat="false" ht="15" hidden="false" customHeight="false" outlineLevel="0" collapsed="false">
      <c r="A2453" s="0" t="s">
        <v>126</v>
      </c>
      <c r="B2453" s="0" t="s">
        <v>17020</v>
      </c>
      <c r="C2453" s="0" t="s">
        <v>11830</v>
      </c>
      <c r="D2453" s="0" t="s">
        <v>17023</v>
      </c>
      <c r="E2453" s="0" t="n">
        <v>108116</v>
      </c>
    </row>
    <row r="2454" customFormat="false" ht="15" hidden="false" customHeight="false" outlineLevel="0" collapsed="false">
      <c r="A2454" s="0" t="s">
        <v>126</v>
      </c>
      <c r="B2454" s="0" t="s">
        <v>17020</v>
      </c>
      <c r="C2454" s="0" t="s">
        <v>15208</v>
      </c>
      <c r="D2454" s="0" t="s">
        <v>17024</v>
      </c>
      <c r="E2454" s="0" t="n">
        <v>106996</v>
      </c>
    </row>
    <row r="2455" customFormat="false" ht="15" hidden="false" customHeight="false" outlineLevel="0" collapsed="false">
      <c r="A2455" s="0" t="s">
        <v>126</v>
      </c>
      <c r="B2455" s="0" t="s">
        <v>17020</v>
      </c>
      <c r="C2455" s="0" t="s">
        <v>17025</v>
      </c>
      <c r="D2455" s="0" t="s">
        <v>17026</v>
      </c>
      <c r="E2455" s="0" t="n">
        <v>102029</v>
      </c>
    </row>
    <row r="2456" customFormat="false" ht="15" hidden="false" customHeight="false" outlineLevel="0" collapsed="false">
      <c r="A2456" s="0" t="s">
        <v>126</v>
      </c>
      <c r="B2456" s="0" t="s">
        <v>17020</v>
      </c>
      <c r="C2456" s="0" t="s">
        <v>17027</v>
      </c>
      <c r="D2456" s="0" t="s">
        <v>17028</v>
      </c>
      <c r="E2456" s="0" t="n">
        <v>108211</v>
      </c>
    </row>
    <row r="2457" customFormat="false" ht="15" hidden="false" customHeight="false" outlineLevel="0" collapsed="false">
      <c r="A2457" s="0" t="s">
        <v>126</v>
      </c>
      <c r="B2457" s="0" t="s">
        <v>17020</v>
      </c>
      <c r="C2457" s="0" t="s">
        <v>17029</v>
      </c>
      <c r="D2457" s="0" t="s">
        <v>17030</v>
      </c>
      <c r="E2457" s="0" t="n">
        <v>109187</v>
      </c>
    </row>
    <row r="2458" customFormat="false" ht="15" hidden="false" customHeight="false" outlineLevel="0" collapsed="false">
      <c r="A2458" s="0" t="s">
        <v>126</v>
      </c>
      <c r="B2458" s="0" t="s">
        <v>17020</v>
      </c>
      <c r="C2458" s="0" t="s">
        <v>17031</v>
      </c>
      <c r="D2458" s="0" t="s">
        <v>17032</v>
      </c>
      <c r="E2458" s="0" t="n">
        <v>105930</v>
      </c>
    </row>
    <row r="2459" customFormat="false" ht="15" hidden="false" customHeight="false" outlineLevel="0" collapsed="false">
      <c r="A2459" s="0" t="s">
        <v>126</v>
      </c>
      <c r="B2459" s="0" t="s">
        <v>17020</v>
      </c>
      <c r="C2459" s="0" t="s">
        <v>17033</v>
      </c>
      <c r="D2459" s="0" t="s">
        <v>17034</v>
      </c>
      <c r="E2459" s="0" t="n">
        <v>109093</v>
      </c>
    </row>
    <row r="2460" customFormat="false" ht="15" hidden="false" customHeight="false" outlineLevel="0" collapsed="false">
      <c r="A2460" s="0" t="s">
        <v>126</v>
      </c>
      <c r="B2460" s="0" t="s">
        <v>17020</v>
      </c>
      <c r="C2460" s="0" t="s">
        <v>16242</v>
      </c>
      <c r="D2460" s="0" t="s">
        <v>17035</v>
      </c>
      <c r="E2460" s="0" t="n">
        <v>1548</v>
      </c>
    </row>
    <row r="2461" customFormat="false" ht="15" hidden="false" customHeight="false" outlineLevel="0" collapsed="false">
      <c r="A2461" s="0" t="s">
        <v>126</v>
      </c>
      <c r="B2461" s="0" t="s">
        <v>17020</v>
      </c>
      <c r="C2461" s="0" t="s">
        <v>11567</v>
      </c>
      <c r="D2461" s="0" t="s">
        <v>17036</v>
      </c>
      <c r="E2461" s="0" t="n">
        <v>107754</v>
      </c>
    </row>
    <row r="2462" customFormat="false" ht="15" hidden="false" customHeight="false" outlineLevel="0" collapsed="false">
      <c r="A2462" s="0" t="s">
        <v>126</v>
      </c>
      <c r="B2462" s="0" t="s">
        <v>17020</v>
      </c>
      <c r="C2462" s="0" t="s">
        <v>16244</v>
      </c>
      <c r="D2462" s="0" t="s">
        <v>17037</v>
      </c>
      <c r="E2462" s="0" t="n">
        <v>108087</v>
      </c>
    </row>
    <row r="2463" customFormat="false" ht="15" hidden="false" customHeight="false" outlineLevel="0" collapsed="false">
      <c r="A2463" s="0" t="s">
        <v>126</v>
      </c>
      <c r="B2463" s="0" t="s">
        <v>17020</v>
      </c>
      <c r="C2463" s="0" t="s">
        <v>17038</v>
      </c>
      <c r="D2463" s="0" t="s">
        <v>17039</v>
      </c>
      <c r="E2463" s="0" t="n">
        <v>103059</v>
      </c>
    </row>
    <row r="2464" customFormat="false" ht="15" hidden="false" customHeight="false" outlineLevel="0" collapsed="false">
      <c r="A2464" s="0" t="s">
        <v>126</v>
      </c>
      <c r="B2464" s="0" t="s">
        <v>17020</v>
      </c>
      <c r="C2464" s="0" t="s">
        <v>17040</v>
      </c>
      <c r="D2464" s="0" t="s">
        <v>17041</v>
      </c>
      <c r="E2464" s="0" t="n">
        <v>109116</v>
      </c>
    </row>
    <row r="2465" customFormat="false" ht="15" hidden="false" customHeight="false" outlineLevel="0" collapsed="false">
      <c r="A2465" s="0" t="s">
        <v>126</v>
      </c>
      <c r="B2465" s="0" t="s">
        <v>17020</v>
      </c>
      <c r="C2465" s="0" t="s">
        <v>14376</v>
      </c>
      <c r="D2465" s="0" t="s">
        <v>17042</v>
      </c>
      <c r="E2465" s="0" t="n">
        <v>103927</v>
      </c>
    </row>
    <row r="2466" customFormat="false" ht="15" hidden="false" customHeight="false" outlineLevel="0" collapsed="false">
      <c r="A2466" s="0" t="s">
        <v>126</v>
      </c>
      <c r="B2466" s="0" t="s">
        <v>17020</v>
      </c>
      <c r="C2466" s="0" t="s">
        <v>13954</v>
      </c>
      <c r="D2466" s="0" t="s">
        <v>17043</v>
      </c>
      <c r="E2466" s="0" t="n">
        <v>106315</v>
      </c>
    </row>
    <row r="2467" customFormat="false" ht="15" hidden="false" customHeight="false" outlineLevel="0" collapsed="false">
      <c r="A2467" s="0" t="s">
        <v>126</v>
      </c>
      <c r="B2467" s="0" t="s">
        <v>17020</v>
      </c>
      <c r="C2467" s="0" t="s">
        <v>12104</v>
      </c>
      <c r="D2467" s="0" t="s">
        <v>17044</v>
      </c>
      <c r="E2467" s="0" t="n">
        <v>110301</v>
      </c>
    </row>
    <row r="2468" customFormat="false" ht="15" hidden="false" customHeight="false" outlineLevel="0" collapsed="false">
      <c r="A2468" s="0" t="s">
        <v>126</v>
      </c>
      <c r="B2468" s="0" t="s">
        <v>17020</v>
      </c>
      <c r="C2468" s="0" t="s">
        <v>17045</v>
      </c>
      <c r="D2468" s="0" t="s">
        <v>17046</v>
      </c>
      <c r="E2468" s="0" t="n">
        <v>110314</v>
      </c>
    </row>
    <row r="2469" customFormat="false" ht="15" hidden="false" customHeight="false" outlineLevel="0" collapsed="false">
      <c r="A2469" s="0" t="s">
        <v>126</v>
      </c>
      <c r="B2469" s="0" t="s">
        <v>17020</v>
      </c>
      <c r="C2469" s="0" t="s">
        <v>12109</v>
      </c>
      <c r="D2469" s="0" t="s">
        <v>17047</v>
      </c>
      <c r="E2469" s="0" t="n">
        <v>111202</v>
      </c>
    </row>
    <row r="2470" customFormat="false" ht="15" hidden="false" customHeight="false" outlineLevel="0" collapsed="false">
      <c r="A2470" s="0" t="s">
        <v>126</v>
      </c>
      <c r="B2470" s="0" t="s">
        <v>17020</v>
      </c>
      <c r="C2470" s="0" t="s">
        <v>13626</v>
      </c>
      <c r="D2470" s="0" t="s">
        <v>17048</v>
      </c>
      <c r="E2470" s="0" t="n">
        <v>107995</v>
      </c>
    </row>
    <row r="2471" customFormat="false" ht="15" hidden="false" customHeight="false" outlineLevel="0" collapsed="false">
      <c r="A2471" s="0" t="s">
        <v>126</v>
      </c>
      <c r="B2471" s="0" t="s">
        <v>17020</v>
      </c>
      <c r="C2471" s="0" t="s">
        <v>17049</v>
      </c>
      <c r="D2471" s="0" t="s">
        <v>17050</v>
      </c>
      <c r="E2471" s="0" t="n">
        <v>109086</v>
      </c>
    </row>
    <row r="2472" customFormat="false" ht="15" hidden="false" customHeight="false" outlineLevel="0" collapsed="false">
      <c r="A2472" s="0" t="s">
        <v>126</v>
      </c>
      <c r="B2472" s="0" t="s">
        <v>17020</v>
      </c>
      <c r="C2472" s="0" t="s">
        <v>17051</v>
      </c>
      <c r="D2472" s="0" t="s">
        <v>17052</v>
      </c>
      <c r="E2472" s="0" t="n">
        <v>107894</v>
      </c>
    </row>
    <row r="2473" customFormat="false" ht="15" hidden="false" customHeight="false" outlineLevel="0" collapsed="false">
      <c r="A2473" s="0" t="s">
        <v>126</v>
      </c>
      <c r="B2473" s="0" t="s">
        <v>17020</v>
      </c>
      <c r="C2473" s="0" t="s">
        <v>17053</v>
      </c>
      <c r="D2473" s="0" t="s">
        <v>17054</v>
      </c>
      <c r="E2473" s="0" t="n">
        <v>107853</v>
      </c>
    </row>
    <row r="2474" customFormat="false" ht="15" hidden="false" customHeight="false" outlineLevel="0" collapsed="false">
      <c r="A2474" s="0" t="s">
        <v>126</v>
      </c>
      <c r="B2474" s="0" t="s">
        <v>17020</v>
      </c>
      <c r="C2474" s="0" t="s">
        <v>17055</v>
      </c>
      <c r="D2474" s="0" t="s">
        <v>17056</v>
      </c>
      <c r="E2474" s="0" t="n">
        <v>108262</v>
      </c>
    </row>
    <row r="2475" customFormat="false" ht="15" hidden="false" customHeight="false" outlineLevel="0" collapsed="false">
      <c r="A2475" s="0" t="s">
        <v>126</v>
      </c>
      <c r="B2475" s="0" t="s">
        <v>17020</v>
      </c>
      <c r="C2475" s="0" t="s">
        <v>17057</v>
      </c>
      <c r="D2475" s="0" t="s">
        <v>17058</v>
      </c>
      <c r="E2475" s="0" t="n">
        <v>110422</v>
      </c>
    </row>
    <row r="2476" customFormat="false" ht="15" hidden="false" customHeight="false" outlineLevel="0" collapsed="false">
      <c r="A2476" s="0" t="s">
        <v>126</v>
      </c>
      <c r="B2476" s="0" t="s">
        <v>17020</v>
      </c>
      <c r="C2476" s="0" t="s">
        <v>17059</v>
      </c>
      <c r="D2476" s="0" t="s">
        <v>17060</v>
      </c>
      <c r="E2476" s="0" t="n">
        <v>109864</v>
      </c>
    </row>
    <row r="2477" customFormat="false" ht="15" hidden="false" customHeight="false" outlineLevel="0" collapsed="false">
      <c r="A2477" s="0" t="s">
        <v>126</v>
      </c>
      <c r="B2477" s="0" t="s">
        <v>17020</v>
      </c>
      <c r="C2477" s="0" t="s">
        <v>17061</v>
      </c>
      <c r="D2477" s="0" t="s">
        <v>17062</v>
      </c>
      <c r="E2477" s="0" t="n">
        <v>104959</v>
      </c>
    </row>
    <row r="2478" customFormat="false" ht="15" hidden="false" customHeight="false" outlineLevel="0" collapsed="false">
      <c r="A2478" s="0" t="s">
        <v>126</v>
      </c>
      <c r="B2478" s="0" t="s">
        <v>17020</v>
      </c>
      <c r="C2478" s="0" t="s">
        <v>17063</v>
      </c>
      <c r="D2478" s="0" t="s">
        <v>17064</v>
      </c>
      <c r="E2478" s="0" t="n">
        <v>110762</v>
      </c>
    </row>
    <row r="2479" customFormat="false" ht="15" hidden="false" customHeight="false" outlineLevel="0" collapsed="false">
      <c r="A2479" s="0" t="s">
        <v>126</v>
      </c>
      <c r="B2479" s="0" t="s">
        <v>17020</v>
      </c>
      <c r="C2479" s="0" t="s">
        <v>17065</v>
      </c>
      <c r="D2479" s="0" t="s">
        <v>17066</v>
      </c>
      <c r="E2479" s="0" t="n">
        <v>109043</v>
      </c>
    </row>
    <row r="2480" customFormat="false" ht="15" hidden="false" customHeight="false" outlineLevel="0" collapsed="false">
      <c r="A2480" s="0" t="s">
        <v>126</v>
      </c>
      <c r="B2480" s="0" t="s">
        <v>17020</v>
      </c>
      <c r="C2480" s="0" t="s">
        <v>17067</v>
      </c>
      <c r="D2480" s="0" t="s">
        <v>17068</v>
      </c>
      <c r="E2480" s="0" t="n">
        <v>108240</v>
      </c>
    </row>
    <row r="2481" customFormat="false" ht="15" hidden="false" customHeight="false" outlineLevel="0" collapsed="false">
      <c r="A2481" s="0" t="s">
        <v>126</v>
      </c>
      <c r="B2481" s="0" t="s">
        <v>17020</v>
      </c>
      <c r="C2481" s="0" t="s">
        <v>15752</v>
      </c>
      <c r="D2481" s="0" t="s">
        <v>17069</v>
      </c>
      <c r="E2481" s="0" t="n">
        <v>106199</v>
      </c>
    </row>
    <row r="2482" customFormat="false" ht="15" hidden="false" customHeight="false" outlineLevel="0" collapsed="false">
      <c r="A2482" s="0" t="s">
        <v>126</v>
      </c>
      <c r="B2482" s="0" t="s">
        <v>17020</v>
      </c>
      <c r="C2482" s="0" t="s">
        <v>17070</v>
      </c>
      <c r="D2482" s="0" t="s">
        <v>17071</v>
      </c>
      <c r="E2482" s="0" t="n">
        <v>12115</v>
      </c>
    </row>
    <row r="2483" customFormat="false" ht="15" hidden="false" customHeight="false" outlineLevel="0" collapsed="false">
      <c r="A2483" s="0" t="s">
        <v>126</v>
      </c>
      <c r="B2483" s="0" t="s">
        <v>17020</v>
      </c>
      <c r="C2483" s="0" t="s">
        <v>13935</v>
      </c>
      <c r="D2483" s="0" t="s">
        <v>17072</v>
      </c>
      <c r="E2483" s="0" t="n">
        <v>103920</v>
      </c>
    </row>
    <row r="2484" customFormat="false" ht="15" hidden="false" customHeight="false" outlineLevel="0" collapsed="false">
      <c r="A2484" s="0" t="s">
        <v>126</v>
      </c>
      <c r="B2484" s="0" t="s">
        <v>17073</v>
      </c>
      <c r="C2484" s="0" t="s">
        <v>17074</v>
      </c>
      <c r="D2484" s="0" t="s">
        <v>17075</v>
      </c>
      <c r="E2484" s="0" t="n">
        <v>111961</v>
      </c>
    </row>
    <row r="2485" customFormat="false" ht="15" hidden="false" customHeight="false" outlineLevel="0" collapsed="false">
      <c r="A2485" s="0" t="s">
        <v>126</v>
      </c>
      <c r="B2485" s="0" t="s">
        <v>17073</v>
      </c>
      <c r="C2485" s="0" t="s">
        <v>17076</v>
      </c>
      <c r="D2485" s="0" t="s">
        <v>17077</v>
      </c>
      <c r="E2485" s="0" t="n">
        <v>110187</v>
      </c>
    </row>
    <row r="2486" customFormat="false" ht="15" hidden="false" customHeight="false" outlineLevel="0" collapsed="false">
      <c r="A2486" s="0" t="s">
        <v>126</v>
      </c>
      <c r="B2486" s="0" t="s">
        <v>17073</v>
      </c>
      <c r="C2486" s="0" t="s">
        <v>17078</v>
      </c>
      <c r="D2486" s="0" t="s">
        <v>17079</v>
      </c>
      <c r="E2486" s="0" t="n">
        <v>101783</v>
      </c>
    </row>
    <row r="2487" customFormat="false" ht="15" hidden="false" customHeight="false" outlineLevel="0" collapsed="false">
      <c r="A2487" s="0" t="s">
        <v>126</v>
      </c>
      <c r="B2487" s="0" t="s">
        <v>17073</v>
      </c>
      <c r="C2487" s="0" t="s">
        <v>17080</v>
      </c>
      <c r="D2487" s="0" t="s">
        <v>2346</v>
      </c>
      <c r="E2487" s="0" t="n">
        <v>110721</v>
      </c>
    </row>
    <row r="2488" customFormat="false" ht="15" hidden="false" customHeight="false" outlineLevel="0" collapsed="false">
      <c r="A2488" s="0" t="s">
        <v>126</v>
      </c>
      <c r="B2488" s="0" t="s">
        <v>17073</v>
      </c>
      <c r="C2488" s="0" t="s">
        <v>17081</v>
      </c>
      <c r="D2488" s="0" t="s">
        <v>17082</v>
      </c>
      <c r="E2488" s="0" t="n">
        <v>109750</v>
      </c>
    </row>
    <row r="2489" customFormat="false" ht="15" hidden="false" customHeight="false" outlineLevel="0" collapsed="false">
      <c r="A2489" s="0" t="s">
        <v>126</v>
      </c>
      <c r="B2489" s="0" t="s">
        <v>17073</v>
      </c>
      <c r="C2489" s="0" t="s">
        <v>17083</v>
      </c>
      <c r="D2489" s="0" t="s">
        <v>17084</v>
      </c>
      <c r="E2489" s="0" t="n">
        <v>107502</v>
      </c>
    </row>
    <row r="2490" customFormat="false" ht="15" hidden="false" customHeight="false" outlineLevel="0" collapsed="false">
      <c r="A2490" s="0" t="s">
        <v>126</v>
      </c>
      <c r="B2490" s="0" t="s">
        <v>17073</v>
      </c>
      <c r="C2490" s="0" t="s">
        <v>15600</v>
      </c>
      <c r="D2490" s="0" t="s">
        <v>17085</v>
      </c>
      <c r="E2490" s="0" t="n">
        <v>108177</v>
      </c>
    </row>
    <row r="2491" customFormat="false" ht="15" hidden="false" customHeight="false" outlineLevel="0" collapsed="false">
      <c r="A2491" s="0" t="s">
        <v>126</v>
      </c>
      <c r="B2491" s="0" t="s">
        <v>17086</v>
      </c>
      <c r="C2491" s="0" t="s">
        <v>17087</v>
      </c>
      <c r="D2491" s="0" t="s">
        <v>17088</v>
      </c>
      <c r="E2491" s="0" t="n">
        <v>105504</v>
      </c>
    </row>
    <row r="2492" customFormat="false" ht="15" hidden="false" customHeight="false" outlineLevel="0" collapsed="false">
      <c r="A2492" s="0" t="s">
        <v>126</v>
      </c>
      <c r="B2492" s="0" t="s">
        <v>17089</v>
      </c>
      <c r="C2492" s="0" t="s">
        <v>17090</v>
      </c>
      <c r="D2492" s="0" t="s">
        <v>17091</v>
      </c>
      <c r="E2492" s="0" t="n">
        <v>106331</v>
      </c>
    </row>
    <row r="2493" customFormat="false" ht="15" hidden="false" customHeight="false" outlineLevel="0" collapsed="false">
      <c r="A2493" s="0" t="s">
        <v>126</v>
      </c>
      <c r="B2493" s="0" t="s">
        <v>17092</v>
      </c>
      <c r="C2493" s="0" t="s">
        <v>17093</v>
      </c>
      <c r="D2493" s="0" t="s">
        <v>17094</v>
      </c>
      <c r="E2493" s="0" t="n">
        <v>106247</v>
      </c>
    </row>
    <row r="2494" customFormat="false" ht="15" hidden="false" customHeight="false" outlineLevel="0" collapsed="false">
      <c r="A2494" s="0" t="s">
        <v>126</v>
      </c>
      <c r="B2494" s="0" t="s">
        <v>17095</v>
      </c>
      <c r="C2494" s="0" t="s">
        <v>17096</v>
      </c>
      <c r="D2494" s="0" t="s">
        <v>17097</v>
      </c>
      <c r="E2494" s="0" t="n">
        <v>109343</v>
      </c>
    </row>
    <row r="2495" customFormat="false" ht="15" hidden="false" customHeight="false" outlineLevel="0" collapsed="false">
      <c r="A2495" s="0" t="s">
        <v>126</v>
      </c>
      <c r="B2495" s="0" t="s">
        <v>17098</v>
      </c>
      <c r="C2495" s="0" t="s">
        <v>17099</v>
      </c>
      <c r="D2495" s="0" t="s">
        <v>17100</v>
      </c>
      <c r="E2495" s="0" t="n">
        <v>109173</v>
      </c>
    </row>
    <row r="2496" customFormat="false" ht="15" hidden="false" customHeight="false" outlineLevel="0" collapsed="false">
      <c r="A2496" s="0" t="s">
        <v>126</v>
      </c>
      <c r="B2496" s="0" t="s">
        <v>17101</v>
      </c>
      <c r="C2496" s="0" t="s">
        <v>17102</v>
      </c>
      <c r="D2496" s="0" t="s">
        <v>17103</v>
      </c>
      <c r="E2496" s="0" t="n">
        <v>108019</v>
      </c>
    </row>
    <row r="2497" customFormat="false" ht="15" hidden="false" customHeight="false" outlineLevel="0" collapsed="false">
      <c r="A2497" s="0" t="s">
        <v>126</v>
      </c>
      <c r="B2497" s="0" t="s">
        <v>17104</v>
      </c>
      <c r="C2497" s="0" t="s">
        <v>17105</v>
      </c>
      <c r="D2497" s="0" t="s">
        <v>17106</v>
      </c>
      <c r="E2497" s="0" t="n">
        <v>105335</v>
      </c>
    </row>
    <row r="2498" customFormat="false" ht="15" hidden="false" customHeight="false" outlineLevel="0" collapsed="false">
      <c r="A2498" s="0" t="s">
        <v>126</v>
      </c>
      <c r="B2498" s="0" t="s">
        <v>15406</v>
      </c>
      <c r="C2498" s="0" t="s">
        <v>17107</v>
      </c>
      <c r="D2498" s="0" t="s">
        <v>17108</v>
      </c>
      <c r="E2498" s="0" t="n">
        <v>110326</v>
      </c>
    </row>
    <row r="2499" customFormat="false" ht="15" hidden="false" customHeight="false" outlineLevel="0" collapsed="false">
      <c r="A2499" s="0" t="s">
        <v>126</v>
      </c>
      <c r="B2499" s="0" t="s">
        <v>15406</v>
      </c>
      <c r="C2499" s="0" t="s">
        <v>13865</v>
      </c>
      <c r="D2499" s="0" t="s">
        <v>17109</v>
      </c>
      <c r="E2499" s="0" t="n">
        <v>109106</v>
      </c>
    </row>
    <row r="2500" customFormat="false" ht="15" hidden="false" customHeight="false" outlineLevel="0" collapsed="false">
      <c r="A2500" s="0" t="s">
        <v>126</v>
      </c>
      <c r="B2500" s="0" t="s">
        <v>15406</v>
      </c>
      <c r="C2500" s="0" t="s">
        <v>13381</v>
      </c>
      <c r="D2500" s="0" t="s">
        <v>17110</v>
      </c>
      <c r="E2500" s="0" t="n">
        <v>110955</v>
      </c>
    </row>
    <row r="2501" customFormat="false" ht="15" hidden="false" customHeight="false" outlineLevel="0" collapsed="false">
      <c r="A2501" s="0" t="s">
        <v>126</v>
      </c>
      <c r="B2501" s="0" t="s">
        <v>17111</v>
      </c>
      <c r="C2501" s="0" t="s">
        <v>17112</v>
      </c>
      <c r="D2501" s="0" t="s">
        <v>17113</v>
      </c>
      <c r="E2501" s="0" t="n">
        <v>107399</v>
      </c>
    </row>
    <row r="2502" customFormat="false" ht="15" hidden="false" customHeight="false" outlineLevel="0" collapsed="false">
      <c r="A2502" s="0" t="s">
        <v>126</v>
      </c>
      <c r="B2502" s="0" t="s">
        <v>17114</v>
      </c>
      <c r="C2502" s="0" t="s">
        <v>17115</v>
      </c>
      <c r="D2502" s="0" t="s">
        <v>17116</v>
      </c>
      <c r="E2502" s="0" t="n">
        <v>111316</v>
      </c>
    </row>
    <row r="2503" customFormat="false" ht="15" hidden="false" customHeight="false" outlineLevel="0" collapsed="false">
      <c r="A2503" s="0" t="s">
        <v>126</v>
      </c>
      <c r="B2503" s="0" t="s">
        <v>17117</v>
      </c>
      <c r="C2503" s="0" t="s">
        <v>17115</v>
      </c>
      <c r="D2503" s="0" t="s">
        <v>17118</v>
      </c>
      <c r="E2503" s="0" t="n">
        <v>100158</v>
      </c>
    </row>
    <row r="2504" customFormat="false" ht="15" hidden="false" customHeight="false" outlineLevel="0" collapsed="false">
      <c r="A2504" s="0" t="s">
        <v>126</v>
      </c>
      <c r="B2504" s="0" t="s">
        <v>17119</v>
      </c>
      <c r="C2504" s="0" t="s">
        <v>12685</v>
      </c>
      <c r="D2504" s="0" t="s">
        <v>17120</v>
      </c>
      <c r="E2504" s="0" t="n">
        <v>104228</v>
      </c>
    </row>
    <row r="2505" customFormat="false" ht="15" hidden="false" customHeight="false" outlineLevel="0" collapsed="false">
      <c r="A2505" s="0" t="s">
        <v>126</v>
      </c>
      <c r="B2505" s="0" t="s">
        <v>17121</v>
      </c>
      <c r="C2505" s="0" t="s">
        <v>17122</v>
      </c>
      <c r="D2505" s="0" t="s">
        <v>17123</v>
      </c>
      <c r="E2505" s="0" t="n">
        <v>109132</v>
      </c>
    </row>
    <row r="2506" customFormat="false" ht="15" hidden="false" customHeight="false" outlineLevel="0" collapsed="false">
      <c r="A2506" s="0" t="s">
        <v>126</v>
      </c>
      <c r="B2506" s="0" t="s">
        <v>17124</v>
      </c>
      <c r="C2506" s="0" t="s">
        <v>17125</v>
      </c>
      <c r="D2506" s="0" t="s">
        <v>279</v>
      </c>
      <c r="E2506" s="0" t="n">
        <v>104868</v>
      </c>
    </row>
    <row r="2507" customFormat="false" ht="15" hidden="false" customHeight="false" outlineLevel="0" collapsed="false">
      <c r="A2507" s="0" t="s">
        <v>126</v>
      </c>
      <c r="B2507" s="0" t="s">
        <v>17126</v>
      </c>
      <c r="C2507" s="0" t="s">
        <v>17127</v>
      </c>
      <c r="D2507" s="0" t="s">
        <v>17128</v>
      </c>
      <c r="E2507" s="0" t="n">
        <v>111635</v>
      </c>
    </row>
    <row r="2508" customFormat="false" ht="15" hidden="false" customHeight="false" outlineLevel="0" collapsed="false">
      <c r="A2508" s="0" t="s">
        <v>126</v>
      </c>
      <c r="B2508" s="0" t="s">
        <v>17129</v>
      </c>
      <c r="C2508" s="0" t="s">
        <v>17130</v>
      </c>
      <c r="D2508" s="0" t="s">
        <v>17131</v>
      </c>
      <c r="E2508" s="0" t="n">
        <v>108457</v>
      </c>
    </row>
    <row r="2509" customFormat="false" ht="15" hidden="false" customHeight="false" outlineLevel="0" collapsed="false">
      <c r="A2509" s="0" t="s">
        <v>126</v>
      </c>
      <c r="B2509" s="0" t="s">
        <v>17129</v>
      </c>
      <c r="C2509" s="0" t="s">
        <v>12439</v>
      </c>
      <c r="D2509" s="0" t="s">
        <v>17132</v>
      </c>
      <c r="E2509" s="0" t="n">
        <v>110958</v>
      </c>
    </row>
    <row r="2510" customFormat="false" ht="15" hidden="false" customHeight="false" outlineLevel="0" collapsed="false">
      <c r="A2510" s="0" t="s">
        <v>126</v>
      </c>
      <c r="B2510" s="0" t="s">
        <v>17129</v>
      </c>
      <c r="C2510" s="0" t="s">
        <v>16010</v>
      </c>
      <c r="D2510" s="0" t="s">
        <v>17133</v>
      </c>
      <c r="E2510" s="0" t="n">
        <v>103409</v>
      </c>
    </row>
    <row r="2511" customFormat="false" ht="15" hidden="false" customHeight="false" outlineLevel="0" collapsed="false">
      <c r="A2511" s="0" t="s">
        <v>126</v>
      </c>
      <c r="B2511" s="0" t="s">
        <v>17129</v>
      </c>
      <c r="C2511" s="0" t="s">
        <v>17134</v>
      </c>
      <c r="D2511" s="0" t="s">
        <v>17135</v>
      </c>
      <c r="E2511" s="0" t="n">
        <v>104457</v>
      </c>
    </row>
    <row r="2512" customFormat="false" ht="15" hidden="false" customHeight="false" outlineLevel="0" collapsed="false">
      <c r="A2512" s="0" t="s">
        <v>126</v>
      </c>
      <c r="B2512" s="0" t="s">
        <v>17129</v>
      </c>
      <c r="C2512" s="0" t="s">
        <v>13540</v>
      </c>
      <c r="D2512" s="0" t="s">
        <v>17136</v>
      </c>
      <c r="E2512" s="0" t="n">
        <v>105649</v>
      </c>
    </row>
    <row r="2513" customFormat="false" ht="15" hidden="false" customHeight="false" outlineLevel="0" collapsed="false">
      <c r="A2513" s="0" t="s">
        <v>126</v>
      </c>
      <c r="B2513" s="0" t="s">
        <v>17129</v>
      </c>
      <c r="C2513" s="0" t="s">
        <v>17137</v>
      </c>
      <c r="D2513" s="0" t="s">
        <v>17138</v>
      </c>
      <c r="E2513" s="0" t="n">
        <v>108417</v>
      </c>
    </row>
    <row r="2514" customFormat="false" ht="15" hidden="false" customHeight="false" outlineLevel="0" collapsed="false">
      <c r="A2514" s="0" t="s">
        <v>126</v>
      </c>
      <c r="B2514" s="0" t="s">
        <v>17139</v>
      </c>
      <c r="C2514" s="0" t="s">
        <v>17140</v>
      </c>
      <c r="D2514" s="0" t="s">
        <v>17141</v>
      </c>
      <c r="E2514" s="0" t="n">
        <v>111971</v>
      </c>
    </row>
    <row r="2515" customFormat="false" ht="15" hidden="false" customHeight="false" outlineLevel="0" collapsed="false">
      <c r="A2515" s="0" t="s">
        <v>126</v>
      </c>
      <c r="B2515" s="0" t="s">
        <v>17142</v>
      </c>
      <c r="C2515" s="0" t="s">
        <v>17143</v>
      </c>
      <c r="D2515" s="0" t="s">
        <v>17144</v>
      </c>
      <c r="E2515" s="0" t="n">
        <v>108568</v>
      </c>
    </row>
    <row r="2516" customFormat="false" ht="15" hidden="false" customHeight="false" outlineLevel="0" collapsed="false">
      <c r="A2516" s="0" t="s">
        <v>126</v>
      </c>
      <c r="B2516" s="0" t="s">
        <v>17145</v>
      </c>
      <c r="C2516" s="0" t="s">
        <v>17146</v>
      </c>
      <c r="D2516" s="0" t="s">
        <v>17147</v>
      </c>
      <c r="E2516" s="0" t="n">
        <v>107285</v>
      </c>
    </row>
    <row r="2517" customFormat="false" ht="15" hidden="false" customHeight="false" outlineLevel="0" collapsed="false">
      <c r="A2517" s="0" t="s">
        <v>126</v>
      </c>
      <c r="B2517" s="0" t="s">
        <v>17148</v>
      </c>
      <c r="C2517" s="0" t="s">
        <v>12849</v>
      </c>
      <c r="D2517" s="0" t="s">
        <v>17149</v>
      </c>
      <c r="E2517" s="0" t="n">
        <v>110974</v>
      </c>
    </row>
    <row r="2518" customFormat="false" ht="15" hidden="false" customHeight="false" outlineLevel="0" collapsed="false">
      <c r="A2518" s="0" t="s">
        <v>126</v>
      </c>
      <c r="B2518" s="0" t="s">
        <v>17150</v>
      </c>
      <c r="C2518" s="0" t="s">
        <v>17151</v>
      </c>
      <c r="D2518" s="0" t="s">
        <v>17152</v>
      </c>
      <c r="E2518" s="0" t="n">
        <v>110798</v>
      </c>
    </row>
    <row r="2519" customFormat="false" ht="15" hidden="false" customHeight="false" outlineLevel="0" collapsed="false">
      <c r="A2519" s="0" t="s">
        <v>126</v>
      </c>
      <c r="B2519" s="0" t="s">
        <v>17153</v>
      </c>
      <c r="C2519" s="0" t="s">
        <v>17154</v>
      </c>
      <c r="D2519" s="0" t="s">
        <v>17155</v>
      </c>
      <c r="E2519" s="0" t="n">
        <v>106061</v>
      </c>
    </row>
    <row r="2520" customFormat="false" ht="15" hidden="false" customHeight="false" outlineLevel="0" collapsed="false">
      <c r="A2520" s="0" t="s">
        <v>126</v>
      </c>
      <c r="B2520" s="0" t="s">
        <v>17156</v>
      </c>
      <c r="C2520" s="0" t="s">
        <v>11753</v>
      </c>
      <c r="D2520" s="0" t="s">
        <v>17157</v>
      </c>
      <c r="E2520" s="0" t="n">
        <v>111524</v>
      </c>
    </row>
    <row r="2521" customFormat="false" ht="15" hidden="false" customHeight="false" outlineLevel="0" collapsed="false">
      <c r="A2521" s="0" t="s">
        <v>126</v>
      </c>
      <c r="B2521" s="0" t="s">
        <v>17158</v>
      </c>
      <c r="C2521" s="0" t="s">
        <v>17159</v>
      </c>
      <c r="D2521" s="0" t="s">
        <v>17160</v>
      </c>
      <c r="E2521" s="0" t="n">
        <v>110246</v>
      </c>
    </row>
    <row r="2522" customFormat="false" ht="15" hidden="false" customHeight="false" outlineLevel="0" collapsed="false">
      <c r="A2522" s="0" t="s">
        <v>126</v>
      </c>
      <c r="B2522" s="0" t="s">
        <v>17161</v>
      </c>
      <c r="C2522" s="0" t="s">
        <v>11459</v>
      </c>
      <c r="D2522" s="0" t="s">
        <v>17162</v>
      </c>
      <c r="E2522" s="0" t="s">
        <v>17163</v>
      </c>
    </row>
    <row r="2523" customFormat="false" ht="15" hidden="false" customHeight="false" outlineLevel="0" collapsed="false">
      <c r="A2523" s="0" t="s">
        <v>126</v>
      </c>
      <c r="B2523" s="0" t="s">
        <v>17164</v>
      </c>
      <c r="C2523" s="0" t="s">
        <v>14370</v>
      </c>
      <c r="D2523" s="0" t="s">
        <v>17165</v>
      </c>
      <c r="E2523" s="0" t="n">
        <v>110129</v>
      </c>
    </row>
    <row r="2524" customFormat="false" ht="15" hidden="false" customHeight="false" outlineLevel="0" collapsed="false">
      <c r="A2524" s="0" t="s">
        <v>126</v>
      </c>
      <c r="B2524" s="0" t="s">
        <v>17164</v>
      </c>
      <c r="C2524" s="0" t="s">
        <v>17166</v>
      </c>
      <c r="D2524" s="0" t="s">
        <v>17167</v>
      </c>
      <c r="E2524" s="0" t="n">
        <v>111974</v>
      </c>
    </row>
    <row r="2525" customFormat="false" ht="15" hidden="false" customHeight="false" outlineLevel="0" collapsed="false">
      <c r="A2525" s="0" t="s">
        <v>126</v>
      </c>
      <c r="B2525" s="0" t="s">
        <v>17168</v>
      </c>
      <c r="C2525" s="0" t="s">
        <v>17169</v>
      </c>
      <c r="D2525" s="0" t="s">
        <v>17170</v>
      </c>
      <c r="E2525" s="0" t="n">
        <v>111294</v>
      </c>
    </row>
    <row r="2526" customFormat="false" ht="15" hidden="false" customHeight="false" outlineLevel="0" collapsed="false">
      <c r="A2526" s="0" t="s">
        <v>126</v>
      </c>
      <c r="B2526" s="0" t="s">
        <v>17171</v>
      </c>
      <c r="C2526" s="0" t="s">
        <v>17172</v>
      </c>
      <c r="D2526" s="0" t="s">
        <v>17173</v>
      </c>
      <c r="E2526" s="0" t="n">
        <v>104775</v>
      </c>
    </row>
    <row r="2527" customFormat="false" ht="15" hidden="false" customHeight="false" outlineLevel="0" collapsed="false">
      <c r="A2527" s="0" t="s">
        <v>126</v>
      </c>
      <c r="B2527" s="0" t="s">
        <v>17171</v>
      </c>
      <c r="C2527" s="0" t="s">
        <v>14565</v>
      </c>
      <c r="D2527" s="0" t="s">
        <v>17174</v>
      </c>
      <c r="E2527" s="0" t="n">
        <v>111460</v>
      </c>
    </row>
    <row r="2528" customFormat="false" ht="15" hidden="false" customHeight="false" outlineLevel="0" collapsed="false">
      <c r="A2528" s="0" t="s">
        <v>126</v>
      </c>
      <c r="B2528" s="0" t="s">
        <v>17171</v>
      </c>
      <c r="C2528" s="0" t="s">
        <v>17175</v>
      </c>
      <c r="D2528" s="0" t="s">
        <v>17176</v>
      </c>
      <c r="E2528" s="0" t="n">
        <v>110916</v>
      </c>
    </row>
    <row r="2529" customFormat="false" ht="15" hidden="false" customHeight="false" outlineLevel="0" collapsed="false">
      <c r="A2529" s="0" t="s">
        <v>126</v>
      </c>
      <c r="B2529" s="0" t="s">
        <v>17171</v>
      </c>
      <c r="C2529" s="0" t="s">
        <v>15600</v>
      </c>
      <c r="D2529" s="0" t="s">
        <v>17177</v>
      </c>
      <c r="E2529" s="0" t="n">
        <v>107846</v>
      </c>
    </row>
    <row r="2530" customFormat="false" ht="15" hidden="false" customHeight="false" outlineLevel="0" collapsed="false">
      <c r="A2530" s="0" t="s">
        <v>126</v>
      </c>
      <c r="B2530" s="0" t="s">
        <v>17178</v>
      </c>
      <c r="C2530" s="0" t="s">
        <v>17179</v>
      </c>
      <c r="D2530" s="0" t="s">
        <v>17180</v>
      </c>
      <c r="E2530" s="0" t="n">
        <v>111596</v>
      </c>
    </row>
    <row r="2531" customFormat="false" ht="15" hidden="false" customHeight="false" outlineLevel="0" collapsed="false">
      <c r="A2531" s="0" t="s">
        <v>126</v>
      </c>
      <c r="B2531" s="0" t="s">
        <v>17178</v>
      </c>
      <c r="C2531" s="0" t="s">
        <v>12091</v>
      </c>
      <c r="D2531" s="0" t="s">
        <v>17181</v>
      </c>
      <c r="E2531" s="0" t="n">
        <v>112106</v>
      </c>
    </row>
    <row r="2532" customFormat="false" ht="15" hidden="false" customHeight="false" outlineLevel="0" collapsed="false">
      <c r="A2532" s="0" t="s">
        <v>126</v>
      </c>
      <c r="B2532" s="0" t="s">
        <v>17178</v>
      </c>
      <c r="C2532" s="0" t="s">
        <v>17182</v>
      </c>
      <c r="D2532" s="0" t="s">
        <v>17183</v>
      </c>
      <c r="E2532" s="0" t="n">
        <v>111503</v>
      </c>
    </row>
    <row r="2533" customFormat="false" ht="15" hidden="false" customHeight="false" outlineLevel="0" collapsed="false">
      <c r="A2533" s="0" t="s">
        <v>126</v>
      </c>
      <c r="B2533" s="0" t="s">
        <v>17178</v>
      </c>
      <c r="C2533" s="0" t="s">
        <v>17184</v>
      </c>
      <c r="D2533" s="0" t="s">
        <v>17185</v>
      </c>
      <c r="E2533" s="0" t="n">
        <v>109650</v>
      </c>
    </row>
    <row r="2534" customFormat="false" ht="15" hidden="false" customHeight="false" outlineLevel="0" collapsed="false">
      <c r="A2534" s="0" t="s">
        <v>126</v>
      </c>
      <c r="B2534" s="0" t="s">
        <v>17186</v>
      </c>
      <c r="C2534" s="0" t="s">
        <v>17187</v>
      </c>
      <c r="D2534" s="0" t="s">
        <v>17188</v>
      </c>
      <c r="E2534" s="0" t="n">
        <v>108707</v>
      </c>
    </row>
    <row r="2535" customFormat="false" ht="15" hidden="false" customHeight="false" outlineLevel="0" collapsed="false">
      <c r="A2535" s="0" t="s">
        <v>126</v>
      </c>
      <c r="B2535" s="0" t="s">
        <v>16564</v>
      </c>
      <c r="C2535" s="0" t="s">
        <v>12471</v>
      </c>
      <c r="D2535" s="0" t="s">
        <v>17189</v>
      </c>
      <c r="E2535" s="0" t="n">
        <v>111756</v>
      </c>
    </row>
    <row r="2536" customFormat="false" ht="15" hidden="false" customHeight="false" outlineLevel="0" collapsed="false">
      <c r="A2536" s="0" t="s">
        <v>126</v>
      </c>
      <c r="B2536" s="0" t="s">
        <v>17190</v>
      </c>
      <c r="C2536" s="0" t="s">
        <v>14900</v>
      </c>
      <c r="D2536" s="0" t="s">
        <v>17191</v>
      </c>
      <c r="E2536" s="0" t="n">
        <v>109664</v>
      </c>
    </row>
    <row r="2537" customFormat="false" ht="15" hidden="false" customHeight="false" outlineLevel="0" collapsed="false">
      <c r="A2537" s="0" t="s">
        <v>126</v>
      </c>
      <c r="B2537" s="0" t="s">
        <v>17190</v>
      </c>
      <c r="C2537" s="0" t="s">
        <v>17192</v>
      </c>
      <c r="D2537" s="0" t="s">
        <v>17193</v>
      </c>
      <c r="E2537" s="0" t="n">
        <v>108072</v>
      </c>
    </row>
    <row r="2538" customFormat="false" ht="15" hidden="false" customHeight="false" outlineLevel="0" collapsed="false">
      <c r="A2538" s="0" t="s">
        <v>126</v>
      </c>
      <c r="B2538" s="0" t="s">
        <v>17194</v>
      </c>
      <c r="C2538" s="0" t="s">
        <v>17195</v>
      </c>
      <c r="D2538" s="0" t="s">
        <v>17196</v>
      </c>
      <c r="E2538" s="0" t="n">
        <v>107256</v>
      </c>
    </row>
    <row r="2539" customFormat="false" ht="15" hidden="false" customHeight="false" outlineLevel="0" collapsed="false">
      <c r="A2539" s="0" t="s">
        <v>126</v>
      </c>
      <c r="B2539" s="0" t="s">
        <v>17197</v>
      </c>
      <c r="C2539" s="0" t="s">
        <v>17198</v>
      </c>
      <c r="D2539" s="0" t="s">
        <v>17199</v>
      </c>
      <c r="E2539" s="0" t="n">
        <v>109771</v>
      </c>
    </row>
    <row r="2540" customFormat="false" ht="15" hidden="false" customHeight="false" outlineLevel="0" collapsed="false">
      <c r="A2540" s="0" t="s">
        <v>126</v>
      </c>
      <c r="B2540" s="0" t="s">
        <v>17200</v>
      </c>
      <c r="C2540" s="0" t="s">
        <v>15612</v>
      </c>
      <c r="D2540" s="0" t="s">
        <v>17201</v>
      </c>
      <c r="E2540" s="0" t="n">
        <v>109749</v>
      </c>
    </row>
    <row r="2541" customFormat="false" ht="15" hidden="false" customHeight="false" outlineLevel="0" collapsed="false">
      <c r="A2541" s="0" t="s">
        <v>126</v>
      </c>
      <c r="B2541" s="0" t="s">
        <v>17202</v>
      </c>
      <c r="C2541" s="0" t="s">
        <v>17203</v>
      </c>
      <c r="D2541" s="0" t="s">
        <v>17204</v>
      </c>
      <c r="E2541" s="0" t="n">
        <v>110423</v>
      </c>
    </row>
    <row r="2542" customFormat="false" ht="15" hidden="false" customHeight="false" outlineLevel="0" collapsed="false">
      <c r="A2542" s="0" t="s">
        <v>126</v>
      </c>
      <c r="B2542" s="0" t="s">
        <v>17205</v>
      </c>
      <c r="C2542" s="0" t="s">
        <v>17206</v>
      </c>
      <c r="D2542" s="0" t="s">
        <v>17207</v>
      </c>
      <c r="E2542" s="0" t="n">
        <v>111443</v>
      </c>
    </row>
    <row r="2543" customFormat="false" ht="15" hidden="false" customHeight="false" outlineLevel="0" collapsed="false">
      <c r="A2543" s="0" t="s">
        <v>126</v>
      </c>
      <c r="B2543" s="0" t="s">
        <v>17205</v>
      </c>
      <c r="C2543" s="0" t="s">
        <v>12213</v>
      </c>
      <c r="D2543" s="0" t="s">
        <v>17208</v>
      </c>
      <c r="E2543" s="0" t="n">
        <v>110210</v>
      </c>
    </row>
    <row r="2544" customFormat="false" ht="15" hidden="false" customHeight="false" outlineLevel="0" collapsed="false">
      <c r="A2544" s="0" t="s">
        <v>126</v>
      </c>
      <c r="B2544" s="0" t="s">
        <v>17205</v>
      </c>
      <c r="C2544" s="0" t="s">
        <v>17209</v>
      </c>
      <c r="D2544" s="0" t="s">
        <v>17210</v>
      </c>
      <c r="E2544" s="0" t="n">
        <v>100701</v>
      </c>
    </row>
    <row r="2545" customFormat="false" ht="15" hidden="false" customHeight="false" outlineLevel="0" collapsed="false">
      <c r="A2545" s="0" t="s">
        <v>126</v>
      </c>
      <c r="B2545" s="0" t="s">
        <v>17205</v>
      </c>
      <c r="C2545" s="0" t="s">
        <v>17211</v>
      </c>
      <c r="D2545" s="0" t="s">
        <v>17212</v>
      </c>
      <c r="E2545" s="0" t="n">
        <v>106593</v>
      </c>
    </row>
    <row r="2546" customFormat="false" ht="15" hidden="false" customHeight="false" outlineLevel="0" collapsed="false">
      <c r="A2546" s="0" t="s">
        <v>126</v>
      </c>
      <c r="B2546" s="0" t="s">
        <v>17205</v>
      </c>
      <c r="C2546" s="0" t="s">
        <v>17213</v>
      </c>
      <c r="D2546" s="0" t="s">
        <v>17214</v>
      </c>
      <c r="E2546" s="0" t="n">
        <v>106364</v>
      </c>
    </row>
    <row r="2547" customFormat="false" ht="15" hidden="false" customHeight="false" outlineLevel="0" collapsed="false">
      <c r="A2547" s="0" t="s">
        <v>126</v>
      </c>
      <c r="B2547" s="0" t="s">
        <v>17215</v>
      </c>
      <c r="C2547" s="0" t="s">
        <v>17216</v>
      </c>
      <c r="D2547" s="0" t="s">
        <v>17217</v>
      </c>
      <c r="E2547" s="0" t="n">
        <v>111996</v>
      </c>
    </row>
    <row r="2548" customFormat="false" ht="15" hidden="false" customHeight="false" outlineLevel="0" collapsed="false">
      <c r="A2548" s="0" t="s">
        <v>126</v>
      </c>
      <c r="B2548" s="0" t="s">
        <v>17215</v>
      </c>
      <c r="C2548" s="0" t="s">
        <v>17218</v>
      </c>
      <c r="D2548" s="0" t="s">
        <v>17219</v>
      </c>
      <c r="E2548" s="0" t="n">
        <v>107998</v>
      </c>
    </row>
    <row r="2549" customFormat="false" ht="15" hidden="false" customHeight="false" outlineLevel="0" collapsed="false">
      <c r="A2549" s="0" t="s">
        <v>126</v>
      </c>
      <c r="B2549" s="0" t="s">
        <v>17215</v>
      </c>
      <c r="C2549" s="0" t="s">
        <v>17220</v>
      </c>
      <c r="D2549" s="0" t="s">
        <v>17221</v>
      </c>
      <c r="E2549" s="0" t="n">
        <v>104822</v>
      </c>
    </row>
    <row r="2550" customFormat="false" ht="15" hidden="false" customHeight="false" outlineLevel="0" collapsed="false">
      <c r="A2550" s="0" t="s">
        <v>126</v>
      </c>
      <c r="B2550" s="0" t="s">
        <v>17222</v>
      </c>
      <c r="C2550" s="0" t="s">
        <v>17223</v>
      </c>
      <c r="D2550" s="0" t="s">
        <v>17224</v>
      </c>
      <c r="E2550" s="0" t="s">
        <v>17225</v>
      </c>
    </row>
    <row r="2551" customFormat="false" ht="15" hidden="false" customHeight="false" outlineLevel="0" collapsed="false">
      <c r="A2551" s="0" t="s">
        <v>126</v>
      </c>
      <c r="B2551" s="0" t="s">
        <v>17226</v>
      </c>
      <c r="C2551" s="0" t="s">
        <v>17227</v>
      </c>
      <c r="D2551" s="0" t="s">
        <v>17228</v>
      </c>
      <c r="E2551" s="0" t="n">
        <v>110340</v>
      </c>
    </row>
    <row r="2552" customFormat="false" ht="15" hidden="false" customHeight="false" outlineLevel="0" collapsed="false">
      <c r="A2552" s="0" t="s">
        <v>126</v>
      </c>
      <c r="B2552" s="0" t="s">
        <v>17229</v>
      </c>
      <c r="C2552" s="0" t="s">
        <v>17230</v>
      </c>
      <c r="D2552" s="0" t="s">
        <v>17231</v>
      </c>
      <c r="E2552" s="0" t="n">
        <v>102818</v>
      </c>
    </row>
    <row r="2553" customFormat="false" ht="15" hidden="false" customHeight="false" outlineLevel="0" collapsed="false">
      <c r="A2553" s="0" t="s">
        <v>126</v>
      </c>
      <c r="B2553" s="0" t="s">
        <v>17232</v>
      </c>
      <c r="C2553" s="0" t="s">
        <v>11742</v>
      </c>
      <c r="D2553" s="0" t="s">
        <v>17233</v>
      </c>
      <c r="E2553" s="0" t="n">
        <v>109896</v>
      </c>
    </row>
    <row r="2554" customFormat="false" ht="15" hidden="false" customHeight="false" outlineLevel="0" collapsed="false">
      <c r="A2554" s="0" t="s">
        <v>126</v>
      </c>
      <c r="B2554" s="0" t="s">
        <v>17234</v>
      </c>
      <c r="C2554" s="0" t="s">
        <v>17235</v>
      </c>
      <c r="D2554" s="0" t="s">
        <v>17236</v>
      </c>
      <c r="E2554" s="0" t="n">
        <v>111537</v>
      </c>
    </row>
    <row r="2555" customFormat="false" ht="15" hidden="false" customHeight="false" outlineLevel="0" collapsed="false">
      <c r="A2555" s="0" t="s">
        <v>126</v>
      </c>
      <c r="B2555" s="0" t="s">
        <v>17237</v>
      </c>
      <c r="C2555" s="0" t="s">
        <v>12136</v>
      </c>
      <c r="D2555" s="0" t="s">
        <v>17238</v>
      </c>
      <c r="E2555" s="0" t="n">
        <v>112046</v>
      </c>
    </row>
    <row r="2556" customFormat="false" ht="15" hidden="false" customHeight="false" outlineLevel="0" collapsed="false">
      <c r="A2556" s="0" t="s">
        <v>126</v>
      </c>
      <c r="B2556" s="0" t="s">
        <v>17237</v>
      </c>
      <c r="C2556" s="0" t="s">
        <v>17239</v>
      </c>
      <c r="D2556" s="0" t="s">
        <v>17240</v>
      </c>
      <c r="E2556" s="0" t="n">
        <v>110145</v>
      </c>
    </row>
    <row r="2557" customFormat="false" ht="15" hidden="false" customHeight="false" outlineLevel="0" collapsed="false">
      <c r="A2557" s="0" t="s">
        <v>126</v>
      </c>
      <c r="B2557" s="0" t="s">
        <v>17241</v>
      </c>
      <c r="C2557" s="0" t="s">
        <v>17242</v>
      </c>
      <c r="D2557" s="0" t="s">
        <v>17243</v>
      </c>
      <c r="E2557" s="0" t="n">
        <v>107109</v>
      </c>
    </row>
    <row r="2558" customFormat="false" ht="15" hidden="false" customHeight="false" outlineLevel="0" collapsed="false">
      <c r="A2558" s="0" t="s">
        <v>126</v>
      </c>
      <c r="B2558" s="0" t="s">
        <v>17237</v>
      </c>
      <c r="C2558" s="0" t="s">
        <v>17244</v>
      </c>
      <c r="D2558" s="0" t="s">
        <v>6422</v>
      </c>
      <c r="E2558" s="0" t="n">
        <v>111710</v>
      </c>
    </row>
    <row r="2559" customFormat="false" ht="15" hidden="false" customHeight="false" outlineLevel="0" collapsed="false">
      <c r="A2559" s="0" t="s">
        <v>126</v>
      </c>
      <c r="B2559" s="0" t="s">
        <v>17245</v>
      </c>
      <c r="C2559" s="0" t="s">
        <v>17246</v>
      </c>
      <c r="D2559" s="0" t="s">
        <v>17247</v>
      </c>
      <c r="E2559" s="0" t="n">
        <v>106700</v>
      </c>
    </row>
    <row r="2560" customFormat="false" ht="15" hidden="false" customHeight="false" outlineLevel="0" collapsed="false">
      <c r="A2560" s="0" t="s">
        <v>126</v>
      </c>
      <c r="B2560" s="0" t="s">
        <v>17245</v>
      </c>
      <c r="C2560" s="0" t="s">
        <v>17248</v>
      </c>
      <c r="D2560" s="0" t="s">
        <v>17249</v>
      </c>
      <c r="E2560" s="0" t="s">
        <v>17250</v>
      </c>
    </row>
    <row r="2561" customFormat="false" ht="15" hidden="false" customHeight="false" outlineLevel="0" collapsed="false">
      <c r="A2561" s="0" t="s">
        <v>126</v>
      </c>
      <c r="B2561" s="0" t="s">
        <v>17245</v>
      </c>
      <c r="C2561" s="0" t="s">
        <v>14688</v>
      </c>
      <c r="D2561" s="0" t="s">
        <v>17251</v>
      </c>
      <c r="E2561" s="0" t="n">
        <v>110898</v>
      </c>
    </row>
    <row r="2562" customFormat="false" ht="15" hidden="false" customHeight="false" outlineLevel="0" collapsed="false">
      <c r="A2562" s="0" t="s">
        <v>126</v>
      </c>
      <c r="B2562" s="0" t="s">
        <v>17245</v>
      </c>
      <c r="C2562" s="0" t="s">
        <v>12270</v>
      </c>
      <c r="D2562" s="0" t="s">
        <v>17252</v>
      </c>
      <c r="E2562" s="0" t="n">
        <v>103524</v>
      </c>
    </row>
    <row r="2563" customFormat="false" ht="15" hidden="false" customHeight="false" outlineLevel="0" collapsed="false">
      <c r="A2563" s="0" t="s">
        <v>126</v>
      </c>
      <c r="B2563" s="0" t="s">
        <v>17245</v>
      </c>
      <c r="C2563" s="0" t="s">
        <v>11695</v>
      </c>
      <c r="D2563" s="0" t="s">
        <v>17253</v>
      </c>
      <c r="E2563" s="0" t="n">
        <v>106393</v>
      </c>
    </row>
    <row r="2564" customFormat="false" ht="15" hidden="false" customHeight="false" outlineLevel="0" collapsed="false">
      <c r="A2564" s="0" t="s">
        <v>126</v>
      </c>
      <c r="B2564" s="0" t="s">
        <v>17245</v>
      </c>
      <c r="C2564" s="0" t="s">
        <v>12690</v>
      </c>
      <c r="D2564" s="0" t="s">
        <v>17254</v>
      </c>
      <c r="E2564" s="0" t="n">
        <v>109800</v>
      </c>
    </row>
    <row r="2565" customFormat="false" ht="15" hidden="false" customHeight="false" outlineLevel="0" collapsed="false">
      <c r="A2565" s="0" t="s">
        <v>126</v>
      </c>
      <c r="B2565" s="0" t="s">
        <v>17245</v>
      </c>
      <c r="C2565" s="0" t="s">
        <v>17255</v>
      </c>
      <c r="D2565" s="0" t="s">
        <v>17256</v>
      </c>
      <c r="E2565" s="0" t="n">
        <v>107885</v>
      </c>
    </row>
    <row r="2566" customFormat="false" ht="15" hidden="false" customHeight="false" outlineLevel="0" collapsed="false">
      <c r="A2566" s="0" t="s">
        <v>126</v>
      </c>
      <c r="B2566" s="0" t="s">
        <v>17257</v>
      </c>
      <c r="C2566" s="0" t="s">
        <v>17258</v>
      </c>
      <c r="D2566" s="0" t="s">
        <v>17259</v>
      </c>
      <c r="E2566" s="0" t="n">
        <v>106878</v>
      </c>
    </row>
    <row r="2567" customFormat="false" ht="15" hidden="false" customHeight="false" outlineLevel="0" collapsed="false">
      <c r="A2567" s="0" t="s">
        <v>126</v>
      </c>
      <c r="B2567" s="0" t="s">
        <v>17245</v>
      </c>
      <c r="C2567" s="0" t="s">
        <v>12479</v>
      </c>
      <c r="D2567" s="0" t="s">
        <v>17260</v>
      </c>
      <c r="E2567" s="0" t="n">
        <v>100700</v>
      </c>
    </row>
    <row r="2568" customFormat="false" ht="15" hidden="false" customHeight="false" outlineLevel="0" collapsed="false">
      <c r="A2568" s="0" t="s">
        <v>126</v>
      </c>
      <c r="B2568" s="0" t="s">
        <v>17245</v>
      </c>
      <c r="C2568" s="0" t="s">
        <v>14892</v>
      </c>
      <c r="D2568" s="0" t="s">
        <v>17261</v>
      </c>
      <c r="E2568" s="0" t="n">
        <v>109738</v>
      </c>
    </row>
    <row r="2569" customFormat="false" ht="15" hidden="false" customHeight="false" outlineLevel="0" collapsed="false">
      <c r="A2569" s="0" t="s">
        <v>126</v>
      </c>
      <c r="B2569" s="0" t="s">
        <v>17245</v>
      </c>
      <c r="C2569" s="0" t="s">
        <v>17262</v>
      </c>
      <c r="D2569" s="0" t="s">
        <v>17263</v>
      </c>
      <c r="E2569" s="0" t="n">
        <v>111037</v>
      </c>
    </row>
    <row r="2570" customFormat="false" ht="15" hidden="false" customHeight="false" outlineLevel="0" collapsed="false">
      <c r="A2570" s="0" t="s">
        <v>126</v>
      </c>
      <c r="B2570" s="0" t="s">
        <v>17245</v>
      </c>
      <c r="C2570" s="0" t="s">
        <v>17264</v>
      </c>
      <c r="D2570" s="0" t="s">
        <v>17265</v>
      </c>
      <c r="E2570" s="0" t="n">
        <v>108204</v>
      </c>
    </row>
    <row r="2571" customFormat="false" ht="15" hidden="false" customHeight="false" outlineLevel="0" collapsed="false">
      <c r="A2571" s="0" t="s">
        <v>126</v>
      </c>
      <c r="B2571" s="0" t="s">
        <v>17245</v>
      </c>
      <c r="C2571" s="0" t="s">
        <v>17266</v>
      </c>
      <c r="D2571" s="0" t="s">
        <v>17267</v>
      </c>
      <c r="E2571" s="0" t="n">
        <v>1044</v>
      </c>
    </row>
    <row r="2572" customFormat="false" ht="15" hidden="false" customHeight="false" outlineLevel="0" collapsed="false">
      <c r="A2572" s="0" t="s">
        <v>126</v>
      </c>
      <c r="B2572" s="0" t="s">
        <v>17268</v>
      </c>
      <c r="C2572" s="0" t="s">
        <v>17269</v>
      </c>
      <c r="D2572" s="0" t="s">
        <v>17270</v>
      </c>
      <c r="E2572" s="0" t="n">
        <v>106411</v>
      </c>
    </row>
    <row r="2573" customFormat="false" ht="15" hidden="false" customHeight="false" outlineLevel="0" collapsed="false">
      <c r="A2573" s="0" t="s">
        <v>126</v>
      </c>
      <c r="B2573" s="0" t="s">
        <v>17271</v>
      </c>
      <c r="C2573" s="0" t="s">
        <v>17272</v>
      </c>
      <c r="D2573" s="0" t="s">
        <v>17273</v>
      </c>
      <c r="E2573" s="0" t="n">
        <v>110341</v>
      </c>
    </row>
    <row r="2574" customFormat="false" ht="15" hidden="false" customHeight="false" outlineLevel="0" collapsed="false">
      <c r="A2574" s="0" t="s">
        <v>126</v>
      </c>
      <c r="B2574" s="0" t="s">
        <v>17274</v>
      </c>
      <c r="C2574" s="0" t="s">
        <v>17275</v>
      </c>
      <c r="D2574" s="0" t="s">
        <v>17276</v>
      </c>
      <c r="E2574" s="0" t="n">
        <v>107363</v>
      </c>
    </row>
    <row r="2575" customFormat="false" ht="15" hidden="false" customHeight="false" outlineLevel="0" collapsed="false">
      <c r="A2575" s="0" t="s">
        <v>126</v>
      </c>
      <c r="B2575" s="0" t="s">
        <v>17277</v>
      </c>
      <c r="C2575" s="0" t="s">
        <v>17278</v>
      </c>
      <c r="D2575" s="0" t="s">
        <v>17279</v>
      </c>
      <c r="E2575" s="0" t="n">
        <v>106140</v>
      </c>
    </row>
    <row r="2576" customFormat="false" ht="15" hidden="false" customHeight="false" outlineLevel="0" collapsed="false">
      <c r="A2576" s="0" t="s">
        <v>126</v>
      </c>
      <c r="B2576" s="0" t="s">
        <v>12279</v>
      </c>
      <c r="C2576" s="0" t="s">
        <v>17280</v>
      </c>
      <c r="D2576" s="0" t="s">
        <v>17281</v>
      </c>
      <c r="E2576" s="0" t="n">
        <v>109580</v>
      </c>
    </row>
    <row r="2577" customFormat="false" ht="15" hidden="false" customHeight="false" outlineLevel="0" collapsed="false">
      <c r="A2577" s="0" t="s">
        <v>126</v>
      </c>
      <c r="B2577" s="0" t="s">
        <v>17282</v>
      </c>
      <c r="C2577" s="0" t="s">
        <v>17283</v>
      </c>
      <c r="D2577" s="0" t="s">
        <v>17284</v>
      </c>
      <c r="E2577" s="0" t="n">
        <v>109072</v>
      </c>
    </row>
    <row r="2578" customFormat="false" ht="15" hidden="false" customHeight="false" outlineLevel="0" collapsed="false">
      <c r="A2578" s="0" t="s">
        <v>126</v>
      </c>
      <c r="B2578" s="0" t="s">
        <v>17285</v>
      </c>
      <c r="C2578" s="0" t="s">
        <v>17286</v>
      </c>
      <c r="D2578" s="0" t="s">
        <v>17287</v>
      </c>
      <c r="E2578" s="0" t="s">
        <v>17288</v>
      </c>
    </row>
    <row r="2579" customFormat="false" ht="15" hidden="false" customHeight="false" outlineLevel="0" collapsed="false">
      <c r="A2579" s="0" t="s">
        <v>126</v>
      </c>
      <c r="B2579" s="0" t="s">
        <v>17289</v>
      </c>
      <c r="C2579" s="0" t="s">
        <v>17290</v>
      </c>
      <c r="D2579" s="0" t="s">
        <v>17291</v>
      </c>
      <c r="E2579" s="0" t="n">
        <v>108026</v>
      </c>
    </row>
    <row r="2580" customFormat="false" ht="15" hidden="false" customHeight="false" outlineLevel="0" collapsed="false">
      <c r="A2580" s="0" t="s">
        <v>126</v>
      </c>
      <c r="B2580" s="0" t="s">
        <v>17292</v>
      </c>
      <c r="C2580" s="0" t="s">
        <v>17293</v>
      </c>
      <c r="D2580" s="0" t="s">
        <v>17294</v>
      </c>
      <c r="E2580" s="0" t="n">
        <v>109685</v>
      </c>
    </row>
    <row r="2581" customFormat="false" ht="15" hidden="false" customHeight="false" outlineLevel="0" collapsed="false">
      <c r="A2581" s="0" t="s">
        <v>126</v>
      </c>
      <c r="B2581" s="0" t="s">
        <v>17292</v>
      </c>
      <c r="C2581" s="0" t="s">
        <v>17295</v>
      </c>
      <c r="D2581" s="0" t="s">
        <v>17296</v>
      </c>
      <c r="E2581" s="0" t="n">
        <v>108317</v>
      </c>
    </row>
    <row r="2582" customFormat="false" ht="15" hidden="false" customHeight="false" outlineLevel="0" collapsed="false">
      <c r="A2582" s="0" t="s">
        <v>126</v>
      </c>
      <c r="B2582" s="0" t="s">
        <v>17292</v>
      </c>
      <c r="C2582" s="0" t="s">
        <v>17297</v>
      </c>
      <c r="D2582" s="0" t="s">
        <v>17298</v>
      </c>
      <c r="E2582" s="0" t="n">
        <v>106635</v>
      </c>
    </row>
    <row r="2583" customFormat="false" ht="15" hidden="false" customHeight="false" outlineLevel="0" collapsed="false">
      <c r="A2583" s="0" t="s">
        <v>126</v>
      </c>
      <c r="B2583" s="0" t="s">
        <v>17299</v>
      </c>
      <c r="C2583" s="0" t="s">
        <v>17300</v>
      </c>
      <c r="D2583" s="0" t="s">
        <v>17301</v>
      </c>
      <c r="E2583" s="0" t="n">
        <v>111411</v>
      </c>
    </row>
    <row r="2584" customFormat="false" ht="15" hidden="false" customHeight="false" outlineLevel="0" collapsed="false">
      <c r="A2584" s="0" t="s">
        <v>126</v>
      </c>
      <c r="B2584" s="0" t="s">
        <v>17302</v>
      </c>
      <c r="C2584" s="0" t="s">
        <v>17303</v>
      </c>
      <c r="D2584" s="0" t="s">
        <v>17304</v>
      </c>
      <c r="E2584" s="0" t="n">
        <v>106388</v>
      </c>
    </row>
    <row r="2585" customFormat="false" ht="15" hidden="false" customHeight="false" outlineLevel="0" collapsed="false">
      <c r="A2585" s="0" t="s">
        <v>126</v>
      </c>
      <c r="B2585" s="0" t="s">
        <v>17305</v>
      </c>
      <c r="C2585" s="0" t="s">
        <v>17306</v>
      </c>
      <c r="D2585" s="0" t="s">
        <v>17307</v>
      </c>
      <c r="E2585" s="0" t="n">
        <v>106885</v>
      </c>
    </row>
    <row r="2586" customFormat="false" ht="15" hidden="false" customHeight="false" outlineLevel="0" collapsed="false">
      <c r="A2586" s="0" t="s">
        <v>126</v>
      </c>
      <c r="B2586" s="0" t="s">
        <v>17308</v>
      </c>
      <c r="C2586" s="0" t="s">
        <v>17309</v>
      </c>
      <c r="D2586" s="0" t="s">
        <v>17310</v>
      </c>
      <c r="E2586" s="0" t="n">
        <v>108817</v>
      </c>
    </row>
    <row r="2587" customFormat="false" ht="15" hidden="false" customHeight="false" outlineLevel="0" collapsed="false">
      <c r="A2587" s="0" t="s">
        <v>126</v>
      </c>
      <c r="B2587" s="0" t="s">
        <v>17311</v>
      </c>
      <c r="C2587" s="0" t="s">
        <v>17312</v>
      </c>
      <c r="D2587" s="0" t="s">
        <v>17313</v>
      </c>
      <c r="E2587" s="0" t="n">
        <v>109845</v>
      </c>
    </row>
    <row r="2588" customFormat="false" ht="15" hidden="false" customHeight="false" outlineLevel="0" collapsed="false">
      <c r="A2588" s="0" t="s">
        <v>126</v>
      </c>
      <c r="B2588" s="0" t="s">
        <v>17314</v>
      </c>
      <c r="C2588" s="0" t="s">
        <v>17315</v>
      </c>
      <c r="D2588" s="0" t="s">
        <v>17316</v>
      </c>
      <c r="E2588" s="0" t="n">
        <v>110761</v>
      </c>
    </row>
    <row r="2589" customFormat="false" ht="15" hidden="false" customHeight="false" outlineLevel="0" collapsed="false">
      <c r="A2589" s="0" t="s">
        <v>126</v>
      </c>
      <c r="B2589" s="0" t="s">
        <v>17317</v>
      </c>
      <c r="C2589" s="0" t="s">
        <v>17318</v>
      </c>
      <c r="D2589" s="0" t="s">
        <v>17319</v>
      </c>
      <c r="E2589" s="0" t="n">
        <v>107882</v>
      </c>
    </row>
    <row r="2590" customFormat="false" ht="15" hidden="false" customHeight="false" outlineLevel="0" collapsed="false">
      <c r="A2590" s="0" t="s">
        <v>126</v>
      </c>
      <c r="B2590" s="0" t="s">
        <v>17320</v>
      </c>
      <c r="C2590" s="0" t="s">
        <v>17321</v>
      </c>
      <c r="D2590" s="0" t="s">
        <v>17322</v>
      </c>
      <c r="E2590" s="0" t="n">
        <v>107017</v>
      </c>
    </row>
    <row r="2591" customFormat="false" ht="15" hidden="false" customHeight="false" outlineLevel="0" collapsed="false">
      <c r="A2591" s="0" t="s">
        <v>126</v>
      </c>
      <c r="B2591" s="0" t="s">
        <v>17323</v>
      </c>
      <c r="C2591" s="0" t="s">
        <v>17324</v>
      </c>
      <c r="D2591" s="0" t="s">
        <v>17325</v>
      </c>
      <c r="E2591" s="0" t="n">
        <v>110394</v>
      </c>
    </row>
    <row r="2592" customFormat="false" ht="15" hidden="false" customHeight="false" outlineLevel="0" collapsed="false">
      <c r="A2592" s="0" t="s">
        <v>126</v>
      </c>
      <c r="B2592" s="0" t="s">
        <v>17326</v>
      </c>
      <c r="C2592" s="0" t="s">
        <v>12311</v>
      </c>
      <c r="D2592" s="0" t="s">
        <v>17327</v>
      </c>
      <c r="E2592" s="0" t="n">
        <v>12366</v>
      </c>
    </row>
    <row r="2593" customFormat="false" ht="15" hidden="false" customHeight="false" outlineLevel="0" collapsed="false">
      <c r="A2593" s="0" t="s">
        <v>126</v>
      </c>
      <c r="B2593" s="0" t="s">
        <v>17328</v>
      </c>
      <c r="C2593" s="0" t="s">
        <v>17329</v>
      </c>
      <c r="D2593" s="0" t="s">
        <v>17330</v>
      </c>
      <c r="E2593" s="0" t="n">
        <v>108542</v>
      </c>
    </row>
    <row r="2594" customFormat="false" ht="15" hidden="false" customHeight="false" outlineLevel="0" collapsed="false">
      <c r="A2594" s="0" t="s">
        <v>126</v>
      </c>
      <c r="B2594" s="0" t="s">
        <v>17331</v>
      </c>
      <c r="C2594" s="0" t="s">
        <v>17332</v>
      </c>
      <c r="D2594" s="0" t="s">
        <v>17333</v>
      </c>
      <c r="E2594" s="0" t="n">
        <v>104194</v>
      </c>
    </row>
    <row r="2595" customFormat="false" ht="15" hidden="false" customHeight="false" outlineLevel="0" collapsed="false">
      <c r="A2595" s="0" t="s">
        <v>126</v>
      </c>
      <c r="B2595" s="0" t="s">
        <v>17334</v>
      </c>
      <c r="C2595" s="0" t="s">
        <v>17335</v>
      </c>
      <c r="D2595" s="0" t="s">
        <v>17336</v>
      </c>
      <c r="E2595" s="0" t="n">
        <v>108900</v>
      </c>
    </row>
    <row r="2596" customFormat="false" ht="15" hidden="false" customHeight="false" outlineLevel="0" collapsed="false">
      <c r="A2596" s="0" t="s">
        <v>126</v>
      </c>
      <c r="B2596" s="0" t="s">
        <v>17334</v>
      </c>
      <c r="C2596" s="0" t="s">
        <v>17337</v>
      </c>
      <c r="D2596" s="0" t="s">
        <v>17338</v>
      </c>
      <c r="E2596" s="0" t="n">
        <v>108001</v>
      </c>
    </row>
    <row r="2597" customFormat="false" ht="15" hidden="false" customHeight="false" outlineLevel="0" collapsed="false">
      <c r="A2597" s="0" t="s">
        <v>126</v>
      </c>
      <c r="B2597" s="0" t="s">
        <v>17339</v>
      </c>
      <c r="C2597" s="0" t="s">
        <v>12010</v>
      </c>
      <c r="D2597" s="0" t="s">
        <v>141</v>
      </c>
      <c r="E2597" s="0" t="n">
        <v>108924</v>
      </c>
    </row>
    <row r="2598" customFormat="false" ht="15" hidden="false" customHeight="false" outlineLevel="0" collapsed="false">
      <c r="A2598" s="0" t="s">
        <v>126</v>
      </c>
      <c r="B2598" s="0" t="s">
        <v>17339</v>
      </c>
      <c r="C2598" s="0" t="s">
        <v>12946</v>
      </c>
      <c r="D2598" s="0" t="s">
        <v>17340</v>
      </c>
      <c r="E2598" s="0" t="n">
        <v>107454</v>
      </c>
    </row>
    <row r="2599" customFormat="false" ht="15" hidden="false" customHeight="false" outlineLevel="0" collapsed="false">
      <c r="A2599" s="0" t="s">
        <v>126</v>
      </c>
      <c r="B2599" s="0" t="s">
        <v>17341</v>
      </c>
      <c r="C2599" s="0" t="s">
        <v>17342</v>
      </c>
      <c r="D2599" s="0" t="s">
        <v>17343</v>
      </c>
      <c r="E2599" s="0" t="n">
        <v>110080</v>
      </c>
    </row>
    <row r="2600" customFormat="false" ht="15" hidden="false" customHeight="false" outlineLevel="0" collapsed="false">
      <c r="A2600" s="0" t="s">
        <v>126</v>
      </c>
      <c r="B2600" s="0" t="s">
        <v>17344</v>
      </c>
      <c r="C2600" s="0" t="s">
        <v>17345</v>
      </c>
      <c r="D2600" s="0" t="s">
        <v>17346</v>
      </c>
      <c r="E2600" s="0" t="n">
        <v>111600</v>
      </c>
    </row>
    <row r="2601" customFormat="false" ht="15" hidden="false" customHeight="false" outlineLevel="0" collapsed="false">
      <c r="A2601" s="0" t="s">
        <v>126</v>
      </c>
      <c r="B2601" s="0" t="s">
        <v>17344</v>
      </c>
      <c r="C2601" s="0" t="s">
        <v>17347</v>
      </c>
      <c r="D2601" s="0" t="s">
        <v>17348</v>
      </c>
      <c r="E2601" s="0" t="n">
        <v>109799</v>
      </c>
    </row>
    <row r="2602" customFormat="false" ht="15" hidden="false" customHeight="false" outlineLevel="0" collapsed="false">
      <c r="A2602" s="0" t="s">
        <v>126</v>
      </c>
      <c r="B2602" s="0" t="s">
        <v>17349</v>
      </c>
      <c r="C2602" s="0" t="s">
        <v>17350</v>
      </c>
      <c r="D2602" s="0" t="s">
        <v>17351</v>
      </c>
      <c r="E2602" s="0" t="s">
        <v>17352</v>
      </c>
    </row>
    <row r="2603" customFormat="false" ht="15" hidden="false" customHeight="false" outlineLevel="0" collapsed="false">
      <c r="A2603" s="0" t="s">
        <v>126</v>
      </c>
      <c r="B2603" s="0" t="s">
        <v>17353</v>
      </c>
      <c r="C2603" s="0" t="s">
        <v>17354</v>
      </c>
      <c r="D2603" s="0" t="s">
        <v>17355</v>
      </c>
      <c r="E2603" s="0" t="n">
        <v>107609</v>
      </c>
    </row>
    <row r="2604" customFormat="false" ht="15" hidden="false" customHeight="false" outlineLevel="0" collapsed="false">
      <c r="A2604" s="0" t="s">
        <v>126</v>
      </c>
      <c r="B2604" s="0" t="s">
        <v>17353</v>
      </c>
      <c r="C2604" s="0" t="s">
        <v>17356</v>
      </c>
      <c r="D2604" s="0" t="s">
        <v>17357</v>
      </c>
      <c r="E2604" s="0" t="n">
        <v>106387</v>
      </c>
    </row>
    <row r="2605" customFormat="false" ht="15" hidden="false" customHeight="false" outlineLevel="0" collapsed="false">
      <c r="A2605" s="0" t="s">
        <v>126</v>
      </c>
      <c r="B2605" s="0" t="s">
        <v>17353</v>
      </c>
      <c r="C2605" s="0" t="s">
        <v>13893</v>
      </c>
      <c r="D2605" s="0" t="s">
        <v>7704</v>
      </c>
      <c r="E2605" s="0" t="n">
        <v>1263</v>
      </c>
    </row>
    <row r="2606" customFormat="false" ht="15" hidden="false" customHeight="false" outlineLevel="0" collapsed="false">
      <c r="A2606" s="0" t="s">
        <v>126</v>
      </c>
      <c r="B2606" s="0" t="s">
        <v>17358</v>
      </c>
      <c r="C2606" s="0" t="s">
        <v>17359</v>
      </c>
      <c r="D2606" s="0" t="s">
        <v>17360</v>
      </c>
      <c r="E2606" s="0" t="n">
        <v>105026</v>
      </c>
    </row>
    <row r="2607" customFormat="false" ht="15" hidden="false" customHeight="false" outlineLevel="0" collapsed="false">
      <c r="A2607" s="0" t="s">
        <v>126</v>
      </c>
      <c r="B2607" s="0" t="s">
        <v>17361</v>
      </c>
      <c r="C2607" s="0" t="s">
        <v>17362</v>
      </c>
      <c r="D2607" s="0" t="s">
        <v>17363</v>
      </c>
      <c r="E2607" s="0" t="n">
        <v>108866</v>
      </c>
    </row>
    <row r="2608" customFormat="false" ht="15" hidden="false" customHeight="false" outlineLevel="0" collapsed="false">
      <c r="A2608" s="0" t="s">
        <v>126</v>
      </c>
      <c r="B2608" s="0" t="s">
        <v>17364</v>
      </c>
      <c r="C2608" s="0" t="s">
        <v>17365</v>
      </c>
      <c r="D2608" s="0" t="s">
        <v>17366</v>
      </c>
      <c r="E2608" s="0" t="n">
        <v>106169</v>
      </c>
    </row>
    <row r="2609" customFormat="false" ht="15" hidden="false" customHeight="false" outlineLevel="0" collapsed="false">
      <c r="A2609" s="0" t="s">
        <v>126</v>
      </c>
      <c r="B2609" s="0" t="s">
        <v>17367</v>
      </c>
      <c r="C2609" s="0" t="s">
        <v>14565</v>
      </c>
      <c r="D2609" s="0" t="s">
        <v>17368</v>
      </c>
      <c r="E2609" s="0" t="n">
        <v>106073</v>
      </c>
    </row>
    <row r="2610" customFormat="false" ht="15" hidden="false" customHeight="false" outlineLevel="0" collapsed="false">
      <c r="A2610" s="0" t="s">
        <v>126</v>
      </c>
      <c r="B2610" s="0" t="s">
        <v>17369</v>
      </c>
      <c r="C2610" s="0" t="s">
        <v>17370</v>
      </c>
      <c r="D2610" s="0" t="s">
        <v>17371</v>
      </c>
      <c r="E2610" s="0" t="n">
        <v>110751</v>
      </c>
    </row>
    <row r="2611" customFormat="false" ht="15" hidden="false" customHeight="false" outlineLevel="0" collapsed="false">
      <c r="A2611" s="0" t="s">
        <v>126</v>
      </c>
      <c r="B2611" s="0" t="s">
        <v>17372</v>
      </c>
      <c r="C2611" s="0" t="s">
        <v>17373</v>
      </c>
      <c r="D2611" s="0" t="s">
        <v>17374</v>
      </c>
      <c r="E2611" s="0" t="n">
        <v>109786</v>
      </c>
    </row>
    <row r="2612" customFormat="false" ht="15" hidden="false" customHeight="false" outlineLevel="0" collapsed="false">
      <c r="A2612" s="0" t="s">
        <v>126</v>
      </c>
      <c r="B2612" s="0" t="s">
        <v>17375</v>
      </c>
      <c r="C2612" s="0" t="s">
        <v>17376</v>
      </c>
      <c r="D2612" s="0" t="s">
        <v>17377</v>
      </c>
      <c r="E2612" s="0" t="n">
        <v>110311</v>
      </c>
    </row>
    <row r="2613" customFormat="false" ht="15" hidden="false" customHeight="false" outlineLevel="0" collapsed="false">
      <c r="A2613" s="0" t="s">
        <v>126</v>
      </c>
      <c r="B2613" s="0" t="s">
        <v>17378</v>
      </c>
      <c r="C2613" s="0" t="s">
        <v>17379</v>
      </c>
      <c r="D2613" s="0" t="s">
        <v>17380</v>
      </c>
      <c r="E2613" s="0" t="n">
        <v>107315</v>
      </c>
    </row>
    <row r="2614" customFormat="false" ht="15" hidden="false" customHeight="false" outlineLevel="0" collapsed="false">
      <c r="A2614" s="0" t="s">
        <v>126</v>
      </c>
      <c r="B2614" s="0" t="s">
        <v>17378</v>
      </c>
      <c r="C2614" s="0" t="s">
        <v>17381</v>
      </c>
      <c r="D2614" s="0" t="s">
        <v>17382</v>
      </c>
      <c r="E2614" s="0" t="n">
        <v>106987</v>
      </c>
    </row>
    <row r="2615" customFormat="false" ht="15" hidden="false" customHeight="false" outlineLevel="0" collapsed="false">
      <c r="A2615" s="0" t="s">
        <v>126</v>
      </c>
      <c r="B2615" s="0" t="s">
        <v>17383</v>
      </c>
      <c r="C2615" s="0" t="s">
        <v>17384</v>
      </c>
      <c r="D2615" s="0" t="s">
        <v>17385</v>
      </c>
      <c r="E2615" s="0" t="n">
        <v>110096</v>
      </c>
    </row>
    <row r="2616" customFormat="false" ht="15" hidden="false" customHeight="false" outlineLevel="0" collapsed="false">
      <c r="A2616" s="0" t="s">
        <v>126</v>
      </c>
      <c r="B2616" s="0" t="s">
        <v>17386</v>
      </c>
      <c r="C2616" s="0" t="s">
        <v>17387</v>
      </c>
      <c r="D2616" s="0" t="s">
        <v>17388</v>
      </c>
      <c r="E2616" s="0" t="n">
        <v>111976</v>
      </c>
    </row>
    <row r="2617" customFormat="false" ht="15" hidden="false" customHeight="false" outlineLevel="0" collapsed="false">
      <c r="A2617" s="0" t="s">
        <v>126</v>
      </c>
      <c r="B2617" s="0" t="s">
        <v>17389</v>
      </c>
      <c r="C2617" s="0" t="s">
        <v>17390</v>
      </c>
      <c r="D2617" s="0" t="s">
        <v>17391</v>
      </c>
      <c r="E2617" s="0" t="n">
        <v>105198</v>
      </c>
    </row>
    <row r="2618" customFormat="false" ht="15" hidden="false" customHeight="false" outlineLevel="0" collapsed="false">
      <c r="A2618" s="0" t="s">
        <v>126</v>
      </c>
      <c r="B2618" s="0" t="s">
        <v>17392</v>
      </c>
      <c r="C2618" s="0" t="s">
        <v>17393</v>
      </c>
      <c r="D2618" s="0" t="s">
        <v>17394</v>
      </c>
      <c r="E2618" s="0" t="n">
        <v>103227</v>
      </c>
    </row>
    <row r="2619" customFormat="false" ht="15" hidden="false" customHeight="false" outlineLevel="0" collapsed="false">
      <c r="A2619" s="0" t="s">
        <v>126</v>
      </c>
      <c r="B2619" s="0" t="s">
        <v>17395</v>
      </c>
      <c r="C2619" s="0" t="s">
        <v>12010</v>
      </c>
      <c r="D2619" s="0" t="s">
        <v>17396</v>
      </c>
      <c r="E2619" s="0" t="n">
        <v>111068</v>
      </c>
    </row>
    <row r="2620" customFormat="false" ht="15" hidden="false" customHeight="false" outlineLevel="0" collapsed="false">
      <c r="A2620" s="0" t="s">
        <v>126</v>
      </c>
      <c r="B2620" s="0" t="s">
        <v>17397</v>
      </c>
      <c r="C2620" s="0" t="s">
        <v>17398</v>
      </c>
      <c r="D2620" s="0" t="s">
        <v>17399</v>
      </c>
      <c r="E2620" s="0" t="n">
        <v>111841</v>
      </c>
    </row>
    <row r="2621" customFormat="false" ht="15" hidden="false" customHeight="false" outlineLevel="0" collapsed="false">
      <c r="A2621" s="0" t="s">
        <v>126</v>
      </c>
      <c r="B2621" s="0" t="s">
        <v>17400</v>
      </c>
      <c r="C2621" s="0" t="s">
        <v>15382</v>
      </c>
      <c r="D2621" s="0" t="s">
        <v>17401</v>
      </c>
      <c r="E2621" s="0" t="n">
        <v>107801</v>
      </c>
    </row>
    <row r="2622" customFormat="false" ht="15" hidden="false" customHeight="false" outlineLevel="0" collapsed="false">
      <c r="A2622" s="0" t="s">
        <v>126</v>
      </c>
      <c r="B2622" s="0" t="s">
        <v>17400</v>
      </c>
      <c r="C2622" s="0" t="s">
        <v>17402</v>
      </c>
      <c r="D2622" s="0" t="s">
        <v>17403</v>
      </c>
      <c r="E2622" s="0" t="n">
        <v>111868</v>
      </c>
    </row>
    <row r="2623" customFormat="false" ht="15" hidden="false" customHeight="false" outlineLevel="0" collapsed="false">
      <c r="A2623" s="0" t="s">
        <v>126</v>
      </c>
      <c r="B2623" s="0" t="s">
        <v>17404</v>
      </c>
      <c r="C2623" s="0" t="s">
        <v>17405</v>
      </c>
      <c r="D2623" s="0" t="s">
        <v>17406</v>
      </c>
      <c r="E2623" s="0" t="n">
        <v>111357</v>
      </c>
    </row>
    <row r="2624" customFormat="false" ht="15" hidden="false" customHeight="false" outlineLevel="0" collapsed="false">
      <c r="A2624" s="0" t="s">
        <v>126</v>
      </c>
      <c r="B2624" s="0" t="s">
        <v>17407</v>
      </c>
      <c r="C2624" s="0" t="s">
        <v>17408</v>
      </c>
      <c r="D2624" s="0" t="s">
        <v>17409</v>
      </c>
      <c r="E2624" s="0" t="n">
        <v>110269</v>
      </c>
    </row>
    <row r="2625" customFormat="false" ht="15" hidden="false" customHeight="false" outlineLevel="0" collapsed="false">
      <c r="A2625" s="0" t="s">
        <v>126</v>
      </c>
      <c r="B2625" s="0" t="s">
        <v>17410</v>
      </c>
      <c r="C2625" s="0" t="s">
        <v>17411</v>
      </c>
      <c r="D2625" s="0" t="s">
        <v>17412</v>
      </c>
      <c r="E2625" s="0" t="n">
        <v>111457</v>
      </c>
    </row>
    <row r="2626" customFormat="false" ht="15" hidden="false" customHeight="false" outlineLevel="0" collapsed="false">
      <c r="A2626" s="0" t="s">
        <v>126</v>
      </c>
      <c r="B2626" s="0" t="s">
        <v>17410</v>
      </c>
      <c r="C2626" s="0" t="s">
        <v>17413</v>
      </c>
      <c r="D2626" s="0" t="s">
        <v>17414</v>
      </c>
      <c r="E2626" s="0" t="n">
        <v>106324</v>
      </c>
    </row>
    <row r="2627" customFormat="false" ht="15" hidden="false" customHeight="false" outlineLevel="0" collapsed="false">
      <c r="A2627" s="0" t="s">
        <v>126</v>
      </c>
      <c r="B2627" s="0" t="s">
        <v>17410</v>
      </c>
      <c r="C2627" s="0" t="s">
        <v>17415</v>
      </c>
      <c r="D2627" s="0" t="s">
        <v>17416</v>
      </c>
      <c r="E2627" s="0" t="n">
        <v>107547</v>
      </c>
    </row>
    <row r="2628" customFormat="false" ht="15" hidden="false" customHeight="false" outlineLevel="0" collapsed="false">
      <c r="A2628" s="0" t="s">
        <v>126</v>
      </c>
      <c r="B2628" s="0" t="s">
        <v>17417</v>
      </c>
      <c r="C2628" s="0" t="s">
        <v>17418</v>
      </c>
      <c r="D2628" s="0" t="s">
        <v>17419</v>
      </c>
      <c r="E2628" s="0" t="n">
        <v>108454</v>
      </c>
    </row>
    <row r="2629" customFormat="false" ht="15" hidden="false" customHeight="false" outlineLevel="0" collapsed="false">
      <c r="A2629" s="0" t="s">
        <v>126</v>
      </c>
      <c r="B2629" s="0" t="s">
        <v>17420</v>
      </c>
      <c r="C2629" s="0" t="s">
        <v>17421</v>
      </c>
      <c r="D2629" s="0" t="s">
        <v>17422</v>
      </c>
      <c r="E2629" s="0" t="n">
        <v>109399</v>
      </c>
    </row>
    <row r="2630" customFormat="false" ht="15" hidden="false" customHeight="false" outlineLevel="0" collapsed="false">
      <c r="A2630" s="0" t="s">
        <v>126</v>
      </c>
      <c r="B2630" s="0" t="s">
        <v>17420</v>
      </c>
      <c r="C2630" s="0" t="s">
        <v>17423</v>
      </c>
      <c r="D2630" s="0" t="s">
        <v>17424</v>
      </c>
      <c r="E2630" s="0" t="s">
        <v>17425</v>
      </c>
    </row>
    <row r="2631" customFormat="false" ht="15" hidden="false" customHeight="false" outlineLevel="0" collapsed="false">
      <c r="A2631" s="0" t="s">
        <v>126</v>
      </c>
      <c r="B2631" s="0" t="s">
        <v>17420</v>
      </c>
      <c r="C2631" s="0" t="s">
        <v>17426</v>
      </c>
      <c r="D2631" s="0" t="s">
        <v>17427</v>
      </c>
      <c r="E2631" s="0" t="n">
        <v>108399</v>
      </c>
    </row>
    <row r="2632" customFormat="false" ht="15" hidden="false" customHeight="false" outlineLevel="0" collapsed="false">
      <c r="A2632" s="0" t="s">
        <v>126</v>
      </c>
      <c r="B2632" s="0" t="s">
        <v>17420</v>
      </c>
      <c r="C2632" s="0" t="s">
        <v>17428</v>
      </c>
      <c r="D2632" s="0" t="s">
        <v>17429</v>
      </c>
      <c r="E2632" s="0" t="n">
        <v>107035</v>
      </c>
    </row>
    <row r="2633" customFormat="false" ht="15" hidden="false" customHeight="false" outlineLevel="0" collapsed="false">
      <c r="A2633" s="0" t="s">
        <v>126</v>
      </c>
      <c r="B2633" s="0" t="s">
        <v>17430</v>
      </c>
      <c r="C2633" s="0" t="s">
        <v>17431</v>
      </c>
      <c r="D2633" s="0" t="s">
        <v>17432</v>
      </c>
      <c r="E2633" s="0" t="n">
        <v>107963</v>
      </c>
    </row>
    <row r="2634" customFormat="false" ht="15" hidden="false" customHeight="false" outlineLevel="0" collapsed="false">
      <c r="A2634" s="0" t="s">
        <v>126</v>
      </c>
      <c r="B2634" s="0" t="s">
        <v>17433</v>
      </c>
      <c r="C2634" s="0" t="s">
        <v>16667</v>
      </c>
      <c r="D2634" s="0" t="s">
        <v>17434</v>
      </c>
      <c r="E2634" s="0" t="n">
        <v>112070</v>
      </c>
    </row>
    <row r="2635" customFormat="false" ht="15" hidden="false" customHeight="false" outlineLevel="0" collapsed="false">
      <c r="A2635" s="0" t="s">
        <v>126</v>
      </c>
      <c r="B2635" s="0" t="s">
        <v>17433</v>
      </c>
      <c r="C2635" s="0" t="s">
        <v>17435</v>
      </c>
      <c r="D2635" s="0" t="s">
        <v>6418</v>
      </c>
      <c r="E2635" s="0" t="n">
        <v>110233</v>
      </c>
    </row>
    <row r="2636" customFormat="false" ht="15" hidden="false" customHeight="false" outlineLevel="0" collapsed="false">
      <c r="A2636" s="0" t="s">
        <v>126</v>
      </c>
      <c r="B2636" s="0" t="s">
        <v>17433</v>
      </c>
      <c r="C2636" s="0" t="s">
        <v>17436</v>
      </c>
      <c r="D2636" s="0" t="s">
        <v>17437</v>
      </c>
      <c r="E2636" s="0" t="n">
        <v>112183</v>
      </c>
    </row>
    <row r="2637" customFormat="false" ht="15" hidden="false" customHeight="false" outlineLevel="0" collapsed="false">
      <c r="A2637" s="0" t="s">
        <v>126</v>
      </c>
      <c r="B2637" s="0" t="s">
        <v>17438</v>
      </c>
      <c r="C2637" s="0" t="s">
        <v>17439</v>
      </c>
      <c r="D2637" s="0" t="s">
        <v>17440</v>
      </c>
      <c r="E2637" s="0" t="n">
        <v>109229</v>
      </c>
    </row>
    <row r="2638" customFormat="false" ht="15" hidden="false" customHeight="false" outlineLevel="0" collapsed="false">
      <c r="A2638" s="0" t="s">
        <v>126</v>
      </c>
      <c r="B2638" s="0" t="s">
        <v>17441</v>
      </c>
      <c r="C2638" s="0" t="s">
        <v>17442</v>
      </c>
      <c r="D2638" s="0" t="s">
        <v>17443</v>
      </c>
      <c r="E2638" s="0" t="n">
        <v>109722</v>
      </c>
    </row>
    <row r="2639" customFormat="false" ht="15" hidden="false" customHeight="false" outlineLevel="0" collapsed="false">
      <c r="A2639" s="0" t="s">
        <v>126</v>
      </c>
      <c r="B2639" s="0" t="s">
        <v>17444</v>
      </c>
      <c r="C2639" s="0" t="s">
        <v>17445</v>
      </c>
      <c r="D2639" s="0" t="s">
        <v>17446</v>
      </c>
      <c r="E2639" s="0" t="n">
        <v>106458</v>
      </c>
    </row>
    <row r="2640" customFormat="false" ht="15" hidden="false" customHeight="false" outlineLevel="0" collapsed="false">
      <c r="A2640" s="0" t="s">
        <v>126</v>
      </c>
      <c r="B2640" s="0" t="s">
        <v>17447</v>
      </c>
      <c r="C2640" s="0" t="s">
        <v>17448</v>
      </c>
      <c r="D2640" s="0" t="s">
        <v>17449</v>
      </c>
      <c r="E2640" s="0" t="n">
        <v>110906</v>
      </c>
    </row>
    <row r="2641" customFormat="false" ht="15" hidden="false" customHeight="false" outlineLevel="0" collapsed="false">
      <c r="A2641" s="0" t="s">
        <v>126</v>
      </c>
      <c r="B2641" s="0" t="s">
        <v>17447</v>
      </c>
      <c r="C2641" s="0" t="s">
        <v>17450</v>
      </c>
      <c r="D2641" s="0" t="s">
        <v>17451</v>
      </c>
      <c r="E2641" s="0" t="n">
        <v>110403</v>
      </c>
    </row>
    <row r="2642" customFormat="false" ht="15" hidden="false" customHeight="false" outlineLevel="0" collapsed="false">
      <c r="A2642" s="0" t="s">
        <v>126</v>
      </c>
      <c r="B2642" s="0" t="s">
        <v>17452</v>
      </c>
      <c r="C2642" s="0" t="s">
        <v>17453</v>
      </c>
      <c r="D2642" s="0" t="s">
        <v>17454</v>
      </c>
      <c r="E2642" s="0" t="n">
        <v>110629</v>
      </c>
    </row>
    <row r="2643" customFormat="false" ht="15" hidden="false" customHeight="false" outlineLevel="0" collapsed="false">
      <c r="A2643" s="0" t="s">
        <v>126</v>
      </c>
      <c r="B2643" s="0" t="s">
        <v>17452</v>
      </c>
      <c r="C2643" s="0" t="s">
        <v>14994</v>
      </c>
      <c r="D2643" s="0" t="s">
        <v>17455</v>
      </c>
      <c r="E2643" s="0" t="n">
        <v>111666</v>
      </c>
    </row>
    <row r="2644" customFormat="false" ht="15" hidden="false" customHeight="false" outlineLevel="0" collapsed="false">
      <c r="A2644" s="0" t="s">
        <v>126</v>
      </c>
      <c r="B2644" s="0" t="s">
        <v>17452</v>
      </c>
      <c r="C2644" s="0" t="s">
        <v>17456</v>
      </c>
      <c r="D2644" s="0" t="s">
        <v>17457</v>
      </c>
      <c r="E2644" s="0" t="n">
        <v>1291</v>
      </c>
    </row>
    <row r="2645" customFormat="false" ht="15" hidden="false" customHeight="false" outlineLevel="0" collapsed="false">
      <c r="A2645" s="0" t="s">
        <v>126</v>
      </c>
      <c r="B2645" s="0" t="s">
        <v>17452</v>
      </c>
      <c r="C2645" s="0" t="s">
        <v>11567</v>
      </c>
      <c r="D2645" s="0" t="s">
        <v>17458</v>
      </c>
      <c r="E2645" s="0" t="n">
        <v>110332</v>
      </c>
    </row>
    <row r="2646" customFormat="false" ht="15" hidden="false" customHeight="false" outlineLevel="0" collapsed="false">
      <c r="A2646" s="0" t="s">
        <v>126</v>
      </c>
      <c r="B2646" s="0" t="s">
        <v>17452</v>
      </c>
      <c r="C2646" s="0" t="s">
        <v>17459</v>
      </c>
      <c r="D2646" s="0" t="s">
        <v>17460</v>
      </c>
      <c r="E2646" s="0" t="n">
        <v>108516</v>
      </c>
    </row>
    <row r="2647" customFormat="false" ht="15" hidden="false" customHeight="false" outlineLevel="0" collapsed="false">
      <c r="A2647" s="0" t="s">
        <v>126</v>
      </c>
      <c r="B2647" s="0" t="s">
        <v>17452</v>
      </c>
      <c r="C2647" s="0" t="s">
        <v>14877</v>
      </c>
      <c r="D2647" s="0" t="s">
        <v>17461</v>
      </c>
      <c r="E2647" s="0" t="n">
        <v>111947</v>
      </c>
    </row>
    <row r="2648" customFormat="false" ht="15" hidden="false" customHeight="false" outlineLevel="0" collapsed="false">
      <c r="A2648" s="0" t="s">
        <v>126</v>
      </c>
      <c r="B2648" s="0" t="s">
        <v>17462</v>
      </c>
      <c r="C2648" s="0" t="s">
        <v>17463</v>
      </c>
      <c r="D2648" s="0" t="s">
        <v>17464</v>
      </c>
      <c r="E2648" s="0" t="n">
        <v>109926</v>
      </c>
    </row>
    <row r="2649" customFormat="false" ht="15" hidden="false" customHeight="false" outlineLevel="0" collapsed="false">
      <c r="A2649" s="0" t="s">
        <v>126</v>
      </c>
      <c r="B2649" s="0" t="s">
        <v>17465</v>
      </c>
      <c r="C2649" s="0" t="s">
        <v>13366</v>
      </c>
      <c r="D2649" s="0" t="s">
        <v>17466</v>
      </c>
      <c r="E2649" s="0" t="n">
        <v>104900</v>
      </c>
    </row>
    <row r="2650" customFormat="false" ht="15" hidden="false" customHeight="false" outlineLevel="0" collapsed="false">
      <c r="A2650" s="0" t="s">
        <v>126</v>
      </c>
      <c r="B2650" s="0" t="s">
        <v>17465</v>
      </c>
      <c r="C2650" s="0" t="s">
        <v>13680</v>
      </c>
      <c r="D2650" s="0" t="s">
        <v>17467</v>
      </c>
      <c r="E2650" s="0" t="n">
        <v>111227</v>
      </c>
    </row>
    <row r="2651" customFormat="false" ht="15" hidden="false" customHeight="false" outlineLevel="0" collapsed="false">
      <c r="A2651" s="0" t="s">
        <v>126</v>
      </c>
      <c r="B2651" s="0" t="s">
        <v>17465</v>
      </c>
      <c r="C2651" s="0" t="s">
        <v>15802</v>
      </c>
      <c r="D2651" s="0" t="s">
        <v>17468</v>
      </c>
      <c r="E2651" s="0" t="n">
        <v>107133</v>
      </c>
    </row>
    <row r="2652" customFormat="false" ht="15" hidden="false" customHeight="false" outlineLevel="0" collapsed="false">
      <c r="A2652" s="0" t="s">
        <v>126</v>
      </c>
      <c r="B2652" s="0" t="s">
        <v>17465</v>
      </c>
      <c r="C2652" s="0" t="s">
        <v>17469</v>
      </c>
      <c r="D2652" s="0" t="s">
        <v>17470</v>
      </c>
      <c r="E2652" s="0" t="n">
        <v>107300</v>
      </c>
    </row>
    <row r="2653" customFormat="false" ht="15" hidden="false" customHeight="false" outlineLevel="0" collapsed="false">
      <c r="A2653" s="0" t="s">
        <v>126</v>
      </c>
      <c r="B2653" s="0" t="s">
        <v>17471</v>
      </c>
      <c r="C2653" s="0" t="s">
        <v>13893</v>
      </c>
      <c r="D2653" s="0" t="s">
        <v>4757</v>
      </c>
      <c r="E2653" s="0" t="s">
        <v>17472</v>
      </c>
    </row>
    <row r="2654" customFormat="false" ht="15" hidden="false" customHeight="false" outlineLevel="0" collapsed="false">
      <c r="A2654" s="0" t="s">
        <v>126</v>
      </c>
      <c r="B2654" s="0" t="s">
        <v>17473</v>
      </c>
      <c r="C2654" s="0" t="s">
        <v>17474</v>
      </c>
      <c r="D2654" s="0" t="s">
        <v>17475</v>
      </c>
      <c r="E2654" s="0" t="n">
        <v>109287</v>
      </c>
    </row>
    <row r="2655" customFormat="false" ht="15" hidden="false" customHeight="false" outlineLevel="0" collapsed="false">
      <c r="A2655" s="0" t="s">
        <v>126</v>
      </c>
      <c r="B2655" s="0" t="s">
        <v>17476</v>
      </c>
      <c r="C2655" s="0" t="s">
        <v>11709</v>
      </c>
      <c r="D2655" s="0" t="s">
        <v>17477</v>
      </c>
      <c r="E2655" s="0" t="n">
        <v>110119</v>
      </c>
    </row>
    <row r="2656" customFormat="false" ht="15" hidden="false" customHeight="false" outlineLevel="0" collapsed="false">
      <c r="A2656" s="0" t="s">
        <v>126</v>
      </c>
      <c r="B2656" s="0" t="s">
        <v>17478</v>
      </c>
      <c r="C2656" s="0" t="s">
        <v>17479</v>
      </c>
      <c r="D2656" s="0" t="s">
        <v>17480</v>
      </c>
      <c r="E2656" s="0" t="n">
        <v>108214</v>
      </c>
    </row>
    <row r="2657" customFormat="false" ht="15" hidden="false" customHeight="false" outlineLevel="0" collapsed="false">
      <c r="A2657" s="0" t="s">
        <v>126</v>
      </c>
      <c r="B2657" s="0" t="s">
        <v>17481</v>
      </c>
      <c r="C2657" s="0" t="s">
        <v>17482</v>
      </c>
      <c r="D2657" s="0" t="s">
        <v>17483</v>
      </c>
      <c r="E2657" s="0" t="n">
        <v>106581</v>
      </c>
    </row>
    <row r="2658" customFormat="false" ht="15" hidden="false" customHeight="false" outlineLevel="0" collapsed="false">
      <c r="A2658" s="0" t="s">
        <v>126</v>
      </c>
      <c r="B2658" s="0" t="s">
        <v>13448</v>
      </c>
      <c r="C2658" s="0" t="s">
        <v>17484</v>
      </c>
      <c r="D2658" s="0" t="s">
        <v>17485</v>
      </c>
      <c r="E2658" s="0" t="n">
        <v>111842</v>
      </c>
    </row>
    <row r="2659" customFormat="false" ht="15" hidden="false" customHeight="false" outlineLevel="0" collapsed="false">
      <c r="A2659" s="0" t="s">
        <v>126</v>
      </c>
      <c r="B2659" s="0" t="s">
        <v>17486</v>
      </c>
      <c r="C2659" s="0" t="s">
        <v>12723</v>
      </c>
      <c r="D2659" s="0" t="s">
        <v>17487</v>
      </c>
      <c r="E2659" s="0" t="n">
        <v>111823</v>
      </c>
    </row>
    <row r="2660" customFormat="false" ht="15" hidden="false" customHeight="false" outlineLevel="0" collapsed="false">
      <c r="A2660" s="0" t="s">
        <v>126</v>
      </c>
      <c r="B2660" s="0" t="s">
        <v>17488</v>
      </c>
      <c r="C2660" s="0" t="s">
        <v>17489</v>
      </c>
      <c r="D2660" s="0" t="s">
        <v>17490</v>
      </c>
      <c r="E2660" s="0" t="n">
        <v>103003</v>
      </c>
    </row>
    <row r="2661" customFormat="false" ht="15" hidden="false" customHeight="false" outlineLevel="0" collapsed="false">
      <c r="A2661" s="0" t="s">
        <v>126</v>
      </c>
      <c r="B2661" s="0" t="s">
        <v>17491</v>
      </c>
      <c r="C2661" s="0" t="s">
        <v>15844</v>
      </c>
      <c r="D2661" s="0" t="s">
        <v>17492</v>
      </c>
      <c r="E2661" s="0" t="n">
        <v>108448</v>
      </c>
    </row>
    <row r="2662" customFormat="false" ht="15" hidden="false" customHeight="false" outlineLevel="0" collapsed="false">
      <c r="A2662" s="0" t="s">
        <v>126</v>
      </c>
      <c r="B2662" s="0" t="s">
        <v>17493</v>
      </c>
      <c r="C2662" s="0" t="s">
        <v>17494</v>
      </c>
      <c r="D2662" s="0" t="s">
        <v>17495</v>
      </c>
      <c r="E2662" s="0" t="n">
        <v>107078</v>
      </c>
    </row>
    <row r="2663" customFormat="false" ht="15" hidden="false" customHeight="false" outlineLevel="0" collapsed="false">
      <c r="A2663" s="0" t="s">
        <v>126</v>
      </c>
      <c r="B2663" s="0" t="s">
        <v>17496</v>
      </c>
      <c r="C2663" s="0" t="s">
        <v>17497</v>
      </c>
      <c r="D2663" s="0" t="s">
        <v>17498</v>
      </c>
      <c r="E2663" s="0" t="n">
        <v>112029</v>
      </c>
    </row>
    <row r="2664" customFormat="false" ht="15" hidden="false" customHeight="false" outlineLevel="0" collapsed="false">
      <c r="A2664" s="0" t="s">
        <v>126</v>
      </c>
      <c r="B2664" s="0" t="s">
        <v>17499</v>
      </c>
      <c r="C2664" s="0" t="s">
        <v>17500</v>
      </c>
      <c r="D2664" s="0" t="s">
        <v>17501</v>
      </c>
      <c r="E2664" s="0" t="n">
        <v>107732</v>
      </c>
    </row>
    <row r="2665" customFormat="false" ht="15" hidden="false" customHeight="false" outlineLevel="0" collapsed="false">
      <c r="A2665" s="0" t="s">
        <v>126</v>
      </c>
      <c r="B2665" s="0" t="s">
        <v>17499</v>
      </c>
      <c r="C2665" s="0" t="s">
        <v>17502</v>
      </c>
      <c r="D2665" s="0" t="s">
        <v>17503</v>
      </c>
      <c r="E2665" s="0" t="n">
        <v>109977</v>
      </c>
    </row>
    <row r="2666" customFormat="false" ht="15" hidden="false" customHeight="false" outlineLevel="0" collapsed="false">
      <c r="A2666" s="0" t="s">
        <v>126</v>
      </c>
      <c r="B2666" s="0" t="s">
        <v>17504</v>
      </c>
      <c r="C2666" s="0" t="s">
        <v>17505</v>
      </c>
      <c r="D2666" s="0" t="s">
        <v>17506</v>
      </c>
      <c r="E2666" s="0" t="n">
        <v>106920</v>
      </c>
    </row>
    <row r="2667" customFormat="false" ht="15" hidden="false" customHeight="false" outlineLevel="0" collapsed="false">
      <c r="A2667" s="0" t="s">
        <v>126</v>
      </c>
      <c r="B2667" s="0" t="s">
        <v>17499</v>
      </c>
      <c r="C2667" s="0" t="s">
        <v>17507</v>
      </c>
      <c r="D2667" s="0" t="s">
        <v>17508</v>
      </c>
      <c r="E2667" s="0" t="n">
        <v>109448</v>
      </c>
    </row>
    <row r="2668" customFormat="false" ht="15" hidden="false" customHeight="false" outlineLevel="0" collapsed="false">
      <c r="A2668" s="0" t="s">
        <v>126</v>
      </c>
      <c r="B2668" s="0" t="s">
        <v>17499</v>
      </c>
      <c r="C2668" s="0" t="s">
        <v>12047</v>
      </c>
      <c r="D2668" s="0" t="s">
        <v>17509</v>
      </c>
      <c r="E2668" s="0" t="n">
        <v>107362</v>
      </c>
    </row>
    <row r="2669" customFormat="false" ht="15" hidden="false" customHeight="false" outlineLevel="0" collapsed="false">
      <c r="A2669" s="0" t="s">
        <v>126</v>
      </c>
      <c r="B2669" s="0" t="s">
        <v>17510</v>
      </c>
      <c r="C2669" s="0" t="s">
        <v>17511</v>
      </c>
      <c r="D2669" s="0" t="s">
        <v>17512</v>
      </c>
      <c r="E2669" s="0" t="n">
        <v>106651</v>
      </c>
    </row>
    <row r="2670" customFormat="false" ht="15" hidden="false" customHeight="false" outlineLevel="0" collapsed="false">
      <c r="A2670" s="0" t="s">
        <v>126</v>
      </c>
      <c r="B2670" s="0" t="s">
        <v>17513</v>
      </c>
      <c r="C2670" s="0" t="s">
        <v>17514</v>
      </c>
      <c r="D2670" s="0" t="s">
        <v>17515</v>
      </c>
      <c r="E2670" s="0" t="n">
        <v>107901</v>
      </c>
    </row>
    <row r="2671" customFormat="false" ht="15" hidden="false" customHeight="false" outlineLevel="0" collapsed="false">
      <c r="A2671" s="0" t="s">
        <v>126</v>
      </c>
      <c r="B2671" s="0" t="s">
        <v>17516</v>
      </c>
      <c r="C2671" s="0" t="s">
        <v>17517</v>
      </c>
      <c r="D2671" s="0" t="s">
        <v>17518</v>
      </c>
      <c r="E2671" s="0" t="n">
        <v>108133</v>
      </c>
    </row>
    <row r="2672" customFormat="false" ht="15" hidden="false" customHeight="false" outlineLevel="0" collapsed="false">
      <c r="A2672" s="0" t="s">
        <v>126</v>
      </c>
      <c r="B2672" s="0" t="s">
        <v>17519</v>
      </c>
      <c r="C2672" s="0" t="s">
        <v>15717</v>
      </c>
      <c r="D2672" s="0" t="s">
        <v>17520</v>
      </c>
      <c r="E2672" s="0" t="n">
        <v>109584</v>
      </c>
    </row>
    <row r="2673" customFormat="false" ht="15" hidden="false" customHeight="false" outlineLevel="0" collapsed="false">
      <c r="A2673" s="0" t="s">
        <v>126</v>
      </c>
      <c r="B2673" s="0" t="s">
        <v>17521</v>
      </c>
      <c r="C2673" s="0" t="s">
        <v>17522</v>
      </c>
      <c r="D2673" s="0" t="s">
        <v>17523</v>
      </c>
      <c r="E2673" s="0" t="n">
        <v>111883</v>
      </c>
    </row>
    <row r="2674" customFormat="false" ht="15" hidden="false" customHeight="false" outlineLevel="0" collapsed="false">
      <c r="A2674" s="0" t="s">
        <v>126</v>
      </c>
      <c r="B2674" s="0" t="s">
        <v>17521</v>
      </c>
      <c r="C2674" s="0" t="s">
        <v>17524</v>
      </c>
      <c r="D2674" s="0" t="s">
        <v>6870</v>
      </c>
      <c r="E2674" s="0" t="s">
        <v>17525</v>
      </c>
    </row>
    <row r="2675" customFormat="false" ht="15" hidden="false" customHeight="false" outlineLevel="0" collapsed="false">
      <c r="A2675" s="0" t="s">
        <v>126</v>
      </c>
      <c r="B2675" s="0" t="s">
        <v>17521</v>
      </c>
      <c r="C2675" s="0" t="s">
        <v>17526</v>
      </c>
      <c r="D2675" s="0" t="s">
        <v>17527</v>
      </c>
      <c r="E2675" s="0" t="n">
        <v>108824</v>
      </c>
    </row>
    <row r="2676" customFormat="false" ht="15" hidden="false" customHeight="false" outlineLevel="0" collapsed="false">
      <c r="A2676" s="0" t="s">
        <v>126</v>
      </c>
      <c r="B2676" s="0" t="s">
        <v>17521</v>
      </c>
      <c r="C2676" s="0" t="s">
        <v>17528</v>
      </c>
      <c r="D2676" s="0" t="s">
        <v>17529</v>
      </c>
      <c r="E2676" s="0" t="n">
        <v>110247</v>
      </c>
    </row>
    <row r="2677" customFormat="false" ht="15" hidden="false" customHeight="false" outlineLevel="0" collapsed="false">
      <c r="A2677" s="0" t="s">
        <v>126</v>
      </c>
      <c r="B2677" s="0" t="s">
        <v>17521</v>
      </c>
      <c r="C2677" s="0" t="s">
        <v>17530</v>
      </c>
      <c r="D2677" s="0" t="s">
        <v>17531</v>
      </c>
      <c r="E2677" s="0" t="n">
        <v>109362</v>
      </c>
    </row>
    <row r="2678" customFormat="false" ht="15" hidden="false" customHeight="false" outlineLevel="0" collapsed="false">
      <c r="A2678" s="0" t="s">
        <v>126</v>
      </c>
      <c r="B2678" s="0" t="s">
        <v>17521</v>
      </c>
      <c r="C2678" s="0" t="s">
        <v>17532</v>
      </c>
      <c r="D2678" s="0" t="s">
        <v>17533</v>
      </c>
      <c r="E2678" s="0" t="n">
        <v>110930</v>
      </c>
    </row>
    <row r="2679" customFormat="false" ht="15" hidden="false" customHeight="false" outlineLevel="0" collapsed="false">
      <c r="A2679" s="0" t="s">
        <v>126</v>
      </c>
      <c r="B2679" s="0" t="s">
        <v>17521</v>
      </c>
      <c r="C2679" s="0" t="s">
        <v>17534</v>
      </c>
      <c r="D2679" s="0" t="s">
        <v>17535</v>
      </c>
      <c r="E2679" s="0" t="n">
        <v>111045</v>
      </c>
    </row>
    <row r="2680" customFormat="false" ht="15" hidden="false" customHeight="false" outlineLevel="0" collapsed="false">
      <c r="A2680" s="0" t="s">
        <v>126</v>
      </c>
      <c r="B2680" s="0" t="s">
        <v>17521</v>
      </c>
      <c r="C2680" s="0" t="s">
        <v>17536</v>
      </c>
      <c r="D2680" s="0" t="s">
        <v>3518</v>
      </c>
      <c r="E2680" s="0" t="n">
        <v>110255</v>
      </c>
    </row>
    <row r="2681" customFormat="false" ht="15" hidden="false" customHeight="false" outlineLevel="0" collapsed="false">
      <c r="A2681" s="0" t="s">
        <v>126</v>
      </c>
      <c r="B2681" s="0" t="s">
        <v>17521</v>
      </c>
      <c r="C2681" s="0" t="s">
        <v>11430</v>
      </c>
      <c r="D2681" s="0" t="s">
        <v>17537</v>
      </c>
      <c r="E2681" s="0" t="n">
        <v>109530</v>
      </c>
    </row>
    <row r="2682" customFormat="false" ht="15" hidden="false" customHeight="false" outlineLevel="0" collapsed="false">
      <c r="A2682" s="0" t="s">
        <v>126</v>
      </c>
      <c r="B2682" s="0" t="s">
        <v>17538</v>
      </c>
      <c r="C2682" s="0" t="s">
        <v>14541</v>
      </c>
      <c r="D2682" s="0" t="s">
        <v>17539</v>
      </c>
      <c r="E2682" s="0" t="n">
        <v>108379</v>
      </c>
    </row>
    <row r="2683" customFormat="false" ht="15" hidden="false" customHeight="false" outlineLevel="0" collapsed="false">
      <c r="A2683" s="0" t="s">
        <v>126</v>
      </c>
      <c r="B2683" s="0" t="s">
        <v>17538</v>
      </c>
      <c r="C2683" s="0" t="s">
        <v>16701</v>
      </c>
      <c r="D2683" s="0" t="s">
        <v>17540</v>
      </c>
      <c r="E2683" s="0" t="n">
        <v>107054</v>
      </c>
    </row>
    <row r="2684" customFormat="false" ht="15" hidden="false" customHeight="false" outlineLevel="0" collapsed="false">
      <c r="A2684" s="0" t="s">
        <v>126</v>
      </c>
      <c r="B2684" s="0" t="s">
        <v>17541</v>
      </c>
      <c r="C2684" s="0" t="s">
        <v>17542</v>
      </c>
      <c r="D2684" s="0" t="s">
        <v>17543</v>
      </c>
      <c r="E2684" s="0" t="n">
        <v>109293</v>
      </c>
    </row>
    <row r="2685" customFormat="false" ht="15" hidden="false" customHeight="false" outlineLevel="0" collapsed="false">
      <c r="A2685" s="0" t="s">
        <v>126</v>
      </c>
      <c r="B2685" s="0" t="s">
        <v>12102</v>
      </c>
      <c r="C2685" s="0" t="s">
        <v>17544</v>
      </c>
      <c r="D2685" s="0" t="s">
        <v>17545</v>
      </c>
      <c r="E2685" s="0" t="n">
        <v>111047</v>
      </c>
    </row>
    <row r="2686" customFormat="false" ht="15" hidden="false" customHeight="false" outlineLevel="0" collapsed="false">
      <c r="A2686" s="0" t="s">
        <v>126</v>
      </c>
      <c r="B2686" s="0" t="s">
        <v>12102</v>
      </c>
      <c r="C2686" s="0" t="s">
        <v>11607</v>
      </c>
      <c r="D2686" s="0" t="s">
        <v>17546</v>
      </c>
      <c r="E2686" s="0" t="n">
        <v>111533</v>
      </c>
    </row>
    <row r="2687" customFormat="false" ht="15" hidden="false" customHeight="false" outlineLevel="0" collapsed="false">
      <c r="A2687" s="0" t="s">
        <v>126</v>
      </c>
      <c r="B2687" s="0" t="s">
        <v>12102</v>
      </c>
      <c r="C2687" s="0" t="s">
        <v>17547</v>
      </c>
      <c r="D2687" s="0" t="s">
        <v>17548</v>
      </c>
      <c r="E2687" s="0" t="n">
        <v>111701</v>
      </c>
    </row>
    <row r="2688" customFormat="false" ht="15" hidden="false" customHeight="false" outlineLevel="0" collapsed="false">
      <c r="A2688" s="0" t="s">
        <v>126</v>
      </c>
      <c r="B2688" s="0" t="s">
        <v>17549</v>
      </c>
      <c r="C2688" s="0" t="s">
        <v>17550</v>
      </c>
      <c r="D2688" s="0" t="s">
        <v>17551</v>
      </c>
      <c r="E2688" s="0" t="n">
        <v>111892</v>
      </c>
    </row>
    <row r="2689" customFormat="false" ht="15" hidden="false" customHeight="false" outlineLevel="0" collapsed="false">
      <c r="A2689" s="0" t="s">
        <v>126</v>
      </c>
      <c r="B2689" s="0" t="s">
        <v>17552</v>
      </c>
      <c r="C2689" s="0" t="s">
        <v>15042</v>
      </c>
      <c r="D2689" s="0" t="s">
        <v>17553</v>
      </c>
      <c r="E2689" s="0" t="n">
        <v>101757</v>
      </c>
    </row>
    <row r="2690" customFormat="false" ht="15" hidden="false" customHeight="false" outlineLevel="0" collapsed="false">
      <c r="A2690" s="0" t="s">
        <v>126</v>
      </c>
      <c r="B2690" s="0" t="s">
        <v>17552</v>
      </c>
      <c r="C2690" s="0" t="s">
        <v>17554</v>
      </c>
      <c r="D2690" s="0" t="s">
        <v>17555</v>
      </c>
      <c r="E2690" s="0" t="n">
        <v>110859</v>
      </c>
    </row>
    <row r="2691" customFormat="false" ht="15" hidden="false" customHeight="false" outlineLevel="0" collapsed="false">
      <c r="A2691" s="0" t="s">
        <v>126</v>
      </c>
      <c r="B2691" s="0" t="s">
        <v>17552</v>
      </c>
      <c r="C2691" s="0" t="s">
        <v>17556</v>
      </c>
      <c r="D2691" s="0" t="s">
        <v>17557</v>
      </c>
      <c r="E2691" s="0" t="n">
        <v>12977</v>
      </c>
    </row>
    <row r="2692" customFormat="false" ht="15" hidden="false" customHeight="false" outlineLevel="0" collapsed="false">
      <c r="A2692" s="0" t="s">
        <v>126</v>
      </c>
      <c r="B2692" s="0" t="s">
        <v>17552</v>
      </c>
      <c r="C2692" s="0" t="s">
        <v>12272</v>
      </c>
      <c r="D2692" s="0" t="s">
        <v>17558</v>
      </c>
      <c r="E2692" s="0" t="n">
        <v>105307</v>
      </c>
    </row>
    <row r="2693" customFormat="false" ht="15" hidden="false" customHeight="false" outlineLevel="0" collapsed="false">
      <c r="A2693" s="0" t="s">
        <v>126</v>
      </c>
      <c r="B2693" s="0" t="s">
        <v>17552</v>
      </c>
      <c r="C2693" s="0" t="s">
        <v>17559</v>
      </c>
      <c r="D2693" s="0" t="s">
        <v>17560</v>
      </c>
      <c r="E2693" s="0" t="n">
        <v>108668</v>
      </c>
    </row>
    <row r="2694" customFormat="false" ht="15" hidden="false" customHeight="false" outlineLevel="0" collapsed="false">
      <c r="A2694" s="0" t="s">
        <v>126</v>
      </c>
      <c r="B2694" s="0" t="s">
        <v>17552</v>
      </c>
      <c r="C2694" s="0" t="s">
        <v>13777</v>
      </c>
      <c r="D2694" s="0" t="s">
        <v>17561</v>
      </c>
      <c r="E2694" s="0" t="n">
        <v>110414</v>
      </c>
    </row>
    <row r="2695" customFormat="false" ht="15" hidden="false" customHeight="false" outlineLevel="0" collapsed="false">
      <c r="A2695" s="0" t="s">
        <v>126</v>
      </c>
      <c r="B2695" s="0" t="s">
        <v>17552</v>
      </c>
      <c r="C2695" s="0" t="s">
        <v>17562</v>
      </c>
      <c r="D2695" s="0" t="s">
        <v>17563</v>
      </c>
      <c r="E2695" s="0" t="n">
        <v>111433</v>
      </c>
    </row>
    <row r="2696" customFormat="false" ht="15" hidden="false" customHeight="false" outlineLevel="0" collapsed="false">
      <c r="A2696" s="0" t="s">
        <v>126</v>
      </c>
      <c r="B2696" s="0" t="s">
        <v>17552</v>
      </c>
      <c r="C2696" s="0" t="s">
        <v>17564</v>
      </c>
      <c r="D2696" s="0" t="s">
        <v>17565</v>
      </c>
      <c r="E2696" s="0" t="n">
        <v>111430</v>
      </c>
    </row>
    <row r="2697" customFormat="false" ht="15" hidden="false" customHeight="false" outlineLevel="0" collapsed="false">
      <c r="A2697" s="0" t="s">
        <v>126</v>
      </c>
      <c r="B2697" s="0" t="s">
        <v>17552</v>
      </c>
      <c r="C2697" s="0" t="s">
        <v>14066</v>
      </c>
      <c r="D2697" s="0" t="s">
        <v>17566</v>
      </c>
      <c r="E2697" s="0" t="n">
        <v>108390</v>
      </c>
    </row>
    <row r="2698" customFormat="false" ht="15" hidden="false" customHeight="false" outlineLevel="0" collapsed="false">
      <c r="A2698" s="0" t="s">
        <v>126</v>
      </c>
      <c r="B2698" s="0" t="s">
        <v>17552</v>
      </c>
      <c r="C2698" s="0" t="s">
        <v>17567</v>
      </c>
      <c r="D2698" s="0" t="s">
        <v>17568</v>
      </c>
      <c r="E2698" s="0" t="n">
        <v>110070</v>
      </c>
    </row>
    <row r="2699" customFormat="false" ht="15" hidden="false" customHeight="false" outlineLevel="0" collapsed="false">
      <c r="A2699" s="0" t="s">
        <v>126</v>
      </c>
      <c r="B2699" s="0" t="s">
        <v>17552</v>
      </c>
      <c r="C2699" s="0" t="s">
        <v>17569</v>
      </c>
      <c r="D2699" s="0" t="s">
        <v>17570</v>
      </c>
      <c r="E2699" s="0" t="n">
        <v>101828</v>
      </c>
    </row>
    <row r="2700" customFormat="false" ht="15" hidden="false" customHeight="false" outlineLevel="0" collapsed="false">
      <c r="A2700" s="0" t="s">
        <v>126</v>
      </c>
      <c r="B2700" s="0" t="s">
        <v>17571</v>
      </c>
      <c r="C2700" s="0" t="s">
        <v>17572</v>
      </c>
      <c r="D2700" s="0" t="s">
        <v>17573</v>
      </c>
      <c r="E2700" s="0" t="n">
        <v>108068</v>
      </c>
    </row>
    <row r="2701" customFormat="false" ht="15" hidden="false" customHeight="false" outlineLevel="0" collapsed="false">
      <c r="A2701" s="0" t="s">
        <v>126</v>
      </c>
      <c r="B2701" s="0" t="s">
        <v>17574</v>
      </c>
      <c r="C2701" s="0" t="s">
        <v>17575</v>
      </c>
      <c r="D2701" s="0" t="s">
        <v>17576</v>
      </c>
      <c r="E2701" s="0" t="n">
        <v>111948</v>
      </c>
    </row>
    <row r="2702" customFormat="false" ht="15" hidden="false" customHeight="false" outlineLevel="0" collapsed="false">
      <c r="A2702" s="0" t="s">
        <v>126</v>
      </c>
      <c r="B2702" s="0" t="s">
        <v>17577</v>
      </c>
      <c r="C2702" s="0" t="s">
        <v>12434</v>
      </c>
      <c r="D2702" s="0" t="s">
        <v>17578</v>
      </c>
      <c r="E2702" s="0" t="n">
        <v>109768</v>
      </c>
    </row>
    <row r="2703" customFormat="false" ht="15" hidden="false" customHeight="false" outlineLevel="0" collapsed="false">
      <c r="A2703" s="0" t="s">
        <v>126</v>
      </c>
      <c r="B2703" s="0" t="s">
        <v>17579</v>
      </c>
      <c r="C2703" s="0" t="s">
        <v>17580</v>
      </c>
      <c r="D2703" s="0" t="s">
        <v>17581</v>
      </c>
      <c r="E2703" s="0" t="n">
        <v>107731</v>
      </c>
    </row>
    <row r="2704" customFormat="false" ht="15" hidden="false" customHeight="false" outlineLevel="0" collapsed="false">
      <c r="A2704" s="0" t="s">
        <v>126</v>
      </c>
      <c r="B2704" s="0" t="s">
        <v>17582</v>
      </c>
      <c r="C2704" s="0" t="s">
        <v>17583</v>
      </c>
      <c r="D2704" s="0" t="s">
        <v>17584</v>
      </c>
      <c r="E2704" s="0" t="n">
        <v>13152</v>
      </c>
    </row>
    <row r="2705" customFormat="false" ht="15" hidden="false" customHeight="false" outlineLevel="0" collapsed="false">
      <c r="A2705" s="0" t="s">
        <v>126</v>
      </c>
      <c r="B2705" s="0" t="s">
        <v>17585</v>
      </c>
      <c r="C2705" s="0" t="s">
        <v>17586</v>
      </c>
      <c r="D2705" s="0" t="s">
        <v>17587</v>
      </c>
      <c r="E2705" s="0" t="n">
        <v>110498</v>
      </c>
    </row>
    <row r="2706" customFormat="false" ht="15" hidden="false" customHeight="false" outlineLevel="0" collapsed="false">
      <c r="A2706" s="0" t="s">
        <v>126</v>
      </c>
      <c r="B2706" s="0" t="s">
        <v>17588</v>
      </c>
      <c r="C2706" s="0" t="s">
        <v>17589</v>
      </c>
      <c r="D2706" s="0" t="s">
        <v>17590</v>
      </c>
      <c r="E2706" s="0" t="n">
        <v>110987</v>
      </c>
    </row>
    <row r="2707" customFormat="false" ht="15" hidden="false" customHeight="false" outlineLevel="0" collapsed="false">
      <c r="A2707" s="0" t="s">
        <v>126</v>
      </c>
      <c r="B2707" s="0" t="s">
        <v>17591</v>
      </c>
      <c r="C2707" s="0" t="s">
        <v>17592</v>
      </c>
      <c r="D2707" s="0" t="s">
        <v>17593</v>
      </c>
      <c r="E2707" s="0" t="n">
        <v>106238</v>
      </c>
    </row>
    <row r="2708" customFormat="false" ht="15" hidden="false" customHeight="false" outlineLevel="0" collapsed="false">
      <c r="A2708" s="0" t="s">
        <v>126</v>
      </c>
      <c r="B2708" s="0" t="s">
        <v>17594</v>
      </c>
      <c r="C2708" s="0" t="s">
        <v>17595</v>
      </c>
      <c r="D2708" s="0" t="s">
        <v>17596</v>
      </c>
      <c r="E2708" s="0" t="n">
        <v>109825</v>
      </c>
    </row>
    <row r="2709" customFormat="false" ht="15" hidden="false" customHeight="false" outlineLevel="0" collapsed="false">
      <c r="A2709" s="0" t="s">
        <v>126</v>
      </c>
      <c r="B2709" s="0" t="s">
        <v>17594</v>
      </c>
      <c r="C2709" s="0" t="s">
        <v>17597</v>
      </c>
      <c r="D2709" s="0" t="s">
        <v>17598</v>
      </c>
      <c r="E2709" s="0" t="n">
        <v>110961</v>
      </c>
    </row>
    <row r="2710" customFormat="false" ht="15" hidden="false" customHeight="false" outlineLevel="0" collapsed="false">
      <c r="A2710" s="0" t="s">
        <v>126</v>
      </c>
      <c r="B2710" s="0" t="s">
        <v>17594</v>
      </c>
      <c r="C2710" s="0" t="s">
        <v>14075</v>
      </c>
      <c r="D2710" s="0" t="s">
        <v>295</v>
      </c>
      <c r="E2710" s="0" t="n">
        <v>111561</v>
      </c>
    </row>
    <row r="2711" customFormat="false" ht="15" hidden="false" customHeight="false" outlineLevel="0" collapsed="false">
      <c r="A2711" s="0" t="s">
        <v>126</v>
      </c>
      <c r="B2711" s="0" t="s">
        <v>17599</v>
      </c>
      <c r="C2711" s="0" t="s">
        <v>17600</v>
      </c>
      <c r="D2711" s="0" t="s">
        <v>17601</v>
      </c>
      <c r="E2711" s="0" t="n">
        <v>111804</v>
      </c>
    </row>
    <row r="2712" customFormat="false" ht="15" hidden="false" customHeight="false" outlineLevel="0" collapsed="false">
      <c r="A2712" s="0" t="s">
        <v>126</v>
      </c>
      <c r="B2712" s="0" t="s">
        <v>17602</v>
      </c>
      <c r="C2712" s="0" t="s">
        <v>17603</v>
      </c>
      <c r="D2712" s="0" t="s">
        <v>17604</v>
      </c>
      <c r="E2712" s="0" t="s">
        <v>17605</v>
      </c>
    </row>
    <row r="2713" customFormat="false" ht="15" hidden="false" customHeight="false" outlineLevel="0" collapsed="false">
      <c r="A2713" s="0" t="s">
        <v>126</v>
      </c>
      <c r="B2713" s="0" t="s">
        <v>17606</v>
      </c>
      <c r="C2713" s="0" t="s">
        <v>17607</v>
      </c>
      <c r="D2713" s="0" t="s">
        <v>17608</v>
      </c>
      <c r="E2713" s="0" t="n">
        <v>108771</v>
      </c>
    </row>
    <row r="2714" customFormat="false" ht="15" hidden="false" customHeight="false" outlineLevel="0" collapsed="false">
      <c r="A2714" s="0" t="s">
        <v>126</v>
      </c>
      <c r="B2714" s="0" t="s">
        <v>13893</v>
      </c>
      <c r="C2714" s="0" t="s">
        <v>17609</v>
      </c>
      <c r="D2714" s="0" t="s">
        <v>17610</v>
      </c>
      <c r="E2714" s="0" t="n">
        <v>109697</v>
      </c>
    </row>
    <row r="2715" customFormat="false" ht="15" hidden="false" customHeight="false" outlineLevel="0" collapsed="false">
      <c r="A2715" s="0" t="s">
        <v>126</v>
      </c>
      <c r="B2715" s="0" t="s">
        <v>13893</v>
      </c>
      <c r="C2715" s="0" t="s">
        <v>17611</v>
      </c>
      <c r="D2715" s="0" t="s">
        <v>17612</v>
      </c>
      <c r="E2715" s="0" t="n">
        <v>108462</v>
      </c>
    </row>
    <row r="2716" customFormat="false" ht="15" hidden="false" customHeight="false" outlineLevel="0" collapsed="false">
      <c r="A2716" s="0" t="s">
        <v>126</v>
      </c>
      <c r="B2716" s="0" t="s">
        <v>13893</v>
      </c>
      <c r="C2716" s="0" t="s">
        <v>17613</v>
      </c>
      <c r="D2716" s="0" t="s">
        <v>17614</v>
      </c>
      <c r="E2716" s="0" t="n">
        <v>108764</v>
      </c>
    </row>
    <row r="2717" customFormat="false" ht="15" hidden="false" customHeight="false" outlineLevel="0" collapsed="false">
      <c r="A2717" s="0" t="s">
        <v>126</v>
      </c>
      <c r="B2717" s="0" t="s">
        <v>17615</v>
      </c>
      <c r="C2717" s="0" t="s">
        <v>17616</v>
      </c>
      <c r="D2717" s="0" t="s">
        <v>17617</v>
      </c>
      <c r="E2717" s="0" t="n">
        <v>106171</v>
      </c>
    </row>
    <row r="2718" customFormat="false" ht="15" hidden="false" customHeight="false" outlineLevel="0" collapsed="false">
      <c r="A2718" s="0" t="s">
        <v>126</v>
      </c>
      <c r="B2718" s="0" t="s">
        <v>13893</v>
      </c>
      <c r="C2718" s="0" t="s">
        <v>15216</v>
      </c>
      <c r="D2718" s="0" t="s">
        <v>1432</v>
      </c>
      <c r="E2718" s="0" t="n">
        <v>107268</v>
      </c>
    </row>
    <row r="2719" customFormat="false" ht="15" hidden="false" customHeight="false" outlineLevel="0" collapsed="false">
      <c r="A2719" s="0" t="s">
        <v>126</v>
      </c>
      <c r="B2719" s="0" t="s">
        <v>13893</v>
      </c>
      <c r="C2719" s="0" t="s">
        <v>17618</v>
      </c>
      <c r="D2719" s="0" t="s">
        <v>17619</v>
      </c>
      <c r="E2719" s="0" t="n">
        <v>111206</v>
      </c>
    </row>
    <row r="2720" customFormat="false" ht="15" hidden="false" customHeight="false" outlineLevel="0" collapsed="false">
      <c r="A2720" s="0" t="s">
        <v>126</v>
      </c>
      <c r="B2720" s="0" t="s">
        <v>13893</v>
      </c>
      <c r="C2720" s="0" t="s">
        <v>14935</v>
      </c>
      <c r="D2720" s="0" t="s">
        <v>17620</v>
      </c>
      <c r="E2720" s="0" t="n">
        <v>12523</v>
      </c>
    </row>
    <row r="2721" customFormat="false" ht="15" hidden="false" customHeight="false" outlineLevel="0" collapsed="false">
      <c r="A2721" s="0" t="s">
        <v>126</v>
      </c>
      <c r="B2721" s="0" t="s">
        <v>13893</v>
      </c>
      <c r="C2721" s="0" t="s">
        <v>17621</v>
      </c>
      <c r="D2721" s="0" t="s">
        <v>17622</v>
      </c>
      <c r="E2721" s="0" t="s">
        <v>17623</v>
      </c>
    </row>
    <row r="2722" customFormat="false" ht="15" hidden="false" customHeight="false" outlineLevel="0" collapsed="false">
      <c r="A2722" s="0" t="s">
        <v>126</v>
      </c>
      <c r="B2722" s="0" t="s">
        <v>13893</v>
      </c>
      <c r="C2722" s="0" t="s">
        <v>17624</v>
      </c>
      <c r="D2722" s="0" t="s">
        <v>17625</v>
      </c>
      <c r="E2722" s="0" t="n">
        <v>108121</v>
      </c>
    </row>
    <row r="2723" customFormat="false" ht="15" hidden="false" customHeight="false" outlineLevel="0" collapsed="false">
      <c r="A2723" s="0" t="s">
        <v>126</v>
      </c>
      <c r="B2723" s="0" t="s">
        <v>13893</v>
      </c>
      <c r="C2723" s="0" t="s">
        <v>14541</v>
      </c>
      <c r="D2723" s="0" t="s">
        <v>17626</v>
      </c>
      <c r="E2723" s="0" t="n">
        <v>107880</v>
      </c>
    </row>
    <row r="2724" customFormat="false" ht="15" hidden="false" customHeight="false" outlineLevel="0" collapsed="false">
      <c r="A2724" s="0" t="s">
        <v>126</v>
      </c>
      <c r="B2724" s="0" t="s">
        <v>13893</v>
      </c>
      <c r="C2724" s="0" t="s">
        <v>17627</v>
      </c>
      <c r="D2724" s="0" t="s">
        <v>17628</v>
      </c>
      <c r="E2724" s="0" t="n">
        <v>106555</v>
      </c>
    </row>
    <row r="2725" customFormat="false" ht="15" hidden="false" customHeight="false" outlineLevel="0" collapsed="false">
      <c r="A2725" s="0" t="s">
        <v>126</v>
      </c>
      <c r="B2725" s="0" t="s">
        <v>13893</v>
      </c>
      <c r="C2725" s="0" t="s">
        <v>12136</v>
      </c>
      <c r="D2725" s="0" t="s">
        <v>17629</v>
      </c>
      <c r="E2725" s="0" t="n">
        <v>111261</v>
      </c>
    </row>
    <row r="2726" customFormat="false" ht="15" hidden="false" customHeight="false" outlineLevel="0" collapsed="false">
      <c r="A2726" s="0" t="s">
        <v>126</v>
      </c>
      <c r="B2726" s="0" t="s">
        <v>13893</v>
      </c>
      <c r="C2726" s="0" t="s">
        <v>17630</v>
      </c>
      <c r="D2726" s="0" t="s">
        <v>17631</v>
      </c>
      <c r="E2726" s="0" t="n">
        <v>12649</v>
      </c>
    </row>
    <row r="2727" customFormat="false" ht="15" hidden="false" customHeight="false" outlineLevel="0" collapsed="false">
      <c r="A2727" s="0" t="s">
        <v>126</v>
      </c>
      <c r="B2727" s="0" t="s">
        <v>13893</v>
      </c>
      <c r="C2727" s="0" t="s">
        <v>17632</v>
      </c>
      <c r="D2727" s="0" t="s">
        <v>17633</v>
      </c>
      <c r="E2727" s="0" t="n">
        <v>109125</v>
      </c>
    </row>
    <row r="2728" customFormat="false" ht="15" hidden="false" customHeight="false" outlineLevel="0" collapsed="false">
      <c r="A2728" s="0" t="s">
        <v>126</v>
      </c>
      <c r="B2728" s="0" t="s">
        <v>13893</v>
      </c>
      <c r="C2728" s="0" t="s">
        <v>17634</v>
      </c>
      <c r="D2728" s="0" t="s">
        <v>17635</v>
      </c>
      <c r="E2728" s="0" t="n">
        <v>110660</v>
      </c>
    </row>
    <row r="2729" customFormat="false" ht="15" hidden="false" customHeight="false" outlineLevel="0" collapsed="false">
      <c r="A2729" s="0" t="s">
        <v>126</v>
      </c>
      <c r="B2729" s="0" t="s">
        <v>13893</v>
      </c>
      <c r="C2729" s="0" t="s">
        <v>17636</v>
      </c>
      <c r="D2729" s="0" t="s">
        <v>17637</v>
      </c>
      <c r="E2729" s="0" t="n">
        <v>100259</v>
      </c>
    </row>
    <row r="2730" customFormat="false" ht="15" hidden="false" customHeight="false" outlineLevel="0" collapsed="false">
      <c r="A2730" s="0" t="s">
        <v>126</v>
      </c>
      <c r="B2730" s="0" t="s">
        <v>13893</v>
      </c>
      <c r="C2730" s="0" t="s">
        <v>17638</v>
      </c>
      <c r="D2730" s="0" t="s">
        <v>17639</v>
      </c>
      <c r="E2730" s="0" t="n">
        <v>110207</v>
      </c>
    </row>
    <row r="2731" customFormat="false" ht="15" hidden="false" customHeight="false" outlineLevel="0" collapsed="false">
      <c r="A2731" s="0" t="s">
        <v>126</v>
      </c>
      <c r="B2731" s="0" t="s">
        <v>13893</v>
      </c>
      <c r="C2731" s="0" t="s">
        <v>17640</v>
      </c>
      <c r="D2731" s="0" t="s">
        <v>17641</v>
      </c>
      <c r="E2731" s="0" t="n">
        <v>101253</v>
      </c>
    </row>
    <row r="2732" customFormat="false" ht="15" hidden="false" customHeight="false" outlineLevel="0" collapsed="false">
      <c r="A2732" s="0" t="s">
        <v>126</v>
      </c>
      <c r="B2732" s="0" t="s">
        <v>13893</v>
      </c>
      <c r="C2732" s="0" t="s">
        <v>17642</v>
      </c>
      <c r="D2732" s="0" t="s">
        <v>17643</v>
      </c>
      <c r="E2732" s="0" t="n">
        <v>111378</v>
      </c>
    </row>
    <row r="2733" customFormat="false" ht="15" hidden="false" customHeight="false" outlineLevel="0" collapsed="false">
      <c r="A2733" s="0" t="s">
        <v>126</v>
      </c>
      <c r="B2733" s="0" t="s">
        <v>13893</v>
      </c>
      <c r="C2733" s="0" t="s">
        <v>17644</v>
      </c>
      <c r="D2733" s="0" t="s">
        <v>17645</v>
      </c>
      <c r="E2733" s="0" t="n">
        <v>106955</v>
      </c>
    </row>
    <row r="2734" customFormat="false" ht="15" hidden="false" customHeight="false" outlineLevel="0" collapsed="false">
      <c r="A2734" s="0" t="s">
        <v>126</v>
      </c>
      <c r="B2734" s="0" t="s">
        <v>13893</v>
      </c>
      <c r="C2734" s="0" t="s">
        <v>17134</v>
      </c>
      <c r="D2734" s="0" t="s">
        <v>17646</v>
      </c>
      <c r="E2734" s="0" t="n">
        <v>112008</v>
      </c>
    </row>
    <row r="2735" customFormat="false" ht="15" hidden="false" customHeight="false" outlineLevel="0" collapsed="false">
      <c r="A2735" s="0" t="s">
        <v>126</v>
      </c>
      <c r="B2735" s="0" t="s">
        <v>13893</v>
      </c>
      <c r="C2735" s="0" t="s">
        <v>11578</v>
      </c>
      <c r="D2735" s="0" t="s">
        <v>17647</v>
      </c>
      <c r="E2735" s="0" t="n">
        <v>103229</v>
      </c>
    </row>
    <row r="2736" customFormat="false" ht="15" hidden="false" customHeight="false" outlineLevel="0" collapsed="false">
      <c r="A2736" s="0" t="s">
        <v>126</v>
      </c>
      <c r="B2736" s="0" t="s">
        <v>13893</v>
      </c>
      <c r="C2736" s="0" t="s">
        <v>17648</v>
      </c>
      <c r="D2736" s="0" t="s">
        <v>17649</v>
      </c>
      <c r="E2736" s="0" t="n">
        <v>106325</v>
      </c>
    </row>
    <row r="2737" customFormat="false" ht="15" hidden="false" customHeight="false" outlineLevel="0" collapsed="false">
      <c r="A2737" s="0" t="s">
        <v>126</v>
      </c>
      <c r="B2737" s="0" t="s">
        <v>13893</v>
      </c>
      <c r="C2737" s="0" t="s">
        <v>17650</v>
      </c>
      <c r="D2737" s="0" t="s">
        <v>17651</v>
      </c>
      <c r="E2737" s="0" t="n">
        <v>107378</v>
      </c>
    </row>
    <row r="2738" customFormat="false" ht="15" hidden="false" customHeight="false" outlineLevel="0" collapsed="false">
      <c r="A2738" s="0" t="s">
        <v>126</v>
      </c>
      <c r="B2738" s="0" t="s">
        <v>13893</v>
      </c>
      <c r="C2738" s="0" t="s">
        <v>17652</v>
      </c>
      <c r="D2738" s="0" t="s">
        <v>17653</v>
      </c>
      <c r="E2738" s="0" t="n">
        <v>108085</v>
      </c>
    </row>
    <row r="2739" customFormat="false" ht="15" hidden="false" customHeight="false" outlineLevel="0" collapsed="false">
      <c r="A2739" s="0" t="s">
        <v>126</v>
      </c>
      <c r="B2739" s="0" t="s">
        <v>13893</v>
      </c>
      <c r="C2739" s="0" t="s">
        <v>17654</v>
      </c>
      <c r="D2739" s="0" t="s">
        <v>17655</v>
      </c>
      <c r="E2739" s="0" t="n">
        <v>103963</v>
      </c>
    </row>
    <row r="2740" customFormat="false" ht="15" hidden="false" customHeight="false" outlineLevel="0" collapsed="false">
      <c r="A2740" s="0" t="s">
        <v>126</v>
      </c>
      <c r="B2740" s="0" t="s">
        <v>13893</v>
      </c>
      <c r="C2740" s="0" t="s">
        <v>17656</v>
      </c>
      <c r="D2740" s="0" t="s">
        <v>17657</v>
      </c>
      <c r="E2740" s="0" t="n">
        <v>111268</v>
      </c>
    </row>
    <row r="2741" customFormat="false" ht="15" hidden="false" customHeight="false" outlineLevel="0" collapsed="false">
      <c r="A2741" s="0" t="s">
        <v>126</v>
      </c>
      <c r="B2741" s="0" t="s">
        <v>13893</v>
      </c>
      <c r="C2741" s="0" t="s">
        <v>17658</v>
      </c>
      <c r="D2741" s="0" t="s">
        <v>17659</v>
      </c>
      <c r="E2741" s="0" t="n">
        <v>105424</v>
      </c>
    </row>
    <row r="2742" customFormat="false" ht="15" hidden="false" customHeight="false" outlineLevel="0" collapsed="false">
      <c r="A2742" s="0" t="s">
        <v>126</v>
      </c>
      <c r="B2742" s="0" t="s">
        <v>13893</v>
      </c>
      <c r="C2742" s="0" t="s">
        <v>17660</v>
      </c>
      <c r="D2742" s="0" t="s">
        <v>17661</v>
      </c>
      <c r="E2742" s="0" t="n">
        <v>109724</v>
      </c>
    </row>
    <row r="2743" customFormat="false" ht="15" hidden="false" customHeight="false" outlineLevel="0" collapsed="false">
      <c r="A2743" s="0" t="s">
        <v>126</v>
      </c>
      <c r="B2743" s="0" t="s">
        <v>13893</v>
      </c>
      <c r="C2743" s="0" t="s">
        <v>17662</v>
      </c>
      <c r="D2743" s="0" t="s">
        <v>17663</v>
      </c>
      <c r="E2743" s="0" t="n">
        <v>108877</v>
      </c>
    </row>
    <row r="2744" customFormat="false" ht="15" hidden="false" customHeight="false" outlineLevel="0" collapsed="false">
      <c r="A2744" s="0" t="s">
        <v>126</v>
      </c>
      <c r="B2744" s="0" t="s">
        <v>13893</v>
      </c>
      <c r="C2744" s="0" t="s">
        <v>16224</v>
      </c>
      <c r="D2744" s="0" t="s">
        <v>17664</v>
      </c>
      <c r="E2744" s="0" t="n">
        <v>111244</v>
      </c>
    </row>
    <row r="2745" customFormat="false" ht="15" hidden="false" customHeight="false" outlineLevel="0" collapsed="false">
      <c r="A2745" s="0" t="s">
        <v>126</v>
      </c>
      <c r="B2745" s="0" t="s">
        <v>13893</v>
      </c>
      <c r="C2745" s="0" t="s">
        <v>17665</v>
      </c>
      <c r="D2745" s="0" t="s">
        <v>17666</v>
      </c>
      <c r="E2745" s="0" t="n">
        <v>108182</v>
      </c>
    </row>
    <row r="2746" customFormat="false" ht="15" hidden="false" customHeight="false" outlineLevel="0" collapsed="false">
      <c r="A2746" s="0" t="s">
        <v>126</v>
      </c>
      <c r="B2746" s="0" t="s">
        <v>13893</v>
      </c>
      <c r="C2746" s="0" t="s">
        <v>15338</v>
      </c>
      <c r="D2746" s="0" t="s">
        <v>17667</v>
      </c>
      <c r="E2746" s="0" t="n">
        <v>106979</v>
      </c>
    </row>
    <row r="2747" customFormat="false" ht="15" hidden="false" customHeight="false" outlineLevel="0" collapsed="false">
      <c r="A2747" s="0" t="s">
        <v>126</v>
      </c>
      <c r="B2747" s="0" t="s">
        <v>13893</v>
      </c>
      <c r="C2747" s="0" t="s">
        <v>13947</v>
      </c>
      <c r="D2747" s="0" t="s">
        <v>17668</v>
      </c>
      <c r="E2747" s="0" t="n">
        <v>106389</v>
      </c>
    </row>
    <row r="2748" customFormat="false" ht="15" hidden="false" customHeight="false" outlineLevel="0" collapsed="false">
      <c r="A2748" s="0" t="s">
        <v>126</v>
      </c>
      <c r="B2748" s="0" t="s">
        <v>13893</v>
      </c>
      <c r="C2748" s="0" t="s">
        <v>17669</v>
      </c>
      <c r="D2748" s="0" t="s">
        <v>17670</v>
      </c>
      <c r="E2748" s="0" t="n">
        <v>109861</v>
      </c>
    </row>
    <row r="2749" customFormat="false" ht="15" hidden="false" customHeight="false" outlineLevel="0" collapsed="false">
      <c r="A2749" s="0" t="s">
        <v>126</v>
      </c>
      <c r="B2749" s="0" t="s">
        <v>13893</v>
      </c>
      <c r="C2749" s="0" t="s">
        <v>17671</v>
      </c>
      <c r="D2749" s="0" t="s">
        <v>17672</v>
      </c>
      <c r="E2749" s="0" t="n">
        <v>105454</v>
      </c>
    </row>
    <row r="2750" customFormat="false" ht="15" hidden="false" customHeight="false" outlineLevel="0" collapsed="false">
      <c r="A2750" s="0" t="s">
        <v>126</v>
      </c>
      <c r="B2750" s="0" t="s">
        <v>13893</v>
      </c>
      <c r="C2750" s="0" t="s">
        <v>14551</v>
      </c>
      <c r="D2750" s="0" t="s">
        <v>17673</v>
      </c>
      <c r="E2750" s="0" t="n">
        <v>107337</v>
      </c>
    </row>
    <row r="2751" customFormat="false" ht="15" hidden="false" customHeight="false" outlineLevel="0" collapsed="false">
      <c r="A2751" s="0" t="s">
        <v>126</v>
      </c>
      <c r="B2751" s="0" t="s">
        <v>13893</v>
      </c>
      <c r="C2751" s="0" t="s">
        <v>17674</v>
      </c>
      <c r="D2751" s="0" t="s">
        <v>17675</v>
      </c>
      <c r="E2751" s="0" t="n">
        <v>106039</v>
      </c>
    </row>
    <row r="2752" customFormat="false" ht="15" hidden="false" customHeight="false" outlineLevel="0" collapsed="false">
      <c r="A2752" s="0" t="s">
        <v>126</v>
      </c>
      <c r="B2752" s="0" t="s">
        <v>13893</v>
      </c>
      <c r="C2752" s="0" t="s">
        <v>11607</v>
      </c>
      <c r="D2752" s="0" t="s">
        <v>17676</v>
      </c>
      <c r="E2752" s="0" t="n">
        <v>107761</v>
      </c>
    </row>
    <row r="2753" customFormat="false" ht="15" hidden="false" customHeight="false" outlineLevel="0" collapsed="false">
      <c r="A2753" s="0" t="s">
        <v>126</v>
      </c>
      <c r="B2753" s="0" t="s">
        <v>17677</v>
      </c>
      <c r="C2753" s="0" t="s">
        <v>17660</v>
      </c>
      <c r="D2753" s="0" t="s">
        <v>17678</v>
      </c>
      <c r="E2753" s="0" t="n">
        <v>108672</v>
      </c>
    </row>
    <row r="2754" customFormat="false" ht="15" hidden="false" customHeight="false" outlineLevel="0" collapsed="false">
      <c r="A2754" s="0" t="s">
        <v>126</v>
      </c>
      <c r="B2754" s="0" t="s">
        <v>13893</v>
      </c>
      <c r="C2754" s="0" t="s">
        <v>17679</v>
      </c>
      <c r="D2754" s="0" t="s">
        <v>1214</v>
      </c>
      <c r="E2754" s="0" t="n">
        <v>111303</v>
      </c>
    </row>
    <row r="2755" customFormat="false" ht="15" hidden="false" customHeight="false" outlineLevel="0" collapsed="false">
      <c r="A2755" s="0" t="s">
        <v>126</v>
      </c>
      <c r="B2755" s="0" t="s">
        <v>13893</v>
      </c>
      <c r="C2755" s="0" t="s">
        <v>17680</v>
      </c>
      <c r="D2755" s="0" t="s">
        <v>17681</v>
      </c>
      <c r="E2755" s="0" t="n">
        <v>107294</v>
      </c>
    </row>
    <row r="2756" customFormat="false" ht="15" hidden="false" customHeight="false" outlineLevel="0" collapsed="false">
      <c r="A2756" s="0" t="s">
        <v>126</v>
      </c>
      <c r="B2756" s="0" t="s">
        <v>13893</v>
      </c>
      <c r="C2756" s="0" t="s">
        <v>17682</v>
      </c>
      <c r="D2756" s="0" t="s">
        <v>17683</v>
      </c>
      <c r="E2756" s="0" t="n">
        <v>106320</v>
      </c>
    </row>
    <row r="2757" customFormat="false" ht="15" hidden="false" customHeight="false" outlineLevel="0" collapsed="false">
      <c r="A2757" s="0" t="s">
        <v>126</v>
      </c>
      <c r="B2757" s="0" t="s">
        <v>13893</v>
      </c>
      <c r="C2757" s="0" t="s">
        <v>12296</v>
      </c>
      <c r="D2757" s="0" t="s">
        <v>17684</v>
      </c>
      <c r="E2757" s="0" t="n">
        <v>110192</v>
      </c>
    </row>
    <row r="2758" customFormat="false" ht="15" hidden="false" customHeight="false" outlineLevel="0" collapsed="false">
      <c r="A2758" s="0" t="s">
        <v>126</v>
      </c>
      <c r="B2758" s="0" t="s">
        <v>13893</v>
      </c>
      <c r="C2758" s="0" t="s">
        <v>14432</v>
      </c>
      <c r="D2758" s="0" t="s">
        <v>17685</v>
      </c>
      <c r="E2758" s="0" t="n">
        <v>112000</v>
      </c>
    </row>
    <row r="2759" customFormat="false" ht="15" hidden="false" customHeight="false" outlineLevel="0" collapsed="false">
      <c r="A2759" s="0" t="s">
        <v>126</v>
      </c>
      <c r="B2759" s="0" t="s">
        <v>13893</v>
      </c>
      <c r="C2759" s="0" t="s">
        <v>17686</v>
      </c>
      <c r="D2759" s="0" t="s">
        <v>17687</v>
      </c>
      <c r="E2759" s="0" t="n">
        <v>109084</v>
      </c>
    </row>
    <row r="2760" customFormat="false" ht="15" hidden="false" customHeight="false" outlineLevel="0" collapsed="false">
      <c r="A2760" s="0" t="s">
        <v>126</v>
      </c>
      <c r="B2760" s="0" t="s">
        <v>13893</v>
      </c>
      <c r="C2760" s="0" t="s">
        <v>17688</v>
      </c>
      <c r="D2760" s="0" t="s">
        <v>17689</v>
      </c>
      <c r="E2760" s="0" t="n">
        <v>105297</v>
      </c>
    </row>
    <row r="2761" customFormat="false" ht="15" hidden="false" customHeight="false" outlineLevel="0" collapsed="false">
      <c r="A2761" s="0" t="s">
        <v>126</v>
      </c>
      <c r="B2761" s="0" t="s">
        <v>13893</v>
      </c>
      <c r="C2761" s="0" t="s">
        <v>13935</v>
      </c>
      <c r="D2761" s="0" t="s">
        <v>17690</v>
      </c>
      <c r="E2761" s="0" t="n">
        <v>108305</v>
      </c>
    </row>
    <row r="2762" customFormat="false" ht="15" hidden="false" customHeight="false" outlineLevel="0" collapsed="false">
      <c r="A2762" s="0" t="s">
        <v>126</v>
      </c>
      <c r="B2762" s="0" t="s">
        <v>13893</v>
      </c>
      <c r="C2762" s="0" t="s">
        <v>14123</v>
      </c>
      <c r="D2762" s="0" t="s">
        <v>17691</v>
      </c>
      <c r="E2762" s="0" t="n">
        <v>106751</v>
      </c>
    </row>
    <row r="2763" customFormat="false" ht="15" hidden="false" customHeight="false" outlineLevel="0" collapsed="false">
      <c r="A2763" s="0" t="s">
        <v>126</v>
      </c>
      <c r="B2763" s="0" t="s">
        <v>13893</v>
      </c>
      <c r="C2763" s="0" t="s">
        <v>17137</v>
      </c>
      <c r="D2763" s="0" t="s">
        <v>17692</v>
      </c>
      <c r="E2763" s="0" t="n">
        <v>103702</v>
      </c>
    </row>
    <row r="2764" customFormat="false" ht="15" hidden="false" customHeight="false" outlineLevel="0" collapsed="false">
      <c r="A2764" s="0" t="s">
        <v>126</v>
      </c>
      <c r="B2764" s="0" t="s">
        <v>13893</v>
      </c>
      <c r="C2764" s="0" t="s">
        <v>12768</v>
      </c>
      <c r="D2764" s="0" t="s">
        <v>17693</v>
      </c>
      <c r="E2764" s="0" t="n">
        <v>109996</v>
      </c>
    </row>
    <row r="2765" customFormat="false" ht="15" hidden="false" customHeight="false" outlineLevel="0" collapsed="false">
      <c r="A2765" s="0" t="s">
        <v>126</v>
      </c>
      <c r="B2765" s="0" t="s">
        <v>13893</v>
      </c>
      <c r="C2765" s="0" t="s">
        <v>17694</v>
      </c>
      <c r="D2765" s="0" t="s">
        <v>17695</v>
      </c>
      <c r="E2765" s="0" t="n">
        <v>107768</v>
      </c>
    </row>
    <row r="2766" customFormat="false" ht="15" hidden="false" customHeight="false" outlineLevel="0" collapsed="false">
      <c r="A2766" s="0" t="s">
        <v>126</v>
      </c>
      <c r="B2766" s="0" t="s">
        <v>13893</v>
      </c>
      <c r="C2766" s="0" t="s">
        <v>17696</v>
      </c>
      <c r="D2766" s="0" t="s">
        <v>17697</v>
      </c>
      <c r="E2766" s="0" t="n">
        <v>109003</v>
      </c>
    </row>
    <row r="2767" customFormat="false" ht="15" hidden="false" customHeight="false" outlineLevel="0" collapsed="false">
      <c r="A2767" s="0" t="s">
        <v>126</v>
      </c>
      <c r="B2767" s="0" t="s">
        <v>17698</v>
      </c>
      <c r="C2767" s="0" t="s">
        <v>17699</v>
      </c>
      <c r="D2767" s="0" t="s">
        <v>17700</v>
      </c>
      <c r="E2767" s="0" t="n">
        <v>107043</v>
      </c>
    </row>
    <row r="2768" customFormat="false" ht="15" hidden="false" customHeight="false" outlineLevel="0" collapsed="false">
      <c r="A2768" s="0" t="s">
        <v>126</v>
      </c>
      <c r="B2768" s="0" t="s">
        <v>17698</v>
      </c>
      <c r="C2768" s="0" t="s">
        <v>17701</v>
      </c>
      <c r="D2768" s="0" t="s">
        <v>17702</v>
      </c>
      <c r="E2768" s="0" t="n">
        <v>109793</v>
      </c>
    </row>
    <row r="2769" customFormat="false" ht="15" hidden="false" customHeight="false" outlineLevel="0" collapsed="false">
      <c r="A2769" s="0" t="s">
        <v>126</v>
      </c>
      <c r="B2769" s="0" t="s">
        <v>17698</v>
      </c>
      <c r="C2769" s="0" t="s">
        <v>13292</v>
      </c>
      <c r="D2769" s="0" t="s">
        <v>17703</v>
      </c>
      <c r="E2769" s="0" t="n">
        <v>108732</v>
      </c>
    </row>
    <row r="2770" customFormat="false" ht="15" hidden="false" customHeight="false" outlineLevel="0" collapsed="false">
      <c r="A2770" s="0" t="s">
        <v>126</v>
      </c>
      <c r="B2770" s="0" t="s">
        <v>17698</v>
      </c>
      <c r="C2770" s="0" t="s">
        <v>17704</v>
      </c>
      <c r="D2770" s="0" t="s">
        <v>17705</v>
      </c>
      <c r="E2770" s="0" t="n">
        <v>105137</v>
      </c>
    </row>
    <row r="2771" customFormat="false" ht="15" hidden="false" customHeight="false" outlineLevel="0" collapsed="false">
      <c r="A2771" s="0" t="s">
        <v>126</v>
      </c>
      <c r="B2771" s="0" t="s">
        <v>17698</v>
      </c>
      <c r="C2771" s="0" t="s">
        <v>12117</v>
      </c>
      <c r="D2771" s="0" t="s">
        <v>1063</v>
      </c>
      <c r="E2771" s="0" t="n">
        <v>109060</v>
      </c>
    </row>
    <row r="2772" customFormat="false" ht="15" hidden="false" customHeight="false" outlineLevel="0" collapsed="false">
      <c r="A2772" s="0" t="s">
        <v>126</v>
      </c>
      <c r="B2772" s="0" t="s">
        <v>17698</v>
      </c>
      <c r="C2772" s="0" t="s">
        <v>17706</v>
      </c>
      <c r="D2772" s="0" t="s">
        <v>17707</v>
      </c>
      <c r="E2772" s="0" t="n">
        <v>111686</v>
      </c>
    </row>
    <row r="2773" customFormat="false" ht="15" hidden="false" customHeight="false" outlineLevel="0" collapsed="false">
      <c r="A2773" s="0" t="s">
        <v>126</v>
      </c>
      <c r="B2773" s="0" t="s">
        <v>17708</v>
      </c>
      <c r="C2773" s="0" t="s">
        <v>17709</v>
      </c>
      <c r="D2773" s="0" t="s">
        <v>17710</v>
      </c>
      <c r="E2773" s="0" t="n">
        <v>107673</v>
      </c>
    </row>
    <row r="2774" customFormat="false" ht="15" hidden="false" customHeight="false" outlineLevel="0" collapsed="false">
      <c r="A2774" s="0" t="s">
        <v>126</v>
      </c>
      <c r="B2774" s="0" t="s">
        <v>17711</v>
      </c>
      <c r="C2774" s="0" t="s">
        <v>17712</v>
      </c>
      <c r="D2774" s="0" t="s">
        <v>17713</v>
      </c>
      <c r="E2774" s="0" t="n">
        <v>105263</v>
      </c>
    </row>
    <row r="2775" customFormat="false" ht="15" hidden="false" customHeight="false" outlineLevel="0" collapsed="false">
      <c r="A2775" s="0" t="s">
        <v>126</v>
      </c>
      <c r="B2775" s="0" t="s">
        <v>17711</v>
      </c>
      <c r="C2775" s="0" t="s">
        <v>17714</v>
      </c>
      <c r="D2775" s="0" t="s">
        <v>17715</v>
      </c>
      <c r="E2775" s="0" t="n">
        <v>109147</v>
      </c>
    </row>
    <row r="2776" customFormat="false" ht="15" hidden="false" customHeight="false" outlineLevel="0" collapsed="false">
      <c r="A2776" s="0" t="s">
        <v>126</v>
      </c>
      <c r="B2776" s="0" t="s">
        <v>17711</v>
      </c>
      <c r="C2776" s="0" t="s">
        <v>17716</v>
      </c>
      <c r="D2776" s="0" t="s">
        <v>17717</v>
      </c>
      <c r="E2776" s="0" t="n">
        <v>100149</v>
      </c>
    </row>
    <row r="2777" customFormat="false" ht="15" hidden="false" customHeight="false" outlineLevel="0" collapsed="false">
      <c r="A2777" s="0" t="s">
        <v>126</v>
      </c>
      <c r="B2777" s="0" t="s">
        <v>17718</v>
      </c>
      <c r="C2777" s="0" t="s">
        <v>17719</v>
      </c>
      <c r="D2777" s="0" t="s">
        <v>17720</v>
      </c>
      <c r="E2777" s="0" t="n">
        <v>106292</v>
      </c>
    </row>
    <row r="2778" customFormat="false" ht="15" hidden="false" customHeight="false" outlineLevel="0" collapsed="false">
      <c r="A2778" s="0" t="s">
        <v>126</v>
      </c>
      <c r="B2778" s="0" t="s">
        <v>17718</v>
      </c>
      <c r="C2778" s="0" t="s">
        <v>17721</v>
      </c>
      <c r="D2778" s="0" t="s">
        <v>17722</v>
      </c>
      <c r="E2778" s="0" t="n">
        <v>112037</v>
      </c>
    </row>
    <row r="2779" customFormat="false" ht="15" hidden="false" customHeight="false" outlineLevel="0" collapsed="false">
      <c r="A2779" s="0" t="s">
        <v>126</v>
      </c>
      <c r="B2779" s="0" t="s">
        <v>17718</v>
      </c>
      <c r="C2779" s="0" t="s">
        <v>17723</v>
      </c>
      <c r="D2779" s="0" t="s">
        <v>17724</v>
      </c>
      <c r="E2779" s="0" t="n">
        <v>105382</v>
      </c>
    </row>
    <row r="2780" customFormat="false" ht="15" hidden="false" customHeight="false" outlineLevel="0" collapsed="false">
      <c r="A2780" s="0" t="s">
        <v>126</v>
      </c>
      <c r="B2780" s="0" t="s">
        <v>17718</v>
      </c>
      <c r="C2780" s="0" t="s">
        <v>17725</v>
      </c>
      <c r="D2780" s="0" t="s">
        <v>17726</v>
      </c>
      <c r="E2780" s="0" t="n">
        <v>109311</v>
      </c>
    </row>
    <row r="2781" customFormat="false" ht="15" hidden="false" customHeight="false" outlineLevel="0" collapsed="false">
      <c r="A2781" s="0" t="s">
        <v>126</v>
      </c>
      <c r="B2781" s="0" t="s">
        <v>17727</v>
      </c>
      <c r="C2781" s="0" t="s">
        <v>17728</v>
      </c>
      <c r="D2781" s="0" t="s">
        <v>17729</v>
      </c>
      <c r="E2781" s="0" t="n">
        <v>109967</v>
      </c>
    </row>
    <row r="2782" customFormat="false" ht="15" hidden="false" customHeight="false" outlineLevel="0" collapsed="false">
      <c r="A2782" s="0" t="s">
        <v>126</v>
      </c>
      <c r="B2782" s="0" t="s">
        <v>17727</v>
      </c>
      <c r="C2782" s="0" t="s">
        <v>17730</v>
      </c>
      <c r="D2782" s="0" t="s">
        <v>17731</v>
      </c>
      <c r="E2782" s="0" t="n">
        <v>109637</v>
      </c>
    </row>
    <row r="2783" customFormat="false" ht="15" hidden="false" customHeight="false" outlineLevel="0" collapsed="false">
      <c r="A2783" s="0" t="s">
        <v>126</v>
      </c>
      <c r="B2783" s="0" t="s">
        <v>17727</v>
      </c>
      <c r="C2783" s="0" t="s">
        <v>17732</v>
      </c>
      <c r="D2783" s="0" t="s">
        <v>17733</v>
      </c>
      <c r="E2783" s="0" t="n">
        <v>109679</v>
      </c>
    </row>
    <row r="2784" customFormat="false" ht="15" hidden="false" customHeight="false" outlineLevel="0" collapsed="false">
      <c r="A2784" s="0" t="s">
        <v>126</v>
      </c>
      <c r="B2784" s="0" t="s">
        <v>17727</v>
      </c>
      <c r="C2784" s="0" t="s">
        <v>17734</v>
      </c>
      <c r="D2784" s="0" t="s">
        <v>17735</v>
      </c>
      <c r="E2784" s="0" t="n">
        <v>103597</v>
      </c>
    </row>
    <row r="2785" customFormat="false" ht="15" hidden="false" customHeight="false" outlineLevel="0" collapsed="false">
      <c r="A2785" s="0" t="s">
        <v>126</v>
      </c>
      <c r="B2785" s="0" t="s">
        <v>17727</v>
      </c>
      <c r="C2785" s="0" t="s">
        <v>17736</v>
      </c>
      <c r="D2785" s="0" t="s">
        <v>17737</v>
      </c>
      <c r="E2785" s="0" t="n">
        <v>108425</v>
      </c>
    </row>
    <row r="2786" customFormat="false" ht="15" hidden="false" customHeight="false" outlineLevel="0" collapsed="false">
      <c r="A2786" s="0" t="s">
        <v>126</v>
      </c>
      <c r="B2786" s="0" t="s">
        <v>17727</v>
      </c>
      <c r="C2786" s="0" t="s">
        <v>15036</v>
      </c>
      <c r="D2786" s="0" t="s">
        <v>17738</v>
      </c>
      <c r="E2786" s="0" t="n">
        <v>108195</v>
      </c>
    </row>
    <row r="2787" customFormat="false" ht="15" hidden="false" customHeight="false" outlineLevel="0" collapsed="false">
      <c r="A2787" s="0" t="s">
        <v>126</v>
      </c>
      <c r="B2787" s="0" t="s">
        <v>17727</v>
      </c>
      <c r="C2787" s="0" t="s">
        <v>17739</v>
      </c>
      <c r="D2787" s="0" t="s">
        <v>17740</v>
      </c>
      <c r="E2787" s="0" t="n">
        <v>107698</v>
      </c>
    </row>
    <row r="2788" customFormat="false" ht="15" hidden="false" customHeight="false" outlineLevel="0" collapsed="false">
      <c r="A2788" s="0" t="s">
        <v>126</v>
      </c>
      <c r="B2788" s="0" t="s">
        <v>17741</v>
      </c>
      <c r="C2788" s="0" t="s">
        <v>17742</v>
      </c>
      <c r="D2788" s="0" t="s">
        <v>17743</v>
      </c>
      <c r="E2788" s="0" t="n">
        <v>108700</v>
      </c>
    </row>
    <row r="2789" customFormat="false" ht="15" hidden="false" customHeight="false" outlineLevel="0" collapsed="false">
      <c r="A2789" s="0" t="s">
        <v>126</v>
      </c>
      <c r="B2789" s="0" t="s">
        <v>17727</v>
      </c>
      <c r="C2789" s="0" t="s">
        <v>13872</v>
      </c>
      <c r="D2789" s="0" t="s">
        <v>17744</v>
      </c>
      <c r="E2789" s="0" t="n">
        <v>104460</v>
      </c>
    </row>
    <row r="2790" customFormat="false" ht="15" hidden="false" customHeight="false" outlineLevel="0" collapsed="false">
      <c r="A2790" s="0" t="s">
        <v>126</v>
      </c>
      <c r="B2790" s="0" t="s">
        <v>17727</v>
      </c>
      <c r="C2790" s="0" t="s">
        <v>17745</v>
      </c>
      <c r="D2790" s="0" t="s">
        <v>17746</v>
      </c>
      <c r="E2790" s="0" t="n">
        <v>109906</v>
      </c>
    </row>
    <row r="2791" customFormat="false" ht="15" hidden="false" customHeight="false" outlineLevel="0" collapsed="false">
      <c r="A2791" s="0" t="s">
        <v>126</v>
      </c>
      <c r="B2791" s="0" t="s">
        <v>17727</v>
      </c>
      <c r="C2791" s="0" t="s">
        <v>12095</v>
      </c>
      <c r="D2791" s="0" t="s">
        <v>17747</v>
      </c>
      <c r="E2791" s="0" t="n">
        <v>111204</v>
      </c>
    </row>
    <row r="2792" customFormat="false" ht="15" hidden="false" customHeight="false" outlineLevel="0" collapsed="false">
      <c r="A2792" s="0" t="s">
        <v>126</v>
      </c>
      <c r="B2792" s="0" t="s">
        <v>17727</v>
      </c>
      <c r="C2792" s="0" t="s">
        <v>13119</v>
      </c>
      <c r="D2792" s="0" t="s">
        <v>17748</v>
      </c>
      <c r="E2792" s="0" t="n">
        <v>111125</v>
      </c>
    </row>
    <row r="2793" customFormat="false" ht="15" hidden="false" customHeight="false" outlineLevel="0" collapsed="false">
      <c r="A2793" s="0" t="s">
        <v>126</v>
      </c>
      <c r="B2793" s="0" t="s">
        <v>17727</v>
      </c>
      <c r="C2793" s="0" t="s">
        <v>17749</v>
      </c>
      <c r="D2793" s="0" t="s">
        <v>17750</v>
      </c>
      <c r="E2793" s="0" t="n">
        <v>111290</v>
      </c>
    </row>
    <row r="2794" customFormat="false" ht="15" hidden="false" customHeight="false" outlineLevel="0" collapsed="false">
      <c r="A2794" s="0" t="s">
        <v>126</v>
      </c>
      <c r="B2794" s="0" t="s">
        <v>17727</v>
      </c>
      <c r="C2794" s="0" t="s">
        <v>17751</v>
      </c>
      <c r="D2794" s="0" t="s">
        <v>17752</v>
      </c>
      <c r="E2794" s="0" t="n">
        <v>107340</v>
      </c>
    </row>
    <row r="2795" customFormat="false" ht="15" hidden="false" customHeight="false" outlineLevel="0" collapsed="false">
      <c r="A2795" s="0" t="s">
        <v>126</v>
      </c>
      <c r="B2795" s="0" t="s">
        <v>17727</v>
      </c>
      <c r="C2795" s="0" t="s">
        <v>14576</v>
      </c>
      <c r="D2795" s="0" t="s">
        <v>17753</v>
      </c>
      <c r="E2795" s="0" t="n">
        <v>111926</v>
      </c>
    </row>
    <row r="2796" customFormat="false" ht="15" hidden="false" customHeight="false" outlineLevel="0" collapsed="false">
      <c r="A2796" s="0" t="s">
        <v>126</v>
      </c>
      <c r="B2796" s="0" t="s">
        <v>17727</v>
      </c>
      <c r="C2796" s="0" t="s">
        <v>17754</v>
      </c>
      <c r="D2796" s="0" t="s">
        <v>17755</v>
      </c>
      <c r="E2796" s="0" t="n">
        <v>110558</v>
      </c>
    </row>
    <row r="2797" customFormat="false" ht="15" hidden="false" customHeight="false" outlineLevel="0" collapsed="false">
      <c r="A2797" s="0" t="s">
        <v>126</v>
      </c>
      <c r="B2797" s="0" t="s">
        <v>17756</v>
      </c>
      <c r="C2797" s="0" t="s">
        <v>17757</v>
      </c>
      <c r="D2797" s="0" t="s">
        <v>17758</v>
      </c>
      <c r="E2797" s="0" t="n">
        <v>110992</v>
      </c>
    </row>
    <row r="2798" customFormat="false" ht="15" hidden="false" customHeight="false" outlineLevel="0" collapsed="false">
      <c r="A2798" s="0" t="s">
        <v>126</v>
      </c>
      <c r="B2798" s="0" t="s">
        <v>17756</v>
      </c>
      <c r="C2798" s="0" t="s">
        <v>17759</v>
      </c>
      <c r="D2798" s="0" t="s">
        <v>17760</v>
      </c>
      <c r="E2798" s="0" t="n">
        <v>109583</v>
      </c>
    </row>
    <row r="2799" customFormat="false" ht="15" hidden="false" customHeight="false" outlineLevel="0" collapsed="false">
      <c r="A2799" s="0" t="s">
        <v>126</v>
      </c>
      <c r="B2799" s="0" t="s">
        <v>17756</v>
      </c>
      <c r="C2799" s="0" t="s">
        <v>16787</v>
      </c>
      <c r="D2799" s="0" t="s">
        <v>17761</v>
      </c>
      <c r="E2799" s="0" t="n">
        <v>106553</v>
      </c>
    </row>
    <row r="2800" customFormat="false" ht="15" hidden="false" customHeight="false" outlineLevel="0" collapsed="false">
      <c r="A2800" s="0" t="s">
        <v>126</v>
      </c>
      <c r="B2800" s="0" t="s">
        <v>17756</v>
      </c>
      <c r="C2800" s="0" t="s">
        <v>17762</v>
      </c>
      <c r="D2800" s="0" t="s">
        <v>17763</v>
      </c>
      <c r="E2800" s="0" t="n">
        <v>995</v>
      </c>
    </row>
    <row r="2801" customFormat="false" ht="15" hidden="false" customHeight="false" outlineLevel="0" collapsed="false">
      <c r="A2801" s="0" t="s">
        <v>126</v>
      </c>
      <c r="B2801" s="0" t="s">
        <v>17756</v>
      </c>
      <c r="C2801" s="0" t="s">
        <v>17764</v>
      </c>
      <c r="D2801" s="0" t="s">
        <v>17765</v>
      </c>
      <c r="E2801" s="0" t="n">
        <v>107981</v>
      </c>
    </row>
    <row r="2802" customFormat="false" ht="15" hidden="false" customHeight="false" outlineLevel="0" collapsed="false">
      <c r="A2802" s="0" t="s">
        <v>126</v>
      </c>
      <c r="B2802" s="0" t="s">
        <v>17756</v>
      </c>
      <c r="C2802" s="0" t="s">
        <v>17766</v>
      </c>
      <c r="D2802" s="0" t="s">
        <v>17767</v>
      </c>
      <c r="E2802" s="0" t="n">
        <v>110352</v>
      </c>
    </row>
    <row r="2803" customFormat="false" ht="15" hidden="false" customHeight="false" outlineLevel="0" collapsed="false">
      <c r="A2803" s="0" t="s">
        <v>126</v>
      </c>
      <c r="B2803" s="0" t="s">
        <v>17756</v>
      </c>
      <c r="C2803" s="0" t="s">
        <v>17768</v>
      </c>
      <c r="D2803" s="0" t="s">
        <v>17769</v>
      </c>
      <c r="E2803" s="0" t="n">
        <v>108957</v>
      </c>
    </row>
    <row r="2804" customFormat="false" ht="15" hidden="false" customHeight="false" outlineLevel="0" collapsed="false">
      <c r="A2804" s="0" t="s">
        <v>126</v>
      </c>
      <c r="B2804" s="0" t="s">
        <v>17756</v>
      </c>
      <c r="C2804" s="0" t="s">
        <v>17770</v>
      </c>
      <c r="D2804" s="0" t="s">
        <v>17771</v>
      </c>
      <c r="E2804" s="0" t="n">
        <v>111042</v>
      </c>
    </row>
    <row r="2805" customFormat="false" ht="15" hidden="false" customHeight="false" outlineLevel="0" collapsed="false">
      <c r="A2805" s="0" t="s">
        <v>126</v>
      </c>
      <c r="B2805" s="0" t="s">
        <v>17772</v>
      </c>
      <c r="C2805" s="0" t="s">
        <v>17773</v>
      </c>
      <c r="D2805" s="0" t="s">
        <v>17774</v>
      </c>
      <c r="E2805" s="0" t="n">
        <v>111375</v>
      </c>
    </row>
    <row r="2806" customFormat="false" ht="15" hidden="false" customHeight="false" outlineLevel="0" collapsed="false">
      <c r="A2806" s="0" t="s">
        <v>126</v>
      </c>
      <c r="B2806" s="0" t="s">
        <v>17775</v>
      </c>
      <c r="C2806" s="0" t="s">
        <v>17776</v>
      </c>
      <c r="D2806" s="0" t="s">
        <v>17777</v>
      </c>
      <c r="E2806" s="0" t="n">
        <v>108127</v>
      </c>
    </row>
    <row r="2807" customFormat="false" ht="15" hidden="false" customHeight="false" outlineLevel="0" collapsed="false">
      <c r="A2807" s="0" t="s">
        <v>126</v>
      </c>
      <c r="B2807" s="0" t="s">
        <v>17778</v>
      </c>
      <c r="C2807" s="0" t="s">
        <v>17779</v>
      </c>
      <c r="D2807" s="0" t="s">
        <v>17780</v>
      </c>
      <c r="E2807" s="0" t="n">
        <v>103636</v>
      </c>
    </row>
    <row r="2808" customFormat="false" ht="15" hidden="false" customHeight="false" outlineLevel="0" collapsed="false">
      <c r="A2808" s="0" t="s">
        <v>126</v>
      </c>
      <c r="B2808" s="0" t="s">
        <v>17778</v>
      </c>
      <c r="C2808" s="0" t="s">
        <v>17781</v>
      </c>
      <c r="D2808" s="0" t="s">
        <v>17782</v>
      </c>
      <c r="E2808" s="0" t="n">
        <v>106298</v>
      </c>
    </row>
    <row r="2809" customFormat="false" ht="15" hidden="false" customHeight="false" outlineLevel="0" collapsed="false">
      <c r="A2809" s="0" t="s">
        <v>126</v>
      </c>
      <c r="B2809" s="0" t="s">
        <v>17783</v>
      </c>
      <c r="C2809" s="0" t="s">
        <v>11924</v>
      </c>
      <c r="D2809" s="0" t="s">
        <v>17784</v>
      </c>
      <c r="E2809" s="0" t="n">
        <v>1241</v>
      </c>
    </row>
    <row r="2810" customFormat="false" ht="15" hidden="false" customHeight="false" outlineLevel="0" collapsed="false">
      <c r="A2810" s="0" t="s">
        <v>126</v>
      </c>
      <c r="B2810" s="0" t="s">
        <v>17785</v>
      </c>
      <c r="C2810" s="0" t="s">
        <v>17786</v>
      </c>
      <c r="D2810" s="0" t="s">
        <v>17787</v>
      </c>
      <c r="E2810" s="0" t="s">
        <v>17788</v>
      </c>
    </row>
    <row r="2811" customFormat="false" ht="15" hidden="false" customHeight="false" outlineLevel="0" collapsed="false">
      <c r="A2811" s="0" t="s">
        <v>126</v>
      </c>
      <c r="B2811" s="0" t="s">
        <v>17789</v>
      </c>
      <c r="C2811" s="0" t="s">
        <v>16693</v>
      </c>
      <c r="D2811" s="0" t="s">
        <v>17790</v>
      </c>
      <c r="E2811" s="0" t="n">
        <v>106350</v>
      </c>
    </row>
    <row r="2812" customFormat="false" ht="15" hidden="false" customHeight="false" outlineLevel="0" collapsed="false">
      <c r="A2812" s="0" t="s">
        <v>126</v>
      </c>
      <c r="B2812" s="0" t="s">
        <v>17791</v>
      </c>
      <c r="C2812" s="0" t="s">
        <v>17792</v>
      </c>
      <c r="D2812" s="0" t="s">
        <v>17793</v>
      </c>
      <c r="E2812" s="0" t="n">
        <v>108782</v>
      </c>
    </row>
    <row r="2813" customFormat="false" ht="15" hidden="false" customHeight="false" outlineLevel="0" collapsed="false">
      <c r="A2813" s="0" t="s">
        <v>126</v>
      </c>
      <c r="B2813" s="0" t="s">
        <v>17794</v>
      </c>
      <c r="C2813" s="0" t="s">
        <v>11645</v>
      </c>
      <c r="D2813" s="0" t="s">
        <v>17795</v>
      </c>
      <c r="E2813" s="0" t="n">
        <v>109725</v>
      </c>
    </row>
    <row r="2814" customFormat="false" ht="15" hidden="false" customHeight="false" outlineLevel="0" collapsed="false">
      <c r="A2814" s="0" t="s">
        <v>126</v>
      </c>
      <c r="B2814" s="0" t="s">
        <v>17796</v>
      </c>
      <c r="C2814" s="0" t="s">
        <v>17797</v>
      </c>
      <c r="D2814" s="0" t="s">
        <v>17798</v>
      </c>
      <c r="E2814" s="0" t="n">
        <v>106414</v>
      </c>
    </row>
    <row r="2815" customFormat="false" ht="15" hidden="false" customHeight="false" outlineLevel="0" collapsed="false">
      <c r="A2815" s="0" t="s">
        <v>126</v>
      </c>
      <c r="B2815" s="0" t="s">
        <v>17799</v>
      </c>
      <c r="C2815" s="0" t="s">
        <v>17800</v>
      </c>
      <c r="D2815" s="0" t="s">
        <v>17801</v>
      </c>
      <c r="E2815" s="0" t="n">
        <v>112103</v>
      </c>
    </row>
    <row r="2816" customFormat="false" ht="15" hidden="false" customHeight="false" outlineLevel="0" collapsed="false">
      <c r="A2816" s="0" t="s">
        <v>126</v>
      </c>
      <c r="B2816" s="0" t="s">
        <v>17802</v>
      </c>
      <c r="C2816" s="0" t="s">
        <v>17803</v>
      </c>
      <c r="D2816" s="0" t="s">
        <v>17804</v>
      </c>
      <c r="E2816" s="0" t="n">
        <v>107279</v>
      </c>
    </row>
    <row r="2817" customFormat="false" ht="15" hidden="false" customHeight="false" outlineLevel="0" collapsed="false">
      <c r="A2817" s="0" t="s">
        <v>126</v>
      </c>
      <c r="B2817" s="0" t="s">
        <v>17805</v>
      </c>
      <c r="C2817" s="0" t="s">
        <v>17806</v>
      </c>
      <c r="D2817" s="0" t="s">
        <v>17807</v>
      </c>
      <c r="E2817" s="0" t="n">
        <v>109191</v>
      </c>
    </row>
    <row r="2818" customFormat="false" ht="15" hidden="false" customHeight="false" outlineLevel="0" collapsed="false">
      <c r="A2818" s="0" t="s">
        <v>126</v>
      </c>
      <c r="B2818" s="0" t="s">
        <v>17805</v>
      </c>
      <c r="C2818" s="0" t="s">
        <v>17808</v>
      </c>
      <c r="D2818" s="0" t="s">
        <v>17809</v>
      </c>
      <c r="E2818" s="0" t="n">
        <v>111783</v>
      </c>
    </row>
    <row r="2819" customFormat="false" ht="15" hidden="false" customHeight="false" outlineLevel="0" collapsed="false">
      <c r="A2819" s="0" t="s">
        <v>126</v>
      </c>
      <c r="B2819" s="0" t="s">
        <v>17805</v>
      </c>
      <c r="C2819" s="0" t="s">
        <v>11607</v>
      </c>
      <c r="D2819" s="0" t="s">
        <v>17810</v>
      </c>
      <c r="E2819" s="0" t="n">
        <v>111938</v>
      </c>
    </row>
    <row r="2820" customFormat="false" ht="15" hidden="false" customHeight="false" outlineLevel="0" collapsed="false">
      <c r="A2820" s="0" t="s">
        <v>126</v>
      </c>
      <c r="B2820" s="0" t="s">
        <v>17805</v>
      </c>
      <c r="C2820" s="0" t="s">
        <v>11979</v>
      </c>
      <c r="D2820" s="0" t="s">
        <v>17811</v>
      </c>
      <c r="E2820" s="0" t="n">
        <v>109074</v>
      </c>
    </row>
    <row r="2821" customFormat="false" ht="15" hidden="false" customHeight="false" outlineLevel="0" collapsed="false">
      <c r="A2821" s="0" t="s">
        <v>126</v>
      </c>
      <c r="B2821" s="0" t="s">
        <v>17812</v>
      </c>
      <c r="C2821" s="0" t="s">
        <v>15991</v>
      </c>
      <c r="D2821" s="0" t="s">
        <v>17813</v>
      </c>
      <c r="E2821" s="0" t="n">
        <v>110452</v>
      </c>
    </row>
    <row r="2822" customFormat="false" ht="15" hidden="false" customHeight="false" outlineLevel="0" collapsed="false">
      <c r="A2822" s="0" t="s">
        <v>126</v>
      </c>
      <c r="B2822" s="0" t="s">
        <v>17812</v>
      </c>
      <c r="C2822" s="0" t="s">
        <v>17814</v>
      </c>
      <c r="D2822" s="0" t="s">
        <v>17815</v>
      </c>
      <c r="E2822" s="0" t="n">
        <v>108590</v>
      </c>
    </row>
    <row r="2823" customFormat="false" ht="15" hidden="false" customHeight="false" outlineLevel="0" collapsed="false">
      <c r="A2823" s="0" t="s">
        <v>126</v>
      </c>
      <c r="B2823" s="0" t="s">
        <v>17812</v>
      </c>
      <c r="C2823" s="0" t="s">
        <v>14871</v>
      </c>
      <c r="D2823" s="0" t="s">
        <v>17816</v>
      </c>
      <c r="E2823" s="0" t="n">
        <v>106050</v>
      </c>
    </row>
    <row r="2824" customFormat="false" ht="15" hidden="false" customHeight="false" outlineLevel="0" collapsed="false">
      <c r="A2824" s="0" t="s">
        <v>126</v>
      </c>
      <c r="B2824" s="0" t="s">
        <v>17812</v>
      </c>
      <c r="C2824" s="0" t="s">
        <v>17817</v>
      </c>
      <c r="D2824" s="0" t="s">
        <v>17818</v>
      </c>
      <c r="E2824" s="0" t="n">
        <v>109324</v>
      </c>
    </row>
    <row r="2825" customFormat="false" ht="15" hidden="false" customHeight="false" outlineLevel="0" collapsed="false">
      <c r="A2825" s="0" t="s">
        <v>126</v>
      </c>
      <c r="B2825" s="0" t="s">
        <v>17812</v>
      </c>
      <c r="C2825" s="0" t="s">
        <v>17819</v>
      </c>
      <c r="D2825" s="0" t="s">
        <v>17820</v>
      </c>
      <c r="E2825" s="0" t="n">
        <v>101992</v>
      </c>
    </row>
    <row r="2826" customFormat="false" ht="15" hidden="false" customHeight="false" outlineLevel="0" collapsed="false">
      <c r="A2826" s="0" t="s">
        <v>126</v>
      </c>
      <c r="B2826" s="0" t="s">
        <v>17812</v>
      </c>
      <c r="C2826" s="0" t="s">
        <v>17821</v>
      </c>
      <c r="D2826" s="0" t="s">
        <v>17822</v>
      </c>
      <c r="E2826" s="0" t="n">
        <v>110343</v>
      </c>
    </row>
    <row r="2827" customFormat="false" ht="15" hidden="false" customHeight="false" outlineLevel="0" collapsed="false">
      <c r="A2827" s="0" t="s">
        <v>126</v>
      </c>
      <c r="B2827" s="0" t="s">
        <v>17823</v>
      </c>
      <c r="C2827" s="0" t="s">
        <v>17824</v>
      </c>
      <c r="D2827" s="0" t="s">
        <v>17825</v>
      </c>
      <c r="E2827" s="0" t="n">
        <v>109873</v>
      </c>
    </row>
    <row r="2828" customFormat="false" ht="15" hidden="false" customHeight="false" outlineLevel="0" collapsed="false">
      <c r="A2828" s="0" t="s">
        <v>126</v>
      </c>
      <c r="B2828" s="0" t="s">
        <v>17826</v>
      </c>
      <c r="C2828" s="0" t="s">
        <v>17827</v>
      </c>
      <c r="D2828" s="0" t="s">
        <v>17828</v>
      </c>
      <c r="E2828" s="0" t="n">
        <v>110682</v>
      </c>
    </row>
    <row r="2829" customFormat="false" ht="15" hidden="false" customHeight="false" outlineLevel="0" collapsed="false">
      <c r="A2829" s="0" t="s">
        <v>126</v>
      </c>
      <c r="B2829" s="0" t="s">
        <v>17826</v>
      </c>
      <c r="C2829" s="0" t="s">
        <v>17829</v>
      </c>
      <c r="D2829" s="0" t="s">
        <v>17830</v>
      </c>
      <c r="E2829" s="0" t="n">
        <v>106743</v>
      </c>
    </row>
    <row r="2830" customFormat="false" ht="15" hidden="false" customHeight="false" outlineLevel="0" collapsed="false">
      <c r="A2830" s="0" t="s">
        <v>126</v>
      </c>
      <c r="B2830" s="0" t="s">
        <v>17831</v>
      </c>
      <c r="C2830" s="0" t="s">
        <v>15546</v>
      </c>
      <c r="D2830" s="0" t="s">
        <v>17832</v>
      </c>
      <c r="E2830" s="0" t="n">
        <v>109991</v>
      </c>
    </row>
    <row r="2831" customFormat="false" ht="15" hidden="false" customHeight="false" outlineLevel="0" collapsed="false">
      <c r="A2831" s="0" t="s">
        <v>126</v>
      </c>
      <c r="B2831" s="0" t="s">
        <v>17831</v>
      </c>
      <c r="C2831" s="0" t="s">
        <v>14900</v>
      </c>
      <c r="D2831" s="0" t="s">
        <v>17833</v>
      </c>
      <c r="E2831" s="0" t="n">
        <v>106277</v>
      </c>
    </row>
    <row r="2832" customFormat="false" ht="15" hidden="false" customHeight="false" outlineLevel="0" collapsed="false">
      <c r="A2832" s="0" t="s">
        <v>126</v>
      </c>
      <c r="B2832" s="0" t="s">
        <v>17831</v>
      </c>
      <c r="C2832" s="0" t="s">
        <v>14555</v>
      </c>
      <c r="D2832" s="0" t="s">
        <v>17834</v>
      </c>
      <c r="E2832" s="0" t="n">
        <v>109942</v>
      </c>
    </row>
    <row r="2833" customFormat="false" ht="15" hidden="false" customHeight="false" outlineLevel="0" collapsed="false">
      <c r="A2833" s="0" t="s">
        <v>126</v>
      </c>
      <c r="B2833" s="0" t="s">
        <v>17831</v>
      </c>
      <c r="C2833" s="0" t="s">
        <v>12542</v>
      </c>
      <c r="D2833" s="0" t="s">
        <v>17835</v>
      </c>
      <c r="E2833" s="0" t="n">
        <v>102101</v>
      </c>
    </row>
    <row r="2834" customFormat="false" ht="15" hidden="false" customHeight="false" outlineLevel="0" collapsed="false">
      <c r="A2834" s="0" t="s">
        <v>126</v>
      </c>
      <c r="B2834" s="0" t="s">
        <v>17836</v>
      </c>
      <c r="C2834" s="0" t="s">
        <v>11456</v>
      </c>
      <c r="D2834" s="0" t="s">
        <v>17837</v>
      </c>
      <c r="E2834" s="0" t="s">
        <v>17838</v>
      </c>
    </row>
    <row r="2835" customFormat="false" ht="15" hidden="false" customHeight="false" outlineLevel="0" collapsed="false">
      <c r="A2835" s="0" t="s">
        <v>126</v>
      </c>
      <c r="B2835" s="0" t="s">
        <v>17839</v>
      </c>
      <c r="C2835" s="0" t="s">
        <v>17840</v>
      </c>
      <c r="D2835" s="0" t="s">
        <v>17841</v>
      </c>
      <c r="E2835" s="0" t="n">
        <v>108870</v>
      </c>
    </row>
    <row r="2836" customFormat="false" ht="15" hidden="false" customHeight="false" outlineLevel="0" collapsed="false">
      <c r="A2836" s="0" t="s">
        <v>126</v>
      </c>
      <c r="B2836" s="0" t="s">
        <v>17839</v>
      </c>
      <c r="C2836" s="0" t="s">
        <v>17842</v>
      </c>
      <c r="D2836" s="0" t="s">
        <v>17843</v>
      </c>
      <c r="E2836" s="0" t="n">
        <v>106139</v>
      </c>
    </row>
    <row r="2837" customFormat="false" ht="15" hidden="false" customHeight="false" outlineLevel="0" collapsed="false">
      <c r="A2837" s="0" t="s">
        <v>126</v>
      </c>
      <c r="B2837" s="0" t="s">
        <v>17844</v>
      </c>
      <c r="C2837" s="0" t="s">
        <v>11709</v>
      </c>
      <c r="D2837" s="0" t="s">
        <v>17845</v>
      </c>
      <c r="E2837" s="0" t="n">
        <v>108312</v>
      </c>
    </row>
    <row r="2838" customFormat="false" ht="15" hidden="false" customHeight="false" outlineLevel="0" collapsed="false">
      <c r="A2838" s="0" t="s">
        <v>126</v>
      </c>
      <c r="B2838" s="0" t="s">
        <v>17846</v>
      </c>
      <c r="C2838" s="0" t="s">
        <v>17847</v>
      </c>
      <c r="D2838" s="0" t="s">
        <v>17848</v>
      </c>
      <c r="E2838" s="0" t="n">
        <v>111857</v>
      </c>
    </row>
    <row r="2839" customFormat="false" ht="15" hidden="false" customHeight="false" outlineLevel="0" collapsed="false">
      <c r="A2839" s="0" t="s">
        <v>126</v>
      </c>
      <c r="B2839" s="0" t="s">
        <v>17849</v>
      </c>
      <c r="C2839" s="0" t="s">
        <v>17850</v>
      </c>
      <c r="D2839" s="0" t="s">
        <v>17851</v>
      </c>
      <c r="E2839" s="0" t="n">
        <v>109563</v>
      </c>
    </row>
    <row r="2840" customFormat="false" ht="15" hidden="false" customHeight="false" outlineLevel="0" collapsed="false">
      <c r="A2840" s="0" t="s">
        <v>126</v>
      </c>
      <c r="B2840" s="0" t="s">
        <v>17852</v>
      </c>
      <c r="C2840" s="0" t="s">
        <v>17853</v>
      </c>
      <c r="D2840" s="0" t="s">
        <v>17854</v>
      </c>
      <c r="E2840" s="0" t="n">
        <v>109794</v>
      </c>
    </row>
    <row r="2841" customFormat="false" ht="15" hidden="false" customHeight="false" outlineLevel="0" collapsed="false">
      <c r="A2841" s="0" t="s">
        <v>126</v>
      </c>
      <c r="B2841" s="0" t="s">
        <v>17855</v>
      </c>
      <c r="C2841" s="0" t="s">
        <v>17856</v>
      </c>
      <c r="D2841" s="0" t="s">
        <v>17857</v>
      </c>
      <c r="E2841" s="0" t="n">
        <v>110691</v>
      </c>
    </row>
    <row r="2842" customFormat="false" ht="15" hidden="false" customHeight="false" outlineLevel="0" collapsed="false">
      <c r="A2842" s="0" t="s">
        <v>126</v>
      </c>
      <c r="B2842" s="0" t="s">
        <v>17855</v>
      </c>
      <c r="C2842" s="0" t="s">
        <v>17858</v>
      </c>
      <c r="D2842" s="0" t="s">
        <v>17859</v>
      </c>
      <c r="E2842" s="0" t="n">
        <v>107844</v>
      </c>
    </row>
    <row r="2843" customFormat="false" ht="15" hidden="false" customHeight="false" outlineLevel="0" collapsed="false">
      <c r="A2843" s="0" t="s">
        <v>126</v>
      </c>
      <c r="B2843" s="0" t="s">
        <v>17855</v>
      </c>
      <c r="C2843" s="0" t="s">
        <v>12056</v>
      </c>
      <c r="D2843" s="0" t="s">
        <v>17860</v>
      </c>
      <c r="E2843" s="0" t="n">
        <v>111466</v>
      </c>
    </row>
    <row r="2844" customFormat="false" ht="15" hidden="false" customHeight="false" outlineLevel="0" collapsed="false">
      <c r="A2844" s="0" t="s">
        <v>126</v>
      </c>
      <c r="B2844" s="0" t="s">
        <v>17861</v>
      </c>
      <c r="C2844" s="0" t="s">
        <v>17862</v>
      </c>
      <c r="D2844" s="0" t="s">
        <v>17863</v>
      </c>
      <c r="E2844" s="0" t="n">
        <v>108043</v>
      </c>
    </row>
    <row r="2845" customFormat="false" ht="15" hidden="false" customHeight="false" outlineLevel="0" collapsed="false">
      <c r="A2845" s="0" t="s">
        <v>126</v>
      </c>
      <c r="B2845" s="0" t="s">
        <v>17864</v>
      </c>
      <c r="C2845" s="0" t="s">
        <v>17865</v>
      </c>
      <c r="D2845" s="0" t="s">
        <v>17866</v>
      </c>
      <c r="E2845" s="0" t="n">
        <v>110074</v>
      </c>
    </row>
    <row r="2846" customFormat="false" ht="15" hidden="false" customHeight="false" outlineLevel="0" collapsed="false">
      <c r="A2846" s="0" t="s">
        <v>126</v>
      </c>
      <c r="B2846" s="0" t="s">
        <v>17867</v>
      </c>
      <c r="C2846" s="0" t="s">
        <v>15042</v>
      </c>
      <c r="D2846" s="0" t="s">
        <v>17868</v>
      </c>
      <c r="E2846" s="0" t="n">
        <v>109254</v>
      </c>
    </row>
    <row r="2847" customFormat="false" ht="15" hidden="false" customHeight="false" outlineLevel="0" collapsed="false">
      <c r="A2847" s="0" t="s">
        <v>126</v>
      </c>
      <c r="B2847" s="0" t="s">
        <v>17867</v>
      </c>
      <c r="C2847" s="0" t="s">
        <v>17869</v>
      </c>
      <c r="D2847" s="0" t="s">
        <v>17870</v>
      </c>
      <c r="E2847" s="0" t="n">
        <v>110774</v>
      </c>
    </row>
    <row r="2848" customFormat="false" ht="15" hidden="false" customHeight="false" outlineLevel="0" collapsed="false">
      <c r="A2848" s="0" t="s">
        <v>126</v>
      </c>
      <c r="B2848" s="0" t="s">
        <v>17867</v>
      </c>
      <c r="C2848" s="0" t="s">
        <v>17871</v>
      </c>
      <c r="D2848" s="0" t="s">
        <v>17872</v>
      </c>
      <c r="E2848" s="0" t="n">
        <v>110686</v>
      </c>
    </row>
    <row r="2849" customFormat="false" ht="15" hidden="false" customHeight="false" outlineLevel="0" collapsed="false">
      <c r="A2849" s="0" t="s">
        <v>126</v>
      </c>
      <c r="B2849" s="0" t="s">
        <v>17867</v>
      </c>
      <c r="C2849" s="0" t="s">
        <v>17873</v>
      </c>
      <c r="D2849" s="0" t="s">
        <v>17874</v>
      </c>
      <c r="E2849" s="0" t="n">
        <v>112174</v>
      </c>
    </row>
    <row r="2850" customFormat="false" ht="15" hidden="false" customHeight="false" outlineLevel="0" collapsed="false">
      <c r="A2850" s="0" t="s">
        <v>126</v>
      </c>
      <c r="B2850" s="0" t="s">
        <v>17867</v>
      </c>
      <c r="C2850" s="0" t="s">
        <v>15216</v>
      </c>
      <c r="D2850" s="0" t="s">
        <v>4277</v>
      </c>
      <c r="E2850" s="0" t="n">
        <v>109564</v>
      </c>
    </row>
    <row r="2851" customFormat="false" ht="15" hidden="false" customHeight="false" outlineLevel="0" collapsed="false">
      <c r="A2851" s="0" t="s">
        <v>126</v>
      </c>
      <c r="B2851" s="0" t="s">
        <v>17867</v>
      </c>
      <c r="C2851" s="0" t="s">
        <v>17875</v>
      </c>
      <c r="D2851" s="0" t="s">
        <v>17876</v>
      </c>
      <c r="E2851" s="0" t="n">
        <v>111811</v>
      </c>
    </row>
    <row r="2852" customFormat="false" ht="15" hidden="false" customHeight="false" outlineLevel="0" collapsed="false">
      <c r="A2852" s="0" t="s">
        <v>126</v>
      </c>
      <c r="B2852" s="0" t="s">
        <v>17867</v>
      </c>
      <c r="C2852" s="0" t="s">
        <v>17877</v>
      </c>
      <c r="D2852" s="0" t="s">
        <v>17878</v>
      </c>
      <c r="E2852" s="0" t="n">
        <v>107102</v>
      </c>
    </row>
    <row r="2853" customFormat="false" ht="15" hidden="false" customHeight="false" outlineLevel="0" collapsed="false">
      <c r="A2853" s="0" t="s">
        <v>126</v>
      </c>
      <c r="B2853" s="0" t="s">
        <v>17867</v>
      </c>
      <c r="C2853" s="0" t="s">
        <v>16171</v>
      </c>
      <c r="D2853" s="0" t="s">
        <v>17879</v>
      </c>
      <c r="E2853" s="0" t="n">
        <v>106834</v>
      </c>
    </row>
    <row r="2854" customFormat="false" ht="15" hidden="false" customHeight="false" outlineLevel="0" collapsed="false">
      <c r="A2854" s="0" t="s">
        <v>126</v>
      </c>
      <c r="B2854" s="0" t="s">
        <v>17867</v>
      </c>
      <c r="C2854" s="0" t="s">
        <v>14115</v>
      </c>
      <c r="D2854" s="0" t="s">
        <v>17880</v>
      </c>
      <c r="E2854" s="0" t="n">
        <v>110552</v>
      </c>
    </row>
    <row r="2855" customFormat="false" ht="15" hidden="false" customHeight="false" outlineLevel="0" collapsed="false">
      <c r="A2855" s="0" t="s">
        <v>126</v>
      </c>
      <c r="B2855" s="0" t="s">
        <v>17867</v>
      </c>
      <c r="C2855" s="0" t="s">
        <v>17881</v>
      </c>
      <c r="D2855" s="0" t="s">
        <v>17882</v>
      </c>
      <c r="E2855" s="0" t="n">
        <v>110884</v>
      </c>
    </row>
    <row r="2856" customFormat="false" ht="15" hidden="false" customHeight="false" outlineLevel="0" collapsed="false">
      <c r="A2856" s="0" t="s">
        <v>126</v>
      </c>
      <c r="B2856" s="0" t="s">
        <v>17867</v>
      </c>
      <c r="C2856" s="0" t="s">
        <v>17883</v>
      </c>
      <c r="D2856" s="0" t="s">
        <v>17884</v>
      </c>
      <c r="E2856" s="0" t="n">
        <v>100973</v>
      </c>
    </row>
    <row r="2857" customFormat="false" ht="15" hidden="false" customHeight="false" outlineLevel="0" collapsed="false">
      <c r="A2857" s="0" t="s">
        <v>126</v>
      </c>
      <c r="B2857" s="0" t="s">
        <v>17867</v>
      </c>
      <c r="C2857" s="0" t="s">
        <v>17885</v>
      </c>
      <c r="D2857" s="0" t="s">
        <v>17886</v>
      </c>
      <c r="E2857" s="0" t="n">
        <v>108603</v>
      </c>
    </row>
    <row r="2858" customFormat="false" ht="15" hidden="false" customHeight="false" outlineLevel="0" collapsed="false">
      <c r="A2858" s="0" t="s">
        <v>126</v>
      </c>
      <c r="B2858" s="0" t="s">
        <v>17867</v>
      </c>
      <c r="C2858" s="0" t="s">
        <v>17887</v>
      </c>
      <c r="D2858" s="0" t="s">
        <v>17888</v>
      </c>
      <c r="E2858" s="0" t="n">
        <v>101849</v>
      </c>
    </row>
    <row r="2859" customFormat="false" ht="15" hidden="false" customHeight="false" outlineLevel="0" collapsed="false">
      <c r="A2859" s="0" t="s">
        <v>126</v>
      </c>
      <c r="B2859" s="0" t="s">
        <v>17867</v>
      </c>
      <c r="C2859" s="0" t="s">
        <v>14057</v>
      </c>
      <c r="D2859" s="0" t="s">
        <v>17889</v>
      </c>
      <c r="E2859" s="0" t="n">
        <v>102781</v>
      </c>
    </row>
    <row r="2860" customFormat="false" ht="15" hidden="false" customHeight="false" outlineLevel="0" collapsed="false">
      <c r="A2860" s="0" t="s">
        <v>126</v>
      </c>
      <c r="B2860" s="0" t="s">
        <v>17867</v>
      </c>
      <c r="C2860" s="0" t="s">
        <v>17890</v>
      </c>
      <c r="D2860" s="0" t="s">
        <v>17891</v>
      </c>
      <c r="E2860" s="0" t="n">
        <v>104655</v>
      </c>
    </row>
    <row r="2861" customFormat="false" ht="15" hidden="false" customHeight="false" outlineLevel="0" collapsed="false">
      <c r="A2861" s="0" t="s">
        <v>126</v>
      </c>
      <c r="B2861" s="0" t="s">
        <v>17892</v>
      </c>
      <c r="C2861" s="0" t="s">
        <v>17893</v>
      </c>
      <c r="D2861" s="0" t="s">
        <v>17894</v>
      </c>
      <c r="E2861" s="0" t="n">
        <v>106120</v>
      </c>
    </row>
    <row r="2862" customFormat="false" ht="15" hidden="false" customHeight="false" outlineLevel="0" collapsed="false">
      <c r="A2862" s="0" t="s">
        <v>126</v>
      </c>
      <c r="B2862" s="0" t="s">
        <v>17867</v>
      </c>
      <c r="C2862" s="0" t="s">
        <v>17895</v>
      </c>
      <c r="D2862" s="0" t="s">
        <v>17896</v>
      </c>
      <c r="E2862" s="0" t="n">
        <v>106802</v>
      </c>
    </row>
    <row r="2863" customFormat="false" ht="15" hidden="false" customHeight="false" outlineLevel="0" collapsed="false">
      <c r="A2863" s="0" t="s">
        <v>126</v>
      </c>
      <c r="B2863" s="0" t="s">
        <v>17867</v>
      </c>
      <c r="C2863" s="0" t="s">
        <v>17897</v>
      </c>
      <c r="D2863" s="0" t="s">
        <v>5674</v>
      </c>
      <c r="E2863" s="0" t="n">
        <v>110612</v>
      </c>
    </row>
    <row r="2864" customFormat="false" ht="15" hidden="false" customHeight="false" outlineLevel="0" collapsed="false">
      <c r="A2864" s="0" t="s">
        <v>126</v>
      </c>
      <c r="B2864" s="0" t="s">
        <v>17867</v>
      </c>
      <c r="C2864" s="0" t="s">
        <v>17898</v>
      </c>
      <c r="D2864" s="0" t="s">
        <v>17899</v>
      </c>
      <c r="E2864" s="0" t="n">
        <v>110766</v>
      </c>
    </row>
    <row r="2865" customFormat="false" ht="15" hidden="false" customHeight="false" outlineLevel="0" collapsed="false">
      <c r="A2865" s="0" t="s">
        <v>126</v>
      </c>
      <c r="B2865" s="0" t="s">
        <v>17867</v>
      </c>
      <c r="C2865" s="0" t="s">
        <v>17900</v>
      </c>
      <c r="D2865" s="0" t="s">
        <v>17901</v>
      </c>
      <c r="E2865" s="0" t="n">
        <v>106967</v>
      </c>
    </row>
    <row r="2866" customFormat="false" ht="15" hidden="false" customHeight="false" outlineLevel="0" collapsed="false">
      <c r="A2866" s="0" t="s">
        <v>126</v>
      </c>
      <c r="B2866" s="0" t="s">
        <v>17867</v>
      </c>
      <c r="C2866" s="0" t="s">
        <v>17902</v>
      </c>
      <c r="D2866" s="0" t="s">
        <v>17903</v>
      </c>
      <c r="E2866" s="0" t="n">
        <v>111734</v>
      </c>
    </row>
    <row r="2867" customFormat="false" ht="15" hidden="false" customHeight="false" outlineLevel="0" collapsed="false">
      <c r="A2867" s="0" t="s">
        <v>126</v>
      </c>
      <c r="B2867" s="0" t="s">
        <v>17867</v>
      </c>
      <c r="C2867" s="0" t="s">
        <v>17904</v>
      </c>
      <c r="D2867" s="0" t="s">
        <v>17905</v>
      </c>
      <c r="E2867" s="0" t="n">
        <v>110770</v>
      </c>
    </row>
    <row r="2868" customFormat="false" ht="15" hidden="false" customHeight="false" outlineLevel="0" collapsed="false">
      <c r="A2868" s="0" t="s">
        <v>126</v>
      </c>
      <c r="B2868" s="0" t="s">
        <v>17867</v>
      </c>
      <c r="C2868" s="0" t="s">
        <v>13540</v>
      </c>
      <c r="D2868" s="0" t="s">
        <v>17906</v>
      </c>
      <c r="E2868" s="0" t="n">
        <v>111344</v>
      </c>
    </row>
    <row r="2869" customFormat="false" ht="15" hidden="false" customHeight="false" outlineLevel="0" collapsed="false">
      <c r="A2869" s="0" t="s">
        <v>126</v>
      </c>
      <c r="B2869" s="0" t="s">
        <v>17892</v>
      </c>
      <c r="C2869" s="0" t="s">
        <v>17907</v>
      </c>
      <c r="D2869" s="0" t="s">
        <v>17908</v>
      </c>
      <c r="E2869" s="0" t="n">
        <v>106617</v>
      </c>
    </row>
    <row r="2870" customFormat="false" ht="15" hidden="false" customHeight="false" outlineLevel="0" collapsed="false">
      <c r="A2870" s="0" t="s">
        <v>126</v>
      </c>
      <c r="B2870" s="0" t="s">
        <v>17867</v>
      </c>
      <c r="C2870" s="0" t="s">
        <v>12115</v>
      </c>
      <c r="D2870" s="0" t="s">
        <v>17909</v>
      </c>
      <c r="E2870" s="0" t="n">
        <v>108307</v>
      </c>
    </row>
    <row r="2871" customFormat="false" ht="15" hidden="false" customHeight="false" outlineLevel="0" collapsed="false">
      <c r="A2871" s="0" t="s">
        <v>126</v>
      </c>
      <c r="B2871" s="0" t="s">
        <v>17867</v>
      </c>
      <c r="C2871" s="0" t="s">
        <v>16224</v>
      </c>
      <c r="D2871" s="0" t="s">
        <v>17910</v>
      </c>
      <c r="E2871" s="0" t="n">
        <v>107010</v>
      </c>
    </row>
    <row r="2872" customFormat="false" ht="15" hidden="false" customHeight="false" outlineLevel="0" collapsed="false">
      <c r="A2872" s="0" t="s">
        <v>126</v>
      </c>
      <c r="B2872" s="0" t="s">
        <v>17867</v>
      </c>
      <c r="C2872" s="0" t="s">
        <v>17911</v>
      </c>
      <c r="D2872" s="0" t="s">
        <v>17912</v>
      </c>
      <c r="E2872" s="0" t="n">
        <v>107465</v>
      </c>
    </row>
    <row r="2873" customFormat="false" ht="15" hidden="false" customHeight="false" outlineLevel="0" collapsed="false">
      <c r="A2873" s="0" t="s">
        <v>126</v>
      </c>
      <c r="B2873" s="0" t="s">
        <v>17867</v>
      </c>
      <c r="C2873" s="0" t="s">
        <v>14278</v>
      </c>
      <c r="D2873" s="0" t="s">
        <v>17913</v>
      </c>
      <c r="E2873" s="0" t="n">
        <v>107060</v>
      </c>
    </row>
    <row r="2874" customFormat="false" ht="15" hidden="false" customHeight="false" outlineLevel="0" collapsed="false">
      <c r="A2874" s="0" t="s">
        <v>126</v>
      </c>
      <c r="B2874" s="0" t="s">
        <v>17867</v>
      </c>
      <c r="C2874" s="0" t="s">
        <v>17914</v>
      </c>
      <c r="D2874" s="0" t="s">
        <v>17915</v>
      </c>
      <c r="E2874" s="0" t="n">
        <v>111079</v>
      </c>
    </row>
    <row r="2875" customFormat="false" ht="15" hidden="false" customHeight="false" outlineLevel="0" collapsed="false">
      <c r="A2875" s="0" t="s">
        <v>126</v>
      </c>
      <c r="B2875" s="0" t="s">
        <v>17867</v>
      </c>
      <c r="C2875" s="0" t="s">
        <v>17916</v>
      </c>
      <c r="D2875" s="0" t="s">
        <v>17917</v>
      </c>
      <c r="E2875" s="0" t="n">
        <v>109387</v>
      </c>
    </row>
    <row r="2876" customFormat="false" ht="15" hidden="false" customHeight="false" outlineLevel="0" collapsed="false">
      <c r="A2876" s="0" t="s">
        <v>126</v>
      </c>
      <c r="B2876" s="0" t="s">
        <v>17867</v>
      </c>
      <c r="C2876" s="0" t="s">
        <v>17918</v>
      </c>
      <c r="D2876" s="0" t="s">
        <v>17919</v>
      </c>
      <c r="E2876" s="0" t="n">
        <v>109528</v>
      </c>
    </row>
    <row r="2877" customFormat="false" ht="15" hidden="false" customHeight="false" outlineLevel="0" collapsed="false">
      <c r="A2877" s="0" t="s">
        <v>126</v>
      </c>
      <c r="B2877" s="0" t="s">
        <v>17867</v>
      </c>
      <c r="C2877" s="0" t="s">
        <v>17920</v>
      </c>
      <c r="D2877" s="0" t="s">
        <v>17921</v>
      </c>
      <c r="E2877" s="0" t="n">
        <v>106312</v>
      </c>
    </row>
    <row r="2878" customFormat="false" ht="15" hidden="false" customHeight="false" outlineLevel="0" collapsed="false">
      <c r="A2878" s="0" t="s">
        <v>126</v>
      </c>
      <c r="B2878" s="0" t="s">
        <v>17867</v>
      </c>
      <c r="C2878" s="0" t="s">
        <v>11966</v>
      </c>
      <c r="D2878" s="0" t="s">
        <v>17922</v>
      </c>
      <c r="E2878" s="0" t="n">
        <v>100440</v>
      </c>
    </row>
    <row r="2879" customFormat="false" ht="15" hidden="false" customHeight="false" outlineLevel="0" collapsed="false">
      <c r="A2879" s="0" t="s">
        <v>126</v>
      </c>
      <c r="B2879" s="0" t="s">
        <v>17867</v>
      </c>
      <c r="C2879" s="0" t="s">
        <v>17923</v>
      </c>
      <c r="D2879" s="0" t="s">
        <v>17924</v>
      </c>
      <c r="E2879" s="0" t="n">
        <v>103626</v>
      </c>
    </row>
    <row r="2880" customFormat="false" ht="15" hidden="false" customHeight="false" outlineLevel="0" collapsed="false">
      <c r="A2880" s="0" t="s">
        <v>126</v>
      </c>
      <c r="B2880" s="0" t="s">
        <v>17867</v>
      </c>
      <c r="C2880" s="0" t="s">
        <v>12482</v>
      </c>
      <c r="D2880" s="0" t="s">
        <v>17925</v>
      </c>
      <c r="E2880" s="0" t="n">
        <v>106561</v>
      </c>
    </row>
    <row r="2881" customFormat="false" ht="15" hidden="false" customHeight="false" outlineLevel="0" collapsed="false">
      <c r="A2881" s="0" t="s">
        <v>126</v>
      </c>
      <c r="B2881" s="0" t="s">
        <v>17867</v>
      </c>
      <c r="C2881" s="0" t="s">
        <v>17926</v>
      </c>
      <c r="D2881" s="0" t="s">
        <v>17927</v>
      </c>
      <c r="E2881" s="0" t="n">
        <v>109692</v>
      </c>
    </row>
    <row r="2882" customFormat="false" ht="15" hidden="false" customHeight="false" outlineLevel="0" collapsed="false">
      <c r="A2882" s="0" t="s">
        <v>126</v>
      </c>
      <c r="B2882" s="0" t="s">
        <v>17867</v>
      </c>
      <c r="C2882" s="0" t="s">
        <v>17928</v>
      </c>
      <c r="D2882" s="0" t="s">
        <v>17929</v>
      </c>
      <c r="E2882" s="0" t="n">
        <v>100342</v>
      </c>
    </row>
    <row r="2883" customFormat="false" ht="15" hidden="false" customHeight="false" outlineLevel="0" collapsed="false">
      <c r="A2883" s="0" t="s">
        <v>126</v>
      </c>
      <c r="B2883" s="0" t="s">
        <v>17867</v>
      </c>
      <c r="C2883" s="0" t="s">
        <v>11607</v>
      </c>
      <c r="D2883" s="0" t="s">
        <v>17930</v>
      </c>
      <c r="E2883" s="0" t="n">
        <v>105961</v>
      </c>
    </row>
    <row r="2884" customFormat="false" ht="15" hidden="false" customHeight="false" outlineLevel="0" collapsed="false">
      <c r="A2884" s="0" t="s">
        <v>126</v>
      </c>
      <c r="B2884" s="0" t="s">
        <v>17867</v>
      </c>
      <c r="C2884" s="0" t="s">
        <v>17931</v>
      </c>
      <c r="D2884" s="0" t="s">
        <v>17932</v>
      </c>
      <c r="E2884" s="0" t="n">
        <v>107935</v>
      </c>
    </row>
    <row r="2885" customFormat="false" ht="15" hidden="false" customHeight="false" outlineLevel="0" collapsed="false">
      <c r="A2885" s="0" t="s">
        <v>126</v>
      </c>
      <c r="B2885" s="0" t="s">
        <v>17867</v>
      </c>
      <c r="C2885" s="0" t="s">
        <v>14555</v>
      </c>
      <c r="D2885" s="0" t="s">
        <v>17933</v>
      </c>
      <c r="E2885" s="0" t="n">
        <v>107031</v>
      </c>
    </row>
    <row r="2886" customFormat="false" ht="15" hidden="false" customHeight="false" outlineLevel="0" collapsed="false">
      <c r="A2886" s="0" t="s">
        <v>126</v>
      </c>
      <c r="B2886" s="0" t="s">
        <v>17867</v>
      </c>
      <c r="C2886" s="0" t="s">
        <v>17934</v>
      </c>
      <c r="D2886" s="0" t="s">
        <v>17935</v>
      </c>
      <c r="E2886" s="0" t="n">
        <v>107032</v>
      </c>
    </row>
    <row r="2887" customFormat="false" ht="15" hidden="false" customHeight="false" outlineLevel="0" collapsed="false">
      <c r="A2887" s="0" t="s">
        <v>126</v>
      </c>
      <c r="B2887" s="0" t="s">
        <v>17867</v>
      </c>
      <c r="C2887" s="0" t="s">
        <v>17936</v>
      </c>
      <c r="D2887" s="0" t="s">
        <v>17937</v>
      </c>
      <c r="E2887" s="0" t="n">
        <v>110261</v>
      </c>
    </row>
    <row r="2888" customFormat="false" ht="15" hidden="false" customHeight="false" outlineLevel="0" collapsed="false">
      <c r="A2888" s="0" t="s">
        <v>126</v>
      </c>
      <c r="B2888" s="0" t="s">
        <v>17938</v>
      </c>
      <c r="C2888" s="0" t="s">
        <v>17939</v>
      </c>
      <c r="D2888" s="0" t="s">
        <v>17940</v>
      </c>
      <c r="E2888" s="0" t="n">
        <v>111621</v>
      </c>
    </row>
    <row r="2889" customFormat="false" ht="15" hidden="false" customHeight="false" outlineLevel="0" collapsed="false">
      <c r="A2889" s="0" t="s">
        <v>126</v>
      </c>
      <c r="B2889" s="0" t="s">
        <v>17938</v>
      </c>
      <c r="C2889" s="0" t="s">
        <v>17941</v>
      </c>
      <c r="D2889" s="0" t="s">
        <v>17942</v>
      </c>
      <c r="E2889" s="0" t="n">
        <v>109472</v>
      </c>
    </row>
    <row r="2890" customFormat="false" ht="15" hidden="false" customHeight="false" outlineLevel="0" collapsed="false">
      <c r="A2890" s="0" t="s">
        <v>126</v>
      </c>
      <c r="B2890" s="0" t="s">
        <v>17938</v>
      </c>
      <c r="C2890" s="0" t="s">
        <v>12723</v>
      </c>
      <c r="D2890" s="0" t="s">
        <v>17943</v>
      </c>
      <c r="E2890" s="0" t="s">
        <v>17944</v>
      </c>
    </row>
    <row r="2891" customFormat="false" ht="15" hidden="false" customHeight="false" outlineLevel="0" collapsed="false">
      <c r="A2891" s="0" t="s">
        <v>126</v>
      </c>
      <c r="B2891" s="0" t="s">
        <v>17938</v>
      </c>
      <c r="C2891" s="0" t="s">
        <v>17945</v>
      </c>
      <c r="D2891" s="0" t="s">
        <v>17946</v>
      </c>
      <c r="E2891" s="0" t="n">
        <v>105728</v>
      </c>
    </row>
    <row r="2892" customFormat="false" ht="15" hidden="false" customHeight="false" outlineLevel="0" collapsed="false">
      <c r="A2892" s="0" t="s">
        <v>126</v>
      </c>
      <c r="B2892" s="0" t="s">
        <v>17938</v>
      </c>
      <c r="C2892" s="0" t="s">
        <v>17947</v>
      </c>
      <c r="D2892" s="0" t="s">
        <v>17948</v>
      </c>
      <c r="E2892" s="0" t="n">
        <v>107483</v>
      </c>
    </row>
    <row r="2893" customFormat="false" ht="15" hidden="false" customHeight="false" outlineLevel="0" collapsed="false">
      <c r="A2893" s="0" t="s">
        <v>126</v>
      </c>
      <c r="B2893" s="0" t="s">
        <v>17938</v>
      </c>
      <c r="C2893" s="0" t="s">
        <v>17949</v>
      </c>
      <c r="D2893" s="0" t="s">
        <v>17950</v>
      </c>
      <c r="E2893" s="0" t="n">
        <v>108016</v>
      </c>
    </row>
    <row r="2894" customFormat="false" ht="15" hidden="false" customHeight="false" outlineLevel="0" collapsed="false">
      <c r="A2894" s="0" t="s">
        <v>126</v>
      </c>
      <c r="B2894" s="0" t="s">
        <v>17938</v>
      </c>
      <c r="C2894" s="0" t="s">
        <v>17951</v>
      </c>
      <c r="D2894" s="0" t="s">
        <v>17952</v>
      </c>
      <c r="E2894" s="0" t="n">
        <v>110662</v>
      </c>
    </row>
    <row r="2895" customFormat="false" ht="15" hidden="false" customHeight="false" outlineLevel="0" collapsed="false">
      <c r="A2895" s="0" t="s">
        <v>126</v>
      </c>
      <c r="B2895" s="0" t="s">
        <v>17953</v>
      </c>
      <c r="C2895" s="0" t="s">
        <v>17954</v>
      </c>
      <c r="D2895" s="0" t="s">
        <v>17955</v>
      </c>
      <c r="E2895" s="0" t="n">
        <v>107461</v>
      </c>
    </row>
    <row r="2896" customFormat="false" ht="15" hidden="false" customHeight="false" outlineLevel="0" collapsed="false">
      <c r="A2896" s="0" t="s">
        <v>126</v>
      </c>
      <c r="B2896" s="0" t="s">
        <v>17956</v>
      </c>
      <c r="C2896" s="0" t="s">
        <v>17957</v>
      </c>
      <c r="D2896" s="0" t="s">
        <v>17958</v>
      </c>
      <c r="E2896" s="0" t="n">
        <v>110838</v>
      </c>
    </row>
    <row r="2897" customFormat="false" ht="15" hidden="false" customHeight="false" outlineLevel="0" collapsed="false">
      <c r="A2897" s="0" t="s">
        <v>126</v>
      </c>
      <c r="B2897" s="0" t="s">
        <v>17959</v>
      </c>
      <c r="C2897" s="0" t="s">
        <v>15216</v>
      </c>
      <c r="D2897" s="0" t="s">
        <v>17960</v>
      </c>
      <c r="E2897" s="0" t="n">
        <v>110405</v>
      </c>
    </row>
    <row r="2898" customFormat="false" ht="15" hidden="false" customHeight="false" outlineLevel="0" collapsed="false">
      <c r="A2898" s="0" t="s">
        <v>126</v>
      </c>
      <c r="B2898" s="0" t="s">
        <v>17959</v>
      </c>
      <c r="C2898" s="0" t="s">
        <v>17961</v>
      </c>
      <c r="D2898" s="0" t="s">
        <v>17962</v>
      </c>
      <c r="E2898" s="0" t="n">
        <v>106958</v>
      </c>
    </row>
    <row r="2899" customFormat="false" ht="15" hidden="false" customHeight="false" outlineLevel="0" collapsed="false">
      <c r="A2899" s="0" t="s">
        <v>126</v>
      </c>
      <c r="B2899" s="0" t="s">
        <v>17959</v>
      </c>
      <c r="C2899" s="0" t="s">
        <v>17963</v>
      </c>
      <c r="D2899" s="0" t="s">
        <v>17964</v>
      </c>
      <c r="E2899" s="0" t="n">
        <v>107071</v>
      </c>
    </row>
    <row r="2900" customFormat="false" ht="15" hidden="false" customHeight="false" outlineLevel="0" collapsed="false">
      <c r="A2900" s="0" t="s">
        <v>126</v>
      </c>
      <c r="B2900" s="0" t="s">
        <v>17959</v>
      </c>
      <c r="C2900" s="0" t="s">
        <v>17965</v>
      </c>
      <c r="D2900" s="0" t="s">
        <v>17966</v>
      </c>
      <c r="E2900" s="0" t="n">
        <v>110809</v>
      </c>
    </row>
    <row r="2901" customFormat="false" ht="15" hidden="false" customHeight="false" outlineLevel="0" collapsed="false">
      <c r="A2901" s="0" t="s">
        <v>126</v>
      </c>
      <c r="B2901" s="0" t="s">
        <v>17959</v>
      </c>
      <c r="C2901" s="0" t="s">
        <v>14843</v>
      </c>
      <c r="D2901" s="0" t="s">
        <v>17967</v>
      </c>
      <c r="E2901" s="0" t="n">
        <v>109541</v>
      </c>
    </row>
    <row r="2902" customFormat="false" ht="15" hidden="false" customHeight="false" outlineLevel="0" collapsed="false">
      <c r="A2902" s="0" t="s">
        <v>126</v>
      </c>
      <c r="B2902" s="0" t="s">
        <v>17959</v>
      </c>
      <c r="C2902" s="0" t="s">
        <v>11610</v>
      </c>
      <c r="D2902" s="0" t="s">
        <v>17968</v>
      </c>
      <c r="E2902" s="0" t="n">
        <v>110257</v>
      </c>
    </row>
    <row r="2903" customFormat="false" ht="15" hidden="false" customHeight="false" outlineLevel="0" collapsed="false">
      <c r="A2903" s="0" t="s">
        <v>126</v>
      </c>
      <c r="B2903" s="0" t="s">
        <v>17959</v>
      </c>
      <c r="C2903" s="0" t="s">
        <v>17969</v>
      </c>
      <c r="D2903" s="0" t="s">
        <v>17970</v>
      </c>
      <c r="E2903" s="0" t="n">
        <v>111925</v>
      </c>
    </row>
    <row r="2904" customFormat="false" ht="15" hidden="false" customHeight="false" outlineLevel="0" collapsed="false">
      <c r="A2904" s="0" t="s">
        <v>126</v>
      </c>
      <c r="B2904" s="0" t="s">
        <v>17959</v>
      </c>
      <c r="C2904" s="0" t="s">
        <v>17971</v>
      </c>
      <c r="D2904" s="0" t="s">
        <v>17972</v>
      </c>
      <c r="E2904" s="0" t="n">
        <v>109338</v>
      </c>
    </row>
    <row r="2905" customFormat="false" ht="15" hidden="false" customHeight="false" outlineLevel="0" collapsed="false">
      <c r="A2905" s="0" t="s">
        <v>126</v>
      </c>
      <c r="B2905" s="0" t="s">
        <v>17973</v>
      </c>
      <c r="C2905" s="0" t="s">
        <v>17974</v>
      </c>
      <c r="D2905" s="0" t="s">
        <v>17975</v>
      </c>
      <c r="E2905" s="0" t="n">
        <v>103765</v>
      </c>
    </row>
    <row r="2906" customFormat="false" ht="15" hidden="false" customHeight="false" outlineLevel="0" collapsed="false">
      <c r="A2906" s="0" t="s">
        <v>126</v>
      </c>
      <c r="B2906" s="0" t="s">
        <v>17976</v>
      </c>
      <c r="C2906" s="0" t="s">
        <v>13954</v>
      </c>
      <c r="D2906" s="0" t="s">
        <v>17977</v>
      </c>
      <c r="E2906" s="0" t="n">
        <v>111598</v>
      </c>
    </row>
    <row r="2907" customFormat="false" ht="15" hidden="false" customHeight="false" outlineLevel="0" collapsed="false">
      <c r="A2907" s="0" t="s">
        <v>126</v>
      </c>
      <c r="B2907" s="0" t="s">
        <v>17978</v>
      </c>
      <c r="C2907" s="0" t="s">
        <v>17979</v>
      </c>
      <c r="D2907" s="0" t="s">
        <v>17980</v>
      </c>
      <c r="E2907" s="0" t="n">
        <v>110434</v>
      </c>
    </row>
    <row r="2908" customFormat="false" ht="15" hidden="false" customHeight="false" outlineLevel="0" collapsed="false">
      <c r="A2908" s="0" t="s">
        <v>126</v>
      </c>
      <c r="B2908" s="0" t="s">
        <v>17981</v>
      </c>
      <c r="C2908" s="0" t="s">
        <v>17982</v>
      </c>
      <c r="D2908" s="0" t="s">
        <v>17983</v>
      </c>
      <c r="E2908" s="0" t="n">
        <v>110747</v>
      </c>
    </row>
    <row r="2909" customFormat="false" ht="15" hidden="false" customHeight="false" outlineLevel="0" collapsed="false">
      <c r="A2909" s="0" t="s">
        <v>126</v>
      </c>
      <c r="B2909" s="0" t="s">
        <v>17981</v>
      </c>
      <c r="C2909" s="0" t="s">
        <v>17984</v>
      </c>
      <c r="D2909" s="0" t="s">
        <v>17985</v>
      </c>
      <c r="E2909" s="0" t="n">
        <v>107239</v>
      </c>
    </row>
    <row r="2910" customFormat="false" ht="15" hidden="false" customHeight="false" outlineLevel="0" collapsed="false">
      <c r="A2910" s="0" t="s">
        <v>126</v>
      </c>
      <c r="B2910" s="0" t="s">
        <v>17981</v>
      </c>
      <c r="C2910" s="0" t="s">
        <v>17986</v>
      </c>
      <c r="D2910" s="0" t="s">
        <v>17987</v>
      </c>
      <c r="E2910" s="0" t="n">
        <v>109038</v>
      </c>
    </row>
    <row r="2911" customFormat="false" ht="15" hidden="false" customHeight="false" outlineLevel="0" collapsed="false">
      <c r="A2911" s="0" t="s">
        <v>126</v>
      </c>
      <c r="B2911" s="0" t="s">
        <v>17981</v>
      </c>
      <c r="C2911" s="0" t="s">
        <v>12623</v>
      </c>
      <c r="D2911" s="0" t="s">
        <v>17988</v>
      </c>
      <c r="E2911" s="0" t="n">
        <v>110146</v>
      </c>
    </row>
    <row r="2912" customFormat="false" ht="15" hidden="false" customHeight="false" outlineLevel="0" collapsed="false">
      <c r="A2912" s="0" t="s">
        <v>126</v>
      </c>
      <c r="B2912" s="0" t="s">
        <v>17981</v>
      </c>
      <c r="C2912" s="0" t="s">
        <v>17989</v>
      </c>
      <c r="D2912" s="0" t="s">
        <v>17990</v>
      </c>
      <c r="E2912" s="0" t="n">
        <v>107931</v>
      </c>
    </row>
    <row r="2913" customFormat="false" ht="15" hidden="false" customHeight="false" outlineLevel="0" collapsed="false">
      <c r="A2913" s="0" t="s">
        <v>126</v>
      </c>
      <c r="B2913" s="0" t="s">
        <v>17981</v>
      </c>
      <c r="C2913" s="0" t="s">
        <v>17991</v>
      </c>
      <c r="D2913" s="0" t="s">
        <v>17992</v>
      </c>
      <c r="E2913" s="0" t="n">
        <v>111675</v>
      </c>
    </row>
    <row r="2914" customFormat="false" ht="15" hidden="false" customHeight="false" outlineLevel="0" collapsed="false">
      <c r="A2914" s="0" t="s">
        <v>126</v>
      </c>
      <c r="B2914" s="0" t="s">
        <v>17981</v>
      </c>
      <c r="C2914" s="0" t="s">
        <v>15394</v>
      </c>
      <c r="D2914" s="0" t="s">
        <v>17993</v>
      </c>
      <c r="E2914" s="0" t="n">
        <v>111997</v>
      </c>
    </row>
    <row r="2915" customFormat="false" ht="15" hidden="false" customHeight="false" outlineLevel="0" collapsed="false">
      <c r="A2915" s="0" t="s">
        <v>126</v>
      </c>
      <c r="B2915" s="0" t="s">
        <v>17981</v>
      </c>
      <c r="C2915" s="0" t="s">
        <v>15566</v>
      </c>
      <c r="D2915" s="0" t="s">
        <v>17994</v>
      </c>
      <c r="E2915" s="0" t="n">
        <v>109278</v>
      </c>
    </row>
    <row r="2916" customFormat="false" ht="15" hidden="false" customHeight="false" outlineLevel="0" collapsed="false">
      <c r="A2916" s="0" t="s">
        <v>126</v>
      </c>
      <c r="B2916" s="0" t="s">
        <v>17981</v>
      </c>
      <c r="C2916" s="0" t="s">
        <v>17995</v>
      </c>
      <c r="D2916" s="0" t="s">
        <v>17996</v>
      </c>
      <c r="E2916" s="0" t="n">
        <v>111463</v>
      </c>
    </row>
    <row r="2917" customFormat="false" ht="15" hidden="false" customHeight="false" outlineLevel="0" collapsed="false">
      <c r="A2917" s="0" t="s">
        <v>126</v>
      </c>
      <c r="B2917" s="0" t="s">
        <v>17981</v>
      </c>
      <c r="C2917" s="0" t="s">
        <v>17997</v>
      </c>
      <c r="D2917" s="0" t="s">
        <v>17998</v>
      </c>
      <c r="E2917" s="0" t="n">
        <v>108108</v>
      </c>
    </row>
    <row r="2918" customFormat="false" ht="15" hidden="false" customHeight="false" outlineLevel="0" collapsed="false">
      <c r="A2918" s="0" t="s">
        <v>126</v>
      </c>
      <c r="B2918" s="0" t="s">
        <v>17981</v>
      </c>
      <c r="C2918" s="0" t="s">
        <v>17999</v>
      </c>
      <c r="D2918" s="0" t="s">
        <v>18000</v>
      </c>
      <c r="E2918" s="0" t="n">
        <v>104413</v>
      </c>
    </row>
    <row r="2919" customFormat="false" ht="15" hidden="false" customHeight="false" outlineLevel="0" collapsed="false">
      <c r="A2919" s="0" t="s">
        <v>126</v>
      </c>
      <c r="B2919" s="0" t="s">
        <v>17981</v>
      </c>
      <c r="C2919" s="0" t="s">
        <v>18001</v>
      </c>
      <c r="D2919" s="0" t="s">
        <v>18002</v>
      </c>
      <c r="E2919" s="0" t="n">
        <v>110024</v>
      </c>
    </row>
    <row r="2920" customFormat="false" ht="15" hidden="false" customHeight="false" outlineLevel="0" collapsed="false">
      <c r="A2920" s="0" t="s">
        <v>126</v>
      </c>
      <c r="B2920" s="0" t="s">
        <v>17981</v>
      </c>
      <c r="C2920" s="0" t="s">
        <v>18003</v>
      </c>
      <c r="D2920" s="0" t="s">
        <v>18004</v>
      </c>
      <c r="E2920" s="0" t="n">
        <v>108893</v>
      </c>
    </row>
    <row r="2921" customFormat="false" ht="15" hidden="false" customHeight="false" outlineLevel="0" collapsed="false">
      <c r="A2921" s="0" t="s">
        <v>126</v>
      </c>
      <c r="B2921" s="0" t="s">
        <v>17981</v>
      </c>
      <c r="C2921" s="0" t="s">
        <v>18005</v>
      </c>
      <c r="D2921" s="0" t="s">
        <v>18006</v>
      </c>
      <c r="E2921" s="0" t="n">
        <v>110058</v>
      </c>
    </row>
    <row r="2922" customFormat="false" ht="15" hidden="false" customHeight="false" outlineLevel="0" collapsed="false">
      <c r="A2922" s="0" t="s">
        <v>126</v>
      </c>
      <c r="B2922" s="0" t="s">
        <v>17981</v>
      </c>
      <c r="C2922" s="0" t="s">
        <v>18007</v>
      </c>
      <c r="D2922" s="0" t="s">
        <v>18008</v>
      </c>
      <c r="E2922" s="0" t="n">
        <v>111271</v>
      </c>
    </row>
    <row r="2923" customFormat="false" ht="15" hidden="false" customHeight="false" outlineLevel="0" collapsed="false">
      <c r="A2923" s="0" t="s">
        <v>126</v>
      </c>
      <c r="B2923" s="0" t="s">
        <v>18009</v>
      </c>
      <c r="C2923" s="0" t="s">
        <v>18010</v>
      </c>
      <c r="D2923" s="0" t="s">
        <v>5436</v>
      </c>
      <c r="E2923" s="0" t="n">
        <v>108709</v>
      </c>
    </row>
    <row r="2924" customFormat="false" ht="15" hidden="false" customHeight="false" outlineLevel="0" collapsed="false">
      <c r="A2924" s="0" t="s">
        <v>126</v>
      </c>
      <c r="B2924" s="0" t="s">
        <v>18009</v>
      </c>
      <c r="C2924" s="0" t="s">
        <v>16246</v>
      </c>
      <c r="D2924" s="0" t="s">
        <v>18011</v>
      </c>
      <c r="E2924" s="0" t="n">
        <v>108104</v>
      </c>
    </row>
    <row r="2925" customFormat="false" ht="15" hidden="false" customHeight="false" outlineLevel="0" collapsed="false">
      <c r="A2925" s="0" t="s">
        <v>126</v>
      </c>
      <c r="B2925" s="0" t="s">
        <v>18009</v>
      </c>
      <c r="C2925" s="0" t="s">
        <v>18012</v>
      </c>
      <c r="D2925" s="0" t="s">
        <v>18013</v>
      </c>
      <c r="E2925" s="0" t="n">
        <v>107090</v>
      </c>
    </row>
    <row r="2926" customFormat="false" ht="15" hidden="false" customHeight="false" outlineLevel="0" collapsed="false">
      <c r="A2926" s="0" t="s">
        <v>126</v>
      </c>
      <c r="B2926" s="0" t="s">
        <v>18014</v>
      </c>
      <c r="C2926" s="0" t="s">
        <v>18015</v>
      </c>
      <c r="D2926" s="0" t="s">
        <v>18016</v>
      </c>
      <c r="E2926" s="0" t="n">
        <v>109970</v>
      </c>
    </row>
    <row r="2927" customFormat="false" ht="15" hidden="false" customHeight="false" outlineLevel="0" collapsed="false">
      <c r="A2927" s="0" t="s">
        <v>126</v>
      </c>
      <c r="B2927" s="0" t="s">
        <v>18017</v>
      </c>
      <c r="C2927" s="0" t="s">
        <v>11742</v>
      </c>
      <c r="D2927" s="0" t="s">
        <v>18018</v>
      </c>
      <c r="E2927" s="0" t="n">
        <v>108114</v>
      </c>
    </row>
    <row r="2928" customFormat="false" ht="15" hidden="false" customHeight="false" outlineLevel="0" collapsed="false">
      <c r="A2928" s="0" t="s">
        <v>126</v>
      </c>
      <c r="B2928" s="0" t="s">
        <v>18019</v>
      </c>
      <c r="C2928" s="0" t="s">
        <v>13599</v>
      </c>
      <c r="D2928" s="0" t="s">
        <v>18020</v>
      </c>
      <c r="E2928" s="0" t="n">
        <v>107082</v>
      </c>
    </row>
    <row r="2929" customFormat="false" ht="15" hidden="false" customHeight="false" outlineLevel="0" collapsed="false">
      <c r="A2929" s="0" t="s">
        <v>126</v>
      </c>
      <c r="B2929" s="0" t="s">
        <v>18021</v>
      </c>
      <c r="C2929" s="0" t="s">
        <v>18022</v>
      </c>
      <c r="D2929" s="0" t="s">
        <v>18023</v>
      </c>
      <c r="E2929" s="0" t="n">
        <v>111554</v>
      </c>
    </row>
    <row r="2930" customFormat="false" ht="15" hidden="false" customHeight="false" outlineLevel="0" collapsed="false">
      <c r="A2930" s="0" t="s">
        <v>126</v>
      </c>
      <c r="B2930" s="0" t="s">
        <v>18024</v>
      </c>
      <c r="C2930" s="0" t="s">
        <v>18025</v>
      </c>
      <c r="D2930" s="0" t="s">
        <v>18026</v>
      </c>
      <c r="E2930" s="0" t="n">
        <v>108934</v>
      </c>
    </row>
    <row r="2931" customFormat="false" ht="15" hidden="false" customHeight="false" outlineLevel="0" collapsed="false">
      <c r="A2931" s="0" t="s">
        <v>126</v>
      </c>
      <c r="B2931" s="0" t="s">
        <v>18027</v>
      </c>
      <c r="C2931" s="0" t="s">
        <v>11742</v>
      </c>
      <c r="D2931" s="0" t="s">
        <v>18028</v>
      </c>
      <c r="E2931" s="0" t="n">
        <v>110313</v>
      </c>
    </row>
    <row r="2932" customFormat="false" ht="15" hidden="false" customHeight="false" outlineLevel="0" collapsed="false">
      <c r="A2932" s="0" t="s">
        <v>126</v>
      </c>
      <c r="B2932" s="0" t="s">
        <v>18029</v>
      </c>
      <c r="C2932" s="0" t="s">
        <v>18030</v>
      </c>
      <c r="D2932" s="0" t="s">
        <v>18031</v>
      </c>
      <c r="E2932" s="0" t="n">
        <v>109082</v>
      </c>
    </row>
    <row r="2933" customFormat="false" ht="15" hidden="false" customHeight="false" outlineLevel="0" collapsed="false">
      <c r="A2933" s="0" t="s">
        <v>126</v>
      </c>
      <c r="B2933" s="0" t="s">
        <v>18032</v>
      </c>
      <c r="C2933" s="0" t="s">
        <v>18033</v>
      </c>
      <c r="D2933" s="0" t="s">
        <v>18034</v>
      </c>
      <c r="E2933" s="0" t="n">
        <v>106006</v>
      </c>
    </row>
    <row r="2934" customFormat="false" ht="15" hidden="false" customHeight="false" outlineLevel="0" collapsed="false">
      <c r="A2934" s="0" t="s">
        <v>126</v>
      </c>
      <c r="B2934" s="0" t="s">
        <v>18032</v>
      </c>
      <c r="C2934" s="0" t="s">
        <v>13130</v>
      </c>
      <c r="D2934" s="0" t="s">
        <v>18035</v>
      </c>
      <c r="E2934" s="0" t="n">
        <v>106990</v>
      </c>
    </row>
    <row r="2935" customFormat="false" ht="15" hidden="false" customHeight="false" outlineLevel="0" collapsed="false">
      <c r="A2935" s="0" t="s">
        <v>126</v>
      </c>
      <c r="B2935" s="0" t="s">
        <v>18032</v>
      </c>
      <c r="C2935" s="0" t="s">
        <v>18036</v>
      </c>
      <c r="D2935" s="0" t="s">
        <v>18037</v>
      </c>
      <c r="E2935" s="0" t="n">
        <v>106005</v>
      </c>
    </row>
    <row r="2936" customFormat="false" ht="15" hidden="false" customHeight="false" outlineLevel="0" collapsed="false">
      <c r="A2936" s="0" t="s">
        <v>126</v>
      </c>
      <c r="B2936" s="0" t="s">
        <v>18038</v>
      </c>
      <c r="C2936" s="0" t="s">
        <v>15796</v>
      </c>
      <c r="D2936" s="0" t="s">
        <v>18039</v>
      </c>
      <c r="E2936" s="0" t="n">
        <v>110135</v>
      </c>
    </row>
    <row r="2937" customFormat="false" ht="15" hidden="false" customHeight="false" outlineLevel="0" collapsed="false">
      <c r="A2937" s="0" t="s">
        <v>126</v>
      </c>
      <c r="B2937" s="0" t="s">
        <v>18040</v>
      </c>
      <c r="C2937" s="0" t="s">
        <v>18041</v>
      </c>
      <c r="D2937" s="0" t="s">
        <v>18042</v>
      </c>
      <c r="E2937" s="0" t="s">
        <v>18043</v>
      </c>
    </row>
    <row r="2938" customFormat="false" ht="15" hidden="false" customHeight="false" outlineLevel="0" collapsed="false">
      <c r="A2938" s="0" t="s">
        <v>126</v>
      </c>
      <c r="B2938" s="0" t="s">
        <v>18044</v>
      </c>
      <c r="C2938" s="0" t="s">
        <v>17235</v>
      </c>
      <c r="D2938" s="0" t="s">
        <v>18045</v>
      </c>
      <c r="E2938" s="0" t="n">
        <v>110693</v>
      </c>
    </row>
    <row r="2939" customFormat="false" ht="15" hidden="false" customHeight="false" outlineLevel="0" collapsed="false">
      <c r="A2939" s="0" t="s">
        <v>126</v>
      </c>
      <c r="B2939" s="0" t="s">
        <v>18046</v>
      </c>
      <c r="C2939" s="0" t="s">
        <v>14105</v>
      </c>
      <c r="D2939" s="0" t="s">
        <v>18047</v>
      </c>
      <c r="E2939" s="0" t="n">
        <v>105585</v>
      </c>
    </row>
    <row r="2940" customFormat="false" ht="15" hidden="false" customHeight="false" outlineLevel="0" collapsed="false">
      <c r="A2940" s="0" t="s">
        <v>126</v>
      </c>
      <c r="B2940" s="0" t="s">
        <v>18048</v>
      </c>
      <c r="C2940" s="0" t="s">
        <v>18049</v>
      </c>
      <c r="D2940" s="0" t="s">
        <v>18050</v>
      </c>
      <c r="E2940" s="0" t="n">
        <v>105562</v>
      </c>
    </row>
    <row r="2941" customFormat="false" ht="15" hidden="false" customHeight="false" outlineLevel="0" collapsed="false">
      <c r="A2941" s="0" t="s">
        <v>126</v>
      </c>
      <c r="B2941" s="0" t="s">
        <v>18051</v>
      </c>
      <c r="C2941" s="0" t="s">
        <v>18052</v>
      </c>
      <c r="D2941" s="0" t="s">
        <v>18053</v>
      </c>
      <c r="E2941" s="0" t="n">
        <v>111464</v>
      </c>
    </row>
    <row r="2942" customFormat="false" ht="15" hidden="false" customHeight="false" outlineLevel="0" collapsed="false">
      <c r="A2942" s="0" t="s">
        <v>126</v>
      </c>
      <c r="B2942" s="0" t="s">
        <v>18054</v>
      </c>
      <c r="C2942" s="0" t="s">
        <v>18055</v>
      </c>
      <c r="D2942" s="0" t="s">
        <v>18056</v>
      </c>
      <c r="E2942" s="0" t="n">
        <v>110915</v>
      </c>
    </row>
    <row r="2943" customFormat="false" ht="15" hidden="false" customHeight="false" outlineLevel="0" collapsed="false">
      <c r="A2943" s="0" t="s">
        <v>126</v>
      </c>
      <c r="B2943" s="0" t="s">
        <v>18057</v>
      </c>
      <c r="C2943" s="0" t="s">
        <v>18058</v>
      </c>
      <c r="D2943" s="0" t="s">
        <v>18059</v>
      </c>
      <c r="E2943" s="0" t="n">
        <v>111978</v>
      </c>
    </row>
    <row r="2944" customFormat="false" ht="15" hidden="false" customHeight="false" outlineLevel="0" collapsed="false">
      <c r="A2944" s="0" t="s">
        <v>126</v>
      </c>
      <c r="B2944" s="0" t="s">
        <v>16987</v>
      </c>
      <c r="C2944" s="0" t="s">
        <v>18060</v>
      </c>
      <c r="D2944" s="0" t="s">
        <v>18061</v>
      </c>
      <c r="E2944" s="0" t="n">
        <v>102440</v>
      </c>
    </row>
    <row r="2945" customFormat="false" ht="15" hidden="false" customHeight="false" outlineLevel="0" collapsed="false">
      <c r="A2945" s="0" t="s">
        <v>126</v>
      </c>
      <c r="B2945" s="0" t="s">
        <v>16987</v>
      </c>
      <c r="C2945" s="0" t="s">
        <v>18062</v>
      </c>
      <c r="D2945" s="0" t="s">
        <v>18063</v>
      </c>
      <c r="E2945" s="0" t="n">
        <v>101297</v>
      </c>
    </row>
    <row r="2946" customFormat="false" ht="15" hidden="false" customHeight="false" outlineLevel="0" collapsed="false">
      <c r="A2946" s="0" t="s">
        <v>126</v>
      </c>
      <c r="B2946" s="0" t="s">
        <v>18064</v>
      </c>
      <c r="C2946" s="0" t="s">
        <v>18065</v>
      </c>
      <c r="D2946" s="0" t="s">
        <v>18066</v>
      </c>
      <c r="E2946" s="0" t="n">
        <v>109964</v>
      </c>
    </row>
    <row r="2947" customFormat="false" ht="15" hidden="false" customHeight="false" outlineLevel="0" collapsed="false">
      <c r="A2947" s="0" t="s">
        <v>126</v>
      </c>
      <c r="B2947" s="0" t="s">
        <v>18067</v>
      </c>
      <c r="C2947" s="0" t="s">
        <v>18068</v>
      </c>
      <c r="D2947" s="0" t="s">
        <v>18069</v>
      </c>
      <c r="E2947" s="0" t="n">
        <v>106628</v>
      </c>
    </row>
    <row r="2948" customFormat="false" ht="15" hidden="false" customHeight="false" outlineLevel="0" collapsed="false">
      <c r="A2948" s="0" t="s">
        <v>126</v>
      </c>
      <c r="B2948" s="0" t="s">
        <v>18070</v>
      </c>
      <c r="C2948" s="0" t="s">
        <v>18071</v>
      </c>
      <c r="D2948" s="0" t="s">
        <v>18072</v>
      </c>
      <c r="E2948" s="0" t="n">
        <v>106721</v>
      </c>
    </row>
    <row r="2949" customFormat="false" ht="15" hidden="false" customHeight="false" outlineLevel="0" collapsed="false">
      <c r="A2949" s="0" t="s">
        <v>126</v>
      </c>
      <c r="B2949" s="0" t="s">
        <v>18070</v>
      </c>
      <c r="C2949" s="0" t="s">
        <v>18073</v>
      </c>
      <c r="D2949" s="0" t="s">
        <v>18074</v>
      </c>
      <c r="E2949" s="0" t="n">
        <v>107778</v>
      </c>
    </row>
    <row r="2950" customFormat="false" ht="15" hidden="false" customHeight="false" outlineLevel="0" collapsed="false">
      <c r="A2950" s="0" t="s">
        <v>126</v>
      </c>
      <c r="B2950" s="0" t="s">
        <v>18070</v>
      </c>
      <c r="C2950" s="0" t="s">
        <v>18075</v>
      </c>
      <c r="D2950" s="0" t="s">
        <v>18076</v>
      </c>
      <c r="E2950" s="0" t="n">
        <v>101276</v>
      </c>
    </row>
    <row r="2951" customFormat="false" ht="15" hidden="false" customHeight="false" outlineLevel="0" collapsed="false">
      <c r="A2951" s="0" t="s">
        <v>126</v>
      </c>
      <c r="B2951" s="0" t="s">
        <v>18070</v>
      </c>
      <c r="C2951" s="0" t="s">
        <v>17736</v>
      </c>
      <c r="D2951" s="0" t="s">
        <v>18077</v>
      </c>
      <c r="E2951" s="0" t="n">
        <v>103108</v>
      </c>
    </row>
    <row r="2952" customFormat="false" ht="15" hidden="false" customHeight="false" outlineLevel="0" collapsed="false">
      <c r="A2952" s="0" t="s">
        <v>126</v>
      </c>
      <c r="B2952" s="0" t="s">
        <v>18070</v>
      </c>
      <c r="C2952" s="0" t="s">
        <v>18078</v>
      </c>
      <c r="D2952" s="0" t="s">
        <v>18079</v>
      </c>
      <c r="E2952" s="0" t="n">
        <v>103424</v>
      </c>
    </row>
    <row r="2953" customFormat="false" ht="15" hidden="false" customHeight="false" outlineLevel="0" collapsed="false">
      <c r="A2953" s="0" t="s">
        <v>126</v>
      </c>
      <c r="B2953" s="0" t="s">
        <v>18070</v>
      </c>
      <c r="C2953" s="0" t="s">
        <v>18080</v>
      </c>
      <c r="D2953" s="0" t="s">
        <v>18081</v>
      </c>
      <c r="E2953" s="0" t="n">
        <v>107764</v>
      </c>
    </row>
    <row r="2954" customFormat="false" ht="15" hidden="false" customHeight="false" outlineLevel="0" collapsed="false">
      <c r="A2954" s="0" t="s">
        <v>126</v>
      </c>
      <c r="B2954" s="0" t="s">
        <v>18070</v>
      </c>
      <c r="C2954" s="0" t="s">
        <v>18082</v>
      </c>
      <c r="D2954" s="0" t="s">
        <v>18083</v>
      </c>
      <c r="E2954" s="0" t="n">
        <v>111116</v>
      </c>
    </row>
    <row r="2955" customFormat="false" ht="15" hidden="false" customHeight="false" outlineLevel="0" collapsed="false">
      <c r="A2955" s="0" t="s">
        <v>126</v>
      </c>
      <c r="B2955" s="0" t="s">
        <v>18070</v>
      </c>
      <c r="C2955" s="0" t="s">
        <v>18084</v>
      </c>
      <c r="D2955" s="0" t="s">
        <v>18085</v>
      </c>
      <c r="E2955" s="0" t="n">
        <v>107533</v>
      </c>
    </row>
    <row r="2956" customFormat="false" ht="15" hidden="false" customHeight="false" outlineLevel="0" collapsed="false">
      <c r="A2956" s="0" t="s">
        <v>126</v>
      </c>
      <c r="B2956" s="0" t="s">
        <v>18070</v>
      </c>
      <c r="C2956" s="0" t="s">
        <v>18086</v>
      </c>
      <c r="D2956" s="0" t="s">
        <v>18087</v>
      </c>
      <c r="E2956" s="0" t="n">
        <v>111687</v>
      </c>
    </row>
    <row r="2957" customFormat="false" ht="15" hidden="false" customHeight="false" outlineLevel="0" collapsed="false">
      <c r="A2957" s="0" t="s">
        <v>126</v>
      </c>
      <c r="B2957" s="0" t="s">
        <v>18070</v>
      </c>
      <c r="C2957" s="0" t="s">
        <v>17959</v>
      </c>
      <c r="D2957" s="0" t="s">
        <v>4566</v>
      </c>
      <c r="E2957" s="0" t="n">
        <v>106735</v>
      </c>
    </row>
    <row r="2958" customFormat="false" ht="15" hidden="false" customHeight="false" outlineLevel="0" collapsed="false">
      <c r="A2958" s="0" t="s">
        <v>126</v>
      </c>
      <c r="B2958" s="0" t="s">
        <v>18070</v>
      </c>
      <c r="C2958" s="0" t="s">
        <v>18088</v>
      </c>
      <c r="D2958" s="0" t="s">
        <v>18089</v>
      </c>
      <c r="E2958" s="0" t="n">
        <v>108953</v>
      </c>
    </row>
    <row r="2959" customFormat="false" ht="15" hidden="false" customHeight="false" outlineLevel="0" collapsed="false">
      <c r="A2959" s="0" t="s">
        <v>126</v>
      </c>
      <c r="B2959" s="0" t="s">
        <v>18070</v>
      </c>
      <c r="C2959" s="0" t="s">
        <v>18090</v>
      </c>
      <c r="D2959" s="0" t="s">
        <v>18091</v>
      </c>
      <c r="E2959" s="0" t="n">
        <v>103533</v>
      </c>
    </row>
    <row r="2960" customFormat="false" ht="15" hidden="false" customHeight="false" outlineLevel="0" collapsed="false">
      <c r="A2960" s="0" t="s">
        <v>126</v>
      </c>
      <c r="B2960" s="0" t="s">
        <v>18070</v>
      </c>
      <c r="C2960" s="0" t="s">
        <v>18092</v>
      </c>
      <c r="D2960" s="0" t="s">
        <v>18093</v>
      </c>
      <c r="E2960" s="0" t="n">
        <v>106194</v>
      </c>
    </row>
    <row r="2961" customFormat="false" ht="15" hidden="false" customHeight="false" outlineLevel="0" collapsed="false">
      <c r="A2961" s="0" t="s">
        <v>126</v>
      </c>
      <c r="B2961" s="0" t="s">
        <v>18070</v>
      </c>
      <c r="C2961" s="0" t="s">
        <v>14896</v>
      </c>
      <c r="D2961" s="0" t="s">
        <v>18094</v>
      </c>
      <c r="E2961" s="0" t="n">
        <v>101460</v>
      </c>
    </row>
    <row r="2962" customFormat="false" ht="15" hidden="false" customHeight="false" outlineLevel="0" collapsed="false">
      <c r="A2962" s="0" t="s">
        <v>126</v>
      </c>
      <c r="B2962" s="0" t="s">
        <v>18070</v>
      </c>
      <c r="C2962" s="0" t="s">
        <v>18095</v>
      </c>
      <c r="D2962" s="0" t="s">
        <v>18096</v>
      </c>
      <c r="E2962" s="0" t="n">
        <v>107840</v>
      </c>
    </row>
    <row r="2963" customFormat="false" ht="15" hidden="false" customHeight="false" outlineLevel="0" collapsed="false">
      <c r="A2963" s="0" t="s">
        <v>126</v>
      </c>
      <c r="B2963" s="0" t="s">
        <v>18070</v>
      </c>
      <c r="C2963" s="0" t="s">
        <v>18097</v>
      </c>
      <c r="D2963" s="0" t="s">
        <v>18098</v>
      </c>
      <c r="E2963" s="0" t="n">
        <v>106135</v>
      </c>
    </row>
    <row r="2964" customFormat="false" ht="15" hidden="false" customHeight="false" outlineLevel="0" collapsed="false">
      <c r="A2964" s="0" t="s">
        <v>126</v>
      </c>
      <c r="B2964" s="0" t="s">
        <v>18099</v>
      </c>
      <c r="C2964" s="0" t="s">
        <v>17021</v>
      </c>
      <c r="D2964" s="0" t="s">
        <v>18100</v>
      </c>
      <c r="E2964" s="0" t="n">
        <v>106831</v>
      </c>
    </row>
    <row r="2965" customFormat="false" ht="15" hidden="false" customHeight="false" outlineLevel="0" collapsed="false">
      <c r="A2965" s="0" t="s">
        <v>126</v>
      </c>
      <c r="B2965" s="0" t="s">
        <v>18099</v>
      </c>
      <c r="C2965" s="0" t="s">
        <v>18101</v>
      </c>
      <c r="D2965" s="0" t="s">
        <v>18102</v>
      </c>
      <c r="E2965" s="0" t="n">
        <v>110927</v>
      </c>
    </row>
    <row r="2966" customFormat="false" ht="15" hidden="false" customHeight="false" outlineLevel="0" collapsed="false">
      <c r="A2966" s="0" t="s">
        <v>126</v>
      </c>
      <c r="B2966" s="0" t="s">
        <v>18099</v>
      </c>
      <c r="C2966" s="0" t="s">
        <v>18103</v>
      </c>
      <c r="D2966" s="0" t="s">
        <v>18104</v>
      </c>
      <c r="E2966" s="0" t="n">
        <v>107439</v>
      </c>
    </row>
    <row r="2967" customFormat="false" ht="15" hidden="false" customHeight="false" outlineLevel="0" collapsed="false">
      <c r="A2967" s="0" t="s">
        <v>126</v>
      </c>
      <c r="B2967" s="0" t="s">
        <v>18099</v>
      </c>
      <c r="C2967" s="0" t="s">
        <v>14622</v>
      </c>
      <c r="D2967" s="0" t="s">
        <v>18105</v>
      </c>
      <c r="E2967" s="0" t="n">
        <v>111840</v>
      </c>
    </row>
    <row r="2968" customFormat="false" ht="15" hidden="false" customHeight="false" outlineLevel="0" collapsed="false">
      <c r="A2968" s="0" t="s">
        <v>126</v>
      </c>
      <c r="B2968" s="0" t="s">
        <v>18099</v>
      </c>
      <c r="C2968" s="0" t="s">
        <v>18106</v>
      </c>
      <c r="D2968" s="0" t="s">
        <v>18107</v>
      </c>
      <c r="E2968" s="0" t="n">
        <v>11563</v>
      </c>
    </row>
    <row r="2969" customFormat="false" ht="15" hidden="false" customHeight="false" outlineLevel="0" collapsed="false">
      <c r="A2969" s="0" t="s">
        <v>126</v>
      </c>
      <c r="B2969" s="0" t="s">
        <v>18099</v>
      </c>
      <c r="C2969" s="0" t="s">
        <v>18108</v>
      </c>
      <c r="D2969" s="0" t="s">
        <v>18109</v>
      </c>
      <c r="E2969" s="0" t="n">
        <v>101679</v>
      </c>
    </row>
    <row r="2970" customFormat="false" ht="15" hidden="false" customHeight="false" outlineLevel="0" collapsed="false">
      <c r="A2970" s="0" t="s">
        <v>126</v>
      </c>
      <c r="B2970" s="0" t="s">
        <v>18099</v>
      </c>
      <c r="C2970" s="0" t="s">
        <v>12226</v>
      </c>
      <c r="D2970" s="0" t="s">
        <v>18110</v>
      </c>
      <c r="E2970" s="0" t="n">
        <v>107431</v>
      </c>
    </row>
    <row r="2971" customFormat="false" ht="15" hidden="false" customHeight="false" outlineLevel="0" collapsed="false">
      <c r="A2971" s="0" t="s">
        <v>126</v>
      </c>
      <c r="B2971" s="0" t="s">
        <v>18099</v>
      </c>
      <c r="C2971" s="0" t="s">
        <v>18111</v>
      </c>
      <c r="D2971" s="0" t="s">
        <v>18112</v>
      </c>
      <c r="E2971" s="0" t="n">
        <v>109767</v>
      </c>
    </row>
    <row r="2972" customFormat="false" ht="15" hidden="false" customHeight="false" outlineLevel="0" collapsed="false">
      <c r="A2972" s="0" t="s">
        <v>126</v>
      </c>
      <c r="B2972" s="0" t="s">
        <v>18099</v>
      </c>
      <c r="C2972" s="0" t="s">
        <v>18113</v>
      </c>
      <c r="D2972" s="0" t="s">
        <v>18114</v>
      </c>
      <c r="E2972" s="0" t="n">
        <v>110557</v>
      </c>
    </row>
    <row r="2973" customFormat="false" ht="15" hidden="false" customHeight="false" outlineLevel="0" collapsed="false">
      <c r="A2973" s="0" t="s">
        <v>126</v>
      </c>
      <c r="B2973" s="0" t="s">
        <v>18099</v>
      </c>
      <c r="C2973" s="0" t="s">
        <v>18115</v>
      </c>
      <c r="D2973" s="0" t="s">
        <v>18116</v>
      </c>
      <c r="E2973" s="0" t="n">
        <v>108797</v>
      </c>
    </row>
    <row r="2974" customFormat="false" ht="15" hidden="false" customHeight="false" outlineLevel="0" collapsed="false">
      <c r="A2974" s="0" t="s">
        <v>126</v>
      </c>
      <c r="B2974" s="0" t="s">
        <v>18099</v>
      </c>
      <c r="C2974" s="0" t="s">
        <v>14892</v>
      </c>
      <c r="D2974" s="0" t="s">
        <v>18117</v>
      </c>
      <c r="E2974" s="0" t="n">
        <v>105811</v>
      </c>
    </row>
    <row r="2975" customFormat="false" ht="15" hidden="false" customHeight="false" outlineLevel="0" collapsed="false">
      <c r="A2975" s="0" t="s">
        <v>126</v>
      </c>
      <c r="B2975" s="0" t="s">
        <v>18099</v>
      </c>
      <c r="C2975" s="0" t="s">
        <v>18118</v>
      </c>
      <c r="D2975" s="0" t="s">
        <v>18119</v>
      </c>
      <c r="E2975" s="0" t="n">
        <v>108852</v>
      </c>
    </row>
    <row r="2976" customFormat="false" ht="15" hidden="false" customHeight="false" outlineLevel="0" collapsed="false">
      <c r="A2976" s="0" t="s">
        <v>126</v>
      </c>
      <c r="B2976" s="0" t="s">
        <v>18120</v>
      </c>
      <c r="C2976" s="0" t="s">
        <v>18121</v>
      </c>
      <c r="D2976" s="0" t="s">
        <v>18122</v>
      </c>
      <c r="E2976" s="0" t="n">
        <v>106488</v>
      </c>
    </row>
    <row r="2977" customFormat="false" ht="15" hidden="false" customHeight="false" outlineLevel="0" collapsed="false">
      <c r="A2977" s="0" t="s">
        <v>126</v>
      </c>
      <c r="B2977" s="0" t="s">
        <v>18123</v>
      </c>
      <c r="C2977" s="0" t="s">
        <v>18124</v>
      </c>
      <c r="D2977" s="0" t="s">
        <v>18125</v>
      </c>
      <c r="E2977" s="0" t="n">
        <v>107420</v>
      </c>
    </row>
    <row r="2978" customFormat="false" ht="15" hidden="false" customHeight="false" outlineLevel="0" collapsed="false">
      <c r="A2978" s="0" t="s">
        <v>126</v>
      </c>
      <c r="B2978" s="0" t="s">
        <v>18123</v>
      </c>
      <c r="C2978" s="0" t="s">
        <v>18126</v>
      </c>
      <c r="D2978" s="0" t="s">
        <v>18127</v>
      </c>
      <c r="E2978" s="0" t="n">
        <v>110378</v>
      </c>
    </row>
    <row r="2979" customFormat="false" ht="15" hidden="false" customHeight="false" outlineLevel="0" collapsed="false">
      <c r="A2979" s="0" t="s">
        <v>126</v>
      </c>
      <c r="B2979" s="0" t="s">
        <v>18128</v>
      </c>
      <c r="C2979" s="0" t="s">
        <v>18129</v>
      </c>
      <c r="D2979" s="0" t="s">
        <v>18130</v>
      </c>
      <c r="E2979" s="0" t="n">
        <v>108868</v>
      </c>
    </row>
    <row r="2980" customFormat="false" ht="15" hidden="false" customHeight="false" outlineLevel="0" collapsed="false">
      <c r="A2980" s="0" t="s">
        <v>126</v>
      </c>
      <c r="B2980" s="0" t="s">
        <v>18131</v>
      </c>
      <c r="C2980" s="0" t="s">
        <v>18132</v>
      </c>
      <c r="D2980" s="0" t="s">
        <v>18133</v>
      </c>
      <c r="E2980" s="0" t="n">
        <v>109677</v>
      </c>
    </row>
    <row r="2981" customFormat="false" ht="15" hidden="false" customHeight="false" outlineLevel="0" collapsed="false">
      <c r="A2981" s="0" t="s">
        <v>126</v>
      </c>
      <c r="B2981" s="0" t="s">
        <v>18134</v>
      </c>
      <c r="C2981" s="0" t="s">
        <v>18135</v>
      </c>
      <c r="D2981" s="0" t="s">
        <v>18136</v>
      </c>
      <c r="E2981" s="0" t="n">
        <v>104640</v>
      </c>
    </row>
    <row r="2982" customFormat="false" ht="15" hidden="false" customHeight="false" outlineLevel="0" collapsed="false">
      <c r="A2982" s="0" t="s">
        <v>126</v>
      </c>
      <c r="B2982" s="0" t="s">
        <v>18134</v>
      </c>
      <c r="C2982" s="0" t="s">
        <v>18137</v>
      </c>
      <c r="D2982" s="0" t="s">
        <v>18138</v>
      </c>
      <c r="E2982" s="0" t="n">
        <v>112112</v>
      </c>
    </row>
    <row r="2983" customFormat="false" ht="15" hidden="false" customHeight="false" outlineLevel="0" collapsed="false">
      <c r="A2983" s="0" t="s">
        <v>126</v>
      </c>
      <c r="B2983" s="0" t="s">
        <v>18139</v>
      </c>
      <c r="C2983" s="0" t="s">
        <v>18140</v>
      </c>
      <c r="D2983" s="0" t="s">
        <v>18141</v>
      </c>
      <c r="E2983" s="0" t="n">
        <v>108284</v>
      </c>
    </row>
    <row r="2984" customFormat="false" ht="15" hidden="false" customHeight="false" outlineLevel="0" collapsed="false">
      <c r="A2984" s="0" t="s">
        <v>126</v>
      </c>
      <c r="B2984" s="0" t="s">
        <v>18142</v>
      </c>
      <c r="C2984" s="0" t="s">
        <v>15268</v>
      </c>
      <c r="D2984" s="0" t="s">
        <v>18143</v>
      </c>
      <c r="E2984" s="0" t="n">
        <v>108128</v>
      </c>
    </row>
    <row r="2985" customFormat="false" ht="15" hidden="false" customHeight="false" outlineLevel="0" collapsed="false">
      <c r="A2985" s="0" t="s">
        <v>126</v>
      </c>
      <c r="B2985" s="0" t="s">
        <v>18142</v>
      </c>
      <c r="C2985" s="0" t="s">
        <v>18144</v>
      </c>
      <c r="D2985" s="0" t="s">
        <v>18145</v>
      </c>
      <c r="E2985" s="0" t="n">
        <v>110832</v>
      </c>
    </row>
    <row r="2986" customFormat="false" ht="15" hidden="false" customHeight="false" outlineLevel="0" collapsed="false">
      <c r="A2986" s="0" t="s">
        <v>126</v>
      </c>
      <c r="B2986" s="0" t="s">
        <v>18142</v>
      </c>
      <c r="C2986" s="0" t="s">
        <v>18146</v>
      </c>
      <c r="D2986" s="0" t="s">
        <v>18147</v>
      </c>
      <c r="E2986" s="0" t="n">
        <v>104952</v>
      </c>
    </row>
    <row r="2987" customFormat="false" ht="15" hidden="false" customHeight="false" outlineLevel="0" collapsed="false">
      <c r="A2987" s="0" t="s">
        <v>126</v>
      </c>
      <c r="B2987" s="0" t="s">
        <v>18142</v>
      </c>
      <c r="C2987" s="0" t="s">
        <v>18148</v>
      </c>
      <c r="D2987" s="0" t="s">
        <v>18149</v>
      </c>
      <c r="E2987" s="0" t="n">
        <v>107918</v>
      </c>
    </row>
    <row r="2988" customFormat="false" ht="15" hidden="false" customHeight="false" outlineLevel="0" collapsed="false">
      <c r="A2988" s="0" t="s">
        <v>126</v>
      </c>
      <c r="B2988" s="0" t="s">
        <v>18150</v>
      </c>
      <c r="C2988" s="0" t="s">
        <v>15216</v>
      </c>
      <c r="D2988" s="0" t="s">
        <v>18151</v>
      </c>
      <c r="E2988" s="0" t="n">
        <v>106489</v>
      </c>
    </row>
    <row r="2989" customFormat="false" ht="15" hidden="false" customHeight="false" outlineLevel="0" collapsed="false">
      <c r="A2989" s="0" t="s">
        <v>126</v>
      </c>
      <c r="B2989" s="0" t="s">
        <v>18150</v>
      </c>
      <c r="C2989" s="0" t="s">
        <v>18152</v>
      </c>
      <c r="D2989" s="0" t="s">
        <v>18153</v>
      </c>
      <c r="E2989" s="0" t="n">
        <v>110892</v>
      </c>
    </row>
    <row r="2990" customFormat="false" ht="15" hidden="false" customHeight="false" outlineLevel="0" collapsed="false">
      <c r="A2990" s="0" t="s">
        <v>126</v>
      </c>
      <c r="B2990" s="0" t="s">
        <v>18154</v>
      </c>
      <c r="C2990" s="0" t="s">
        <v>18155</v>
      </c>
      <c r="D2990" s="0" t="s">
        <v>18156</v>
      </c>
      <c r="E2990" s="0" t="n">
        <v>105120</v>
      </c>
    </row>
    <row r="2991" customFormat="false" ht="15" hidden="false" customHeight="false" outlineLevel="0" collapsed="false">
      <c r="A2991" s="0" t="s">
        <v>126</v>
      </c>
      <c r="B2991" s="0" t="s">
        <v>18157</v>
      </c>
      <c r="C2991" s="0" t="s">
        <v>18158</v>
      </c>
      <c r="D2991" s="0" t="s">
        <v>18159</v>
      </c>
      <c r="E2991" s="0" t="n">
        <v>107326</v>
      </c>
    </row>
    <row r="2992" customFormat="false" ht="15" hidden="false" customHeight="false" outlineLevel="0" collapsed="false">
      <c r="A2992" s="0" t="s">
        <v>126</v>
      </c>
      <c r="B2992" s="0" t="s">
        <v>18157</v>
      </c>
      <c r="C2992" s="0" t="s">
        <v>18160</v>
      </c>
      <c r="D2992" s="0" t="s">
        <v>18161</v>
      </c>
      <c r="E2992" s="0" t="n">
        <v>108023</v>
      </c>
    </row>
    <row r="2993" customFormat="false" ht="15" hidden="false" customHeight="false" outlineLevel="0" collapsed="false">
      <c r="A2993" s="0" t="s">
        <v>126</v>
      </c>
      <c r="B2993" s="0" t="s">
        <v>18162</v>
      </c>
      <c r="C2993" s="0" t="s">
        <v>18163</v>
      </c>
      <c r="D2993" s="0" t="s">
        <v>18164</v>
      </c>
      <c r="E2993" s="0" t="n">
        <v>108311</v>
      </c>
    </row>
    <row r="2994" customFormat="false" ht="15" hidden="false" customHeight="false" outlineLevel="0" collapsed="false">
      <c r="A2994" s="0" t="s">
        <v>126</v>
      </c>
      <c r="B2994" s="0" t="s">
        <v>18162</v>
      </c>
      <c r="C2994" s="0" t="s">
        <v>18165</v>
      </c>
      <c r="D2994" s="0" t="s">
        <v>18166</v>
      </c>
      <c r="E2994" s="0" t="s">
        <v>18167</v>
      </c>
    </row>
    <row r="2995" customFormat="false" ht="15" hidden="false" customHeight="false" outlineLevel="0" collapsed="false">
      <c r="A2995" s="0" t="s">
        <v>126</v>
      </c>
      <c r="B2995" s="0" t="s">
        <v>18168</v>
      </c>
      <c r="C2995" s="0" t="s">
        <v>18169</v>
      </c>
      <c r="D2995" s="0" t="s">
        <v>18170</v>
      </c>
      <c r="E2995" s="0" t="n">
        <v>107467</v>
      </c>
    </row>
    <row r="2996" customFormat="false" ht="15" hidden="false" customHeight="false" outlineLevel="0" collapsed="false">
      <c r="A2996" s="0" t="s">
        <v>126</v>
      </c>
      <c r="B2996" s="0" t="s">
        <v>18168</v>
      </c>
      <c r="C2996" s="0" t="s">
        <v>18171</v>
      </c>
      <c r="D2996" s="0" t="s">
        <v>685</v>
      </c>
      <c r="E2996" s="0" t="n">
        <v>106749</v>
      </c>
    </row>
    <row r="2997" customFormat="false" ht="15" hidden="false" customHeight="false" outlineLevel="0" collapsed="false">
      <c r="A2997" s="0" t="s">
        <v>126</v>
      </c>
      <c r="B2997" s="0" t="s">
        <v>18168</v>
      </c>
      <c r="C2997" s="0" t="s">
        <v>18172</v>
      </c>
      <c r="D2997" s="0" t="s">
        <v>18173</v>
      </c>
      <c r="E2997" s="0" t="n">
        <v>109068</v>
      </c>
    </row>
    <row r="2998" customFormat="false" ht="15" hidden="false" customHeight="false" outlineLevel="0" collapsed="false">
      <c r="A2998" s="0" t="s">
        <v>126</v>
      </c>
      <c r="B2998" s="0" t="s">
        <v>18168</v>
      </c>
      <c r="C2998" s="0" t="s">
        <v>18174</v>
      </c>
      <c r="D2998" s="0" t="s">
        <v>18175</v>
      </c>
      <c r="E2998" s="0" t="n">
        <v>107937</v>
      </c>
    </row>
    <row r="2999" customFormat="false" ht="15" hidden="false" customHeight="false" outlineLevel="0" collapsed="false">
      <c r="A2999" s="0" t="s">
        <v>126</v>
      </c>
      <c r="B2999" s="0" t="s">
        <v>18168</v>
      </c>
      <c r="C2999" s="0" t="s">
        <v>18176</v>
      </c>
      <c r="D2999" s="0" t="s">
        <v>18177</v>
      </c>
      <c r="E2999" s="0" t="n">
        <v>107199</v>
      </c>
    </row>
    <row r="3000" customFormat="false" ht="15" hidden="false" customHeight="false" outlineLevel="0" collapsed="false">
      <c r="A3000" s="0" t="s">
        <v>126</v>
      </c>
      <c r="B3000" s="0" t="s">
        <v>18168</v>
      </c>
      <c r="C3000" s="0" t="s">
        <v>12059</v>
      </c>
      <c r="D3000" s="0" t="s">
        <v>18178</v>
      </c>
      <c r="E3000" s="0" t="n">
        <v>106805</v>
      </c>
    </row>
    <row r="3001" customFormat="false" ht="15" hidden="false" customHeight="false" outlineLevel="0" collapsed="false">
      <c r="A3001" s="0" t="s">
        <v>126</v>
      </c>
      <c r="B3001" s="0" t="s">
        <v>18179</v>
      </c>
      <c r="C3001" s="0" t="s">
        <v>18180</v>
      </c>
      <c r="D3001" s="0" t="s">
        <v>18181</v>
      </c>
      <c r="E3001" s="0" t="n">
        <v>103429</v>
      </c>
    </row>
    <row r="3002" customFormat="false" ht="15" hidden="false" customHeight="false" outlineLevel="0" collapsed="false">
      <c r="A3002" s="0" t="s">
        <v>126</v>
      </c>
      <c r="B3002" s="0" t="s">
        <v>18179</v>
      </c>
      <c r="C3002" s="0" t="s">
        <v>18182</v>
      </c>
      <c r="D3002" s="0" t="s">
        <v>18183</v>
      </c>
      <c r="E3002" s="0" t="n">
        <v>108036</v>
      </c>
    </row>
    <row r="3003" customFormat="false" ht="15" hidden="false" customHeight="false" outlineLevel="0" collapsed="false">
      <c r="A3003" s="0" t="s">
        <v>126</v>
      </c>
      <c r="B3003" s="0" t="s">
        <v>14015</v>
      </c>
      <c r="C3003" s="0" t="s">
        <v>18184</v>
      </c>
      <c r="D3003" s="0" t="s">
        <v>18185</v>
      </c>
      <c r="E3003" s="0" t="n">
        <v>104019</v>
      </c>
    </row>
    <row r="3004" customFormat="false" ht="15" hidden="false" customHeight="false" outlineLevel="0" collapsed="false">
      <c r="A3004" s="0" t="s">
        <v>126</v>
      </c>
      <c r="B3004" s="0" t="s">
        <v>14015</v>
      </c>
      <c r="C3004" s="0" t="s">
        <v>18186</v>
      </c>
      <c r="D3004" s="0" t="s">
        <v>18187</v>
      </c>
      <c r="E3004" s="0" t="n">
        <v>110180</v>
      </c>
    </row>
    <row r="3005" customFormat="false" ht="15" hidden="false" customHeight="false" outlineLevel="0" collapsed="false">
      <c r="A3005" s="0" t="s">
        <v>126</v>
      </c>
      <c r="B3005" s="0" t="s">
        <v>14015</v>
      </c>
      <c r="C3005" s="0" t="s">
        <v>12823</v>
      </c>
      <c r="D3005" s="0" t="s">
        <v>18188</v>
      </c>
      <c r="E3005" s="0" t="n">
        <v>103570</v>
      </c>
    </row>
    <row r="3006" customFormat="false" ht="15" hidden="false" customHeight="false" outlineLevel="0" collapsed="false">
      <c r="A3006" s="0" t="s">
        <v>126</v>
      </c>
      <c r="B3006" s="0" t="s">
        <v>14015</v>
      </c>
      <c r="C3006" s="0" t="s">
        <v>18189</v>
      </c>
      <c r="D3006" s="0" t="s">
        <v>18190</v>
      </c>
      <c r="E3006" s="0" t="n">
        <v>110320</v>
      </c>
    </row>
    <row r="3007" customFormat="false" ht="15" hidden="false" customHeight="false" outlineLevel="0" collapsed="false">
      <c r="A3007" s="0" t="s">
        <v>126</v>
      </c>
      <c r="B3007" s="0" t="s">
        <v>14015</v>
      </c>
      <c r="C3007" s="0" t="s">
        <v>15631</v>
      </c>
      <c r="D3007" s="0" t="s">
        <v>18191</v>
      </c>
      <c r="E3007" s="0" t="n">
        <v>106715</v>
      </c>
    </row>
    <row r="3008" customFormat="false" ht="15" hidden="false" customHeight="false" outlineLevel="0" collapsed="false">
      <c r="A3008" s="0" t="s">
        <v>126</v>
      </c>
      <c r="B3008" s="0" t="s">
        <v>14015</v>
      </c>
      <c r="C3008" s="0" t="s">
        <v>18192</v>
      </c>
      <c r="D3008" s="0" t="s">
        <v>18193</v>
      </c>
      <c r="E3008" s="0" t="n">
        <v>109398</v>
      </c>
    </row>
    <row r="3009" customFormat="false" ht="15" hidden="false" customHeight="false" outlineLevel="0" collapsed="false">
      <c r="A3009" s="0" t="s">
        <v>126</v>
      </c>
      <c r="B3009" s="0" t="s">
        <v>14015</v>
      </c>
      <c r="C3009" s="0" t="s">
        <v>18194</v>
      </c>
      <c r="D3009" s="0" t="s">
        <v>18195</v>
      </c>
      <c r="E3009" s="0" t="n">
        <v>102617</v>
      </c>
    </row>
    <row r="3010" customFormat="false" ht="15" hidden="false" customHeight="false" outlineLevel="0" collapsed="false">
      <c r="A3010" s="0" t="s">
        <v>126</v>
      </c>
      <c r="B3010" s="0" t="s">
        <v>14015</v>
      </c>
      <c r="C3010" s="0" t="s">
        <v>18196</v>
      </c>
      <c r="D3010" s="0" t="s">
        <v>18197</v>
      </c>
      <c r="E3010" s="0" t="n">
        <v>111871</v>
      </c>
    </row>
    <row r="3011" customFormat="false" ht="15" hidden="false" customHeight="false" outlineLevel="0" collapsed="false">
      <c r="A3011" s="0" t="s">
        <v>126</v>
      </c>
      <c r="B3011" s="0" t="s">
        <v>14015</v>
      </c>
      <c r="C3011" s="0" t="s">
        <v>16825</v>
      </c>
      <c r="D3011" s="0" t="s">
        <v>18198</v>
      </c>
      <c r="E3011" s="0" t="n">
        <v>104542</v>
      </c>
    </row>
    <row r="3012" customFormat="false" ht="15" hidden="false" customHeight="false" outlineLevel="0" collapsed="false">
      <c r="A3012" s="0" t="s">
        <v>126</v>
      </c>
      <c r="B3012" s="0" t="s">
        <v>14015</v>
      </c>
      <c r="C3012" s="0" t="s">
        <v>18199</v>
      </c>
      <c r="D3012" s="0" t="s">
        <v>18200</v>
      </c>
      <c r="E3012" s="0" t="n">
        <v>107644</v>
      </c>
    </row>
    <row r="3013" customFormat="false" ht="15" hidden="false" customHeight="false" outlineLevel="0" collapsed="false">
      <c r="A3013" s="0" t="s">
        <v>126</v>
      </c>
      <c r="B3013" s="0" t="s">
        <v>14015</v>
      </c>
      <c r="C3013" s="0" t="s">
        <v>18201</v>
      </c>
      <c r="D3013" s="0" t="s">
        <v>18202</v>
      </c>
      <c r="E3013" s="0" t="n">
        <v>104866</v>
      </c>
    </row>
    <row r="3014" customFormat="false" ht="15" hidden="false" customHeight="false" outlineLevel="0" collapsed="false">
      <c r="A3014" s="0" t="s">
        <v>126</v>
      </c>
      <c r="B3014" s="0" t="s">
        <v>14015</v>
      </c>
      <c r="C3014" s="0" t="s">
        <v>18203</v>
      </c>
      <c r="D3014" s="0" t="s">
        <v>18204</v>
      </c>
      <c r="E3014" s="0" t="n">
        <v>103389</v>
      </c>
    </row>
    <row r="3015" customFormat="false" ht="15" hidden="false" customHeight="false" outlineLevel="0" collapsed="false">
      <c r="A3015" s="0" t="s">
        <v>126</v>
      </c>
      <c r="B3015" s="0" t="s">
        <v>14015</v>
      </c>
      <c r="C3015" s="0" t="s">
        <v>18205</v>
      </c>
      <c r="D3015" s="0" t="s">
        <v>2234</v>
      </c>
      <c r="E3015" s="0" t="n">
        <v>107129</v>
      </c>
    </row>
    <row r="3016" customFormat="false" ht="15" hidden="false" customHeight="false" outlineLevel="0" collapsed="false">
      <c r="A3016" s="0" t="s">
        <v>126</v>
      </c>
      <c r="B3016" s="0" t="s">
        <v>14015</v>
      </c>
      <c r="C3016" s="0" t="s">
        <v>18206</v>
      </c>
      <c r="D3016" s="0" t="s">
        <v>18207</v>
      </c>
      <c r="E3016" s="0" t="n">
        <v>107775</v>
      </c>
    </row>
    <row r="3017" customFormat="false" ht="15" hidden="false" customHeight="false" outlineLevel="0" collapsed="false">
      <c r="A3017" s="0" t="s">
        <v>126</v>
      </c>
      <c r="B3017" s="0" t="s">
        <v>14015</v>
      </c>
      <c r="C3017" s="0" t="s">
        <v>18208</v>
      </c>
      <c r="D3017" s="0" t="s">
        <v>18209</v>
      </c>
      <c r="E3017" s="0" t="n">
        <v>109647</v>
      </c>
    </row>
    <row r="3018" customFormat="false" ht="15" hidden="false" customHeight="false" outlineLevel="0" collapsed="false">
      <c r="A3018" s="0" t="s">
        <v>126</v>
      </c>
      <c r="B3018" s="0" t="s">
        <v>14015</v>
      </c>
      <c r="C3018" s="0" t="s">
        <v>18210</v>
      </c>
      <c r="D3018" s="0" t="s">
        <v>18211</v>
      </c>
      <c r="E3018" s="0" t="n">
        <v>106267</v>
      </c>
    </row>
    <row r="3019" customFormat="false" ht="15" hidden="false" customHeight="false" outlineLevel="0" collapsed="false">
      <c r="A3019" s="0" t="s">
        <v>126</v>
      </c>
      <c r="B3019" s="0" t="s">
        <v>14015</v>
      </c>
      <c r="C3019" s="0" t="s">
        <v>18212</v>
      </c>
      <c r="D3019" s="0" t="s">
        <v>18213</v>
      </c>
      <c r="E3019" s="0" t="n">
        <v>108100</v>
      </c>
    </row>
    <row r="3020" customFormat="false" ht="15" hidden="false" customHeight="false" outlineLevel="0" collapsed="false">
      <c r="A3020" s="0" t="s">
        <v>126</v>
      </c>
      <c r="B3020" s="0" t="s">
        <v>14015</v>
      </c>
      <c r="C3020" s="0" t="s">
        <v>18214</v>
      </c>
      <c r="D3020" s="0" t="s">
        <v>18215</v>
      </c>
      <c r="E3020" s="0" t="n">
        <v>107670</v>
      </c>
    </row>
    <row r="3021" customFormat="false" ht="15" hidden="false" customHeight="false" outlineLevel="0" collapsed="false">
      <c r="A3021" s="0" t="s">
        <v>126</v>
      </c>
      <c r="B3021" s="0" t="s">
        <v>14015</v>
      </c>
      <c r="C3021" s="0" t="s">
        <v>12104</v>
      </c>
      <c r="D3021" s="0" t="s">
        <v>18216</v>
      </c>
      <c r="E3021" s="0" t="n">
        <v>1134</v>
      </c>
    </row>
    <row r="3022" customFormat="false" ht="15" hidden="false" customHeight="false" outlineLevel="0" collapsed="false">
      <c r="A3022" s="0" t="s">
        <v>126</v>
      </c>
      <c r="B3022" s="0" t="s">
        <v>14015</v>
      </c>
      <c r="C3022" s="0" t="s">
        <v>18217</v>
      </c>
      <c r="D3022" s="0" t="s">
        <v>1734</v>
      </c>
      <c r="E3022" s="0" t="n">
        <v>104437</v>
      </c>
    </row>
    <row r="3023" customFormat="false" ht="15" hidden="false" customHeight="false" outlineLevel="0" collapsed="false">
      <c r="A3023" s="0" t="s">
        <v>126</v>
      </c>
      <c r="B3023" s="0" t="s">
        <v>14015</v>
      </c>
      <c r="C3023" s="0" t="s">
        <v>18218</v>
      </c>
      <c r="D3023" s="0" t="s">
        <v>18219</v>
      </c>
      <c r="E3023" s="0" t="n">
        <v>105401</v>
      </c>
    </row>
    <row r="3024" customFormat="false" ht="15" hidden="false" customHeight="false" outlineLevel="0" collapsed="false">
      <c r="A3024" s="0" t="s">
        <v>126</v>
      </c>
      <c r="B3024" s="0" t="s">
        <v>14015</v>
      </c>
      <c r="C3024" s="0" t="s">
        <v>18220</v>
      </c>
      <c r="D3024" s="0" t="s">
        <v>18221</v>
      </c>
      <c r="E3024" s="0" t="n">
        <v>105927</v>
      </c>
    </row>
    <row r="3025" customFormat="false" ht="15" hidden="false" customHeight="false" outlineLevel="0" collapsed="false">
      <c r="A3025" s="0" t="s">
        <v>126</v>
      </c>
      <c r="B3025" s="0" t="s">
        <v>14015</v>
      </c>
      <c r="C3025" s="0" t="s">
        <v>18222</v>
      </c>
      <c r="D3025" s="0" t="s">
        <v>18223</v>
      </c>
      <c r="E3025" s="0" t="n">
        <v>105973</v>
      </c>
    </row>
    <row r="3026" customFormat="false" ht="15" hidden="false" customHeight="false" outlineLevel="0" collapsed="false">
      <c r="A3026" s="0" t="s">
        <v>126</v>
      </c>
      <c r="B3026" s="0" t="s">
        <v>14015</v>
      </c>
      <c r="C3026" s="0" t="s">
        <v>12838</v>
      </c>
      <c r="D3026" s="0" t="s">
        <v>18224</v>
      </c>
      <c r="E3026" s="0" t="n">
        <v>109643</v>
      </c>
    </row>
    <row r="3027" customFormat="false" ht="15" hidden="false" customHeight="false" outlineLevel="0" collapsed="false">
      <c r="A3027" s="0" t="s">
        <v>126</v>
      </c>
      <c r="B3027" s="0" t="s">
        <v>14015</v>
      </c>
      <c r="C3027" s="0" t="s">
        <v>18225</v>
      </c>
      <c r="D3027" s="0" t="s">
        <v>18226</v>
      </c>
      <c r="E3027" s="0" t="s">
        <v>18227</v>
      </c>
    </row>
    <row r="3028" customFormat="false" ht="15" hidden="false" customHeight="false" outlineLevel="0" collapsed="false">
      <c r="A3028" s="0" t="s">
        <v>126</v>
      </c>
      <c r="B3028" s="0" t="s">
        <v>14015</v>
      </c>
      <c r="C3028" s="0" t="s">
        <v>18228</v>
      </c>
      <c r="D3028" s="0" t="s">
        <v>18229</v>
      </c>
      <c r="E3028" s="0" t="n">
        <v>112010</v>
      </c>
    </row>
    <row r="3029" customFormat="false" ht="15" hidden="false" customHeight="false" outlineLevel="0" collapsed="false">
      <c r="A3029" s="0" t="s">
        <v>126</v>
      </c>
      <c r="B3029" s="0" t="s">
        <v>14015</v>
      </c>
      <c r="C3029" s="0" t="s">
        <v>18230</v>
      </c>
      <c r="D3029" s="0" t="s">
        <v>2690</v>
      </c>
      <c r="E3029" s="0" t="n">
        <v>110426</v>
      </c>
    </row>
    <row r="3030" customFormat="false" ht="15" hidden="false" customHeight="false" outlineLevel="0" collapsed="false">
      <c r="A3030" s="0" t="s">
        <v>126</v>
      </c>
      <c r="B3030" s="0" t="s">
        <v>14015</v>
      </c>
      <c r="C3030" s="0" t="s">
        <v>18231</v>
      </c>
      <c r="D3030" s="0" t="s">
        <v>18232</v>
      </c>
      <c r="E3030" s="0" t="n">
        <v>110401</v>
      </c>
    </row>
    <row r="3031" customFormat="false" ht="15" hidden="false" customHeight="false" outlineLevel="0" collapsed="false">
      <c r="A3031" s="0" t="s">
        <v>126</v>
      </c>
      <c r="B3031" s="0" t="s">
        <v>14015</v>
      </c>
      <c r="C3031" s="0" t="s">
        <v>18233</v>
      </c>
      <c r="D3031" s="0" t="s">
        <v>18234</v>
      </c>
      <c r="E3031" s="0" t="n">
        <v>110483</v>
      </c>
    </row>
    <row r="3032" customFormat="false" ht="15" hidden="false" customHeight="false" outlineLevel="0" collapsed="false">
      <c r="A3032" s="0" t="s">
        <v>126</v>
      </c>
      <c r="B3032" s="0" t="s">
        <v>14015</v>
      </c>
      <c r="C3032" s="0" t="s">
        <v>18235</v>
      </c>
      <c r="D3032" s="0" t="s">
        <v>18236</v>
      </c>
      <c r="E3032" s="0" t="n">
        <v>108610</v>
      </c>
    </row>
    <row r="3033" customFormat="false" ht="15" hidden="false" customHeight="false" outlineLevel="0" collapsed="false">
      <c r="A3033" s="0" t="s">
        <v>126</v>
      </c>
      <c r="B3033" s="0" t="s">
        <v>14015</v>
      </c>
      <c r="C3033" s="0" t="s">
        <v>18237</v>
      </c>
      <c r="D3033" s="0" t="s">
        <v>18238</v>
      </c>
      <c r="E3033" s="0" t="n">
        <v>100963</v>
      </c>
    </row>
    <row r="3034" customFormat="false" ht="15" hidden="false" customHeight="false" outlineLevel="0" collapsed="false">
      <c r="A3034" s="0" t="s">
        <v>126</v>
      </c>
      <c r="B3034" s="0" t="s">
        <v>14015</v>
      </c>
      <c r="C3034" s="0" t="s">
        <v>18239</v>
      </c>
      <c r="D3034" s="0" t="s">
        <v>18240</v>
      </c>
      <c r="E3034" s="0" t="n">
        <v>108510</v>
      </c>
    </row>
    <row r="3035" customFormat="false" ht="15" hidden="false" customHeight="false" outlineLevel="0" collapsed="false">
      <c r="A3035" s="0" t="s">
        <v>126</v>
      </c>
      <c r="B3035" s="0" t="s">
        <v>14015</v>
      </c>
      <c r="C3035" s="0" t="s">
        <v>13130</v>
      </c>
      <c r="D3035" s="0" t="s">
        <v>18241</v>
      </c>
      <c r="E3035" s="0" t="n">
        <v>110242</v>
      </c>
    </row>
    <row r="3036" customFormat="false" ht="15" hidden="false" customHeight="false" outlineLevel="0" collapsed="false">
      <c r="A3036" s="0" t="s">
        <v>126</v>
      </c>
      <c r="B3036" s="0" t="s">
        <v>14015</v>
      </c>
      <c r="C3036" s="0" t="s">
        <v>18242</v>
      </c>
      <c r="D3036" s="0" t="s">
        <v>18243</v>
      </c>
      <c r="E3036" s="0" t="s">
        <v>18244</v>
      </c>
    </row>
    <row r="3037" customFormat="false" ht="15" hidden="false" customHeight="false" outlineLevel="0" collapsed="false">
      <c r="A3037" s="0" t="s">
        <v>126</v>
      </c>
      <c r="B3037" s="0" t="s">
        <v>14015</v>
      </c>
      <c r="C3037" s="0" t="s">
        <v>18245</v>
      </c>
      <c r="D3037" s="0" t="s">
        <v>18246</v>
      </c>
      <c r="E3037" s="0" t="n">
        <v>111932</v>
      </c>
    </row>
    <row r="3038" customFormat="false" ht="15" hidden="false" customHeight="false" outlineLevel="0" collapsed="false">
      <c r="A3038" s="0" t="s">
        <v>126</v>
      </c>
      <c r="B3038" s="0" t="s">
        <v>14015</v>
      </c>
      <c r="C3038" s="0" t="s">
        <v>16690</v>
      </c>
      <c r="D3038" s="0" t="s">
        <v>18247</v>
      </c>
      <c r="E3038" s="0" t="n">
        <v>111292</v>
      </c>
    </row>
    <row r="3039" customFormat="false" ht="15" hidden="false" customHeight="false" outlineLevel="0" collapsed="false">
      <c r="A3039" s="0" t="s">
        <v>126</v>
      </c>
      <c r="B3039" s="0" t="s">
        <v>14015</v>
      </c>
      <c r="C3039" s="0" t="s">
        <v>18248</v>
      </c>
      <c r="D3039" s="0" t="s">
        <v>18249</v>
      </c>
      <c r="E3039" s="0" t="n">
        <v>111844</v>
      </c>
    </row>
    <row r="3040" customFormat="false" ht="15" hidden="false" customHeight="false" outlineLevel="0" collapsed="false">
      <c r="A3040" s="0" t="s">
        <v>126</v>
      </c>
      <c r="B3040" s="0" t="s">
        <v>14015</v>
      </c>
      <c r="C3040" s="0" t="s">
        <v>18250</v>
      </c>
      <c r="D3040" s="0" t="s">
        <v>1551</v>
      </c>
      <c r="E3040" s="0" t="n">
        <v>109078</v>
      </c>
    </row>
    <row r="3041" customFormat="false" ht="15" hidden="false" customHeight="false" outlineLevel="0" collapsed="false">
      <c r="A3041" s="0" t="s">
        <v>126</v>
      </c>
      <c r="B3041" s="0" t="s">
        <v>14015</v>
      </c>
      <c r="C3041" s="0" t="s">
        <v>14905</v>
      </c>
      <c r="D3041" s="0" t="s">
        <v>18251</v>
      </c>
      <c r="E3041" s="0" t="n">
        <v>107989</v>
      </c>
    </row>
    <row r="3042" customFormat="false" ht="15" hidden="false" customHeight="false" outlineLevel="0" collapsed="false">
      <c r="A3042" s="0" t="s">
        <v>126</v>
      </c>
      <c r="B3042" s="0" t="s">
        <v>14015</v>
      </c>
      <c r="C3042" s="0" t="s">
        <v>18252</v>
      </c>
      <c r="D3042" s="0" t="s">
        <v>18253</v>
      </c>
      <c r="E3042" s="0" t="n">
        <v>110861</v>
      </c>
    </row>
    <row r="3043" customFormat="false" ht="15" hidden="false" customHeight="false" outlineLevel="0" collapsed="false">
      <c r="A3043" s="0" t="s">
        <v>126</v>
      </c>
      <c r="B3043" s="0" t="s">
        <v>14015</v>
      </c>
      <c r="C3043" s="0" t="s">
        <v>13578</v>
      </c>
      <c r="D3043" s="0" t="s">
        <v>18254</v>
      </c>
      <c r="E3043" s="0" t="n">
        <v>106605</v>
      </c>
    </row>
    <row r="3044" customFormat="false" ht="15" hidden="false" customHeight="false" outlineLevel="0" collapsed="false">
      <c r="A3044" s="0" t="s">
        <v>126</v>
      </c>
      <c r="B3044" s="0" t="s">
        <v>14015</v>
      </c>
      <c r="C3044" s="0" t="s">
        <v>18255</v>
      </c>
      <c r="D3044" s="0" t="s">
        <v>18256</v>
      </c>
      <c r="E3044" s="0" t="n">
        <v>108687</v>
      </c>
    </row>
    <row r="3045" customFormat="false" ht="15" hidden="false" customHeight="false" outlineLevel="0" collapsed="false">
      <c r="A3045" s="0" t="s">
        <v>126</v>
      </c>
      <c r="B3045" s="0" t="s">
        <v>14015</v>
      </c>
      <c r="C3045" s="0" t="s">
        <v>18257</v>
      </c>
      <c r="D3045" s="0" t="s">
        <v>18258</v>
      </c>
      <c r="E3045" s="0" t="n">
        <v>103145</v>
      </c>
    </row>
    <row r="3046" customFormat="false" ht="15" hidden="false" customHeight="false" outlineLevel="0" collapsed="false">
      <c r="A3046" s="0" t="s">
        <v>126</v>
      </c>
      <c r="B3046" s="0" t="s">
        <v>14015</v>
      </c>
      <c r="C3046" s="0" t="s">
        <v>11430</v>
      </c>
      <c r="D3046" s="0" t="s">
        <v>18259</v>
      </c>
      <c r="E3046" s="0" t="n">
        <v>106036</v>
      </c>
    </row>
    <row r="3047" customFormat="false" ht="15" hidden="false" customHeight="false" outlineLevel="0" collapsed="false">
      <c r="A3047" s="0" t="s">
        <v>126</v>
      </c>
      <c r="B3047" s="0" t="s">
        <v>13954</v>
      </c>
      <c r="C3047" s="0" t="s">
        <v>18260</v>
      </c>
      <c r="D3047" s="0" t="s">
        <v>18261</v>
      </c>
      <c r="E3047" s="0" t="n">
        <v>108366</v>
      </c>
    </row>
    <row r="3048" customFormat="false" ht="15" hidden="false" customHeight="false" outlineLevel="0" collapsed="false">
      <c r="A3048" s="0" t="s">
        <v>126</v>
      </c>
      <c r="B3048" s="0" t="s">
        <v>18262</v>
      </c>
      <c r="C3048" s="0" t="s">
        <v>18263</v>
      </c>
      <c r="D3048" s="0" t="s">
        <v>18264</v>
      </c>
      <c r="E3048" s="0" t="s">
        <v>18265</v>
      </c>
    </row>
    <row r="3049" customFormat="false" ht="15" hidden="false" customHeight="false" outlineLevel="0" collapsed="false">
      <c r="A3049" s="0" t="s">
        <v>126</v>
      </c>
      <c r="B3049" s="0" t="s">
        <v>18266</v>
      </c>
      <c r="C3049" s="0" t="s">
        <v>18267</v>
      </c>
      <c r="D3049" s="0" t="s">
        <v>1631</v>
      </c>
      <c r="E3049" s="0" t="n">
        <v>104105</v>
      </c>
    </row>
    <row r="3050" customFormat="false" ht="15" hidden="false" customHeight="false" outlineLevel="0" collapsed="false">
      <c r="A3050" s="0" t="s">
        <v>126</v>
      </c>
      <c r="B3050" s="0" t="s">
        <v>18266</v>
      </c>
      <c r="C3050" s="0" t="s">
        <v>18268</v>
      </c>
      <c r="D3050" s="0" t="s">
        <v>18269</v>
      </c>
      <c r="E3050" s="0" t="n">
        <v>108518</v>
      </c>
    </row>
    <row r="3051" customFormat="false" ht="15" hidden="false" customHeight="false" outlineLevel="0" collapsed="false">
      <c r="A3051" s="0" t="s">
        <v>126</v>
      </c>
      <c r="B3051" s="0" t="s">
        <v>18270</v>
      </c>
      <c r="C3051" s="0" t="s">
        <v>13599</v>
      </c>
      <c r="D3051" s="0" t="s">
        <v>18271</v>
      </c>
      <c r="E3051" s="0" t="n">
        <v>110666</v>
      </c>
    </row>
    <row r="3052" customFormat="false" ht="15" hidden="false" customHeight="false" outlineLevel="0" collapsed="false">
      <c r="A3052" s="0" t="s">
        <v>126</v>
      </c>
      <c r="B3052" s="0" t="s">
        <v>18272</v>
      </c>
      <c r="C3052" s="0" t="s">
        <v>18273</v>
      </c>
      <c r="D3052" s="0" t="s">
        <v>18274</v>
      </c>
      <c r="E3052" s="0" t="n">
        <v>101820</v>
      </c>
    </row>
    <row r="3053" customFormat="false" ht="15" hidden="false" customHeight="false" outlineLevel="0" collapsed="false">
      <c r="A3053" s="0" t="s">
        <v>126</v>
      </c>
      <c r="B3053" s="0" t="s">
        <v>18272</v>
      </c>
      <c r="C3053" s="0" t="s">
        <v>18275</v>
      </c>
      <c r="D3053" s="0" t="s">
        <v>18276</v>
      </c>
      <c r="E3053" s="0" t="n">
        <v>110178</v>
      </c>
    </row>
    <row r="3054" customFormat="false" ht="15" hidden="false" customHeight="false" outlineLevel="0" collapsed="false">
      <c r="A3054" s="0" t="s">
        <v>126</v>
      </c>
      <c r="B3054" s="0" t="s">
        <v>18272</v>
      </c>
      <c r="C3054" s="0" t="s">
        <v>18277</v>
      </c>
      <c r="D3054" s="0" t="s">
        <v>18278</v>
      </c>
      <c r="E3054" s="0" t="n">
        <v>107730</v>
      </c>
    </row>
    <row r="3055" customFormat="false" ht="15" hidden="false" customHeight="false" outlineLevel="0" collapsed="false">
      <c r="A3055" s="0" t="s">
        <v>126</v>
      </c>
      <c r="B3055" s="0" t="s">
        <v>18279</v>
      </c>
      <c r="C3055" s="0" t="s">
        <v>18280</v>
      </c>
      <c r="D3055" s="0" t="s">
        <v>18281</v>
      </c>
      <c r="E3055" s="0" t="n">
        <v>109969</v>
      </c>
    </row>
    <row r="3056" customFormat="false" ht="15" hidden="false" customHeight="false" outlineLevel="0" collapsed="false">
      <c r="A3056" s="0" t="s">
        <v>126</v>
      </c>
      <c r="B3056" s="0" t="s">
        <v>18282</v>
      </c>
      <c r="C3056" s="0" t="s">
        <v>18283</v>
      </c>
      <c r="D3056" s="0" t="s">
        <v>18284</v>
      </c>
      <c r="E3056" s="0" t="n">
        <v>105488</v>
      </c>
    </row>
    <row r="3057" customFormat="false" ht="15" hidden="false" customHeight="false" outlineLevel="0" collapsed="false">
      <c r="A3057" s="0" t="s">
        <v>126</v>
      </c>
      <c r="B3057" s="0" t="s">
        <v>18282</v>
      </c>
      <c r="C3057" s="0" t="s">
        <v>18285</v>
      </c>
      <c r="D3057" s="0" t="s">
        <v>18286</v>
      </c>
      <c r="E3057" s="0" t="n">
        <v>109379</v>
      </c>
    </row>
    <row r="3058" customFormat="false" ht="15" hidden="false" customHeight="false" outlineLevel="0" collapsed="false">
      <c r="A3058" s="0" t="s">
        <v>126</v>
      </c>
      <c r="B3058" s="0" t="s">
        <v>18282</v>
      </c>
      <c r="C3058" s="0" t="s">
        <v>12222</v>
      </c>
      <c r="D3058" s="0" t="s">
        <v>18287</v>
      </c>
      <c r="E3058" s="0" t="n">
        <v>11685</v>
      </c>
    </row>
    <row r="3059" customFormat="false" ht="15" hidden="false" customHeight="false" outlineLevel="0" collapsed="false">
      <c r="A3059" s="0" t="s">
        <v>126</v>
      </c>
      <c r="B3059" s="0" t="s">
        <v>18282</v>
      </c>
      <c r="C3059" s="0" t="s">
        <v>18288</v>
      </c>
      <c r="D3059" s="0" t="s">
        <v>18289</v>
      </c>
      <c r="E3059" s="0" t="n">
        <v>108206</v>
      </c>
    </row>
    <row r="3060" customFormat="false" ht="15" hidden="false" customHeight="false" outlineLevel="0" collapsed="false">
      <c r="A3060" s="0" t="s">
        <v>126</v>
      </c>
      <c r="B3060" s="0" t="s">
        <v>18282</v>
      </c>
      <c r="C3060" s="0" t="s">
        <v>18290</v>
      </c>
      <c r="D3060" s="0" t="s">
        <v>18291</v>
      </c>
      <c r="E3060" s="0" t="n">
        <v>12142</v>
      </c>
    </row>
    <row r="3061" customFormat="false" ht="15" hidden="false" customHeight="false" outlineLevel="0" collapsed="false">
      <c r="A3061" s="0" t="s">
        <v>126</v>
      </c>
      <c r="B3061" s="0" t="s">
        <v>18282</v>
      </c>
      <c r="C3061" s="0" t="s">
        <v>12465</v>
      </c>
      <c r="D3061" s="0" t="s">
        <v>18292</v>
      </c>
      <c r="E3061" s="0" t="n">
        <v>111527</v>
      </c>
    </row>
    <row r="3062" customFormat="false" ht="15" hidden="false" customHeight="false" outlineLevel="0" collapsed="false">
      <c r="A3062" s="0" t="s">
        <v>126</v>
      </c>
      <c r="B3062" s="0" t="s">
        <v>18282</v>
      </c>
      <c r="C3062" s="0" t="s">
        <v>18293</v>
      </c>
      <c r="D3062" s="0" t="s">
        <v>18294</v>
      </c>
      <c r="E3062" s="0" t="n">
        <v>108997</v>
      </c>
    </row>
    <row r="3063" customFormat="false" ht="15" hidden="false" customHeight="false" outlineLevel="0" collapsed="false">
      <c r="A3063" s="0" t="s">
        <v>126</v>
      </c>
      <c r="B3063" s="0" t="s">
        <v>18282</v>
      </c>
      <c r="C3063" s="0" t="s">
        <v>18295</v>
      </c>
      <c r="D3063" s="0" t="s">
        <v>18296</v>
      </c>
      <c r="E3063" s="0" t="n">
        <v>106933</v>
      </c>
    </row>
    <row r="3064" customFormat="false" ht="15" hidden="false" customHeight="false" outlineLevel="0" collapsed="false">
      <c r="A3064" s="0" t="s">
        <v>126</v>
      </c>
      <c r="B3064" s="0" t="s">
        <v>18282</v>
      </c>
      <c r="C3064" s="0" t="s">
        <v>18297</v>
      </c>
      <c r="D3064" s="0" t="s">
        <v>18298</v>
      </c>
      <c r="E3064" s="0" t="n">
        <v>1066</v>
      </c>
    </row>
    <row r="3065" customFormat="false" ht="15" hidden="false" customHeight="false" outlineLevel="0" collapsed="false">
      <c r="A3065" s="0" t="s">
        <v>126</v>
      </c>
      <c r="B3065" s="0" t="s">
        <v>18282</v>
      </c>
      <c r="C3065" s="0" t="s">
        <v>18299</v>
      </c>
      <c r="D3065" s="0" t="s">
        <v>18300</v>
      </c>
      <c r="E3065" s="0" t="n">
        <v>110972</v>
      </c>
    </row>
    <row r="3066" customFormat="false" ht="15" hidden="false" customHeight="false" outlineLevel="0" collapsed="false">
      <c r="A3066" s="0" t="s">
        <v>126</v>
      </c>
      <c r="B3066" s="0" t="s">
        <v>18282</v>
      </c>
      <c r="C3066" s="0" t="s">
        <v>16729</v>
      </c>
      <c r="D3066" s="0" t="s">
        <v>18301</v>
      </c>
      <c r="E3066" s="0" t="n">
        <v>109638</v>
      </c>
    </row>
    <row r="3067" customFormat="false" ht="15" hidden="false" customHeight="false" outlineLevel="0" collapsed="false">
      <c r="A3067" s="0" t="s">
        <v>126</v>
      </c>
      <c r="B3067" s="0" t="s">
        <v>18302</v>
      </c>
      <c r="C3067" s="0" t="s">
        <v>18303</v>
      </c>
      <c r="D3067" s="0" t="s">
        <v>18304</v>
      </c>
      <c r="E3067" s="0" t="n">
        <v>106558</v>
      </c>
    </row>
    <row r="3068" customFormat="false" ht="15" hidden="false" customHeight="false" outlineLevel="0" collapsed="false">
      <c r="A3068" s="0" t="s">
        <v>126</v>
      </c>
      <c r="B3068" s="0" t="s">
        <v>18282</v>
      </c>
      <c r="C3068" s="0" t="s">
        <v>18305</v>
      </c>
      <c r="D3068" s="0" t="s">
        <v>18306</v>
      </c>
      <c r="E3068" s="0" t="n">
        <v>108573</v>
      </c>
    </row>
    <row r="3069" customFormat="false" ht="15" hidden="false" customHeight="false" outlineLevel="0" collapsed="false">
      <c r="A3069" s="0" t="s">
        <v>126</v>
      </c>
      <c r="B3069" s="0" t="s">
        <v>18282</v>
      </c>
      <c r="C3069" s="0" t="s">
        <v>18307</v>
      </c>
      <c r="D3069" s="0" t="s">
        <v>18308</v>
      </c>
      <c r="E3069" s="0" t="n">
        <v>108539</v>
      </c>
    </row>
    <row r="3070" customFormat="false" ht="15" hidden="false" customHeight="false" outlineLevel="0" collapsed="false">
      <c r="A3070" s="0" t="s">
        <v>126</v>
      </c>
      <c r="B3070" s="0" t="s">
        <v>18282</v>
      </c>
      <c r="C3070" s="0" t="s">
        <v>13805</v>
      </c>
      <c r="D3070" s="0" t="s">
        <v>18309</v>
      </c>
      <c r="E3070" s="0" t="n">
        <v>110399</v>
      </c>
    </row>
    <row r="3071" customFormat="false" ht="15" hidden="false" customHeight="false" outlineLevel="0" collapsed="false">
      <c r="A3071" s="0" t="s">
        <v>126</v>
      </c>
      <c r="B3071" s="0" t="s">
        <v>18282</v>
      </c>
      <c r="C3071" s="0" t="s">
        <v>18310</v>
      </c>
      <c r="D3071" s="0" t="s">
        <v>18311</v>
      </c>
      <c r="E3071" s="0" t="n">
        <v>12189</v>
      </c>
    </row>
    <row r="3072" customFormat="false" ht="15" hidden="false" customHeight="false" outlineLevel="0" collapsed="false">
      <c r="A3072" s="0" t="s">
        <v>126</v>
      </c>
      <c r="B3072" s="0" t="s">
        <v>18282</v>
      </c>
      <c r="C3072" s="0" t="s">
        <v>18312</v>
      </c>
      <c r="D3072" s="0" t="s">
        <v>18313</v>
      </c>
      <c r="E3072" s="0" t="n">
        <v>110979</v>
      </c>
    </row>
    <row r="3073" customFormat="false" ht="15" hidden="false" customHeight="false" outlineLevel="0" collapsed="false">
      <c r="A3073" s="0" t="s">
        <v>126</v>
      </c>
      <c r="B3073" s="0" t="s">
        <v>18282</v>
      </c>
      <c r="C3073" s="0" t="s">
        <v>18314</v>
      </c>
      <c r="D3073" s="0" t="s">
        <v>18315</v>
      </c>
      <c r="E3073" s="0" t="n">
        <v>110746</v>
      </c>
    </row>
    <row r="3074" customFormat="false" ht="15" hidden="false" customHeight="false" outlineLevel="0" collapsed="false">
      <c r="A3074" s="0" t="s">
        <v>126</v>
      </c>
      <c r="B3074" s="0" t="s">
        <v>18282</v>
      </c>
      <c r="C3074" s="0" t="s">
        <v>11991</v>
      </c>
      <c r="D3074" s="0" t="s">
        <v>18316</v>
      </c>
      <c r="E3074" s="0" t="n">
        <v>102579</v>
      </c>
    </row>
    <row r="3075" customFormat="false" ht="15" hidden="false" customHeight="false" outlineLevel="0" collapsed="false">
      <c r="A3075" s="0" t="s">
        <v>126</v>
      </c>
      <c r="B3075" s="0" t="s">
        <v>18317</v>
      </c>
      <c r="C3075" s="0" t="s">
        <v>18318</v>
      </c>
      <c r="D3075" s="0" t="s">
        <v>18319</v>
      </c>
      <c r="E3075" s="0" t="n">
        <v>111606</v>
      </c>
    </row>
    <row r="3076" customFormat="false" ht="15" hidden="false" customHeight="false" outlineLevel="0" collapsed="false">
      <c r="A3076" s="0" t="s">
        <v>126</v>
      </c>
      <c r="B3076" s="0" t="s">
        <v>18320</v>
      </c>
      <c r="C3076" s="0" t="s">
        <v>17235</v>
      </c>
      <c r="D3076" s="0" t="s">
        <v>18321</v>
      </c>
      <c r="E3076" s="0" t="n">
        <v>111338</v>
      </c>
    </row>
    <row r="3077" customFormat="false" ht="15" hidden="false" customHeight="false" outlineLevel="0" collapsed="false">
      <c r="A3077" s="0" t="s">
        <v>126</v>
      </c>
      <c r="B3077" s="0" t="s">
        <v>17979</v>
      </c>
      <c r="C3077" s="0" t="s">
        <v>18322</v>
      </c>
      <c r="D3077" s="0" t="s">
        <v>18323</v>
      </c>
      <c r="E3077" s="0" t="n">
        <v>107327</v>
      </c>
    </row>
    <row r="3078" customFormat="false" ht="15" hidden="false" customHeight="false" outlineLevel="0" collapsed="false">
      <c r="A3078" s="0" t="s">
        <v>126</v>
      </c>
      <c r="B3078" s="0" t="s">
        <v>17979</v>
      </c>
      <c r="C3078" s="0" t="s">
        <v>14326</v>
      </c>
      <c r="D3078" s="0" t="s">
        <v>18324</v>
      </c>
      <c r="E3078" s="0" t="n">
        <v>111641</v>
      </c>
    </row>
    <row r="3079" customFormat="false" ht="15" hidden="false" customHeight="false" outlineLevel="0" collapsed="false">
      <c r="A3079" s="0" t="s">
        <v>126</v>
      </c>
      <c r="B3079" s="0" t="s">
        <v>17979</v>
      </c>
      <c r="C3079" s="0" t="s">
        <v>11578</v>
      </c>
      <c r="D3079" s="0" t="s">
        <v>18325</v>
      </c>
      <c r="E3079" s="0" t="n">
        <v>111931</v>
      </c>
    </row>
    <row r="3080" customFormat="false" ht="15" hidden="false" customHeight="false" outlineLevel="0" collapsed="false">
      <c r="A3080" s="0" t="s">
        <v>126</v>
      </c>
      <c r="B3080" s="0" t="s">
        <v>17979</v>
      </c>
      <c r="C3080" s="0" t="s">
        <v>18326</v>
      </c>
      <c r="D3080" s="0" t="s">
        <v>18327</v>
      </c>
      <c r="E3080" s="0" t="n">
        <v>109212</v>
      </c>
    </row>
    <row r="3081" customFormat="false" ht="15" hidden="false" customHeight="false" outlineLevel="0" collapsed="false">
      <c r="A3081" s="0" t="s">
        <v>126</v>
      </c>
      <c r="B3081" s="0" t="s">
        <v>17979</v>
      </c>
      <c r="C3081" s="0" t="s">
        <v>18328</v>
      </c>
      <c r="D3081" s="0" t="s">
        <v>18329</v>
      </c>
      <c r="E3081" s="0" t="n">
        <v>110712</v>
      </c>
    </row>
    <row r="3082" customFormat="false" ht="15" hidden="false" customHeight="false" outlineLevel="0" collapsed="false">
      <c r="A3082" s="0" t="s">
        <v>126</v>
      </c>
      <c r="B3082" s="0" t="s">
        <v>18330</v>
      </c>
      <c r="C3082" s="0" t="s">
        <v>18331</v>
      </c>
      <c r="D3082" s="0" t="s">
        <v>18332</v>
      </c>
      <c r="E3082" s="0" t="n">
        <v>108089</v>
      </c>
    </row>
    <row r="3083" customFormat="false" ht="15" hidden="false" customHeight="false" outlineLevel="0" collapsed="false">
      <c r="A3083" s="0" t="s">
        <v>126</v>
      </c>
      <c r="B3083" s="0" t="s">
        <v>18333</v>
      </c>
      <c r="C3083" s="0" t="s">
        <v>18334</v>
      </c>
      <c r="D3083" s="0" t="s">
        <v>18335</v>
      </c>
      <c r="E3083" s="0" t="n">
        <v>107170</v>
      </c>
    </row>
    <row r="3084" customFormat="false" ht="15" hidden="false" customHeight="false" outlineLevel="0" collapsed="false">
      <c r="A3084" s="0" t="s">
        <v>126</v>
      </c>
      <c r="B3084" s="0" t="s">
        <v>18333</v>
      </c>
      <c r="C3084" s="0" t="s">
        <v>18336</v>
      </c>
      <c r="D3084" s="0" t="s">
        <v>18337</v>
      </c>
      <c r="E3084" s="0" t="n">
        <v>109373</v>
      </c>
    </row>
    <row r="3085" customFormat="false" ht="15" hidden="false" customHeight="false" outlineLevel="0" collapsed="false">
      <c r="A3085" s="0" t="s">
        <v>126</v>
      </c>
      <c r="B3085" s="0" t="s">
        <v>18333</v>
      </c>
      <c r="C3085" s="0" t="s">
        <v>18338</v>
      </c>
      <c r="D3085" s="0" t="s">
        <v>18339</v>
      </c>
      <c r="E3085" s="0" t="n">
        <v>106361</v>
      </c>
    </row>
    <row r="3086" customFormat="false" ht="15" hidden="false" customHeight="false" outlineLevel="0" collapsed="false">
      <c r="A3086" s="0" t="s">
        <v>126</v>
      </c>
      <c r="B3086" s="0" t="s">
        <v>18340</v>
      </c>
      <c r="C3086" s="0" t="s">
        <v>18341</v>
      </c>
      <c r="D3086" s="0" t="s">
        <v>18342</v>
      </c>
      <c r="E3086" s="0" t="n">
        <v>107372</v>
      </c>
    </row>
    <row r="3087" customFormat="false" ht="15" hidden="false" customHeight="false" outlineLevel="0" collapsed="false">
      <c r="A3087" s="0" t="s">
        <v>126</v>
      </c>
      <c r="B3087" s="0" t="s">
        <v>18343</v>
      </c>
      <c r="C3087" s="0" t="s">
        <v>11879</v>
      </c>
      <c r="D3087" s="0" t="s">
        <v>18344</v>
      </c>
      <c r="E3087" s="0" t="n">
        <v>101182</v>
      </c>
    </row>
    <row r="3088" customFormat="false" ht="15" hidden="false" customHeight="false" outlineLevel="0" collapsed="false">
      <c r="A3088" s="0" t="s">
        <v>126</v>
      </c>
      <c r="B3088" s="0" t="s">
        <v>18345</v>
      </c>
      <c r="C3088" s="0" t="s">
        <v>18346</v>
      </c>
      <c r="D3088" s="0" t="s">
        <v>18347</v>
      </c>
      <c r="E3088" s="0" t="n">
        <v>109628</v>
      </c>
    </row>
    <row r="3089" customFormat="false" ht="15" hidden="false" customHeight="false" outlineLevel="0" collapsed="false">
      <c r="A3089" s="0" t="s">
        <v>126</v>
      </c>
      <c r="B3089" s="0" t="s">
        <v>18345</v>
      </c>
      <c r="C3089" s="0" t="s">
        <v>18348</v>
      </c>
      <c r="D3089" s="0" t="s">
        <v>18349</v>
      </c>
      <c r="E3089" s="0" t="n">
        <v>107158</v>
      </c>
    </row>
    <row r="3090" customFormat="false" ht="15" hidden="false" customHeight="false" outlineLevel="0" collapsed="false">
      <c r="A3090" s="0" t="s">
        <v>126</v>
      </c>
      <c r="B3090" s="0" t="s">
        <v>18345</v>
      </c>
      <c r="C3090" s="0" t="s">
        <v>15216</v>
      </c>
      <c r="D3090" s="0" t="s">
        <v>18350</v>
      </c>
      <c r="E3090" s="0" t="n">
        <v>106163</v>
      </c>
    </row>
    <row r="3091" customFormat="false" ht="15" hidden="false" customHeight="false" outlineLevel="0" collapsed="false">
      <c r="A3091" s="0" t="s">
        <v>126</v>
      </c>
      <c r="B3091" s="0" t="s">
        <v>18345</v>
      </c>
      <c r="C3091" s="0" t="s">
        <v>18351</v>
      </c>
      <c r="D3091" s="0" t="s">
        <v>18352</v>
      </c>
      <c r="E3091" s="0" t="n">
        <v>105010</v>
      </c>
    </row>
    <row r="3092" customFormat="false" ht="15" hidden="false" customHeight="false" outlineLevel="0" collapsed="false">
      <c r="A3092" s="0" t="s">
        <v>126</v>
      </c>
      <c r="B3092" s="0" t="s">
        <v>18345</v>
      </c>
      <c r="C3092" s="0" t="s">
        <v>18353</v>
      </c>
      <c r="D3092" s="0" t="s">
        <v>18354</v>
      </c>
      <c r="E3092" s="0" t="n">
        <v>111879</v>
      </c>
    </row>
    <row r="3093" customFormat="false" ht="15" hidden="false" customHeight="false" outlineLevel="0" collapsed="false">
      <c r="A3093" s="0" t="s">
        <v>126</v>
      </c>
      <c r="B3093" s="0" t="s">
        <v>18345</v>
      </c>
      <c r="C3093" s="0" t="s">
        <v>15550</v>
      </c>
      <c r="D3093" s="0" t="s">
        <v>18355</v>
      </c>
      <c r="E3093" s="0" t="n">
        <v>107050</v>
      </c>
    </row>
    <row r="3094" customFormat="false" ht="15" hidden="false" customHeight="false" outlineLevel="0" collapsed="false">
      <c r="A3094" s="0" t="s">
        <v>126</v>
      </c>
      <c r="B3094" s="0" t="s">
        <v>18345</v>
      </c>
      <c r="C3094" s="0" t="s">
        <v>18356</v>
      </c>
      <c r="D3094" s="0" t="s">
        <v>18357</v>
      </c>
      <c r="E3094" s="0" t="n">
        <v>107895</v>
      </c>
    </row>
    <row r="3095" customFormat="false" ht="15" hidden="false" customHeight="false" outlineLevel="0" collapsed="false">
      <c r="A3095" s="0" t="s">
        <v>126</v>
      </c>
      <c r="B3095" s="0" t="s">
        <v>18345</v>
      </c>
      <c r="C3095" s="0" t="s">
        <v>14326</v>
      </c>
      <c r="D3095" s="0" t="s">
        <v>18358</v>
      </c>
      <c r="E3095" s="0" t="n">
        <v>107342</v>
      </c>
    </row>
    <row r="3096" customFormat="false" ht="15" hidden="false" customHeight="false" outlineLevel="0" collapsed="false">
      <c r="A3096" s="0" t="s">
        <v>126</v>
      </c>
      <c r="B3096" s="0" t="s">
        <v>18345</v>
      </c>
      <c r="C3096" s="0" t="s">
        <v>18359</v>
      </c>
      <c r="D3096" s="0" t="s">
        <v>18360</v>
      </c>
      <c r="E3096" s="0" t="n">
        <v>112025</v>
      </c>
    </row>
    <row r="3097" customFormat="false" ht="15" hidden="false" customHeight="false" outlineLevel="0" collapsed="false">
      <c r="A3097" s="0" t="s">
        <v>126</v>
      </c>
      <c r="B3097" s="0" t="s">
        <v>18345</v>
      </c>
      <c r="C3097" s="0" t="s">
        <v>18361</v>
      </c>
      <c r="D3097" s="0" t="s">
        <v>18362</v>
      </c>
      <c r="E3097" s="0" t="n">
        <v>1672</v>
      </c>
    </row>
    <row r="3098" customFormat="false" ht="15" hidden="false" customHeight="false" outlineLevel="0" collapsed="false">
      <c r="A3098" s="0" t="s">
        <v>126</v>
      </c>
      <c r="B3098" s="0" t="s">
        <v>18345</v>
      </c>
      <c r="C3098" s="0" t="s">
        <v>18363</v>
      </c>
      <c r="D3098" s="0" t="s">
        <v>18364</v>
      </c>
      <c r="E3098" s="0" t="n">
        <v>110095</v>
      </c>
    </row>
    <row r="3099" customFormat="false" ht="15" hidden="false" customHeight="false" outlineLevel="0" collapsed="false">
      <c r="A3099" s="0" t="s">
        <v>126</v>
      </c>
      <c r="B3099" s="0" t="s">
        <v>18345</v>
      </c>
      <c r="C3099" s="0" t="s">
        <v>18365</v>
      </c>
      <c r="D3099" s="0" t="s">
        <v>18366</v>
      </c>
      <c r="E3099" s="0" t="n">
        <v>106637</v>
      </c>
    </row>
    <row r="3100" customFormat="false" ht="15" hidden="false" customHeight="false" outlineLevel="0" collapsed="false">
      <c r="A3100" s="0" t="s">
        <v>126</v>
      </c>
      <c r="B3100" s="0" t="s">
        <v>18345</v>
      </c>
      <c r="C3100" s="0" t="s">
        <v>18367</v>
      </c>
      <c r="D3100" s="0" t="s">
        <v>18368</v>
      </c>
      <c r="E3100" s="0" t="n">
        <v>108271</v>
      </c>
    </row>
    <row r="3101" customFormat="false" ht="15" hidden="false" customHeight="false" outlineLevel="0" collapsed="false">
      <c r="A3101" s="0" t="s">
        <v>126</v>
      </c>
      <c r="B3101" s="0" t="s">
        <v>18345</v>
      </c>
      <c r="C3101" s="0" t="s">
        <v>18369</v>
      </c>
      <c r="D3101" s="0" t="s">
        <v>18370</v>
      </c>
      <c r="E3101" s="0" t="n">
        <v>107739</v>
      </c>
    </row>
    <row r="3102" customFormat="false" ht="15" hidden="false" customHeight="false" outlineLevel="0" collapsed="false">
      <c r="A3102" s="0" t="s">
        <v>126</v>
      </c>
      <c r="B3102" s="0" t="s">
        <v>18345</v>
      </c>
      <c r="C3102" s="0" t="s">
        <v>18371</v>
      </c>
      <c r="D3102" s="0" t="s">
        <v>18372</v>
      </c>
      <c r="E3102" s="0" t="n">
        <v>109963</v>
      </c>
    </row>
    <row r="3103" customFormat="false" ht="15" hidden="false" customHeight="false" outlineLevel="0" collapsed="false">
      <c r="A3103" s="0" t="s">
        <v>126</v>
      </c>
      <c r="B3103" s="0" t="s">
        <v>18345</v>
      </c>
      <c r="C3103" s="0" t="s">
        <v>18373</v>
      </c>
      <c r="D3103" s="0" t="s">
        <v>18374</v>
      </c>
      <c r="E3103" s="0" t="n">
        <v>110592</v>
      </c>
    </row>
    <row r="3104" customFormat="false" ht="15" hidden="false" customHeight="false" outlineLevel="0" collapsed="false">
      <c r="A3104" s="0" t="s">
        <v>126</v>
      </c>
      <c r="B3104" s="0" t="s">
        <v>18345</v>
      </c>
      <c r="C3104" s="0" t="s">
        <v>18375</v>
      </c>
      <c r="D3104" s="0" t="s">
        <v>18376</v>
      </c>
      <c r="E3104" s="0" t="n">
        <v>110127</v>
      </c>
    </row>
    <row r="3105" customFormat="false" ht="15" hidden="false" customHeight="false" outlineLevel="0" collapsed="false">
      <c r="A3105" s="0" t="s">
        <v>126</v>
      </c>
      <c r="B3105" s="0" t="s">
        <v>18345</v>
      </c>
      <c r="C3105" s="0" t="s">
        <v>18377</v>
      </c>
      <c r="D3105" s="0" t="s">
        <v>18378</v>
      </c>
      <c r="E3105" s="0" t="n">
        <v>110978</v>
      </c>
    </row>
    <row r="3106" customFormat="false" ht="15" hidden="false" customHeight="false" outlineLevel="0" collapsed="false">
      <c r="A3106" s="0" t="s">
        <v>126</v>
      </c>
      <c r="B3106" s="0" t="s">
        <v>18345</v>
      </c>
      <c r="C3106" s="0" t="s">
        <v>18379</v>
      </c>
      <c r="D3106" s="0" t="s">
        <v>18380</v>
      </c>
      <c r="E3106" s="0" t="n">
        <v>109765</v>
      </c>
    </row>
    <row r="3107" customFormat="false" ht="15" hidden="false" customHeight="false" outlineLevel="0" collapsed="false">
      <c r="A3107" s="0" t="s">
        <v>126</v>
      </c>
      <c r="B3107" s="0" t="s">
        <v>18345</v>
      </c>
      <c r="C3107" s="0" t="s">
        <v>18381</v>
      </c>
      <c r="D3107" s="0" t="s">
        <v>18382</v>
      </c>
      <c r="E3107" s="0" t="n">
        <v>109932</v>
      </c>
    </row>
    <row r="3108" customFormat="false" ht="15" hidden="false" customHeight="false" outlineLevel="0" collapsed="false">
      <c r="A3108" s="0" t="s">
        <v>126</v>
      </c>
      <c r="B3108" s="0" t="s">
        <v>18345</v>
      </c>
      <c r="C3108" s="0" t="s">
        <v>12948</v>
      </c>
      <c r="D3108" s="0" t="s">
        <v>18383</v>
      </c>
      <c r="E3108" s="0" t="n">
        <v>107310</v>
      </c>
    </row>
    <row r="3109" customFormat="false" ht="15" hidden="false" customHeight="false" outlineLevel="0" collapsed="false">
      <c r="A3109" s="0" t="s">
        <v>126</v>
      </c>
      <c r="B3109" s="0" t="s">
        <v>18345</v>
      </c>
      <c r="C3109" s="0" t="s">
        <v>12768</v>
      </c>
      <c r="D3109" s="0" t="s">
        <v>18384</v>
      </c>
      <c r="E3109" s="0" t="n">
        <v>106577</v>
      </c>
    </row>
    <row r="3110" customFormat="false" ht="15" hidden="false" customHeight="false" outlineLevel="0" collapsed="false">
      <c r="A3110" s="0" t="s">
        <v>126</v>
      </c>
      <c r="B3110" s="0" t="s">
        <v>18345</v>
      </c>
      <c r="C3110" s="0" t="s">
        <v>18385</v>
      </c>
      <c r="D3110" s="0" t="s">
        <v>18386</v>
      </c>
      <c r="E3110" s="0" t="n">
        <v>107504</v>
      </c>
    </row>
    <row r="3111" customFormat="false" ht="15" hidden="false" customHeight="false" outlineLevel="0" collapsed="false">
      <c r="A3111" s="0" t="s">
        <v>126</v>
      </c>
      <c r="B3111" s="0" t="s">
        <v>18387</v>
      </c>
      <c r="C3111" s="0" t="s">
        <v>18388</v>
      </c>
      <c r="D3111" s="0" t="s">
        <v>18389</v>
      </c>
      <c r="E3111" s="0" t="n">
        <v>108365</v>
      </c>
    </row>
    <row r="3112" customFormat="false" ht="15" hidden="false" customHeight="false" outlineLevel="0" collapsed="false">
      <c r="A3112" s="0" t="s">
        <v>126</v>
      </c>
      <c r="B3112" s="0" t="s">
        <v>18390</v>
      </c>
      <c r="C3112" s="0" t="s">
        <v>18391</v>
      </c>
      <c r="D3112" s="0" t="s">
        <v>18392</v>
      </c>
      <c r="E3112" s="0" t="n">
        <v>111541</v>
      </c>
    </row>
    <row r="3113" customFormat="false" ht="15" hidden="false" customHeight="false" outlineLevel="0" collapsed="false">
      <c r="A3113" s="0" t="s">
        <v>126</v>
      </c>
      <c r="B3113" s="0" t="s">
        <v>18390</v>
      </c>
      <c r="C3113" s="0" t="s">
        <v>18393</v>
      </c>
      <c r="D3113" s="0" t="s">
        <v>18394</v>
      </c>
      <c r="E3113" s="0" t="n">
        <v>102182</v>
      </c>
    </row>
    <row r="3114" customFormat="false" ht="15" hidden="false" customHeight="false" outlineLevel="0" collapsed="false">
      <c r="A3114" s="0" t="s">
        <v>126</v>
      </c>
      <c r="B3114" s="0" t="s">
        <v>18390</v>
      </c>
      <c r="C3114" s="0" t="s">
        <v>18395</v>
      </c>
      <c r="D3114" s="0" t="s">
        <v>6788</v>
      </c>
      <c r="E3114" s="0" t="n">
        <v>101324</v>
      </c>
    </row>
    <row r="3115" customFormat="false" ht="15" hidden="false" customHeight="false" outlineLevel="0" collapsed="false">
      <c r="A3115" s="0" t="s">
        <v>126</v>
      </c>
      <c r="B3115" s="0" t="s">
        <v>18390</v>
      </c>
      <c r="C3115" s="0" t="s">
        <v>18396</v>
      </c>
      <c r="D3115" s="0" t="s">
        <v>18397</v>
      </c>
      <c r="E3115" s="0" t="n">
        <v>109787</v>
      </c>
    </row>
    <row r="3116" customFormat="false" ht="15" hidden="false" customHeight="false" outlineLevel="0" collapsed="false">
      <c r="A3116" s="0" t="s">
        <v>126</v>
      </c>
      <c r="B3116" s="0" t="s">
        <v>18390</v>
      </c>
      <c r="C3116" s="0" t="s">
        <v>18398</v>
      </c>
      <c r="D3116" s="0" t="s">
        <v>18399</v>
      </c>
      <c r="E3116" s="0" t="n">
        <v>108280</v>
      </c>
    </row>
    <row r="3117" customFormat="false" ht="15" hidden="false" customHeight="false" outlineLevel="0" collapsed="false">
      <c r="A3117" s="0" t="s">
        <v>126</v>
      </c>
      <c r="B3117" s="0" t="s">
        <v>18390</v>
      </c>
      <c r="C3117" s="0" t="s">
        <v>18400</v>
      </c>
      <c r="D3117" s="0" t="s">
        <v>18401</v>
      </c>
      <c r="E3117" s="0" t="n">
        <v>112168</v>
      </c>
    </row>
    <row r="3118" customFormat="false" ht="15" hidden="false" customHeight="false" outlineLevel="0" collapsed="false">
      <c r="A3118" s="0" t="s">
        <v>126</v>
      </c>
      <c r="B3118" s="0" t="s">
        <v>18390</v>
      </c>
      <c r="C3118" s="0" t="s">
        <v>18402</v>
      </c>
      <c r="D3118" s="0" t="s">
        <v>18403</v>
      </c>
      <c r="E3118" s="0" t="n">
        <v>110642</v>
      </c>
    </row>
    <row r="3119" customFormat="false" ht="15" hidden="false" customHeight="false" outlineLevel="0" collapsed="false">
      <c r="A3119" s="0" t="s">
        <v>126</v>
      </c>
      <c r="B3119" s="0" t="s">
        <v>18390</v>
      </c>
      <c r="C3119" s="0" t="s">
        <v>15338</v>
      </c>
      <c r="D3119" s="0" t="s">
        <v>18404</v>
      </c>
      <c r="E3119" s="0" t="n">
        <v>111379</v>
      </c>
    </row>
    <row r="3120" customFormat="false" ht="15" hidden="false" customHeight="false" outlineLevel="0" collapsed="false">
      <c r="A3120" s="0" t="s">
        <v>126</v>
      </c>
      <c r="B3120" s="0" t="s">
        <v>16495</v>
      </c>
      <c r="C3120" s="0" t="s">
        <v>18405</v>
      </c>
      <c r="D3120" s="0" t="s">
        <v>18406</v>
      </c>
      <c r="E3120" s="0" t="n">
        <v>105569</v>
      </c>
    </row>
    <row r="3121" customFormat="false" ht="15" hidden="false" customHeight="false" outlineLevel="0" collapsed="false">
      <c r="A3121" s="0" t="s">
        <v>126</v>
      </c>
      <c r="B3121" s="0" t="s">
        <v>16495</v>
      </c>
      <c r="C3121" s="0" t="s">
        <v>18407</v>
      </c>
      <c r="D3121" s="0" t="s">
        <v>18408</v>
      </c>
      <c r="E3121" s="0" t="n">
        <v>107116</v>
      </c>
    </row>
    <row r="3122" customFormat="false" ht="15" hidden="false" customHeight="false" outlineLevel="0" collapsed="false">
      <c r="A3122" s="0" t="s">
        <v>126</v>
      </c>
      <c r="B3122" s="0" t="s">
        <v>16495</v>
      </c>
      <c r="C3122" s="0" t="s">
        <v>18409</v>
      </c>
      <c r="D3122" s="0" t="s">
        <v>18410</v>
      </c>
      <c r="E3122" s="0" t="n">
        <v>111933</v>
      </c>
    </row>
    <row r="3123" customFormat="false" ht="15" hidden="false" customHeight="false" outlineLevel="0" collapsed="false">
      <c r="A3123" s="0" t="s">
        <v>126</v>
      </c>
      <c r="B3123" s="0" t="s">
        <v>16495</v>
      </c>
      <c r="C3123" s="0" t="s">
        <v>11739</v>
      </c>
      <c r="D3123" s="0" t="s">
        <v>18411</v>
      </c>
      <c r="E3123" s="0" t="n">
        <v>108954</v>
      </c>
    </row>
    <row r="3124" customFormat="false" ht="15" hidden="false" customHeight="false" outlineLevel="0" collapsed="false">
      <c r="A3124" s="0" t="s">
        <v>126</v>
      </c>
      <c r="B3124" s="0" t="s">
        <v>16495</v>
      </c>
      <c r="C3124" s="0" t="s">
        <v>18412</v>
      </c>
      <c r="D3124" s="0" t="s">
        <v>18413</v>
      </c>
      <c r="E3124" s="0" t="n">
        <v>109304</v>
      </c>
    </row>
    <row r="3125" customFormat="false" ht="15" hidden="false" customHeight="false" outlineLevel="0" collapsed="false">
      <c r="A3125" s="0" t="s">
        <v>126</v>
      </c>
      <c r="B3125" s="0" t="s">
        <v>16495</v>
      </c>
      <c r="C3125" s="0" t="s">
        <v>18414</v>
      </c>
      <c r="D3125" s="0" t="s">
        <v>18415</v>
      </c>
      <c r="E3125" s="0" t="n">
        <v>106184</v>
      </c>
    </row>
    <row r="3126" customFormat="false" ht="15" hidden="false" customHeight="false" outlineLevel="0" collapsed="false">
      <c r="A3126" s="0" t="s">
        <v>126</v>
      </c>
      <c r="B3126" s="0" t="s">
        <v>18416</v>
      </c>
      <c r="C3126" s="0" t="s">
        <v>18417</v>
      </c>
      <c r="D3126" s="0" t="s">
        <v>18418</v>
      </c>
      <c r="E3126" s="0" t="n">
        <v>109684</v>
      </c>
    </row>
    <row r="3127" customFormat="false" ht="15" hidden="false" customHeight="false" outlineLevel="0" collapsed="false">
      <c r="A3127" s="0" t="s">
        <v>126</v>
      </c>
      <c r="B3127" s="0" t="s">
        <v>18416</v>
      </c>
      <c r="C3127" s="0" t="s">
        <v>18419</v>
      </c>
      <c r="D3127" s="0" t="s">
        <v>18420</v>
      </c>
      <c r="E3127" s="0" t="n">
        <v>110632</v>
      </c>
    </row>
    <row r="3128" customFormat="false" ht="15" hidden="false" customHeight="false" outlineLevel="0" collapsed="false">
      <c r="A3128" s="0" t="s">
        <v>126</v>
      </c>
      <c r="B3128" s="0" t="s">
        <v>18421</v>
      </c>
      <c r="C3128" s="0" t="s">
        <v>18422</v>
      </c>
      <c r="D3128" s="0" t="s">
        <v>18423</v>
      </c>
      <c r="E3128" s="0" t="n">
        <v>111400</v>
      </c>
    </row>
    <row r="3129" customFormat="false" ht="15" hidden="false" customHeight="false" outlineLevel="0" collapsed="false">
      <c r="A3129" s="0" t="s">
        <v>126</v>
      </c>
      <c r="B3129" s="0" t="s">
        <v>18424</v>
      </c>
      <c r="C3129" s="0" t="s">
        <v>18425</v>
      </c>
      <c r="D3129" s="0" t="s">
        <v>18426</v>
      </c>
      <c r="E3129" s="0" t="n">
        <v>109369</v>
      </c>
    </row>
    <row r="3130" customFormat="false" ht="15" hidden="false" customHeight="false" outlineLevel="0" collapsed="false">
      <c r="A3130" s="0" t="s">
        <v>126</v>
      </c>
      <c r="B3130" s="0" t="s">
        <v>18427</v>
      </c>
      <c r="C3130" s="0" t="s">
        <v>18428</v>
      </c>
      <c r="D3130" s="0" t="s">
        <v>18429</v>
      </c>
      <c r="E3130" s="0" t="n">
        <v>108842</v>
      </c>
    </row>
    <row r="3131" customFormat="false" ht="15" hidden="false" customHeight="false" outlineLevel="0" collapsed="false">
      <c r="A3131" s="0" t="s">
        <v>126</v>
      </c>
      <c r="B3131" s="0" t="s">
        <v>15332</v>
      </c>
      <c r="C3131" s="0" t="s">
        <v>18430</v>
      </c>
      <c r="D3131" s="0" t="s">
        <v>18431</v>
      </c>
      <c r="E3131" s="0" t="n">
        <v>107526</v>
      </c>
    </row>
    <row r="3132" customFormat="false" ht="15" hidden="false" customHeight="false" outlineLevel="0" collapsed="false">
      <c r="A3132" s="0" t="s">
        <v>126</v>
      </c>
      <c r="B3132" s="0" t="s">
        <v>15332</v>
      </c>
      <c r="C3132" s="0" t="s">
        <v>18432</v>
      </c>
      <c r="D3132" s="0" t="s">
        <v>18433</v>
      </c>
      <c r="E3132" s="0" t="n">
        <v>110700</v>
      </c>
    </row>
    <row r="3133" customFormat="false" ht="15" hidden="false" customHeight="false" outlineLevel="0" collapsed="false">
      <c r="A3133" s="0" t="s">
        <v>126</v>
      </c>
      <c r="B3133" s="0" t="s">
        <v>15332</v>
      </c>
      <c r="C3133" s="0" t="s">
        <v>12296</v>
      </c>
      <c r="D3133" s="0" t="s">
        <v>18434</v>
      </c>
      <c r="E3133" s="0" t="s">
        <v>18435</v>
      </c>
    </row>
    <row r="3134" customFormat="false" ht="15" hidden="false" customHeight="false" outlineLevel="0" collapsed="false">
      <c r="A3134" s="0" t="s">
        <v>126</v>
      </c>
      <c r="B3134" s="0" t="s">
        <v>15332</v>
      </c>
      <c r="C3134" s="0" t="s">
        <v>18436</v>
      </c>
      <c r="D3134" s="0" t="s">
        <v>18437</v>
      </c>
      <c r="E3134" s="0" t="n">
        <v>101417</v>
      </c>
    </row>
    <row r="3135" customFormat="false" ht="15" hidden="false" customHeight="false" outlineLevel="0" collapsed="false">
      <c r="A3135" s="0" t="s">
        <v>126</v>
      </c>
      <c r="B3135" s="0" t="s">
        <v>18438</v>
      </c>
      <c r="C3135" s="0" t="s">
        <v>18439</v>
      </c>
      <c r="D3135" s="0" t="s">
        <v>18440</v>
      </c>
      <c r="E3135" s="0" t="n">
        <v>111502</v>
      </c>
    </row>
    <row r="3136" customFormat="false" ht="15" hidden="false" customHeight="false" outlineLevel="0" collapsed="false">
      <c r="A3136" s="0" t="s">
        <v>126</v>
      </c>
      <c r="B3136" s="0" t="s">
        <v>18441</v>
      </c>
      <c r="C3136" s="0" t="s">
        <v>18442</v>
      </c>
      <c r="D3136" s="0" t="s">
        <v>18443</v>
      </c>
      <c r="E3136" s="0" t="n">
        <v>109291</v>
      </c>
    </row>
    <row r="3137" customFormat="false" ht="15" hidden="false" customHeight="false" outlineLevel="0" collapsed="false">
      <c r="A3137" s="0" t="s">
        <v>126</v>
      </c>
      <c r="B3137" s="0" t="s">
        <v>18441</v>
      </c>
      <c r="C3137" s="0" t="s">
        <v>18444</v>
      </c>
      <c r="D3137" s="0" t="s">
        <v>18445</v>
      </c>
      <c r="E3137" s="0" t="n">
        <v>108996</v>
      </c>
    </row>
    <row r="3138" customFormat="false" ht="15" hidden="false" customHeight="false" outlineLevel="0" collapsed="false">
      <c r="A3138" s="0" t="s">
        <v>126</v>
      </c>
      <c r="B3138" s="0" t="s">
        <v>18441</v>
      </c>
      <c r="C3138" s="0" t="s">
        <v>18446</v>
      </c>
      <c r="D3138" s="0" t="s">
        <v>18447</v>
      </c>
      <c r="E3138" s="0" t="n">
        <v>106845</v>
      </c>
    </row>
    <row r="3139" customFormat="false" ht="15" hidden="false" customHeight="false" outlineLevel="0" collapsed="false">
      <c r="A3139" s="0" t="s">
        <v>126</v>
      </c>
      <c r="B3139" s="0" t="s">
        <v>18441</v>
      </c>
      <c r="C3139" s="0" t="s">
        <v>17704</v>
      </c>
      <c r="D3139" s="0" t="s">
        <v>18448</v>
      </c>
      <c r="E3139" s="0" t="n">
        <v>111073</v>
      </c>
    </row>
    <row r="3140" customFormat="false" ht="15" hidden="false" customHeight="false" outlineLevel="0" collapsed="false">
      <c r="A3140" s="0" t="s">
        <v>126</v>
      </c>
      <c r="B3140" s="0" t="s">
        <v>18449</v>
      </c>
      <c r="C3140" s="0" t="s">
        <v>18450</v>
      </c>
      <c r="D3140" s="0" t="s">
        <v>18451</v>
      </c>
      <c r="E3140" s="0" t="n">
        <v>110768</v>
      </c>
    </row>
    <row r="3141" customFormat="false" ht="15" hidden="false" customHeight="false" outlineLevel="0" collapsed="false">
      <c r="A3141" s="0" t="s">
        <v>126</v>
      </c>
      <c r="B3141" s="0" t="s">
        <v>18441</v>
      </c>
      <c r="C3141" s="0" t="s">
        <v>18452</v>
      </c>
      <c r="D3141" s="0" t="s">
        <v>18453</v>
      </c>
      <c r="E3141" s="0" t="n">
        <v>103188</v>
      </c>
    </row>
    <row r="3142" customFormat="false" ht="15" hidden="false" customHeight="false" outlineLevel="0" collapsed="false">
      <c r="A3142" s="0" t="s">
        <v>126</v>
      </c>
      <c r="B3142" s="0" t="s">
        <v>18441</v>
      </c>
      <c r="C3142" s="0" t="s">
        <v>18454</v>
      </c>
      <c r="D3142" s="0" t="s">
        <v>18455</v>
      </c>
      <c r="E3142" s="0" t="n">
        <v>109548</v>
      </c>
    </row>
    <row r="3143" customFormat="false" ht="15" hidden="false" customHeight="false" outlineLevel="0" collapsed="false">
      <c r="A3143" s="0" t="s">
        <v>126</v>
      </c>
      <c r="B3143" s="0" t="s">
        <v>18441</v>
      </c>
      <c r="C3143" s="0" t="s">
        <v>18456</v>
      </c>
      <c r="D3143" s="0" t="s">
        <v>18457</v>
      </c>
      <c r="E3143" s="0" t="n">
        <v>112080</v>
      </c>
    </row>
    <row r="3144" customFormat="false" ht="15" hidden="false" customHeight="false" outlineLevel="0" collapsed="false">
      <c r="A3144" s="0" t="s">
        <v>126</v>
      </c>
      <c r="B3144" s="0" t="s">
        <v>18458</v>
      </c>
      <c r="C3144" s="0" t="s">
        <v>17526</v>
      </c>
      <c r="D3144" s="0" t="s">
        <v>18459</v>
      </c>
      <c r="E3144" s="0" t="n">
        <v>106968</v>
      </c>
    </row>
    <row r="3145" customFormat="false" ht="15" hidden="false" customHeight="false" outlineLevel="0" collapsed="false">
      <c r="A3145" s="0" t="s">
        <v>126</v>
      </c>
      <c r="B3145" s="0" t="s">
        <v>18458</v>
      </c>
      <c r="C3145" s="0" t="s">
        <v>18460</v>
      </c>
      <c r="D3145" s="0" t="s">
        <v>18461</v>
      </c>
      <c r="E3145" s="0" t="n">
        <v>1623</v>
      </c>
    </row>
    <row r="3146" customFormat="false" ht="15" hidden="false" customHeight="false" outlineLevel="0" collapsed="false">
      <c r="A3146" s="0" t="s">
        <v>126</v>
      </c>
      <c r="B3146" s="0" t="s">
        <v>18458</v>
      </c>
      <c r="C3146" s="0" t="s">
        <v>15856</v>
      </c>
      <c r="D3146" s="0" t="s">
        <v>18462</v>
      </c>
      <c r="E3146" s="0" t="n">
        <v>11976</v>
      </c>
    </row>
    <row r="3147" customFormat="false" ht="15" hidden="false" customHeight="false" outlineLevel="0" collapsed="false">
      <c r="A3147" s="0" t="s">
        <v>126</v>
      </c>
      <c r="B3147" s="0" t="s">
        <v>18458</v>
      </c>
      <c r="C3147" s="0" t="s">
        <v>18463</v>
      </c>
      <c r="D3147" s="0" t="s">
        <v>18464</v>
      </c>
      <c r="E3147" s="0" t="n">
        <v>108179</v>
      </c>
    </row>
    <row r="3148" customFormat="false" ht="15" hidden="false" customHeight="false" outlineLevel="0" collapsed="false">
      <c r="A3148" s="0" t="s">
        <v>126</v>
      </c>
      <c r="B3148" s="0" t="s">
        <v>18458</v>
      </c>
      <c r="C3148" s="0" t="s">
        <v>18465</v>
      </c>
      <c r="D3148" s="0" t="s">
        <v>18466</v>
      </c>
      <c r="E3148" s="0" t="n">
        <v>109592</v>
      </c>
    </row>
    <row r="3149" customFormat="false" ht="15" hidden="false" customHeight="false" outlineLevel="0" collapsed="false">
      <c r="A3149" s="0" t="s">
        <v>126</v>
      </c>
      <c r="B3149" s="0" t="s">
        <v>18458</v>
      </c>
      <c r="C3149" s="0" t="s">
        <v>18467</v>
      </c>
      <c r="D3149" s="0" t="s">
        <v>18468</v>
      </c>
      <c r="E3149" s="0" t="n">
        <v>108221</v>
      </c>
    </row>
    <row r="3150" customFormat="false" ht="15" hidden="false" customHeight="false" outlineLevel="0" collapsed="false">
      <c r="A3150" s="0" t="s">
        <v>126</v>
      </c>
      <c r="B3150" s="0" t="s">
        <v>18458</v>
      </c>
      <c r="C3150" s="0" t="s">
        <v>18469</v>
      </c>
      <c r="D3150" s="0" t="s">
        <v>18470</v>
      </c>
      <c r="E3150" s="0" t="n">
        <v>110484</v>
      </c>
    </row>
    <row r="3151" customFormat="false" ht="15" hidden="false" customHeight="false" outlineLevel="0" collapsed="false">
      <c r="A3151" s="0" t="s">
        <v>126</v>
      </c>
      <c r="B3151" s="0" t="s">
        <v>18458</v>
      </c>
      <c r="C3151" s="0" t="s">
        <v>18471</v>
      </c>
      <c r="D3151" s="0" t="s">
        <v>18472</v>
      </c>
      <c r="E3151" s="0" t="n">
        <v>110736</v>
      </c>
    </row>
    <row r="3152" customFormat="false" ht="15" hidden="false" customHeight="false" outlineLevel="0" collapsed="false">
      <c r="A3152" s="0" t="s">
        <v>126</v>
      </c>
      <c r="B3152" s="0" t="s">
        <v>18458</v>
      </c>
      <c r="C3152" s="0" t="s">
        <v>18473</v>
      </c>
      <c r="D3152" s="0" t="s">
        <v>18474</v>
      </c>
      <c r="E3152" s="0" t="n">
        <v>111272</v>
      </c>
    </row>
    <row r="3153" customFormat="false" ht="15" hidden="false" customHeight="false" outlineLevel="0" collapsed="false">
      <c r="A3153" s="0" t="s">
        <v>126</v>
      </c>
      <c r="B3153" s="0" t="s">
        <v>18458</v>
      </c>
      <c r="C3153" s="0" t="s">
        <v>11430</v>
      </c>
      <c r="D3153" s="0" t="s">
        <v>18475</v>
      </c>
      <c r="E3153" s="0" t="n">
        <v>107087</v>
      </c>
    </row>
    <row r="3154" customFormat="false" ht="15" hidden="false" customHeight="false" outlineLevel="0" collapsed="false">
      <c r="A3154" s="0" t="s">
        <v>126</v>
      </c>
      <c r="B3154" s="0" t="s">
        <v>18458</v>
      </c>
      <c r="C3154" s="0" t="s">
        <v>18476</v>
      </c>
      <c r="D3154" s="0" t="s">
        <v>18477</v>
      </c>
      <c r="E3154" s="0" t="n">
        <v>111062</v>
      </c>
    </row>
    <row r="3155" customFormat="false" ht="15" hidden="false" customHeight="false" outlineLevel="0" collapsed="false">
      <c r="A3155" s="0" t="s">
        <v>126</v>
      </c>
      <c r="B3155" s="0" t="s">
        <v>18478</v>
      </c>
      <c r="C3155" s="0" t="s">
        <v>18479</v>
      </c>
      <c r="D3155" s="0" t="s">
        <v>18480</v>
      </c>
      <c r="E3155" s="0" t="n">
        <v>108582</v>
      </c>
    </row>
    <row r="3156" customFormat="false" ht="15" hidden="false" customHeight="false" outlineLevel="0" collapsed="false">
      <c r="A3156" s="0" t="s">
        <v>126</v>
      </c>
      <c r="B3156" s="0" t="s">
        <v>18478</v>
      </c>
      <c r="C3156" s="0" t="s">
        <v>18481</v>
      </c>
      <c r="D3156" s="0" t="s">
        <v>18482</v>
      </c>
      <c r="E3156" s="0" t="n">
        <v>106680</v>
      </c>
    </row>
    <row r="3157" customFormat="false" ht="15" hidden="false" customHeight="false" outlineLevel="0" collapsed="false">
      <c r="A3157" s="0" t="s">
        <v>126</v>
      </c>
      <c r="B3157" s="0" t="s">
        <v>18478</v>
      </c>
      <c r="C3157" s="0" t="s">
        <v>18483</v>
      </c>
      <c r="D3157" s="0" t="s">
        <v>18484</v>
      </c>
      <c r="E3157" s="0" t="n">
        <v>100447</v>
      </c>
    </row>
    <row r="3158" customFormat="false" ht="15" hidden="false" customHeight="false" outlineLevel="0" collapsed="false">
      <c r="A3158" s="0" t="s">
        <v>126</v>
      </c>
      <c r="B3158" s="0" t="s">
        <v>18478</v>
      </c>
      <c r="C3158" s="0" t="s">
        <v>18485</v>
      </c>
      <c r="D3158" s="0" t="s">
        <v>18486</v>
      </c>
      <c r="E3158" s="0" t="n">
        <v>110065</v>
      </c>
    </row>
    <row r="3159" customFormat="false" ht="15" hidden="false" customHeight="false" outlineLevel="0" collapsed="false">
      <c r="A3159" s="0" t="s">
        <v>126</v>
      </c>
      <c r="B3159" s="0" t="s">
        <v>18478</v>
      </c>
      <c r="C3159" s="0" t="s">
        <v>18487</v>
      </c>
      <c r="D3159" s="0" t="s">
        <v>18488</v>
      </c>
      <c r="E3159" s="0" t="n">
        <v>110673</v>
      </c>
    </row>
    <row r="3160" customFormat="false" ht="15" hidden="false" customHeight="false" outlineLevel="0" collapsed="false">
      <c r="A3160" s="0" t="s">
        <v>126</v>
      </c>
      <c r="B3160" s="0" t="s">
        <v>18478</v>
      </c>
      <c r="C3160" s="0" t="s">
        <v>18489</v>
      </c>
      <c r="D3160" s="0" t="s">
        <v>18490</v>
      </c>
      <c r="E3160" s="0" t="n">
        <v>104956</v>
      </c>
    </row>
    <row r="3161" customFormat="false" ht="15" hidden="false" customHeight="false" outlineLevel="0" collapsed="false">
      <c r="A3161" s="0" t="s">
        <v>126</v>
      </c>
      <c r="B3161" s="0" t="s">
        <v>18478</v>
      </c>
      <c r="C3161" s="0" t="s">
        <v>18491</v>
      </c>
      <c r="D3161" s="0" t="s">
        <v>18492</v>
      </c>
      <c r="E3161" s="0" t="n">
        <v>111745</v>
      </c>
    </row>
    <row r="3162" customFormat="false" ht="15" hidden="false" customHeight="false" outlineLevel="0" collapsed="false">
      <c r="A3162" s="0" t="s">
        <v>126</v>
      </c>
      <c r="B3162" s="0" t="s">
        <v>18478</v>
      </c>
      <c r="C3162" s="0" t="s">
        <v>18493</v>
      </c>
      <c r="D3162" s="0" t="s">
        <v>18494</v>
      </c>
      <c r="E3162" s="0" t="n">
        <v>111582</v>
      </c>
    </row>
    <row r="3163" customFormat="false" ht="15" hidden="false" customHeight="false" outlineLevel="0" collapsed="false">
      <c r="A3163" s="0" t="s">
        <v>126</v>
      </c>
      <c r="B3163" s="0" t="s">
        <v>18478</v>
      </c>
      <c r="C3163" s="0" t="s">
        <v>16981</v>
      </c>
      <c r="D3163" s="0" t="s">
        <v>18495</v>
      </c>
      <c r="E3163" s="0" t="n">
        <v>108564</v>
      </c>
    </row>
    <row r="3164" customFormat="false" ht="15" hidden="false" customHeight="false" outlineLevel="0" collapsed="false">
      <c r="A3164" s="0" t="s">
        <v>126</v>
      </c>
      <c r="B3164" s="0" t="s">
        <v>18478</v>
      </c>
      <c r="C3164" s="0" t="s">
        <v>18496</v>
      </c>
      <c r="D3164" s="0" t="s">
        <v>18497</v>
      </c>
      <c r="E3164" s="0" t="n">
        <v>109215</v>
      </c>
    </row>
    <row r="3165" customFormat="false" ht="15" hidden="false" customHeight="false" outlineLevel="0" collapsed="false">
      <c r="A3165" s="0" t="s">
        <v>126</v>
      </c>
      <c r="B3165" s="0" t="s">
        <v>18478</v>
      </c>
      <c r="C3165" s="0" t="s">
        <v>14259</v>
      </c>
      <c r="D3165" s="0" t="s">
        <v>3532</v>
      </c>
      <c r="E3165" s="0" t="n">
        <v>110008</v>
      </c>
    </row>
    <row r="3166" customFormat="false" ht="15" hidden="false" customHeight="false" outlineLevel="0" collapsed="false">
      <c r="A3166" s="0" t="s">
        <v>126</v>
      </c>
      <c r="B3166" s="0" t="s">
        <v>18498</v>
      </c>
      <c r="C3166" s="0" t="s">
        <v>18499</v>
      </c>
      <c r="D3166" s="0" t="s">
        <v>18500</v>
      </c>
      <c r="E3166" s="0" t="n">
        <v>108395</v>
      </c>
    </row>
    <row r="3167" customFormat="false" ht="15" hidden="false" customHeight="false" outlineLevel="0" collapsed="false">
      <c r="A3167" s="0" t="s">
        <v>126</v>
      </c>
      <c r="B3167" s="0" t="s">
        <v>18498</v>
      </c>
      <c r="C3167" s="0" t="s">
        <v>18501</v>
      </c>
      <c r="D3167" s="0" t="s">
        <v>18502</v>
      </c>
      <c r="E3167" s="0" t="n">
        <v>107590</v>
      </c>
    </row>
    <row r="3168" customFormat="false" ht="15" hidden="false" customHeight="false" outlineLevel="0" collapsed="false">
      <c r="A3168" s="0" t="s">
        <v>126</v>
      </c>
      <c r="B3168" s="0" t="s">
        <v>18498</v>
      </c>
      <c r="C3168" s="0" t="s">
        <v>11954</v>
      </c>
      <c r="D3168" s="0" t="s">
        <v>18503</v>
      </c>
      <c r="E3168" s="0" t="n">
        <v>108504</v>
      </c>
    </row>
    <row r="3169" customFormat="false" ht="15" hidden="false" customHeight="false" outlineLevel="0" collapsed="false">
      <c r="A3169" s="0" t="s">
        <v>126</v>
      </c>
      <c r="B3169" s="0" t="s">
        <v>18498</v>
      </c>
      <c r="C3169" s="0" t="s">
        <v>18504</v>
      </c>
      <c r="D3169" s="0" t="s">
        <v>18505</v>
      </c>
      <c r="E3169" s="0" t="n">
        <v>111671</v>
      </c>
    </row>
    <row r="3170" customFormat="false" ht="15" hidden="false" customHeight="false" outlineLevel="0" collapsed="false">
      <c r="A3170" s="0" t="s">
        <v>126</v>
      </c>
      <c r="B3170" s="0" t="s">
        <v>18498</v>
      </c>
      <c r="C3170" s="0" t="s">
        <v>18506</v>
      </c>
      <c r="D3170" s="0" t="s">
        <v>18507</v>
      </c>
      <c r="E3170" s="0" t="n">
        <v>111698</v>
      </c>
    </row>
    <row r="3171" customFormat="false" ht="15" hidden="false" customHeight="false" outlineLevel="0" collapsed="false">
      <c r="A3171" s="0" t="s">
        <v>126</v>
      </c>
      <c r="B3171" s="0" t="s">
        <v>18498</v>
      </c>
      <c r="C3171" s="0" t="s">
        <v>18508</v>
      </c>
      <c r="D3171" s="0" t="s">
        <v>18509</v>
      </c>
      <c r="E3171" s="0" t="n">
        <v>108261</v>
      </c>
    </row>
    <row r="3172" customFormat="false" ht="15" hidden="false" customHeight="false" outlineLevel="0" collapsed="false">
      <c r="A3172" s="0" t="s">
        <v>126</v>
      </c>
      <c r="B3172" s="0" t="s">
        <v>18498</v>
      </c>
      <c r="C3172" s="0" t="s">
        <v>18510</v>
      </c>
      <c r="D3172" s="0" t="s">
        <v>18511</v>
      </c>
      <c r="E3172" s="0" t="n">
        <v>106092</v>
      </c>
    </row>
    <row r="3173" customFormat="false" ht="15" hidden="false" customHeight="false" outlineLevel="0" collapsed="false">
      <c r="A3173" s="0" t="s">
        <v>126</v>
      </c>
      <c r="B3173" s="0" t="s">
        <v>18512</v>
      </c>
      <c r="C3173" s="0" t="s">
        <v>18381</v>
      </c>
      <c r="D3173" s="0" t="s">
        <v>18513</v>
      </c>
      <c r="E3173" s="0" t="n">
        <v>1350</v>
      </c>
    </row>
    <row r="3174" customFormat="false" ht="15" hidden="false" customHeight="false" outlineLevel="0" collapsed="false">
      <c r="A3174" s="0" t="s">
        <v>126</v>
      </c>
      <c r="B3174" s="0" t="s">
        <v>18514</v>
      </c>
      <c r="C3174" s="0" t="s">
        <v>11607</v>
      </c>
      <c r="D3174" s="0" t="s">
        <v>18515</v>
      </c>
      <c r="E3174" s="0" t="n">
        <v>107763</v>
      </c>
    </row>
    <row r="3175" customFormat="false" ht="15" hidden="false" customHeight="false" outlineLevel="0" collapsed="false">
      <c r="A3175" s="0" t="s">
        <v>126</v>
      </c>
      <c r="B3175" s="0" t="s">
        <v>18516</v>
      </c>
      <c r="C3175" s="0" t="s">
        <v>18377</v>
      </c>
      <c r="D3175" s="0" t="s">
        <v>18517</v>
      </c>
      <c r="E3175" s="0" t="n">
        <v>111511</v>
      </c>
    </row>
    <row r="3176" customFormat="false" ht="15" hidden="false" customHeight="false" outlineLevel="0" collapsed="false">
      <c r="A3176" s="0" t="s">
        <v>126</v>
      </c>
      <c r="B3176" s="0" t="s">
        <v>18518</v>
      </c>
      <c r="C3176" s="0" t="s">
        <v>18519</v>
      </c>
      <c r="D3176" s="0" t="s">
        <v>18520</v>
      </c>
      <c r="E3176" s="0" t="n">
        <v>110431</v>
      </c>
    </row>
    <row r="3177" customFormat="false" ht="15" hidden="false" customHeight="false" outlineLevel="0" collapsed="false">
      <c r="A3177" s="0" t="s">
        <v>126</v>
      </c>
      <c r="B3177" s="0" t="s">
        <v>18518</v>
      </c>
      <c r="C3177" s="0" t="s">
        <v>18521</v>
      </c>
      <c r="D3177" s="0" t="s">
        <v>18522</v>
      </c>
      <c r="E3177" s="0" t="n">
        <v>106729</v>
      </c>
    </row>
    <row r="3178" customFormat="false" ht="15" hidden="false" customHeight="false" outlineLevel="0" collapsed="false">
      <c r="A3178" s="0" t="s">
        <v>126</v>
      </c>
      <c r="B3178" s="0" t="s">
        <v>18518</v>
      </c>
      <c r="C3178" s="0" t="s">
        <v>18523</v>
      </c>
      <c r="D3178" s="0" t="s">
        <v>18524</v>
      </c>
      <c r="E3178" s="0" t="n">
        <v>103396</v>
      </c>
    </row>
    <row r="3179" customFormat="false" ht="15" hidden="false" customHeight="false" outlineLevel="0" collapsed="false">
      <c r="A3179" s="0" t="s">
        <v>126</v>
      </c>
      <c r="B3179" s="0" t="s">
        <v>18518</v>
      </c>
      <c r="C3179" s="0" t="s">
        <v>18525</v>
      </c>
      <c r="D3179" s="0" t="s">
        <v>18526</v>
      </c>
      <c r="E3179" s="0" t="n">
        <v>107230</v>
      </c>
    </row>
    <row r="3180" customFormat="false" ht="15" hidden="false" customHeight="false" outlineLevel="0" collapsed="false">
      <c r="A3180" s="0" t="s">
        <v>126</v>
      </c>
      <c r="B3180" s="0" t="s">
        <v>18518</v>
      </c>
      <c r="C3180" s="0" t="s">
        <v>14565</v>
      </c>
      <c r="D3180" s="0" t="s">
        <v>18527</v>
      </c>
      <c r="E3180" s="0" t="n">
        <v>111744</v>
      </c>
    </row>
    <row r="3181" customFormat="false" ht="15" hidden="false" customHeight="false" outlineLevel="0" collapsed="false">
      <c r="A3181" s="0" t="s">
        <v>126</v>
      </c>
      <c r="B3181" s="0" t="s">
        <v>18518</v>
      </c>
      <c r="C3181" s="0" t="s">
        <v>17887</v>
      </c>
      <c r="D3181" s="0" t="s">
        <v>18528</v>
      </c>
      <c r="E3181" s="0" t="n">
        <v>107411</v>
      </c>
    </row>
    <row r="3182" customFormat="false" ht="15" hidden="false" customHeight="false" outlineLevel="0" collapsed="false">
      <c r="A3182" s="0" t="s">
        <v>126</v>
      </c>
      <c r="B3182" s="0" t="s">
        <v>18518</v>
      </c>
      <c r="C3182" s="0" t="s">
        <v>12133</v>
      </c>
      <c r="D3182" s="0" t="s">
        <v>18529</v>
      </c>
      <c r="E3182" s="0" t="n">
        <v>109523</v>
      </c>
    </row>
    <row r="3183" customFormat="false" ht="15" hidden="false" customHeight="false" outlineLevel="0" collapsed="false">
      <c r="A3183" s="0" t="s">
        <v>126</v>
      </c>
      <c r="B3183" s="0" t="s">
        <v>18518</v>
      </c>
      <c r="C3183" s="0" t="s">
        <v>14015</v>
      </c>
      <c r="D3183" s="0" t="s">
        <v>18530</v>
      </c>
      <c r="E3183" s="0" t="n">
        <v>110771</v>
      </c>
    </row>
    <row r="3184" customFormat="false" ht="15" hidden="false" customHeight="false" outlineLevel="0" collapsed="false">
      <c r="A3184" s="0" t="s">
        <v>126</v>
      </c>
      <c r="B3184" s="0" t="s">
        <v>18518</v>
      </c>
      <c r="C3184" s="0" t="s">
        <v>13954</v>
      </c>
      <c r="D3184" s="0" t="s">
        <v>18531</v>
      </c>
      <c r="E3184" s="0" t="n">
        <v>11275</v>
      </c>
    </row>
    <row r="3185" customFormat="false" ht="15" hidden="false" customHeight="false" outlineLevel="0" collapsed="false">
      <c r="A3185" s="0" t="s">
        <v>126</v>
      </c>
      <c r="B3185" s="0" t="s">
        <v>18532</v>
      </c>
      <c r="C3185" s="0" t="s">
        <v>18533</v>
      </c>
      <c r="D3185" s="0" t="s">
        <v>18534</v>
      </c>
      <c r="E3185" s="0" t="n">
        <v>108057</v>
      </c>
    </row>
    <row r="3186" customFormat="false" ht="15" hidden="false" customHeight="false" outlineLevel="0" collapsed="false">
      <c r="A3186" s="0" t="s">
        <v>126</v>
      </c>
      <c r="B3186" s="0" t="s">
        <v>18518</v>
      </c>
      <c r="C3186" s="0" t="s">
        <v>13419</v>
      </c>
      <c r="D3186" s="0" t="s">
        <v>18535</v>
      </c>
      <c r="E3186" s="0" t="n">
        <v>105575</v>
      </c>
    </row>
    <row r="3187" customFormat="false" ht="15" hidden="false" customHeight="false" outlineLevel="0" collapsed="false">
      <c r="A3187" s="0" t="s">
        <v>126</v>
      </c>
      <c r="B3187" s="0" t="s">
        <v>18518</v>
      </c>
      <c r="C3187" s="0" t="s">
        <v>18536</v>
      </c>
      <c r="D3187" s="0" t="s">
        <v>18537</v>
      </c>
      <c r="E3187" s="0" t="n">
        <v>104805</v>
      </c>
    </row>
    <row r="3188" customFormat="false" ht="15" hidden="false" customHeight="false" outlineLevel="0" collapsed="false">
      <c r="A3188" s="0" t="s">
        <v>126</v>
      </c>
      <c r="B3188" s="0" t="s">
        <v>18518</v>
      </c>
      <c r="C3188" s="0" t="s">
        <v>13591</v>
      </c>
      <c r="D3188" s="0" t="s">
        <v>18538</v>
      </c>
      <c r="E3188" s="0" t="n">
        <v>108923</v>
      </c>
    </row>
    <row r="3189" customFormat="false" ht="15" hidden="false" customHeight="false" outlineLevel="0" collapsed="false">
      <c r="A3189" s="0" t="s">
        <v>126</v>
      </c>
      <c r="B3189" s="0" t="s">
        <v>18539</v>
      </c>
      <c r="C3189" s="0" t="s">
        <v>16867</v>
      </c>
      <c r="D3189" s="0" t="s">
        <v>18540</v>
      </c>
      <c r="E3189" s="0" t="n">
        <v>105898</v>
      </c>
    </row>
    <row r="3190" customFormat="false" ht="15" hidden="false" customHeight="false" outlineLevel="0" collapsed="false">
      <c r="A3190" s="0" t="s">
        <v>126</v>
      </c>
      <c r="B3190" s="0" t="s">
        <v>18541</v>
      </c>
      <c r="C3190" s="0" t="s">
        <v>18542</v>
      </c>
      <c r="D3190" s="0" t="s">
        <v>18543</v>
      </c>
      <c r="E3190" s="0" t="n">
        <v>108983</v>
      </c>
    </row>
    <row r="3191" customFormat="false" ht="15" hidden="false" customHeight="false" outlineLevel="0" collapsed="false">
      <c r="A3191" s="0" t="s">
        <v>126</v>
      </c>
      <c r="B3191" s="0" t="s">
        <v>18541</v>
      </c>
      <c r="C3191" s="0" t="s">
        <v>18544</v>
      </c>
      <c r="D3191" s="0" t="s">
        <v>18545</v>
      </c>
      <c r="E3191" s="0" t="n">
        <v>109661</v>
      </c>
    </row>
    <row r="3192" customFormat="false" ht="15" hidden="false" customHeight="false" outlineLevel="0" collapsed="false">
      <c r="A3192" s="0" t="s">
        <v>126</v>
      </c>
      <c r="B3192" s="0" t="s">
        <v>18546</v>
      </c>
      <c r="C3192" s="0" t="s">
        <v>18547</v>
      </c>
      <c r="D3192" s="0" t="s">
        <v>18548</v>
      </c>
      <c r="E3192" s="0" t="n">
        <v>107033</v>
      </c>
    </row>
    <row r="3193" customFormat="false" ht="15" hidden="false" customHeight="false" outlineLevel="0" collapsed="false">
      <c r="A3193" s="0" t="s">
        <v>126</v>
      </c>
      <c r="B3193" s="0" t="s">
        <v>18546</v>
      </c>
      <c r="C3193" s="0" t="s">
        <v>11830</v>
      </c>
      <c r="D3193" s="0" t="s">
        <v>18549</v>
      </c>
      <c r="E3193" s="0" t="n">
        <v>107598</v>
      </c>
    </row>
    <row r="3194" customFormat="false" ht="15" hidden="false" customHeight="false" outlineLevel="0" collapsed="false">
      <c r="A3194" s="0" t="s">
        <v>126</v>
      </c>
      <c r="B3194" s="0" t="s">
        <v>18550</v>
      </c>
      <c r="C3194" s="0" t="s">
        <v>18551</v>
      </c>
      <c r="D3194" s="0" t="s">
        <v>18552</v>
      </c>
      <c r="E3194" s="0" t="n">
        <v>103232</v>
      </c>
    </row>
    <row r="3195" customFormat="false" ht="15" hidden="false" customHeight="false" outlineLevel="0" collapsed="false">
      <c r="A3195" s="0" t="s">
        <v>126</v>
      </c>
      <c r="B3195" s="0" t="s">
        <v>18553</v>
      </c>
      <c r="C3195" s="0" t="s">
        <v>18554</v>
      </c>
      <c r="D3195" s="0" t="s">
        <v>18555</v>
      </c>
      <c r="E3195" s="0" t="n">
        <v>110232</v>
      </c>
    </row>
    <row r="3196" customFormat="false" ht="15" hidden="false" customHeight="false" outlineLevel="0" collapsed="false">
      <c r="A3196" s="0" t="s">
        <v>126</v>
      </c>
      <c r="B3196" s="0" t="s">
        <v>18556</v>
      </c>
      <c r="C3196" s="0" t="s">
        <v>18557</v>
      </c>
      <c r="D3196" s="0" t="s">
        <v>18558</v>
      </c>
      <c r="E3196" s="0" t="n">
        <v>109412</v>
      </c>
    </row>
    <row r="3197" customFormat="false" ht="15" hidden="false" customHeight="false" outlineLevel="0" collapsed="false">
      <c r="A3197" s="0" t="s">
        <v>126</v>
      </c>
      <c r="B3197" s="0" t="s">
        <v>18556</v>
      </c>
      <c r="C3197" s="0" t="s">
        <v>18559</v>
      </c>
      <c r="D3197" s="0" t="s">
        <v>18560</v>
      </c>
      <c r="E3197" s="0" t="n">
        <v>110900</v>
      </c>
    </row>
    <row r="3198" customFormat="false" ht="15" hidden="false" customHeight="false" outlineLevel="0" collapsed="false">
      <c r="A3198" s="0" t="s">
        <v>126</v>
      </c>
      <c r="B3198" s="0" t="s">
        <v>18561</v>
      </c>
      <c r="C3198" s="0" t="s">
        <v>18562</v>
      </c>
      <c r="D3198" s="0" t="s">
        <v>18563</v>
      </c>
      <c r="E3198" s="0" t="n">
        <v>105115</v>
      </c>
    </row>
    <row r="3199" customFormat="false" ht="15" hidden="false" customHeight="false" outlineLevel="0" collapsed="false">
      <c r="A3199" s="0" t="s">
        <v>126</v>
      </c>
      <c r="B3199" s="0" t="s">
        <v>18561</v>
      </c>
      <c r="C3199" s="0" t="s">
        <v>18564</v>
      </c>
      <c r="D3199" s="0" t="s">
        <v>18565</v>
      </c>
      <c r="E3199" s="0" t="n">
        <v>112115</v>
      </c>
    </row>
    <row r="3200" customFormat="false" ht="15" hidden="false" customHeight="false" outlineLevel="0" collapsed="false">
      <c r="A3200" s="0" t="s">
        <v>126</v>
      </c>
      <c r="B3200" s="0" t="s">
        <v>18561</v>
      </c>
      <c r="C3200" s="0" t="s">
        <v>18566</v>
      </c>
      <c r="D3200" s="0" t="s">
        <v>18567</v>
      </c>
      <c r="E3200" s="0" t="s">
        <v>18568</v>
      </c>
    </row>
    <row r="3201" customFormat="false" ht="15" hidden="false" customHeight="false" outlineLevel="0" collapsed="false">
      <c r="A3201" s="0" t="s">
        <v>126</v>
      </c>
      <c r="B3201" s="0" t="s">
        <v>18569</v>
      </c>
      <c r="C3201" s="0" t="s">
        <v>18570</v>
      </c>
      <c r="D3201" s="0" t="s">
        <v>18571</v>
      </c>
      <c r="E3201" s="0" t="n">
        <v>109083</v>
      </c>
    </row>
    <row r="3202" customFormat="false" ht="15" hidden="false" customHeight="false" outlineLevel="0" collapsed="false">
      <c r="A3202" s="0" t="s">
        <v>126</v>
      </c>
      <c r="B3202" s="0" t="s">
        <v>18572</v>
      </c>
      <c r="C3202" s="0" t="s">
        <v>18573</v>
      </c>
      <c r="D3202" s="0" t="s">
        <v>18574</v>
      </c>
      <c r="E3202" s="0" t="n">
        <v>111576</v>
      </c>
    </row>
    <row r="3203" customFormat="false" ht="15" hidden="false" customHeight="false" outlineLevel="0" collapsed="false">
      <c r="A3203" s="0" t="s">
        <v>126</v>
      </c>
      <c r="B3203" s="0" t="s">
        <v>18575</v>
      </c>
      <c r="C3203" s="0" t="s">
        <v>14726</v>
      </c>
      <c r="D3203" s="0" t="s">
        <v>18576</v>
      </c>
      <c r="E3203" s="0" t="n">
        <v>108811</v>
      </c>
    </row>
    <row r="3204" customFormat="false" ht="15" hidden="false" customHeight="false" outlineLevel="0" collapsed="false">
      <c r="A3204" s="0" t="s">
        <v>126</v>
      </c>
      <c r="B3204" s="0" t="s">
        <v>18577</v>
      </c>
      <c r="C3204" s="0" t="s">
        <v>12946</v>
      </c>
      <c r="D3204" s="0" t="s">
        <v>18578</v>
      </c>
      <c r="E3204" s="0" t="n">
        <v>111810</v>
      </c>
    </row>
    <row r="3205" customFormat="false" ht="15" hidden="false" customHeight="false" outlineLevel="0" collapsed="false">
      <c r="A3205" s="0" t="s">
        <v>126</v>
      </c>
      <c r="B3205" s="0" t="s">
        <v>18579</v>
      </c>
      <c r="C3205" s="0" t="s">
        <v>18580</v>
      </c>
      <c r="D3205" s="0" t="s">
        <v>18581</v>
      </c>
      <c r="E3205" s="0" t="n">
        <v>106538</v>
      </c>
    </row>
    <row r="3206" customFormat="false" ht="15" hidden="false" customHeight="false" outlineLevel="0" collapsed="false">
      <c r="A3206" s="0" t="s">
        <v>126</v>
      </c>
      <c r="B3206" s="0" t="s">
        <v>18582</v>
      </c>
      <c r="C3206" s="0" t="s">
        <v>18583</v>
      </c>
      <c r="D3206" s="0" t="s">
        <v>18584</v>
      </c>
      <c r="E3206" s="0" t="n">
        <v>109772</v>
      </c>
    </row>
    <row r="3207" customFormat="false" ht="15" hidden="false" customHeight="false" outlineLevel="0" collapsed="false">
      <c r="A3207" s="0" t="s">
        <v>126</v>
      </c>
      <c r="B3207" s="0" t="s">
        <v>18585</v>
      </c>
      <c r="C3207" s="0" t="s">
        <v>18586</v>
      </c>
      <c r="D3207" s="0" t="s">
        <v>18587</v>
      </c>
      <c r="E3207" s="0" t="n">
        <v>111030</v>
      </c>
    </row>
    <row r="3208" customFormat="false" ht="15" hidden="false" customHeight="false" outlineLevel="0" collapsed="false">
      <c r="A3208" s="0" t="s">
        <v>126</v>
      </c>
      <c r="B3208" s="0" t="s">
        <v>18588</v>
      </c>
      <c r="C3208" s="0" t="s">
        <v>16737</v>
      </c>
      <c r="D3208" s="0" t="s">
        <v>18589</v>
      </c>
      <c r="E3208" s="0" t="n">
        <v>109673</v>
      </c>
    </row>
    <row r="3209" customFormat="false" ht="15" hidden="false" customHeight="false" outlineLevel="0" collapsed="false">
      <c r="A3209" s="0" t="s">
        <v>126</v>
      </c>
      <c r="B3209" s="0" t="s">
        <v>18588</v>
      </c>
      <c r="C3209" s="0" t="s">
        <v>17881</v>
      </c>
      <c r="D3209" s="0" t="s">
        <v>18590</v>
      </c>
      <c r="E3209" s="0" t="n">
        <v>108066</v>
      </c>
    </row>
    <row r="3210" customFormat="false" ht="15" hidden="false" customHeight="false" outlineLevel="0" collapsed="false">
      <c r="A3210" s="0" t="s">
        <v>126</v>
      </c>
      <c r="B3210" s="0" t="s">
        <v>18588</v>
      </c>
      <c r="C3210" s="0" t="s">
        <v>18591</v>
      </c>
      <c r="D3210" s="0" t="s">
        <v>18592</v>
      </c>
      <c r="E3210" s="0" t="n">
        <v>107228</v>
      </c>
    </row>
    <row r="3211" customFormat="false" ht="15" hidden="false" customHeight="false" outlineLevel="0" collapsed="false">
      <c r="A3211" s="0" t="s">
        <v>126</v>
      </c>
      <c r="B3211" s="0" t="s">
        <v>18588</v>
      </c>
      <c r="C3211" s="0" t="s">
        <v>18593</v>
      </c>
      <c r="D3211" s="0" t="s">
        <v>18594</v>
      </c>
      <c r="E3211" s="0" t="n">
        <v>108371</v>
      </c>
    </row>
    <row r="3212" customFormat="false" ht="15" hidden="false" customHeight="false" outlineLevel="0" collapsed="false">
      <c r="A3212" s="0" t="s">
        <v>126</v>
      </c>
      <c r="B3212" s="0" t="s">
        <v>18588</v>
      </c>
      <c r="C3212" s="0" t="s">
        <v>18595</v>
      </c>
      <c r="D3212" s="0" t="s">
        <v>18596</v>
      </c>
      <c r="E3212" s="0" t="n">
        <v>101954</v>
      </c>
    </row>
    <row r="3213" customFormat="false" ht="15" hidden="false" customHeight="false" outlineLevel="0" collapsed="false">
      <c r="A3213" s="0" t="s">
        <v>126</v>
      </c>
      <c r="B3213" s="0" t="s">
        <v>18588</v>
      </c>
      <c r="C3213" s="0" t="s">
        <v>12838</v>
      </c>
      <c r="D3213" s="0" t="s">
        <v>18597</v>
      </c>
      <c r="E3213" s="0" t="n">
        <v>105337</v>
      </c>
    </row>
    <row r="3214" customFormat="false" ht="15" hidden="false" customHeight="false" outlineLevel="0" collapsed="false">
      <c r="A3214" s="0" t="s">
        <v>126</v>
      </c>
      <c r="B3214" s="0" t="s">
        <v>18588</v>
      </c>
      <c r="C3214" s="0" t="s">
        <v>18598</v>
      </c>
      <c r="D3214" s="0" t="s">
        <v>18599</v>
      </c>
      <c r="E3214" s="0" t="n">
        <v>101091</v>
      </c>
    </row>
    <row r="3215" customFormat="false" ht="15" hidden="false" customHeight="false" outlineLevel="0" collapsed="false">
      <c r="A3215" s="0" t="s">
        <v>126</v>
      </c>
      <c r="B3215" s="0" t="s">
        <v>18600</v>
      </c>
      <c r="C3215" s="0" t="s">
        <v>18601</v>
      </c>
      <c r="D3215" s="0" t="s">
        <v>18602</v>
      </c>
      <c r="E3215" s="0" t="n">
        <v>108117</v>
      </c>
    </row>
    <row r="3216" customFormat="false" ht="15" hidden="false" customHeight="false" outlineLevel="0" collapsed="false">
      <c r="A3216" s="0" t="s">
        <v>126</v>
      </c>
      <c r="B3216" s="0" t="s">
        <v>18600</v>
      </c>
      <c r="C3216" s="0" t="s">
        <v>18603</v>
      </c>
      <c r="D3216" s="0" t="s">
        <v>18604</v>
      </c>
      <c r="E3216" s="0" t="n">
        <v>106999</v>
      </c>
    </row>
    <row r="3217" customFormat="false" ht="15" hidden="false" customHeight="false" outlineLevel="0" collapsed="false">
      <c r="A3217" s="0" t="s">
        <v>126</v>
      </c>
      <c r="B3217" s="0" t="s">
        <v>18600</v>
      </c>
      <c r="C3217" s="0" t="s">
        <v>18605</v>
      </c>
      <c r="D3217" s="0" t="s">
        <v>18606</v>
      </c>
      <c r="E3217" s="0" t="n">
        <v>109415</v>
      </c>
    </row>
    <row r="3218" customFormat="false" ht="15" hidden="false" customHeight="false" outlineLevel="0" collapsed="false">
      <c r="A3218" s="0" t="s">
        <v>126</v>
      </c>
      <c r="B3218" s="0" t="s">
        <v>18600</v>
      </c>
      <c r="C3218" s="0" t="s">
        <v>12570</v>
      </c>
      <c r="D3218" s="0" t="s">
        <v>18607</v>
      </c>
      <c r="E3218" s="0" t="n">
        <v>109141</v>
      </c>
    </row>
    <row r="3219" customFormat="false" ht="15" hidden="false" customHeight="false" outlineLevel="0" collapsed="false">
      <c r="A3219" s="0" t="s">
        <v>126</v>
      </c>
      <c r="B3219" s="0" t="s">
        <v>18608</v>
      </c>
      <c r="C3219" s="0" t="s">
        <v>18609</v>
      </c>
      <c r="D3219" s="0" t="s">
        <v>18610</v>
      </c>
      <c r="E3219" s="0" t="n">
        <v>106944</v>
      </c>
    </row>
    <row r="3220" customFormat="false" ht="15" hidden="false" customHeight="false" outlineLevel="0" collapsed="false">
      <c r="A3220" s="0" t="s">
        <v>126</v>
      </c>
      <c r="B3220" s="0" t="s">
        <v>18608</v>
      </c>
      <c r="C3220" s="0" t="s">
        <v>18611</v>
      </c>
      <c r="D3220" s="0" t="s">
        <v>18612</v>
      </c>
      <c r="E3220" s="0" t="n">
        <v>106236</v>
      </c>
    </row>
    <row r="3221" customFormat="false" ht="15" hidden="false" customHeight="false" outlineLevel="0" collapsed="false">
      <c r="A3221" s="0" t="s">
        <v>126</v>
      </c>
      <c r="B3221" s="0" t="s">
        <v>18608</v>
      </c>
      <c r="C3221" s="0" t="s">
        <v>18613</v>
      </c>
      <c r="D3221" s="0" t="s">
        <v>18614</v>
      </c>
      <c r="E3221" s="0" t="n">
        <v>111594</v>
      </c>
    </row>
    <row r="3222" customFormat="false" ht="15" hidden="false" customHeight="false" outlineLevel="0" collapsed="false">
      <c r="A3222" s="0" t="s">
        <v>126</v>
      </c>
      <c r="B3222" s="0" t="s">
        <v>18608</v>
      </c>
      <c r="C3222" s="0" t="s">
        <v>12202</v>
      </c>
      <c r="D3222" s="0" t="s">
        <v>4440</v>
      </c>
      <c r="E3222" s="0" t="n">
        <v>101515</v>
      </c>
    </row>
    <row r="3223" customFormat="false" ht="15" hidden="false" customHeight="false" outlineLevel="0" collapsed="false">
      <c r="A3223" s="0" t="s">
        <v>126</v>
      </c>
      <c r="B3223" s="0" t="s">
        <v>18615</v>
      </c>
      <c r="C3223" s="0" t="s">
        <v>18616</v>
      </c>
      <c r="D3223" s="0" t="s">
        <v>18617</v>
      </c>
      <c r="E3223" s="0" t="n">
        <v>108463</v>
      </c>
    </row>
    <row r="3224" customFormat="false" ht="15" hidden="false" customHeight="false" outlineLevel="0" collapsed="false">
      <c r="A3224" s="0" t="s">
        <v>126</v>
      </c>
      <c r="B3224" s="0" t="s">
        <v>18618</v>
      </c>
      <c r="C3224" s="0" t="s">
        <v>18619</v>
      </c>
      <c r="D3224" s="0" t="s">
        <v>18620</v>
      </c>
      <c r="E3224" s="0" t="n">
        <v>109359</v>
      </c>
    </row>
    <row r="3225" customFormat="false" ht="15" hidden="false" customHeight="false" outlineLevel="0" collapsed="false">
      <c r="A3225" s="0" t="s">
        <v>126</v>
      </c>
      <c r="B3225" s="0" t="s">
        <v>18621</v>
      </c>
      <c r="C3225" s="0" t="s">
        <v>18622</v>
      </c>
      <c r="D3225" s="0" t="s">
        <v>18623</v>
      </c>
      <c r="E3225" s="0" t="n">
        <v>110763</v>
      </c>
    </row>
    <row r="3226" customFormat="false" ht="15" hidden="false" customHeight="false" outlineLevel="0" collapsed="false">
      <c r="A3226" s="0" t="s">
        <v>126</v>
      </c>
      <c r="B3226" s="0" t="s">
        <v>18624</v>
      </c>
      <c r="C3226" s="0" t="s">
        <v>18625</v>
      </c>
      <c r="D3226" s="0" t="s">
        <v>18626</v>
      </c>
      <c r="E3226" s="0" t="n">
        <v>111192</v>
      </c>
    </row>
    <row r="3227" customFormat="false" ht="15" hidden="false" customHeight="false" outlineLevel="0" collapsed="false">
      <c r="A3227" s="0" t="s">
        <v>126</v>
      </c>
      <c r="B3227" s="0" t="s">
        <v>18627</v>
      </c>
      <c r="C3227" s="0" t="s">
        <v>18628</v>
      </c>
      <c r="D3227" s="0" t="s">
        <v>18629</v>
      </c>
      <c r="E3227" s="0" t="n">
        <v>108643</v>
      </c>
    </row>
    <row r="3228" customFormat="false" ht="15" hidden="false" customHeight="false" outlineLevel="0" collapsed="false">
      <c r="A3228" s="0" t="s">
        <v>126</v>
      </c>
      <c r="B3228" s="0" t="s">
        <v>18630</v>
      </c>
      <c r="C3228" s="0" t="s">
        <v>18631</v>
      </c>
      <c r="D3228" s="0" t="s">
        <v>18632</v>
      </c>
      <c r="E3228" s="0" t="n">
        <v>108609</v>
      </c>
    </row>
    <row r="3229" customFormat="false" ht="15" hidden="false" customHeight="false" outlineLevel="0" collapsed="false">
      <c r="A3229" s="0" t="s">
        <v>126</v>
      </c>
      <c r="B3229" s="0" t="s">
        <v>11809</v>
      </c>
      <c r="C3229" s="0" t="s">
        <v>14380</v>
      </c>
      <c r="D3229" s="0" t="s">
        <v>18633</v>
      </c>
      <c r="E3229" s="0" t="n">
        <v>111283</v>
      </c>
    </row>
    <row r="3230" customFormat="false" ht="15" hidden="false" customHeight="false" outlineLevel="0" collapsed="false">
      <c r="A3230" s="0" t="s">
        <v>126</v>
      </c>
      <c r="B3230" s="0" t="s">
        <v>18634</v>
      </c>
      <c r="C3230" s="0" t="s">
        <v>14819</v>
      </c>
      <c r="D3230" s="0" t="s">
        <v>18635</v>
      </c>
      <c r="E3230" s="0" t="n">
        <v>112068</v>
      </c>
    </row>
    <row r="3231" customFormat="false" ht="15" hidden="false" customHeight="false" outlineLevel="0" collapsed="false">
      <c r="A3231" s="0" t="s">
        <v>126</v>
      </c>
      <c r="B3231" s="0" t="s">
        <v>18636</v>
      </c>
      <c r="C3231" s="0" t="s">
        <v>16789</v>
      </c>
      <c r="D3231" s="0" t="s">
        <v>18637</v>
      </c>
      <c r="E3231" s="0" t="n">
        <v>110501</v>
      </c>
    </row>
    <row r="3232" customFormat="false" ht="15" hidden="false" customHeight="false" outlineLevel="0" collapsed="false">
      <c r="A3232" s="0" t="s">
        <v>126</v>
      </c>
      <c r="B3232" s="0" t="s">
        <v>18638</v>
      </c>
      <c r="C3232" s="0" t="s">
        <v>18639</v>
      </c>
      <c r="D3232" s="0" t="s">
        <v>18640</v>
      </c>
      <c r="E3232" s="0" t="n">
        <v>109898</v>
      </c>
    </row>
    <row r="3233" customFormat="false" ht="15" hidden="false" customHeight="false" outlineLevel="0" collapsed="false">
      <c r="A3233" s="0" t="s">
        <v>126</v>
      </c>
      <c r="B3233" s="0" t="s">
        <v>18641</v>
      </c>
      <c r="C3233" s="0" t="s">
        <v>18642</v>
      </c>
      <c r="D3233" s="0" t="s">
        <v>18643</v>
      </c>
      <c r="E3233" s="0" t="n">
        <v>111643</v>
      </c>
    </row>
    <row r="3234" customFormat="false" ht="15" hidden="false" customHeight="false" outlineLevel="0" collapsed="false">
      <c r="A3234" s="0" t="s">
        <v>126</v>
      </c>
      <c r="B3234" s="0" t="s">
        <v>18644</v>
      </c>
      <c r="C3234" s="0" t="s">
        <v>16054</v>
      </c>
      <c r="D3234" s="0" t="s">
        <v>18645</v>
      </c>
      <c r="E3234" s="0" t="n">
        <v>109945</v>
      </c>
    </row>
    <row r="3235" customFormat="false" ht="15" hidden="false" customHeight="false" outlineLevel="0" collapsed="false">
      <c r="A3235" s="0" t="s">
        <v>126</v>
      </c>
      <c r="B3235" s="0" t="s">
        <v>18646</v>
      </c>
      <c r="C3235" s="0" t="s">
        <v>13276</v>
      </c>
      <c r="D3235" s="0" t="s">
        <v>18647</v>
      </c>
      <c r="E3235" s="0" t="n">
        <v>111977</v>
      </c>
    </row>
    <row r="3236" customFormat="false" ht="15" hidden="false" customHeight="false" outlineLevel="0" collapsed="false">
      <c r="A3236" s="0" t="s">
        <v>126</v>
      </c>
      <c r="B3236" s="0" t="s">
        <v>18648</v>
      </c>
      <c r="C3236" s="0" t="s">
        <v>18649</v>
      </c>
      <c r="D3236" s="0" t="s">
        <v>18650</v>
      </c>
      <c r="E3236" s="0" t="n">
        <v>107066</v>
      </c>
    </row>
    <row r="3237" customFormat="false" ht="15" hidden="false" customHeight="false" outlineLevel="0" collapsed="false">
      <c r="A3237" s="0" t="s">
        <v>126</v>
      </c>
      <c r="B3237" s="0" t="s">
        <v>18651</v>
      </c>
      <c r="C3237" s="0" t="s">
        <v>17858</v>
      </c>
      <c r="D3237" s="0" t="s">
        <v>18652</v>
      </c>
      <c r="E3237" s="0" t="n">
        <v>110506</v>
      </c>
    </row>
    <row r="3238" customFormat="false" ht="15" hidden="false" customHeight="false" outlineLevel="0" collapsed="false">
      <c r="A3238" s="0" t="s">
        <v>126</v>
      </c>
      <c r="B3238" s="0" t="s">
        <v>18653</v>
      </c>
      <c r="C3238" s="0" t="s">
        <v>18654</v>
      </c>
      <c r="D3238" s="0" t="s">
        <v>18655</v>
      </c>
      <c r="E3238" s="0" t="n">
        <v>111301</v>
      </c>
    </row>
    <row r="3239" customFormat="false" ht="15" hidden="false" customHeight="false" outlineLevel="0" collapsed="false">
      <c r="A3239" s="0" t="s">
        <v>126</v>
      </c>
      <c r="B3239" s="0" t="s">
        <v>18656</v>
      </c>
      <c r="C3239" s="0" t="s">
        <v>14498</v>
      </c>
      <c r="D3239" s="0" t="s">
        <v>18657</v>
      </c>
      <c r="E3239" s="0" t="n">
        <v>12417</v>
      </c>
    </row>
    <row r="3240" customFormat="false" ht="15" hidden="false" customHeight="false" outlineLevel="0" collapsed="false">
      <c r="A3240" s="0" t="s">
        <v>126</v>
      </c>
      <c r="B3240" s="0" t="s">
        <v>18656</v>
      </c>
      <c r="C3240" s="0" t="s">
        <v>13732</v>
      </c>
      <c r="D3240" s="0" t="s">
        <v>18658</v>
      </c>
      <c r="E3240" s="0" t="n">
        <v>112083</v>
      </c>
    </row>
    <row r="3241" customFormat="false" ht="15" hidden="false" customHeight="false" outlineLevel="0" collapsed="false">
      <c r="A3241" s="0" t="s">
        <v>126</v>
      </c>
      <c r="B3241" s="0" t="s">
        <v>18659</v>
      </c>
      <c r="C3241" s="0" t="s">
        <v>16256</v>
      </c>
      <c r="D3241" s="0" t="s">
        <v>18660</v>
      </c>
      <c r="E3241" s="0" t="n">
        <v>109234</v>
      </c>
    </row>
    <row r="3242" customFormat="false" ht="15" hidden="false" customHeight="false" outlineLevel="0" collapsed="false">
      <c r="A3242" s="0" t="s">
        <v>126</v>
      </c>
      <c r="B3242" s="0" t="s">
        <v>18659</v>
      </c>
      <c r="C3242" s="0" t="s">
        <v>18661</v>
      </c>
      <c r="D3242" s="0" t="s">
        <v>18662</v>
      </c>
      <c r="E3242" s="0" t="n">
        <v>102300</v>
      </c>
    </row>
    <row r="3243" customFormat="false" ht="15" hidden="false" customHeight="false" outlineLevel="0" collapsed="false">
      <c r="A3243" s="0" t="s">
        <v>126</v>
      </c>
      <c r="B3243" s="0" t="s">
        <v>18659</v>
      </c>
      <c r="C3243" s="0" t="s">
        <v>18663</v>
      </c>
      <c r="D3243" s="0" t="s">
        <v>18664</v>
      </c>
      <c r="E3243" s="0" t="n">
        <v>103653</v>
      </c>
    </row>
    <row r="3244" customFormat="false" ht="15" hidden="false" customHeight="false" outlineLevel="0" collapsed="false">
      <c r="A3244" s="0" t="s">
        <v>126</v>
      </c>
      <c r="B3244" s="0" t="s">
        <v>18659</v>
      </c>
      <c r="C3244" s="0" t="s">
        <v>18665</v>
      </c>
      <c r="D3244" s="0" t="s">
        <v>18666</v>
      </c>
      <c r="E3244" s="0" t="n">
        <v>103401</v>
      </c>
    </row>
    <row r="3245" customFormat="false" ht="15" hidden="false" customHeight="false" outlineLevel="0" collapsed="false">
      <c r="A3245" s="0" t="s">
        <v>126</v>
      </c>
      <c r="B3245" s="0" t="s">
        <v>18659</v>
      </c>
      <c r="C3245" s="0" t="s">
        <v>18667</v>
      </c>
      <c r="D3245" s="0" t="s">
        <v>6751</v>
      </c>
      <c r="E3245" s="0" t="n">
        <v>105907</v>
      </c>
    </row>
    <row r="3246" customFormat="false" ht="15" hidden="false" customHeight="false" outlineLevel="0" collapsed="false">
      <c r="A3246" s="0" t="s">
        <v>126</v>
      </c>
      <c r="B3246" s="0" t="s">
        <v>18668</v>
      </c>
      <c r="C3246" s="0" t="s">
        <v>18669</v>
      </c>
      <c r="D3246" s="0" t="s">
        <v>18670</v>
      </c>
      <c r="E3246" s="0" t="n">
        <v>101681</v>
      </c>
    </row>
    <row r="3247" customFormat="false" ht="15" hidden="false" customHeight="false" outlineLevel="0" collapsed="false">
      <c r="A3247" s="0" t="s">
        <v>126</v>
      </c>
      <c r="B3247" s="0" t="s">
        <v>18659</v>
      </c>
      <c r="C3247" s="0" t="s">
        <v>18671</v>
      </c>
      <c r="D3247" s="0" t="s">
        <v>18672</v>
      </c>
      <c r="E3247" s="0" t="n">
        <v>107610</v>
      </c>
    </row>
    <row r="3248" customFormat="false" ht="15" hidden="false" customHeight="false" outlineLevel="0" collapsed="false">
      <c r="A3248" s="0" t="s">
        <v>126</v>
      </c>
      <c r="B3248" s="0" t="s">
        <v>18659</v>
      </c>
      <c r="C3248" s="0" t="s">
        <v>18673</v>
      </c>
      <c r="D3248" s="0" t="s">
        <v>5420</v>
      </c>
      <c r="E3248" s="0" t="n">
        <v>109663</v>
      </c>
    </row>
    <row r="3249" customFormat="false" ht="15" hidden="false" customHeight="false" outlineLevel="0" collapsed="false">
      <c r="A3249" s="0" t="s">
        <v>126</v>
      </c>
      <c r="B3249" s="0" t="s">
        <v>18659</v>
      </c>
      <c r="C3249" s="0" t="s">
        <v>18674</v>
      </c>
      <c r="D3249" s="0" t="s">
        <v>18675</v>
      </c>
      <c r="E3249" s="0" t="n">
        <v>103432</v>
      </c>
    </row>
    <row r="3250" customFormat="false" ht="15" hidden="false" customHeight="false" outlineLevel="0" collapsed="false">
      <c r="A3250" s="0" t="s">
        <v>126</v>
      </c>
      <c r="B3250" s="0" t="s">
        <v>18659</v>
      </c>
      <c r="C3250" s="0" t="s">
        <v>18676</v>
      </c>
      <c r="D3250" s="0" t="s">
        <v>18677</v>
      </c>
      <c r="E3250" s="0" t="s">
        <v>18678</v>
      </c>
    </row>
    <row r="3251" customFormat="false" ht="15" hidden="false" customHeight="false" outlineLevel="0" collapsed="false">
      <c r="A3251" s="0" t="s">
        <v>126</v>
      </c>
      <c r="B3251" s="0" t="s">
        <v>18659</v>
      </c>
      <c r="C3251" s="0" t="s">
        <v>13036</v>
      </c>
      <c r="D3251" s="0" t="s">
        <v>18679</v>
      </c>
      <c r="E3251" s="0" t="n">
        <v>1602</v>
      </c>
    </row>
    <row r="3252" customFormat="false" ht="15" hidden="false" customHeight="false" outlineLevel="0" collapsed="false">
      <c r="A3252" s="0" t="s">
        <v>126</v>
      </c>
      <c r="B3252" s="0" t="s">
        <v>18659</v>
      </c>
      <c r="C3252" s="0" t="s">
        <v>18680</v>
      </c>
      <c r="D3252" s="0" t="s">
        <v>361</v>
      </c>
      <c r="E3252" s="0" t="n">
        <v>104113</v>
      </c>
    </row>
    <row r="3253" customFormat="false" ht="15" hidden="false" customHeight="false" outlineLevel="0" collapsed="false">
      <c r="A3253" s="0" t="s">
        <v>126</v>
      </c>
      <c r="B3253" s="0" t="s">
        <v>18659</v>
      </c>
      <c r="C3253" s="0" t="s">
        <v>18681</v>
      </c>
      <c r="D3253" s="0" t="s">
        <v>18682</v>
      </c>
      <c r="E3253" s="0" t="n">
        <v>106017</v>
      </c>
    </row>
    <row r="3254" customFormat="false" ht="15" hidden="false" customHeight="false" outlineLevel="0" collapsed="false">
      <c r="A3254" s="0" t="s">
        <v>126</v>
      </c>
      <c r="B3254" s="0" t="s">
        <v>18659</v>
      </c>
      <c r="C3254" s="0" t="s">
        <v>18683</v>
      </c>
      <c r="D3254" s="0" t="s">
        <v>18684</v>
      </c>
      <c r="E3254" s="0" t="n">
        <v>109225</v>
      </c>
    </row>
    <row r="3255" customFormat="false" ht="15" hidden="false" customHeight="false" outlineLevel="0" collapsed="false">
      <c r="A3255" s="0" t="s">
        <v>126</v>
      </c>
      <c r="B3255" s="0" t="s">
        <v>18685</v>
      </c>
      <c r="C3255" s="0" t="s">
        <v>18686</v>
      </c>
      <c r="D3255" s="0" t="s">
        <v>18687</v>
      </c>
      <c r="E3255" s="0" t="n">
        <v>106634</v>
      </c>
    </row>
    <row r="3256" customFormat="false" ht="15" hidden="false" customHeight="false" outlineLevel="0" collapsed="false">
      <c r="A3256" s="0" t="s">
        <v>126</v>
      </c>
      <c r="B3256" s="0" t="s">
        <v>18688</v>
      </c>
      <c r="C3256" s="0" t="s">
        <v>18689</v>
      </c>
      <c r="D3256" s="0" t="s">
        <v>18690</v>
      </c>
      <c r="E3256" s="0" t="n">
        <v>110984</v>
      </c>
    </row>
    <row r="3257" customFormat="false" ht="15" hidden="false" customHeight="false" outlineLevel="0" collapsed="false">
      <c r="A3257" s="0" t="s">
        <v>126</v>
      </c>
      <c r="B3257" s="0" t="s">
        <v>18691</v>
      </c>
      <c r="C3257" s="0" t="s">
        <v>18692</v>
      </c>
      <c r="D3257" s="0" t="s">
        <v>18693</v>
      </c>
      <c r="E3257" s="0" t="n">
        <v>110611</v>
      </c>
    </row>
    <row r="3258" customFormat="false" ht="15" hidden="false" customHeight="false" outlineLevel="0" collapsed="false">
      <c r="A3258" s="0" t="s">
        <v>126</v>
      </c>
      <c r="B3258" s="0" t="s">
        <v>18691</v>
      </c>
      <c r="C3258" s="0" t="s">
        <v>18694</v>
      </c>
      <c r="D3258" s="0" t="s">
        <v>18695</v>
      </c>
      <c r="E3258" s="0" t="n">
        <v>101322</v>
      </c>
    </row>
    <row r="3259" customFormat="false" ht="15" hidden="false" customHeight="false" outlineLevel="0" collapsed="false">
      <c r="A3259" s="0" t="s">
        <v>126</v>
      </c>
      <c r="B3259" s="0" t="s">
        <v>18696</v>
      </c>
      <c r="C3259" s="0" t="s">
        <v>18697</v>
      </c>
      <c r="D3259" s="0" t="s">
        <v>18698</v>
      </c>
      <c r="E3259" s="0" t="n">
        <v>108941</v>
      </c>
    </row>
    <row r="3260" customFormat="false" ht="15" hidden="false" customHeight="false" outlineLevel="0" collapsed="false">
      <c r="A3260" s="0" t="s">
        <v>126</v>
      </c>
      <c r="B3260" s="0" t="s">
        <v>18696</v>
      </c>
      <c r="C3260" s="0" t="s">
        <v>18699</v>
      </c>
      <c r="D3260" s="0" t="s">
        <v>18700</v>
      </c>
      <c r="E3260" s="0" t="n">
        <v>101056</v>
      </c>
    </row>
    <row r="3261" customFormat="false" ht="15" hidden="false" customHeight="false" outlineLevel="0" collapsed="false">
      <c r="A3261" s="0" t="s">
        <v>126</v>
      </c>
      <c r="B3261" s="0" t="s">
        <v>18701</v>
      </c>
      <c r="C3261" s="0" t="s">
        <v>18702</v>
      </c>
      <c r="D3261" s="0" t="s">
        <v>18703</v>
      </c>
      <c r="E3261" s="0" t="n">
        <v>106075</v>
      </c>
    </row>
    <row r="3262" customFormat="false" ht="15" hidden="false" customHeight="false" outlineLevel="0" collapsed="false">
      <c r="A3262" s="0" t="s">
        <v>126</v>
      </c>
      <c r="B3262" s="0" t="s">
        <v>18701</v>
      </c>
      <c r="C3262" s="0" t="s">
        <v>14994</v>
      </c>
      <c r="D3262" s="0" t="s">
        <v>18704</v>
      </c>
      <c r="E3262" s="0" t="n">
        <v>110579</v>
      </c>
    </row>
    <row r="3263" customFormat="false" ht="15" hidden="false" customHeight="false" outlineLevel="0" collapsed="false">
      <c r="A3263" s="0" t="s">
        <v>126</v>
      </c>
      <c r="B3263" s="0" t="s">
        <v>18705</v>
      </c>
      <c r="C3263" s="0" t="s">
        <v>18706</v>
      </c>
      <c r="D3263" s="0" t="s">
        <v>18707</v>
      </c>
      <c r="E3263" s="0" t="n">
        <v>107157</v>
      </c>
    </row>
    <row r="3264" customFormat="false" ht="15" hidden="false" customHeight="false" outlineLevel="0" collapsed="false">
      <c r="A3264" s="0" t="s">
        <v>126</v>
      </c>
      <c r="B3264" s="0" t="s">
        <v>18705</v>
      </c>
      <c r="C3264" s="0" t="s">
        <v>18708</v>
      </c>
      <c r="D3264" s="0" t="s">
        <v>18709</v>
      </c>
      <c r="E3264" s="0" t="n">
        <v>110734</v>
      </c>
    </row>
    <row r="3265" customFormat="false" ht="15" hidden="false" customHeight="false" outlineLevel="0" collapsed="false">
      <c r="A3265" s="0" t="s">
        <v>126</v>
      </c>
      <c r="B3265" s="0" t="s">
        <v>18710</v>
      </c>
      <c r="C3265" s="0" t="s">
        <v>16804</v>
      </c>
      <c r="D3265" s="0" t="s">
        <v>18711</v>
      </c>
      <c r="E3265" s="0" t="n">
        <v>109177</v>
      </c>
    </row>
    <row r="3266" customFormat="false" ht="15" hidden="false" customHeight="false" outlineLevel="0" collapsed="false">
      <c r="A3266" s="0" t="s">
        <v>126</v>
      </c>
      <c r="B3266" s="0" t="s">
        <v>18710</v>
      </c>
      <c r="C3266" s="0" t="s">
        <v>12059</v>
      </c>
      <c r="D3266" s="0" t="s">
        <v>18712</v>
      </c>
      <c r="E3266" s="0" t="n">
        <v>109746</v>
      </c>
    </row>
    <row r="3267" customFormat="false" ht="15" hidden="false" customHeight="false" outlineLevel="0" collapsed="false">
      <c r="A3267" s="0" t="s">
        <v>126</v>
      </c>
      <c r="B3267" s="0" t="s">
        <v>18713</v>
      </c>
      <c r="C3267" s="0" t="s">
        <v>18714</v>
      </c>
      <c r="D3267" s="0" t="s">
        <v>18715</v>
      </c>
      <c r="E3267" s="0" t="n">
        <v>108017</v>
      </c>
    </row>
    <row r="3268" customFormat="false" ht="15" hidden="false" customHeight="false" outlineLevel="0" collapsed="false">
      <c r="A3268" s="0" t="s">
        <v>126</v>
      </c>
      <c r="B3268" s="0" t="s">
        <v>18716</v>
      </c>
      <c r="C3268" s="0" t="s">
        <v>18717</v>
      </c>
      <c r="D3268" s="0" t="s">
        <v>18718</v>
      </c>
      <c r="E3268" s="0" t="n">
        <v>106395</v>
      </c>
    </row>
    <row r="3269" customFormat="false" ht="15" hidden="false" customHeight="false" outlineLevel="0" collapsed="false">
      <c r="A3269" s="0" t="s">
        <v>126</v>
      </c>
      <c r="B3269" s="0" t="s">
        <v>18719</v>
      </c>
      <c r="C3269" s="0" t="s">
        <v>18720</v>
      </c>
      <c r="D3269" s="0" t="s">
        <v>18721</v>
      </c>
      <c r="E3269" s="0" t="n">
        <v>112092</v>
      </c>
    </row>
    <row r="3270" customFormat="false" ht="15" hidden="false" customHeight="false" outlineLevel="0" collapsed="false">
      <c r="A3270" s="0" t="s">
        <v>126</v>
      </c>
      <c r="B3270" s="0" t="s">
        <v>18722</v>
      </c>
      <c r="C3270" s="0" t="s">
        <v>18723</v>
      </c>
      <c r="D3270" s="0" t="s">
        <v>18724</v>
      </c>
      <c r="E3270" s="0" t="n">
        <v>106818</v>
      </c>
    </row>
    <row r="3271" customFormat="false" ht="15" hidden="false" customHeight="false" outlineLevel="0" collapsed="false">
      <c r="A3271" s="0" t="s">
        <v>126</v>
      </c>
      <c r="B3271" s="0" t="s">
        <v>18725</v>
      </c>
      <c r="C3271" s="0" t="s">
        <v>18726</v>
      </c>
      <c r="D3271" s="0" t="s">
        <v>18727</v>
      </c>
      <c r="E3271" s="0" t="s">
        <v>18728</v>
      </c>
    </row>
    <row r="3272" customFormat="false" ht="15" hidden="false" customHeight="false" outlineLevel="0" collapsed="false">
      <c r="A3272" s="0" t="s">
        <v>126</v>
      </c>
      <c r="B3272" s="0" t="s">
        <v>18729</v>
      </c>
      <c r="C3272" s="0" t="s">
        <v>18730</v>
      </c>
      <c r="D3272" s="0" t="s">
        <v>18731</v>
      </c>
      <c r="E3272" s="0" t="n">
        <v>108124</v>
      </c>
    </row>
    <row r="3273" customFormat="false" ht="15" hidden="false" customHeight="false" outlineLevel="0" collapsed="false">
      <c r="A3273" s="0" t="s">
        <v>126</v>
      </c>
      <c r="B3273" s="0" t="s">
        <v>18732</v>
      </c>
      <c r="C3273" s="0" t="s">
        <v>18733</v>
      </c>
      <c r="D3273" s="0" t="s">
        <v>18734</v>
      </c>
      <c r="E3273" s="0" t="n">
        <v>102094</v>
      </c>
    </row>
    <row r="3274" customFormat="false" ht="15" hidden="false" customHeight="false" outlineLevel="0" collapsed="false">
      <c r="A3274" s="0" t="s">
        <v>126</v>
      </c>
      <c r="B3274" s="0" t="s">
        <v>18735</v>
      </c>
      <c r="C3274" s="0" t="s">
        <v>18736</v>
      </c>
      <c r="D3274" s="0" t="s">
        <v>18737</v>
      </c>
      <c r="E3274" s="0" t="n">
        <v>104112</v>
      </c>
    </row>
    <row r="3275" customFormat="false" ht="15" hidden="false" customHeight="false" outlineLevel="0" collapsed="false">
      <c r="A3275" s="0" t="s">
        <v>126</v>
      </c>
      <c r="B3275" s="0" t="s">
        <v>18732</v>
      </c>
      <c r="C3275" s="0" t="s">
        <v>18738</v>
      </c>
      <c r="D3275" s="0" t="s">
        <v>18739</v>
      </c>
      <c r="E3275" s="0" t="n">
        <v>105978</v>
      </c>
    </row>
    <row r="3276" customFormat="false" ht="15" hidden="false" customHeight="false" outlineLevel="0" collapsed="false">
      <c r="A3276" s="0" t="s">
        <v>126</v>
      </c>
      <c r="B3276" s="0" t="s">
        <v>18732</v>
      </c>
      <c r="C3276" s="0" t="s">
        <v>18740</v>
      </c>
      <c r="D3276" s="0" t="s">
        <v>147</v>
      </c>
      <c r="E3276" s="0" t="n">
        <v>109081</v>
      </c>
    </row>
    <row r="3277" customFormat="false" ht="15" hidden="false" customHeight="false" outlineLevel="0" collapsed="false">
      <c r="A3277" s="0" t="s">
        <v>126</v>
      </c>
      <c r="B3277" s="0" t="s">
        <v>18735</v>
      </c>
      <c r="C3277" s="0" t="s">
        <v>18741</v>
      </c>
      <c r="D3277" s="0" t="s">
        <v>18742</v>
      </c>
      <c r="E3277" s="0" t="n">
        <v>106785</v>
      </c>
    </row>
    <row r="3278" customFormat="false" ht="15" hidden="false" customHeight="false" outlineLevel="0" collapsed="false">
      <c r="A3278" s="0" t="s">
        <v>126</v>
      </c>
      <c r="B3278" s="0" t="s">
        <v>18732</v>
      </c>
      <c r="C3278" s="0" t="s">
        <v>18743</v>
      </c>
      <c r="D3278" s="0" t="s">
        <v>18744</v>
      </c>
      <c r="E3278" s="0" t="n">
        <v>106431</v>
      </c>
    </row>
    <row r="3279" customFormat="false" ht="15" hidden="false" customHeight="false" outlineLevel="0" collapsed="false">
      <c r="A3279" s="0" t="s">
        <v>126</v>
      </c>
      <c r="B3279" s="0" t="s">
        <v>18732</v>
      </c>
      <c r="C3279" s="0" t="s">
        <v>11997</v>
      </c>
      <c r="D3279" s="0" t="s">
        <v>18745</v>
      </c>
      <c r="E3279" s="0" t="n">
        <v>108667</v>
      </c>
    </row>
    <row r="3280" customFormat="false" ht="15" hidden="false" customHeight="false" outlineLevel="0" collapsed="false">
      <c r="A3280" s="0" t="s">
        <v>126</v>
      </c>
      <c r="B3280" s="0" t="s">
        <v>18732</v>
      </c>
      <c r="C3280" s="0" t="s">
        <v>17658</v>
      </c>
      <c r="D3280" s="0" t="s">
        <v>18746</v>
      </c>
      <c r="E3280" s="0" t="n">
        <v>110512</v>
      </c>
    </row>
    <row r="3281" customFormat="false" ht="15" hidden="false" customHeight="false" outlineLevel="0" collapsed="false">
      <c r="A3281" s="0" t="s">
        <v>126</v>
      </c>
      <c r="B3281" s="0" t="s">
        <v>18732</v>
      </c>
      <c r="C3281" s="0" t="s">
        <v>15881</v>
      </c>
      <c r="D3281" s="0" t="s">
        <v>18747</v>
      </c>
      <c r="E3281" s="0" t="n">
        <v>111788</v>
      </c>
    </row>
    <row r="3282" customFormat="false" ht="15" hidden="false" customHeight="false" outlineLevel="0" collapsed="false">
      <c r="A3282" s="0" t="s">
        <v>126</v>
      </c>
      <c r="B3282" s="0" t="s">
        <v>18732</v>
      </c>
      <c r="C3282" s="0" t="s">
        <v>18748</v>
      </c>
      <c r="D3282" s="0" t="s">
        <v>18749</v>
      </c>
      <c r="E3282" s="0" t="n">
        <v>107258</v>
      </c>
    </row>
    <row r="3283" customFormat="false" ht="15" hidden="false" customHeight="false" outlineLevel="0" collapsed="false">
      <c r="A3283" s="0" t="s">
        <v>126</v>
      </c>
      <c r="B3283" s="0" t="s">
        <v>18732</v>
      </c>
      <c r="C3283" s="0" t="s">
        <v>12056</v>
      </c>
      <c r="D3283" s="0" t="s">
        <v>18750</v>
      </c>
      <c r="E3283" s="0" t="n">
        <v>104427</v>
      </c>
    </row>
    <row r="3284" customFormat="false" ht="15" hidden="false" customHeight="false" outlineLevel="0" collapsed="false">
      <c r="A3284" s="0" t="s">
        <v>126</v>
      </c>
      <c r="B3284" s="0" t="s">
        <v>18751</v>
      </c>
      <c r="C3284" s="0" t="s">
        <v>18752</v>
      </c>
      <c r="D3284" s="0" t="s">
        <v>18753</v>
      </c>
      <c r="E3284" s="0" t="n">
        <v>110441</v>
      </c>
    </row>
    <row r="3285" customFormat="false" ht="15" hidden="false" customHeight="false" outlineLevel="0" collapsed="false">
      <c r="A3285" s="0" t="s">
        <v>126</v>
      </c>
      <c r="B3285" s="0" t="s">
        <v>18754</v>
      </c>
      <c r="C3285" s="0" t="s">
        <v>18755</v>
      </c>
      <c r="D3285" s="0" t="s">
        <v>18756</v>
      </c>
      <c r="E3285" s="0" t="n">
        <v>109265</v>
      </c>
    </row>
    <row r="3286" customFormat="false" ht="15" hidden="false" customHeight="false" outlineLevel="0" collapsed="false">
      <c r="A3286" s="0" t="s">
        <v>126</v>
      </c>
      <c r="B3286" s="0" t="s">
        <v>18754</v>
      </c>
      <c r="C3286" s="0" t="s">
        <v>18757</v>
      </c>
      <c r="D3286" s="0" t="s">
        <v>18758</v>
      </c>
      <c r="E3286" s="0" t="n">
        <v>107303</v>
      </c>
    </row>
    <row r="3287" customFormat="false" ht="15" hidden="false" customHeight="false" outlineLevel="0" collapsed="false">
      <c r="A3287" s="0" t="s">
        <v>126</v>
      </c>
      <c r="B3287" s="0" t="s">
        <v>18754</v>
      </c>
      <c r="C3287" s="0" t="s">
        <v>18759</v>
      </c>
      <c r="D3287" s="0" t="s">
        <v>18760</v>
      </c>
      <c r="E3287" s="0" t="n">
        <v>101095</v>
      </c>
    </row>
    <row r="3288" customFormat="false" ht="15" hidden="false" customHeight="false" outlineLevel="0" collapsed="false">
      <c r="A3288" s="0" t="s">
        <v>126</v>
      </c>
      <c r="B3288" s="0" t="s">
        <v>18754</v>
      </c>
      <c r="C3288" s="0" t="s">
        <v>12627</v>
      </c>
      <c r="D3288" s="0" t="s">
        <v>18761</v>
      </c>
      <c r="E3288" s="0" t="n">
        <v>108189</v>
      </c>
    </row>
    <row r="3289" customFormat="false" ht="15" hidden="false" customHeight="false" outlineLevel="0" collapsed="false">
      <c r="A3289" s="0" t="s">
        <v>126</v>
      </c>
      <c r="B3289" s="0" t="s">
        <v>18754</v>
      </c>
      <c r="C3289" s="0" t="s">
        <v>18762</v>
      </c>
      <c r="D3289" s="0" t="s">
        <v>18763</v>
      </c>
      <c r="E3289" s="0" t="n">
        <v>111506</v>
      </c>
    </row>
    <row r="3290" customFormat="false" ht="15" hidden="false" customHeight="false" outlineLevel="0" collapsed="false">
      <c r="A3290" s="0" t="s">
        <v>126</v>
      </c>
      <c r="B3290" s="0" t="s">
        <v>18754</v>
      </c>
      <c r="C3290" s="0" t="s">
        <v>18764</v>
      </c>
      <c r="D3290" s="0" t="s">
        <v>18765</v>
      </c>
      <c r="E3290" s="0" t="n">
        <v>106850</v>
      </c>
    </row>
    <row r="3291" customFormat="false" ht="15" hidden="false" customHeight="false" outlineLevel="0" collapsed="false">
      <c r="A3291" s="0" t="s">
        <v>126</v>
      </c>
      <c r="B3291" s="0" t="s">
        <v>18754</v>
      </c>
      <c r="C3291" s="0" t="s">
        <v>18766</v>
      </c>
      <c r="D3291" s="0" t="s">
        <v>18767</v>
      </c>
      <c r="E3291" s="0" t="n">
        <v>111033</v>
      </c>
    </row>
    <row r="3292" customFormat="false" ht="15" hidden="false" customHeight="false" outlineLevel="0" collapsed="false">
      <c r="A3292" s="0" t="s">
        <v>126</v>
      </c>
      <c r="B3292" s="0" t="s">
        <v>18768</v>
      </c>
      <c r="C3292" s="0" t="s">
        <v>15463</v>
      </c>
      <c r="D3292" s="0" t="s">
        <v>18769</v>
      </c>
      <c r="E3292" s="0" t="n">
        <v>111207</v>
      </c>
    </row>
    <row r="3293" customFormat="false" ht="15" hidden="false" customHeight="false" outlineLevel="0" collapsed="false">
      <c r="A3293" s="0" t="s">
        <v>126</v>
      </c>
      <c r="B3293" s="0" t="s">
        <v>18770</v>
      </c>
      <c r="C3293" s="0" t="s">
        <v>18771</v>
      </c>
      <c r="D3293" s="0" t="s">
        <v>18772</v>
      </c>
      <c r="E3293" s="0" t="n">
        <v>105019</v>
      </c>
    </row>
    <row r="3294" customFormat="false" ht="15" hidden="false" customHeight="false" outlineLevel="0" collapsed="false">
      <c r="A3294" s="0" t="s">
        <v>126</v>
      </c>
      <c r="B3294" s="0" t="s">
        <v>18770</v>
      </c>
      <c r="C3294" s="0" t="s">
        <v>18773</v>
      </c>
      <c r="D3294" s="0" t="s">
        <v>18774</v>
      </c>
      <c r="E3294" s="0" t="n">
        <v>108198</v>
      </c>
    </row>
    <row r="3295" customFormat="false" ht="15" hidden="false" customHeight="false" outlineLevel="0" collapsed="false">
      <c r="A3295" s="0" t="s">
        <v>126</v>
      </c>
      <c r="B3295" s="0" t="s">
        <v>18770</v>
      </c>
      <c r="C3295" s="0" t="s">
        <v>15526</v>
      </c>
      <c r="D3295" s="0" t="s">
        <v>18775</v>
      </c>
      <c r="E3295" s="0" t="n">
        <v>108297</v>
      </c>
    </row>
    <row r="3296" customFormat="false" ht="15" hidden="false" customHeight="false" outlineLevel="0" collapsed="false">
      <c r="A3296" s="0" t="s">
        <v>126</v>
      </c>
      <c r="B3296" s="0" t="s">
        <v>18770</v>
      </c>
      <c r="C3296" s="0" t="s">
        <v>18776</v>
      </c>
      <c r="D3296" s="0" t="s">
        <v>18777</v>
      </c>
      <c r="E3296" s="0" t="n">
        <v>110499</v>
      </c>
    </row>
    <row r="3297" customFormat="false" ht="15" hidden="false" customHeight="false" outlineLevel="0" collapsed="false">
      <c r="A3297" s="0" t="s">
        <v>126</v>
      </c>
      <c r="B3297" s="0" t="s">
        <v>18770</v>
      </c>
      <c r="C3297" s="0" t="s">
        <v>14049</v>
      </c>
      <c r="D3297" s="0" t="s">
        <v>18778</v>
      </c>
      <c r="E3297" s="0" t="n">
        <v>110083</v>
      </c>
    </row>
    <row r="3298" customFormat="false" ht="15" hidden="false" customHeight="false" outlineLevel="0" collapsed="false">
      <c r="A3298" s="0" t="s">
        <v>126</v>
      </c>
      <c r="B3298" s="0" t="s">
        <v>18770</v>
      </c>
      <c r="C3298" s="0" t="s">
        <v>18779</v>
      </c>
      <c r="D3298" s="0" t="s">
        <v>18780</v>
      </c>
      <c r="E3298" s="0" t="n">
        <v>111159</v>
      </c>
    </row>
    <row r="3299" customFormat="false" ht="15" hidden="false" customHeight="false" outlineLevel="0" collapsed="false">
      <c r="A3299" s="0" t="s">
        <v>126</v>
      </c>
      <c r="B3299" s="0" t="s">
        <v>18770</v>
      </c>
      <c r="C3299" s="0" t="s">
        <v>16338</v>
      </c>
      <c r="D3299" s="0" t="s">
        <v>18781</v>
      </c>
      <c r="E3299" s="0" t="n">
        <v>109454</v>
      </c>
    </row>
    <row r="3300" customFormat="false" ht="15" hidden="false" customHeight="false" outlineLevel="0" collapsed="false">
      <c r="A3300" s="0" t="s">
        <v>126</v>
      </c>
      <c r="B3300" s="0" t="s">
        <v>18770</v>
      </c>
      <c r="C3300" s="0" t="s">
        <v>18782</v>
      </c>
      <c r="D3300" s="0" t="s">
        <v>18783</v>
      </c>
      <c r="E3300" s="0" t="n">
        <v>109097</v>
      </c>
    </row>
    <row r="3301" customFormat="false" ht="15" hidden="false" customHeight="false" outlineLevel="0" collapsed="false">
      <c r="A3301" s="0" t="s">
        <v>126</v>
      </c>
      <c r="B3301" s="0" t="s">
        <v>18770</v>
      </c>
      <c r="C3301" s="0" t="s">
        <v>18784</v>
      </c>
      <c r="D3301" s="0" t="s">
        <v>18785</v>
      </c>
      <c r="E3301" s="0" t="n">
        <v>107069</v>
      </c>
    </row>
    <row r="3302" customFormat="false" ht="15" hidden="false" customHeight="false" outlineLevel="0" collapsed="false">
      <c r="A3302" s="0" t="s">
        <v>126</v>
      </c>
      <c r="B3302" s="0" t="s">
        <v>18770</v>
      </c>
      <c r="C3302" s="0" t="s">
        <v>16458</v>
      </c>
      <c r="D3302" s="0" t="s">
        <v>18786</v>
      </c>
      <c r="E3302" s="0" t="n">
        <v>111945</v>
      </c>
    </row>
    <row r="3303" customFormat="false" ht="15" hidden="false" customHeight="false" outlineLevel="0" collapsed="false">
      <c r="A3303" s="0" t="s">
        <v>126</v>
      </c>
      <c r="B3303" s="0" t="s">
        <v>18770</v>
      </c>
      <c r="C3303" s="0" t="s">
        <v>13335</v>
      </c>
      <c r="D3303" s="0" t="s">
        <v>18787</v>
      </c>
      <c r="E3303" s="0" t="n">
        <v>109828</v>
      </c>
    </row>
    <row r="3304" customFormat="false" ht="15" hidden="false" customHeight="false" outlineLevel="0" collapsed="false">
      <c r="A3304" s="0" t="s">
        <v>126</v>
      </c>
      <c r="B3304" s="0" t="s">
        <v>18770</v>
      </c>
      <c r="C3304" s="0" t="s">
        <v>18788</v>
      </c>
      <c r="D3304" s="0" t="s">
        <v>18789</v>
      </c>
      <c r="E3304" s="0" t="n">
        <v>100128</v>
      </c>
    </row>
    <row r="3305" customFormat="false" ht="15" hidden="false" customHeight="false" outlineLevel="0" collapsed="false">
      <c r="A3305" s="0" t="s">
        <v>126</v>
      </c>
      <c r="B3305" s="0" t="s">
        <v>18770</v>
      </c>
      <c r="C3305" s="0" t="s">
        <v>11762</v>
      </c>
      <c r="D3305" s="0" t="s">
        <v>18790</v>
      </c>
      <c r="E3305" s="0" t="n">
        <v>107773</v>
      </c>
    </row>
    <row r="3306" customFormat="false" ht="15" hidden="false" customHeight="false" outlineLevel="0" collapsed="false">
      <c r="A3306" s="0" t="s">
        <v>126</v>
      </c>
      <c r="B3306" s="0" t="s">
        <v>18770</v>
      </c>
      <c r="C3306" s="0" t="s">
        <v>18791</v>
      </c>
      <c r="D3306" s="0" t="s">
        <v>18792</v>
      </c>
      <c r="E3306" s="0" t="n">
        <v>108717</v>
      </c>
    </row>
    <row r="3307" customFormat="false" ht="15" hidden="false" customHeight="false" outlineLevel="0" collapsed="false">
      <c r="A3307" s="0" t="s">
        <v>126</v>
      </c>
      <c r="B3307" s="0" t="s">
        <v>18770</v>
      </c>
      <c r="C3307" s="0" t="s">
        <v>18793</v>
      </c>
      <c r="D3307" s="0" t="s">
        <v>18794</v>
      </c>
      <c r="E3307" s="0" t="n">
        <v>109156</v>
      </c>
    </row>
    <row r="3308" customFormat="false" ht="15" hidden="false" customHeight="false" outlineLevel="0" collapsed="false">
      <c r="A3308" s="0" t="s">
        <v>126</v>
      </c>
      <c r="B3308" s="0" t="s">
        <v>18770</v>
      </c>
      <c r="C3308" s="0" t="s">
        <v>18795</v>
      </c>
      <c r="D3308" s="0" t="s">
        <v>18796</v>
      </c>
      <c r="E3308" s="0" t="n">
        <v>107624</v>
      </c>
    </row>
    <row r="3309" customFormat="false" ht="15" hidden="false" customHeight="false" outlineLevel="0" collapsed="false">
      <c r="A3309" s="0" t="s">
        <v>126</v>
      </c>
      <c r="B3309" s="0" t="s">
        <v>18770</v>
      </c>
      <c r="C3309" s="0" t="s">
        <v>18797</v>
      </c>
      <c r="D3309" s="0" t="s">
        <v>18798</v>
      </c>
      <c r="E3309" s="0" t="n">
        <v>107005</v>
      </c>
    </row>
    <row r="3310" customFormat="false" ht="15" hidden="false" customHeight="false" outlineLevel="0" collapsed="false">
      <c r="A3310" s="0" t="s">
        <v>126</v>
      </c>
      <c r="B3310" s="0" t="s">
        <v>18770</v>
      </c>
      <c r="C3310" s="0" t="s">
        <v>18799</v>
      </c>
      <c r="D3310" s="0" t="s">
        <v>18800</v>
      </c>
      <c r="E3310" s="0" t="n">
        <v>109670</v>
      </c>
    </row>
    <row r="3311" customFormat="false" ht="15" hidden="false" customHeight="false" outlineLevel="0" collapsed="false">
      <c r="A3311" s="0" t="s">
        <v>126</v>
      </c>
      <c r="B3311" s="0" t="s">
        <v>18770</v>
      </c>
      <c r="C3311" s="0" t="s">
        <v>15562</v>
      </c>
      <c r="D3311" s="0" t="s">
        <v>18801</v>
      </c>
      <c r="E3311" s="0" t="n">
        <v>111608</v>
      </c>
    </row>
    <row r="3312" customFormat="false" ht="15" hidden="false" customHeight="false" outlineLevel="0" collapsed="false">
      <c r="A3312" s="0" t="s">
        <v>126</v>
      </c>
      <c r="B3312" s="0" t="s">
        <v>18770</v>
      </c>
      <c r="C3312" s="0" t="s">
        <v>18802</v>
      </c>
      <c r="D3312" s="0" t="s">
        <v>18803</v>
      </c>
      <c r="E3312" s="0" t="n">
        <v>109016</v>
      </c>
    </row>
    <row r="3313" customFormat="false" ht="15" hidden="false" customHeight="false" outlineLevel="0" collapsed="false">
      <c r="A3313" s="0" t="s">
        <v>126</v>
      </c>
      <c r="B3313" s="0" t="s">
        <v>18770</v>
      </c>
      <c r="C3313" s="0" t="s">
        <v>12929</v>
      </c>
      <c r="D3313" s="0" t="s">
        <v>18804</v>
      </c>
      <c r="E3313" s="0" t="n">
        <v>111909</v>
      </c>
    </row>
    <row r="3314" customFormat="false" ht="15" hidden="false" customHeight="false" outlineLevel="0" collapsed="false">
      <c r="A3314" s="0" t="s">
        <v>126</v>
      </c>
      <c r="B3314" s="0" t="s">
        <v>18770</v>
      </c>
      <c r="C3314" s="0" t="s">
        <v>18805</v>
      </c>
      <c r="D3314" s="0" t="s">
        <v>18806</v>
      </c>
      <c r="E3314" s="0" t="n">
        <v>106354</v>
      </c>
    </row>
    <row r="3315" customFormat="false" ht="15" hidden="false" customHeight="false" outlineLevel="0" collapsed="false">
      <c r="A3315" s="0" t="s">
        <v>126</v>
      </c>
      <c r="B3315" s="0" t="s">
        <v>18770</v>
      </c>
      <c r="C3315" s="0" t="s">
        <v>13540</v>
      </c>
      <c r="D3315" s="0" t="s">
        <v>18807</v>
      </c>
      <c r="E3315" s="0" t="s">
        <v>18808</v>
      </c>
    </row>
    <row r="3316" customFormat="false" ht="15" hidden="false" customHeight="false" outlineLevel="0" collapsed="false">
      <c r="A3316" s="0" t="s">
        <v>126</v>
      </c>
      <c r="B3316" s="0" t="s">
        <v>18770</v>
      </c>
      <c r="C3316" s="0" t="s">
        <v>18809</v>
      </c>
      <c r="D3316" s="0" t="s">
        <v>18810</v>
      </c>
      <c r="E3316" s="0" t="n">
        <v>106986</v>
      </c>
    </row>
    <row r="3317" customFormat="false" ht="15" hidden="false" customHeight="false" outlineLevel="0" collapsed="false">
      <c r="A3317" s="0" t="s">
        <v>126</v>
      </c>
      <c r="B3317" s="0" t="s">
        <v>18770</v>
      </c>
      <c r="C3317" s="0" t="s">
        <v>18762</v>
      </c>
      <c r="D3317" s="0" t="s">
        <v>18811</v>
      </c>
      <c r="E3317" s="0" t="n">
        <v>105502</v>
      </c>
    </row>
    <row r="3318" customFormat="false" ht="15" hidden="false" customHeight="false" outlineLevel="0" collapsed="false">
      <c r="A3318" s="0" t="s">
        <v>126</v>
      </c>
      <c r="B3318" s="0" t="s">
        <v>18770</v>
      </c>
      <c r="C3318" s="0" t="s">
        <v>11607</v>
      </c>
      <c r="D3318" s="0" t="s">
        <v>18812</v>
      </c>
      <c r="E3318" s="0" t="n">
        <v>109618</v>
      </c>
    </row>
    <row r="3319" customFormat="false" ht="15" hidden="false" customHeight="false" outlineLevel="0" collapsed="false">
      <c r="A3319" s="0" t="s">
        <v>126</v>
      </c>
      <c r="B3319" s="0" t="s">
        <v>18770</v>
      </c>
      <c r="C3319" s="0" t="s">
        <v>18813</v>
      </c>
      <c r="D3319" s="0" t="s">
        <v>18814</v>
      </c>
      <c r="E3319" s="0" t="n">
        <v>107210</v>
      </c>
    </row>
    <row r="3320" customFormat="false" ht="15" hidden="false" customHeight="false" outlineLevel="0" collapsed="false">
      <c r="A3320" s="0" t="s">
        <v>126</v>
      </c>
      <c r="B3320" s="0" t="s">
        <v>18770</v>
      </c>
      <c r="C3320" s="0" t="s">
        <v>12296</v>
      </c>
      <c r="D3320" s="0" t="s">
        <v>18815</v>
      </c>
      <c r="E3320" s="0" t="n">
        <v>112089</v>
      </c>
    </row>
    <row r="3321" customFormat="false" ht="15" hidden="false" customHeight="false" outlineLevel="0" collapsed="false">
      <c r="A3321" s="0" t="s">
        <v>126</v>
      </c>
      <c r="B3321" s="0" t="s">
        <v>18770</v>
      </c>
      <c r="C3321" s="0" t="s">
        <v>12768</v>
      </c>
      <c r="D3321" s="0" t="s">
        <v>18816</v>
      </c>
      <c r="E3321" s="0" t="n">
        <v>109856</v>
      </c>
    </row>
    <row r="3322" customFormat="false" ht="15" hidden="false" customHeight="false" outlineLevel="0" collapsed="false">
      <c r="A3322" s="0" t="s">
        <v>126</v>
      </c>
      <c r="B3322" s="0" t="s">
        <v>18817</v>
      </c>
      <c r="C3322" s="0" t="s">
        <v>15725</v>
      </c>
      <c r="D3322" s="0" t="s">
        <v>2178</v>
      </c>
      <c r="E3322" s="0" t="n">
        <v>106461</v>
      </c>
    </row>
    <row r="3323" customFormat="false" ht="15" hidden="false" customHeight="false" outlineLevel="0" collapsed="false">
      <c r="A3323" s="0" t="s">
        <v>126</v>
      </c>
      <c r="B3323" s="0" t="s">
        <v>18818</v>
      </c>
      <c r="C3323" s="0" t="s">
        <v>14843</v>
      </c>
      <c r="D3323" s="0" t="s">
        <v>18819</v>
      </c>
      <c r="E3323" s="0" t="n">
        <v>110518</v>
      </c>
    </row>
    <row r="3324" customFormat="false" ht="15" hidden="false" customHeight="false" outlineLevel="0" collapsed="false">
      <c r="A3324" s="0" t="s">
        <v>126</v>
      </c>
      <c r="B3324" s="0" t="s">
        <v>18818</v>
      </c>
      <c r="C3324" s="0" t="s">
        <v>18820</v>
      </c>
      <c r="D3324" s="0" t="s">
        <v>18821</v>
      </c>
      <c r="E3324" s="0" t="n">
        <v>111732</v>
      </c>
    </row>
    <row r="3325" customFormat="false" ht="15" hidden="false" customHeight="false" outlineLevel="0" collapsed="false">
      <c r="A3325" s="0" t="s">
        <v>126</v>
      </c>
      <c r="B3325" s="0" t="s">
        <v>18818</v>
      </c>
      <c r="C3325" s="0" t="s">
        <v>18822</v>
      </c>
      <c r="D3325" s="0" t="s">
        <v>18823</v>
      </c>
      <c r="E3325" s="0" t="n">
        <v>108778</v>
      </c>
    </row>
    <row r="3326" customFormat="false" ht="15" hidden="false" customHeight="false" outlineLevel="0" collapsed="false">
      <c r="A3326" s="0" t="s">
        <v>126</v>
      </c>
      <c r="B3326" s="0" t="s">
        <v>18818</v>
      </c>
      <c r="C3326" s="0" t="s">
        <v>18824</v>
      </c>
      <c r="D3326" s="0" t="s">
        <v>18825</v>
      </c>
      <c r="E3326" s="0" t="n">
        <v>109451</v>
      </c>
    </row>
    <row r="3327" customFormat="false" ht="15" hidden="false" customHeight="false" outlineLevel="0" collapsed="false">
      <c r="A3327" s="0" t="s">
        <v>126</v>
      </c>
      <c r="B3327" s="0" t="s">
        <v>18818</v>
      </c>
      <c r="C3327" s="0" t="s">
        <v>12696</v>
      </c>
      <c r="D3327" s="0" t="s">
        <v>18826</v>
      </c>
      <c r="E3327" s="0" t="n">
        <v>109842</v>
      </c>
    </row>
    <row r="3328" customFormat="false" ht="15" hidden="false" customHeight="false" outlineLevel="0" collapsed="false">
      <c r="A3328" s="0" t="s">
        <v>126</v>
      </c>
      <c r="B3328" s="0" t="s">
        <v>18818</v>
      </c>
      <c r="C3328" s="0" t="s">
        <v>18827</v>
      </c>
      <c r="D3328" s="0" t="s">
        <v>18828</v>
      </c>
      <c r="E3328" s="0" t="n">
        <v>10651</v>
      </c>
    </row>
    <row r="3329" customFormat="false" ht="15" hidden="false" customHeight="false" outlineLevel="0" collapsed="false">
      <c r="A3329" s="0" t="s">
        <v>126</v>
      </c>
      <c r="B3329" s="0" t="s">
        <v>18818</v>
      </c>
      <c r="C3329" s="0" t="s">
        <v>18829</v>
      </c>
      <c r="D3329" s="0" t="s">
        <v>18830</v>
      </c>
      <c r="E3329" s="0" t="n">
        <v>105548</v>
      </c>
    </row>
    <row r="3330" customFormat="false" ht="15" hidden="false" customHeight="false" outlineLevel="0" collapsed="false">
      <c r="A3330" s="0" t="s">
        <v>126</v>
      </c>
      <c r="B3330" s="0" t="s">
        <v>18831</v>
      </c>
      <c r="C3330" s="0" t="s">
        <v>12090</v>
      </c>
      <c r="D3330" s="0" t="s">
        <v>18832</v>
      </c>
      <c r="E3330" s="0" t="n">
        <v>106534</v>
      </c>
    </row>
    <row r="3331" customFormat="false" ht="15" hidden="false" customHeight="false" outlineLevel="0" collapsed="false">
      <c r="A3331" s="0" t="s">
        <v>126</v>
      </c>
      <c r="B3331" s="0" t="s">
        <v>18831</v>
      </c>
      <c r="C3331" s="0" t="s">
        <v>16835</v>
      </c>
      <c r="D3331" s="0" t="s">
        <v>18833</v>
      </c>
      <c r="E3331" s="0" t="n">
        <v>110112</v>
      </c>
    </row>
    <row r="3332" customFormat="false" ht="15" hidden="false" customHeight="false" outlineLevel="0" collapsed="false">
      <c r="A3332" s="0" t="s">
        <v>126</v>
      </c>
      <c r="B3332" s="0" t="s">
        <v>18834</v>
      </c>
      <c r="C3332" s="0" t="s">
        <v>18835</v>
      </c>
      <c r="D3332" s="0" t="s">
        <v>18836</v>
      </c>
      <c r="E3332" s="0" t="n">
        <v>111249</v>
      </c>
    </row>
    <row r="3333" customFormat="false" ht="15" hidden="false" customHeight="false" outlineLevel="0" collapsed="false">
      <c r="A3333" s="0" t="s">
        <v>126</v>
      </c>
      <c r="B3333" s="0" t="s">
        <v>18831</v>
      </c>
      <c r="C3333" s="0" t="s">
        <v>13895</v>
      </c>
      <c r="D3333" s="0" t="s">
        <v>18837</v>
      </c>
      <c r="E3333" s="0" t="n">
        <v>108503</v>
      </c>
    </row>
    <row r="3334" customFormat="false" ht="15" hidden="false" customHeight="false" outlineLevel="0" collapsed="false">
      <c r="A3334" s="0" t="s">
        <v>126</v>
      </c>
      <c r="B3334" s="0" t="s">
        <v>18831</v>
      </c>
      <c r="C3334" s="0" t="s">
        <v>18838</v>
      </c>
      <c r="D3334" s="0" t="s">
        <v>18839</v>
      </c>
      <c r="E3334" s="0" t="n">
        <v>107930</v>
      </c>
    </row>
    <row r="3335" customFormat="false" ht="15" hidden="false" customHeight="false" outlineLevel="0" collapsed="false">
      <c r="A3335" s="0" t="s">
        <v>126</v>
      </c>
      <c r="B3335" s="0" t="s">
        <v>18831</v>
      </c>
      <c r="C3335" s="0" t="s">
        <v>12570</v>
      </c>
      <c r="D3335" s="0" t="s">
        <v>18840</v>
      </c>
      <c r="E3335" s="0" t="n">
        <v>107970</v>
      </c>
    </row>
    <row r="3336" customFormat="false" ht="15" hidden="false" customHeight="false" outlineLevel="0" collapsed="false">
      <c r="A3336" s="0" t="s">
        <v>126</v>
      </c>
      <c r="B3336" s="0" t="s">
        <v>18831</v>
      </c>
      <c r="C3336" s="0" t="s">
        <v>13720</v>
      </c>
      <c r="D3336" s="0" t="s">
        <v>18841</v>
      </c>
      <c r="E3336" s="0" t="n">
        <v>109863</v>
      </c>
    </row>
    <row r="3337" customFormat="false" ht="15" hidden="false" customHeight="false" outlineLevel="0" collapsed="false">
      <c r="A3337" s="0" t="s">
        <v>126</v>
      </c>
      <c r="B3337" s="0" t="s">
        <v>18831</v>
      </c>
      <c r="C3337" s="0" t="s">
        <v>18842</v>
      </c>
      <c r="D3337" s="0" t="s">
        <v>18843</v>
      </c>
      <c r="E3337" s="0" t="n">
        <v>111792</v>
      </c>
    </row>
    <row r="3338" customFormat="false" ht="15" hidden="false" customHeight="false" outlineLevel="0" collapsed="false">
      <c r="A3338" s="0" t="s">
        <v>126</v>
      </c>
      <c r="B3338" s="0" t="s">
        <v>18831</v>
      </c>
      <c r="C3338" s="0" t="s">
        <v>18726</v>
      </c>
      <c r="D3338" s="0" t="s">
        <v>18844</v>
      </c>
      <c r="E3338" s="0" t="n">
        <v>108056</v>
      </c>
    </row>
    <row r="3339" customFormat="false" ht="15" hidden="false" customHeight="false" outlineLevel="0" collapsed="false">
      <c r="A3339" s="0" t="s">
        <v>126</v>
      </c>
      <c r="B3339" s="0" t="s">
        <v>18831</v>
      </c>
      <c r="C3339" s="0" t="s">
        <v>17053</v>
      </c>
      <c r="D3339" s="0" t="s">
        <v>18845</v>
      </c>
      <c r="E3339" s="0" t="n">
        <v>105830</v>
      </c>
    </row>
    <row r="3340" customFormat="false" ht="15" hidden="false" customHeight="false" outlineLevel="0" collapsed="false">
      <c r="A3340" s="0" t="s">
        <v>126</v>
      </c>
      <c r="B3340" s="0" t="s">
        <v>18831</v>
      </c>
      <c r="C3340" s="0" t="s">
        <v>11607</v>
      </c>
      <c r="D3340" s="0" t="s">
        <v>18846</v>
      </c>
      <c r="E3340" s="0" t="n">
        <v>109089</v>
      </c>
    </row>
    <row r="3341" customFormat="false" ht="15" hidden="false" customHeight="false" outlineLevel="0" collapsed="false">
      <c r="A3341" s="0" t="s">
        <v>126</v>
      </c>
      <c r="B3341" s="0" t="s">
        <v>18847</v>
      </c>
      <c r="C3341" s="0" t="s">
        <v>18848</v>
      </c>
      <c r="D3341" s="0" t="s">
        <v>18849</v>
      </c>
      <c r="E3341" s="0" t="n">
        <v>105106</v>
      </c>
    </row>
    <row r="3342" customFormat="false" ht="15" hidden="false" customHeight="false" outlineLevel="0" collapsed="false">
      <c r="A3342" s="0" t="s">
        <v>126</v>
      </c>
      <c r="B3342" s="0" t="s">
        <v>18850</v>
      </c>
      <c r="C3342" s="0" t="s">
        <v>18851</v>
      </c>
      <c r="D3342" s="0" t="s">
        <v>18852</v>
      </c>
      <c r="E3342" s="0" t="n">
        <v>105494</v>
      </c>
    </row>
    <row r="3343" customFormat="false" ht="15" hidden="false" customHeight="false" outlineLevel="0" collapsed="false">
      <c r="A3343" s="0" t="s">
        <v>126</v>
      </c>
      <c r="B3343" s="0" t="s">
        <v>18853</v>
      </c>
      <c r="C3343" s="0" t="s">
        <v>15521</v>
      </c>
      <c r="D3343" s="0" t="s">
        <v>18854</v>
      </c>
      <c r="E3343" s="0" t="n">
        <v>109625</v>
      </c>
    </row>
    <row r="3344" customFormat="false" ht="15" hidden="false" customHeight="false" outlineLevel="0" collapsed="false">
      <c r="A3344" s="0" t="s">
        <v>126</v>
      </c>
      <c r="B3344" s="0" t="s">
        <v>18853</v>
      </c>
      <c r="C3344" s="0" t="s">
        <v>18855</v>
      </c>
      <c r="D3344" s="0" t="s">
        <v>18856</v>
      </c>
      <c r="E3344" s="0" t="n">
        <v>106905</v>
      </c>
    </row>
    <row r="3345" customFormat="false" ht="15" hidden="false" customHeight="false" outlineLevel="0" collapsed="false">
      <c r="A3345" s="0" t="s">
        <v>126</v>
      </c>
      <c r="B3345" s="0" t="s">
        <v>18853</v>
      </c>
      <c r="C3345" s="0" t="s">
        <v>18857</v>
      </c>
      <c r="D3345" s="0" t="s">
        <v>18858</v>
      </c>
      <c r="E3345" s="0" t="n">
        <v>108329</v>
      </c>
    </row>
    <row r="3346" customFormat="false" ht="15" hidden="false" customHeight="false" outlineLevel="0" collapsed="false">
      <c r="A3346" s="0" t="s">
        <v>126</v>
      </c>
      <c r="B3346" s="0" t="s">
        <v>18853</v>
      </c>
      <c r="C3346" s="0" t="s">
        <v>14278</v>
      </c>
      <c r="D3346" s="0" t="s">
        <v>18859</v>
      </c>
      <c r="E3346" s="0" t="n">
        <v>104904</v>
      </c>
    </row>
    <row r="3347" customFormat="false" ht="15" hidden="false" customHeight="false" outlineLevel="0" collapsed="false">
      <c r="A3347" s="0" t="s">
        <v>126</v>
      </c>
      <c r="B3347" s="0" t="s">
        <v>18853</v>
      </c>
      <c r="C3347" s="0" t="s">
        <v>18860</v>
      </c>
      <c r="D3347" s="0" t="s">
        <v>18861</v>
      </c>
      <c r="E3347" s="0" t="n">
        <v>108071</v>
      </c>
    </row>
    <row r="3348" customFormat="false" ht="15" hidden="false" customHeight="false" outlineLevel="0" collapsed="false">
      <c r="A3348" s="0" t="s">
        <v>126</v>
      </c>
      <c r="B3348" s="0" t="s">
        <v>18853</v>
      </c>
      <c r="C3348" s="0" t="s">
        <v>14259</v>
      </c>
      <c r="D3348" s="0" t="s">
        <v>18862</v>
      </c>
      <c r="E3348" s="0" t="n">
        <v>111963</v>
      </c>
    </row>
    <row r="3349" customFormat="false" ht="15" hidden="false" customHeight="false" outlineLevel="0" collapsed="false">
      <c r="A3349" s="0" t="s">
        <v>126</v>
      </c>
      <c r="B3349" s="0" t="s">
        <v>18853</v>
      </c>
      <c r="C3349" s="0" t="s">
        <v>18863</v>
      </c>
      <c r="D3349" s="0" t="s">
        <v>18864</v>
      </c>
      <c r="E3349" s="0" t="n">
        <v>107019</v>
      </c>
    </row>
    <row r="3350" customFormat="false" ht="15" hidden="false" customHeight="false" outlineLevel="0" collapsed="false">
      <c r="A3350" s="0" t="s">
        <v>126</v>
      </c>
      <c r="B3350" s="0" t="s">
        <v>18853</v>
      </c>
      <c r="C3350" s="0" t="s">
        <v>14432</v>
      </c>
      <c r="D3350" s="0" t="s">
        <v>18865</v>
      </c>
      <c r="E3350" s="0" t="n">
        <v>107488</v>
      </c>
    </row>
    <row r="3351" customFormat="false" ht="15" hidden="false" customHeight="false" outlineLevel="0" collapsed="false">
      <c r="A3351" s="0" t="s">
        <v>126</v>
      </c>
      <c r="B3351" s="0" t="s">
        <v>18853</v>
      </c>
      <c r="C3351" s="0" t="s">
        <v>18866</v>
      </c>
      <c r="D3351" s="0" t="s">
        <v>18867</v>
      </c>
      <c r="E3351" s="0" t="n">
        <v>111973</v>
      </c>
    </row>
    <row r="3352" customFormat="false" ht="15" hidden="false" customHeight="false" outlineLevel="0" collapsed="false">
      <c r="A3352" s="0" t="s">
        <v>126</v>
      </c>
      <c r="B3352" s="0" t="s">
        <v>18868</v>
      </c>
      <c r="C3352" s="0" t="s">
        <v>18869</v>
      </c>
      <c r="D3352" s="0" t="s">
        <v>18870</v>
      </c>
      <c r="E3352" s="0" t="n">
        <v>109884</v>
      </c>
    </row>
    <row r="3353" customFormat="false" ht="15" hidden="false" customHeight="false" outlineLevel="0" collapsed="false">
      <c r="A3353" s="0" t="s">
        <v>126</v>
      </c>
      <c r="B3353" s="0" t="s">
        <v>18871</v>
      </c>
      <c r="C3353" s="0" t="s">
        <v>18872</v>
      </c>
      <c r="D3353" s="0" t="s">
        <v>18873</v>
      </c>
      <c r="E3353" s="0" t="n">
        <v>110193</v>
      </c>
    </row>
    <row r="3354" customFormat="false" ht="15" hidden="false" customHeight="false" outlineLevel="0" collapsed="false">
      <c r="A3354" s="0" t="s">
        <v>126</v>
      </c>
      <c r="B3354" s="0" t="s">
        <v>18871</v>
      </c>
      <c r="C3354" s="0" t="s">
        <v>18874</v>
      </c>
      <c r="D3354" s="0" t="s">
        <v>18875</v>
      </c>
      <c r="E3354" s="0" t="n">
        <v>108069</v>
      </c>
    </row>
    <row r="3355" customFormat="false" ht="15" hidden="false" customHeight="false" outlineLevel="0" collapsed="false">
      <c r="A3355" s="0" t="s">
        <v>126</v>
      </c>
      <c r="B3355" s="0" t="s">
        <v>18876</v>
      </c>
      <c r="C3355" s="0" t="s">
        <v>18877</v>
      </c>
      <c r="D3355" s="0" t="s">
        <v>18878</v>
      </c>
      <c r="E3355" s="0" t="n">
        <v>107983</v>
      </c>
    </row>
    <row r="3356" customFormat="false" ht="15" hidden="false" customHeight="false" outlineLevel="0" collapsed="false">
      <c r="A3356" s="0" t="s">
        <v>126</v>
      </c>
      <c r="B3356" s="0" t="s">
        <v>18879</v>
      </c>
      <c r="C3356" s="0" t="s">
        <v>18880</v>
      </c>
      <c r="D3356" s="0" t="s">
        <v>18881</v>
      </c>
      <c r="E3356" s="0" t="n">
        <v>105974</v>
      </c>
    </row>
    <row r="3357" customFormat="false" ht="15" hidden="false" customHeight="false" outlineLevel="0" collapsed="false">
      <c r="A3357" s="0" t="s">
        <v>126</v>
      </c>
      <c r="B3357" s="0" t="s">
        <v>18882</v>
      </c>
      <c r="C3357" s="0" t="s">
        <v>18752</v>
      </c>
      <c r="D3357" s="0" t="s">
        <v>18883</v>
      </c>
      <c r="E3357" s="0" t="n">
        <v>106870</v>
      </c>
    </row>
    <row r="3358" customFormat="false" ht="15" hidden="false" customHeight="false" outlineLevel="0" collapsed="false">
      <c r="A3358" s="0" t="s">
        <v>126</v>
      </c>
      <c r="B3358" s="0" t="s">
        <v>11613</v>
      </c>
      <c r="C3358" s="0" t="s">
        <v>18884</v>
      </c>
      <c r="D3358" s="0" t="s">
        <v>18885</v>
      </c>
      <c r="E3358" s="0" t="n">
        <v>107588</v>
      </c>
    </row>
    <row r="3359" customFormat="false" ht="15" hidden="false" customHeight="false" outlineLevel="0" collapsed="false">
      <c r="A3359" s="0" t="s">
        <v>126</v>
      </c>
      <c r="B3359" s="0" t="s">
        <v>18886</v>
      </c>
      <c r="C3359" s="0" t="s">
        <v>12613</v>
      </c>
      <c r="D3359" s="0" t="s">
        <v>18887</v>
      </c>
      <c r="E3359" s="0" t="n">
        <v>111178</v>
      </c>
    </row>
    <row r="3360" customFormat="false" ht="15" hidden="false" customHeight="false" outlineLevel="0" collapsed="false">
      <c r="A3360" s="0" t="s">
        <v>126</v>
      </c>
      <c r="B3360" s="0" t="s">
        <v>18886</v>
      </c>
      <c r="C3360" s="0" t="s">
        <v>11753</v>
      </c>
      <c r="D3360" s="0" t="s">
        <v>18888</v>
      </c>
      <c r="E3360" s="0" t="n">
        <v>107855</v>
      </c>
    </row>
    <row r="3361" customFormat="false" ht="15" hidden="false" customHeight="false" outlineLevel="0" collapsed="false">
      <c r="A3361" s="0" t="s">
        <v>126</v>
      </c>
      <c r="B3361" s="0" t="s">
        <v>12573</v>
      </c>
      <c r="C3361" s="0" t="s">
        <v>18889</v>
      </c>
      <c r="D3361" s="0" t="s">
        <v>18890</v>
      </c>
      <c r="E3361" s="0" t="n">
        <v>105574</v>
      </c>
    </row>
    <row r="3362" customFormat="false" ht="15" hidden="false" customHeight="false" outlineLevel="0" collapsed="false">
      <c r="A3362" s="0" t="s">
        <v>126</v>
      </c>
      <c r="B3362" s="0" t="s">
        <v>18891</v>
      </c>
      <c r="C3362" s="0" t="s">
        <v>18892</v>
      </c>
      <c r="D3362" s="0" t="s">
        <v>18893</v>
      </c>
      <c r="E3362" s="0" t="n">
        <v>111340</v>
      </c>
    </row>
    <row r="3363" customFormat="false" ht="15" hidden="false" customHeight="false" outlineLevel="0" collapsed="false">
      <c r="A3363" s="0" t="s">
        <v>126</v>
      </c>
      <c r="B3363" s="0" t="s">
        <v>18894</v>
      </c>
      <c r="C3363" s="0" t="s">
        <v>18895</v>
      </c>
      <c r="D3363" s="0" t="s">
        <v>18896</v>
      </c>
      <c r="E3363" s="0" t="n">
        <v>106836</v>
      </c>
    </row>
    <row r="3364" customFormat="false" ht="15" hidden="false" customHeight="false" outlineLevel="0" collapsed="false">
      <c r="A3364" s="0" t="s">
        <v>126</v>
      </c>
      <c r="B3364" s="0" t="s">
        <v>18897</v>
      </c>
      <c r="C3364" s="0" t="s">
        <v>18898</v>
      </c>
      <c r="D3364" s="0" t="s">
        <v>18899</v>
      </c>
      <c r="E3364" s="0" t="n">
        <v>109672</v>
      </c>
    </row>
    <row r="3365" customFormat="false" ht="15" hidden="false" customHeight="false" outlineLevel="0" collapsed="false">
      <c r="A3365" s="0" t="s">
        <v>126</v>
      </c>
      <c r="B3365" s="0" t="s">
        <v>18900</v>
      </c>
      <c r="C3365" s="0" t="s">
        <v>18901</v>
      </c>
      <c r="D3365" s="0" t="s">
        <v>18902</v>
      </c>
      <c r="E3365" s="0" t="n">
        <v>110805</v>
      </c>
    </row>
    <row r="3366" customFormat="false" ht="15" hidden="false" customHeight="false" outlineLevel="0" collapsed="false">
      <c r="A3366" s="0" t="s">
        <v>126</v>
      </c>
      <c r="B3366" s="0" t="s">
        <v>18903</v>
      </c>
      <c r="C3366" s="0" t="s">
        <v>18904</v>
      </c>
      <c r="D3366" s="0" t="s">
        <v>18905</v>
      </c>
      <c r="E3366" s="0" t="n">
        <v>110570</v>
      </c>
    </row>
    <row r="3367" customFormat="false" ht="15" hidden="false" customHeight="false" outlineLevel="0" collapsed="false">
      <c r="A3367" s="0" t="s">
        <v>126</v>
      </c>
      <c r="B3367" s="0" t="s">
        <v>18906</v>
      </c>
      <c r="C3367" s="0" t="s">
        <v>17618</v>
      </c>
      <c r="D3367" s="0" t="s">
        <v>18907</v>
      </c>
      <c r="E3367" s="0" t="n">
        <v>112077</v>
      </c>
    </row>
    <row r="3368" customFormat="false" ht="15" hidden="false" customHeight="false" outlineLevel="0" collapsed="false">
      <c r="A3368" s="0" t="s">
        <v>126</v>
      </c>
      <c r="B3368" s="0" t="s">
        <v>18908</v>
      </c>
      <c r="C3368" s="0" t="s">
        <v>18909</v>
      </c>
      <c r="D3368" s="0" t="s">
        <v>18910</v>
      </c>
      <c r="E3368" s="0" t="n">
        <v>10282</v>
      </c>
    </row>
    <row r="3369" customFormat="false" ht="15" hidden="false" customHeight="false" outlineLevel="0" collapsed="false">
      <c r="A3369" s="0" t="s">
        <v>126</v>
      </c>
      <c r="B3369" s="0" t="s">
        <v>18908</v>
      </c>
      <c r="C3369" s="0" t="s">
        <v>18911</v>
      </c>
      <c r="D3369" s="0" t="s">
        <v>18912</v>
      </c>
      <c r="E3369" s="0" t="n">
        <v>1705</v>
      </c>
    </row>
    <row r="3370" customFormat="false" ht="15" hidden="false" customHeight="false" outlineLevel="0" collapsed="false">
      <c r="A3370" s="0" t="s">
        <v>126</v>
      </c>
      <c r="B3370" s="0" t="s">
        <v>18908</v>
      </c>
      <c r="C3370" s="0" t="s">
        <v>18913</v>
      </c>
      <c r="D3370" s="0" t="s">
        <v>18914</v>
      </c>
      <c r="E3370" s="0" t="n">
        <v>110025</v>
      </c>
    </row>
    <row r="3371" customFormat="false" ht="15" hidden="false" customHeight="false" outlineLevel="0" collapsed="false">
      <c r="A3371" s="0" t="s">
        <v>126</v>
      </c>
      <c r="B3371" s="0" t="s">
        <v>18908</v>
      </c>
      <c r="C3371" s="0" t="s">
        <v>18915</v>
      </c>
      <c r="D3371" s="0" t="s">
        <v>18916</v>
      </c>
      <c r="E3371" s="0" t="n">
        <v>110581</v>
      </c>
    </row>
    <row r="3372" customFormat="false" ht="15" hidden="false" customHeight="false" outlineLevel="0" collapsed="false">
      <c r="A3372" s="0" t="s">
        <v>126</v>
      </c>
      <c r="B3372" s="0" t="s">
        <v>18908</v>
      </c>
      <c r="C3372" s="0" t="s">
        <v>18917</v>
      </c>
      <c r="D3372" s="0" t="s">
        <v>18918</v>
      </c>
      <c r="E3372" s="0" t="n">
        <v>109340</v>
      </c>
    </row>
    <row r="3373" customFormat="false" ht="15" hidden="false" customHeight="false" outlineLevel="0" collapsed="false">
      <c r="A3373" s="0" t="s">
        <v>126</v>
      </c>
      <c r="B3373" s="0" t="s">
        <v>18908</v>
      </c>
      <c r="C3373" s="0" t="s">
        <v>18919</v>
      </c>
      <c r="D3373" s="0" t="s">
        <v>18920</v>
      </c>
      <c r="E3373" s="0" t="n">
        <v>104934</v>
      </c>
    </row>
    <row r="3374" customFormat="false" ht="15" hidden="false" customHeight="false" outlineLevel="0" collapsed="false">
      <c r="A3374" s="0" t="s">
        <v>126</v>
      </c>
      <c r="B3374" s="0" t="s">
        <v>18921</v>
      </c>
      <c r="C3374" s="0" t="s">
        <v>18922</v>
      </c>
      <c r="D3374" s="0" t="s">
        <v>18923</v>
      </c>
      <c r="E3374" s="0" t="n">
        <v>111975</v>
      </c>
    </row>
    <row r="3375" customFormat="false" ht="15" hidden="false" customHeight="false" outlineLevel="0" collapsed="false">
      <c r="A3375" s="0" t="s">
        <v>126</v>
      </c>
      <c r="B3375" s="0" t="s">
        <v>18924</v>
      </c>
      <c r="C3375" s="0" t="s">
        <v>15029</v>
      </c>
      <c r="D3375" s="0" t="s">
        <v>18925</v>
      </c>
      <c r="E3375" s="0" t="n">
        <v>10018</v>
      </c>
    </row>
    <row r="3376" customFormat="false" ht="15" hidden="false" customHeight="false" outlineLevel="0" collapsed="false">
      <c r="A3376" s="0" t="s">
        <v>126</v>
      </c>
      <c r="B3376" s="0" t="s">
        <v>12104</v>
      </c>
      <c r="C3376" s="0" t="s">
        <v>18926</v>
      </c>
      <c r="D3376" s="0" t="s">
        <v>18927</v>
      </c>
      <c r="E3376" s="0" t="n">
        <v>110621</v>
      </c>
    </row>
    <row r="3377" customFormat="false" ht="15" hidden="false" customHeight="false" outlineLevel="0" collapsed="false">
      <c r="A3377" s="0" t="s">
        <v>126</v>
      </c>
      <c r="B3377" s="0" t="s">
        <v>12104</v>
      </c>
      <c r="C3377" s="0" t="s">
        <v>11792</v>
      </c>
      <c r="D3377" s="0" t="s">
        <v>18928</v>
      </c>
      <c r="E3377" s="0" t="n">
        <v>108007</v>
      </c>
    </row>
    <row r="3378" customFormat="false" ht="15" hidden="false" customHeight="false" outlineLevel="0" collapsed="false">
      <c r="A3378" s="0" t="s">
        <v>126</v>
      </c>
      <c r="B3378" s="0" t="s">
        <v>12104</v>
      </c>
      <c r="C3378" s="0" t="s">
        <v>18929</v>
      </c>
      <c r="D3378" s="0" t="s">
        <v>18930</v>
      </c>
      <c r="E3378" s="0" t="n">
        <v>109640</v>
      </c>
    </row>
    <row r="3379" customFormat="false" ht="15" hidden="false" customHeight="false" outlineLevel="0" collapsed="false">
      <c r="A3379" s="0" t="s">
        <v>126</v>
      </c>
      <c r="B3379" s="0" t="s">
        <v>12104</v>
      </c>
      <c r="C3379" s="0" t="s">
        <v>12723</v>
      </c>
      <c r="D3379" s="0" t="s">
        <v>4811</v>
      </c>
      <c r="E3379" s="0" t="n">
        <v>110825</v>
      </c>
    </row>
    <row r="3380" customFormat="false" ht="15" hidden="false" customHeight="false" outlineLevel="0" collapsed="false">
      <c r="A3380" s="0" t="s">
        <v>126</v>
      </c>
      <c r="B3380" s="0" t="s">
        <v>12104</v>
      </c>
      <c r="C3380" s="0" t="s">
        <v>18931</v>
      </c>
      <c r="D3380" s="0" t="s">
        <v>18932</v>
      </c>
      <c r="E3380" s="0" t="n">
        <v>108656</v>
      </c>
    </row>
    <row r="3381" customFormat="false" ht="15" hidden="false" customHeight="false" outlineLevel="0" collapsed="false">
      <c r="A3381" s="0" t="s">
        <v>126</v>
      </c>
      <c r="B3381" s="0" t="s">
        <v>12104</v>
      </c>
      <c r="C3381" s="0" t="s">
        <v>18933</v>
      </c>
      <c r="D3381" s="0" t="s">
        <v>18934</v>
      </c>
      <c r="E3381" s="0" t="n">
        <v>112085</v>
      </c>
    </row>
    <row r="3382" customFormat="false" ht="15" hidden="false" customHeight="false" outlineLevel="0" collapsed="false">
      <c r="A3382" s="0" t="s">
        <v>126</v>
      </c>
      <c r="B3382" s="0" t="s">
        <v>12104</v>
      </c>
      <c r="C3382" s="0" t="s">
        <v>18935</v>
      </c>
      <c r="D3382" s="0" t="s">
        <v>18936</v>
      </c>
      <c r="E3382" s="0" t="n">
        <v>112171</v>
      </c>
    </row>
    <row r="3383" customFormat="false" ht="15" hidden="false" customHeight="false" outlineLevel="0" collapsed="false">
      <c r="A3383" s="0" t="s">
        <v>126</v>
      </c>
      <c r="B3383" s="0" t="s">
        <v>12104</v>
      </c>
      <c r="C3383" s="0" t="s">
        <v>18937</v>
      </c>
      <c r="D3383" s="0" t="s">
        <v>18938</v>
      </c>
      <c r="E3383" s="0" t="n">
        <v>111581</v>
      </c>
    </row>
    <row r="3384" customFormat="false" ht="15" hidden="false" customHeight="false" outlineLevel="0" collapsed="false">
      <c r="A3384" s="0" t="s">
        <v>126</v>
      </c>
      <c r="B3384" s="0" t="s">
        <v>18939</v>
      </c>
      <c r="C3384" s="0" t="s">
        <v>14206</v>
      </c>
      <c r="D3384" s="0" t="s">
        <v>18940</v>
      </c>
      <c r="E3384" s="0" t="n">
        <v>111266</v>
      </c>
    </row>
    <row r="3385" customFormat="false" ht="15" hidden="false" customHeight="false" outlineLevel="0" collapsed="false">
      <c r="A3385" s="0" t="s">
        <v>126</v>
      </c>
      <c r="B3385" s="0" t="s">
        <v>18941</v>
      </c>
      <c r="C3385" s="0" t="s">
        <v>18942</v>
      </c>
      <c r="D3385" s="0" t="s">
        <v>18943</v>
      </c>
      <c r="E3385" s="0" t="n">
        <v>110684</v>
      </c>
    </row>
    <row r="3386" customFormat="false" ht="15" hidden="false" customHeight="false" outlineLevel="0" collapsed="false">
      <c r="A3386" s="0" t="s">
        <v>126</v>
      </c>
      <c r="B3386" s="0" t="s">
        <v>18944</v>
      </c>
      <c r="C3386" s="0" t="s">
        <v>12439</v>
      </c>
      <c r="D3386" s="0" t="s">
        <v>18945</v>
      </c>
      <c r="E3386" s="0" t="n">
        <v>107470</v>
      </c>
    </row>
    <row r="3387" customFormat="false" ht="15" hidden="false" customHeight="false" outlineLevel="0" collapsed="false">
      <c r="A3387" s="0" t="s">
        <v>126</v>
      </c>
      <c r="B3387" s="0" t="s">
        <v>18944</v>
      </c>
      <c r="C3387" s="0" t="s">
        <v>18946</v>
      </c>
      <c r="D3387" s="0" t="s">
        <v>18947</v>
      </c>
      <c r="E3387" s="0" t="n">
        <v>111770</v>
      </c>
    </row>
    <row r="3388" customFormat="false" ht="15" hidden="false" customHeight="false" outlineLevel="0" collapsed="false">
      <c r="A3388" s="0" t="s">
        <v>126</v>
      </c>
      <c r="B3388" s="0" t="s">
        <v>18948</v>
      </c>
      <c r="C3388" s="0" t="s">
        <v>18949</v>
      </c>
      <c r="D3388" s="0" t="s">
        <v>18950</v>
      </c>
      <c r="E3388" s="0" t="n">
        <v>104583</v>
      </c>
    </row>
    <row r="3389" customFormat="false" ht="15" hidden="false" customHeight="false" outlineLevel="0" collapsed="false">
      <c r="A3389" s="0" t="s">
        <v>126</v>
      </c>
      <c r="B3389" s="0" t="s">
        <v>18951</v>
      </c>
      <c r="C3389" s="0" t="s">
        <v>18952</v>
      </c>
      <c r="D3389" s="0" t="s">
        <v>18953</v>
      </c>
      <c r="E3389" s="0" t="n">
        <v>106576</v>
      </c>
    </row>
    <row r="3390" customFormat="false" ht="15" hidden="false" customHeight="false" outlineLevel="0" collapsed="false">
      <c r="A3390" s="0" t="s">
        <v>126</v>
      </c>
      <c r="B3390" s="0" t="s">
        <v>18954</v>
      </c>
      <c r="C3390" s="0" t="s">
        <v>18955</v>
      </c>
      <c r="D3390" s="0" t="s">
        <v>18956</v>
      </c>
      <c r="E3390" s="0" t="n">
        <v>105273</v>
      </c>
    </row>
    <row r="3391" customFormat="false" ht="15" hidden="false" customHeight="false" outlineLevel="0" collapsed="false">
      <c r="A3391" s="0" t="s">
        <v>126</v>
      </c>
      <c r="B3391" s="0" t="s">
        <v>12465</v>
      </c>
      <c r="C3391" s="0" t="s">
        <v>18957</v>
      </c>
      <c r="D3391" s="0" t="s">
        <v>18958</v>
      </c>
      <c r="E3391" s="0" t="n">
        <v>109815</v>
      </c>
    </row>
    <row r="3392" customFormat="false" ht="15" hidden="false" customHeight="false" outlineLevel="0" collapsed="false">
      <c r="A3392" s="0" t="s">
        <v>126</v>
      </c>
      <c r="B3392" s="0" t="s">
        <v>18959</v>
      </c>
      <c r="C3392" s="0" t="s">
        <v>18960</v>
      </c>
      <c r="D3392" s="0" t="s">
        <v>18961</v>
      </c>
      <c r="E3392" s="0" t="n">
        <v>108078</v>
      </c>
    </row>
    <row r="3393" customFormat="false" ht="15" hidden="false" customHeight="false" outlineLevel="0" collapsed="false">
      <c r="A3393" s="0" t="s">
        <v>126</v>
      </c>
      <c r="B3393" s="0" t="s">
        <v>18959</v>
      </c>
      <c r="C3393" s="0" t="s">
        <v>18962</v>
      </c>
      <c r="D3393" s="0" t="s">
        <v>18963</v>
      </c>
      <c r="E3393" s="0" t="n">
        <v>105147</v>
      </c>
    </row>
    <row r="3394" customFormat="false" ht="15" hidden="false" customHeight="false" outlineLevel="0" collapsed="false">
      <c r="A3394" s="0" t="s">
        <v>126</v>
      </c>
      <c r="B3394" s="0" t="s">
        <v>18959</v>
      </c>
      <c r="C3394" s="0" t="s">
        <v>18964</v>
      </c>
      <c r="D3394" s="0" t="s">
        <v>18965</v>
      </c>
      <c r="E3394" s="0" t="n">
        <v>110199</v>
      </c>
    </row>
    <row r="3395" customFormat="false" ht="15" hidden="false" customHeight="false" outlineLevel="0" collapsed="false">
      <c r="A3395" s="0" t="s">
        <v>126</v>
      </c>
      <c r="B3395" s="0" t="s">
        <v>18959</v>
      </c>
      <c r="C3395" s="0" t="s">
        <v>18966</v>
      </c>
      <c r="D3395" s="0" t="s">
        <v>18967</v>
      </c>
      <c r="E3395" s="0" t="n">
        <v>111366</v>
      </c>
    </row>
    <row r="3396" customFormat="false" ht="15" hidden="false" customHeight="false" outlineLevel="0" collapsed="false">
      <c r="A3396" s="0" t="s">
        <v>126</v>
      </c>
      <c r="B3396" s="0" t="s">
        <v>18959</v>
      </c>
      <c r="C3396" s="0" t="s">
        <v>18968</v>
      </c>
      <c r="D3396" s="0" t="s">
        <v>18969</v>
      </c>
      <c r="E3396" s="0" t="n">
        <v>110351</v>
      </c>
    </row>
    <row r="3397" customFormat="false" ht="15" hidden="false" customHeight="false" outlineLevel="0" collapsed="false">
      <c r="A3397" s="0" t="s">
        <v>126</v>
      </c>
      <c r="B3397" s="0" t="s">
        <v>18970</v>
      </c>
      <c r="C3397" s="0" t="s">
        <v>18971</v>
      </c>
      <c r="D3397" s="0" t="s">
        <v>18972</v>
      </c>
      <c r="E3397" s="0" t="n">
        <v>107856</v>
      </c>
    </row>
    <row r="3398" customFormat="false" ht="15" hidden="false" customHeight="false" outlineLevel="0" collapsed="false">
      <c r="A3398" s="0" t="s">
        <v>126</v>
      </c>
      <c r="B3398" s="0" t="s">
        <v>17507</v>
      </c>
      <c r="C3398" s="0" t="s">
        <v>18973</v>
      </c>
      <c r="D3398" s="0" t="s">
        <v>18974</v>
      </c>
      <c r="E3398" s="0" t="n">
        <v>106394</v>
      </c>
    </row>
    <row r="3399" customFormat="false" ht="15" hidden="false" customHeight="false" outlineLevel="0" collapsed="false">
      <c r="A3399" s="0" t="s">
        <v>126</v>
      </c>
      <c r="B3399" s="0" t="s">
        <v>18975</v>
      </c>
      <c r="C3399" s="0" t="s">
        <v>16418</v>
      </c>
      <c r="D3399" s="0" t="s">
        <v>18976</v>
      </c>
      <c r="E3399" s="0" t="n">
        <v>108517</v>
      </c>
    </row>
    <row r="3400" customFormat="false" ht="15" hidden="false" customHeight="false" outlineLevel="0" collapsed="false">
      <c r="A3400" s="0" t="s">
        <v>126</v>
      </c>
      <c r="B3400" s="0" t="s">
        <v>18977</v>
      </c>
      <c r="C3400" s="0" t="s">
        <v>18978</v>
      </c>
      <c r="D3400" s="0" t="s">
        <v>18979</v>
      </c>
      <c r="E3400" s="0" t="n">
        <v>107569</v>
      </c>
    </row>
    <row r="3401" customFormat="false" ht="15" hidden="false" customHeight="false" outlineLevel="0" collapsed="false">
      <c r="A3401" s="0" t="s">
        <v>126</v>
      </c>
      <c r="B3401" s="0" t="s">
        <v>18977</v>
      </c>
      <c r="C3401" s="0" t="s">
        <v>18980</v>
      </c>
      <c r="D3401" s="0" t="s">
        <v>18981</v>
      </c>
      <c r="E3401" s="0" t="n">
        <v>108092</v>
      </c>
    </row>
    <row r="3402" customFormat="false" ht="15" hidden="false" customHeight="false" outlineLevel="0" collapsed="false">
      <c r="A3402" s="0" t="s">
        <v>126</v>
      </c>
      <c r="B3402" s="0" t="s">
        <v>18982</v>
      </c>
      <c r="C3402" s="0" t="s">
        <v>18983</v>
      </c>
      <c r="D3402" s="0" t="s">
        <v>18984</v>
      </c>
      <c r="E3402" s="0" t="n">
        <v>106064</v>
      </c>
    </row>
    <row r="3403" customFormat="false" ht="15" hidden="false" customHeight="false" outlineLevel="0" collapsed="false">
      <c r="A3403" s="0" t="s">
        <v>126</v>
      </c>
      <c r="B3403" s="0" t="s">
        <v>18985</v>
      </c>
      <c r="C3403" s="0" t="s">
        <v>18986</v>
      </c>
      <c r="D3403" s="0" t="s">
        <v>18987</v>
      </c>
      <c r="E3403" s="0" t="n">
        <v>110648</v>
      </c>
    </row>
    <row r="3404" customFormat="false" ht="15" hidden="false" customHeight="false" outlineLevel="0" collapsed="false">
      <c r="A3404" s="0" t="s">
        <v>126</v>
      </c>
      <c r="B3404" s="0" t="s">
        <v>18988</v>
      </c>
      <c r="C3404" s="0" t="s">
        <v>18989</v>
      </c>
      <c r="D3404" s="0" t="s">
        <v>18990</v>
      </c>
      <c r="E3404" s="0" t="n">
        <v>109872</v>
      </c>
    </row>
    <row r="3405" customFormat="false" ht="15" hidden="false" customHeight="false" outlineLevel="0" collapsed="false">
      <c r="A3405" s="0" t="s">
        <v>126</v>
      </c>
      <c r="B3405" s="0" t="s">
        <v>18991</v>
      </c>
      <c r="C3405" s="0" t="s">
        <v>15216</v>
      </c>
      <c r="D3405" s="0" t="s">
        <v>18992</v>
      </c>
      <c r="E3405" s="0" t="n">
        <v>109248</v>
      </c>
    </row>
    <row r="3406" customFormat="false" ht="15" hidden="false" customHeight="false" outlineLevel="0" collapsed="false">
      <c r="A3406" s="0" t="s">
        <v>126</v>
      </c>
      <c r="B3406" s="0" t="s">
        <v>18991</v>
      </c>
      <c r="C3406" s="0" t="s">
        <v>18993</v>
      </c>
      <c r="D3406" s="0" t="s">
        <v>18994</v>
      </c>
      <c r="E3406" s="0" t="n">
        <v>1173</v>
      </c>
    </row>
    <row r="3407" customFormat="false" ht="15" hidden="false" customHeight="false" outlineLevel="0" collapsed="false">
      <c r="A3407" s="0" t="s">
        <v>126</v>
      </c>
      <c r="B3407" s="0" t="s">
        <v>18991</v>
      </c>
      <c r="C3407" s="0" t="s">
        <v>18995</v>
      </c>
      <c r="D3407" s="0" t="s">
        <v>18996</v>
      </c>
      <c r="E3407" s="0" t="n">
        <v>109346</v>
      </c>
    </row>
    <row r="3408" customFormat="false" ht="15" hidden="false" customHeight="false" outlineLevel="0" collapsed="false">
      <c r="A3408" s="0" t="s">
        <v>126</v>
      </c>
      <c r="B3408" s="0" t="s">
        <v>18991</v>
      </c>
      <c r="C3408" s="0" t="s">
        <v>15585</v>
      </c>
      <c r="D3408" s="0" t="s">
        <v>18997</v>
      </c>
      <c r="E3408" s="0" t="n">
        <v>107816</v>
      </c>
    </row>
    <row r="3409" customFormat="false" ht="15" hidden="false" customHeight="false" outlineLevel="0" collapsed="false">
      <c r="A3409" s="0" t="s">
        <v>126</v>
      </c>
      <c r="B3409" s="0" t="s">
        <v>18991</v>
      </c>
      <c r="C3409" s="0" t="s">
        <v>11991</v>
      </c>
      <c r="D3409" s="0" t="s">
        <v>18998</v>
      </c>
      <c r="E3409" s="0" t="n">
        <v>111285</v>
      </c>
    </row>
    <row r="3410" customFormat="false" ht="15" hidden="false" customHeight="false" outlineLevel="0" collapsed="false">
      <c r="A3410" s="0" t="s">
        <v>126</v>
      </c>
      <c r="B3410" s="0" t="s">
        <v>18999</v>
      </c>
      <c r="C3410" s="0" t="s">
        <v>14871</v>
      </c>
      <c r="D3410" s="0" t="s">
        <v>19000</v>
      </c>
      <c r="E3410" s="0" t="n">
        <v>110873</v>
      </c>
    </row>
    <row r="3411" customFormat="false" ht="15" hidden="false" customHeight="false" outlineLevel="0" collapsed="false">
      <c r="A3411" s="0" t="s">
        <v>126</v>
      </c>
      <c r="B3411" s="0" t="s">
        <v>19001</v>
      </c>
      <c r="C3411" s="0" t="s">
        <v>19002</v>
      </c>
      <c r="D3411" s="0" t="s">
        <v>19003</v>
      </c>
      <c r="E3411" s="0" t="n">
        <v>107557</v>
      </c>
    </row>
    <row r="3412" customFormat="false" ht="15" hidden="false" customHeight="false" outlineLevel="0" collapsed="false">
      <c r="A3412" s="0" t="s">
        <v>126</v>
      </c>
      <c r="B3412" s="0" t="s">
        <v>19001</v>
      </c>
      <c r="C3412" s="0" t="s">
        <v>19004</v>
      </c>
      <c r="D3412" s="0" t="s">
        <v>19005</v>
      </c>
      <c r="E3412" s="0" t="n">
        <v>106445</v>
      </c>
    </row>
    <row r="3413" customFormat="false" ht="15" hidden="false" customHeight="false" outlineLevel="0" collapsed="false">
      <c r="A3413" s="0" t="s">
        <v>126</v>
      </c>
      <c r="B3413" s="0" t="s">
        <v>19006</v>
      </c>
      <c r="C3413" s="0" t="s">
        <v>2387</v>
      </c>
      <c r="D3413" s="0" t="s">
        <v>19007</v>
      </c>
      <c r="E3413" s="0" t="n">
        <v>103255</v>
      </c>
    </row>
    <row r="3414" customFormat="false" ht="15" hidden="false" customHeight="false" outlineLevel="0" collapsed="false">
      <c r="A3414" s="0" t="s">
        <v>126</v>
      </c>
      <c r="B3414" s="0" t="s">
        <v>19008</v>
      </c>
      <c r="C3414" s="0" t="s">
        <v>19009</v>
      </c>
      <c r="D3414" s="0" t="s">
        <v>19010</v>
      </c>
      <c r="E3414" s="0" t="n">
        <v>108879</v>
      </c>
    </row>
    <row r="3415" customFormat="false" ht="15" hidden="false" customHeight="false" outlineLevel="0" collapsed="false">
      <c r="A3415" s="0" t="s">
        <v>126</v>
      </c>
      <c r="B3415" s="0" t="s">
        <v>19011</v>
      </c>
      <c r="C3415" s="0" t="s">
        <v>19012</v>
      </c>
      <c r="D3415" s="0" t="s">
        <v>19013</v>
      </c>
      <c r="E3415" s="0" t="n">
        <v>110538</v>
      </c>
    </row>
    <row r="3416" customFormat="false" ht="15" hidden="false" customHeight="false" outlineLevel="0" collapsed="false">
      <c r="A3416" s="0" t="s">
        <v>126</v>
      </c>
      <c r="B3416" s="0" t="s">
        <v>19014</v>
      </c>
      <c r="C3416" s="0" t="s">
        <v>19015</v>
      </c>
      <c r="D3416" s="0" t="s">
        <v>19016</v>
      </c>
      <c r="E3416" s="0" t="n">
        <v>107272</v>
      </c>
    </row>
    <row r="3417" customFormat="false" ht="15" hidden="false" customHeight="false" outlineLevel="0" collapsed="false">
      <c r="A3417" s="0" t="s">
        <v>126</v>
      </c>
      <c r="B3417" s="0" t="s">
        <v>19017</v>
      </c>
      <c r="C3417" s="0" t="s">
        <v>19018</v>
      </c>
      <c r="D3417" s="0" t="s">
        <v>19019</v>
      </c>
      <c r="E3417" s="0" t="n">
        <v>112161</v>
      </c>
    </row>
    <row r="3418" customFormat="false" ht="15" hidden="false" customHeight="false" outlineLevel="0" collapsed="false">
      <c r="A3418" s="0" t="s">
        <v>126</v>
      </c>
      <c r="B3418" s="0" t="s">
        <v>19020</v>
      </c>
      <c r="C3418" s="0" t="s">
        <v>13359</v>
      </c>
      <c r="D3418" s="0" t="s">
        <v>19021</v>
      </c>
      <c r="E3418" s="0" t="n">
        <v>108003</v>
      </c>
    </row>
    <row r="3419" customFormat="false" ht="15" hidden="false" customHeight="false" outlineLevel="0" collapsed="false">
      <c r="A3419" s="0" t="s">
        <v>126</v>
      </c>
      <c r="B3419" s="0" t="s">
        <v>19022</v>
      </c>
      <c r="C3419" s="0" t="s">
        <v>19023</v>
      </c>
      <c r="D3419" s="0" t="s">
        <v>19024</v>
      </c>
      <c r="E3419" s="0" t="n">
        <v>104947</v>
      </c>
    </row>
    <row r="3420" customFormat="false" ht="15" hidden="false" customHeight="false" outlineLevel="0" collapsed="false">
      <c r="A3420" s="0" t="s">
        <v>126</v>
      </c>
      <c r="B3420" s="0" t="s">
        <v>19022</v>
      </c>
      <c r="C3420" s="0" t="s">
        <v>19025</v>
      </c>
      <c r="D3420" s="0" t="s">
        <v>19026</v>
      </c>
      <c r="E3420" s="0" t="n">
        <v>106332</v>
      </c>
    </row>
    <row r="3421" customFormat="false" ht="15" hidden="false" customHeight="false" outlineLevel="0" collapsed="false">
      <c r="A3421" s="0" t="s">
        <v>126</v>
      </c>
      <c r="B3421" s="0" t="s">
        <v>19022</v>
      </c>
      <c r="C3421" s="0" t="s">
        <v>19027</v>
      </c>
      <c r="D3421" s="0" t="s">
        <v>19028</v>
      </c>
      <c r="E3421" s="0" t="n">
        <v>110482</v>
      </c>
    </row>
    <row r="3422" customFormat="false" ht="15" hidden="false" customHeight="false" outlineLevel="0" collapsed="false">
      <c r="A3422" s="0" t="s">
        <v>126</v>
      </c>
      <c r="B3422" s="0" t="s">
        <v>19029</v>
      </c>
      <c r="C3422" s="0" t="s">
        <v>19030</v>
      </c>
      <c r="D3422" s="0" t="s">
        <v>19031</v>
      </c>
      <c r="E3422" s="0" t="n">
        <v>103009</v>
      </c>
    </row>
    <row r="3423" customFormat="false" ht="15" hidden="false" customHeight="false" outlineLevel="0" collapsed="false">
      <c r="A3423" s="0" t="s">
        <v>126</v>
      </c>
      <c r="B3423" s="0" t="s">
        <v>19022</v>
      </c>
      <c r="C3423" s="0" t="s">
        <v>12929</v>
      </c>
      <c r="D3423" s="0" t="s">
        <v>19032</v>
      </c>
      <c r="E3423" s="0" t="n">
        <v>105591</v>
      </c>
    </row>
    <row r="3424" customFormat="false" ht="15" hidden="false" customHeight="false" outlineLevel="0" collapsed="false">
      <c r="A3424" s="0" t="s">
        <v>126</v>
      </c>
      <c r="B3424" s="0" t="s">
        <v>19029</v>
      </c>
      <c r="C3424" s="0" t="s">
        <v>19033</v>
      </c>
      <c r="D3424" s="0" t="s">
        <v>19034</v>
      </c>
      <c r="E3424" s="0" t="n">
        <v>105958</v>
      </c>
    </row>
    <row r="3425" customFormat="false" ht="15" hidden="false" customHeight="false" outlineLevel="0" collapsed="false">
      <c r="A3425" s="0" t="s">
        <v>126</v>
      </c>
      <c r="B3425" s="0" t="s">
        <v>19022</v>
      </c>
      <c r="C3425" s="0" t="s">
        <v>13647</v>
      </c>
      <c r="D3425" s="0" t="s">
        <v>19035</v>
      </c>
      <c r="E3425" s="0" t="n">
        <v>111128</v>
      </c>
    </row>
    <row r="3426" customFormat="false" ht="15" hidden="false" customHeight="false" outlineLevel="0" collapsed="false">
      <c r="A3426" s="0" t="s">
        <v>126</v>
      </c>
      <c r="B3426" s="0" t="s">
        <v>19022</v>
      </c>
      <c r="C3426" s="0" t="s">
        <v>15385</v>
      </c>
      <c r="D3426" s="0" t="s">
        <v>19036</v>
      </c>
      <c r="E3426" s="0" t="n">
        <v>106646</v>
      </c>
    </row>
    <row r="3427" customFormat="false" ht="15" hidden="false" customHeight="false" outlineLevel="0" collapsed="false">
      <c r="A3427" s="0" t="s">
        <v>126</v>
      </c>
      <c r="B3427" s="0" t="s">
        <v>19022</v>
      </c>
      <c r="C3427" s="0" t="s">
        <v>19037</v>
      </c>
      <c r="D3427" s="0" t="s">
        <v>19038</v>
      </c>
      <c r="E3427" s="0" t="n">
        <v>109780</v>
      </c>
    </row>
    <row r="3428" customFormat="false" ht="15" hidden="false" customHeight="false" outlineLevel="0" collapsed="false">
      <c r="A3428" s="0" t="s">
        <v>126</v>
      </c>
      <c r="B3428" s="0" t="s">
        <v>19022</v>
      </c>
      <c r="C3428" s="0" t="s">
        <v>19039</v>
      </c>
      <c r="D3428" s="0" t="s">
        <v>19040</v>
      </c>
      <c r="E3428" s="0" t="n">
        <v>106841</v>
      </c>
    </row>
    <row r="3429" customFormat="false" ht="15" hidden="false" customHeight="false" outlineLevel="0" collapsed="false">
      <c r="A3429" s="0" t="s">
        <v>126</v>
      </c>
      <c r="B3429" s="0" t="s">
        <v>19041</v>
      </c>
      <c r="C3429" s="0" t="s">
        <v>17521</v>
      </c>
      <c r="D3429" s="0" t="s">
        <v>19042</v>
      </c>
      <c r="E3429" s="0" t="n">
        <v>110259</v>
      </c>
    </row>
    <row r="3430" customFormat="false" ht="15" hidden="false" customHeight="false" outlineLevel="0" collapsed="false">
      <c r="A3430" s="0" t="s">
        <v>126</v>
      </c>
      <c r="B3430" s="0" t="s">
        <v>19043</v>
      </c>
      <c r="C3430" s="0" t="s">
        <v>19044</v>
      </c>
      <c r="D3430" s="0" t="s">
        <v>19045</v>
      </c>
      <c r="E3430" s="0" t="n">
        <v>108218</v>
      </c>
    </row>
    <row r="3431" customFormat="false" ht="15" hidden="false" customHeight="false" outlineLevel="0" collapsed="false">
      <c r="A3431" s="0" t="s">
        <v>126</v>
      </c>
      <c r="B3431" s="0" t="s">
        <v>19046</v>
      </c>
      <c r="C3431" s="0" t="s">
        <v>19047</v>
      </c>
      <c r="D3431" s="0" t="s">
        <v>19048</v>
      </c>
      <c r="E3431" s="0" t="n">
        <v>110363</v>
      </c>
    </row>
    <row r="3432" customFormat="false" ht="15" hidden="false" customHeight="false" outlineLevel="0" collapsed="false">
      <c r="A3432" s="0" t="s">
        <v>126</v>
      </c>
      <c r="B3432" s="0" t="s">
        <v>19049</v>
      </c>
      <c r="C3432" s="0" t="s">
        <v>19050</v>
      </c>
      <c r="D3432" s="0" t="s">
        <v>19051</v>
      </c>
      <c r="E3432" s="0" t="n">
        <v>105806</v>
      </c>
    </row>
    <row r="3433" customFormat="false" ht="15" hidden="false" customHeight="false" outlineLevel="0" collapsed="false">
      <c r="A3433" s="0" t="s">
        <v>126</v>
      </c>
      <c r="B3433" s="0" t="s">
        <v>19052</v>
      </c>
      <c r="C3433" s="0" t="s">
        <v>11478</v>
      </c>
      <c r="D3433" s="0" t="s">
        <v>19053</v>
      </c>
      <c r="E3433" s="0" t="s">
        <v>19054</v>
      </c>
    </row>
    <row r="3434" customFormat="false" ht="15" hidden="false" customHeight="false" outlineLevel="0" collapsed="false">
      <c r="A3434" s="0" t="s">
        <v>126</v>
      </c>
      <c r="B3434" s="0" t="s">
        <v>19055</v>
      </c>
      <c r="C3434" s="0" t="s">
        <v>19056</v>
      </c>
      <c r="D3434" s="0" t="s">
        <v>19057</v>
      </c>
      <c r="E3434" s="0" t="n">
        <v>107876</v>
      </c>
    </row>
    <row r="3435" customFormat="false" ht="15" hidden="false" customHeight="false" outlineLevel="0" collapsed="false">
      <c r="A3435" s="0" t="s">
        <v>126</v>
      </c>
      <c r="B3435" s="0" t="s">
        <v>19058</v>
      </c>
      <c r="C3435" s="0" t="s">
        <v>19059</v>
      </c>
      <c r="D3435" s="0" t="s">
        <v>19060</v>
      </c>
      <c r="E3435" s="0" t="n">
        <v>109630</v>
      </c>
    </row>
    <row r="3436" customFormat="false" ht="15" hidden="false" customHeight="false" outlineLevel="0" collapsed="false">
      <c r="A3436" s="0" t="s">
        <v>126</v>
      </c>
      <c r="B3436" s="0" t="s">
        <v>19061</v>
      </c>
      <c r="C3436" s="0" t="s">
        <v>19062</v>
      </c>
      <c r="D3436" s="0" t="s">
        <v>19063</v>
      </c>
      <c r="E3436" s="0" t="n">
        <v>109844</v>
      </c>
    </row>
    <row r="3437" customFormat="false" ht="15" hidden="false" customHeight="false" outlineLevel="0" collapsed="false">
      <c r="A3437" s="0" t="s">
        <v>126</v>
      </c>
      <c r="B3437" s="0" t="s">
        <v>19064</v>
      </c>
      <c r="C3437" s="0" t="s">
        <v>12202</v>
      </c>
      <c r="D3437" s="0" t="s">
        <v>19065</v>
      </c>
      <c r="E3437" s="0" t="n">
        <v>111990</v>
      </c>
    </row>
    <row r="3438" customFormat="false" ht="15" hidden="false" customHeight="false" outlineLevel="0" collapsed="false">
      <c r="A3438" s="0" t="s">
        <v>126</v>
      </c>
      <c r="B3438" s="0" t="s">
        <v>19066</v>
      </c>
      <c r="C3438" s="0" t="s">
        <v>19067</v>
      </c>
      <c r="D3438" s="0" t="s">
        <v>19068</v>
      </c>
      <c r="E3438" s="0" t="n">
        <v>108735</v>
      </c>
    </row>
    <row r="3439" customFormat="false" ht="15" hidden="false" customHeight="false" outlineLevel="0" collapsed="false">
      <c r="A3439" s="0" t="s">
        <v>126</v>
      </c>
      <c r="B3439" s="0" t="s">
        <v>19069</v>
      </c>
      <c r="C3439" s="0" t="s">
        <v>12202</v>
      </c>
      <c r="D3439" s="0" t="s">
        <v>19070</v>
      </c>
      <c r="E3439" s="0" t="n">
        <v>108447</v>
      </c>
    </row>
    <row r="3440" customFormat="false" ht="15" hidden="false" customHeight="false" outlineLevel="0" collapsed="false">
      <c r="A3440" s="0" t="s">
        <v>126</v>
      </c>
      <c r="B3440" s="0" t="s">
        <v>19071</v>
      </c>
      <c r="C3440" s="0" t="s">
        <v>19072</v>
      </c>
      <c r="D3440" s="0" t="s">
        <v>19073</v>
      </c>
      <c r="E3440" s="0" t="n">
        <v>109871</v>
      </c>
    </row>
    <row r="3441" customFormat="false" ht="15" hidden="false" customHeight="false" outlineLevel="0" collapsed="false">
      <c r="A3441" s="0" t="s">
        <v>126</v>
      </c>
      <c r="B3441" s="0" t="s">
        <v>19074</v>
      </c>
      <c r="C3441" s="0" t="s">
        <v>19075</v>
      </c>
      <c r="D3441" s="0" t="s">
        <v>19076</v>
      </c>
      <c r="E3441" s="0" t="n">
        <v>109557</v>
      </c>
    </row>
    <row r="3442" customFormat="false" ht="15" hidden="false" customHeight="false" outlineLevel="0" collapsed="false">
      <c r="A3442" s="0" t="s">
        <v>126</v>
      </c>
      <c r="B3442" s="0" t="s">
        <v>19074</v>
      </c>
      <c r="C3442" s="0" t="s">
        <v>19077</v>
      </c>
      <c r="D3442" s="0" t="s">
        <v>19078</v>
      </c>
      <c r="E3442" s="0" t="n">
        <v>107563</v>
      </c>
    </row>
    <row r="3443" customFormat="false" ht="15" hidden="false" customHeight="false" outlineLevel="0" collapsed="false">
      <c r="A3443" s="0" t="s">
        <v>126</v>
      </c>
      <c r="B3443" s="0" t="s">
        <v>19079</v>
      </c>
      <c r="C3443" s="0" t="s">
        <v>19080</v>
      </c>
      <c r="D3443" s="0" t="s">
        <v>19081</v>
      </c>
      <c r="E3443" s="0" t="n">
        <v>109519</v>
      </c>
    </row>
    <row r="3444" customFormat="false" ht="15" hidden="false" customHeight="false" outlineLevel="0" collapsed="false">
      <c r="A3444" s="0" t="s">
        <v>126</v>
      </c>
      <c r="B3444" s="0" t="s">
        <v>19082</v>
      </c>
      <c r="C3444" s="0" t="s">
        <v>19083</v>
      </c>
      <c r="D3444" s="0" t="s">
        <v>19084</v>
      </c>
      <c r="E3444" s="0" t="n">
        <v>110796</v>
      </c>
    </row>
    <row r="3445" customFormat="false" ht="15" hidden="false" customHeight="false" outlineLevel="0" collapsed="false">
      <c r="A3445" s="0" t="s">
        <v>126</v>
      </c>
      <c r="B3445" s="0" t="s">
        <v>17235</v>
      </c>
      <c r="C3445" s="0" t="s">
        <v>19085</v>
      </c>
      <c r="D3445" s="0" t="s">
        <v>19086</v>
      </c>
      <c r="E3445" s="0" t="n">
        <v>107677</v>
      </c>
    </row>
    <row r="3446" customFormat="false" ht="15" hidden="false" customHeight="false" outlineLevel="0" collapsed="false">
      <c r="A3446" s="0" t="s">
        <v>126</v>
      </c>
      <c r="B3446" s="0" t="s">
        <v>17235</v>
      </c>
      <c r="C3446" s="0" t="s">
        <v>19087</v>
      </c>
      <c r="D3446" s="0" t="s">
        <v>19088</v>
      </c>
      <c r="E3446" s="0" t="n">
        <v>109598</v>
      </c>
    </row>
    <row r="3447" customFormat="false" ht="15" hidden="false" customHeight="false" outlineLevel="0" collapsed="false">
      <c r="A3447" s="0" t="s">
        <v>126</v>
      </c>
      <c r="B3447" s="0" t="s">
        <v>17235</v>
      </c>
      <c r="C3447" s="0" t="s">
        <v>19089</v>
      </c>
      <c r="D3447" s="0" t="s">
        <v>19090</v>
      </c>
      <c r="E3447" s="0" t="n">
        <v>102890</v>
      </c>
    </row>
    <row r="3448" customFormat="false" ht="15" hidden="false" customHeight="false" outlineLevel="0" collapsed="false">
      <c r="A3448" s="0" t="s">
        <v>126</v>
      </c>
      <c r="B3448" s="0" t="s">
        <v>17235</v>
      </c>
      <c r="C3448" s="0" t="s">
        <v>12479</v>
      </c>
      <c r="D3448" s="0" t="s">
        <v>19091</v>
      </c>
      <c r="E3448" s="0" t="n">
        <v>106069</v>
      </c>
    </row>
    <row r="3449" customFormat="false" ht="15" hidden="false" customHeight="false" outlineLevel="0" collapsed="false">
      <c r="A3449" s="0" t="s">
        <v>126</v>
      </c>
      <c r="B3449" s="0" t="s">
        <v>19092</v>
      </c>
      <c r="C3449" s="0" t="s">
        <v>19093</v>
      </c>
      <c r="D3449" s="0" t="s">
        <v>19094</v>
      </c>
      <c r="E3449" s="0" t="n">
        <v>111218</v>
      </c>
    </row>
    <row r="3450" customFormat="false" ht="15" hidden="false" customHeight="false" outlineLevel="0" collapsed="false">
      <c r="A3450" s="0" t="s">
        <v>126</v>
      </c>
      <c r="B3450" s="0" t="s">
        <v>19092</v>
      </c>
      <c r="C3450" s="0" t="s">
        <v>18242</v>
      </c>
      <c r="D3450" s="0" t="s">
        <v>19095</v>
      </c>
      <c r="E3450" s="0" t="n">
        <v>109037</v>
      </c>
    </row>
    <row r="3451" customFormat="false" ht="15" hidden="false" customHeight="false" outlineLevel="0" collapsed="false">
      <c r="A3451" s="0" t="s">
        <v>126</v>
      </c>
      <c r="B3451" s="0" t="s">
        <v>19096</v>
      </c>
      <c r="C3451" s="0" t="s">
        <v>16242</v>
      </c>
      <c r="D3451" s="0" t="s">
        <v>19097</v>
      </c>
      <c r="E3451" s="0" t="n">
        <v>111331</v>
      </c>
    </row>
    <row r="3452" customFormat="false" ht="15" hidden="false" customHeight="false" outlineLevel="0" collapsed="false">
      <c r="A3452" s="0" t="s">
        <v>126</v>
      </c>
      <c r="B3452" s="0" t="s">
        <v>19096</v>
      </c>
      <c r="C3452" s="0" t="s">
        <v>19098</v>
      </c>
      <c r="D3452" s="0" t="s">
        <v>19099</v>
      </c>
      <c r="E3452" s="0" t="n">
        <v>107474</v>
      </c>
    </row>
    <row r="3453" customFormat="false" ht="15" hidden="false" customHeight="false" outlineLevel="0" collapsed="false">
      <c r="A3453" s="0" t="s">
        <v>126</v>
      </c>
      <c r="B3453" s="0" t="s">
        <v>19096</v>
      </c>
      <c r="C3453" s="0" t="s">
        <v>19100</v>
      </c>
      <c r="D3453" s="0" t="s">
        <v>19101</v>
      </c>
      <c r="E3453" s="0" t="n">
        <v>109489</v>
      </c>
    </row>
    <row r="3454" customFormat="false" ht="15" hidden="false" customHeight="false" outlineLevel="0" collapsed="false">
      <c r="A3454" s="0" t="s">
        <v>126</v>
      </c>
      <c r="B3454" s="0" t="s">
        <v>19096</v>
      </c>
      <c r="C3454" s="0" t="s">
        <v>19102</v>
      </c>
      <c r="D3454" s="0" t="s">
        <v>19103</v>
      </c>
      <c r="E3454" s="0" t="n">
        <v>111025</v>
      </c>
    </row>
    <row r="3455" customFormat="false" ht="15" hidden="false" customHeight="false" outlineLevel="0" collapsed="false">
      <c r="A3455" s="0" t="s">
        <v>126</v>
      </c>
      <c r="B3455" s="0" t="s">
        <v>19096</v>
      </c>
      <c r="C3455" s="0" t="s">
        <v>19104</v>
      </c>
      <c r="D3455" s="0" t="s">
        <v>19105</v>
      </c>
      <c r="E3455" s="0" t="n">
        <v>105928</v>
      </c>
    </row>
    <row r="3456" customFormat="false" ht="15" hidden="false" customHeight="false" outlineLevel="0" collapsed="false">
      <c r="A3456" s="0" t="s">
        <v>126</v>
      </c>
      <c r="B3456" s="0" t="s">
        <v>19106</v>
      </c>
      <c r="C3456" s="0" t="s">
        <v>14053</v>
      </c>
      <c r="D3456" s="0" t="s">
        <v>19107</v>
      </c>
      <c r="E3456" s="0" t="n">
        <v>108999</v>
      </c>
    </row>
    <row r="3457" customFormat="false" ht="15" hidden="false" customHeight="false" outlineLevel="0" collapsed="false">
      <c r="A3457" s="0" t="s">
        <v>126</v>
      </c>
      <c r="B3457" s="0" t="s">
        <v>19108</v>
      </c>
      <c r="C3457" s="0" t="s">
        <v>14435</v>
      </c>
      <c r="D3457" s="0" t="s">
        <v>19109</v>
      </c>
      <c r="E3457" s="0" t="n">
        <v>106096</v>
      </c>
    </row>
    <row r="3458" customFormat="false" ht="15" hidden="false" customHeight="false" outlineLevel="0" collapsed="false">
      <c r="A3458" s="0" t="s">
        <v>126</v>
      </c>
      <c r="B3458" s="0" t="s">
        <v>19110</v>
      </c>
      <c r="C3458" s="0" t="s">
        <v>19111</v>
      </c>
      <c r="D3458" s="0" t="s">
        <v>19112</v>
      </c>
      <c r="E3458" s="0" t="n">
        <v>106936</v>
      </c>
    </row>
    <row r="3459" customFormat="false" ht="15" hidden="false" customHeight="false" outlineLevel="0" collapsed="false">
      <c r="A3459" s="0" t="s">
        <v>126</v>
      </c>
      <c r="B3459" s="0" t="s">
        <v>19110</v>
      </c>
      <c r="C3459" s="0" t="s">
        <v>19113</v>
      </c>
      <c r="D3459" s="0" t="s">
        <v>19114</v>
      </c>
      <c r="E3459" s="0" t="n">
        <v>109827</v>
      </c>
    </row>
    <row r="3460" customFormat="false" ht="15" hidden="false" customHeight="false" outlineLevel="0" collapsed="false">
      <c r="A3460" s="0" t="s">
        <v>126</v>
      </c>
      <c r="B3460" s="0" t="s">
        <v>19110</v>
      </c>
      <c r="C3460" s="0" t="s">
        <v>19115</v>
      </c>
      <c r="D3460" s="0" t="s">
        <v>19116</v>
      </c>
      <c r="E3460" s="0" t="n">
        <v>107365</v>
      </c>
    </row>
    <row r="3461" customFormat="false" ht="15" hidden="false" customHeight="false" outlineLevel="0" collapsed="false">
      <c r="A3461" s="0" t="s">
        <v>126</v>
      </c>
      <c r="B3461" s="0" t="s">
        <v>19117</v>
      </c>
      <c r="C3461" s="0" t="s">
        <v>19118</v>
      </c>
      <c r="D3461" s="0" t="s">
        <v>19119</v>
      </c>
      <c r="E3461" s="0" t="n">
        <v>109606</v>
      </c>
    </row>
    <row r="3462" customFormat="false" ht="15" hidden="false" customHeight="false" outlineLevel="0" collapsed="false">
      <c r="A3462" s="0" t="s">
        <v>126</v>
      </c>
      <c r="B3462" s="0" t="s">
        <v>12253</v>
      </c>
      <c r="C3462" s="0" t="s">
        <v>19120</v>
      </c>
      <c r="D3462" s="0" t="s">
        <v>19121</v>
      </c>
      <c r="E3462" s="0" t="n">
        <v>110443</v>
      </c>
    </row>
    <row r="3463" customFormat="false" ht="15" hidden="false" customHeight="false" outlineLevel="0" collapsed="false">
      <c r="A3463" s="0" t="s">
        <v>126</v>
      </c>
      <c r="B3463" s="0" t="s">
        <v>12253</v>
      </c>
      <c r="C3463" s="0" t="s">
        <v>19122</v>
      </c>
      <c r="D3463" s="0" t="s">
        <v>19123</v>
      </c>
      <c r="E3463" s="0" t="n">
        <v>11814</v>
      </c>
    </row>
    <row r="3464" customFormat="false" ht="15" hidden="false" customHeight="false" outlineLevel="0" collapsed="false">
      <c r="A3464" s="0" t="s">
        <v>126</v>
      </c>
      <c r="B3464" s="0" t="s">
        <v>19124</v>
      </c>
      <c r="C3464" s="0" t="s">
        <v>12010</v>
      </c>
      <c r="D3464" s="0" t="s">
        <v>1172</v>
      </c>
      <c r="E3464" s="0" t="n">
        <v>110854</v>
      </c>
    </row>
    <row r="3465" customFormat="false" ht="15" hidden="false" customHeight="false" outlineLevel="0" collapsed="false">
      <c r="A3465" s="0" t="s">
        <v>126</v>
      </c>
      <c r="B3465" s="0" t="s">
        <v>19125</v>
      </c>
      <c r="C3465" s="0" t="s">
        <v>12929</v>
      </c>
      <c r="D3465" s="0" t="s">
        <v>19126</v>
      </c>
      <c r="E3465" s="0" t="n">
        <v>110139</v>
      </c>
    </row>
    <row r="3466" customFormat="false" ht="15" hidden="false" customHeight="false" outlineLevel="0" collapsed="false">
      <c r="A3466" s="0" t="s">
        <v>126</v>
      </c>
      <c r="B3466" s="0" t="s">
        <v>19127</v>
      </c>
      <c r="C3466" s="0" t="s">
        <v>19128</v>
      </c>
      <c r="D3466" s="0" t="s">
        <v>19129</v>
      </c>
      <c r="E3466" s="0" t="n">
        <v>110907</v>
      </c>
    </row>
    <row r="3467" customFormat="false" ht="15" hidden="false" customHeight="false" outlineLevel="0" collapsed="false">
      <c r="A3467" s="0" t="s">
        <v>126</v>
      </c>
      <c r="B3467" s="0" t="s">
        <v>19130</v>
      </c>
      <c r="C3467" s="0" t="s">
        <v>19131</v>
      </c>
      <c r="D3467" s="0" t="s">
        <v>19132</v>
      </c>
      <c r="E3467" s="0" t="n">
        <v>108384</v>
      </c>
    </row>
    <row r="3468" customFormat="false" ht="15" hidden="false" customHeight="false" outlineLevel="0" collapsed="false">
      <c r="A3468" s="0" t="s">
        <v>126</v>
      </c>
      <c r="B3468" s="0" t="s">
        <v>19133</v>
      </c>
      <c r="C3468" s="0" t="s">
        <v>11924</v>
      </c>
      <c r="D3468" s="0" t="s">
        <v>19134</v>
      </c>
      <c r="E3468" s="0" t="n">
        <v>105828</v>
      </c>
    </row>
    <row r="3469" customFormat="false" ht="15" hidden="false" customHeight="false" outlineLevel="0" collapsed="false">
      <c r="A3469" s="0" t="s">
        <v>126</v>
      </c>
      <c r="B3469" s="0" t="s">
        <v>19135</v>
      </c>
      <c r="C3469" s="0" t="s">
        <v>19136</v>
      </c>
      <c r="D3469" s="0" t="s">
        <v>19137</v>
      </c>
      <c r="E3469" s="0" t="n">
        <v>106849</v>
      </c>
    </row>
    <row r="3470" customFormat="false" ht="15" hidden="false" customHeight="false" outlineLevel="0" collapsed="false">
      <c r="A3470" s="0" t="s">
        <v>126</v>
      </c>
      <c r="B3470" s="0" t="s">
        <v>19138</v>
      </c>
      <c r="C3470" s="0" t="s">
        <v>13917</v>
      </c>
      <c r="D3470" s="0" t="s">
        <v>19139</v>
      </c>
      <c r="E3470" s="0" t="n">
        <v>105299</v>
      </c>
    </row>
    <row r="3471" customFormat="false" ht="15" hidden="false" customHeight="false" outlineLevel="0" collapsed="false">
      <c r="A3471" s="0" t="s">
        <v>126</v>
      </c>
      <c r="B3471" s="0" t="s">
        <v>19140</v>
      </c>
      <c r="C3471" s="0" t="s">
        <v>19141</v>
      </c>
      <c r="D3471" s="0" t="s">
        <v>19142</v>
      </c>
      <c r="E3471" s="0" t="n">
        <v>110035</v>
      </c>
    </row>
    <row r="3472" customFormat="false" ht="15" hidden="false" customHeight="false" outlineLevel="0" collapsed="false">
      <c r="A3472" s="0" t="s">
        <v>126</v>
      </c>
      <c r="B3472" s="0" t="s">
        <v>19143</v>
      </c>
      <c r="C3472" s="0" t="s">
        <v>19144</v>
      </c>
      <c r="D3472" s="0" t="s">
        <v>19145</v>
      </c>
      <c r="E3472" s="0" t="n">
        <v>110329</v>
      </c>
    </row>
    <row r="3473" customFormat="false" ht="15" hidden="false" customHeight="false" outlineLevel="0" collapsed="false">
      <c r="A3473" s="0" t="s">
        <v>126</v>
      </c>
      <c r="B3473" s="0" t="s">
        <v>19146</v>
      </c>
      <c r="C3473" s="0" t="s">
        <v>19147</v>
      </c>
      <c r="D3473" s="0" t="s">
        <v>19148</v>
      </c>
      <c r="E3473" s="0" t="n">
        <v>111054</v>
      </c>
    </row>
    <row r="3474" customFormat="false" ht="15" hidden="false" customHeight="false" outlineLevel="0" collapsed="false">
      <c r="A3474" s="0" t="s">
        <v>126</v>
      </c>
      <c r="B3474" s="0" t="s">
        <v>19149</v>
      </c>
      <c r="C3474" s="0" t="s">
        <v>19150</v>
      </c>
      <c r="D3474" s="0" t="s">
        <v>19151</v>
      </c>
      <c r="E3474" s="0" t="n">
        <v>109447</v>
      </c>
    </row>
    <row r="3475" customFormat="false" ht="15" hidden="false" customHeight="false" outlineLevel="0" collapsed="false">
      <c r="A3475" s="0" t="s">
        <v>126</v>
      </c>
      <c r="B3475" s="0" t="s">
        <v>19152</v>
      </c>
      <c r="C3475" s="0" t="s">
        <v>12968</v>
      </c>
      <c r="D3475" s="0" t="s">
        <v>19153</v>
      </c>
      <c r="E3475" s="0" t="n">
        <v>108765</v>
      </c>
    </row>
    <row r="3476" customFormat="false" ht="15" hidden="false" customHeight="false" outlineLevel="0" collapsed="false">
      <c r="A3476" s="0" t="s">
        <v>126</v>
      </c>
      <c r="B3476" s="0" t="s">
        <v>19154</v>
      </c>
      <c r="C3476" s="0" t="s">
        <v>19155</v>
      </c>
      <c r="D3476" s="0" t="s">
        <v>19156</v>
      </c>
      <c r="E3476" s="0" t="n">
        <v>100464</v>
      </c>
    </row>
    <row r="3477" customFormat="false" ht="15" hidden="false" customHeight="false" outlineLevel="0" collapsed="false">
      <c r="A3477" s="0" t="s">
        <v>126</v>
      </c>
      <c r="B3477" s="0" t="s">
        <v>19157</v>
      </c>
      <c r="C3477" s="0" t="s">
        <v>19158</v>
      </c>
      <c r="D3477" s="0" t="s">
        <v>19159</v>
      </c>
      <c r="E3477" s="0" t="n">
        <v>104478</v>
      </c>
    </row>
    <row r="3478" customFormat="false" ht="15" hidden="false" customHeight="false" outlineLevel="0" collapsed="false">
      <c r="A3478" s="0" t="s">
        <v>126</v>
      </c>
      <c r="B3478" s="0" t="s">
        <v>19160</v>
      </c>
      <c r="C3478" s="0" t="s">
        <v>19161</v>
      </c>
      <c r="D3478" s="0" t="s">
        <v>19162</v>
      </c>
      <c r="E3478" s="0" t="n">
        <v>109701</v>
      </c>
    </row>
    <row r="3479" customFormat="false" ht="15" hidden="false" customHeight="false" outlineLevel="0" collapsed="false">
      <c r="A3479" s="0" t="s">
        <v>126</v>
      </c>
      <c r="B3479" s="0" t="s">
        <v>19163</v>
      </c>
      <c r="C3479" s="0" t="s">
        <v>13372</v>
      </c>
      <c r="D3479" s="0" t="s">
        <v>19164</v>
      </c>
      <c r="E3479" s="0" t="n">
        <v>111462</v>
      </c>
    </row>
    <row r="3480" customFormat="false" ht="15" hidden="false" customHeight="false" outlineLevel="0" collapsed="false">
      <c r="A3480" s="0" t="s">
        <v>126</v>
      </c>
      <c r="B3480" s="0" t="s">
        <v>19163</v>
      </c>
      <c r="C3480" s="0" t="s">
        <v>15796</v>
      </c>
      <c r="D3480" s="0" t="s">
        <v>19165</v>
      </c>
      <c r="E3480" s="0" t="n">
        <v>111260</v>
      </c>
    </row>
    <row r="3481" customFormat="false" ht="15" hidden="false" customHeight="false" outlineLevel="0" collapsed="false">
      <c r="A3481" s="0" t="s">
        <v>126</v>
      </c>
      <c r="B3481" s="0" t="s">
        <v>19166</v>
      </c>
      <c r="C3481" s="0" t="s">
        <v>11753</v>
      </c>
      <c r="D3481" s="0" t="s">
        <v>19167</v>
      </c>
      <c r="E3481" s="0" t="n">
        <v>102886</v>
      </c>
    </row>
    <row r="3482" customFormat="false" ht="15" hidden="false" customHeight="false" outlineLevel="0" collapsed="false">
      <c r="A3482" s="0" t="s">
        <v>126</v>
      </c>
      <c r="B3482" s="0" t="s">
        <v>19168</v>
      </c>
      <c r="C3482" s="0" t="s">
        <v>19169</v>
      </c>
      <c r="D3482" s="0" t="s">
        <v>19170</v>
      </c>
      <c r="E3482" s="0" t="n">
        <v>106271</v>
      </c>
    </row>
    <row r="3483" customFormat="false" ht="15" hidden="false" customHeight="false" outlineLevel="0" collapsed="false">
      <c r="A3483" s="0" t="s">
        <v>126</v>
      </c>
      <c r="B3483" s="0" t="s">
        <v>19171</v>
      </c>
      <c r="C3483" s="0" t="s">
        <v>19172</v>
      </c>
      <c r="D3483" s="0" t="s">
        <v>19173</v>
      </c>
      <c r="E3483" s="0" t="n">
        <v>110797</v>
      </c>
    </row>
    <row r="3484" customFormat="false" ht="15" hidden="false" customHeight="false" outlineLevel="0" collapsed="false">
      <c r="A3484" s="0" t="s">
        <v>126</v>
      </c>
      <c r="B3484" s="0" t="s">
        <v>19174</v>
      </c>
      <c r="C3484" s="0" t="s">
        <v>16656</v>
      </c>
      <c r="D3484" s="0" t="s">
        <v>2686</v>
      </c>
      <c r="E3484" s="0" t="n">
        <v>108420</v>
      </c>
    </row>
    <row r="3485" customFormat="false" ht="15" hidden="false" customHeight="false" outlineLevel="0" collapsed="false">
      <c r="A3485" s="0" t="s">
        <v>126</v>
      </c>
      <c r="B3485" s="0" t="s">
        <v>19174</v>
      </c>
      <c r="C3485" s="0" t="s">
        <v>14221</v>
      </c>
      <c r="D3485" s="0" t="s">
        <v>19175</v>
      </c>
      <c r="E3485" s="0" t="n">
        <v>105045</v>
      </c>
    </row>
    <row r="3486" customFormat="false" ht="15" hidden="false" customHeight="false" outlineLevel="0" collapsed="false">
      <c r="A3486" s="0" t="s">
        <v>126</v>
      </c>
      <c r="B3486" s="0" t="s">
        <v>19176</v>
      </c>
      <c r="C3486" s="0" t="s">
        <v>19177</v>
      </c>
      <c r="D3486" s="0" t="s">
        <v>19178</v>
      </c>
      <c r="E3486" s="0" t="n">
        <v>110283</v>
      </c>
    </row>
    <row r="3487" customFormat="false" ht="15" hidden="false" customHeight="false" outlineLevel="0" collapsed="false">
      <c r="A3487" s="0" t="s">
        <v>126</v>
      </c>
      <c r="B3487" s="0" t="s">
        <v>19176</v>
      </c>
      <c r="C3487" s="0" t="s">
        <v>12457</v>
      </c>
      <c r="D3487" s="0" t="s">
        <v>19179</v>
      </c>
      <c r="E3487" s="0" t="n">
        <v>110413</v>
      </c>
    </row>
    <row r="3488" customFormat="false" ht="15" hidden="false" customHeight="false" outlineLevel="0" collapsed="false">
      <c r="A3488" s="0" t="s">
        <v>126</v>
      </c>
      <c r="B3488" s="0" t="s">
        <v>19176</v>
      </c>
      <c r="C3488" s="0" t="s">
        <v>19180</v>
      </c>
      <c r="D3488" s="0" t="s">
        <v>19181</v>
      </c>
      <c r="E3488" s="0" t="n">
        <v>108926</v>
      </c>
    </row>
    <row r="3489" customFormat="false" ht="15" hidden="false" customHeight="false" outlineLevel="0" collapsed="false">
      <c r="A3489" s="0" t="s">
        <v>126</v>
      </c>
      <c r="B3489" s="0" t="s">
        <v>19176</v>
      </c>
      <c r="C3489" s="0" t="s">
        <v>19182</v>
      </c>
      <c r="D3489" s="0" t="s">
        <v>19183</v>
      </c>
      <c r="E3489" s="0" t="n">
        <v>107106</v>
      </c>
    </row>
    <row r="3490" customFormat="false" ht="15" hidden="false" customHeight="false" outlineLevel="0" collapsed="false">
      <c r="A3490" s="0" t="s">
        <v>126</v>
      </c>
      <c r="B3490" s="0" t="s">
        <v>19184</v>
      </c>
      <c r="C3490" s="0" t="s">
        <v>19185</v>
      </c>
      <c r="D3490" s="0" t="s">
        <v>19186</v>
      </c>
      <c r="E3490" s="0" t="n">
        <v>111703</v>
      </c>
    </row>
    <row r="3491" customFormat="false" ht="15" hidden="false" customHeight="false" outlineLevel="0" collapsed="false">
      <c r="A3491" s="0" t="s">
        <v>126</v>
      </c>
      <c r="B3491" s="0" t="s">
        <v>19187</v>
      </c>
      <c r="C3491" s="0" t="s">
        <v>19188</v>
      </c>
      <c r="D3491" s="0" t="s">
        <v>19189</v>
      </c>
      <c r="E3491" s="0" t="n">
        <v>107712</v>
      </c>
    </row>
    <row r="3492" customFormat="false" ht="15" hidden="false" customHeight="false" outlineLevel="0" collapsed="false">
      <c r="A3492" s="0" t="s">
        <v>126</v>
      </c>
      <c r="B3492" s="0" t="s">
        <v>19187</v>
      </c>
      <c r="C3492" s="0" t="s">
        <v>16261</v>
      </c>
      <c r="D3492" s="0" t="s">
        <v>19190</v>
      </c>
      <c r="E3492" s="0" t="n">
        <v>106668</v>
      </c>
    </row>
    <row r="3493" customFormat="false" ht="15" hidden="false" customHeight="false" outlineLevel="0" collapsed="false">
      <c r="A3493" s="0" t="s">
        <v>126</v>
      </c>
      <c r="B3493" s="0" t="s">
        <v>19191</v>
      </c>
      <c r="C3493" s="0" t="s">
        <v>19192</v>
      </c>
      <c r="D3493" s="0" t="s">
        <v>19193</v>
      </c>
      <c r="E3493" s="0" t="n">
        <v>102676</v>
      </c>
    </row>
    <row r="3494" customFormat="false" ht="15" hidden="false" customHeight="false" outlineLevel="0" collapsed="false">
      <c r="A3494" s="0" t="s">
        <v>126</v>
      </c>
      <c r="B3494" s="0" t="s">
        <v>19194</v>
      </c>
      <c r="C3494" s="0" t="s">
        <v>19195</v>
      </c>
      <c r="D3494" s="0" t="s">
        <v>19196</v>
      </c>
      <c r="E3494" s="0" t="n">
        <v>112145</v>
      </c>
    </row>
    <row r="3495" customFormat="false" ht="15" hidden="false" customHeight="false" outlineLevel="0" collapsed="false">
      <c r="A3495" s="0" t="s">
        <v>126</v>
      </c>
      <c r="B3495" s="0" t="s">
        <v>19197</v>
      </c>
      <c r="C3495" s="0" t="s">
        <v>19198</v>
      </c>
      <c r="D3495" s="0" t="s">
        <v>19199</v>
      </c>
      <c r="E3495" s="0" t="n">
        <v>106814</v>
      </c>
    </row>
    <row r="3496" customFormat="false" ht="15" hidden="false" customHeight="false" outlineLevel="0" collapsed="false">
      <c r="A3496" s="0" t="s">
        <v>126</v>
      </c>
      <c r="B3496" s="0" t="s">
        <v>19200</v>
      </c>
      <c r="C3496" s="0" t="s">
        <v>19201</v>
      </c>
      <c r="D3496" s="0" t="s">
        <v>19202</v>
      </c>
      <c r="E3496" s="0" t="n">
        <v>101932</v>
      </c>
    </row>
    <row r="3497" customFormat="false" ht="15" hidden="false" customHeight="false" outlineLevel="0" collapsed="false">
      <c r="A3497" s="0" t="s">
        <v>126</v>
      </c>
      <c r="B3497" s="0" t="s">
        <v>19203</v>
      </c>
      <c r="C3497" s="0" t="s">
        <v>19204</v>
      </c>
      <c r="D3497" s="0" t="s">
        <v>19205</v>
      </c>
      <c r="E3497" s="0" t="n">
        <v>106837</v>
      </c>
    </row>
    <row r="3498" customFormat="false" ht="15" hidden="false" customHeight="false" outlineLevel="0" collapsed="false">
      <c r="A3498" s="0" t="s">
        <v>126</v>
      </c>
      <c r="B3498" s="0" t="s">
        <v>19206</v>
      </c>
      <c r="C3498" s="0" t="s">
        <v>19207</v>
      </c>
      <c r="D3498" s="0" t="s">
        <v>19208</v>
      </c>
      <c r="E3498" s="0" t="n">
        <v>108501</v>
      </c>
    </row>
    <row r="3499" customFormat="false" ht="15" hidden="false" customHeight="false" outlineLevel="0" collapsed="false">
      <c r="A3499" s="0" t="s">
        <v>126</v>
      </c>
      <c r="B3499" s="0" t="s">
        <v>18218</v>
      </c>
      <c r="C3499" s="0" t="s">
        <v>19209</v>
      </c>
      <c r="D3499" s="0" t="s">
        <v>19210</v>
      </c>
      <c r="E3499" s="0" t="n">
        <v>108806</v>
      </c>
    </row>
    <row r="3500" customFormat="false" ht="15" hidden="false" customHeight="false" outlineLevel="0" collapsed="false">
      <c r="A3500" s="0" t="s">
        <v>126</v>
      </c>
      <c r="B3500" s="0" t="s">
        <v>19211</v>
      </c>
      <c r="C3500" s="0" t="s">
        <v>16280</v>
      </c>
      <c r="D3500" s="0" t="s">
        <v>19212</v>
      </c>
      <c r="E3500" s="0" t="n">
        <v>109819</v>
      </c>
    </row>
    <row r="3501" customFormat="false" ht="15" hidden="false" customHeight="false" outlineLevel="0" collapsed="false">
      <c r="A3501" s="0" t="s">
        <v>126</v>
      </c>
      <c r="B3501" s="0" t="s">
        <v>19213</v>
      </c>
      <c r="C3501" s="0" t="s">
        <v>19214</v>
      </c>
      <c r="D3501" s="0" t="s">
        <v>19215</v>
      </c>
      <c r="E3501" s="0" t="n">
        <v>108890</v>
      </c>
    </row>
    <row r="3502" customFormat="false" ht="15" hidden="false" customHeight="false" outlineLevel="0" collapsed="false">
      <c r="A3502" s="0" t="s">
        <v>126</v>
      </c>
      <c r="B3502" s="0" t="s">
        <v>19216</v>
      </c>
      <c r="C3502" s="0" t="s">
        <v>19217</v>
      </c>
      <c r="D3502" s="0" t="s">
        <v>19218</v>
      </c>
      <c r="E3502" s="0" t="n">
        <v>111649</v>
      </c>
    </row>
    <row r="3503" customFormat="false" ht="15" hidden="false" customHeight="false" outlineLevel="0" collapsed="false">
      <c r="A3503" s="0" t="s">
        <v>126</v>
      </c>
      <c r="B3503" s="0" t="s">
        <v>19219</v>
      </c>
      <c r="C3503" s="0" t="s">
        <v>14442</v>
      </c>
      <c r="D3503" s="0" t="s">
        <v>19220</v>
      </c>
      <c r="E3503" s="0" t="n">
        <v>110867</v>
      </c>
    </row>
    <row r="3504" customFormat="false" ht="15" hidden="false" customHeight="false" outlineLevel="0" collapsed="false">
      <c r="A3504" s="0" t="s">
        <v>126</v>
      </c>
      <c r="B3504" s="0" t="s">
        <v>19221</v>
      </c>
      <c r="C3504" s="0" t="s">
        <v>19222</v>
      </c>
      <c r="D3504" s="0" t="s">
        <v>19223</v>
      </c>
      <c r="E3504" s="0" t="n">
        <v>110324</v>
      </c>
    </row>
    <row r="3505" customFormat="false" ht="15" hidden="false" customHeight="false" outlineLevel="0" collapsed="false">
      <c r="A3505" s="0" t="s">
        <v>126</v>
      </c>
      <c r="B3505" s="0" t="s">
        <v>19224</v>
      </c>
      <c r="C3505" s="0" t="s">
        <v>19225</v>
      </c>
      <c r="D3505" s="0" t="s">
        <v>19226</v>
      </c>
      <c r="E3505" s="0" t="n">
        <v>109014</v>
      </c>
    </row>
    <row r="3506" customFormat="false" ht="15" hidden="false" customHeight="false" outlineLevel="0" collapsed="false">
      <c r="A3506" s="0" t="s">
        <v>126</v>
      </c>
      <c r="B3506" s="0" t="s">
        <v>19227</v>
      </c>
      <c r="C3506" s="0" t="s">
        <v>12095</v>
      </c>
      <c r="D3506" s="0" t="s">
        <v>19228</v>
      </c>
      <c r="E3506" s="0" t="n">
        <v>106864</v>
      </c>
    </row>
    <row r="3507" customFormat="false" ht="15" hidden="false" customHeight="false" outlineLevel="0" collapsed="false">
      <c r="A3507" s="0" t="s">
        <v>126</v>
      </c>
      <c r="B3507" s="0" t="s">
        <v>19229</v>
      </c>
      <c r="C3507" s="0" t="s">
        <v>19155</v>
      </c>
      <c r="D3507" s="0" t="s">
        <v>19230</v>
      </c>
      <c r="E3507" s="0" t="n">
        <v>108813</v>
      </c>
    </row>
    <row r="3508" customFormat="false" ht="15" hidden="false" customHeight="false" outlineLevel="0" collapsed="false">
      <c r="A3508" s="0" t="s">
        <v>126</v>
      </c>
      <c r="B3508" s="0" t="s">
        <v>19198</v>
      </c>
      <c r="C3508" s="0" t="s">
        <v>19231</v>
      </c>
      <c r="D3508" s="0" t="s">
        <v>19232</v>
      </c>
      <c r="E3508" s="0" t="n">
        <v>109152</v>
      </c>
    </row>
    <row r="3509" customFormat="false" ht="15" hidden="false" customHeight="false" outlineLevel="0" collapsed="false">
      <c r="A3509" s="0" t="s">
        <v>126</v>
      </c>
      <c r="B3509" s="0" t="s">
        <v>19233</v>
      </c>
      <c r="C3509" s="0" t="s">
        <v>19234</v>
      </c>
      <c r="D3509" s="0" t="s">
        <v>19235</v>
      </c>
      <c r="E3509" s="0" t="n">
        <v>107706</v>
      </c>
    </row>
    <row r="3510" customFormat="false" ht="15" hidden="false" customHeight="false" outlineLevel="0" collapsed="false">
      <c r="A3510" s="0" t="s">
        <v>126</v>
      </c>
      <c r="B3510" s="0" t="s">
        <v>19236</v>
      </c>
      <c r="C3510" s="0" t="s">
        <v>19237</v>
      </c>
      <c r="D3510" s="0" t="s">
        <v>19238</v>
      </c>
      <c r="E3510" s="0" t="n">
        <v>109629</v>
      </c>
    </row>
    <row r="3511" customFormat="false" ht="15" hidden="false" customHeight="false" outlineLevel="0" collapsed="false">
      <c r="A3511" s="0" t="s">
        <v>126</v>
      </c>
      <c r="B3511" s="0" t="s">
        <v>19239</v>
      </c>
      <c r="C3511" s="0" t="s">
        <v>19240</v>
      </c>
      <c r="D3511" s="0" t="s">
        <v>19241</v>
      </c>
      <c r="E3511" s="0" t="n">
        <v>108101</v>
      </c>
    </row>
    <row r="3512" customFormat="false" ht="15" hidden="false" customHeight="false" outlineLevel="0" collapsed="false">
      <c r="A3512" s="0" t="s">
        <v>126</v>
      </c>
      <c r="B3512" s="0" t="s">
        <v>19242</v>
      </c>
      <c r="C3512" s="0" t="s">
        <v>19243</v>
      </c>
      <c r="D3512" s="0" t="s">
        <v>19244</v>
      </c>
      <c r="E3512" s="0" t="n">
        <v>108196</v>
      </c>
    </row>
    <row r="3513" customFormat="false" ht="15" hidden="false" customHeight="false" outlineLevel="0" collapsed="false">
      <c r="A3513" s="0" t="s">
        <v>126</v>
      </c>
      <c r="B3513" s="0" t="s">
        <v>19245</v>
      </c>
      <c r="C3513" s="0" t="s">
        <v>19246</v>
      </c>
      <c r="D3513" s="0" t="s">
        <v>19247</v>
      </c>
      <c r="E3513" s="0" t="n">
        <v>107865</v>
      </c>
    </row>
    <row r="3514" customFormat="false" ht="15" hidden="false" customHeight="false" outlineLevel="0" collapsed="false">
      <c r="A3514" s="0" t="s">
        <v>126</v>
      </c>
      <c r="B3514" s="0" t="s">
        <v>19248</v>
      </c>
      <c r="C3514" s="0" t="s">
        <v>16110</v>
      </c>
      <c r="D3514" s="0" t="s">
        <v>19249</v>
      </c>
      <c r="E3514" s="0" t="n">
        <v>106440</v>
      </c>
    </row>
    <row r="3515" customFormat="false" ht="15" hidden="false" customHeight="false" outlineLevel="0" collapsed="false">
      <c r="A3515" s="0" t="s">
        <v>126</v>
      </c>
      <c r="B3515" s="0" t="s">
        <v>19250</v>
      </c>
      <c r="C3515" s="0" t="s">
        <v>19251</v>
      </c>
      <c r="D3515" s="0" t="s">
        <v>19252</v>
      </c>
      <c r="E3515" s="0" t="n">
        <v>111472</v>
      </c>
    </row>
    <row r="3516" customFormat="false" ht="15" hidden="false" customHeight="false" outlineLevel="0" collapsed="false">
      <c r="A3516" s="0" t="s">
        <v>126</v>
      </c>
      <c r="B3516" s="0" t="s">
        <v>19253</v>
      </c>
      <c r="C3516" s="0" t="s">
        <v>19254</v>
      </c>
      <c r="D3516" s="0" t="s">
        <v>19255</v>
      </c>
      <c r="E3516" s="0" t="n">
        <v>108892</v>
      </c>
    </row>
    <row r="3517" customFormat="false" ht="15" hidden="false" customHeight="false" outlineLevel="0" collapsed="false">
      <c r="A3517" s="0" t="s">
        <v>126</v>
      </c>
      <c r="B3517" s="0" t="s">
        <v>19256</v>
      </c>
      <c r="C3517" s="0" t="s">
        <v>19257</v>
      </c>
      <c r="D3517" s="0" t="s">
        <v>8884</v>
      </c>
      <c r="E3517" s="0" t="n">
        <v>105592</v>
      </c>
    </row>
    <row r="3518" customFormat="false" ht="15" hidden="false" customHeight="false" outlineLevel="0" collapsed="false">
      <c r="A3518" s="0" t="s">
        <v>126</v>
      </c>
      <c r="B3518" s="0" t="s">
        <v>19256</v>
      </c>
      <c r="C3518" s="0" t="s">
        <v>13621</v>
      </c>
      <c r="D3518" s="0" t="s">
        <v>19258</v>
      </c>
      <c r="E3518" s="0" t="n">
        <v>110416</v>
      </c>
    </row>
    <row r="3519" customFormat="false" ht="15" hidden="false" customHeight="false" outlineLevel="0" collapsed="false">
      <c r="A3519" s="0" t="s">
        <v>126</v>
      </c>
      <c r="B3519" s="0" t="s">
        <v>19259</v>
      </c>
      <c r="C3519" s="0" t="s">
        <v>19260</v>
      </c>
      <c r="D3519" s="0" t="s">
        <v>19261</v>
      </c>
      <c r="E3519" s="0" t="n">
        <v>111323</v>
      </c>
    </row>
    <row r="3520" customFormat="false" ht="15" hidden="false" customHeight="false" outlineLevel="0" collapsed="false">
      <c r="A3520" s="0" t="s">
        <v>126</v>
      </c>
      <c r="B3520" s="0" t="s">
        <v>19262</v>
      </c>
      <c r="C3520" s="0" t="s">
        <v>19263</v>
      </c>
      <c r="D3520" s="0" t="s">
        <v>19264</v>
      </c>
      <c r="E3520" s="0" t="n">
        <v>109123</v>
      </c>
    </row>
    <row r="3521" customFormat="false" ht="15" hidden="false" customHeight="false" outlineLevel="0" collapsed="false">
      <c r="A3521" s="0" t="s">
        <v>126</v>
      </c>
      <c r="B3521" s="0" t="s">
        <v>19265</v>
      </c>
      <c r="C3521" s="0" t="s">
        <v>19266</v>
      </c>
      <c r="D3521" s="0" t="s">
        <v>19267</v>
      </c>
      <c r="E3521" s="0" t="n">
        <v>103547</v>
      </c>
    </row>
    <row r="3522" customFormat="false" ht="15" hidden="false" customHeight="false" outlineLevel="0" collapsed="false">
      <c r="A3522" s="0" t="s">
        <v>126</v>
      </c>
      <c r="B3522" s="0" t="s">
        <v>19268</v>
      </c>
      <c r="C3522" s="0" t="s">
        <v>19269</v>
      </c>
      <c r="D3522" s="0" t="s">
        <v>19270</v>
      </c>
      <c r="E3522" s="0" t="n">
        <v>107324</v>
      </c>
    </row>
    <row r="3523" customFormat="false" ht="15" hidden="false" customHeight="false" outlineLevel="0" collapsed="false">
      <c r="A3523" s="0" t="s">
        <v>126</v>
      </c>
      <c r="B3523" s="0" t="s">
        <v>19268</v>
      </c>
      <c r="C3523" s="0" t="s">
        <v>19271</v>
      </c>
      <c r="D3523" s="0" t="s">
        <v>19272</v>
      </c>
      <c r="E3523" s="0" t="n">
        <v>107263</v>
      </c>
    </row>
    <row r="3524" customFormat="false" ht="15" hidden="false" customHeight="false" outlineLevel="0" collapsed="false">
      <c r="A3524" s="0" t="s">
        <v>126</v>
      </c>
      <c r="B3524" s="0" t="s">
        <v>19268</v>
      </c>
      <c r="C3524" s="0" t="s">
        <v>11685</v>
      </c>
      <c r="D3524" s="0" t="s">
        <v>19273</v>
      </c>
      <c r="E3524" s="0" t="n">
        <v>109308</v>
      </c>
    </row>
    <row r="3525" customFormat="false" ht="15" hidden="false" customHeight="false" outlineLevel="0" collapsed="false">
      <c r="A3525" s="0" t="s">
        <v>126</v>
      </c>
      <c r="B3525" s="0" t="s">
        <v>19268</v>
      </c>
      <c r="C3525" s="0" t="s">
        <v>19274</v>
      </c>
      <c r="D3525" s="0" t="s">
        <v>19275</v>
      </c>
      <c r="E3525" s="0" t="n">
        <v>112099</v>
      </c>
    </row>
    <row r="3526" customFormat="false" ht="15" hidden="false" customHeight="false" outlineLevel="0" collapsed="false">
      <c r="A3526" s="0" t="s">
        <v>126</v>
      </c>
      <c r="B3526" s="0" t="s">
        <v>19268</v>
      </c>
      <c r="C3526" s="0" t="s">
        <v>18661</v>
      </c>
      <c r="D3526" s="0" t="s">
        <v>19276</v>
      </c>
      <c r="E3526" s="0" t="n">
        <v>108058</v>
      </c>
    </row>
    <row r="3527" customFormat="false" ht="15" hidden="false" customHeight="false" outlineLevel="0" collapsed="false">
      <c r="A3527" s="0" t="s">
        <v>126</v>
      </c>
      <c r="B3527" s="0" t="s">
        <v>19268</v>
      </c>
      <c r="C3527" s="0" t="s">
        <v>19277</v>
      </c>
      <c r="D3527" s="0" t="s">
        <v>19278</v>
      </c>
      <c r="E3527" s="0" t="n">
        <v>111775</v>
      </c>
    </row>
    <row r="3528" customFormat="false" ht="15" hidden="false" customHeight="false" outlineLevel="0" collapsed="false">
      <c r="A3528" s="0" t="s">
        <v>126</v>
      </c>
      <c r="B3528" s="0" t="s">
        <v>19268</v>
      </c>
      <c r="C3528" s="0" t="s">
        <v>15216</v>
      </c>
      <c r="D3528" s="0" t="s">
        <v>19279</v>
      </c>
      <c r="E3528" s="0" t="n">
        <v>110444</v>
      </c>
    </row>
    <row r="3529" customFormat="false" ht="15" hidden="false" customHeight="false" outlineLevel="0" collapsed="false">
      <c r="A3529" s="0" t="s">
        <v>126</v>
      </c>
      <c r="B3529" s="0" t="s">
        <v>19268</v>
      </c>
      <c r="C3529" s="0" t="s">
        <v>19280</v>
      </c>
      <c r="D3529" s="0" t="s">
        <v>19281</v>
      </c>
      <c r="E3529" s="0" t="n">
        <v>109192</v>
      </c>
    </row>
    <row r="3530" customFormat="false" ht="15" hidden="false" customHeight="false" outlineLevel="0" collapsed="false">
      <c r="A3530" s="0" t="s">
        <v>126</v>
      </c>
      <c r="B3530" s="0" t="s">
        <v>19268</v>
      </c>
      <c r="C3530" s="0" t="s">
        <v>18285</v>
      </c>
      <c r="D3530" s="0" t="s">
        <v>19282</v>
      </c>
      <c r="E3530" s="0" t="n">
        <v>109680</v>
      </c>
    </row>
    <row r="3531" customFormat="false" ht="15" hidden="false" customHeight="false" outlineLevel="0" collapsed="false">
      <c r="A3531" s="0" t="s">
        <v>126</v>
      </c>
      <c r="B3531" s="0" t="s">
        <v>19268</v>
      </c>
      <c r="C3531" s="0" t="s">
        <v>19283</v>
      </c>
      <c r="D3531" s="0" t="s">
        <v>19284</v>
      </c>
      <c r="E3531" s="0" t="n">
        <v>111704</v>
      </c>
    </row>
    <row r="3532" customFormat="false" ht="15" hidden="false" customHeight="false" outlineLevel="0" collapsed="false">
      <c r="A3532" s="0" t="s">
        <v>126</v>
      </c>
      <c r="B3532" s="0" t="s">
        <v>19268</v>
      </c>
      <c r="C3532" s="0" t="s">
        <v>19285</v>
      </c>
      <c r="D3532" s="0" t="s">
        <v>19286</v>
      </c>
      <c r="E3532" s="0" t="n">
        <v>111257</v>
      </c>
    </row>
    <row r="3533" customFormat="false" ht="15" hidden="false" customHeight="false" outlineLevel="0" collapsed="false">
      <c r="A3533" s="0" t="s">
        <v>126</v>
      </c>
      <c r="B3533" s="0" t="s">
        <v>19268</v>
      </c>
      <c r="C3533" s="0" t="s">
        <v>12213</v>
      </c>
      <c r="D3533" s="0" t="s">
        <v>19287</v>
      </c>
      <c r="E3533" s="0" t="n">
        <v>111729</v>
      </c>
    </row>
    <row r="3534" customFormat="false" ht="15" hidden="false" customHeight="false" outlineLevel="0" collapsed="false">
      <c r="A3534" s="0" t="s">
        <v>126</v>
      </c>
      <c r="B3534" s="0" t="s">
        <v>19268</v>
      </c>
      <c r="C3534" s="0" t="s">
        <v>19288</v>
      </c>
      <c r="D3534" s="0" t="s">
        <v>19289</v>
      </c>
      <c r="E3534" s="0" t="n">
        <v>104773</v>
      </c>
    </row>
    <row r="3535" customFormat="false" ht="15" hidden="false" customHeight="false" outlineLevel="0" collapsed="false">
      <c r="A3535" s="0" t="s">
        <v>126</v>
      </c>
      <c r="B3535" s="0" t="s">
        <v>19268</v>
      </c>
      <c r="C3535" s="0" t="s">
        <v>19290</v>
      </c>
      <c r="D3535" s="0" t="s">
        <v>19291</v>
      </c>
      <c r="E3535" s="0" t="n">
        <v>106686</v>
      </c>
    </row>
    <row r="3536" customFormat="false" ht="15" hidden="false" customHeight="false" outlineLevel="0" collapsed="false">
      <c r="A3536" s="0" t="s">
        <v>126</v>
      </c>
      <c r="B3536" s="0" t="s">
        <v>19268</v>
      </c>
      <c r="C3536" s="0" t="s">
        <v>19292</v>
      </c>
      <c r="D3536" s="0" t="s">
        <v>19293</v>
      </c>
      <c r="E3536" s="0" t="n">
        <v>111173</v>
      </c>
    </row>
    <row r="3537" customFormat="false" ht="15" hidden="false" customHeight="false" outlineLevel="0" collapsed="false">
      <c r="A3537" s="0" t="s">
        <v>126</v>
      </c>
      <c r="B3537" s="0" t="s">
        <v>19268</v>
      </c>
      <c r="C3537" s="0" t="s">
        <v>19294</v>
      </c>
      <c r="D3537" s="0" t="s">
        <v>7900</v>
      </c>
      <c r="E3537" s="0" t="n">
        <v>111668</v>
      </c>
    </row>
    <row r="3538" customFormat="false" ht="15" hidden="false" customHeight="false" outlineLevel="0" collapsed="false">
      <c r="A3538" s="0" t="s">
        <v>126</v>
      </c>
      <c r="B3538" s="0" t="s">
        <v>19268</v>
      </c>
      <c r="C3538" s="0" t="s">
        <v>19295</v>
      </c>
      <c r="D3538" s="0" t="s">
        <v>19296</v>
      </c>
      <c r="E3538" s="0" t="n">
        <v>106543</v>
      </c>
    </row>
    <row r="3539" customFormat="false" ht="15" hidden="false" customHeight="false" outlineLevel="0" collapsed="false">
      <c r="A3539" s="0" t="s">
        <v>126</v>
      </c>
      <c r="B3539" s="0" t="s">
        <v>19268</v>
      </c>
      <c r="C3539" s="0" t="s">
        <v>19297</v>
      </c>
      <c r="D3539" s="0" t="s">
        <v>19298</v>
      </c>
      <c r="E3539" s="0" t="n">
        <v>106239</v>
      </c>
    </row>
    <row r="3540" customFormat="false" ht="15" hidden="false" customHeight="false" outlineLevel="0" collapsed="false">
      <c r="A3540" s="0" t="s">
        <v>126</v>
      </c>
      <c r="B3540" s="0" t="s">
        <v>19268</v>
      </c>
      <c r="C3540" s="0" t="s">
        <v>19299</v>
      </c>
      <c r="D3540" s="0" t="s">
        <v>19300</v>
      </c>
      <c r="E3540" s="0" t="n">
        <v>109910</v>
      </c>
    </row>
    <row r="3541" customFormat="false" ht="15" hidden="false" customHeight="false" outlineLevel="0" collapsed="false">
      <c r="A3541" s="0" t="s">
        <v>126</v>
      </c>
      <c r="B3541" s="0" t="s">
        <v>19301</v>
      </c>
      <c r="C3541" s="0" t="s">
        <v>19302</v>
      </c>
      <c r="D3541" s="0" t="s">
        <v>19303</v>
      </c>
      <c r="E3541" s="0" t="n">
        <v>106228</v>
      </c>
    </row>
    <row r="3542" customFormat="false" ht="15" hidden="false" customHeight="false" outlineLevel="0" collapsed="false">
      <c r="A3542" s="0" t="s">
        <v>126</v>
      </c>
      <c r="B3542" s="0" t="s">
        <v>19301</v>
      </c>
      <c r="C3542" s="0" t="s">
        <v>19304</v>
      </c>
      <c r="D3542" s="0" t="s">
        <v>19305</v>
      </c>
      <c r="E3542" s="0" t="n">
        <v>105062</v>
      </c>
    </row>
    <row r="3543" customFormat="false" ht="15" hidden="false" customHeight="false" outlineLevel="0" collapsed="false">
      <c r="A3543" s="0" t="s">
        <v>126</v>
      </c>
      <c r="B3543" s="0" t="s">
        <v>19268</v>
      </c>
      <c r="C3543" s="0" t="s">
        <v>19306</v>
      </c>
      <c r="D3543" s="0" t="s">
        <v>19307</v>
      </c>
      <c r="E3543" s="0" t="n">
        <v>111852</v>
      </c>
    </row>
    <row r="3544" customFormat="false" ht="15" hidden="false" customHeight="false" outlineLevel="0" collapsed="false">
      <c r="A3544" s="0" t="s">
        <v>126</v>
      </c>
      <c r="B3544" s="0" t="s">
        <v>19301</v>
      </c>
      <c r="C3544" s="0" t="s">
        <v>19308</v>
      </c>
      <c r="D3544" s="0" t="s">
        <v>19309</v>
      </c>
      <c r="E3544" s="0" t="n">
        <v>106263</v>
      </c>
    </row>
    <row r="3545" customFormat="false" ht="15" hidden="false" customHeight="false" outlineLevel="0" collapsed="false">
      <c r="A3545" s="0" t="s">
        <v>126</v>
      </c>
      <c r="B3545" s="0" t="s">
        <v>19268</v>
      </c>
      <c r="C3545" s="0" t="s">
        <v>12820</v>
      </c>
      <c r="D3545" s="0" t="s">
        <v>19310</v>
      </c>
      <c r="E3545" s="0" t="n">
        <v>108995</v>
      </c>
    </row>
    <row r="3546" customFormat="false" ht="15" hidden="false" customHeight="false" outlineLevel="0" collapsed="false">
      <c r="A3546" s="0" t="s">
        <v>126</v>
      </c>
      <c r="B3546" s="0" t="s">
        <v>19268</v>
      </c>
      <c r="C3546" s="0" t="s">
        <v>19311</v>
      </c>
      <c r="D3546" s="0" t="s">
        <v>19312</v>
      </c>
      <c r="E3546" s="0" t="n">
        <v>111176</v>
      </c>
    </row>
    <row r="3547" customFormat="false" ht="15" hidden="false" customHeight="false" outlineLevel="0" collapsed="false">
      <c r="A3547" s="0" t="s">
        <v>126</v>
      </c>
      <c r="B3547" s="0" t="s">
        <v>19268</v>
      </c>
      <c r="C3547" s="0" t="s">
        <v>19313</v>
      </c>
      <c r="D3547" s="0" t="s">
        <v>19314</v>
      </c>
      <c r="E3547" s="0" t="n">
        <v>102588</v>
      </c>
    </row>
    <row r="3548" customFormat="false" ht="15" hidden="false" customHeight="false" outlineLevel="0" collapsed="false">
      <c r="A3548" s="0" t="s">
        <v>126</v>
      </c>
      <c r="B3548" s="0" t="s">
        <v>19268</v>
      </c>
      <c r="C3548" s="0" t="s">
        <v>19315</v>
      </c>
      <c r="D3548" s="0" t="s">
        <v>19316</v>
      </c>
      <c r="E3548" s="0" t="n">
        <v>111872</v>
      </c>
    </row>
    <row r="3549" customFormat="false" ht="15" hidden="false" customHeight="false" outlineLevel="0" collapsed="false">
      <c r="A3549" s="0" t="s">
        <v>126</v>
      </c>
      <c r="B3549" s="0" t="s">
        <v>19268</v>
      </c>
      <c r="C3549" s="0" t="s">
        <v>19317</v>
      </c>
      <c r="D3549" s="0" t="s">
        <v>19318</v>
      </c>
      <c r="E3549" s="0" t="n">
        <v>108578</v>
      </c>
    </row>
    <row r="3550" customFormat="false" ht="15" hidden="false" customHeight="false" outlineLevel="0" collapsed="false">
      <c r="A3550" s="0" t="s">
        <v>126</v>
      </c>
      <c r="B3550" s="0" t="s">
        <v>19268</v>
      </c>
      <c r="C3550" s="0" t="s">
        <v>19319</v>
      </c>
      <c r="D3550" s="0" t="s">
        <v>19320</v>
      </c>
      <c r="E3550" s="0" t="n">
        <v>111346</v>
      </c>
    </row>
    <row r="3551" customFormat="false" ht="15" hidden="false" customHeight="false" outlineLevel="0" collapsed="false">
      <c r="A3551" s="0" t="s">
        <v>126</v>
      </c>
      <c r="B3551" s="0" t="s">
        <v>19268</v>
      </c>
      <c r="C3551" s="0" t="s">
        <v>19321</v>
      </c>
      <c r="D3551" s="0" t="s">
        <v>19322</v>
      </c>
      <c r="E3551" s="0" t="n">
        <v>1156</v>
      </c>
    </row>
    <row r="3552" customFormat="false" ht="15" hidden="false" customHeight="false" outlineLevel="0" collapsed="false">
      <c r="A3552" s="0" t="s">
        <v>126</v>
      </c>
      <c r="B3552" s="0" t="s">
        <v>19268</v>
      </c>
      <c r="C3552" s="0" t="s">
        <v>17931</v>
      </c>
      <c r="D3552" s="0" t="s">
        <v>19323</v>
      </c>
      <c r="E3552" s="0" t="n">
        <v>108250</v>
      </c>
    </row>
    <row r="3553" customFormat="false" ht="15" hidden="false" customHeight="false" outlineLevel="0" collapsed="false">
      <c r="A3553" s="0" t="s">
        <v>126</v>
      </c>
      <c r="B3553" s="0" t="s">
        <v>19268</v>
      </c>
      <c r="C3553" s="0" t="s">
        <v>19324</v>
      </c>
      <c r="D3553" s="0" t="s">
        <v>19325</v>
      </c>
      <c r="E3553" s="0" t="n">
        <v>107714</v>
      </c>
    </row>
    <row r="3554" customFormat="false" ht="15" hidden="false" customHeight="false" outlineLevel="0" collapsed="false">
      <c r="A3554" s="0" t="s">
        <v>126</v>
      </c>
      <c r="B3554" s="0" t="s">
        <v>19268</v>
      </c>
      <c r="C3554" s="0" t="s">
        <v>19326</v>
      </c>
      <c r="D3554" s="0" t="s">
        <v>19327</v>
      </c>
      <c r="E3554" s="0" t="n">
        <v>109435</v>
      </c>
    </row>
    <row r="3555" customFormat="false" ht="15" hidden="false" customHeight="false" outlineLevel="0" collapsed="false">
      <c r="A3555" s="0" t="s">
        <v>126</v>
      </c>
      <c r="B3555" s="0" t="s">
        <v>19268</v>
      </c>
      <c r="C3555" s="0" t="s">
        <v>19328</v>
      </c>
      <c r="D3555" s="0" t="s">
        <v>19329</v>
      </c>
      <c r="E3555" s="0" t="n">
        <v>107309</v>
      </c>
    </row>
    <row r="3556" customFormat="false" ht="15" hidden="false" customHeight="false" outlineLevel="0" collapsed="false">
      <c r="A3556" s="0" t="s">
        <v>126</v>
      </c>
      <c r="B3556" s="0" t="s">
        <v>19268</v>
      </c>
      <c r="C3556" s="0" t="s">
        <v>19330</v>
      </c>
      <c r="D3556" s="0" t="s">
        <v>19331</v>
      </c>
      <c r="E3556" s="0" t="n">
        <v>108141</v>
      </c>
    </row>
    <row r="3557" customFormat="false" ht="15" hidden="false" customHeight="false" outlineLevel="0" collapsed="false">
      <c r="A3557" s="0" t="s">
        <v>126</v>
      </c>
      <c r="B3557" s="0" t="s">
        <v>19268</v>
      </c>
      <c r="C3557" s="0" t="s">
        <v>19332</v>
      </c>
      <c r="D3557" s="0" t="s">
        <v>19333</v>
      </c>
      <c r="E3557" s="0" t="n">
        <v>111919</v>
      </c>
    </row>
    <row r="3558" customFormat="false" ht="15" hidden="false" customHeight="false" outlineLevel="0" collapsed="false">
      <c r="A3558" s="0" t="s">
        <v>126</v>
      </c>
      <c r="B3558" s="0" t="s">
        <v>19268</v>
      </c>
      <c r="C3558" s="0" t="s">
        <v>19334</v>
      </c>
      <c r="D3558" s="0" t="s">
        <v>19335</v>
      </c>
      <c r="E3558" s="0" t="n">
        <v>105588</v>
      </c>
    </row>
    <row r="3559" customFormat="false" ht="15" hidden="false" customHeight="false" outlineLevel="0" collapsed="false">
      <c r="A3559" s="0" t="s">
        <v>126</v>
      </c>
      <c r="B3559" s="0" t="s">
        <v>19268</v>
      </c>
      <c r="C3559" s="0" t="s">
        <v>19336</v>
      </c>
      <c r="D3559" s="0" t="s">
        <v>19337</v>
      </c>
      <c r="E3559" s="0" t="n">
        <v>110493</v>
      </c>
    </row>
    <row r="3560" customFormat="false" ht="15" hidden="false" customHeight="false" outlineLevel="0" collapsed="false">
      <c r="A3560" s="0" t="s">
        <v>126</v>
      </c>
      <c r="B3560" s="0" t="s">
        <v>19268</v>
      </c>
      <c r="C3560" s="0" t="s">
        <v>15505</v>
      </c>
      <c r="D3560" s="0" t="s">
        <v>19338</v>
      </c>
      <c r="E3560" s="0" t="n">
        <v>103968</v>
      </c>
    </row>
    <row r="3561" customFormat="false" ht="15" hidden="false" customHeight="false" outlineLevel="0" collapsed="false">
      <c r="A3561" s="0" t="s">
        <v>126</v>
      </c>
      <c r="B3561" s="0" t="s">
        <v>19268</v>
      </c>
      <c r="C3561" s="0" t="s">
        <v>18385</v>
      </c>
      <c r="D3561" s="0" t="s">
        <v>19339</v>
      </c>
      <c r="E3561" s="0" t="n">
        <v>105712</v>
      </c>
    </row>
    <row r="3562" customFormat="false" ht="15" hidden="false" customHeight="false" outlineLevel="0" collapsed="false">
      <c r="A3562" s="0" t="s">
        <v>126</v>
      </c>
      <c r="B3562" s="0" t="s">
        <v>19340</v>
      </c>
      <c r="C3562" s="0" t="s">
        <v>19341</v>
      </c>
      <c r="D3562" s="0" t="s">
        <v>4400</v>
      </c>
      <c r="E3562" s="0" t="n">
        <v>110556</v>
      </c>
    </row>
    <row r="3563" customFormat="false" ht="15" hidden="false" customHeight="false" outlineLevel="0" collapsed="false">
      <c r="A3563" s="0" t="s">
        <v>126</v>
      </c>
      <c r="B3563" s="0" t="s">
        <v>19342</v>
      </c>
      <c r="C3563" s="0" t="s">
        <v>15042</v>
      </c>
      <c r="D3563" s="0" t="s">
        <v>19343</v>
      </c>
      <c r="E3563" s="0" t="n">
        <v>109702</v>
      </c>
    </row>
    <row r="3564" customFormat="false" ht="15" hidden="false" customHeight="false" outlineLevel="0" collapsed="false">
      <c r="A3564" s="0" t="s">
        <v>126</v>
      </c>
      <c r="B3564" s="0" t="s">
        <v>19342</v>
      </c>
      <c r="C3564" s="0" t="s">
        <v>19344</v>
      </c>
      <c r="D3564" s="0" t="s">
        <v>19345</v>
      </c>
      <c r="E3564" s="0" t="n">
        <v>110050</v>
      </c>
    </row>
    <row r="3565" customFormat="false" ht="15" hidden="false" customHeight="false" outlineLevel="0" collapsed="false">
      <c r="A3565" s="0" t="s">
        <v>126</v>
      </c>
      <c r="B3565" s="0" t="s">
        <v>19342</v>
      </c>
      <c r="C3565" s="0" t="s">
        <v>19346</v>
      </c>
      <c r="D3565" s="0" t="s">
        <v>19347</v>
      </c>
      <c r="E3565" s="0" t="n">
        <v>106129</v>
      </c>
    </row>
    <row r="3566" customFormat="false" ht="15" hidden="false" customHeight="false" outlineLevel="0" collapsed="false">
      <c r="A3566" s="0" t="s">
        <v>126</v>
      </c>
      <c r="B3566" s="0" t="s">
        <v>19342</v>
      </c>
      <c r="C3566" s="0" t="s">
        <v>19348</v>
      </c>
      <c r="D3566" s="0" t="s">
        <v>19349</v>
      </c>
      <c r="E3566" s="0" t="n">
        <v>109066</v>
      </c>
    </row>
    <row r="3567" customFormat="false" ht="15" hidden="false" customHeight="false" outlineLevel="0" collapsed="false">
      <c r="A3567" s="0" t="s">
        <v>126</v>
      </c>
      <c r="B3567" s="0" t="s">
        <v>19342</v>
      </c>
      <c r="C3567" s="0" t="s">
        <v>19350</v>
      </c>
      <c r="D3567" s="0" t="s">
        <v>19351</v>
      </c>
      <c r="E3567" s="0" t="n">
        <v>107500</v>
      </c>
    </row>
    <row r="3568" customFormat="false" ht="15" hidden="false" customHeight="false" outlineLevel="0" collapsed="false">
      <c r="A3568" s="0" t="s">
        <v>126</v>
      </c>
      <c r="B3568" s="0" t="s">
        <v>19342</v>
      </c>
      <c r="C3568" s="0" t="s">
        <v>19352</v>
      </c>
      <c r="D3568" s="0" t="s">
        <v>19353</v>
      </c>
      <c r="E3568" s="0" t="n">
        <v>108216</v>
      </c>
    </row>
    <row r="3569" customFormat="false" ht="15" hidden="false" customHeight="false" outlineLevel="0" collapsed="false">
      <c r="A3569" s="0" t="s">
        <v>126</v>
      </c>
      <c r="B3569" s="0" t="s">
        <v>19342</v>
      </c>
      <c r="C3569" s="0" t="s">
        <v>19354</v>
      </c>
      <c r="D3569" s="0" t="s">
        <v>19355</v>
      </c>
      <c r="E3569" s="0" t="n">
        <v>110715</v>
      </c>
    </row>
    <row r="3570" customFormat="false" ht="15" hidden="false" customHeight="false" outlineLevel="0" collapsed="false">
      <c r="A3570" s="0" t="s">
        <v>126</v>
      </c>
      <c r="B3570" s="0" t="s">
        <v>19342</v>
      </c>
      <c r="C3570" s="0" t="s">
        <v>19356</v>
      </c>
      <c r="D3570" s="0" t="s">
        <v>19357</v>
      </c>
      <c r="E3570" s="0" t="n">
        <v>110848</v>
      </c>
    </row>
    <row r="3571" customFormat="false" ht="15" hidden="false" customHeight="false" outlineLevel="0" collapsed="false">
      <c r="A3571" s="0" t="s">
        <v>126</v>
      </c>
      <c r="B3571" s="0" t="s">
        <v>19342</v>
      </c>
      <c r="C3571" s="0" t="s">
        <v>15426</v>
      </c>
      <c r="D3571" s="0" t="s">
        <v>19358</v>
      </c>
      <c r="E3571" s="0" t="n">
        <v>107188</v>
      </c>
    </row>
    <row r="3572" customFormat="false" ht="15" hidden="false" customHeight="false" outlineLevel="0" collapsed="false">
      <c r="A3572" s="0" t="s">
        <v>126</v>
      </c>
      <c r="B3572" s="0" t="s">
        <v>19342</v>
      </c>
      <c r="C3572" s="0" t="s">
        <v>17976</v>
      </c>
      <c r="D3572" s="0" t="s">
        <v>19359</v>
      </c>
      <c r="E3572" s="0" t="n">
        <v>109184</v>
      </c>
    </row>
    <row r="3573" customFormat="false" ht="15" hidden="false" customHeight="false" outlineLevel="0" collapsed="false">
      <c r="A3573" s="0" t="s">
        <v>126</v>
      </c>
      <c r="B3573" s="0" t="s">
        <v>19342</v>
      </c>
      <c r="C3573" s="0" t="s">
        <v>15566</v>
      </c>
      <c r="D3573" s="0" t="s">
        <v>19360</v>
      </c>
      <c r="E3573" s="0" t="n">
        <v>109232</v>
      </c>
    </row>
    <row r="3574" customFormat="false" ht="15" hidden="false" customHeight="false" outlineLevel="0" collapsed="false">
      <c r="A3574" s="0" t="s">
        <v>126</v>
      </c>
      <c r="B3574" s="0" t="s">
        <v>19342</v>
      </c>
      <c r="C3574" s="0" t="s">
        <v>19361</v>
      </c>
      <c r="D3574" s="0" t="s">
        <v>19362</v>
      </c>
      <c r="E3574" s="0" t="n">
        <v>111672</v>
      </c>
    </row>
    <row r="3575" customFormat="false" ht="15" hidden="false" customHeight="false" outlineLevel="0" collapsed="false">
      <c r="A3575" s="0" t="s">
        <v>126</v>
      </c>
      <c r="B3575" s="0" t="s">
        <v>19342</v>
      </c>
      <c r="C3575" s="0" t="s">
        <v>13790</v>
      </c>
      <c r="D3575" s="0" t="s">
        <v>19363</v>
      </c>
      <c r="E3575" s="0" t="n">
        <v>108874</v>
      </c>
    </row>
    <row r="3576" customFormat="false" ht="15" hidden="false" customHeight="false" outlineLevel="0" collapsed="false">
      <c r="A3576" s="0" t="s">
        <v>126</v>
      </c>
      <c r="B3576" s="0" t="s">
        <v>19342</v>
      </c>
      <c r="C3576" s="0" t="s">
        <v>19364</v>
      </c>
      <c r="D3576" s="0" t="s">
        <v>19365</v>
      </c>
      <c r="E3576" s="0" t="n">
        <v>111225</v>
      </c>
    </row>
    <row r="3577" customFormat="false" ht="15" hidden="false" customHeight="false" outlineLevel="0" collapsed="false">
      <c r="A3577" s="0" t="s">
        <v>126</v>
      </c>
      <c r="B3577" s="0" t="s">
        <v>19342</v>
      </c>
      <c r="C3577" s="0" t="s">
        <v>13294</v>
      </c>
      <c r="D3577" s="0" t="s">
        <v>19366</v>
      </c>
      <c r="E3577" s="0" t="n">
        <v>109734</v>
      </c>
    </row>
    <row r="3578" customFormat="false" ht="15" hidden="false" customHeight="false" outlineLevel="0" collapsed="false">
      <c r="A3578" s="0" t="s">
        <v>126</v>
      </c>
      <c r="B3578" s="0" t="s">
        <v>19342</v>
      </c>
      <c r="C3578" s="0" t="s">
        <v>19367</v>
      </c>
      <c r="D3578" s="0" t="s">
        <v>19368</v>
      </c>
      <c r="E3578" s="0" t="n">
        <v>109587</v>
      </c>
    </row>
    <row r="3579" customFormat="false" ht="15" hidden="false" customHeight="false" outlineLevel="0" collapsed="false">
      <c r="A3579" s="0" t="s">
        <v>126</v>
      </c>
      <c r="B3579" s="0" t="s">
        <v>19342</v>
      </c>
      <c r="C3579" s="0" t="s">
        <v>13935</v>
      </c>
      <c r="D3579" s="0" t="s">
        <v>19369</v>
      </c>
      <c r="E3579" s="0" t="n">
        <v>109044</v>
      </c>
    </row>
    <row r="3580" customFormat="false" ht="15" hidden="false" customHeight="false" outlineLevel="0" collapsed="false">
      <c r="A3580" s="0" t="s">
        <v>126</v>
      </c>
      <c r="B3580" s="0" t="s">
        <v>19342</v>
      </c>
      <c r="C3580" s="0" t="s">
        <v>17696</v>
      </c>
      <c r="D3580" s="0" t="s">
        <v>19370</v>
      </c>
      <c r="E3580" s="0" t="n">
        <v>106945</v>
      </c>
    </row>
    <row r="3581" customFormat="false" ht="15" hidden="false" customHeight="false" outlineLevel="0" collapsed="false">
      <c r="A3581" s="0" t="s">
        <v>126</v>
      </c>
      <c r="B3581" s="0" t="s">
        <v>19371</v>
      </c>
      <c r="C3581" s="0" t="s">
        <v>19372</v>
      </c>
      <c r="D3581" s="0" t="s">
        <v>19373</v>
      </c>
      <c r="E3581" s="0" t="n">
        <v>111489</v>
      </c>
    </row>
    <row r="3582" customFormat="false" ht="15" hidden="false" customHeight="false" outlineLevel="0" collapsed="false">
      <c r="A3582" s="0" t="s">
        <v>126</v>
      </c>
      <c r="B3582" s="0" t="s">
        <v>19374</v>
      </c>
      <c r="C3582" s="0" t="s">
        <v>19375</v>
      </c>
      <c r="D3582" s="0" t="s">
        <v>19376</v>
      </c>
      <c r="E3582" s="0" t="n">
        <v>107694</v>
      </c>
    </row>
    <row r="3583" customFormat="false" ht="15" hidden="false" customHeight="false" outlineLevel="0" collapsed="false">
      <c r="A3583" s="0" t="s">
        <v>126</v>
      </c>
      <c r="B3583" s="0" t="s">
        <v>19377</v>
      </c>
      <c r="C3583" s="0" t="s">
        <v>19378</v>
      </c>
      <c r="D3583" s="0" t="s">
        <v>19379</v>
      </c>
      <c r="E3583" s="0" t="n">
        <v>109674</v>
      </c>
    </row>
    <row r="3584" customFormat="false" ht="15" hidden="false" customHeight="false" outlineLevel="0" collapsed="false">
      <c r="A3584" s="0" t="s">
        <v>126</v>
      </c>
      <c r="B3584" s="0" t="s">
        <v>19377</v>
      </c>
      <c r="C3584" s="0" t="s">
        <v>19380</v>
      </c>
      <c r="D3584" s="0" t="s">
        <v>19381</v>
      </c>
      <c r="E3584" s="0" t="n">
        <v>107509</v>
      </c>
    </row>
    <row r="3585" customFormat="false" ht="15" hidden="false" customHeight="false" outlineLevel="0" collapsed="false">
      <c r="A3585" s="0" t="s">
        <v>126</v>
      </c>
      <c r="B3585" s="0" t="s">
        <v>19382</v>
      </c>
      <c r="C3585" s="0" t="s">
        <v>19383</v>
      </c>
      <c r="D3585" s="0" t="s">
        <v>19384</v>
      </c>
      <c r="E3585" s="0" t="n">
        <v>110975</v>
      </c>
    </row>
    <row r="3586" customFormat="false" ht="15" hidden="false" customHeight="false" outlineLevel="0" collapsed="false">
      <c r="A3586" s="0" t="s">
        <v>126</v>
      </c>
      <c r="B3586" s="0" t="s">
        <v>14859</v>
      </c>
      <c r="C3586" s="0" t="s">
        <v>19385</v>
      </c>
      <c r="D3586" s="0" t="s">
        <v>19386</v>
      </c>
      <c r="E3586" s="0" t="n">
        <v>111624</v>
      </c>
    </row>
    <row r="3587" customFormat="false" ht="15" hidden="false" customHeight="false" outlineLevel="0" collapsed="false">
      <c r="A3587" s="0" t="s">
        <v>126</v>
      </c>
      <c r="B3587" s="0" t="s">
        <v>14859</v>
      </c>
      <c r="C3587" s="0" t="s">
        <v>19387</v>
      </c>
      <c r="D3587" s="0" t="s">
        <v>19388</v>
      </c>
      <c r="E3587" s="0" t="n">
        <v>108022</v>
      </c>
    </row>
    <row r="3588" customFormat="false" ht="15" hidden="false" customHeight="false" outlineLevel="0" collapsed="false">
      <c r="A3588" s="0" t="s">
        <v>126</v>
      </c>
      <c r="B3588" s="0" t="s">
        <v>19389</v>
      </c>
      <c r="C3588" s="0" t="s">
        <v>19390</v>
      </c>
      <c r="D3588" s="0" t="s">
        <v>19391</v>
      </c>
      <c r="E3588" s="0" t="n">
        <v>111817</v>
      </c>
    </row>
    <row r="3589" customFormat="false" ht="15" hidden="false" customHeight="false" outlineLevel="0" collapsed="false">
      <c r="A3589" s="0" t="s">
        <v>126</v>
      </c>
      <c r="B3589" s="0" t="s">
        <v>19392</v>
      </c>
      <c r="C3589" s="0" t="s">
        <v>13448</v>
      </c>
      <c r="D3589" s="0" t="s">
        <v>19393</v>
      </c>
      <c r="E3589" s="0" t="n">
        <v>106892</v>
      </c>
    </row>
    <row r="3590" customFormat="false" ht="15" hidden="false" customHeight="false" outlineLevel="0" collapsed="false">
      <c r="A3590" s="0" t="s">
        <v>126</v>
      </c>
      <c r="B3590" s="0" t="s">
        <v>19392</v>
      </c>
      <c r="C3590" s="0" t="s">
        <v>19394</v>
      </c>
      <c r="D3590" s="0" t="s">
        <v>19395</v>
      </c>
      <c r="E3590" s="0" t="n">
        <v>109172</v>
      </c>
    </row>
    <row r="3591" customFormat="false" ht="15" hidden="false" customHeight="false" outlineLevel="0" collapsed="false">
      <c r="A3591" s="0" t="s">
        <v>126</v>
      </c>
      <c r="B3591" s="0" t="s">
        <v>19392</v>
      </c>
      <c r="C3591" s="0" t="s">
        <v>19396</v>
      </c>
      <c r="D3591" s="0" t="s">
        <v>19397</v>
      </c>
      <c r="E3591" s="0" t="n">
        <v>107832</v>
      </c>
    </row>
    <row r="3592" customFormat="false" ht="15" hidden="false" customHeight="false" outlineLevel="0" collapsed="false">
      <c r="A3592" s="0" t="s">
        <v>126</v>
      </c>
      <c r="B3592" s="0" t="s">
        <v>19398</v>
      </c>
      <c r="C3592" s="0" t="s">
        <v>19399</v>
      </c>
      <c r="D3592" s="0" t="s">
        <v>19400</v>
      </c>
      <c r="E3592" s="0" t="n">
        <v>111288</v>
      </c>
    </row>
    <row r="3593" customFormat="false" ht="15" hidden="false" customHeight="false" outlineLevel="0" collapsed="false">
      <c r="A3593" s="0" t="s">
        <v>126</v>
      </c>
      <c r="B3593" s="0" t="s">
        <v>19401</v>
      </c>
      <c r="C3593" s="0" t="s">
        <v>19402</v>
      </c>
      <c r="D3593" s="0" t="s">
        <v>19403</v>
      </c>
      <c r="E3593" s="0" t="n">
        <v>109588</v>
      </c>
    </row>
    <row r="3594" customFormat="false" ht="15" hidden="false" customHeight="false" outlineLevel="0" collapsed="false">
      <c r="A3594" s="0" t="s">
        <v>126</v>
      </c>
      <c r="B3594" s="0" t="s">
        <v>19404</v>
      </c>
      <c r="C3594" s="0" t="s">
        <v>19405</v>
      </c>
      <c r="D3594" s="0" t="s">
        <v>19406</v>
      </c>
      <c r="E3594" s="0" t="n">
        <v>108453</v>
      </c>
    </row>
    <row r="3595" customFormat="false" ht="15" hidden="false" customHeight="false" outlineLevel="0" collapsed="false">
      <c r="A3595" s="0" t="s">
        <v>126</v>
      </c>
      <c r="B3595" s="0" t="s">
        <v>19407</v>
      </c>
      <c r="C3595" s="0" t="s">
        <v>19408</v>
      </c>
      <c r="D3595" s="0" t="s">
        <v>19409</v>
      </c>
      <c r="E3595" s="0" t="n">
        <v>111250</v>
      </c>
    </row>
    <row r="3596" customFormat="false" ht="15" hidden="false" customHeight="false" outlineLevel="0" collapsed="false">
      <c r="A3596" s="0" t="s">
        <v>126</v>
      </c>
      <c r="B3596" s="0" t="s">
        <v>19410</v>
      </c>
      <c r="C3596" s="0" t="s">
        <v>19411</v>
      </c>
      <c r="D3596" s="0" t="s">
        <v>19412</v>
      </c>
      <c r="E3596" s="0" t="n">
        <v>107632</v>
      </c>
    </row>
    <row r="3597" customFormat="false" ht="15" hidden="false" customHeight="false" outlineLevel="0" collapsed="false">
      <c r="A3597" s="0" t="s">
        <v>126</v>
      </c>
      <c r="B3597" s="0" t="s">
        <v>19407</v>
      </c>
      <c r="C3597" s="0" t="s">
        <v>19413</v>
      </c>
      <c r="D3597" s="0" t="s">
        <v>19414</v>
      </c>
      <c r="E3597" s="0" t="n">
        <v>107417</v>
      </c>
    </row>
    <row r="3598" customFormat="false" ht="15" hidden="false" customHeight="false" outlineLevel="0" collapsed="false">
      <c r="A3598" s="0" t="s">
        <v>126</v>
      </c>
      <c r="B3598" s="0" t="s">
        <v>19407</v>
      </c>
      <c r="C3598" s="0" t="s">
        <v>18835</v>
      </c>
      <c r="D3598" s="0" t="s">
        <v>19415</v>
      </c>
      <c r="E3598" s="0" t="n">
        <v>110390</v>
      </c>
    </row>
    <row r="3599" customFormat="false" ht="15" hidden="false" customHeight="false" outlineLevel="0" collapsed="false">
      <c r="A3599" s="0" t="s">
        <v>126</v>
      </c>
      <c r="B3599" s="0" t="s">
        <v>19407</v>
      </c>
      <c r="C3599" s="0" t="s">
        <v>19416</v>
      </c>
      <c r="D3599" s="0" t="s">
        <v>19417</v>
      </c>
      <c r="E3599" s="0" t="n">
        <v>111644</v>
      </c>
    </row>
    <row r="3600" customFormat="false" ht="15" hidden="false" customHeight="false" outlineLevel="0" collapsed="false">
      <c r="A3600" s="0" t="s">
        <v>126</v>
      </c>
      <c r="B3600" s="0" t="s">
        <v>19407</v>
      </c>
      <c r="C3600" s="0" t="s">
        <v>19418</v>
      </c>
      <c r="D3600" s="0" t="s">
        <v>19419</v>
      </c>
      <c r="E3600" s="0" t="n">
        <v>112075</v>
      </c>
    </row>
    <row r="3601" customFormat="false" ht="15" hidden="false" customHeight="false" outlineLevel="0" collapsed="false">
      <c r="A3601" s="0" t="s">
        <v>126</v>
      </c>
      <c r="B3601" s="0" t="s">
        <v>19420</v>
      </c>
      <c r="C3601" s="0" t="s">
        <v>19421</v>
      </c>
      <c r="D3601" s="0" t="s">
        <v>19422</v>
      </c>
      <c r="E3601" s="0" t="n">
        <v>110555</v>
      </c>
    </row>
    <row r="3602" customFormat="false" ht="15" hidden="false" customHeight="false" outlineLevel="0" collapsed="false">
      <c r="A3602" s="0" t="s">
        <v>126</v>
      </c>
      <c r="B3602" s="0" t="s">
        <v>11742</v>
      </c>
      <c r="C3602" s="0" t="s">
        <v>17611</v>
      </c>
      <c r="D3602" s="0" t="s">
        <v>19423</v>
      </c>
      <c r="E3602" s="0" t="n">
        <v>106260</v>
      </c>
    </row>
    <row r="3603" customFormat="false" ht="15" hidden="false" customHeight="false" outlineLevel="0" collapsed="false">
      <c r="A3603" s="0" t="s">
        <v>126</v>
      </c>
      <c r="B3603" s="0" t="s">
        <v>11742</v>
      </c>
      <c r="C3603" s="0" t="s">
        <v>14994</v>
      </c>
      <c r="D3603" s="0" t="s">
        <v>8738</v>
      </c>
      <c r="E3603" s="0" t="n">
        <v>109342</v>
      </c>
    </row>
    <row r="3604" customFormat="false" ht="15" hidden="false" customHeight="false" outlineLevel="0" collapsed="false">
      <c r="A3604" s="0" t="s">
        <v>126</v>
      </c>
      <c r="B3604" s="0" t="s">
        <v>11742</v>
      </c>
      <c r="C3604" s="0" t="s">
        <v>15796</v>
      </c>
      <c r="D3604" s="0" t="s">
        <v>19424</v>
      </c>
      <c r="E3604" s="0" t="n">
        <v>107819</v>
      </c>
    </row>
    <row r="3605" customFormat="false" ht="15" hidden="false" customHeight="false" outlineLevel="0" collapsed="false">
      <c r="A3605" s="0" t="s">
        <v>126</v>
      </c>
      <c r="B3605" s="0" t="s">
        <v>11742</v>
      </c>
      <c r="C3605" s="0" t="s">
        <v>19425</v>
      </c>
      <c r="D3605" s="0" t="s">
        <v>19426</v>
      </c>
      <c r="E3605" s="0" t="n">
        <v>110569</v>
      </c>
    </row>
    <row r="3606" customFormat="false" ht="15" hidden="false" customHeight="false" outlineLevel="0" collapsed="false">
      <c r="A3606" s="0" t="s">
        <v>126</v>
      </c>
      <c r="B3606" s="0" t="s">
        <v>19427</v>
      </c>
      <c r="C3606" s="0" t="s">
        <v>19428</v>
      </c>
      <c r="D3606" s="0" t="s">
        <v>19429</v>
      </c>
      <c r="E3606" s="0" t="n">
        <v>107434</v>
      </c>
    </row>
    <row r="3607" customFormat="false" ht="15" hidden="false" customHeight="false" outlineLevel="0" collapsed="false">
      <c r="A3607" s="0" t="s">
        <v>126</v>
      </c>
      <c r="B3607" s="0" t="s">
        <v>19430</v>
      </c>
      <c r="C3607" s="0" t="s">
        <v>19431</v>
      </c>
      <c r="D3607" s="0" t="s">
        <v>19432</v>
      </c>
      <c r="E3607" s="0" t="n">
        <v>111575</v>
      </c>
    </row>
    <row r="3608" customFormat="false" ht="15" hidden="false" customHeight="false" outlineLevel="0" collapsed="false">
      <c r="A3608" s="0" t="s">
        <v>126</v>
      </c>
      <c r="B3608" s="0" t="s">
        <v>19433</v>
      </c>
      <c r="C3608" s="0" t="s">
        <v>19434</v>
      </c>
      <c r="D3608" s="0" t="s">
        <v>19435</v>
      </c>
      <c r="E3608" s="0" t="n">
        <v>107818</v>
      </c>
    </row>
    <row r="3609" customFormat="false" ht="15" hidden="false" customHeight="false" outlineLevel="0" collapsed="false">
      <c r="A3609" s="0" t="s">
        <v>126</v>
      </c>
      <c r="B3609" s="0" t="s">
        <v>19436</v>
      </c>
      <c r="C3609" s="0" t="s">
        <v>19437</v>
      </c>
      <c r="D3609" s="0" t="s">
        <v>19438</v>
      </c>
      <c r="E3609" s="0" t="n">
        <v>111560</v>
      </c>
    </row>
    <row r="3610" customFormat="false" ht="15" hidden="false" customHeight="false" outlineLevel="0" collapsed="false">
      <c r="A3610" s="0" t="s">
        <v>126</v>
      </c>
      <c r="B3610" s="0" t="s">
        <v>11576</v>
      </c>
      <c r="C3610" s="0" t="s">
        <v>15904</v>
      </c>
      <c r="D3610" s="0" t="s">
        <v>19439</v>
      </c>
      <c r="E3610" s="0" t="n">
        <v>106535</v>
      </c>
    </row>
    <row r="3611" customFormat="false" ht="15" hidden="false" customHeight="false" outlineLevel="0" collapsed="false">
      <c r="A3611" s="0" t="s">
        <v>126</v>
      </c>
      <c r="B3611" s="0" t="s">
        <v>11576</v>
      </c>
      <c r="C3611" s="0" t="s">
        <v>19440</v>
      </c>
      <c r="D3611" s="0" t="s">
        <v>19441</v>
      </c>
      <c r="E3611" s="0" t="s">
        <v>19442</v>
      </c>
    </row>
    <row r="3612" customFormat="false" ht="15" hidden="false" customHeight="false" outlineLevel="0" collapsed="false">
      <c r="A3612" s="0" t="s">
        <v>126</v>
      </c>
      <c r="B3612" s="0" t="s">
        <v>11576</v>
      </c>
      <c r="C3612" s="0" t="s">
        <v>19443</v>
      </c>
      <c r="D3612" s="0" t="s">
        <v>19444</v>
      </c>
      <c r="E3612" s="0" t="n">
        <v>104883</v>
      </c>
    </row>
    <row r="3613" customFormat="false" ht="15" hidden="false" customHeight="false" outlineLevel="0" collapsed="false">
      <c r="A3613" s="0" t="s">
        <v>126</v>
      </c>
      <c r="B3613" s="0" t="s">
        <v>19445</v>
      </c>
      <c r="C3613" s="0" t="s">
        <v>19446</v>
      </c>
      <c r="D3613" s="0" t="s">
        <v>19447</v>
      </c>
      <c r="E3613" s="0" t="n">
        <v>106776</v>
      </c>
    </row>
    <row r="3614" customFormat="false" ht="15" hidden="false" customHeight="false" outlineLevel="0" collapsed="false">
      <c r="A3614" s="0" t="s">
        <v>126</v>
      </c>
      <c r="B3614" s="0" t="s">
        <v>19448</v>
      </c>
      <c r="C3614" s="0" t="s">
        <v>19449</v>
      </c>
      <c r="D3614" s="0" t="s">
        <v>19450</v>
      </c>
      <c r="E3614" s="0" t="n">
        <v>111934</v>
      </c>
    </row>
    <row r="3615" customFormat="false" ht="15" hidden="false" customHeight="false" outlineLevel="0" collapsed="false">
      <c r="A3615" s="0" t="s">
        <v>126</v>
      </c>
      <c r="B3615" s="0" t="s">
        <v>19448</v>
      </c>
      <c r="C3615" s="0" t="s">
        <v>19451</v>
      </c>
      <c r="D3615" s="0" t="s">
        <v>19452</v>
      </c>
      <c r="E3615" s="0" t="n">
        <v>111219</v>
      </c>
    </row>
    <row r="3616" customFormat="false" ht="15" hidden="false" customHeight="false" outlineLevel="0" collapsed="false">
      <c r="A3616" s="0" t="s">
        <v>126</v>
      </c>
      <c r="B3616" s="0" t="s">
        <v>19453</v>
      </c>
      <c r="C3616" s="0" t="s">
        <v>19454</v>
      </c>
      <c r="D3616" s="0" t="s">
        <v>19455</v>
      </c>
      <c r="E3616" s="0" t="n">
        <v>102633</v>
      </c>
    </row>
    <row r="3617" customFormat="false" ht="15" hidden="false" customHeight="false" outlineLevel="0" collapsed="false">
      <c r="A3617" s="0" t="s">
        <v>126</v>
      </c>
      <c r="B3617" s="0" t="s">
        <v>19456</v>
      </c>
      <c r="C3617" s="0" t="s">
        <v>19457</v>
      </c>
      <c r="D3617" s="0" t="s">
        <v>19458</v>
      </c>
      <c r="E3617" s="0" t="n">
        <v>106657</v>
      </c>
    </row>
    <row r="3618" customFormat="false" ht="15" hidden="false" customHeight="false" outlineLevel="0" collapsed="false">
      <c r="A3618" s="0" t="s">
        <v>126</v>
      </c>
      <c r="B3618" s="0" t="s">
        <v>19459</v>
      </c>
      <c r="C3618" s="0" t="s">
        <v>17246</v>
      </c>
      <c r="D3618" s="0" t="s">
        <v>19460</v>
      </c>
      <c r="E3618" s="0" t="n">
        <v>107883</v>
      </c>
    </row>
    <row r="3619" customFormat="false" ht="15" hidden="false" customHeight="false" outlineLevel="0" collapsed="false">
      <c r="A3619" s="0" t="s">
        <v>126</v>
      </c>
      <c r="B3619" s="0" t="s">
        <v>19461</v>
      </c>
      <c r="C3619" s="0" t="s">
        <v>19462</v>
      </c>
      <c r="D3619" s="0" t="s">
        <v>19463</v>
      </c>
      <c r="E3619" s="0" t="n">
        <v>107164</v>
      </c>
    </row>
    <row r="3620" customFormat="false" ht="15" hidden="false" customHeight="false" outlineLevel="0" collapsed="false">
      <c r="A3620" s="0" t="s">
        <v>126</v>
      </c>
      <c r="B3620" s="0" t="s">
        <v>19464</v>
      </c>
      <c r="C3620" s="0" t="s">
        <v>19465</v>
      </c>
      <c r="D3620" s="0" t="s">
        <v>19466</v>
      </c>
      <c r="E3620" s="0" t="n">
        <v>109514</v>
      </c>
    </row>
    <row r="3621" customFormat="false" ht="15" hidden="false" customHeight="false" outlineLevel="0" collapsed="false">
      <c r="A3621" s="0" t="s">
        <v>126</v>
      </c>
      <c r="B3621" s="0" t="s">
        <v>19467</v>
      </c>
      <c r="C3621" s="0" t="s">
        <v>19468</v>
      </c>
      <c r="D3621" s="0" t="s">
        <v>19469</v>
      </c>
      <c r="E3621" s="0" t="n">
        <v>108094</v>
      </c>
    </row>
    <row r="3622" customFormat="false" ht="15" hidden="false" customHeight="false" outlineLevel="0" collapsed="false">
      <c r="A3622" s="0" t="s">
        <v>126</v>
      </c>
      <c r="B3622" s="0" t="s">
        <v>19467</v>
      </c>
      <c r="C3622" s="0" t="s">
        <v>19470</v>
      </c>
      <c r="D3622" s="0" t="s">
        <v>19471</v>
      </c>
      <c r="E3622" s="0" t="n">
        <v>110872</v>
      </c>
    </row>
    <row r="3623" customFormat="false" ht="15" hidden="false" customHeight="false" outlineLevel="0" collapsed="false">
      <c r="A3623" s="0" t="s">
        <v>126</v>
      </c>
      <c r="B3623" s="0" t="s">
        <v>19472</v>
      </c>
      <c r="C3623" s="0" t="s">
        <v>19473</v>
      </c>
      <c r="D3623" s="0" t="s">
        <v>19474</v>
      </c>
      <c r="E3623" s="0" t="n">
        <v>110865</v>
      </c>
    </row>
    <row r="3624" customFormat="false" ht="15" hidden="false" customHeight="false" outlineLevel="0" collapsed="false">
      <c r="A3624" s="0" t="s">
        <v>126</v>
      </c>
      <c r="B3624" s="0" t="s">
        <v>19475</v>
      </c>
      <c r="C3624" s="0" t="s">
        <v>19476</v>
      </c>
      <c r="D3624" s="0" t="s">
        <v>19477</v>
      </c>
      <c r="E3624" s="0" t="n">
        <v>107125</v>
      </c>
    </row>
    <row r="3625" customFormat="false" ht="15" hidden="false" customHeight="false" outlineLevel="0" collapsed="false">
      <c r="A3625" s="0" t="s">
        <v>126</v>
      </c>
      <c r="B3625" s="0" t="s">
        <v>19478</v>
      </c>
      <c r="C3625" s="0" t="s">
        <v>19479</v>
      </c>
      <c r="D3625" s="0" t="s">
        <v>19480</v>
      </c>
      <c r="E3625" s="0" t="n">
        <v>106586</v>
      </c>
    </row>
    <row r="3626" customFormat="false" ht="15" hidden="false" customHeight="false" outlineLevel="0" collapsed="false">
      <c r="A3626" s="0" t="s">
        <v>126</v>
      </c>
      <c r="B3626" s="0" t="s">
        <v>12918</v>
      </c>
      <c r="C3626" s="0" t="s">
        <v>13257</v>
      </c>
      <c r="D3626" s="0" t="s">
        <v>19481</v>
      </c>
      <c r="E3626" s="0" t="n">
        <v>108636</v>
      </c>
    </row>
    <row r="3627" customFormat="false" ht="15" hidden="false" customHeight="false" outlineLevel="0" collapsed="false">
      <c r="A3627" s="0" t="s">
        <v>126</v>
      </c>
      <c r="B3627" s="0" t="s">
        <v>12918</v>
      </c>
      <c r="C3627" s="0" t="s">
        <v>19482</v>
      </c>
      <c r="D3627" s="0" t="s">
        <v>19483</v>
      </c>
      <c r="E3627" s="0" t="n">
        <v>105713</v>
      </c>
    </row>
    <row r="3628" customFormat="false" ht="15" hidden="false" customHeight="false" outlineLevel="0" collapsed="false">
      <c r="A3628" s="0" t="s">
        <v>126</v>
      </c>
      <c r="B3628" s="0" t="s">
        <v>12918</v>
      </c>
      <c r="C3628" s="0" t="s">
        <v>12104</v>
      </c>
      <c r="D3628" s="0" t="s">
        <v>19484</v>
      </c>
      <c r="E3628" s="0" t="n">
        <v>105028</v>
      </c>
    </row>
    <row r="3629" customFormat="false" ht="15" hidden="false" customHeight="false" outlineLevel="0" collapsed="false">
      <c r="A3629" s="0" t="s">
        <v>126</v>
      </c>
      <c r="B3629" s="0" t="s">
        <v>19485</v>
      </c>
      <c r="C3629" s="0" t="s">
        <v>19486</v>
      </c>
      <c r="D3629" s="0" t="s">
        <v>19487</v>
      </c>
      <c r="E3629" s="0" t="n">
        <v>111822</v>
      </c>
    </row>
    <row r="3630" customFormat="false" ht="15" hidden="false" customHeight="false" outlineLevel="0" collapsed="false">
      <c r="A3630" s="0" t="s">
        <v>126</v>
      </c>
      <c r="B3630" s="0" t="s">
        <v>19488</v>
      </c>
      <c r="C3630" s="0" t="s">
        <v>11991</v>
      </c>
      <c r="D3630" s="0" t="s">
        <v>19489</v>
      </c>
      <c r="E3630" s="0" t="n">
        <v>109573</v>
      </c>
    </row>
    <row r="3631" customFormat="false" ht="15" hidden="false" customHeight="false" outlineLevel="0" collapsed="false">
      <c r="A3631" s="0" t="s">
        <v>126</v>
      </c>
      <c r="B3631" s="0" t="s">
        <v>13381</v>
      </c>
      <c r="C3631" s="0" t="s">
        <v>19490</v>
      </c>
      <c r="D3631" s="0" t="s">
        <v>19491</v>
      </c>
      <c r="E3631" s="0" t="n">
        <v>112105</v>
      </c>
    </row>
    <row r="3632" customFormat="false" ht="15" hidden="false" customHeight="false" outlineLevel="0" collapsed="false">
      <c r="A3632" s="0" t="s">
        <v>126</v>
      </c>
      <c r="B3632" s="0" t="s">
        <v>19492</v>
      </c>
      <c r="C3632" s="0" t="s">
        <v>19493</v>
      </c>
      <c r="D3632" s="0" t="s">
        <v>19494</v>
      </c>
      <c r="E3632" s="0" t="n">
        <v>106761</v>
      </c>
    </row>
    <row r="3633" customFormat="false" ht="15" hidden="false" customHeight="false" outlineLevel="0" collapsed="false">
      <c r="A3633" s="0" t="s">
        <v>126</v>
      </c>
      <c r="B3633" s="0" t="s">
        <v>19495</v>
      </c>
      <c r="C3633" s="0" t="s">
        <v>11943</v>
      </c>
      <c r="D3633" s="0" t="s">
        <v>19496</v>
      </c>
      <c r="E3633" s="0" t="n">
        <v>109260</v>
      </c>
    </row>
    <row r="3634" customFormat="false" ht="15" hidden="false" customHeight="false" outlineLevel="0" collapsed="false">
      <c r="A3634" s="0" t="s">
        <v>126</v>
      </c>
      <c r="B3634" s="0" t="s">
        <v>19495</v>
      </c>
      <c r="C3634" s="0" t="s">
        <v>19497</v>
      </c>
      <c r="D3634" s="0" t="s">
        <v>19498</v>
      </c>
      <c r="E3634" s="0" t="n">
        <v>13212</v>
      </c>
    </row>
    <row r="3635" customFormat="false" ht="15" hidden="false" customHeight="false" outlineLevel="0" collapsed="false">
      <c r="A3635" s="0" t="s">
        <v>126</v>
      </c>
      <c r="B3635" s="0" t="s">
        <v>19499</v>
      </c>
      <c r="C3635" s="0" t="s">
        <v>19500</v>
      </c>
      <c r="D3635" s="0" t="s">
        <v>19501</v>
      </c>
      <c r="E3635" s="0" t="n">
        <v>104942</v>
      </c>
    </row>
    <row r="3636" customFormat="false" ht="15" hidden="false" customHeight="false" outlineLevel="0" collapsed="false">
      <c r="A3636" s="0" t="s">
        <v>126</v>
      </c>
      <c r="B3636" s="0" t="s">
        <v>19502</v>
      </c>
      <c r="C3636" s="0" t="s">
        <v>19503</v>
      </c>
      <c r="D3636" s="0" t="s">
        <v>19504</v>
      </c>
      <c r="E3636" s="0" t="n">
        <v>105428</v>
      </c>
    </row>
    <row r="3637" customFormat="false" ht="15" hidden="false" customHeight="false" outlineLevel="0" collapsed="false">
      <c r="A3637" s="0" t="s">
        <v>126</v>
      </c>
      <c r="B3637" s="0" t="s">
        <v>19505</v>
      </c>
      <c r="C3637" s="0" t="s">
        <v>19506</v>
      </c>
      <c r="D3637" s="0" t="s">
        <v>19507</v>
      </c>
      <c r="E3637" s="0" t="n">
        <v>109211</v>
      </c>
    </row>
    <row r="3638" customFormat="false" ht="15" hidden="false" customHeight="false" outlineLevel="0" collapsed="false">
      <c r="A3638" s="0" t="s">
        <v>126</v>
      </c>
      <c r="B3638" s="0" t="s">
        <v>19508</v>
      </c>
      <c r="C3638" s="0" t="s">
        <v>19509</v>
      </c>
      <c r="D3638" s="0" t="s">
        <v>19510</v>
      </c>
      <c r="E3638" s="0" t="n">
        <v>112101</v>
      </c>
    </row>
    <row r="3639" customFormat="false" ht="15" hidden="false" customHeight="false" outlineLevel="0" collapsed="false">
      <c r="A3639" s="0" t="s">
        <v>126</v>
      </c>
      <c r="B3639" s="0" t="s">
        <v>19511</v>
      </c>
      <c r="C3639" s="0" t="s">
        <v>19512</v>
      </c>
      <c r="D3639" s="0" t="s">
        <v>19513</v>
      </c>
      <c r="E3639" s="0" t="n">
        <v>10304</v>
      </c>
    </row>
    <row r="3640" customFormat="false" ht="15" hidden="false" customHeight="false" outlineLevel="0" collapsed="false">
      <c r="A3640" s="0" t="s">
        <v>126</v>
      </c>
      <c r="B3640" s="0" t="s">
        <v>19514</v>
      </c>
      <c r="C3640" s="0" t="s">
        <v>19515</v>
      </c>
      <c r="D3640" s="0" t="s">
        <v>19516</v>
      </c>
      <c r="E3640" s="0" t="n">
        <v>111404</v>
      </c>
    </row>
    <row r="3641" customFormat="false" ht="15" hidden="false" customHeight="false" outlineLevel="0" collapsed="false">
      <c r="A3641" s="0" t="s">
        <v>126</v>
      </c>
      <c r="B3641" s="0" t="s">
        <v>19514</v>
      </c>
      <c r="C3641" s="0" t="s">
        <v>19517</v>
      </c>
      <c r="D3641" s="0" t="s">
        <v>19518</v>
      </c>
      <c r="E3641" s="0" t="n">
        <v>111018</v>
      </c>
    </row>
    <row r="3642" customFormat="false" ht="15" hidden="false" customHeight="false" outlineLevel="0" collapsed="false">
      <c r="A3642" s="0" t="s">
        <v>126</v>
      </c>
      <c r="B3642" s="0" t="s">
        <v>19519</v>
      </c>
      <c r="C3642" s="0" t="s">
        <v>19520</v>
      </c>
      <c r="D3642" s="0" t="s">
        <v>19521</v>
      </c>
      <c r="E3642" s="0" t="n">
        <v>106241</v>
      </c>
    </row>
    <row r="3643" customFormat="false" ht="15" hidden="false" customHeight="false" outlineLevel="0" collapsed="false">
      <c r="A3643" s="0" t="s">
        <v>126</v>
      </c>
      <c r="B3643" s="0" t="s">
        <v>19437</v>
      </c>
      <c r="C3643" s="0" t="s">
        <v>19522</v>
      </c>
      <c r="D3643" s="0" t="s">
        <v>19523</v>
      </c>
      <c r="E3643" s="0" t="n">
        <v>102491</v>
      </c>
    </row>
    <row r="3644" customFormat="false" ht="15" hidden="false" customHeight="false" outlineLevel="0" collapsed="false">
      <c r="A3644" s="0" t="s">
        <v>126</v>
      </c>
      <c r="B3644" s="0" t="s">
        <v>19524</v>
      </c>
      <c r="C3644" s="0" t="s">
        <v>19525</v>
      </c>
      <c r="D3644" s="0" t="s">
        <v>173</v>
      </c>
      <c r="E3644" s="0" t="n">
        <v>12401</v>
      </c>
    </row>
    <row r="3645" customFormat="false" ht="15" hidden="false" customHeight="false" outlineLevel="0" collapsed="false">
      <c r="A3645" s="0" t="s">
        <v>126</v>
      </c>
      <c r="B3645" s="0" t="s">
        <v>19524</v>
      </c>
      <c r="C3645" s="0" t="s">
        <v>19526</v>
      </c>
      <c r="D3645" s="0" t="s">
        <v>19527</v>
      </c>
      <c r="E3645" s="0" t="n">
        <v>112136</v>
      </c>
    </row>
    <row r="3646" customFormat="false" ht="15" hidden="false" customHeight="false" outlineLevel="0" collapsed="false">
      <c r="A3646" s="0" t="s">
        <v>126</v>
      </c>
      <c r="B3646" s="0" t="s">
        <v>19524</v>
      </c>
      <c r="C3646" s="0" t="s">
        <v>15445</v>
      </c>
      <c r="D3646" s="0" t="s">
        <v>19528</v>
      </c>
      <c r="E3646" s="0" t="n">
        <v>111855</v>
      </c>
    </row>
    <row r="3647" customFormat="false" ht="15" hidden="false" customHeight="false" outlineLevel="0" collapsed="false">
      <c r="A3647" s="0" t="s">
        <v>126</v>
      </c>
      <c r="B3647" s="0" t="s">
        <v>19524</v>
      </c>
      <c r="C3647" s="0" t="s">
        <v>19529</v>
      </c>
      <c r="D3647" s="0" t="s">
        <v>19530</v>
      </c>
      <c r="E3647" s="0" t="n">
        <v>107964</v>
      </c>
    </row>
    <row r="3648" customFormat="false" ht="15" hidden="false" customHeight="false" outlineLevel="0" collapsed="false">
      <c r="A3648" s="0" t="s">
        <v>126</v>
      </c>
      <c r="B3648" s="0" t="s">
        <v>19524</v>
      </c>
      <c r="C3648" s="0" t="s">
        <v>13064</v>
      </c>
      <c r="D3648" s="0" t="s">
        <v>19531</v>
      </c>
      <c r="E3648" s="0" t="n">
        <v>105814</v>
      </c>
    </row>
    <row r="3649" customFormat="false" ht="15" hidden="false" customHeight="false" outlineLevel="0" collapsed="false">
      <c r="A3649" s="0" t="s">
        <v>126</v>
      </c>
      <c r="B3649" s="0" t="s">
        <v>19524</v>
      </c>
      <c r="C3649" s="0" t="s">
        <v>15566</v>
      </c>
      <c r="D3649" s="0" t="s">
        <v>19532</v>
      </c>
      <c r="E3649" s="0" t="n">
        <v>13101</v>
      </c>
    </row>
    <row r="3650" customFormat="false" ht="15" hidden="false" customHeight="false" outlineLevel="0" collapsed="false">
      <c r="A3650" s="0" t="s">
        <v>126</v>
      </c>
      <c r="B3650" s="0" t="s">
        <v>19524</v>
      </c>
      <c r="C3650" s="0" t="s">
        <v>19533</v>
      </c>
      <c r="D3650" s="0" t="s">
        <v>19534</v>
      </c>
      <c r="E3650" s="0" t="n">
        <v>109728</v>
      </c>
    </row>
    <row r="3651" customFormat="false" ht="15" hidden="false" customHeight="false" outlineLevel="0" collapsed="false">
      <c r="A3651" s="0" t="s">
        <v>126</v>
      </c>
      <c r="B3651" s="0" t="s">
        <v>19524</v>
      </c>
      <c r="C3651" s="0" t="s">
        <v>19535</v>
      </c>
      <c r="D3651" s="0" t="s">
        <v>19536</v>
      </c>
      <c r="E3651" s="0" t="n">
        <v>110163</v>
      </c>
    </row>
    <row r="3652" customFormat="false" ht="15" hidden="false" customHeight="false" outlineLevel="0" collapsed="false">
      <c r="A3652" s="0" t="s">
        <v>126</v>
      </c>
      <c r="B3652" s="0" t="s">
        <v>19524</v>
      </c>
      <c r="C3652" s="0" t="s">
        <v>19537</v>
      </c>
      <c r="D3652" s="0" t="s">
        <v>19538</v>
      </c>
      <c r="E3652" s="0" t="n">
        <v>109333</v>
      </c>
    </row>
    <row r="3653" customFormat="false" ht="15" hidden="false" customHeight="false" outlineLevel="0" collapsed="false">
      <c r="A3653" s="0" t="s">
        <v>126</v>
      </c>
      <c r="B3653" s="0" t="s">
        <v>19524</v>
      </c>
      <c r="C3653" s="0" t="s">
        <v>19539</v>
      </c>
      <c r="D3653" s="0" t="s">
        <v>19540</v>
      </c>
      <c r="E3653" s="0" t="n">
        <v>105433</v>
      </c>
    </row>
    <row r="3654" customFormat="false" ht="15" hidden="false" customHeight="false" outlineLevel="0" collapsed="false">
      <c r="A3654" s="0" t="s">
        <v>126</v>
      </c>
      <c r="B3654" s="0" t="s">
        <v>19541</v>
      </c>
      <c r="C3654" s="0" t="s">
        <v>19542</v>
      </c>
      <c r="D3654" s="0" t="s">
        <v>19543</v>
      </c>
      <c r="E3654" s="0" t="n">
        <v>109446</v>
      </c>
    </row>
    <row r="3655" customFormat="false" ht="15" hidden="false" customHeight="false" outlineLevel="0" collapsed="false">
      <c r="A3655" s="0" t="s">
        <v>126</v>
      </c>
      <c r="B3655" s="0" t="s">
        <v>19544</v>
      </c>
      <c r="C3655" s="0" t="s">
        <v>19545</v>
      </c>
      <c r="D3655" s="0" t="s">
        <v>19546</v>
      </c>
      <c r="E3655" s="0" t="n">
        <v>110605</v>
      </c>
    </row>
    <row r="3656" customFormat="false" ht="15" hidden="false" customHeight="false" outlineLevel="0" collapsed="false">
      <c r="A3656" s="0" t="s">
        <v>126</v>
      </c>
      <c r="B3656" s="0" t="s">
        <v>19544</v>
      </c>
      <c r="C3656" s="0" t="s">
        <v>18954</v>
      </c>
      <c r="D3656" s="0" t="s">
        <v>19547</v>
      </c>
      <c r="E3656" s="0" t="n">
        <v>105570</v>
      </c>
    </row>
    <row r="3657" customFormat="false" ht="15" hidden="false" customHeight="false" outlineLevel="0" collapsed="false">
      <c r="A3657" s="0" t="s">
        <v>126</v>
      </c>
      <c r="B3657" s="0" t="s">
        <v>19544</v>
      </c>
      <c r="C3657" s="0" t="s">
        <v>19548</v>
      </c>
      <c r="D3657" s="0" t="s">
        <v>19549</v>
      </c>
      <c r="E3657" s="0" t="n">
        <v>104401</v>
      </c>
    </row>
    <row r="3658" customFormat="false" ht="15" hidden="false" customHeight="false" outlineLevel="0" collapsed="false">
      <c r="A3658" s="0" t="s">
        <v>126</v>
      </c>
      <c r="B3658" s="0" t="s">
        <v>19544</v>
      </c>
      <c r="C3658" s="0" t="s">
        <v>19550</v>
      </c>
      <c r="D3658" s="0" t="s">
        <v>19551</v>
      </c>
      <c r="E3658" s="0" t="n">
        <v>106274</v>
      </c>
    </row>
    <row r="3659" customFormat="false" ht="15" hidden="false" customHeight="false" outlineLevel="0" collapsed="false">
      <c r="A3659" s="0" t="s">
        <v>126</v>
      </c>
      <c r="B3659" s="0" t="s">
        <v>19544</v>
      </c>
      <c r="C3659" s="0" t="s">
        <v>19552</v>
      </c>
      <c r="D3659" s="0" t="s">
        <v>19553</v>
      </c>
      <c r="E3659" s="0" t="n">
        <v>108411</v>
      </c>
    </row>
    <row r="3660" customFormat="false" ht="15" hidden="false" customHeight="false" outlineLevel="0" collapsed="false">
      <c r="A3660" s="0" t="s">
        <v>126</v>
      </c>
      <c r="B3660" s="0" t="s">
        <v>19544</v>
      </c>
      <c r="C3660" s="0" t="s">
        <v>16701</v>
      </c>
      <c r="D3660" s="0" t="s">
        <v>19554</v>
      </c>
      <c r="E3660" s="0" t="n">
        <v>102335</v>
      </c>
    </row>
    <row r="3661" customFormat="false" ht="15" hidden="false" customHeight="false" outlineLevel="0" collapsed="false">
      <c r="A3661" s="0" t="s">
        <v>126</v>
      </c>
      <c r="B3661" s="0" t="s">
        <v>19555</v>
      </c>
      <c r="C3661" s="0" t="s">
        <v>19556</v>
      </c>
      <c r="D3661" s="0" t="s">
        <v>19557</v>
      </c>
      <c r="E3661" s="0" t="s">
        <v>19558</v>
      </c>
    </row>
    <row r="3662" customFormat="false" ht="15" hidden="false" customHeight="false" outlineLevel="0" collapsed="false">
      <c r="A3662" s="0" t="s">
        <v>126</v>
      </c>
      <c r="B3662" s="0" t="s">
        <v>19555</v>
      </c>
      <c r="C3662" s="0" t="s">
        <v>14674</v>
      </c>
      <c r="D3662" s="0" t="s">
        <v>19559</v>
      </c>
      <c r="E3662" s="0" t="n">
        <v>108237</v>
      </c>
    </row>
    <row r="3663" customFormat="false" ht="15" hidden="false" customHeight="false" outlineLevel="0" collapsed="false">
      <c r="A3663" s="0" t="s">
        <v>126</v>
      </c>
      <c r="B3663" s="0" t="s">
        <v>19560</v>
      </c>
      <c r="C3663" s="0" t="s">
        <v>15285</v>
      </c>
      <c r="D3663" s="0" t="s">
        <v>19561</v>
      </c>
      <c r="E3663" s="0" t="n">
        <v>112137</v>
      </c>
    </row>
    <row r="3664" customFormat="false" ht="15" hidden="false" customHeight="false" outlineLevel="0" collapsed="false">
      <c r="A3664" s="0" t="s">
        <v>126</v>
      </c>
      <c r="B3664" s="0" t="s">
        <v>19562</v>
      </c>
      <c r="C3664" s="0" t="s">
        <v>19563</v>
      </c>
      <c r="D3664" s="0" t="s">
        <v>19564</v>
      </c>
      <c r="E3664" s="0" t="n">
        <v>111112</v>
      </c>
    </row>
    <row r="3665" customFormat="false" ht="15" hidden="false" customHeight="false" outlineLevel="0" collapsed="false">
      <c r="A3665" s="0" t="s">
        <v>126</v>
      </c>
      <c r="B3665" s="0" t="s">
        <v>19565</v>
      </c>
      <c r="C3665" s="0" t="s">
        <v>19566</v>
      </c>
      <c r="D3665" s="0" t="s">
        <v>19567</v>
      </c>
      <c r="E3665" s="0" t="n">
        <v>105069</v>
      </c>
    </row>
    <row r="3666" customFormat="false" ht="15" hidden="false" customHeight="false" outlineLevel="0" collapsed="false">
      <c r="A3666" s="0" t="s">
        <v>126</v>
      </c>
      <c r="B3666" s="0" t="s">
        <v>19568</v>
      </c>
      <c r="C3666" s="0" t="s">
        <v>19569</v>
      </c>
      <c r="D3666" s="0" t="s">
        <v>19570</v>
      </c>
      <c r="E3666" s="0" t="n">
        <v>107412</v>
      </c>
    </row>
    <row r="3667" customFormat="false" ht="15" hidden="false" customHeight="false" outlineLevel="0" collapsed="false">
      <c r="A3667" s="0" t="s">
        <v>126</v>
      </c>
      <c r="B3667" s="0" t="s">
        <v>19571</v>
      </c>
      <c r="C3667" s="0" t="s">
        <v>19572</v>
      </c>
      <c r="D3667" s="0" t="s">
        <v>19573</v>
      </c>
      <c r="E3667" s="0" t="n">
        <v>110474</v>
      </c>
    </row>
    <row r="3668" customFormat="false" ht="15" hidden="false" customHeight="false" outlineLevel="0" collapsed="false">
      <c r="A3668" s="0" t="s">
        <v>126</v>
      </c>
      <c r="B3668" s="0" t="s">
        <v>19571</v>
      </c>
      <c r="C3668" s="0" t="s">
        <v>14682</v>
      </c>
      <c r="D3668" s="0" t="s">
        <v>19574</v>
      </c>
      <c r="E3668" s="0" t="n">
        <v>109662</v>
      </c>
    </row>
    <row r="3669" customFormat="false" ht="15" hidden="false" customHeight="false" outlineLevel="0" collapsed="false">
      <c r="A3669" s="0" t="s">
        <v>126</v>
      </c>
      <c r="B3669" s="0" t="s">
        <v>19575</v>
      </c>
      <c r="C3669" s="0" t="s">
        <v>19576</v>
      </c>
      <c r="D3669" s="0" t="s">
        <v>19577</v>
      </c>
      <c r="E3669" s="0" t="n">
        <v>104585</v>
      </c>
    </row>
    <row r="3670" customFormat="false" ht="15" hidden="false" customHeight="false" outlineLevel="0" collapsed="false">
      <c r="A3670" s="0" t="s">
        <v>126</v>
      </c>
      <c r="B3670" s="0" t="s">
        <v>19571</v>
      </c>
      <c r="C3670" s="0" t="s">
        <v>19578</v>
      </c>
      <c r="D3670" s="0" t="s">
        <v>19579</v>
      </c>
      <c r="E3670" s="0" t="n">
        <v>106632</v>
      </c>
    </row>
    <row r="3671" customFormat="false" ht="15" hidden="false" customHeight="false" outlineLevel="0" collapsed="false">
      <c r="A3671" s="0" t="s">
        <v>126</v>
      </c>
      <c r="B3671" s="0" t="s">
        <v>19571</v>
      </c>
      <c r="C3671" s="0" t="s">
        <v>18288</v>
      </c>
      <c r="D3671" s="0" t="s">
        <v>19580</v>
      </c>
      <c r="E3671" s="0" t="n">
        <v>103885</v>
      </c>
    </row>
    <row r="3672" customFormat="false" ht="15" hidden="false" customHeight="false" outlineLevel="0" collapsed="false">
      <c r="A3672" s="0" t="s">
        <v>126</v>
      </c>
      <c r="B3672" s="0" t="s">
        <v>19571</v>
      </c>
      <c r="C3672" s="0" t="s">
        <v>19581</v>
      </c>
      <c r="D3672" s="0" t="s">
        <v>19582</v>
      </c>
      <c r="E3672" s="0" t="n">
        <v>13207</v>
      </c>
    </row>
    <row r="3673" customFormat="false" ht="15" hidden="false" customHeight="false" outlineLevel="0" collapsed="false">
      <c r="A3673" s="0" t="s">
        <v>126</v>
      </c>
      <c r="B3673" s="0" t="s">
        <v>19571</v>
      </c>
      <c r="C3673" s="0" t="s">
        <v>19583</v>
      </c>
      <c r="D3673" s="0" t="s">
        <v>19584</v>
      </c>
      <c r="E3673" s="0" t="n">
        <v>106980</v>
      </c>
    </row>
    <row r="3674" customFormat="false" ht="15" hidden="false" customHeight="false" outlineLevel="0" collapsed="false">
      <c r="A3674" s="0" t="s">
        <v>126</v>
      </c>
      <c r="B3674" s="0" t="s">
        <v>19571</v>
      </c>
      <c r="C3674" s="0" t="s">
        <v>14324</v>
      </c>
      <c r="D3674" s="0" t="s">
        <v>19585</v>
      </c>
      <c r="E3674" s="0" t="n">
        <v>104523</v>
      </c>
    </row>
    <row r="3675" customFormat="false" ht="15" hidden="false" customHeight="false" outlineLevel="0" collapsed="false">
      <c r="A3675" s="0" t="s">
        <v>126</v>
      </c>
      <c r="B3675" s="0" t="s">
        <v>19571</v>
      </c>
      <c r="C3675" s="0" t="s">
        <v>19586</v>
      </c>
      <c r="D3675" s="0" t="s">
        <v>19587</v>
      </c>
      <c r="E3675" s="0" t="n">
        <v>104045</v>
      </c>
    </row>
    <row r="3676" customFormat="false" ht="15" hidden="false" customHeight="false" outlineLevel="0" collapsed="false">
      <c r="A3676" s="0" t="s">
        <v>126</v>
      </c>
      <c r="B3676" s="0" t="s">
        <v>19571</v>
      </c>
      <c r="C3676" s="0" t="s">
        <v>19588</v>
      </c>
      <c r="D3676" s="0" t="s">
        <v>19589</v>
      </c>
      <c r="E3676" s="0" t="n">
        <v>108053</v>
      </c>
    </row>
    <row r="3677" customFormat="false" ht="15" hidden="false" customHeight="false" outlineLevel="0" collapsed="false">
      <c r="A3677" s="0" t="s">
        <v>126</v>
      </c>
      <c r="B3677" s="0" t="s">
        <v>19571</v>
      </c>
      <c r="C3677" s="0" t="s">
        <v>19590</v>
      </c>
      <c r="D3677" s="0" t="s">
        <v>19591</v>
      </c>
      <c r="E3677" s="0" t="n">
        <v>108431</v>
      </c>
    </row>
    <row r="3678" customFormat="false" ht="15" hidden="false" customHeight="false" outlineLevel="0" collapsed="false">
      <c r="A3678" s="0" t="s">
        <v>126</v>
      </c>
      <c r="B3678" s="0" t="s">
        <v>19571</v>
      </c>
      <c r="C3678" s="0" t="s">
        <v>17175</v>
      </c>
      <c r="D3678" s="0" t="s">
        <v>19592</v>
      </c>
      <c r="E3678" s="0" t="n">
        <v>101564</v>
      </c>
    </row>
    <row r="3679" customFormat="false" ht="15" hidden="false" customHeight="false" outlineLevel="0" collapsed="false">
      <c r="A3679" s="0" t="s">
        <v>126</v>
      </c>
      <c r="B3679" s="0" t="s">
        <v>19571</v>
      </c>
      <c r="C3679" s="0" t="s">
        <v>14551</v>
      </c>
      <c r="D3679" s="0" t="s">
        <v>19593</v>
      </c>
      <c r="E3679" s="0" t="n">
        <v>106187</v>
      </c>
    </row>
    <row r="3680" customFormat="false" ht="15" hidden="false" customHeight="false" outlineLevel="0" collapsed="false">
      <c r="A3680" s="0" t="s">
        <v>126</v>
      </c>
      <c r="B3680" s="0" t="s">
        <v>19571</v>
      </c>
      <c r="C3680" s="0" t="s">
        <v>19594</v>
      </c>
      <c r="D3680" s="0" t="s">
        <v>19595</v>
      </c>
      <c r="E3680" s="0" t="n">
        <v>108606</v>
      </c>
    </row>
    <row r="3681" customFormat="false" ht="15" hidden="false" customHeight="false" outlineLevel="0" collapsed="false">
      <c r="A3681" s="0" t="s">
        <v>126</v>
      </c>
      <c r="B3681" s="0" t="s">
        <v>19571</v>
      </c>
      <c r="C3681" s="0" t="s">
        <v>13135</v>
      </c>
      <c r="D3681" s="0" t="s">
        <v>19596</v>
      </c>
      <c r="E3681" s="0" t="n">
        <v>10403</v>
      </c>
    </row>
    <row r="3682" customFormat="false" ht="15" hidden="false" customHeight="false" outlineLevel="0" collapsed="false">
      <c r="A3682" s="0" t="s">
        <v>126</v>
      </c>
      <c r="B3682" s="0" t="s">
        <v>19571</v>
      </c>
      <c r="C3682" s="0" t="s">
        <v>11607</v>
      </c>
      <c r="D3682" s="0" t="s">
        <v>19597</v>
      </c>
      <c r="E3682" s="0" t="n">
        <v>107968</v>
      </c>
    </row>
    <row r="3683" customFormat="false" ht="15" hidden="false" customHeight="false" outlineLevel="0" collapsed="false">
      <c r="A3683" s="0" t="s">
        <v>126</v>
      </c>
      <c r="B3683" s="0" t="s">
        <v>19571</v>
      </c>
      <c r="C3683" s="0" t="s">
        <v>19598</v>
      </c>
      <c r="D3683" s="0" t="s">
        <v>19599</v>
      </c>
      <c r="E3683" s="0" t="n">
        <v>110281</v>
      </c>
    </row>
    <row r="3684" customFormat="false" ht="15" hidden="false" customHeight="false" outlineLevel="0" collapsed="false">
      <c r="A3684" s="0" t="s">
        <v>126</v>
      </c>
      <c r="B3684" s="0" t="s">
        <v>19600</v>
      </c>
      <c r="C3684" s="0" t="s">
        <v>13381</v>
      </c>
      <c r="D3684" s="0" t="s">
        <v>19601</v>
      </c>
      <c r="E3684" s="0" t="n">
        <v>106666</v>
      </c>
    </row>
    <row r="3685" customFormat="false" ht="15" hidden="false" customHeight="false" outlineLevel="0" collapsed="false">
      <c r="A3685" s="0" t="s">
        <v>126</v>
      </c>
      <c r="B3685" s="0" t="s">
        <v>19602</v>
      </c>
      <c r="C3685" s="0" t="s">
        <v>19603</v>
      </c>
      <c r="D3685" s="0" t="s">
        <v>19604</v>
      </c>
      <c r="E3685" s="0" t="n">
        <v>110220</v>
      </c>
    </row>
    <row r="3686" customFormat="false" ht="15" hidden="false" customHeight="false" outlineLevel="0" collapsed="false">
      <c r="A3686" s="0" t="s">
        <v>126</v>
      </c>
      <c r="B3686" s="0" t="s">
        <v>19605</v>
      </c>
      <c r="C3686" s="0" t="s">
        <v>19603</v>
      </c>
      <c r="D3686" s="0" t="s">
        <v>19606</v>
      </c>
      <c r="E3686" s="0" t="n">
        <v>108325</v>
      </c>
    </row>
    <row r="3687" customFormat="false" ht="15" hidden="false" customHeight="false" outlineLevel="0" collapsed="false">
      <c r="A3687" s="0" t="s">
        <v>126</v>
      </c>
      <c r="B3687" s="0" t="s">
        <v>19607</v>
      </c>
      <c r="C3687" s="0" t="s">
        <v>19608</v>
      </c>
      <c r="D3687" s="0" t="s">
        <v>19609</v>
      </c>
      <c r="E3687" s="0" t="n">
        <v>107788</v>
      </c>
    </row>
    <row r="3688" customFormat="false" ht="15" hidden="false" customHeight="false" outlineLevel="0" collapsed="false">
      <c r="A3688" s="0" t="s">
        <v>126</v>
      </c>
      <c r="B3688" s="0" t="s">
        <v>19610</v>
      </c>
      <c r="C3688" s="0" t="s">
        <v>19611</v>
      </c>
      <c r="D3688" s="0" t="s">
        <v>19612</v>
      </c>
      <c r="E3688" s="0" t="n">
        <v>104641</v>
      </c>
    </row>
    <row r="3689" customFormat="false" ht="15" hidden="false" customHeight="false" outlineLevel="0" collapsed="false">
      <c r="A3689" s="0" t="s">
        <v>126</v>
      </c>
      <c r="B3689" s="0" t="s">
        <v>19610</v>
      </c>
      <c r="C3689" s="0" t="s">
        <v>19613</v>
      </c>
      <c r="D3689" s="0" t="s">
        <v>19614</v>
      </c>
      <c r="E3689" s="0" t="n">
        <v>107118</v>
      </c>
    </row>
    <row r="3690" customFormat="false" ht="15" hidden="false" customHeight="false" outlineLevel="0" collapsed="false">
      <c r="A3690" s="0" t="s">
        <v>126</v>
      </c>
      <c r="B3690" s="0" t="s">
        <v>19610</v>
      </c>
      <c r="C3690" s="0" t="s">
        <v>19615</v>
      </c>
      <c r="D3690" s="0" t="s">
        <v>19616</v>
      </c>
      <c r="E3690" s="0" t="n">
        <v>110637</v>
      </c>
    </row>
    <row r="3691" customFormat="false" ht="15" hidden="false" customHeight="false" outlineLevel="0" collapsed="false">
      <c r="A3691" s="0" t="s">
        <v>126</v>
      </c>
      <c r="B3691" s="0" t="s">
        <v>19617</v>
      </c>
      <c r="C3691" s="0" t="s">
        <v>19618</v>
      </c>
      <c r="D3691" s="0" t="s">
        <v>19619</v>
      </c>
      <c r="E3691" s="0" t="n">
        <v>110123</v>
      </c>
    </row>
    <row r="3692" customFormat="false" ht="15" hidden="false" customHeight="false" outlineLevel="0" collapsed="false">
      <c r="A3692" s="0" t="s">
        <v>126</v>
      </c>
      <c r="B3692" s="0" t="s">
        <v>13119</v>
      </c>
      <c r="C3692" s="0" t="s">
        <v>13374</v>
      </c>
      <c r="D3692" s="0" t="s">
        <v>19620</v>
      </c>
      <c r="E3692" s="0" t="n">
        <v>111904</v>
      </c>
    </row>
    <row r="3693" customFormat="false" ht="15" hidden="false" customHeight="false" outlineLevel="0" collapsed="false">
      <c r="A3693" s="0" t="s">
        <v>126</v>
      </c>
      <c r="B3693" s="0" t="s">
        <v>13119</v>
      </c>
      <c r="C3693" s="0" t="s">
        <v>19621</v>
      </c>
      <c r="D3693" s="0" t="s">
        <v>19622</v>
      </c>
      <c r="E3693" s="0" t="n">
        <v>108481</v>
      </c>
    </row>
    <row r="3694" customFormat="false" ht="15" hidden="false" customHeight="false" outlineLevel="0" collapsed="false">
      <c r="A3694" s="0" t="s">
        <v>126</v>
      </c>
      <c r="B3694" s="0" t="s">
        <v>13119</v>
      </c>
      <c r="C3694" s="0" t="s">
        <v>19623</v>
      </c>
      <c r="D3694" s="0" t="s">
        <v>19624</v>
      </c>
      <c r="E3694" s="0" t="n">
        <v>110534</v>
      </c>
    </row>
    <row r="3695" customFormat="false" ht="15" hidden="false" customHeight="false" outlineLevel="0" collapsed="false">
      <c r="A3695" s="0" t="s">
        <v>126</v>
      </c>
      <c r="B3695" s="0" t="s">
        <v>19625</v>
      </c>
      <c r="C3695" s="0" t="s">
        <v>17235</v>
      </c>
      <c r="D3695" s="0" t="s">
        <v>19626</v>
      </c>
      <c r="E3695" s="0" t="n">
        <v>104514</v>
      </c>
    </row>
    <row r="3696" customFormat="false" ht="15" hidden="false" customHeight="false" outlineLevel="0" collapsed="false">
      <c r="A3696" s="0" t="s">
        <v>126</v>
      </c>
      <c r="B3696" s="0" t="s">
        <v>19627</v>
      </c>
      <c r="C3696" s="0" t="s">
        <v>19628</v>
      </c>
      <c r="D3696" s="0" t="s">
        <v>19629</v>
      </c>
      <c r="E3696" s="0" t="n">
        <v>108766</v>
      </c>
    </row>
    <row r="3697" customFormat="false" ht="15" hidden="false" customHeight="false" outlineLevel="0" collapsed="false">
      <c r="A3697" s="0" t="s">
        <v>126</v>
      </c>
      <c r="B3697" s="0" t="s">
        <v>19630</v>
      </c>
      <c r="C3697" s="0" t="s">
        <v>19631</v>
      </c>
      <c r="D3697" s="0" t="s">
        <v>6753</v>
      </c>
      <c r="E3697" s="0" t="n">
        <v>104863</v>
      </c>
    </row>
    <row r="3698" customFormat="false" ht="15" hidden="false" customHeight="false" outlineLevel="0" collapsed="false">
      <c r="A3698" s="0" t="s">
        <v>126</v>
      </c>
      <c r="B3698" s="0" t="s">
        <v>19632</v>
      </c>
      <c r="C3698" s="0" t="s">
        <v>12929</v>
      </c>
      <c r="D3698" s="0" t="s">
        <v>19633</v>
      </c>
      <c r="E3698" s="0" t="n">
        <v>104216</v>
      </c>
    </row>
    <row r="3699" customFormat="false" ht="15" hidden="false" customHeight="false" outlineLevel="0" collapsed="false">
      <c r="A3699" s="0" t="s">
        <v>126</v>
      </c>
      <c r="B3699" s="0" t="s">
        <v>19634</v>
      </c>
      <c r="C3699" s="0" t="s">
        <v>12685</v>
      </c>
      <c r="D3699" s="0" t="s">
        <v>19635</v>
      </c>
      <c r="E3699" s="0" t="n">
        <v>108662</v>
      </c>
    </row>
    <row r="3700" customFormat="false" ht="15" hidden="false" customHeight="false" outlineLevel="0" collapsed="false">
      <c r="A3700" s="0" t="s">
        <v>126</v>
      </c>
      <c r="B3700" s="0" t="s">
        <v>19634</v>
      </c>
      <c r="C3700" s="0" t="s">
        <v>19636</v>
      </c>
      <c r="D3700" s="0" t="s">
        <v>19637</v>
      </c>
      <c r="E3700" s="0" t="n">
        <v>109236</v>
      </c>
    </row>
    <row r="3701" customFormat="false" ht="15" hidden="false" customHeight="false" outlineLevel="0" collapsed="false">
      <c r="A3701" s="0" t="s">
        <v>126</v>
      </c>
      <c r="B3701" s="0" t="s">
        <v>19638</v>
      </c>
      <c r="C3701" s="0" t="s">
        <v>19639</v>
      </c>
      <c r="D3701" s="0" t="s">
        <v>19640</v>
      </c>
      <c r="E3701" s="0" t="n">
        <v>109707</v>
      </c>
    </row>
    <row r="3702" customFormat="false" ht="15" hidden="false" customHeight="false" outlineLevel="0" collapsed="false">
      <c r="A3702" s="0" t="s">
        <v>126</v>
      </c>
      <c r="B3702" s="0" t="s">
        <v>19641</v>
      </c>
      <c r="C3702" s="0" t="s">
        <v>19642</v>
      </c>
      <c r="D3702" s="0" t="s">
        <v>19643</v>
      </c>
      <c r="E3702" s="0" t="n">
        <v>111334</v>
      </c>
    </row>
    <row r="3703" customFormat="false" ht="15" hidden="false" customHeight="false" outlineLevel="0" collapsed="false">
      <c r="A3703" s="0" t="s">
        <v>126</v>
      </c>
      <c r="B3703" s="0" t="s">
        <v>19641</v>
      </c>
      <c r="C3703" s="0" t="s">
        <v>19644</v>
      </c>
      <c r="D3703" s="0" t="s">
        <v>19645</v>
      </c>
      <c r="E3703" s="0" t="n">
        <v>107123</v>
      </c>
    </row>
    <row r="3704" customFormat="false" ht="15" hidden="false" customHeight="false" outlineLevel="0" collapsed="false">
      <c r="A3704" s="0" t="s">
        <v>126</v>
      </c>
      <c r="B3704" s="0" t="s">
        <v>19646</v>
      </c>
      <c r="C3704" s="0" t="s">
        <v>12439</v>
      </c>
      <c r="D3704" s="0" t="s">
        <v>19647</v>
      </c>
      <c r="E3704" s="0" t="n">
        <v>109011</v>
      </c>
    </row>
    <row r="3705" customFormat="false" ht="15" hidden="false" customHeight="false" outlineLevel="0" collapsed="false">
      <c r="A3705" s="0" t="s">
        <v>126</v>
      </c>
      <c r="B3705" s="0" t="s">
        <v>19648</v>
      </c>
      <c r="C3705" s="0" t="s">
        <v>19649</v>
      </c>
      <c r="D3705" s="0" t="s">
        <v>6747</v>
      </c>
      <c r="E3705" s="0" t="n">
        <v>105725</v>
      </c>
    </row>
    <row r="3706" customFormat="false" ht="15" hidden="false" customHeight="false" outlineLevel="0" collapsed="false">
      <c r="A3706" s="0" t="s">
        <v>126</v>
      </c>
      <c r="B3706" s="0" t="s">
        <v>19648</v>
      </c>
      <c r="C3706" s="0" t="s">
        <v>11912</v>
      </c>
      <c r="D3706" s="0" t="s">
        <v>19650</v>
      </c>
      <c r="E3706" s="0" t="n">
        <v>109897</v>
      </c>
    </row>
    <row r="3707" customFormat="false" ht="15" hidden="false" customHeight="false" outlineLevel="0" collapsed="false">
      <c r="A3707" s="0" t="s">
        <v>126</v>
      </c>
      <c r="B3707" s="0" t="s">
        <v>19648</v>
      </c>
      <c r="C3707" s="0" t="s">
        <v>19651</v>
      </c>
      <c r="D3707" s="0" t="s">
        <v>19652</v>
      </c>
      <c r="E3707" s="0" t="n">
        <v>105612</v>
      </c>
    </row>
    <row r="3708" customFormat="false" ht="15" hidden="false" customHeight="false" outlineLevel="0" collapsed="false">
      <c r="A3708" s="0" t="s">
        <v>126</v>
      </c>
      <c r="B3708" s="0" t="s">
        <v>19653</v>
      </c>
      <c r="C3708" s="0" t="s">
        <v>19654</v>
      </c>
      <c r="D3708" s="0" t="s">
        <v>19655</v>
      </c>
      <c r="E3708" s="0" t="n">
        <v>112058</v>
      </c>
    </row>
    <row r="3709" customFormat="false" ht="15" hidden="false" customHeight="false" outlineLevel="0" collapsed="false">
      <c r="A3709" s="0" t="s">
        <v>126</v>
      </c>
      <c r="B3709" s="0" t="s">
        <v>19653</v>
      </c>
      <c r="C3709" s="0" t="s">
        <v>11843</v>
      </c>
      <c r="D3709" s="0" t="s">
        <v>19656</v>
      </c>
      <c r="E3709" s="0" t="n">
        <v>105035</v>
      </c>
    </row>
    <row r="3710" customFormat="false" ht="15" hidden="false" customHeight="false" outlineLevel="0" collapsed="false">
      <c r="A3710" s="0" t="s">
        <v>126</v>
      </c>
      <c r="B3710" s="0" t="s">
        <v>19653</v>
      </c>
      <c r="C3710" s="0" t="s">
        <v>12036</v>
      </c>
      <c r="D3710" s="0" t="s">
        <v>19657</v>
      </c>
      <c r="E3710" s="0" t="n">
        <v>102051</v>
      </c>
    </row>
    <row r="3711" customFormat="false" ht="15" hidden="false" customHeight="false" outlineLevel="0" collapsed="false">
      <c r="A3711" s="0" t="s">
        <v>126</v>
      </c>
      <c r="B3711" s="0" t="s">
        <v>19653</v>
      </c>
      <c r="C3711" s="0" t="s">
        <v>19658</v>
      </c>
      <c r="D3711" s="0" t="s">
        <v>19659</v>
      </c>
      <c r="E3711" s="0" t="n">
        <v>100739</v>
      </c>
    </row>
    <row r="3712" customFormat="false" ht="15" hidden="false" customHeight="false" outlineLevel="0" collapsed="false">
      <c r="A3712" s="0" t="s">
        <v>126</v>
      </c>
      <c r="B3712" s="0" t="s">
        <v>19653</v>
      </c>
      <c r="C3712" s="0" t="s">
        <v>19660</v>
      </c>
      <c r="D3712" s="0" t="s">
        <v>19661</v>
      </c>
      <c r="E3712" s="0" t="n">
        <v>112067</v>
      </c>
    </row>
    <row r="3713" customFormat="false" ht="15" hidden="false" customHeight="false" outlineLevel="0" collapsed="false">
      <c r="A3713" s="0" t="s">
        <v>126</v>
      </c>
      <c r="B3713" s="0" t="s">
        <v>19662</v>
      </c>
      <c r="C3713" s="0" t="s">
        <v>19663</v>
      </c>
      <c r="D3713" s="0" t="s">
        <v>19664</v>
      </c>
      <c r="E3713" s="0" t="n">
        <v>108987</v>
      </c>
    </row>
    <row r="3714" customFormat="false" ht="15" hidden="false" customHeight="false" outlineLevel="0" collapsed="false">
      <c r="A3714" s="0" t="s">
        <v>126</v>
      </c>
      <c r="B3714" s="0" t="s">
        <v>19662</v>
      </c>
      <c r="C3714" s="0" t="s">
        <v>19665</v>
      </c>
      <c r="D3714" s="0" t="s">
        <v>19666</v>
      </c>
      <c r="E3714" s="0" t="n">
        <v>107766</v>
      </c>
    </row>
    <row r="3715" customFormat="false" ht="15" hidden="false" customHeight="false" outlineLevel="0" collapsed="false">
      <c r="A3715" s="0" t="s">
        <v>126</v>
      </c>
      <c r="B3715" s="0" t="s">
        <v>19662</v>
      </c>
      <c r="C3715" s="0" t="s">
        <v>19667</v>
      </c>
      <c r="D3715" s="0" t="s">
        <v>19668</v>
      </c>
      <c r="E3715" s="0" t="n">
        <v>107491</v>
      </c>
    </row>
    <row r="3716" customFormat="false" ht="15" hidden="false" customHeight="false" outlineLevel="0" collapsed="false">
      <c r="A3716" s="0" t="s">
        <v>126</v>
      </c>
      <c r="B3716" s="0" t="s">
        <v>19662</v>
      </c>
      <c r="C3716" s="0" t="s">
        <v>11430</v>
      </c>
      <c r="D3716" s="0" t="s">
        <v>19669</v>
      </c>
      <c r="E3716" s="0" t="n">
        <v>106134</v>
      </c>
    </row>
    <row r="3717" customFormat="false" ht="15" hidden="false" customHeight="false" outlineLevel="0" collapsed="false">
      <c r="A3717" s="0" t="s">
        <v>126</v>
      </c>
      <c r="B3717" s="0" t="s">
        <v>19670</v>
      </c>
      <c r="C3717" s="0" t="s">
        <v>19671</v>
      </c>
      <c r="D3717" s="0" t="s">
        <v>19672</v>
      </c>
      <c r="E3717" s="0" t="n">
        <v>108821</v>
      </c>
    </row>
    <row r="3718" customFormat="false" ht="15" hidden="false" customHeight="false" outlineLevel="0" collapsed="false">
      <c r="A3718" s="0" t="s">
        <v>126</v>
      </c>
      <c r="B3718" s="0" t="s">
        <v>19673</v>
      </c>
      <c r="C3718" s="0" t="s">
        <v>19674</v>
      </c>
      <c r="D3718" s="0" t="s">
        <v>19675</v>
      </c>
      <c r="E3718" s="0" t="n">
        <v>109602</v>
      </c>
    </row>
    <row r="3719" customFormat="false" ht="15" hidden="false" customHeight="false" outlineLevel="0" collapsed="false">
      <c r="A3719" s="0" t="s">
        <v>126</v>
      </c>
      <c r="B3719" s="0" t="s">
        <v>19676</v>
      </c>
      <c r="C3719" s="0" t="s">
        <v>19677</v>
      </c>
      <c r="D3719" s="0" t="s">
        <v>19678</v>
      </c>
      <c r="E3719" s="0" t="n">
        <v>108201</v>
      </c>
    </row>
    <row r="3720" customFormat="false" ht="15" hidden="false" customHeight="false" outlineLevel="0" collapsed="false">
      <c r="A3720" s="0" t="s">
        <v>126</v>
      </c>
      <c r="B3720" s="0" t="s">
        <v>19679</v>
      </c>
      <c r="C3720" s="0" t="s">
        <v>19680</v>
      </c>
      <c r="D3720" s="0" t="s">
        <v>19681</v>
      </c>
      <c r="E3720" s="0" t="n">
        <v>108960</v>
      </c>
    </row>
    <row r="3721" customFormat="false" ht="15" hidden="false" customHeight="false" outlineLevel="0" collapsed="false">
      <c r="A3721" s="0" t="s">
        <v>126</v>
      </c>
      <c r="B3721" s="0" t="s">
        <v>19679</v>
      </c>
      <c r="C3721" s="0" t="s">
        <v>19682</v>
      </c>
      <c r="D3721" s="0" t="s">
        <v>19683</v>
      </c>
      <c r="E3721" s="0" t="s">
        <v>19684</v>
      </c>
    </row>
    <row r="3722" customFormat="false" ht="15" hidden="false" customHeight="false" outlineLevel="0" collapsed="false">
      <c r="A3722" s="0" t="s">
        <v>126</v>
      </c>
      <c r="B3722" s="0" t="s">
        <v>19685</v>
      </c>
      <c r="C3722" s="0" t="s">
        <v>17202</v>
      </c>
      <c r="D3722" s="0" t="s">
        <v>19686</v>
      </c>
      <c r="E3722" s="0" t="n">
        <v>109589</v>
      </c>
    </row>
    <row r="3723" customFormat="false" ht="15" hidden="false" customHeight="false" outlineLevel="0" collapsed="false">
      <c r="A3723" s="0" t="s">
        <v>126</v>
      </c>
      <c r="B3723" s="0" t="s">
        <v>19685</v>
      </c>
      <c r="C3723" s="0" t="s">
        <v>11742</v>
      </c>
      <c r="D3723" s="0" t="s">
        <v>19687</v>
      </c>
      <c r="E3723" s="0" t="n">
        <v>111152</v>
      </c>
    </row>
    <row r="3724" customFormat="false" ht="15" hidden="false" customHeight="false" outlineLevel="0" collapsed="false">
      <c r="A3724" s="0" t="s">
        <v>126</v>
      </c>
      <c r="B3724" s="0" t="s">
        <v>19685</v>
      </c>
      <c r="C3724" s="0" t="s">
        <v>19688</v>
      </c>
      <c r="D3724" s="0" t="s">
        <v>19689</v>
      </c>
      <c r="E3724" s="0" t="n">
        <v>109501</v>
      </c>
    </row>
    <row r="3725" customFormat="false" ht="15" hidden="false" customHeight="false" outlineLevel="0" collapsed="false">
      <c r="A3725" s="0" t="s">
        <v>126</v>
      </c>
      <c r="B3725" s="0" t="s">
        <v>19685</v>
      </c>
      <c r="C3725" s="0" t="s">
        <v>19690</v>
      </c>
      <c r="D3725" s="0" t="s">
        <v>19691</v>
      </c>
      <c r="E3725" s="0" t="n">
        <v>110704</v>
      </c>
    </row>
    <row r="3726" customFormat="false" ht="15" hidden="false" customHeight="false" outlineLevel="0" collapsed="false">
      <c r="A3726" s="0" t="s">
        <v>126</v>
      </c>
      <c r="B3726" s="0" t="s">
        <v>19692</v>
      </c>
      <c r="C3726" s="0" t="s">
        <v>13726</v>
      </c>
      <c r="D3726" s="0" t="s">
        <v>19693</v>
      </c>
      <c r="E3726" s="0" t="n">
        <v>107127</v>
      </c>
    </row>
    <row r="3727" customFormat="false" ht="15" hidden="false" customHeight="false" outlineLevel="0" collapsed="false">
      <c r="A3727" s="0" t="s">
        <v>126</v>
      </c>
      <c r="B3727" s="0" t="s">
        <v>19692</v>
      </c>
      <c r="C3727" s="0" t="s">
        <v>19694</v>
      </c>
      <c r="D3727" s="0" t="s">
        <v>19695</v>
      </c>
      <c r="E3727" s="0" t="n">
        <v>109389</v>
      </c>
    </row>
    <row r="3728" customFormat="false" ht="15" hidden="false" customHeight="false" outlineLevel="0" collapsed="false">
      <c r="A3728" s="0" t="s">
        <v>126</v>
      </c>
      <c r="B3728" s="0" t="s">
        <v>19692</v>
      </c>
      <c r="C3728" s="0" t="s">
        <v>19696</v>
      </c>
      <c r="D3728" s="0" t="s">
        <v>19697</v>
      </c>
      <c r="E3728" s="0" t="n">
        <v>107341</v>
      </c>
    </row>
    <row r="3729" customFormat="false" ht="15" hidden="false" customHeight="false" outlineLevel="0" collapsed="false">
      <c r="A3729" s="0" t="s">
        <v>126</v>
      </c>
      <c r="B3729" s="0" t="s">
        <v>19692</v>
      </c>
      <c r="C3729" s="0" t="s">
        <v>19698</v>
      </c>
      <c r="D3729" s="0" t="s">
        <v>19699</v>
      </c>
      <c r="E3729" s="0" t="n">
        <v>107207</v>
      </c>
    </row>
    <row r="3730" customFormat="false" ht="15" hidden="false" customHeight="false" outlineLevel="0" collapsed="false">
      <c r="A3730" s="0" t="s">
        <v>126</v>
      </c>
      <c r="B3730" s="0" t="s">
        <v>19692</v>
      </c>
      <c r="C3730" s="0" t="s">
        <v>19700</v>
      </c>
      <c r="D3730" s="0" t="s">
        <v>19701</v>
      </c>
      <c r="E3730" s="0" t="n">
        <v>108641</v>
      </c>
    </row>
    <row r="3731" customFormat="false" ht="15" hidden="false" customHeight="false" outlineLevel="0" collapsed="false">
      <c r="A3731" s="0" t="s">
        <v>126</v>
      </c>
      <c r="B3731" s="0" t="s">
        <v>19692</v>
      </c>
      <c r="C3731" s="0" t="s">
        <v>16825</v>
      </c>
      <c r="D3731" s="0" t="s">
        <v>19702</v>
      </c>
      <c r="E3731" s="0" t="n">
        <v>109840</v>
      </c>
    </row>
    <row r="3732" customFormat="false" ht="15" hidden="false" customHeight="false" outlineLevel="0" collapsed="false">
      <c r="A3732" s="0" t="s">
        <v>126</v>
      </c>
      <c r="B3732" s="0" t="s">
        <v>19692</v>
      </c>
      <c r="C3732" s="0" t="s">
        <v>12533</v>
      </c>
      <c r="D3732" s="0" t="s">
        <v>19703</v>
      </c>
      <c r="E3732" s="0" t="n">
        <v>106289</v>
      </c>
    </row>
    <row r="3733" customFormat="false" ht="15" hidden="false" customHeight="false" outlineLevel="0" collapsed="false">
      <c r="A3733" s="0" t="s">
        <v>126</v>
      </c>
      <c r="B3733" s="0" t="s">
        <v>19692</v>
      </c>
      <c r="C3733" s="0" t="s">
        <v>19704</v>
      </c>
      <c r="D3733" s="0" t="s">
        <v>19705</v>
      </c>
      <c r="E3733" s="0" t="n">
        <v>107591</v>
      </c>
    </row>
    <row r="3734" customFormat="false" ht="15" hidden="false" customHeight="false" outlineLevel="0" collapsed="false">
      <c r="A3734" s="0" t="s">
        <v>126</v>
      </c>
      <c r="B3734" s="0" t="s">
        <v>19692</v>
      </c>
      <c r="C3734" s="0" t="s">
        <v>19706</v>
      </c>
      <c r="D3734" s="0" t="s">
        <v>19707</v>
      </c>
      <c r="E3734" s="0" t="n">
        <v>109474</v>
      </c>
    </row>
    <row r="3735" customFormat="false" ht="15" hidden="false" customHeight="false" outlineLevel="0" collapsed="false">
      <c r="A3735" s="0" t="s">
        <v>126</v>
      </c>
      <c r="B3735" s="0" t="s">
        <v>19692</v>
      </c>
      <c r="C3735" s="0" t="s">
        <v>19708</v>
      </c>
      <c r="D3735" s="0" t="s">
        <v>19709</v>
      </c>
      <c r="E3735" s="0" t="s">
        <v>19710</v>
      </c>
    </row>
    <row r="3736" customFormat="false" ht="15" hidden="false" customHeight="false" outlineLevel="0" collapsed="false">
      <c r="A3736" s="0" t="s">
        <v>126</v>
      </c>
      <c r="B3736" s="0" t="s">
        <v>19692</v>
      </c>
      <c r="C3736" s="0" t="s">
        <v>19711</v>
      </c>
      <c r="D3736" s="0" t="s">
        <v>19712</v>
      </c>
      <c r="E3736" s="0" t="n">
        <v>106907</v>
      </c>
    </row>
    <row r="3737" customFormat="false" ht="15" hidden="false" customHeight="false" outlineLevel="0" collapsed="false">
      <c r="A3737" s="0" t="s">
        <v>126</v>
      </c>
      <c r="B3737" s="0" t="s">
        <v>19692</v>
      </c>
      <c r="C3737" s="0" t="s">
        <v>19713</v>
      </c>
      <c r="D3737" s="0" t="s">
        <v>19714</v>
      </c>
      <c r="E3737" s="0" t="n">
        <v>108583</v>
      </c>
    </row>
    <row r="3738" customFormat="false" ht="15" hidden="false" customHeight="false" outlineLevel="0" collapsed="false">
      <c r="A3738" s="0" t="s">
        <v>126</v>
      </c>
      <c r="B3738" s="0" t="s">
        <v>19692</v>
      </c>
      <c r="C3738" s="0" t="s">
        <v>12296</v>
      </c>
      <c r="D3738" s="0" t="s">
        <v>19715</v>
      </c>
      <c r="E3738" s="0" t="n">
        <v>110542</v>
      </c>
    </row>
    <row r="3739" customFormat="false" ht="15" hidden="false" customHeight="false" outlineLevel="0" collapsed="false">
      <c r="A3739" s="0" t="s">
        <v>126</v>
      </c>
      <c r="B3739" s="0" t="s">
        <v>19692</v>
      </c>
      <c r="C3739" s="0" t="s">
        <v>19716</v>
      </c>
      <c r="D3739" s="0" t="s">
        <v>19717</v>
      </c>
      <c r="E3739" s="0" t="n">
        <v>111237</v>
      </c>
    </row>
    <row r="3740" customFormat="false" ht="15" hidden="false" customHeight="false" outlineLevel="0" collapsed="false">
      <c r="A3740" s="0" t="s">
        <v>126</v>
      </c>
      <c r="B3740" s="0" t="s">
        <v>19692</v>
      </c>
      <c r="C3740" s="0" t="s">
        <v>13591</v>
      </c>
      <c r="D3740" s="0" t="s">
        <v>19718</v>
      </c>
      <c r="E3740" s="0" t="n">
        <v>106316</v>
      </c>
    </row>
    <row r="3741" customFormat="false" ht="15" hidden="false" customHeight="false" outlineLevel="0" collapsed="false">
      <c r="A3741" s="0" t="s">
        <v>126</v>
      </c>
      <c r="B3741" s="0" t="s">
        <v>19692</v>
      </c>
      <c r="C3741" s="0" t="s">
        <v>15617</v>
      </c>
      <c r="D3741" s="0" t="s">
        <v>19719</v>
      </c>
      <c r="E3741" s="0" t="n">
        <v>108559</v>
      </c>
    </row>
    <row r="3742" customFormat="false" ht="15" hidden="false" customHeight="false" outlineLevel="0" collapsed="false">
      <c r="A3742" s="0" t="s">
        <v>126</v>
      </c>
      <c r="B3742" s="0" t="s">
        <v>19720</v>
      </c>
      <c r="C3742" s="0" t="s">
        <v>18084</v>
      </c>
      <c r="D3742" s="0" t="s">
        <v>19721</v>
      </c>
      <c r="E3742" s="0" t="n">
        <v>107854</v>
      </c>
    </row>
    <row r="3743" customFormat="false" ht="15" hidden="false" customHeight="false" outlineLevel="0" collapsed="false">
      <c r="A3743" s="0" t="s">
        <v>126</v>
      </c>
      <c r="B3743" s="0" t="s">
        <v>19722</v>
      </c>
      <c r="C3743" s="0" t="s">
        <v>19723</v>
      </c>
      <c r="D3743" s="0" t="s">
        <v>19724</v>
      </c>
      <c r="E3743" s="0" t="n">
        <v>107068</v>
      </c>
    </row>
    <row r="3744" customFormat="false" ht="15" hidden="false" customHeight="false" outlineLevel="0" collapsed="false">
      <c r="A3744" s="0" t="s">
        <v>126</v>
      </c>
      <c r="B3744" s="0" t="s">
        <v>19725</v>
      </c>
      <c r="C3744" s="0" t="s">
        <v>19726</v>
      </c>
      <c r="D3744" s="0" t="s">
        <v>19727</v>
      </c>
      <c r="E3744" s="0" t="n">
        <v>109470</v>
      </c>
    </row>
    <row r="3745" customFormat="false" ht="15" hidden="false" customHeight="false" outlineLevel="0" collapsed="false">
      <c r="A3745" s="0" t="s">
        <v>126</v>
      </c>
      <c r="B3745" s="0" t="s">
        <v>19728</v>
      </c>
      <c r="C3745" s="0" t="s">
        <v>12439</v>
      </c>
      <c r="D3745" s="0" t="s">
        <v>19729</v>
      </c>
      <c r="E3745" s="0" t="n">
        <v>110688</v>
      </c>
    </row>
    <row r="3746" customFormat="false" ht="15" hidden="false" customHeight="false" outlineLevel="0" collapsed="false">
      <c r="A3746" s="0" t="s">
        <v>126</v>
      </c>
      <c r="B3746" s="0" t="s">
        <v>4940</v>
      </c>
      <c r="C3746" s="0" t="s">
        <v>13130</v>
      </c>
      <c r="D3746" s="0" t="s">
        <v>19730</v>
      </c>
      <c r="E3746" s="0" t="s">
        <v>19731</v>
      </c>
    </row>
    <row r="3747" customFormat="false" ht="15" hidden="false" customHeight="false" outlineLevel="0" collapsed="false">
      <c r="A3747" s="0" t="s">
        <v>126</v>
      </c>
      <c r="B3747" s="0" t="s">
        <v>19732</v>
      </c>
      <c r="C3747" s="0" t="s">
        <v>19733</v>
      </c>
      <c r="D3747" s="0" t="s">
        <v>19734</v>
      </c>
      <c r="E3747" s="0" t="n">
        <v>106192</v>
      </c>
    </row>
    <row r="3748" customFormat="false" ht="15" hidden="false" customHeight="false" outlineLevel="0" collapsed="false">
      <c r="A3748" s="0" t="s">
        <v>126</v>
      </c>
      <c r="B3748" s="0" t="s">
        <v>19732</v>
      </c>
      <c r="C3748" s="0" t="s">
        <v>16789</v>
      </c>
      <c r="D3748" s="0" t="s">
        <v>19735</v>
      </c>
      <c r="E3748" s="0" t="n">
        <v>111708</v>
      </c>
    </row>
    <row r="3749" customFormat="false" ht="15" hidden="false" customHeight="false" outlineLevel="0" collapsed="false">
      <c r="A3749" s="0" t="s">
        <v>126</v>
      </c>
      <c r="B3749" s="0" t="s">
        <v>19736</v>
      </c>
      <c r="C3749" s="0" t="s">
        <v>19737</v>
      </c>
      <c r="D3749" s="0" t="s">
        <v>19738</v>
      </c>
      <c r="E3749" s="0" t="n">
        <v>105966</v>
      </c>
    </row>
    <row r="3750" customFormat="false" ht="15" hidden="false" customHeight="false" outlineLevel="0" collapsed="false">
      <c r="A3750" s="0" t="s">
        <v>126</v>
      </c>
      <c r="B3750" s="0" t="s">
        <v>12325</v>
      </c>
      <c r="C3750" s="0" t="s">
        <v>19739</v>
      </c>
      <c r="D3750" s="0" t="s">
        <v>19740</v>
      </c>
      <c r="E3750" s="0" t="n">
        <v>108192</v>
      </c>
    </row>
    <row r="3751" customFormat="false" ht="15" hidden="false" customHeight="false" outlineLevel="0" collapsed="false">
      <c r="A3751" s="0" t="s">
        <v>126</v>
      </c>
      <c r="B3751" s="0" t="s">
        <v>12325</v>
      </c>
      <c r="C3751" s="0" t="s">
        <v>11739</v>
      </c>
      <c r="D3751" s="0" t="s">
        <v>19741</v>
      </c>
      <c r="E3751" s="0" t="n">
        <v>111694</v>
      </c>
    </row>
    <row r="3752" customFormat="false" ht="15" hidden="false" customHeight="false" outlineLevel="0" collapsed="false">
      <c r="A3752" s="0" t="s">
        <v>126</v>
      </c>
      <c r="B3752" s="0" t="s">
        <v>12685</v>
      </c>
      <c r="C3752" s="0" t="s">
        <v>19742</v>
      </c>
      <c r="D3752" s="0" t="s">
        <v>19743</v>
      </c>
      <c r="E3752" s="0" t="n">
        <v>110789</v>
      </c>
    </row>
    <row r="3753" customFormat="false" ht="15" hidden="false" customHeight="false" outlineLevel="0" collapsed="false">
      <c r="A3753" s="0" t="s">
        <v>126</v>
      </c>
      <c r="B3753" s="0" t="s">
        <v>12685</v>
      </c>
      <c r="C3753" s="0" t="s">
        <v>19744</v>
      </c>
      <c r="D3753" s="0" t="s">
        <v>19745</v>
      </c>
      <c r="E3753" s="0" t="n">
        <v>111876</v>
      </c>
    </row>
    <row r="3754" customFormat="false" ht="15" hidden="false" customHeight="false" outlineLevel="0" collapsed="false">
      <c r="A3754" s="0" t="s">
        <v>126</v>
      </c>
      <c r="B3754" s="0" t="s">
        <v>12685</v>
      </c>
      <c r="C3754" s="0" t="s">
        <v>19746</v>
      </c>
      <c r="D3754" s="0" t="s">
        <v>19747</v>
      </c>
      <c r="E3754" s="0" t="n">
        <v>110893</v>
      </c>
    </row>
    <row r="3755" customFormat="false" ht="15" hidden="false" customHeight="false" outlineLevel="0" collapsed="false">
      <c r="A3755" s="0" t="s">
        <v>126</v>
      </c>
      <c r="B3755" s="0" t="s">
        <v>19748</v>
      </c>
      <c r="C3755" s="0" t="s">
        <v>12296</v>
      </c>
      <c r="D3755" s="0" t="s">
        <v>19749</v>
      </c>
      <c r="E3755" s="0" t="n">
        <v>111673</v>
      </c>
    </row>
    <row r="3756" customFormat="false" ht="15" hidden="false" customHeight="false" outlineLevel="0" collapsed="false">
      <c r="A3756" s="0" t="s">
        <v>126</v>
      </c>
      <c r="B3756" s="0" t="s">
        <v>19750</v>
      </c>
      <c r="C3756" s="0" t="s">
        <v>19751</v>
      </c>
      <c r="D3756" s="0" t="s">
        <v>19752</v>
      </c>
      <c r="E3756" s="0" t="n">
        <v>106692</v>
      </c>
    </row>
    <row r="3757" customFormat="false" ht="15" hidden="false" customHeight="false" outlineLevel="0" collapsed="false">
      <c r="A3757" s="0" t="s">
        <v>126</v>
      </c>
      <c r="B3757" s="0" t="s">
        <v>19750</v>
      </c>
      <c r="C3757" s="0" t="s">
        <v>19753</v>
      </c>
      <c r="D3757" s="0" t="s">
        <v>19754</v>
      </c>
      <c r="E3757" s="0" t="n">
        <v>111899</v>
      </c>
    </row>
    <row r="3758" customFormat="false" ht="15" hidden="false" customHeight="false" outlineLevel="0" collapsed="false">
      <c r="A3758" s="0" t="s">
        <v>126</v>
      </c>
      <c r="B3758" s="0" t="s">
        <v>19750</v>
      </c>
      <c r="C3758" s="0" t="s">
        <v>19755</v>
      </c>
      <c r="D3758" s="0" t="s">
        <v>19756</v>
      </c>
      <c r="E3758" s="0" t="n">
        <v>111993</v>
      </c>
    </row>
    <row r="3759" customFormat="false" ht="15" hidden="false" customHeight="false" outlineLevel="0" collapsed="false">
      <c r="A3759" s="0" t="s">
        <v>126</v>
      </c>
      <c r="B3759" s="0" t="s">
        <v>19750</v>
      </c>
      <c r="C3759" s="0" t="s">
        <v>19757</v>
      </c>
      <c r="D3759" s="0" t="s">
        <v>19758</v>
      </c>
      <c r="E3759" s="0" t="n">
        <v>111475</v>
      </c>
    </row>
    <row r="3760" customFormat="false" ht="15" hidden="false" customHeight="false" outlineLevel="0" collapsed="false">
      <c r="A3760" s="0" t="s">
        <v>126</v>
      </c>
      <c r="B3760" s="0" t="s">
        <v>19759</v>
      </c>
      <c r="C3760" s="0" t="s">
        <v>19760</v>
      </c>
      <c r="D3760" s="0" t="s">
        <v>4420</v>
      </c>
      <c r="E3760" s="0" t="n">
        <v>111182</v>
      </c>
    </row>
    <row r="3761" customFormat="false" ht="15" hidden="false" customHeight="false" outlineLevel="0" collapsed="false">
      <c r="A3761" s="0" t="s">
        <v>126</v>
      </c>
      <c r="B3761" s="0" t="s">
        <v>19761</v>
      </c>
      <c r="C3761" s="0" t="s">
        <v>19762</v>
      </c>
      <c r="D3761" s="0" t="s">
        <v>19763</v>
      </c>
      <c r="E3761" s="0" t="n">
        <v>111586</v>
      </c>
    </row>
    <row r="3762" customFormat="false" ht="15" hidden="false" customHeight="false" outlineLevel="0" collapsed="false">
      <c r="A3762" s="0" t="s">
        <v>126</v>
      </c>
      <c r="B3762" s="0" t="s">
        <v>19764</v>
      </c>
      <c r="C3762" s="0" t="s">
        <v>19765</v>
      </c>
      <c r="D3762" s="0" t="s">
        <v>19766</v>
      </c>
      <c r="E3762" s="0" t="n">
        <v>111038</v>
      </c>
    </row>
    <row r="3763" customFormat="false" ht="15" hidden="false" customHeight="false" outlineLevel="0" collapsed="false">
      <c r="A3763" s="0" t="s">
        <v>126</v>
      </c>
      <c r="B3763" s="0" t="s">
        <v>19767</v>
      </c>
      <c r="C3763" s="0" t="s">
        <v>19768</v>
      </c>
      <c r="D3763" s="0" t="s">
        <v>19769</v>
      </c>
      <c r="E3763" s="0" t="n">
        <v>108805</v>
      </c>
    </row>
    <row r="3764" customFormat="false" ht="15" hidden="false" customHeight="false" outlineLevel="0" collapsed="false">
      <c r="A3764" s="0" t="s">
        <v>126</v>
      </c>
      <c r="B3764" s="0" t="s">
        <v>19767</v>
      </c>
      <c r="C3764" s="0" t="s">
        <v>19770</v>
      </c>
      <c r="D3764" s="0" t="s">
        <v>19771</v>
      </c>
      <c r="E3764" s="0" t="n">
        <v>110053</v>
      </c>
    </row>
    <row r="3765" customFormat="false" ht="15" hidden="false" customHeight="false" outlineLevel="0" collapsed="false">
      <c r="A3765" s="0" t="s">
        <v>126</v>
      </c>
      <c r="B3765" s="0" t="s">
        <v>19767</v>
      </c>
      <c r="C3765" s="0" t="s">
        <v>13087</v>
      </c>
      <c r="D3765" s="0" t="s">
        <v>19772</v>
      </c>
      <c r="E3765" s="0" t="n">
        <v>109150</v>
      </c>
    </row>
    <row r="3766" customFormat="false" ht="15" hidden="false" customHeight="false" outlineLevel="0" collapsed="false">
      <c r="A3766" s="0" t="s">
        <v>126</v>
      </c>
      <c r="B3766" s="0" t="s">
        <v>19773</v>
      </c>
      <c r="C3766" s="0" t="s">
        <v>12132</v>
      </c>
      <c r="D3766" s="0" t="s">
        <v>19774</v>
      </c>
      <c r="E3766" s="0" t="n">
        <v>103798</v>
      </c>
    </row>
    <row r="3767" customFormat="false" ht="15" hidden="false" customHeight="false" outlineLevel="0" collapsed="false">
      <c r="A3767" s="0" t="s">
        <v>126</v>
      </c>
      <c r="B3767" s="0" t="s">
        <v>19773</v>
      </c>
      <c r="C3767" s="0" t="s">
        <v>15042</v>
      </c>
      <c r="D3767" s="0" t="s">
        <v>131</v>
      </c>
      <c r="E3767" s="0" t="n">
        <v>111646</v>
      </c>
    </row>
    <row r="3768" customFormat="false" ht="15" hidden="false" customHeight="false" outlineLevel="0" collapsed="false">
      <c r="A3768" s="0" t="s">
        <v>126</v>
      </c>
      <c r="B3768" s="0" t="s">
        <v>19773</v>
      </c>
      <c r="C3768" s="0" t="s">
        <v>19775</v>
      </c>
      <c r="D3768" s="0" t="s">
        <v>2694</v>
      </c>
      <c r="E3768" s="0" t="n">
        <v>102887</v>
      </c>
    </row>
    <row r="3769" customFormat="false" ht="15" hidden="false" customHeight="false" outlineLevel="0" collapsed="false">
      <c r="A3769" s="0" t="s">
        <v>126</v>
      </c>
      <c r="B3769" s="0" t="s">
        <v>19773</v>
      </c>
      <c r="C3769" s="0" t="s">
        <v>16814</v>
      </c>
      <c r="D3769" s="0" t="s">
        <v>19776</v>
      </c>
      <c r="E3769" s="0" t="n">
        <v>105560</v>
      </c>
    </row>
    <row r="3770" customFormat="false" ht="15" hidden="false" customHeight="false" outlineLevel="0" collapsed="false">
      <c r="A3770" s="0" t="s">
        <v>126</v>
      </c>
      <c r="B3770" s="0" t="s">
        <v>19773</v>
      </c>
      <c r="C3770" s="0" t="s">
        <v>17335</v>
      </c>
      <c r="D3770" s="0" t="s">
        <v>19777</v>
      </c>
      <c r="E3770" s="0" t="n">
        <v>105994</v>
      </c>
    </row>
    <row r="3771" customFormat="false" ht="15" hidden="false" customHeight="false" outlineLevel="0" collapsed="false">
      <c r="A3771" s="0" t="s">
        <v>126</v>
      </c>
      <c r="B3771" s="0" t="s">
        <v>19773</v>
      </c>
      <c r="C3771" s="0" t="s">
        <v>15445</v>
      </c>
      <c r="D3771" s="0" t="s">
        <v>19778</v>
      </c>
      <c r="E3771" s="0" t="n">
        <v>105561</v>
      </c>
    </row>
    <row r="3772" customFormat="false" ht="15" hidden="false" customHeight="false" outlineLevel="0" collapsed="false">
      <c r="A3772" s="0" t="s">
        <v>126</v>
      </c>
      <c r="B3772" s="0" t="s">
        <v>19773</v>
      </c>
      <c r="C3772" s="0" t="s">
        <v>19779</v>
      </c>
      <c r="D3772" s="0" t="s">
        <v>19780</v>
      </c>
      <c r="E3772" s="0" t="n">
        <v>109795</v>
      </c>
    </row>
    <row r="3773" customFormat="false" ht="15" hidden="false" customHeight="false" outlineLevel="0" collapsed="false">
      <c r="A3773" s="0" t="s">
        <v>126</v>
      </c>
      <c r="B3773" s="0" t="s">
        <v>19773</v>
      </c>
      <c r="C3773" s="0" t="s">
        <v>19781</v>
      </c>
      <c r="D3773" s="0" t="s">
        <v>19782</v>
      </c>
      <c r="E3773" s="0" t="n">
        <v>112022</v>
      </c>
    </row>
    <row r="3774" customFormat="false" ht="15" hidden="false" customHeight="false" outlineLevel="0" collapsed="false">
      <c r="A3774" s="0" t="s">
        <v>126</v>
      </c>
      <c r="B3774" s="0" t="s">
        <v>19773</v>
      </c>
      <c r="C3774" s="0" t="s">
        <v>17887</v>
      </c>
      <c r="D3774" s="0" t="s">
        <v>19783</v>
      </c>
      <c r="E3774" s="0" t="n">
        <v>107700</v>
      </c>
    </row>
    <row r="3775" customFormat="false" ht="15" hidden="false" customHeight="false" outlineLevel="0" collapsed="false">
      <c r="A3775" s="0" t="s">
        <v>126</v>
      </c>
      <c r="B3775" s="0" t="s">
        <v>19773</v>
      </c>
      <c r="C3775" s="0" t="s">
        <v>19784</v>
      </c>
      <c r="D3775" s="0" t="s">
        <v>19785</v>
      </c>
      <c r="E3775" s="0" t="n">
        <v>109854</v>
      </c>
    </row>
    <row r="3776" customFormat="false" ht="15" hidden="false" customHeight="false" outlineLevel="0" collapsed="false">
      <c r="A3776" s="0" t="s">
        <v>126</v>
      </c>
      <c r="B3776" s="0" t="s">
        <v>19773</v>
      </c>
      <c r="C3776" s="0" t="s">
        <v>19786</v>
      </c>
      <c r="D3776" s="0" t="s">
        <v>19787</v>
      </c>
      <c r="E3776" s="0" t="n">
        <v>1159</v>
      </c>
    </row>
    <row r="3777" customFormat="false" ht="15" hidden="false" customHeight="false" outlineLevel="0" collapsed="false">
      <c r="A3777" s="0" t="s">
        <v>126</v>
      </c>
      <c r="B3777" s="0" t="s">
        <v>19773</v>
      </c>
      <c r="C3777" s="0" t="s">
        <v>19788</v>
      </c>
      <c r="D3777" s="0" t="s">
        <v>19789</v>
      </c>
      <c r="E3777" s="0" t="n">
        <v>104744</v>
      </c>
    </row>
    <row r="3778" customFormat="false" ht="15" hidden="false" customHeight="false" outlineLevel="0" collapsed="false">
      <c r="A3778" s="0" t="s">
        <v>126</v>
      </c>
      <c r="B3778" s="0" t="s">
        <v>19773</v>
      </c>
      <c r="C3778" s="0" t="s">
        <v>19790</v>
      </c>
      <c r="D3778" s="0" t="s">
        <v>19791</v>
      </c>
      <c r="E3778" s="0" t="n">
        <v>107627</v>
      </c>
    </row>
    <row r="3779" customFormat="false" ht="15" hidden="false" customHeight="false" outlineLevel="0" collapsed="false">
      <c r="A3779" s="0" t="s">
        <v>126</v>
      </c>
      <c r="B3779" s="0" t="s">
        <v>19792</v>
      </c>
      <c r="C3779" s="0" t="s">
        <v>19793</v>
      </c>
      <c r="D3779" s="0" t="s">
        <v>19794</v>
      </c>
      <c r="E3779" s="0" t="n">
        <v>106545</v>
      </c>
    </row>
    <row r="3780" customFormat="false" ht="15" hidden="false" customHeight="false" outlineLevel="0" collapsed="false">
      <c r="A3780" s="0" t="s">
        <v>126</v>
      </c>
      <c r="B3780" s="0" t="s">
        <v>19773</v>
      </c>
      <c r="C3780" s="0" t="s">
        <v>19795</v>
      </c>
      <c r="D3780" s="0" t="s">
        <v>19796</v>
      </c>
      <c r="E3780" s="0" t="n">
        <v>108825</v>
      </c>
    </row>
    <row r="3781" customFormat="false" ht="15" hidden="false" customHeight="false" outlineLevel="0" collapsed="false">
      <c r="A3781" s="0" t="s">
        <v>126</v>
      </c>
      <c r="B3781" s="0" t="s">
        <v>19773</v>
      </c>
      <c r="C3781" s="0" t="s">
        <v>17441</v>
      </c>
      <c r="D3781" s="0" t="s">
        <v>19797</v>
      </c>
      <c r="E3781" s="0" t="n">
        <v>111148</v>
      </c>
    </row>
    <row r="3782" customFormat="false" ht="15" hidden="false" customHeight="false" outlineLevel="0" collapsed="false">
      <c r="A3782" s="0" t="s">
        <v>126</v>
      </c>
      <c r="B3782" s="0" t="s">
        <v>19773</v>
      </c>
      <c r="C3782" s="0" t="s">
        <v>11742</v>
      </c>
      <c r="D3782" s="0" t="s">
        <v>19798</v>
      </c>
      <c r="E3782" s="0" t="n">
        <v>107332</v>
      </c>
    </row>
    <row r="3783" customFormat="false" ht="15" hidden="false" customHeight="false" outlineLevel="0" collapsed="false">
      <c r="A3783" s="0" t="s">
        <v>126</v>
      </c>
      <c r="B3783" s="0" t="s">
        <v>19773</v>
      </c>
      <c r="C3783" s="0" t="s">
        <v>19799</v>
      </c>
      <c r="D3783" s="0" t="s">
        <v>19800</v>
      </c>
      <c r="E3783" s="0" t="n">
        <v>12224</v>
      </c>
    </row>
    <row r="3784" customFormat="false" ht="15" hidden="false" customHeight="false" outlineLevel="0" collapsed="false">
      <c r="A3784" s="0" t="s">
        <v>126</v>
      </c>
      <c r="B3784" s="0" t="s">
        <v>19773</v>
      </c>
      <c r="C3784" s="0" t="s">
        <v>12690</v>
      </c>
      <c r="D3784" s="0" t="s">
        <v>19801</v>
      </c>
      <c r="E3784" s="0" t="n">
        <v>106585</v>
      </c>
    </row>
    <row r="3785" customFormat="false" ht="15" hidden="false" customHeight="false" outlineLevel="0" collapsed="false">
      <c r="A3785" s="0" t="s">
        <v>126</v>
      </c>
      <c r="B3785" s="0" t="s">
        <v>19773</v>
      </c>
      <c r="C3785" s="0" t="s">
        <v>19802</v>
      </c>
      <c r="D3785" s="0" t="s">
        <v>19803</v>
      </c>
      <c r="E3785" s="0" t="n">
        <v>108050</v>
      </c>
    </row>
    <row r="3786" customFormat="false" ht="15" hidden="false" customHeight="false" outlineLevel="0" collapsed="false">
      <c r="A3786" s="0" t="s">
        <v>126</v>
      </c>
      <c r="B3786" s="0" t="s">
        <v>19773</v>
      </c>
      <c r="C3786" s="0" t="s">
        <v>16852</v>
      </c>
      <c r="D3786" s="0" t="s">
        <v>19804</v>
      </c>
      <c r="E3786" s="0" t="n">
        <v>111134</v>
      </c>
    </row>
    <row r="3787" customFormat="false" ht="15" hidden="false" customHeight="false" outlineLevel="0" collapsed="false">
      <c r="A3787" s="0" t="s">
        <v>126</v>
      </c>
      <c r="B3787" s="0" t="s">
        <v>19773</v>
      </c>
      <c r="C3787" s="0" t="s">
        <v>19805</v>
      </c>
      <c r="D3787" s="0" t="s">
        <v>19806</v>
      </c>
      <c r="E3787" s="0" t="n">
        <v>104497</v>
      </c>
    </row>
    <row r="3788" customFormat="false" ht="15" hidden="false" customHeight="false" outlineLevel="0" collapsed="false">
      <c r="A3788" s="0" t="s">
        <v>126</v>
      </c>
      <c r="B3788" s="0" t="s">
        <v>19773</v>
      </c>
      <c r="C3788" s="0" t="s">
        <v>15338</v>
      </c>
      <c r="D3788" s="0" t="s">
        <v>19807</v>
      </c>
      <c r="E3788" s="0" t="n">
        <v>110133</v>
      </c>
    </row>
    <row r="3789" customFormat="false" ht="15" hidden="false" customHeight="false" outlineLevel="0" collapsed="false">
      <c r="A3789" s="0" t="s">
        <v>126</v>
      </c>
      <c r="B3789" s="0" t="s">
        <v>19773</v>
      </c>
      <c r="C3789" s="0" t="s">
        <v>18237</v>
      </c>
      <c r="D3789" s="0" t="s">
        <v>6722</v>
      </c>
      <c r="E3789" s="0" t="n">
        <v>1085</v>
      </c>
    </row>
    <row r="3790" customFormat="false" ht="15" hidden="false" customHeight="false" outlineLevel="0" collapsed="false">
      <c r="A3790" s="0" t="s">
        <v>126</v>
      </c>
      <c r="B3790" s="0" t="s">
        <v>19773</v>
      </c>
      <c r="C3790" s="0" t="s">
        <v>14760</v>
      </c>
      <c r="D3790" s="0" t="s">
        <v>19808</v>
      </c>
      <c r="E3790" s="0" t="n">
        <v>107645</v>
      </c>
    </row>
    <row r="3791" customFormat="false" ht="15" hidden="false" customHeight="false" outlineLevel="0" collapsed="false">
      <c r="A3791" s="0" t="s">
        <v>126</v>
      </c>
      <c r="B3791" s="0" t="s">
        <v>19773</v>
      </c>
      <c r="C3791" s="0" t="s">
        <v>19809</v>
      </c>
      <c r="D3791" s="0" t="s">
        <v>19810</v>
      </c>
      <c r="E3791" s="0" t="n">
        <v>104731</v>
      </c>
    </row>
    <row r="3792" customFormat="false" ht="15" hidden="false" customHeight="false" outlineLevel="0" collapsed="false">
      <c r="A3792" s="0" t="s">
        <v>126</v>
      </c>
      <c r="B3792" s="0" t="s">
        <v>19773</v>
      </c>
      <c r="C3792" s="0" t="s">
        <v>19811</v>
      </c>
      <c r="D3792" s="0" t="s">
        <v>19812</v>
      </c>
      <c r="E3792" s="0" t="n">
        <v>103719</v>
      </c>
    </row>
    <row r="3793" customFormat="false" ht="15" hidden="false" customHeight="false" outlineLevel="0" collapsed="false">
      <c r="A3793" s="0" t="s">
        <v>126</v>
      </c>
      <c r="B3793" s="0" t="s">
        <v>19773</v>
      </c>
      <c r="C3793" s="0" t="s">
        <v>18092</v>
      </c>
      <c r="D3793" s="0" t="s">
        <v>19813</v>
      </c>
      <c r="E3793" s="0" t="n">
        <v>105993</v>
      </c>
    </row>
    <row r="3794" customFormat="false" ht="15" hidden="false" customHeight="false" outlineLevel="0" collapsed="false">
      <c r="A3794" s="0" t="s">
        <v>126</v>
      </c>
      <c r="B3794" s="0" t="s">
        <v>19773</v>
      </c>
      <c r="C3794" s="0" t="s">
        <v>14474</v>
      </c>
      <c r="D3794" s="0" t="s">
        <v>19814</v>
      </c>
      <c r="E3794" s="0" t="n">
        <v>111287</v>
      </c>
    </row>
    <row r="3795" customFormat="false" ht="15" hidden="false" customHeight="false" outlineLevel="0" collapsed="false">
      <c r="A3795" s="0" t="s">
        <v>126</v>
      </c>
      <c r="B3795" s="0" t="s">
        <v>19773</v>
      </c>
      <c r="C3795" s="0" t="s">
        <v>19067</v>
      </c>
      <c r="D3795" s="0" t="s">
        <v>19815</v>
      </c>
      <c r="E3795" s="0" t="n">
        <v>112129</v>
      </c>
    </row>
    <row r="3796" customFormat="false" ht="15" hidden="false" customHeight="false" outlineLevel="0" collapsed="false">
      <c r="A3796" s="0" t="s">
        <v>126</v>
      </c>
      <c r="B3796" s="0" t="s">
        <v>19773</v>
      </c>
      <c r="C3796" s="0" t="s">
        <v>19816</v>
      </c>
      <c r="D3796" s="0" t="s">
        <v>19817</v>
      </c>
      <c r="E3796" s="0" t="n">
        <v>109252</v>
      </c>
    </row>
    <row r="3797" customFormat="false" ht="15" hidden="false" customHeight="false" outlineLevel="0" collapsed="false">
      <c r="A3797" s="0" t="s">
        <v>126</v>
      </c>
      <c r="B3797" s="0" t="s">
        <v>19773</v>
      </c>
      <c r="C3797" s="0" t="s">
        <v>19818</v>
      </c>
      <c r="D3797" s="0" t="s">
        <v>19819</v>
      </c>
      <c r="E3797" s="0" t="n">
        <v>108203</v>
      </c>
    </row>
    <row r="3798" customFormat="false" ht="15" hidden="false" customHeight="false" outlineLevel="0" collapsed="false">
      <c r="A3798" s="0" t="s">
        <v>126</v>
      </c>
      <c r="B3798" s="0" t="s">
        <v>19773</v>
      </c>
      <c r="C3798" s="0" t="s">
        <v>19820</v>
      </c>
      <c r="D3798" s="0" t="s">
        <v>19821</v>
      </c>
      <c r="E3798" s="0" t="n">
        <v>110021</v>
      </c>
    </row>
    <row r="3799" customFormat="false" ht="15" hidden="false" customHeight="false" outlineLevel="0" collapsed="false">
      <c r="A3799" s="0" t="s">
        <v>126</v>
      </c>
      <c r="B3799" s="0" t="s">
        <v>19773</v>
      </c>
      <c r="C3799" s="0" t="s">
        <v>19822</v>
      </c>
      <c r="D3799" s="0" t="s">
        <v>19823</v>
      </c>
      <c r="E3799" s="0" t="n">
        <v>110459</v>
      </c>
    </row>
    <row r="3800" customFormat="false" ht="15" hidden="false" customHeight="false" outlineLevel="0" collapsed="false">
      <c r="A3800" s="0" t="s">
        <v>126</v>
      </c>
      <c r="B3800" s="0" t="s">
        <v>19773</v>
      </c>
      <c r="C3800" s="0" t="s">
        <v>19824</v>
      </c>
      <c r="D3800" s="0" t="s">
        <v>19825</v>
      </c>
      <c r="E3800" s="0" t="n">
        <v>108994</v>
      </c>
    </row>
    <row r="3801" customFormat="false" ht="15" hidden="false" customHeight="false" outlineLevel="0" collapsed="false">
      <c r="A3801" s="0" t="s">
        <v>126</v>
      </c>
      <c r="B3801" s="0" t="s">
        <v>19826</v>
      </c>
      <c r="C3801" s="0" t="s">
        <v>19827</v>
      </c>
      <c r="D3801" s="0" t="s">
        <v>19828</v>
      </c>
      <c r="E3801" s="0" t="n">
        <v>110014</v>
      </c>
    </row>
    <row r="3802" customFormat="false" ht="15" hidden="false" customHeight="false" outlineLevel="0" collapsed="false">
      <c r="A3802" s="0" t="s">
        <v>126</v>
      </c>
      <c r="B3802" s="0" t="s">
        <v>19829</v>
      </c>
      <c r="C3802" s="0" t="s">
        <v>19830</v>
      </c>
      <c r="D3802" s="0" t="s">
        <v>19831</v>
      </c>
      <c r="E3802" s="0" t="n">
        <v>108730</v>
      </c>
    </row>
    <row r="3803" customFormat="false" ht="15" hidden="false" customHeight="false" outlineLevel="0" collapsed="false">
      <c r="A3803" s="0" t="s">
        <v>126</v>
      </c>
      <c r="B3803" s="0" t="s">
        <v>19832</v>
      </c>
      <c r="C3803" s="0" t="s">
        <v>19833</v>
      </c>
      <c r="D3803" s="0" t="s">
        <v>19834</v>
      </c>
      <c r="E3803" s="0" t="n">
        <v>107866</v>
      </c>
    </row>
    <row r="3804" customFormat="false" ht="15" hidden="false" customHeight="false" outlineLevel="0" collapsed="false">
      <c r="A3804" s="0" t="s">
        <v>126</v>
      </c>
      <c r="B3804" s="0" t="s">
        <v>19835</v>
      </c>
      <c r="C3804" s="0" t="s">
        <v>19836</v>
      </c>
      <c r="D3804" s="0" t="s">
        <v>19837</v>
      </c>
      <c r="E3804" s="0" t="n">
        <v>107692</v>
      </c>
    </row>
    <row r="3805" customFormat="false" ht="15" hidden="false" customHeight="false" outlineLevel="0" collapsed="false">
      <c r="A3805" s="0" t="s">
        <v>126</v>
      </c>
      <c r="B3805" s="0" t="s">
        <v>19838</v>
      </c>
      <c r="C3805" s="0" t="s">
        <v>19839</v>
      </c>
      <c r="D3805" s="0" t="s">
        <v>19840</v>
      </c>
      <c r="E3805" s="0" t="n">
        <v>105350</v>
      </c>
    </row>
    <row r="3806" customFormat="false" ht="15" hidden="false" customHeight="false" outlineLevel="0" collapsed="false">
      <c r="A3806" s="0" t="s">
        <v>126</v>
      </c>
      <c r="B3806" s="0" t="s">
        <v>19838</v>
      </c>
      <c r="C3806" s="0" t="s">
        <v>19841</v>
      </c>
      <c r="D3806" s="0" t="s">
        <v>19842</v>
      </c>
      <c r="E3806" s="0" t="n">
        <v>104905</v>
      </c>
    </row>
    <row r="3807" customFormat="false" ht="15" hidden="false" customHeight="false" outlineLevel="0" collapsed="false">
      <c r="A3807" s="0" t="s">
        <v>126</v>
      </c>
      <c r="B3807" s="0" t="s">
        <v>19843</v>
      </c>
      <c r="C3807" s="0" t="s">
        <v>19844</v>
      </c>
      <c r="D3807" s="0" t="s">
        <v>19845</v>
      </c>
      <c r="E3807" s="0" t="n">
        <v>111476</v>
      </c>
    </row>
    <row r="3808" customFormat="false" ht="15" hidden="false" customHeight="false" outlineLevel="0" collapsed="false">
      <c r="A3808" s="0" t="s">
        <v>126</v>
      </c>
      <c r="B3808" s="0" t="s">
        <v>19843</v>
      </c>
      <c r="C3808" s="0" t="s">
        <v>19846</v>
      </c>
      <c r="D3808" s="0" t="s">
        <v>19847</v>
      </c>
      <c r="E3808" s="0" t="n">
        <v>111964</v>
      </c>
    </row>
    <row r="3809" customFormat="false" ht="15" hidden="false" customHeight="false" outlineLevel="0" collapsed="false">
      <c r="A3809" s="0" t="s">
        <v>126</v>
      </c>
      <c r="B3809" s="0" t="s">
        <v>19848</v>
      </c>
      <c r="C3809" s="0" t="s">
        <v>19849</v>
      </c>
      <c r="D3809" s="0" t="s">
        <v>19850</v>
      </c>
      <c r="E3809" s="0" t="n">
        <v>107463</v>
      </c>
    </row>
    <row r="3810" customFormat="false" ht="15" hidden="false" customHeight="false" outlineLevel="0" collapsed="false">
      <c r="A3810" s="0" t="s">
        <v>126</v>
      </c>
      <c r="B3810" s="0" t="s">
        <v>19851</v>
      </c>
      <c r="C3810" s="0" t="s">
        <v>19852</v>
      </c>
      <c r="D3810" s="0" t="s">
        <v>19853</v>
      </c>
      <c r="E3810" s="0" t="n">
        <v>109769</v>
      </c>
    </row>
    <row r="3811" customFormat="false" ht="15" hidden="false" customHeight="false" outlineLevel="0" collapsed="false">
      <c r="A3811" s="0" t="s">
        <v>126</v>
      </c>
      <c r="B3811" s="0" t="s">
        <v>19854</v>
      </c>
      <c r="C3811" s="0" t="s">
        <v>19855</v>
      </c>
      <c r="D3811" s="0" t="s">
        <v>19856</v>
      </c>
      <c r="E3811" s="0" t="n">
        <v>111147</v>
      </c>
    </row>
    <row r="3812" customFormat="false" ht="15" hidden="false" customHeight="false" outlineLevel="0" collapsed="false">
      <c r="A3812" s="0" t="s">
        <v>126</v>
      </c>
      <c r="B3812" s="0" t="s">
        <v>19857</v>
      </c>
      <c r="C3812" s="0" t="s">
        <v>19858</v>
      </c>
      <c r="D3812" s="0" t="s">
        <v>19859</v>
      </c>
      <c r="E3812" s="0" t="n">
        <v>107848</v>
      </c>
    </row>
    <row r="3813" customFormat="false" ht="15" hidden="false" customHeight="false" outlineLevel="0" collapsed="false">
      <c r="A3813" s="0" t="s">
        <v>126</v>
      </c>
      <c r="B3813" s="0" t="s">
        <v>19860</v>
      </c>
      <c r="C3813" s="0" t="s">
        <v>12132</v>
      </c>
      <c r="D3813" s="0" t="s">
        <v>19861</v>
      </c>
      <c r="E3813" s="0" t="n">
        <v>111803</v>
      </c>
    </row>
    <row r="3814" customFormat="false" ht="15" hidden="false" customHeight="false" outlineLevel="0" collapsed="false">
      <c r="A3814" s="0" t="s">
        <v>126</v>
      </c>
      <c r="B3814" s="0" t="s">
        <v>19860</v>
      </c>
      <c r="C3814" s="0" t="s">
        <v>19862</v>
      </c>
      <c r="D3814" s="0" t="s">
        <v>19863</v>
      </c>
      <c r="E3814" s="0" t="n">
        <v>111723</v>
      </c>
    </row>
    <row r="3815" customFormat="false" ht="15" hidden="false" customHeight="false" outlineLevel="0" collapsed="false">
      <c r="A3815" s="0" t="s">
        <v>126</v>
      </c>
      <c r="B3815" s="0" t="s">
        <v>19860</v>
      </c>
      <c r="C3815" s="0" t="s">
        <v>19864</v>
      </c>
      <c r="D3815" s="0" t="s">
        <v>19865</v>
      </c>
      <c r="E3815" s="0" t="n">
        <v>112153</v>
      </c>
    </row>
    <row r="3816" customFormat="false" ht="15" hidden="false" customHeight="false" outlineLevel="0" collapsed="false">
      <c r="A3816" s="0" t="s">
        <v>126</v>
      </c>
      <c r="B3816" s="0" t="s">
        <v>19860</v>
      </c>
      <c r="C3816" s="0" t="s">
        <v>19866</v>
      </c>
      <c r="D3816" s="0" t="s">
        <v>19867</v>
      </c>
      <c r="E3816" s="0" t="n">
        <v>109421</v>
      </c>
    </row>
    <row r="3817" customFormat="false" ht="15" hidden="false" customHeight="false" outlineLevel="0" collapsed="false">
      <c r="A3817" s="0" t="s">
        <v>126</v>
      </c>
      <c r="B3817" s="0" t="s">
        <v>19860</v>
      </c>
      <c r="C3817" s="0" t="s">
        <v>12542</v>
      </c>
      <c r="D3817" s="0" t="s">
        <v>19868</v>
      </c>
      <c r="E3817" s="0" t="n">
        <v>109686</v>
      </c>
    </row>
    <row r="3818" customFormat="false" ht="15" hidden="false" customHeight="false" outlineLevel="0" collapsed="false">
      <c r="A3818" s="0" t="s">
        <v>126</v>
      </c>
      <c r="B3818" s="0" t="s">
        <v>19869</v>
      </c>
      <c r="C3818" s="0" t="s">
        <v>19870</v>
      </c>
      <c r="D3818" s="0" t="s">
        <v>19871</v>
      </c>
      <c r="E3818" s="0" t="n">
        <v>106255</v>
      </c>
    </row>
    <row r="3819" customFormat="false" ht="15" hidden="false" customHeight="false" outlineLevel="0" collapsed="false">
      <c r="A3819" s="0" t="s">
        <v>126</v>
      </c>
      <c r="B3819" s="0" t="s">
        <v>19872</v>
      </c>
      <c r="C3819" s="0" t="s">
        <v>19873</v>
      </c>
      <c r="D3819" s="0" t="s">
        <v>19874</v>
      </c>
      <c r="E3819" s="0" t="n">
        <v>109103</v>
      </c>
    </row>
    <row r="3820" customFormat="false" ht="15" hidden="false" customHeight="false" outlineLevel="0" collapsed="false">
      <c r="A3820" s="0" t="s">
        <v>126</v>
      </c>
      <c r="B3820" s="0" t="s">
        <v>19875</v>
      </c>
      <c r="C3820" s="0" t="s">
        <v>19876</v>
      </c>
      <c r="D3820" s="0" t="s">
        <v>19877</v>
      </c>
      <c r="E3820" s="0" t="n">
        <v>109660</v>
      </c>
    </row>
    <row r="3821" customFormat="false" ht="15" hidden="false" customHeight="false" outlineLevel="0" collapsed="false">
      <c r="A3821" s="0" t="s">
        <v>126</v>
      </c>
      <c r="B3821" s="0" t="s">
        <v>19875</v>
      </c>
      <c r="C3821" s="0" t="s">
        <v>19878</v>
      </c>
      <c r="D3821" s="0" t="s">
        <v>19879</v>
      </c>
      <c r="E3821" s="0" t="n">
        <v>111110</v>
      </c>
    </row>
    <row r="3822" customFormat="false" ht="15" hidden="false" customHeight="false" outlineLevel="0" collapsed="false">
      <c r="A3822" s="0" t="s">
        <v>126</v>
      </c>
      <c r="B3822" s="0" t="s">
        <v>19875</v>
      </c>
      <c r="C3822" s="0" t="s">
        <v>19880</v>
      </c>
      <c r="D3822" s="0" t="s">
        <v>19881</v>
      </c>
      <c r="E3822" s="0" t="n">
        <v>111337</v>
      </c>
    </row>
    <row r="3823" customFormat="false" ht="15" hidden="false" customHeight="false" outlineLevel="0" collapsed="false">
      <c r="A3823" s="0" t="s">
        <v>126</v>
      </c>
      <c r="B3823" s="0" t="s">
        <v>19875</v>
      </c>
      <c r="C3823" s="0" t="s">
        <v>16010</v>
      </c>
      <c r="D3823" s="0" t="s">
        <v>19882</v>
      </c>
      <c r="E3823" s="0" t="n">
        <v>107858</v>
      </c>
    </row>
    <row r="3824" customFormat="false" ht="15" hidden="false" customHeight="false" outlineLevel="0" collapsed="false">
      <c r="A3824" s="0" t="s">
        <v>126</v>
      </c>
      <c r="B3824" s="0" t="s">
        <v>19875</v>
      </c>
      <c r="C3824" s="0" t="s">
        <v>13903</v>
      </c>
      <c r="D3824" s="0" t="s">
        <v>19883</v>
      </c>
      <c r="E3824" s="0" t="n">
        <v>105716</v>
      </c>
    </row>
    <row r="3825" customFormat="false" ht="15" hidden="false" customHeight="false" outlineLevel="0" collapsed="false">
      <c r="A3825" s="0" t="s">
        <v>126</v>
      </c>
      <c r="B3825" s="0" t="s">
        <v>19875</v>
      </c>
      <c r="C3825" s="0" t="s">
        <v>19884</v>
      </c>
      <c r="D3825" s="0" t="s">
        <v>19885</v>
      </c>
      <c r="E3825" s="0" t="n">
        <v>109513</v>
      </c>
    </row>
    <row r="3826" customFormat="false" ht="15" hidden="false" customHeight="false" outlineLevel="0" collapsed="false">
      <c r="A3826" s="0" t="s">
        <v>126</v>
      </c>
      <c r="B3826" s="0" t="s">
        <v>19886</v>
      </c>
      <c r="C3826" s="0" t="s">
        <v>19887</v>
      </c>
      <c r="D3826" s="0" t="s">
        <v>19888</v>
      </c>
      <c r="E3826" s="0" t="n">
        <v>108554</v>
      </c>
    </row>
    <row r="3827" customFormat="false" ht="15" hidden="false" customHeight="false" outlineLevel="0" collapsed="false">
      <c r="A3827" s="0" t="s">
        <v>126</v>
      </c>
      <c r="B3827" s="0" t="s">
        <v>19889</v>
      </c>
      <c r="C3827" s="0" t="s">
        <v>12213</v>
      </c>
      <c r="D3827" s="0" t="s">
        <v>19890</v>
      </c>
      <c r="E3827" s="0" t="n">
        <v>1176</v>
      </c>
    </row>
    <row r="3828" customFormat="false" ht="15" hidden="false" customHeight="false" outlineLevel="0" collapsed="false">
      <c r="A3828" s="0" t="s">
        <v>126</v>
      </c>
      <c r="B3828" s="0" t="s">
        <v>19891</v>
      </c>
      <c r="C3828" s="0" t="s">
        <v>19892</v>
      </c>
      <c r="D3828" s="0" t="s">
        <v>19893</v>
      </c>
      <c r="E3828" s="0" t="n">
        <v>108415</v>
      </c>
    </row>
    <row r="3829" customFormat="false" ht="15" hidden="false" customHeight="false" outlineLevel="0" collapsed="false">
      <c r="A3829" s="0" t="s">
        <v>126</v>
      </c>
      <c r="B3829" s="0" t="s">
        <v>19894</v>
      </c>
      <c r="C3829" s="0" t="s">
        <v>15762</v>
      </c>
      <c r="D3829" s="0" t="s">
        <v>19895</v>
      </c>
      <c r="E3829" s="0" t="n">
        <v>110657</v>
      </c>
    </row>
    <row r="3830" customFormat="false" ht="15" hidden="false" customHeight="false" outlineLevel="0" collapsed="false">
      <c r="A3830" s="0" t="s">
        <v>126</v>
      </c>
      <c r="B3830" s="0" t="s">
        <v>19896</v>
      </c>
      <c r="C3830" s="0" t="s">
        <v>19897</v>
      </c>
      <c r="D3830" s="0" t="s">
        <v>19898</v>
      </c>
      <c r="E3830" s="0" t="n">
        <v>107212</v>
      </c>
    </row>
    <row r="3831" customFormat="false" ht="15" hidden="false" customHeight="false" outlineLevel="0" collapsed="false">
      <c r="A3831" s="0" t="s">
        <v>126</v>
      </c>
      <c r="B3831" s="0" t="s">
        <v>19896</v>
      </c>
      <c r="C3831" s="0" t="s">
        <v>14259</v>
      </c>
      <c r="D3831" s="0" t="s">
        <v>19899</v>
      </c>
      <c r="E3831" s="0" t="n">
        <v>104931</v>
      </c>
    </row>
    <row r="3832" customFormat="false" ht="15" hidden="false" customHeight="false" outlineLevel="0" collapsed="false">
      <c r="A3832" s="0" t="s">
        <v>126</v>
      </c>
      <c r="B3832" s="0" t="s">
        <v>19900</v>
      </c>
      <c r="C3832" s="0" t="s">
        <v>12047</v>
      </c>
      <c r="D3832" s="0" t="s">
        <v>19901</v>
      </c>
      <c r="E3832" s="0" t="n">
        <v>108186</v>
      </c>
    </row>
    <row r="3833" customFormat="false" ht="15" hidden="false" customHeight="false" outlineLevel="0" collapsed="false">
      <c r="A3833" s="0" t="s">
        <v>126</v>
      </c>
      <c r="B3833" s="0" t="s">
        <v>19902</v>
      </c>
      <c r="C3833" s="0" t="s">
        <v>19903</v>
      </c>
      <c r="D3833" s="0" t="s">
        <v>19904</v>
      </c>
      <c r="E3833" s="0" t="n">
        <v>111242</v>
      </c>
    </row>
    <row r="3834" customFormat="false" ht="15" hidden="false" customHeight="false" outlineLevel="0" collapsed="false">
      <c r="A3834" s="0" t="s">
        <v>126</v>
      </c>
      <c r="B3834" s="0" t="s">
        <v>19905</v>
      </c>
      <c r="C3834" s="0" t="s">
        <v>19906</v>
      </c>
      <c r="D3834" s="0" t="s">
        <v>19907</v>
      </c>
      <c r="E3834" s="0" t="n">
        <v>111395</v>
      </c>
    </row>
    <row r="3835" customFormat="false" ht="15" hidden="false" customHeight="false" outlineLevel="0" collapsed="false">
      <c r="A3835" s="0" t="s">
        <v>126</v>
      </c>
      <c r="B3835" s="0" t="s">
        <v>19908</v>
      </c>
      <c r="C3835" s="0" t="s">
        <v>19909</v>
      </c>
      <c r="D3835" s="0" t="s">
        <v>19910</v>
      </c>
      <c r="E3835" s="0" t="n">
        <v>108623</v>
      </c>
    </row>
    <row r="3836" customFormat="false" ht="15" hidden="false" customHeight="false" outlineLevel="0" collapsed="false">
      <c r="A3836" s="0" t="s">
        <v>126</v>
      </c>
      <c r="B3836" s="0" t="s">
        <v>19911</v>
      </c>
      <c r="C3836" s="0" t="s">
        <v>19912</v>
      </c>
      <c r="D3836" s="0" t="s">
        <v>19913</v>
      </c>
      <c r="E3836" s="0" t="n">
        <v>107779</v>
      </c>
    </row>
    <row r="3837" customFormat="false" ht="15" hidden="false" customHeight="false" outlineLevel="0" collapsed="false">
      <c r="A3837" s="0" t="s">
        <v>126</v>
      </c>
      <c r="B3837" s="0" t="s">
        <v>19911</v>
      </c>
      <c r="C3837" s="0" t="s">
        <v>19914</v>
      </c>
      <c r="D3837" s="0" t="s">
        <v>19915</v>
      </c>
      <c r="E3837" s="0" t="n">
        <v>111654</v>
      </c>
    </row>
    <row r="3838" customFormat="false" ht="15" hidden="false" customHeight="false" outlineLevel="0" collapsed="false">
      <c r="A3838" s="0" t="s">
        <v>126</v>
      </c>
      <c r="B3838" s="0" t="s">
        <v>19916</v>
      </c>
      <c r="C3838" s="0" t="s">
        <v>19917</v>
      </c>
      <c r="D3838" s="0" t="s">
        <v>19918</v>
      </c>
      <c r="E3838" s="0" t="n">
        <v>110194</v>
      </c>
    </row>
    <row r="3839" customFormat="false" ht="15" hidden="false" customHeight="false" outlineLevel="0" collapsed="false">
      <c r="A3839" s="0" t="s">
        <v>126</v>
      </c>
      <c r="B3839" s="0" t="s">
        <v>19919</v>
      </c>
      <c r="C3839" s="0" t="s">
        <v>13680</v>
      </c>
      <c r="D3839" s="0" t="s">
        <v>19920</v>
      </c>
      <c r="E3839" s="0" t="n">
        <v>110342</v>
      </c>
    </row>
    <row r="3840" customFormat="false" ht="15" hidden="false" customHeight="false" outlineLevel="0" collapsed="false">
      <c r="A3840" s="0" t="s">
        <v>126</v>
      </c>
      <c r="B3840" s="0" t="s">
        <v>19921</v>
      </c>
      <c r="C3840" s="0" t="s">
        <v>19654</v>
      </c>
      <c r="D3840" s="0" t="s">
        <v>19922</v>
      </c>
      <c r="E3840" s="0" t="n">
        <v>111920</v>
      </c>
    </row>
    <row r="3841" customFormat="false" ht="15" hidden="false" customHeight="false" outlineLevel="0" collapsed="false">
      <c r="A3841" s="0" t="s">
        <v>126</v>
      </c>
      <c r="B3841" s="0" t="s">
        <v>19921</v>
      </c>
      <c r="C3841" s="0" t="s">
        <v>19923</v>
      </c>
      <c r="D3841" s="0" t="s">
        <v>19924</v>
      </c>
      <c r="E3841" s="0" t="n">
        <v>109533</v>
      </c>
    </row>
    <row r="3842" customFormat="false" ht="15" hidden="false" customHeight="false" outlineLevel="0" collapsed="false">
      <c r="A3842" s="0" t="s">
        <v>126</v>
      </c>
      <c r="B3842" s="0" t="s">
        <v>19921</v>
      </c>
      <c r="C3842" s="0" t="s">
        <v>12434</v>
      </c>
      <c r="D3842" s="0" t="s">
        <v>19925</v>
      </c>
      <c r="E3842" s="0" t="n">
        <v>111402</v>
      </c>
    </row>
    <row r="3843" customFormat="false" ht="15" hidden="false" customHeight="false" outlineLevel="0" collapsed="false">
      <c r="A3843" s="0" t="s">
        <v>126</v>
      </c>
      <c r="B3843" s="0" t="s">
        <v>19921</v>
      </c>
      <c r="C3843" s="0" t="s">
        <v>19926</v>
      </c>
      <c r="D3843" s="0" t="s">
        <v>19927</v>
      </c>
      <c r="E3843" s="0" t="n">
        <v>110231</v>
      </c>
    </row>
    <row r="3844" customFormat="false" ht="15" hidden="false" customHeight="false" outlineLevel="0" collapsed="false">
      <c r="A3844" s="0" t="s">
        <v>126</v>
      </c>
      <c r="B3844" s="0" t="s">
        <v>19921</v>
      </c>
      <c r="C3844" s="0" t="s">
        <v>12615</v>
      </c>
      <c r="D3844" s="0" t="s">
        <v>19928</v>
      </c>
      <c r="E3844" s="0" t="n">
        <v>108666</v>
      </c>
    </row>
    <row r="3845" customFormat="false" ht="15" hidden="false" customHeight="false" outlineLevel="0" collapsed="false">
      <c r="A3845" s="0" t="s">
        <v>126</v>
      </c>
      <c r="B3845" s="0" t="s">
        <v>19921</v>
      </c>
      <c r="C3845" s="0" t="s">
        <v>19929</v>
      </c>
      <c r="D3845" s="0" t="s">
        <v>19930</v>
      </c>
      <c r="E3845" s="0" t="n">
        <v>111577</v>
      </c>
    </row>
    <row r="3846" customFormat="false" ht="15" hidden="false" customHeight="false" outlineLevel="0" collapsed="false">
      <c r="A3846" s="0" t="s">
        <v>126</v>
      </c>
      <c r="B3846" s="0" t="s">
        <v>19931</v>
      </c>
      <c r="C3846" s="0" t="s">
        <v>19932</v>
      </c>
      <c r="D3846" s="0" t="s">
        <v>19933</v>
      </c>
      <c r="E3846" s="0" t="n">
        <v>109586</v>
      </c>
    </row>
    <row r="3847" customFormat="false" ht="15" hidden="false" customHeight="false" outlineLevel="0" collapsed="false">
      <c r="A3847" s="0" t="s">
        <v>126</v>
      </c>
      <c r="B3847" s="0" t="s">
        <v>19931</v>
      </c>
      <c r="C3847" s="0" t="s">
        <v>19934</v>
      </c>
      <c r="D3847" s="0" t="s">
        <v>19935</v>
      </c>
      <c r="E3847" s="0" t="n">
        <v>106034</v>
      </c>
    </row>
    <row r="3848" customFormat="false" ht="15" hidden="false" customHeight="false" outlineLevel="0" collapsed="false">
      <c r="A3848" s="0" t="s">
        <v>126</v>
      </c>
      <c r="B3848" s="0" t="s">
        <v>19936</v>
      </c>
      <c r="C3848" s="0" t="s">
        <v>19937</v>
      </c>
      <c r="D3848" s="0" t="s">
        <v>19938</v>
      </c>
      <c r="E3848" s="0" t="n">
        <v>111833</v>
      </c>
    </row>
    <row r="3849" customFormat="false" ht="15" hidden="false" customHeight="false" outlineLevel="0" collapsed="false">
      <c r="A3849" s="0" t="s">
        <v>126</v>
      </c>
      <c r="B3849" s="0" t="s">
        <v>19939</v>
      </c>
      <c r="C3849" s="0" t="s">
        <v>19940</v>
      </c>
      <c r="D3849" s="0" t="s">
        <v>19941</v>
      </c>
      <c r="E3849" s="0" t="n">
        <v>110713</v>
      </c>
    </row>
    <row r="3850" customFormat="false" ht="15" hidden="false" customHeight="false" outlineLevel="0" collapsed="false">
      <c r="A3850" s="0" t="s">
        <v>126</v>
      </c>
      <c r="B3850" s="0" t="s">
        <v>19942</v>
      </c>
      <c r="C3850" s="0" t="s">
        <v>19943</v>
      </c>
      <c r="D3850" s="0" t="s">
        <v>19944</v>
      </c>
      <c r="E3850" s="0" t="n">
        <v>106896</v>
      </c>
    </row>
    <row r="3851" customFormat="false" ht="15" hidden="false" customHeight="false" outlineLevel="0" collapsed="false">
      <c r="A3851" s="0" t="s">
        <v>126</v>
      </c>
      <c r="B3851" s="0" t="s">
        <v>19945</v>
      </c>
      <c r="C3851" s="0" t="s">
        <v>19946</v>
      </c>
      <c r="D3851" s="0" t="s">
        <v>19947</v>
      </c>
      <c r="E3851" s="0" t="n">
        <v>107419</v>
      </c>
    </row>
    <row r="3852" customFormat="false" ht="15" hidden="false" customHeight="false" outlineLevel="0" collapsed="false">
      <c r="A3852" s="0" t="s">
        <v>126</v>
      </c>
      <c r="B3852" s="0" t="s">
        <v>19948</v>
      </c>
      <c r="C3852" s="0" t="s">
        <v>19949</v>
      </c>
      <c r="D3852" s="0" t="s">
        <v>19950</v>
      </c>
      <c r="E3852" s="0" t="n">
        <v>111275</v>
      </c>
    </row>
    <row r="3853" customFormat="false" ht="15" hidden="false" customHeight="false" outlineLevel="0" collapsed="false">
      <c r="A3853" s="0" t="s">
        <v>126</v>
      </c>
      <c r="B3853" s="0" t="s">
        <v>19951</v>
      </c>
      <c r="C3853" s="0" t="s">
        <v>19952</v>
      </c>
      <c r="D3853" s="0" t="s">
        <v>19953</v>
      </c>
      <c r="E3853" s="0" t="n">
        <v>110869</v>
      </c>
    </row>
    <row r="3854" customFormat="false" ht="15" hidden="false" customHeight="false" outlineLevel="0" collapsed="false">
      <c r="A3854" s="0" t="s">
        <v>126</v>
      </c>
      <c r="B3854" s="0" t="s">
        <v>19951</v>
      </c>
      <c r="C3854" s="0" t="s">
        <v>19954</v>
      </c>
      <c r="D3854" s="0" t="s">
        <v>19955</v>
      </c>
      <c r="E3854" s="0" t="n">
        <v>108300</v>
      </c>
    </row>
    <row r="3855" customFormat="false" ht="15" hidden="false" customHeight="false" outlineLevel="0" collapsed="false">
      <c r="A3855" s="0" t="s">
        <v>126</v>
      </c>
      <c r="B3855" s="0" t="s">
        <v>19951</v>
      </c>
      <c r="C3855" s="0" t="s">
        <v>16261</v>
      </c>
      <c r="D3855" s="0" t="s">
        <v>7749</v>
      </c>
      <c r="E3855" s="0" t="n">
        <v>105781</v>
      </c>
    </row>
    <row r="3856" customFormat="false" ht="15" hidden="false" customHeight="false" outlineLevel="0" collapsed="false">
      <c r="A3856" s="0" t="s">
        <v>126</v>
      </c>
      <c r="B3856" s="0" t="s">
        <v>19956</v>
      </c>
      <c r="C3856" s="0" t="s">
        <v>19957</v>
      </c>
      <c r="D3856" s="0" t="s">
        <v>19958</v>
      </c>
      <c r="E3856" s="0" t="n">
        <v>108581</v>
      </c>
    </row>
    <row r="3857" customFormat="false" ht="15" hidden="false" customHeight="false" outlineLevel="0" collapsed="false">
      <c r="A3857" s="0" t="s">
        <v>126</v>
      </c>
      <c r="B3857" s="0" t="s">
        <v>19959</v>
      </c>
      <c r="C3857" s="0" t="s">
        <v>19960</v>
      </c>
      <c r="D3857" s="0" t="s">
        <v>19961</v>
      </c>
      <c r="E3857" s="0" t="n">
        <v>109146</v>
      </c>
    </row>
    <row r="3858" customFormat="false" ht="15" hidden="false" customHeight="false" outlineLevel="0" collapsed="false">
      <c r="A3858" s="0" t="s">
        <v>126</v>
      </c>
      <c r="B3858" s="0" t="s">
        <v>19962</v>
      </c>
      <c r="C3858" s="0" t="s">
        <v>12279</v>
      </c>
      <c r="D3858" s="0" t="s">
        <v>19963</v>
      </c>
      <c r="E3858" s="0" t="n">
        <v>106323</v>
      </c>
    </row>
    <row r="3859" customFormat="false" ht="15" hidden="false" customHeight="false" outlineLevel="0" collapsed="false">
      <c r="A3859" s="0" t="s">
        <v>126</v>
      </c>
      <c r="B3859" s="0" t="s">
        <v>19964</v>
      </c>
      <c r="C3859" s="0" t="s">
        <v>19965</v>
      </c>
      <c r="D3859" s="0" t="s">
        <v>19966</v>
      </c>
      <c r="E3859" s="0" t="n">
        <v>107368</v>
      </c>
    </row>
    <row r="3860" customFormat="false" ht="15" hidden="false" customHeight="false" outlineLevel="0" collapsed="false">
      <c r="A3860" s="0" t="s">
        <v>126</v>
      </c>
      <c r="B3860" s="0" t="s">
        <v>19967</v>
      </c>
      <c r="C3860" s="0" t="s">
        <v>19968</v>
      </c>
      <c r="D3860" s="0" t="s">
        <v>19969</v>
      </c>
      <c r="E3860" s="0" t="n">
        <v>107348</v>
      </c>
    </row>
    <row r="3861" customFormat="false" ht="15" hidden="false" customHeight="false" outlineLevel="0" collapsed="false">
      <c r="A3861" s="0" t="s">
        <v>126</v>
      </c>
      <c r="B3861" s="0" t="s">
        <v>19970</v>
      </c>
      <c r="C3861" s="0" t="s">
        <v>19971</v>
      </c>
      <c r="D3861" s="0" t="s">
        <v>19972</v>
      </c>
      <c r="E3861" s="0" t="n">
        <v>110156</v>
      </c>
    </row>
    <row r="3862" customFormat="false" ht="15" hidden="false" customHeight="false" outlineLevel="0" collapsed="false">
      <c r="A3862" s="0" t="s">
        <v>126</v>
      </c>
      <c r="B3862" s="0" t="s">
        <v>19973</v>
      </c>
      <c r="C3862" s="0" t="s">
        <v>19974</v>
      </c>
      <c r="D3862" s="0" t="s">
        <v>19975</v>
      </c>
      <c r="E3862" s="0" t="n">
        <v>104880</v>
      </c>
    </row>
    <row r="3863" customFormat="false" ht="15" hidden="false" customHeight="false" outlineLevel="0" collapsed="false">
      <c r="A3863" s="0" t="s">
        <v>126</v>
      </c>
      <c r="B3863" s="0" t="s">
        <v>19973</v>
      </c>
      <c r="C3863" s="0" t="s">
        <v>19976</v>
      </c>
      <c r="D3863" s="0" t="s">
        <v>19977</v>
      </c>
      <c r="E3863" s="0" t="n">
        <v>109197</v>
      </c>
    </row>
    <row r="3864" customFormat="false" ht="15" hidden="false" customHeight="false" outlineLevel="0" collapsed="false">
      <c r="A3864" s="0" t="s">
        <v>126</v>
      </c>
      <c r="B3864" s="0" t="s">
        <v>19978</v>
      </c>
      <c r="C3864" s="0" t="s">
        <v>19979</v>
      </c>
      <c r="D3864" s="0" t="s">
        <v>19980</v>
      </c>
      <c r="E3864" s="0" t="s">
        <v>19981</v>
      </c>
    </row>
    <row r="3865" customFormat="false" ht="15" hidden="false" customHeight="false" outlineLevel="0" collapsed="false">
      <c r="A3865" s="0" t="s">
        <v>126</v>
      </c>
      <c r="B3865" s="0" t="s">
        <v>19982</v>
      </c>
      <c r="C3865" s="0" t="s">
        <v>19983</v>
      </c>
      <c r="D3865" s="0" t="s">
        <v>19984</v>
      </c>
      <c r="E3865" s="0" t="n">
        <v>109319</v>
      </c>
    </row>
    <row r="3866" customFormat="false" ht="15" hidden="false" customHeight="false" outlineLevel="0" collapsed="false">
      <c r="A3866" s="0" t="s">
        <v>126</v>
      </c>
      <c r="B3866" s="0" t="s">
        <v>19985</v>
      </c>
      <c r="C3866" s="0" t="s">
        <v>19428</v>
      </c>
      <c r="D3866" s="0" t="s">
        <v>19986</v>
      </c>
      <c r="E3866" s="0" t="n">
        <v>107292</v>
      </c>
    </row>
    <row r="3867" customFormat="false" ht="15" hidden="false" customHeight="false" outlineLevel="0" collapsed="false">
      <c r="A3867" s="0" t="s">
        <v>126</v>
      </c>
      <c r="B3867" s="0" t="s">
        <v>19987</v>
      </c>
      <c r="C3867" s="0" t="s">
        <v>19988</v>
      </c>
      <c r="D3867" s="0" t="s">
        <v>19989</v>
      </c>
      <c r="E3867" s="0" t="n">
        <v>108316</v>
      </c>
    </row>
    <row r="3868" customFormat="false" ht="15" hidden="false" customHeight="false" outlineLevel="0" collapsed="false">
      <c r="A3868" s="0" t="s">
        <v>126</v>
      </c>
      <c r="B3868" s="0" t="s">
        <v>19990</v>
      </c>
      <c r="C3868" s="0" t="s">
        <v>15375</v>
      </c>
      <c r="D3868" s="0" t="s">
        <v>19991</v>
      </c>
      <c r="E3868" s="0" t="n">
        <v>111719</v>
      </c>
    </row>
    <row r="3869" customFormat="false" ht="15" hidden="false" customHeight="false" outlineLevel="0" collapsed="false">
      <c r="A3869" s="0" t="s">
        <v>126</v>
      </c>
      <c r="B3869" s="0" t="s">
        <v>19992</v>
      </c>
      <c r="C3869" s="0" t="s">
        <v>11933</v>
      </c>
      <c r="D3869" s="0" t="s">
        <v>19993</v>
      </c>
      <c r="E3869" s="0" t="n">
        <v>106759</v>
      </c>
    </row>
    <row r="3870" customFormat="false" ht="15" hidden="false" customHeight="false" outlineLevel="0" collapsed="false">
      <c r="A3870" s="0" t="s">
        <v>126</v>
      </c>
      <c r="B3870" s="0" t="s">
        <v>19994</v>
      </c>
      <c r="C3870" s="0" t="s">
        <v>13911</v>
      </c>
      <c r="D3870" s="0" t="s">
        <v>19995</v>
      </c>
      <c r="E3870" s="0" t="n">
        <v>110697</v>
      </c>
    </row>
    <row r="3871" customFormat="false" ht="15" hidden="false" customHeight="false" outlineLevel="0" collapsed="false">
      <c r="A3871" s="0" t="s">
        <v>126</v>
      </c>
      <c r="B3871" s="0" t="s">
        <v>19996</v>
      </c>
      <c r="C3871" s="0" t="s">
        <v>19997</v>
      </c>
      <c r="D3871" s="0" t="s">
        <v>19998</v>
      </c>
      <c r="E3871" s="0" t="n">
        <v>108427</v>
      </c>
    </row>
    <row r="3872" customFormat="false" ht="15" hidden="false" customHeight="false" outlineLevel="0" collapsed="false">
      <c r="A3872" s="0" t="s">
        <v>126</v>
      </c>
      <c r="B3872" s="0" t="s">
        <v>19999</v>
      </c>
      <c r="C3872" s="0" t="s">
        <v>20000</v>
      </c>
      <c r="D3872" s="0" t="s">
        <v>20001</v>
      </c>
      <c r="E3872" s="0" t="n">
        <v>107902</v>
      </c>
    </row>
    <row r="3873" customFormat="false" ht="15" hidden="false" customHeight="false" outlineLevel="0" collapsed="false">
      <c r="A3873" s="0" t="s">
        <v>126</v>
      </c>
      <c r="B3873" s="0" t="s">
        <v>20002</v>
      </c>
      <c r="C3873" s="0" t="s">
        <v>20003</v>
      </c>
      <c r="D3873" s="0" t="s">
        <v>20004</v>
      </c>
      <c r="E3873" s="0" t="n">
        <v>108713</v>
      </c>
    </row>
    <row r="3874" customFormat="false" ht="15" hidden="false" customHeight="false" outlineLevel="0" collapsed="false">
      <c r="A3874" s="0" t="s">
        <v>126</v>
      </c>
      <c r="B3874" s="0" t="s">
        <v>20005</v>
      </c>
      <c r="C3874" s="0" t="s">
        <v>20006</v>
      </c>
      <c r="D3874" s="0" t="s">
        <v>20007</v>
      </c>
      <c r="E3874" s="0" t="n">
        <v>106309</v>
      </c>
    </row>
    <row r="3875" customFormat="false" ht="15" hidden="false" customHeight="false" outlineLevel="0" collapsed="false">
      <c r="A3875" s="0" t="s">
        <v>126</v>
      </c>
      <c r="B3875" s="0" t="s">
        <v>20008</v>
      </c>
      <c r="C3875" s="0" t="s">
        <v>20009</v>
      </c>
      <c r="D3875" s="0" t="s">
        <v>20010</v>
      </c>
      <c r="E3875" s="0" t="n">
        <v>104448</v>
      </c>
    </row>
    <row r="3876" customFormat="false" ht="15" hidden="false" customHeight="false" outlineLevel="0" collapsed="false">
      <c r="A3876" s="0" t="s">
        <v>126</v>
      </c>
      <c r="B3876" s="0" t="s">
        <v>20008</v>
      </c>
      <c r="C3876" s="0" t="s">
        <v>15153</v>
      </c>
      <c r="D3876" s="0" t="s">
        <v>20011</v>
      </c>
      <c r="E3876" s="0" t="n">
        <v>112032</v>
      </c>
    </row>
    <row r="3877" customFormat="false" ht="15" hidden="false" customHeight="false" outlineLevel="0" collapsed="false">
      <c r="A3877" s="0" t="s">
        <v>126</v>
      </c>
      <c r="B3877" s="0" t="s">
        <v>20008</v>
      </c>
      <c r="C3877" s="0" t="s">
        <v>18385</v>
      </c>
      <c r="D3877" s="0" t="s">
        <v>20012</v>
      </c>
      <c r="E3877" s="0" t="n">
        <v>107083</v>
      </c>
    </row>
    <row r="3878" customFormat="false" ht="15" hidden="false" customHeight="false" outlineLevel="0" collapsed="false">
      <c r="A3878" s="0" t="s">
        <v>126</v>
      </c>
      <c r="B3878" s="0" t="s">
        <v>20013</v>
      </c>
      <c r="C3878" s="0" t="s">
        <v>20014</v>
      </c>
      <c r="D3878" s="0" t="s">
        <v>20015</v>
      </c>
      <c r="E3878" s="0" t="n">
        <v>111067</v>
      </c>
    </row>
    <row r="3879" customFormat="false" ht="15" hidden="false" customHeight="false" outlineLevel="0" collapsed="false">
      <c r="A3879" s="0" t="s">
        <v>126</v>
      </c>
      <c r="B3879" s="0" t="s">
        <v>20016</v>
      </c>
      <c r="C3879" s="0" t="s">
        <v>20017</v>
      </c>
      <c r="D3879" s="0" t="s">
        <v>20018</v>
      </c>
      <c r="E3879" s="0" t="n">
        <v>106754</v>
      </c>
    </row>
    <row r="3880" customFormat="false" ht="15" hidden="false" customHeight="false" outlineLevel="0" collapsed="false">
      <c r="A3880" s="0" t="s">
        <v>126</v>
      </c>
      <c r="B3880" s="0" t="s">
        <v>20019</v>
      </c>
      <c r="C3880" s="0" t="s">
        <v>12075</v>
      </c>
      <c r="D3880" s="0" t="s">
        <v>20020</v>
      </c>
      <c r="E3880" s="0" t="n">
        <v>105881</v>
      </c>
    </row>
    <row r="3881" customFormat="false" ht="15" hidden="false" customHeight="false" outlineLevel="0" collapsed="false">
      <c r="A3881" s="0" t="s">
        <v>126</v>
      </c>
      <c r="B3881" s="0" t="s">
        <v>20021</v>
      </c>
      <c r="C3881" s="0" t="s">
        <v>20022</v>
      </c>
      <c r="D3881" s="0" t="s">
        <v>20023</v>
      </c>
      <c r="E3881" s="0" t="n">
        <v>110227</v>
      </c>
    </row>
    <row r="3882" customFormat="false" ht="15" hidden="false" customHeight="false" outlineLevel="0" collapsed="false">
      <c r="A3882" s="0" t="s">
        <v>126</v>
      </c>
      <c r="B3882" s="0" t="s">
        <v>20024</v>
      </c>
      <c r="C3882" s="0" t="s">
        <v>20025</v>
      </c>
      <c r="D3882" s="0" t="s">
        <v>20026</v>
      </c>
      <c r="E3882" s="0" t="n">
        <v>107884</v>
      </c>
    </row>
    <row r="3883" customFormat="false" ht="15" hidden="false" customHeight="false" outlineLevel="0" collapsed="false">
      <c r="A3883" s="0" t="s">
        <v>126</v>
      </c>
      <c r="B3883" s="0" t="s">
        <v>20027</v>
      </c>
      <c r="C3883" s="0" t="s">
        <v>20028</v>
      </c>
      <c r="D3883" s="0" t="s">
        <v>20029</v>
      </c>
      <c r="E3883" s="0" t="n">
        <v>107762</v>
      </c>
    </row>
    <row r="3884" customFormat="false" ht="15" hidden="false" customHeight="false" outlineLevel="0" collapsed="false">
      <c r="A3884" s="0" t="s">
        <v>126</v>
      </c>
      <c r="B3884" s="0" t="s">
        <v>20030</v>
      </c>
      <c r="C3884" s="0" t="s">
        <v>14102</v>
      </c>
      <c r="D3884" s="0" t="s">
        <v>20031</v>
      </c>
      <c r="E3884" s="0" t="n">
        <v>111309</v>
      </c>
    </row>
    <row r="3885" customFormat="false" ht="15" hidden="false" customHeight="false" outlineLevel="0" collapsed="false">
      <c r="A3885" s="0" t="s">
        <v>126</v>
      </c>
      <c r="B3885" s="0" t="s">
        <v>20030</v>
      </c>
      <c r="C3885" s="0" t="s">
        <v>20032</v>
      </c>
      <c r="D3885" s="0" t="s">
        <v>20033</v>
      </c>
      <c r="E3885" s="0" t="n">
        <v>108917</v>
      </c>
    </row>
    <row r="3886" customFormat="false" ht="15" hidden="false" customHeight="false" outlineLevel="0" collapsed="false">
      <c r="A3886" s="0" t="s">
        <v>126</v>
      </c>
      <c r="B3886" s="0" t="s">
        <v>20034</v>
      </c>
      <c r="C3886" s="0" t="s">
        <v>20035</v>
      </c>
      <c r="D3886" s="0" t="s">
        <v>20036</v>
      </c>
      <c r="E3886" s="0" t="n">
        <v>107566</v>
      </c>
    </row>
    <row r="3887" customFormat="false" ht="15" hidden="false" customHeight="false" outlineLevel="0" collapsed="false">
      <c r="A3887" s="0" t="s">
        <v>126</v>
      </c>
      <c r="B3887" s="0" t="s">
        <v>20037</v>
      </c>
      <c r="C3887" s="0" t="s">
        <v>20038</v>
      </c>
      <c r="D3887" s="0" t="s">
        <v>20039</v>
      </c>
      <c r="E3887" s="0" t="n">
        <v>111773</v>
      </c>
    </row>
    <row r="3888" customFormat="false" ht="15" hidden="false" customHeight="false" outlineLevel="0" collapsed="false">
      <c r="A3888" s="0" t="s">
        <v>126</v>
      </c>
      <c r="B3888" s="0" t="s">
        <v>20040</v>
      </c>
      <c r="C3888" s="0" t="s">
        <v>16238</v>
      </c>
      <c r="D3888" s="0" t="s">
        <v>20041</v>
      </c>
      <c r="E3888" s="0" t="n">
        <v>110500</v>
      </c>
    </row>
    <row r="3889" customFormat="false" ht="15" hidden="false" customHeight="false" outlineLevel="0" collapsed="false">
      <c r="A3889" s="0" t="s">
        <v>126</v>
      </c>
      <c r="B3889" s="0" t="s">
        <v>20042</v>
      </c>
      <c r="C3889" s="0" t="s">
        <v>20043</v>
      </c>
      <c r="D3889" s="0" t="s">
        <v>20044</v>
      </c>
      <c r="E3889" s="0" t="n">
        <v>107447</v>
      </c>
    </row>
    <row r="3890" customFormat="false" ht="15" hidden="false" customHeight="false" outlineLevel="0" collapsed="false">
      <c r="A3890" s="0" t="s">
        <v>126</v>
      </c>
      <c r="B3890" s="0" t="s">
        <v>20045</v>
      </c>
      <c r="C3890" s="0" t="s">
        <v>20046</v>
      </c>
      <c r="D3890" s="0" t="s">
        <v>20047</v>
      </c>
      <c r="E3890" s="0" t="n">
        <v>105125</v>
      </c>
    </row>
    <row r="3891" customFormat="false" ht="15" hidden="false" customHeight="false" outlineLevel="0" collapsed="false">
      <c r="A3891" s="0" t="s">
        <v>126</v>
      </c>
      <c r="B3891" s="0" t="s">
        <v>20048</v>
      </c>
      <c r="C3891" s="0" t="s">
        <v>20049</v>
      </c>
      <c r="D3891" s="0" t="s">
        <v>20050</v>
      </c>
      <c r="E3891" s="0" t="n">
        <v>110644</v>
      </c>
    </row>
    <row r="3892" customFormat="false" ht="15" hidden="false" customHeight="false" outlineLevel="0" collapsed="false">
      <c r="A3892" s="0" t="s">
        <v>126</v>
      </c>
      <c r="B3892" s="0" t="s">
        <v>20051</v>
      </c>
      <c r="C3892" s="0" t="s">
        <v>20052</v>
      </c>
      <c r="D3892" s="0" t="s">
        <v>20053</v>
      </c>
      <c r="E3892" s="0" t="n">
        <v>108928</v>
      </c>
    </row>
    <row r="3893" customFormat="false" ht="15" hidden="false" customHeight="false" outlineLevel="0" collapsed="false">
      <c r="A3893" s="0" t="s">
        <v>126</v>
      </c>
      <c r="B3893" s="0" t="s">
        <v>20054</v>
      </c>
      <c r="C3893" s="0" t="s">
        <v>12202</v>
      </c>
      <c r="D3893" s="0" t="s">
        <v>20055</v>
      </c>
      <c r="E3893" s="0" t="n">
        <v>111794</v>
      </c>
    </row>
    <row r="3894" customFormat="false" ht="15" hidden="false" customHeight="false" outlineLevel="0" collapsed="false">
      <c r="A3894" s="0" t="s">
        <v>126</v>
      </c>
      <c r="B3894" s="0" t="s">
        <v>20056</v>
      </c>
      <c r="C3894" s="0" t="s">
        <v>20057</v>
      </c>
      <c r="D3894" s="0" t="s">
        <v>20058</v>
      </c>
      <c r="E3894" s="0" t="n">
        <v>110000</v>
      </c>
    </row>
    <row r="3895" customFormat="false" ht="15" hidden="false" customHeight="false" outlineLevel="0" collapsed="false">
      <c r="A3895" s="0" t="s">
        <v>126</v>
      </c>
      <c r="B3895" s="0" t="s">
        <v>20059</v>
      </c>
      <c r="C3895" s="0" t="s">
        <v>20060</v>
      </c>
      <c r="D3895" s="0" t="s">
        <v>20061</v>
      </c>
      <c r="E3895" s="0" t="n">
        <v>110291</v>
      </c>
    </row>
    <row r="3896" customFormat="false" ht="15" hidden="false" customHeight="false" outlineLevel="0" collapsed="false">
      <c r="A3896" s="0" t="s">
        <v>126</v>
      </c>
      <c r="B3896" s="0" t="s">
        <v>20062</v>
      </c>
      <c r="C3896" s="0" t="s">
        <v>20063</v>
      </c>
      <c r="D3896" s="0" t="s">
        <v>20064</v>
      </c>
      <c r="E3896" s="0" t="n">
        <v>108394</v>
      </c>
    </row>
    <row r="3897" customFormat="false" ht="15" hidden="false" customHeight="false" outlineLevel="0" collapsed="false">
      <c r="A3897" s="0" t="s">
        <v>126</v>
      </c>
      <c r="B3897" s="0" t="s">
        <v>20065</v>
      </c>
      <c r="C3897" s="0" t="s">
        <v>20066</v>
      </c>
      <c r="D3897" s="0" t="s">
        <v>20067</v>
      </c>
      <c r="E3897" s="0" t="n">
        <v>108818</v>
      </c>
    </row>
    <row r="3898" customFormat="false" ht="15" hidden="false" customHeight="false" outlineLevel="0" collapsed="false">
      <c r="A3898" s="0" t="s">
        <v>126</v>
      </c>
      <c r="B3898" s="0" t="s">
        <v>13292</v>
      </c>
      <c r="C3898" s="0" t="s">
        <v>20068</v>
      </c>
      <c r="D3898" s="0" t="s">
        <v>20069</v>
      </c>
      <c r="E3898" s="0" t="n">
        <v>105512</v>
      </c>
    </row>
    <row r="3899" customFormat="false" ht="15" hidden="false" customHeight="false" outlineLevel="0" collapsed="false">
      <c r="A3899" s="0" t="s">
        <v>126</v>
      </c>
      <c r="B3899" s="0" t="s">
        <v>13292</v>
      </c>
      <c r="C3899" s="0" t="s">
        <v>20070</v>
      </c>
      <c r="D3899" s="0" t="s">
        <v>20071</v>
      </c>
      <c r="E3899" s="0" t="n">
        <v>109199</v>
      </c>
    </row>
    <row r="3900" customFormat="false" ht="15" hidden="false" customHeight="false" outlineLevel="0" collapsed="false">
      <c r="A3900" s="0" t="s">
        <v>126</v>
      </c>
      <c r="B3900" s="0" t="s">
        <v>20072</v>
      </c>
      <c r="C3900" s="0" t="s">
        <v>20073</v>
      </c>
      <c r="D3900" s="0" t="s">
        <v>20074</v>
      </c>
      <c r="E3900" s="0" t="n">
        <v>109858</v>
      </c>
    </row>
    <row r="3901" customFormat="false" ht="15" hidden="false" customHeight="false" outlineLevel="0" collapsed="false">
      <c r="A3901" s="0" t="s">
        <v>126</v>
      </c>
      <c r="B3901" s="0" t="s">
        <v>20072</v>
      </c>
      <c r="C3901" s="0" t="s">
        <v>20075</v>
      </c>
      <c r="D3901" s="0" t="s">
        <v>20076</v>
      </c>
      <c r="E3901" s="0" t="n">
        <v>110200</v>
      </c>
    </row>
    <row r="3902" customFormat="false" ht="15" hidden="false" customHeight="false" outlineLevel="0" collapsed="false">
      <c r="A3902" s="0" t="s">
        <v>126</v>
      </c>
      <c r="B3902" s="0" t="s">
        <v>20072</v>
      </c>
      <c r="C3902" s="0" t="s">
        <v>20077</v>
      </c>
      <c r="D3902" s="0" t="s">
        <v>20078</v>
      </c>
      <c r="E3902" s="0" t="n">
        <v>103969</v>
      </c>
    </row>
    <row r="3903" customFormat="false" ht="15" hidden="false" customHeight="false" outlineLevel="0" collapsed="false">
      <c r="A3903" s="0" t="s">
        <v>126</v>
      </c>
      <c r="B3903" s="0" t="s">
        <v>20072</v>
      </c>
      <c r="C3903" s="0" t="s">
        <v>20079</v>
      </c>
      <c r="D3903" s="0" t="s">
        <v>20080</v>
      </c>
      <c r="E3903" s="0" t="n">
        <v>108616</v>
      </c>
    </row>
    <row r="3904" customFormat="false" ht="15" hidden="false" customHeight="false" outlineLevel="0" collapsed="false">
      <c r="A3904" s="0" t="s">
        <v>126</v>
      </c>
      <c r="B3904" s="0" t="s">
        <v>20072</v>
      </c>
      <c r="C3904" s="0" t="s">
        <v>20081</v>
      </c>
      <c r="D3904" s="0" t="s">
        <v>20082</v>
      </c>
      <c r="E3904" s="0" t="n">
        <v>103333</v>
      </c>
    </row>
    <row r="3905" customFormat="false" ht="15" hidden="false" customHeight="false" outlineLevel="0" collapsed="false">
      <c r="A3905" s="0" t="s">
        <v>126</v>
      </c>
      <c r="B3905" s="0" t="s">
        <v>20072</v>
      </c>
      <c r="C3905" s="0" t="s">
        <v>20083</v>
      </c>
      <c r="D3905" s="0" t="s">
        <v>20084</v>
      </c>
      <c r="E3905" s="0" t="n">
        <v>111232</v>
      </c>
    </row>
    <row r="3906" customFormat="false" ht="15" hidden="false" customHeight="false" outlineLevel="0" collapsed="false">
      <c r="A3906" s="0" t="s">
        <v>126</v>
      </c>
      <c r="B3906" s="0" t="s">
        <v>20085</v>
      </c>
      <c r="C3906" s="0" t="s">
        <v>17781</v>
      </c>
      <c r="D3906" s="0" t="s">
        <v>20086</v>
      </c>
      <c r="E3906" s="0" t="n">
        <v>105836</v>
      </c>
    </row>
    <row r="3907" customFormat="false" ht="15" hidden="false" customHeight="false" outlineLevel="0" collapsed="false">
      <c r="A3907" s="0" t="s">
        <v>126</v>
      </c>
      <c r="B3907" s="0" t="s">
        <v>20087</v>
      </c>
      <c r="C3907" s="0" t="s">
        <v>20088</v>
      </c>
      <c r="D3907" s="0" t="s">
        <v>20089</v>
      </c>
      <c r="E3907" s="0" t="n">
        <v>108790</v>
      </c>
    </row>
    <row r="3908" customFormat="false" ht="15" hidden="false" customHeight="false" outlineLevel="0" collapsed="false">
      <c r="A3908" s="0" t="s">
        <v>126</v>
      </c>
      <c r="B3908" s="0" t="s">
        <v>20090</v>
      </c>
      <c r="C3908" s="0" t="s">
        <v>20091</v>
      </c>
      <c r="D3908" s="0" t="s">
        <v>20092</v>
      </c>
      <c r="E3908" s="0" t="n">
        <v>107837</v>
      </c>
    </row>
    <row r="3909" customFormat="false" ht="15" hidden="false" customHeight="false" outlineLevel="0" collapsed="false">
      <c r="A3909" s="0" t="s">
        <v>126</v>
      </c>
      <c r="B3909" s="0" t="s">
        <v>20093</v>
      </c>
      <c r="C3909" s="0" t="s">
        <v>20094</v>
      </c>
      <c r="D3909" s="0" t="s">
        <v>20095</v>
      </c>
      <c r="E3909" s="0" t="n">
        <v>106108</v>
      </c>
    </row>
    <row r="3910" customFormat="false" ht="15" hidden="false" customHeight="false" outlineLevel="0" collapsed="false">
      <c r="A3910" s="0" t="s">
        <v>126</v>
      </c>
      <c r="B3910" s="0" t="s">
        <v>20093</v>
      </c>
      <c r="C3910" s="0" t="s">
        <v>20096</v>
      </c>
      <c r="D3910" s="0" t="s">
        <v>20097</v>
      </c>
      <c r="E3910" s="0" t="n">
        <v>108894</v>
      </c>
    </row>
    <row r="3911" customFormat="false" ht="15" hidden="false" customHeight="false" outlineLevel="0" collapsed="false">
      <c r="A3911" s="0" t="s">
        <v>126</v>
      </c>
      <c r="B3911" s="0" t="s">
        <v>20093</v>
      </c>
      <c r="C3911" s="0" t="s">
        <v>20098</v>
      </c>
      <c r="D3911" s="0" t="s">
        <v>20099</v>
      </c>
      <c r="E3911" s="0" t="n">
        <v>108734</v>
      </c>
    </row>
    <row r="3912" customFormat="false" ht="15" hidden="false" customHeight="false" outlineLevel="0" collapsed="false">
      <c r="A3912" s="0" t="s">
        <v>126</v>
      </c>
      <c r="B3912" s="0" t="s">
        <v>20093</v>
      </c>
      <c r="C3912" s="0" t="s">
        <v>14432</v>
      </c>
      <c r="D3912" s="0" t="s">
        <v>20100</v>
      </c>
      <c r="E3912" s="0" t="n">
        <v>107648</v>
      </c>
    </row>
    <row r="3913" customFormat="false" ht="15" hidden="false" customHeight="false" outlineLevel="0" collapsed="false">
      <c r="A3913" s="0" t="s">
        <v>126</v>
      </c>
      <c r="B3913" s="0" t="s">
        <v>20093</v>
      </c>
      <c r="C3913" s="0" t="s">
        <v>20101</v>
      </c>
      <c r="D3913" s="0" t="s">
        <v>20102</v>
      </c>
      <c r="E3913" s="0" t="n">
        <v>109999</v>
      </c>
    </row>
    <row r="3914" customFormat="false" ht="15" hidden="false" customHeight="false" outlineLevel="0" collapsed="false">
      <c r="A3914" s="0" t="s">
        <v>126</v>
      </c>
      <c r="B3914" s="0" t="s">
        <v>20103</v>
      </c>
      <c r="C3914" s="0" t="s">
        <v>17070</v>
      </c>
      <c r="D3914" s="0" t="s">
        <v>20104</v>
      </c>
      <c r="E3914" s="0" t="n">
        <v>110779</v>
      </c>
    </row>
    <row r="3915" customFormat="false" ht="15" hidden="false" customHeight="false" outlineLevel="0" collapsed="false">
      <c r="A3915" s="0" t="s">
        <v>126</v>
      </c>
      <c r="B3915" s="0" t="s">
        <v>20105</v>
      </c>
      <c r="C3915" s="0" t="s">
        <v>20106</v>
      </c>
      <c r="D3915" s="0" t="s">
        <v>20107</v>
      </c>
      <c r="E3915" s="0" t="n">
        <v>111188</v>
      </c>
    </row>
    <row r="3916" customFormat="false" ht="15" hidden="false" customHeight="false" outlineLevel="0" collapsed="false">
      <c r="A3916" s="0" t="s">
        <v>126</v>
      </c>
      <c r="B3916" s="0" t="s">
        <v>20108</v>
      </c>
      <c r="C3916" s="0" t="s">
        <v>20109</v>
      </c>
      <c r="D3916" s="0" t="s">
        <v>20110</v>
      </c>
      <c r="E3916" s="0" t="n">
        <v>109675</v>
      </c>
    </row>
    <row r="3917" customFormat="false" ht="15" hidden="false" customHeight="false" outlineLevel="0" collapsed="false">
      <c r="A3917" s="0" t="s">
        <v>126</v>
      </c>
      <c r="B3917" s="0" t="s">
        <v>20111</v>
      </c>
      <c r="C3917" s="0" t="s">
        <v>11430</v>
      </c>
      <c r="D3917" s="0" t="s">
        <v>20112</v>
      </c>
      <c r="E3917" s="0" t="n">
        <v>108968</v>
      </c>
    </row>
    <row r="3918" customFormat="false" ht="15" hidden="false" customHeight="false" outlineLevel="0" collapsed="false">
      <c r="A3918" s="0" t="s">
        <v>126</v>
      </c>
      <c r="B3918" s="0" t="s">
        <v>20111</v>
      </c>
      <c r="C3918" s="0" t="s">
        <v>20113</v>
      </c>
      <c r="D3918" s="0" t="s">
        <v>20114</v>
      </c>
      <c r="E3918" s="0" t="n">
        <v>101577</v>
      </c>
    </row>
    <row r="3919" customFormat="false" ht="15" hidden="false" customHeight="false" outlineLevel="0" collapsed="false">
      <c r="A3919" s="0" t="s">
        <v>126</v>
      </c>
      <c r="B3919" s="0" t="s">
        <v>20115</v>
      </c>
      <c r="C3919" s="0" t="s">
        <v>20116</v>
      </c>
      <c r="D3919" s="0" t="s">
        <v>20117</v>
      </c>
      <c r="E3919" s="0" t="n">
        <v>110026</v>
      </c>
    </row>
    <row r="3920" customFormat="false" ht="15" hidden="false" customHeight="false" outlineLevel="0" collapsed="false">
      <c r="A3920" s="0" t="s">
        <v>126</v>
      </c>
      <c r="B3920" s="0" t="s">
        <v>20115</v>
      </c>
      <c r="C3920" s="0" t="s">
        <v>20118</v>
      </c>
      <c r="D3920" s="0" t="s">
        <v>20119</v>
      </c>
      <c r="E3920" s="0" t="n">
        <v>105976</v>
      </c>
    </row>
    <row r="3921" customFormat="false" ht="15" hidden="false" customHeight="false" outlineLevel="0" collapsed="false">
      <c r="A3921" s="0" t="s">
        <v>126</v>
      </c>
      <c r="B3921" s="0" t="s">
        <v>20115</v>
      </c>
      <c r="C3921" s="0" t="s">
        <v>20120</v>
      </c>
      <c r="D3921" s="0" t="s">
        <v>20121</v>
      </c>
      <c r="E3921" s="0" t="n">
        <v>105769</v>
      </c>
    </row>
    <row r="3922" customFormat="false" ht="15" hidden="false" customHeight="false" outlineLevel="0" collapsed="false">
      <c r="A3922" s="0" t="s">
        <v>126</v>
      </c>
      <c r="B3922" s="0" t="s">
        <v>20115</v>
      </c>
      <c r="C3922" s="0" t="s">
        <v>20122</v>
      </c>
      <c r="D3922" s="0" t="s">
        <v>20123</v>
      </c>
      <c r="E3922" s="0" t="n">
        <v>109017</v>
      </c>
    </row>
    <row r="3923" customFormat="false" ht="15" hidden="false" customHeight="false" outlineLevel="0" collapsed="false">
      <c r="A3923" s="0" t="s">
        <v>126</v>
      </c>
      <c r="B3923" s="0" t="s">
        <v>20124</v>
      </c>
      <c r="C3923" s="0" t="s">
        <v>20125</v>
      </c>
      <c r="D3923" s="0" t="s">
        <v>20126</v>
      </c>
      <c r="E3923" s="0" t="n">
        <v>106484</v>
      </c>
    </row>
    <row r="3924" customFormat="false" ht="15" hidden="false" customHeight="false" outlineLevel="0" collapsed="false">
      <c r="A3924" s="0" t="s">
        <v>126</v>
      </c>
      <c r="B3924" s="0" t="s">
        <v>20127</v>
      </c>
      <c r="C3924" s="0" t="s">
        <v>20128</v>
      </c>
      <c r="D3924" s="0" t="s">
        <v>20129</v>
      </c>
      <c r="E3924" s="0" t="n">
        <v>107960</v>
      </c>
    </row>
    <row r="3925" customFormat="false" ht="15" hidden="false" customHeight="false" outlineLevel="0" collapsed="false">
      <c r="A3925" s="0" t="s">
        <v>126</v>
      </c>
      <c r="B3925" s="0" t="s">
        <v>20127</v>
      </c>
      <c r="C3925" s="0" t="s">
        <v>20130</v>
      </c>
      <c r="D3925" s="0" t="s">
        <v>20131</v>
      </c>
      <c r="E3925" s="0" t="n">
        <v>104421</v>
      </c>
    </row>
    <row r="3926" customFormat="false" ht="15" hidden="false" customHeight="false" outlineLevel="0" collapsed="false">
      <c r="A3926" s="0" t="s">
        <v>126</v>
      </c>
      <c r="B3926" s="0" t="s">
        <v>20127</v>
      </c>
      <c r="C3926" s="0" t="s">
        <v>20132</v>
      </c>
      <c r="D3926" s="0" t="s">
        <v>20133</v>
      </c>
      <c r="E3926" s="0" t="n">
        <v>107143</v>
      </c>
    </row>
    <row r="3927" customFormat="false" ht="15" hidden="false" customHeight="false" outlineLevel="0" collapsed="false">
      <c r="A3927" s="0" t="s">
        <v>126</v>
      </c>
      <c r="B3927" s="0" t="s">
        <v>20134</v>
      </c>
      <c r="C3927" s="0" t="s">
        <v>15036</v>
      </c>
      <c r="D3927" s="0" t="s">
        <v>20135</v>
      </c>
      <c r="E3927" s="0" t="n">
        <v>108644</v>
      </c>
    </row>
    <row r="3928" customFormat="false" ht="15" hidden="false" customHeight="false" outlineLevel="0" collapsed="false">
      <c r="A3928" s="0" t="s">
        <v>126</v>
      </c>
      <c r="B3928" s="0" t="s">
        <v>20136</v>
      </c>
      <c r="C3928" s="0" t="s">
        <v>20137</v>
      </c>
      <c r="D3928" s="0" t="s">
        <v>20138</v>
      </c>
      <c r="E3928" s="0" t="n">
        <v>107691</v>
      </c>
    </row>
    <row r="3929" customFormat="false" ht="15" hidden="false" customHeight="false" outlineLevel="0" collapsed="false">
      <c r="A3929" s="0" t="s">
        <v>126</v>
      </c>
      <c r="B3929" s="0" t="s">
        <v>20139</v>
      </c>
      <c r="C3929" s="0" t="s">
        <v>20140</v>
      </c>
      <c r="D3929" s="0" t="s">
        <v>20141</v>
      </c>
      <c r="E3929" s="0" t="n">
        <v>107878</v>
      </c>
    </row>
    <row r="3930" customFormat="false" ht="15" hidden="false" customHeight="false" outlineLevel="0" collapsed="false">
      <c r="A3930" s="0" t="s">
        <v>126</v>
      </c>
      <c r="B3930" s="0" t="s">
        <v>20142</v>
      </c>
      <c r="C3930" s="0" t="s">
        <v>20143</v>
      </c>
      <c r="D3930" s="0" t="s">
        <v>20144</v>
      </c>
      <c r="E3930" s="0" t="n">
        <v>112181</v>
      </c>
    </row>
    <row r="3931" customFormat="false" ht="15" hidden="false" customHeight="false" outlineLevel="0" collapsed="false">
      <c r="A3931" s="0" t="s">
        <v>126</v>
      </c>
      <c r="B3931" s="0" t="s">
        <v>20142</v>
      </c>
      <c r="C3931" s="0" t="s">
        <v>20145</v>
      </c>
      <c r="D3931" s="0" t="s">
        <v>20146</v>
      </c>
      <c r="E3931" s="0" t="n">
        <v>108683</v>
      </c>
    </row>
    <row r="3932" customFormat="false" ht="15" hidden="false" customHeight="false" outlineLevel="0" collapsed="false">
      <c r="A3932" s="0" t="s">
        <v>126</v>
      </c>
      <c r="B3932" s="0" t="s">
        <v>20147</v>
      </c>
      <c r="C3932" s="0" t="s">
        <v>20148</v>
      </c>
      <c r="D3932" s="0" t="s">
        <v>20149</v>
      </c>
      <c r="E3932" s="0" t="n">
        <v>110765</v>
      </c>
    </row>
    <row r="3933" customFormat="false" ht="15" hidden="false" customHeight="false" outlineLevel="0" collapsed="false">
      <c r="A3933" s="0" t="s">
        <v>126</v>
      </c>
      <c r="B3933" s="0" t="s">
        <v>20147</v>
      </c>
      <c r="C3933" s="0" t="s">
        <v>13302</v>
      </c>
      <c r="D3933" s="0" t="s">
        <v>20150</v>
      </c>
      <c r="E3933" s="0" t="n">
        <v>107943</v>
      </c>
    </row>
    <row r="3934" customFormat="false" ht="15" hidden="false" customHeight="false" outlineLevel="0" collapsed="false">
      <c r="A3934" s="0" t="s">
        <v>126</v>
      </c>
      <c r="B3934" s="0" t="s">
        <v>20147</v>
      </c>
      <c r="C3934" s="0" t="s">
        <v>11518</v>
      </c>
      <c r="D3934" s="0" t="s">
        <v>20151</v>
      </c>
      <c r="E3934" s="0" t="n">
        <v>108400</v>
      </c>
    </row>
    <row r="3935" customFormat="false" ht="15" hidden="false" customHeight="false" outlineLevel="0" collapsed="false">
      <c r="A3935" s="0" t="s">
        <v>126</v>
      </c>
      <c r="B3935" s="0" t="s">
        <v>20147</v>
      </c>
      <c r="C3935" s="0" t="s">
        <v>20152</v>
      </c>
      <c r="D3935" s="0" t="s">
        <v>20153</v>
      </c>
      <c r="E3935" s="0" t="n">
        <v>109008</v>
      </c>
    </row>
    <row r="3936" customFormat="false" ht="15" hidden="false" customHeight="false" outlineLevel="0" collapsed="false">
      <c r="A3936" s="0" t="s">
        <v>126</v>
      </c>
      <c r="B3936" s="0" t="s">
        <v>20147</v>
      </c>
      <c r="C3936" s="0" t="s">
        <v>14448</v>
      </c>
      <c r="D3936" s="0" t="s">
        <v>20154</v>
      </c>
      <c r="E3936" s="0" t="n">
        <v>954</v>
      </c>
    </row>
    <row r="3937" customFormat="false" ht="15" hidden="false" customHeight="false" outlineLevel="0" collapsed="false">
      <c r="A3937" s="0" t="s">
        <v>126</v>
      </c>
      <c r="B3937" s="0" t="s">
        <v>20147</v>
      </c>
      <c r="C3937" s="0" t="s">
        <v>12439</v>
      </c>
      <c r="D3937" s="0" t="s">
        <v>20155</v>
      </c>
      <c r="E3937" s="0" t="n">
        <v>101421</v>
      </c>
    </row>
    <row r="3938" customFormat="false" ht="15" hidden="false" customHeight="false" outlineLevel="0" collapsed="false">
      <c r="A3938" s="0" t="s">
        <v>126</v>
      </c>
      <c r="B3938" s="0" t="s">
        <v>20147</v>
      </c>
      <c r="C3938" s="0" t="s">
        <v>20156</v>
      </c>
      <c r="D3938" s="0" t="s">
        <v>20157</v>
      </c>
      <c r="E3938" s="0" t="n">
        <v>106733</v>
      </c>
    </row>
    <row r="3939" customFormat="false" ht="15" hidden="false" customHeight="false" outlineLevel="0" collapsed="false">
      <c r="A3939" s="0" t="s">
        <v>126</v>
      </c>
      <c r="B3939" s="0" t="s">
        <v>20147</v>
      </c>
      <c r="C3939" s="0" t="s">
        <v>20158</v>
      </c>
      <c r="D3939" s="0" t="s">
        <v>20159</v>
      </c>
      <c r="E3939" s="0" t="n">
        <v>11486</v>
      </c>
    </row>
    <row r="3940" customFormat="false" ht="15" hidden="false" customHeight="false" outlineLevel="0" collapsed="false">
      <c r="A3940" s="0" t="s">
        <v>126</v>
      </c>
      <c r="B3940" s="0" t="s">
        <v>20147</v>
      </c>
      <c r="C3940" s="0" t="s">
        <v>20160</v>
      </c>
      <c r="D3940" s="0" t="s">
        <v>20161</v>
      </c>
      <c r="E3940" s="0" t="n">
        <v>109071</v>
      </c>
    </row>
    <row r="3941" customFormat="false" ht="15" hidden="false" customHeight="false" outlineLevel="0" collapsed="false">
      <c r="A3941" s="0" t="s">
        <v>126</v>
      </c>
      <c r="B3941" s="0" t="s">
        <v>20147</v>
      </c>
      <c r="C3941" s="0" t="s">
        <v>20162</v>
      </c>
      <c r="D3941" s="0" t="s">
        <v>20163</v>
      </c>
      <c r="E3941" s="0" t="n">
        <v>108556</v>
      </c>
    </row>
    <row r="3942" customFormat="false" ht="15" hidden="false" customHeight="false" outlineLevel="0" collapsed="false">
      <c r="A3942" s="0" t="s">
        <v>126</v>
      </c>
      <c r="B3942" s="0" t="s">
        <v>20147</v>
      </c>
      <c r="C3942" s="0" t="s">
        <v>20164</v>
      </c>
      <c r="D3942" s="0" t="s">
        <v>20165</v>
      </c>
      <c r="E3942" s="0" t="n">
        <v>111587</v>
      </c>
    </row>
    <row r="3943" customFormat="false" ht="15" hidden="false" customHeight="false" outlineLevel="0" collapsed="false">
      <c r="A3943" s="0" t="s">
        <v>126</v>
      </c>
      <c r="B3943" s="0" t="s">
        <v>20147</v>
      </c>
      <c r="C3943" s="0" t="s">
        <v>20166</v>
      </c>
      <c r="D3943" s="0" t="s">
        <v>20167</v>
      </c>
      <c r="E3943" s="0" t="n">
        <v>110155</v>
      </c>
    </row>
    <row r="3944" customFormat="false" ht="15" hidden="false" customHeight="false" outlineLevel="0" collapsed="false">
      <c r="A3944" s="0" t="s">
        <v>126</v>
      </c>
      <c r="B3944" s="0" t="s">
        <v>20147</v>
      </c>
      <c r="C3944" s="0" t="s">
        <v>20168</v>
      </c>
      <c r="D3944" s="0" t="s">
        <v>20169</v>
      </c>
      <c r="E3944" s="0" t="s">
        <v>20170</v>
      </c>
    </row>
    <row r="3945" customFormat="false" ht="15" hidden="false" customHeight="false" outlineLevel="0" collapsed="false">
      <c r="A3945" s="0" t="s">
        <v>126</v>
      </c>
      <c r="B3945" s="0" t="s">
        <v>20171</v>
      </c>
      <c r="C3945" s="0" t="s">
        <v>20172</v>
      </c>
      <c r="D3945" s="0" t="s">
        <v>20173</v>
      </c>
      <c r="E3945" s="0" t="n">
        <v>105917</v>
      </c>
    </row>
    <row r="3946" customFormat="false" ht="15" hidden="false" customHeight="false" outlineLevel="0" collapsed="false">
      <c r="A3946" s="0" t="s">
        <v>126</v>
      </c>
      <c r="B3946" s="0" t="s">
        <v>20174</v>
      </c>
      <c r="C3946" s="0" t="s">
        <v>20175</v>
      </c>
      <c r="D3946" s="0" t="s">
        <v>20176</v>
      </c>
      <c r="E3946" s="0" t="n">
        <v>110296</v>
      </c>
    </row>
    <row r="3947" customFormat="false" ht="15" hidden="false" customHeight="false" outlineLevel="0" collapsed="false">
      <c r="A3947" s="0" t="s">
        <v>126</v>
      </c>
      <c r="B3947" s="0" t="s">
        <v>20174</v>
      </c>
      <c r="C3947" s="0" t="s">
        <v>20177</v>
      </c>
      <c r="D3947" s="0" t="s">
        <v>20178</v>
      </c>
      <c r="E3947" s="0" t="n">
        <v>110310</v>
      </c>
    </row>
    <row r="3948" customFormat="false" ht="15" hidden="false" customHeight="false" outlineLevel="0" collapsed="false">
      <c r="A3948" s="0" t="s">
        <v>126</v>
      </c>
      <c r="B3948" s="0" t="s">
        <v>20179</v>
      </c>
      <c r="C3948" s="0" t="s">
        <v>20180</v>
      </c>
      <c r="D3948" s="0" t="s">
        <v>20181</v>
      </c>
      <c r="E3948" s="0" t="n">
        <v>111322</v>
      </c>
    </row>
    <row r="3949" customFormat="false" ht="15" hidden="false" customHeight="false" outlineLevel="0" collapsed="false">
      <c r="A3949" s="0" t="s">
        <v>126</v>
      </c>
      <c r="B3949" s="0" t="s">
        <v>20182</v>
      </c>
      <c r="C3949" s="0" t="s">
        <v>20183</v>
      </c>
      <c r="D3949" s="0" t="s">
        <v>20184</v>
      </c>
      <c r="E3949" s="0" t="n">
        <v>110481</v>
      </c>
    </row>
    <row r="3950" customFormat="false" ht="15" hidden="false" customHeight="false" outlineLevel="0" collapsed="false">
      <c r="A3950" s="0" t="s">
        <v>126</v>
      </c>
      <c r="B3950" s="0" t="s">
        <v>20182</v>
      </c>
      <c r="C3950" s="0" t="s">
        <v>20185</v>
      </c>
      <c r="D3950" s="0" t="s">
        <v>20186</v>
      </c>
      <c r="E3950" s="0" t="n">
        <v>107833</v>
      </c>
    </row>
    <row r="3951" customFormat="false" ht="15" hidden="false" customHeight="false" outlineLevel="0" collapsed="false">
      <c r="A3951" s="0" t="s">
        <v>126</v>
      </c>
      <c r="B3951" s="0" t="s">
        <v>20187</v>
      </c>
      <c r="C3951" s="0" t="s">
        <v>20188</v>
      </c>
      <c r="D3951" s="0" t="s">
        <v>20189</v>
      </c>
      <c r="E3951" s="0" t="n">
        <v>112098</v>
      </c>
    </row>
    <row r="3952" customFormat="false" ht="15" hidden="false" customHeight="false" outlineLevel="0" collapsed="false">
      <c r="A3952" s="0" t="s">
        <v>126</v>
      </c>
      <c r="B3952" s="0" t="s">
        <v>20187</v>
      </c>
      <c r="C3952" s="0" t="s">
        <v>20190</v>
      </c>
      <c r="D3952" s="0" t="s">
        <v>187</v>
      </c>
      <c r="E3952" s="0" t="n">
        <v>111637</v>
      </c>
    </row>
    <row r="3953" customFormat="false" ht="15" hidden="false" customHeight="false" outlineLevel="0" collapsed="false">
      <c r="A3953" s="0" t="s">
        <v>126</v>
      </c>
      <c r="B3953" s="0" t="s">
        <v>20191</v>
      </c>
      <c r="C3953" s="0" t="s">
        <v>20192</v>
      </c>
      <c r="D3953" s="0" t="s">
        <v>20193</v>
      </c>
      <c r="E3953" s="0" t="n">
        <v>109959</v>
      </c>
    </row>
    <row r="3954" customFormat="false" ht="15" hidden="false" customHeight="false" outlineLevel="0" collapsed="false">
      <c r="A3954" s="0" t="s">
        <v>126</v>
      </c>
      <c r="B3954" s="0" t="s">
        <v>20191</v>
      </c>
      <c r="C3954" s="0" t="s">
        <v>20194</v>
      </c>
      <c r="D3954" s="0" t="s">
        <v>20195</v>
      </c>
      <c r="E3954" s="0" t="n">
        <v>110633</v>
      </c>
    </row>
    <row r="3955" customFormat="false" ht="15" hidden="false" customHeight="false" outlineLevel="0" collapsed="false">
      <c r="A3955" s="0" t="s">
        <v>126</v>
      </c>
      <c r="B3955" s="0" t="s">
        <v>20191</v>
      </c>
      <c r="C3955" s="0" t="s">
        <v>20196</v>
      </c>
      <c r="D3955" s="0" t="s">
        <v>20197</v>
      </c>
      <c r="E3955" s="0" t="s">
        <v>20198</v>
      </c>
    </row>
    <row r="3956" customFormat="false" ht="15" hidden="false" customHeight="false" outlineLevel="0" collapsed="false">
      <c r="A3956" s="0" t="s">
        <v>126</v>
      </c>
      <c r="B3956" s="0" t="s">
        <v>20191</v>
      </c>
      <c r="C3956" s="0" t="s">
        <v>20199</v>
      </c>
      <c r="D3956" s="0" t="s">
        <v>20200</v>
      </c>
      <c r="E3956" s="0" t="n">
        <v>109993</v>
      </c>
    </row>
    <row r="3957" customFormat="false" ht="15" hidden="false" customHeight="false" outlineLevel="0" collapsed="false">
      <c r="A3957" s="0" t="s">
        <v>126</v>
      </c>
      <c r="B3957" s="0" t="s">
        <v>20191</v>
      </c>
      <c r="C3957" s="0" t="s">
        <v>20201</v>
      </c>
      <c r="D3957" s="0" t="s">
        <v>20202</v>
      </c>
      <c r="E3957" s="0" t="n">
        <v>108979</v>
      </c>
    </row>
    <row r="3958" customFormat="false" ht="15" hidden="false" customHeight="false" outlineLevel="0" collapsed="false">
      <c r="A3958" s="0" t="s">
        <v>126</v>
      </c>
      <c r="B3958" s="0" t="s">
        <v>20203</v>
      </c>
      <c r="C3958" s="0" t="s">
        <v>20204</v>
      </c>
      <c r="D3958" s="0" t="s">
        <v>20205</v>
      </c>
      <c r="E3958" s="0" t="n">
        <v>109375</v>
      </c>
    </row>
    <row r="3959" customFormat="false" ht="15" hidden="false" customHeight="false" outlineLevel="0" collapsed="false">
      <c r="A3959" s="0" t="s">
        <v>126</v>
      </c>
      <c r="B3959" s="0" t="s">
        <v>20206</v>
      </c>
      <c r="C3959" s="0" t="s">
        <v>20207</v>
      </c>
      <c r="D3959" s="0" t="s">
        <v>20208</v>
      </c>
      <c r="E3959" s="0" t="n">
        <v>111521</v>
      </c>
    </row>
    <row r="3960" customFormat="false" ht="15" hidden="false" customHeight="false" outlineLevel="0" collapsed="false">
      <c r="A3960" s="0" t="s">
        <v>126</v>
      </c>
      <c r="B3960" s="0" t="s">
        <v>20191</v>
      </c>
      <c r="C3960" s="0" t="s">
        <v>20209</v>
      </c>
      <c r="D3960" s="0" t="s">
        <v>20210</v>
      </c>
      <c r="E3960" s="0" t="n">
        <v>112056</v>
      </c>
    </row>
    <row r="3961" customFormat="false" ht="15" hidden="false" customHeight="false" outlineLevel="0" collapsed="false">
      <c r="A3961" s="0" t="s">
        <v>126</v>
      </c>
      <c r="B3961" s="0" t="s">
        <v>20211</v>
      </c>
      <c r="C3961" s="0" t="s">
        <v>20212</v>
      </c>
      <c r="D3961" s="0" t="s">
        <v>20213</v>
      </c>
      <c r="E3961" s="0" t="n">
        <v>103262</v>
      </c>
    </row>
    <row r="3962" customFormat="false" ht="15" hidden="false" customHeight="false" outlineLevel="0" collapsed="false">
      <c r="A3962" s="0" t="s">
        <v>126</v>
      </c>
      <c r="B3962" s="0" t="s">
        <v>20191</v>
      </c>
      <c r="C3962" s="0" t="s">
        <v>20214</v>
      </c>
      <c r="D3962" s="0" t="s">
        <v>20215</v>
      </c>
      <c r="E3962" s="0" t="n">
        <v>105439</v>
      </c>
    </row>
    <row r="3963" customFormat="false" ht="15" hidden="false" customHeight="false" outlineLevel="0" collapsed="false">
      <c r="A3963" s="0" t="s">
        <v>126</v>
      </c>
      <c r="B3963" s="0" t="s">
        <v>20191</v>
      </c>
      <c r="C3963" s="0" t="s">
        <v>20216</v>
      </c>
      <c r="D3963" s="0" t="s">
        <v>20217</v>
      </c>
      <c r="E3963" s="0" t="n">
        <v>111103</v>
      </c>
    </row>
    <row r="3964" customFormat="false" ht="15" hidden="false" customHeight="false" outlineLevel="0" collapsed="false">
      <c r="A3964" s="0" t="s">
        <v>126</v>
      </c>
      <c r="B3964" s="0" t="s">
        <v>20191</v>
      </c>
      <c r="C3964" s="0" t="s">
        <v>20218</v>
      </c>
      <c r="D3964" s="0" t="s">
        <v>20219</v>
      </c>
      <c r="E3964" s="0" t="n">
        <v>110327</v>
      </c>
    </row>
    <row r="3965" customFormat="false" ht="15" hidden="false" customHeight="false" outlineLevel="0" collapsed="false">
      <c r="A3965" s="0" t="s">
        <v>126</v>
      </c>
      <c r="B3965" s="0" t="s">
        <v>20191</v>
      </c>
      <c r="C3965" s="0" t="s">
        <v>20220</v>
      </c>
      <c r="D3965" s="0" t="s">
        <v>283</v>
      </c>
      <c r="E3965" s="0" t="n">
        <v>110775</v>
      </c>
    </row>
    <row r="3966" customFormat="false" ht="15" hidden="false" customHeight="false" outlineLevel="0" collapsed="false">
      <c r="A3966" s="0" t="s">
        <v>126</v>
      </c>
      <c r="B3966" s="0" t="s">
        <v>20191</v>
      </c>
      <c r="C3966" s="0" t="s">
        <v>12803</v>
      </c>
      <c r="D3966" s="0" t="s">
        <v>20221</v>
      </c>
      <c r="E3966" s="0" t="n">
        <v>108950</v>
      </c>
    </row>
    <row r="3967" customFormat="false" ht="15" hidden="false" customHeight="false" outlineLevel="0" collapsed="false">
      <c r="A3967" s="0" t="s">
        <v>126</v>
      </c>
      <c r="B3967" s="0" t="s">
        <v>20191</v>
      </c>
      <c r="C3967" s="0" t="s">
        <v>20222</v>
      </c>
      <c r="D3967" s="0" t="s">
        <v>20223</v>
      </c>
      <c r="E3967" s="0" t="n">
        <v>105989</v>
      </c>
    </row>
    <row r="3968" customFormat="false" ht="15" hidden="false" customHeight="false" outlineLevel="0" collapsed="false">
      <c r="A3968" s="0" t="s">
        <v>126</v>
      </c>
      <c r="B3968" s="0" t="s">
        <v>20191</v>
      </c>
      <c r="C3968" s="0" t="s">
        <v>20224</v>
      </c>
      <c r="D3968" s="0" t="s">
        <v>20225</v>
      </c>
      <c r="E3968" s="0" t="n">
        <v>109540</v>
      </c>
    </row>
    <row r="3969" customFormat="false" ht="15" hidden="false" customHeight="false" outlineLevel="0" collapsed="false">
      <c r="A3969" s="0" t="s">
        <v>126</v>
      </c>
      <c r="B3969" s="0" t="s">
        <v>20191</v>
      </c>
      <c r="C3969" s="0" t="s">
        <v>20226</v>
      </c>
      <c r="D3969" s="0" t="s">
        <v>20227</v>
      </c>
      <c r="E3969" s="0" t="n">
        <v>111155</v>
      </c>
    </row>
    <row r="3970" customFormat="false" ht="15" hidden="false" customHeight="false" outlineLevel="0" collapsed="false">
      <c r="A3970" s="0" t="s">
        <v>126</v>
      </c>
      <c r="B3970" s="0" t="s">
        <v>20191</v>
      </c>
      <c r="C3970" s="0" t="s">
        <v>12104</v>
      </c>
      <c r="D3970" s="0" t="s">
        <v>20228</v>
      </c>
      <c r="E3970" s="0" t="n">
        <v>106276</v>
      </c>
    </row>
    <row r="3971" customFormat="false" ht="15" hidden="false" customHeight="false" outlineLevel="0" collapsed="false">
      <c r="A3971" s="0" t="s">
        <v>126</v>
      </c>
      <c r="B3971" s="0" t="s">
        <v>20191</v>
      </c>
      <c r="C3971" s="0" t="s">
        <v>20229</v>
      </c>
      <c r="D3971" s="0" t="s">
        <v>20230</v>
      </c>
      <c r="E3971" s="0" t="n">
        <v>109669</v>
      </c>
    </row>
    <row r="3972" customFormat="false" ht="15" hidden="false" customHeight="false" outlineLevel="0" collapsed="false">
      <c r="A3972" s="0" t="s">
        <v>126</v>
      </c>
      <c r="B3972" s="0" t="s">
        <v>20191</v>
      </c>
      <c r="C3972" s="0" t="s">
        <v>20231</v>
      </c>
      <c r="D3972" s="0" t="s">
        <v>20232</v>
      </c>
      <c r="E3972" s="0" t="n">
        <v>111648</v>
      </c>
    </row>
    <row r="3973" customFormat="false" ht="15" hidden="false" customHeight="false" outlineLevel="0" collapsed="false">
      <c r="A3973" s="0" t="s">
        <v>126</v>
      </c>
      <c r="B3973" s="0" t="s">
        <v>20233</v>
      </c>
      <c r="C3973" s="0" t="s">
        <v>20234</v>
      </c>
      <c r="D3973" s="0" t="s">
        <v>20235</v>
      </c>
      <c r="E3973" s="0" t="n">
        <v>112088</v>
      </c>
    </row>
    <row r="3974" customFormat="false" ht="15" hidden="false" customHeight="false" outlineLevel="0" collapsed="false">
      <c r="A3974" s="0" t="s">
        <v>126</v>
      </c>
      <c r="B3974" s="0" t="s">
        <v>20191</v>
      </c>
      <c r="C3974" s="0" t="s">
        <v>20236</v>
      </c>
      <c r="D3974" s="0" t="s">
        <v>20237</v>
      </c>
      <c r="E3974" s="0" t="n">
        <v>108032</v>
      </c>
    </row>
    <row r="3975" customFormat="false" ht="15" hidden="false" customHeight="false" outlineLevel="0" collapsed="false">
      <c r="A3975" s="0" t="s">
        <v>126</v>
      </c>
      <c r="B3975" s="0" t="s">
        <v>20191</v>
      </c>
      <c r="C3975" s="0" t="s">
        <v>20238</v>
      </c>
      <c r="D3975" s="0" t="s">
        <v>20239</v>
      </c>
      <c r="E3975" s="0" t="n">
        <v>110387</v>
      </c>
    </row>
    <row r="3976" customFormat="false" ht="15" hidden="false" customHeight="false" outlineLevel="0" collapsed="false">
      <c r="A3976" s="0" t="s">
        <v>126</v>
      </c>
      <c r="B3976" s="0" t="s">
        <v>20191</v>
      </c>
      <c r="C3976" s="0" t="s">
        <v>20240</v>
      </c>
      <c r="D3976" s="0" t="s">
        <v>20241</v>
      </c>
      <c r="E3976" s="0" t="n">
        <v>111326</v>
      </c>
    </row>
    <row r="3977" customFormat="false" ht="15" hidden="false" customHeight="false" outlineLevel="0" collapsed="false">
      <c r="A3977" s="0" t="s">
        <v>126</v>
      </c>
      <c r="B3977" s="0" t="s">
        <v>20191</v>
      </c>
      <c r="C3977" s="0" t="s">
        <v>20242</v>
      </c>
      <c r="D3977" s="0" t="s">
        <v>20243</v>
      </c>
      <c r="E3977" s="0" t="n">
        <v>1559</v>
      </c>
    </row>
    <row r="3978" customFormat="false" ht="15" hidden="false" customHeight="false" outlineLevel="0" collapsed="false">
      <c r="A3978" s="0" t="s">
        <v>126</v>
      </c>
      <c r="B3978" s="0" t="s">
        <v>20191</v>
      </c>
      <c r="C3978" s="0" t="s">
        <v>20244</v>
      </c>
      <c r="D3978" s="0" t="s">
        <v>20245</v>
      </c>
      <c r="E3978" s="0" t="n">
        <v>110536</v>
      </c>
    </row>
    <row r="3979" customFormat="false" ht="15" hidden="false" customHeight="false" outlineLevel="0" collapsed="false">
      <c r="A3979" s="0" t="s">
        <v>126</v>
      </c>
      <c r="B3979" s="0" t="s">
        <v>20246</v>
      </c>
      <c r="C3979" s="0" t="s">
        <v>20247</v>
      </c>
      <c r="D3979" s="0" t="s">
        <v>20248</v>
      </c>
      <c r="E3979" s="0" t="n">
        <v>103300</v>
      </c>
    </row>
    <row r="3980" customFormat="false" ht="15" hidden="false" customHeight="false" outlineLevel="0" collapsed="false">
      <c r="A3980" s="0" t="s">
        <v>126</v>
      </c>
      <c r="B3980" s="0" t="s">
        <v>20191</v>
      </c>
      <c r="C3980" s="0" t="s">
        <v>20249</v>
      </c>
      <c r="D3980" s="0" t="s">
        <v>20250</v>
      </c>
      <c r="E3980" s="0" t="n">
        <v>111241</v>
      </c>
    </row>
    <row r="3981" customFormat="false" ht="15" hidden="false" customHeight="false" outlineLevel="0" collapsed="false">
      <c r="A3981" s="0" t="s">
        <v>126</v>
      </c>
      <c r="B3981" s="0" t="s">
        <v>20251</v>
      </c>
      <c r="C3981" s="0" t="s">
        <v>20252</v>
      </c>
      <c r="D3981" s="0" t="s">
        <v>20253</v>
      </c>
      <c r="E3981" s="0" t="n">
        <v>109920</v>
      </c>
    </row>
    <row r="3982" customFormat="false" ht="15" hidden="false" customHeight="false" outlineLevel="0" collapsed="false">
      <c r="A3982" s="0" t="s">
        <v>126</v>
      </c>
      <c r="B3982" s="0" t="s">
        <v>20191</v>
      </c>
      <c r="C3982" s="0" t="s">
        <v>20254</v>
      </c>
      <c r="D3982" s="0" t="s">
        <v>20255</v>
      </c>
      <c r="E3982" s="0" t="n">
        <v>108728</v>
      </c>
    </row>
    <row r="3983" customFormat="false" ht="15" hidden="false" customHeight="false" outlineLevel="0" collapsed="false">
      <c r="A3983" s="0" t="s">
        <v>126</v>
      </c>
      <c r="B3983" s="0" t="s">
        <v>20191</v>
      </c>
      <c r="C3983" s="0" t="s">
        <v>20256</v>
      </c>
      <c r="D3983" s="0" t="s">
        <v>20257</v>
      </c>
      <c r="E3983" s="0" t="n">
        <v>108677</v>
      </c>
    </row>
    <row r="3984" customFormat="false" ht="15" hidden="false" customHeight="false" outlineLevel="0" collapsed="false">
      <c r="A3984" s="0" t="s">
        <v>126</v>
      </c>
      <c r="B3984" s="0" t="s">
        <v>20191</v>
      </c>
      <c r="C3984" s="0" t="s">
        <v>20258</v>
      </c>
      <c r="D3984" s="0" t="s">
        <v>20259</v>
      </c>
      <c r="E3984" s="0" t="n">
        <v>109837</v>
      </c>
    </row>
    <row r="3985" customFormat="false" ht="15" hidden="false" customHeight="false" outlineLevel="0" collapsed="false">
      <c r="A3985" s="0" t="s">
        <v>126</v>
      </c>
      <c r="B3985" s="0" t="s">
        <v>20191</v>
      </c>
      <c r="C3985" s="0" t="s">
        <v>20260</v>
      </c>
      <c r="D3985" s="0" t="s">
        <v>20261</v>
      </c>
      <c r="E3985" s="0" t="n">
        <v>104907</v>
      </c>
    </row>
    <row r="3986" customFormat="false" ht="15" hidden="false" customHeight="false" outlineLevel="0" collapsed="false">
      <c r="A3986" s="0" t="s">
        <v>126</v>
      </c>
      <c r="B3986" s="0" t="s">
        <v>20191</v>
      </c>
      <c r="C3986" s="0" t="s">
        <v>20262</v>
      </c>
      <c r="D3986" s="0" t="s">
        <v>2840</v>
      </c>
      <c r="E3986" s="0" t="n">
        <v>100667</v>
      </c>
    </row>
    <row r="3987" customFormat="false" ht="15" hidden="false" customHeight="false" outlineLevel="0" collapsed="false">
      <c r="A3987" s="0" t="s">
        <v>126</v>
      </c>
      <c r="B3987" s="0" t="s">
        <v>20263</v>
      </c>
      <c r="C3987" s="0" t="s">
        <v>20264</v>
      </c>
      <c r="D3987" s="0" t="s">
        <v>20265</v>
      </c>
      <c r="E3987" s="0" t="n">
        <v>111610</v>
      </c>
    </row>
    <row r="3988" customFormat="false" ht="15" hidden="false" customHeight="false" outlineLevel="0" collapsed="false">
      <c r="A3988" s="0" t="s">
        <v>126</v>
      </c>
      <c r="B3988" s="0" t="s">
        <v>20191</v>
      </c>
      <c r="C3988" s="0" t="s">
        <v>20266</v>
      </c>
      <c r="D3988" s="0" t="s">
        <v>20267</v>
      </c>
      <c r="E3988" s="0" t="n">
        <v>106382</v>
      </c>
    </row>
    <row r="3989" customFormat="false" ht="15" hidden="false" customHeight="false" outlineLevel="0" collapsed="false">
      <c r="A3989" s="0" t="s">
        <v>126</v>
      </c>
      <c r="B3989" s="0" t="s">
        <v>20191</v>
      </c>
      <c r="C3989" s="0" t="s">
        <v>20268</v>
      </c>
      <c r="D3989" s="0" t="s">
        <v>20269</v>
      </c>
      <c r="E3989" s="0" t="n">
        <v>110099</v>
      </c>
    </row>
    <row r="3990" customFormat="false" ht="15" hidden="false" customHeight="false" outlineLevel="0" collapsed="false">
      <c r="A3990" s="0" t="s">
        <v>126</v>
      </c>
      <c r="B3990" s="0" t="s">
        <v>20191</v>
      </c>
      <c r="C3990" s="0" t="s">
        <v>16690</v>
      </c>
      <c r="D3990" s="0" t="s">
        <v>20270</v>
      </c>
      <c r="E3990" s="0" t="n">
        <v>106871</v>
      </c>
    </row>
    <row r="3991" customFormat="false" ht="15" hidden="false" customHeight="false" outlineLevel="0" collapsed="false">
      <c r="A3991" s="0" t="s">
        <v>126</v>
      </c>
      <c r="B3991" s="0" t="s">
        <v>20191</v>
      </c>
      <c r="C3991" s="0" t="s">
        <v>20271</v>
      </c>
      <c r="D3991" s="0" t="s">
        <v>20272</v>
      </c>
      <c r="E3991" s="0" t="n">
        <v>111314</v>
      </c>
    </row>
    <row r="3992" customFormat="false" ht="15" hidden="false" customHeight="false" outlineLevel="0" collapsed="false">
      <c r="A3992" s="0" t="s">
        <v>126</v>
      </c>
      <c r="B3992" s="0" t="s">
        <v>20191</v>
      </c>
      <c r="C3992" s="0" t="s">
        <v>20273</v>
      </c>
      <c r="D3992" s="0" t="s">
        <v>20274</v>
      </c>
      <c r="E3992" s="0" t="n">
        <v>110931</v>
      </c>
    </row>
    <row r="3993" customFormat="false" ht="15" hidden="false" customHeight="false" outlineLevel="0" collapsed="false">
      <c r="A3993" s="0" t="s">
        <v>126</v>
      </c>
      <c r="B3993" s="0" t="s">
        <v>20191</v>
      </c>
      <c r="C3993" s="0" t="s">
        <v>20275</v>
      </c>
      <c r="D3993" s="0" t="s">
        <v>20276</v>
      </c>
      <c r="E3993" s="0" t="n">
        <v>109030</v>
      </c>
    </row>
    <row r="3994" customFormat="false" ht="15" hidden="false" customHeight="false" outlineLevel="0" collapsed="false">
      <c r="A3994" s="0" t="s">
        <v>126</v>
      </c>
      <c r="B3994" s="0" t="s">
        <v>20191</v>
      </c>
      <c r="C3994" s="0" t="s">
        <v>20277</v>
      </c>
      <c r="D3994" s="0" t="s">
        <v>20278</v>
      </c>
      <c r="E3994" s="0" t="n">
        <v>109770</v>
      </c>
    </row>
    <row r="3995" customFormat="false" ht="15" hidden="false" customHeight="false" outlineLevel="0" collapsed="false">
      <c r="A3995" s="0" t="s">
        <v>126</v>
      </c>
      <c r="B3995" s="0" t="s">
        <v>20191</v>
      </c>
      <c r="C3995" s="0" t="s">
        <v>20279</v>
      </c>
      <c r="D3995" s="0" t="s">
        <v>20280</v>
      </c>
      <c r="E3995" s="0" t="n">
        <v>111781</v>
      </c>
    </row>
    <row r="3996" customFormat="false" ht="15" hidden="false" customHeight="false" outlineLevel="0" collapsed="false">
      <c r="A3996" s="0" t="s">
        <v>126</v>
      </c>
      <c r="B3996" s="0" t="s">
        <v>20191</v>
      </c>
      <c r="C3996" s="0" t="s">
        <v>20281</v>
      </c>
      <c r="D3996" s="0" t="s">
        <v>20282</v>
      </c>
      <c r="E3996" s="0" t="n">
        <v>111349</v>
      </c>
    </row>
    <row r="3997" customFormat="false" ht="15" hidden="false" customHeight="false" outlineLevel="0" collapsed="false">
      <c r="A3997" s="0" t="s">
        <v>126</v>
      </c>
      <c r="B3997" s="0" t="s">
        <v>20191</v>
      </c>
      <c r="C3997" s="0" t="s">
        <v>20283</v>
      </c>
      <c r="D3997" s="0" t="s">
        <v>20284</v>
      </c>
      <c r="E3997" s="0" t="n">
        <v>105916</v>
      </c>
    </row>
    <row r="3998" customFormat="false" ht="15" hidden="false" customHeight="false" outlineLevel="0" collapsed="false">
      <c r="A3998" s="0" t="s">
        <v>126</v>
      </c>
      <c r="B3998" s="0" t="s">
        <v>20285</v>
      </c>
      <c r="C3998" s="0" t="s">
        <v>20286</v>
      </c>
      <c r="D3998" s="0" t="s">
        <v>20287</v>
      </c>
      <c r="E3998" s="0" t="n">
        <v>107336</v>
      </c>
    </row>
    <row r="3999" customFormat="false" ht="15" hidden="false" customHeight="false" outlineLevel="0" collapsed="false">
      <c r="A3999" s="0" t="s">
        <v>126</v>
      </c>
      <c r="B3999" s="0" t="s">
        <v>20288</v>
      </c>
      <c r="C3999" s="0" t="s">
        <v>20289</v>
      </c>
      <c r="D3999" s="0" t="s">
        <v>20290</v>
      </c>
      <c r="E3999" s="0" t="n">
        <v>111736</v>
      </c>
    </row>
    <row r="4000" customFormat="false" ht="15" hidden="false" customHeight="false" outlineLevel="0" collapsed="false">
      <c r="A4000" s="0" t="s">
        <v>126</v>
      </c>
      <c r="B4000" s="0" t="s">
        <v>20291</v>
      </c>
      <c r="C4000" s="0" t="s">
        <v>20292</v>
      </c>
      <c r="D4000" s="0" t="s">
        <v>20293</v>
      </c>
      <c r="E4000" s="0" t="n">
        <v>107469</v>
      </c>
    </row>
    <row r="4001" customFormat="false" ht="15" hidden="false" customHeight="false" outlineLevel="0" collapsed="false">
      <c r="A4001" s="0" t="s">
        <v>126</v>
      </c>
      <c r="B4001" s="0" t="s">
        <v>20294</v>
      </c>
      <c r="C4001" s="0" t="s">
        <v>20295</v>
      </c>
      <c r="D4001" s="0" t="s">
        <v>20296</v>
      </c>
      <c r="E4001" s="0" t="n">
        <v>107578</v>
      </c>
    </row>
    <row r="4002" customFormat="false" ht="15" hidden="false" customHeight="false" outlineLevel="0" collapsed="false">
      <c r="A4002" s="0" t="s">
        <v>126</v>
      </c>
      <c r="B4002" s="0" t="s">
        <v>20297</v>
      </c>
      <c r="C4002" s="0" t="s">
        <v>20298</v>
      </c>
      <c r="D4002" s="0" t="s">
        <v>20299</v>
      </c>
      <c r="E4002" s="0" t="n">
        <v>112130</v>
      </c>
    </row>
    <row r="4003" customFormat="false" ht="15" hidden="false" customHeight="false" outlineLevel="0" collapsed="false">
      <c r="A4003" s="0" t="s">
        <v>126</v>
      </c>
      <c r="B4003" s="0" t="s">
        <v>20300</v>
      </c>
      <c r="C4003" s="0" t="s">
        <v>12348</v>
      </c>
      <c r="D4003" s="0" t="s">
        <v>20301</v>
      </c>
      <c r="E4003" s="0" t="n">
        <v>112165</v>
      </c>
    </row>
    <row r="4004" customFormat="false" ht="15" hidden="false" customHeight="false" outlineLevel="0" collapsed="false">
      <c r="A4004" s="0" t="s">
        <v>126</v>
      </c>
      <c r="B4004" s="0" t="s">
        <v>20300</v>
      </c>
      <c r="C4004" s="0" t="s">
        <v>20302</v>
      </c>
      <c r="D4004" s="0" t="s">
        <v>20303</v>
      </c>
      <c r="E4004" s="0" t="n">
        <v>12500</v>
      </c>
    </row>
    <row r="4005" customFormat="false" ht="15" hidden="false" customHeight="false" outlineLevel="0" collapsed="false">
      <c r="A4005" s="0" t="s">
        <v>126</v>
      </c>
      <c r="B4005" s="0" t="s">
        <v>20300</v>
      </c>
      <c r="C4005" s="0" t="s">
        <v>20304</v>
      </c>
      <c r="D4005" s="0" t="s">
        <v>20305</v>
      </c>
      <c r="E4005" s="0" t="n">
        <v>109520</v>
      </c>
    </row>
    <row r="4006" customFormat="false" ht="15" hidden="false" customHeight="false" outlineLevel="0" collapsed="false">
      <c r="A4006" s="0" t="s">
        <v>126</v>
      </c>
      <c r="B4006" s="0" t="s">
        <v>20300</v>
      </c>
      <c r="C4006" s="0" t="s">
        <v>20306</v>
      </c>
      <c r="D4006" s="0" t="s">
        <v>20307</v>
      </c>
      <c r="E4006" s="0" t="n">
        <v>108228</v>
      </c>
    </row>
    <row r="4007" customFormat="false" ht="15" hidden="false" customHeight="false" outlineLevel="0" collapsed="false">
      <c r="A4007" s="0" t="s">
        <v>126</v>
      </c>
      <c r="B4007" s="0" t="s">
        <v>20308</v>
      </c>
      <c r="C4007" s="0" t="s">
        <v>20309</v>
      </c>
      <c r="D4007" s="0" t="s">
        <v>20310</v>
      </c>
      <c r="E4007" s="0" t="n">
        <v>111742</v>
      </c>
    </row>
    <row r="4008" customFormat="false" ht="15" hidden="false" customHeight="false" outlineLevel="0" collapsed="false">
      <c r="A4008" s="0" t="s">
        <v>126</v>
      </c>
      <c r="B4008" s="0" t="s">
        <v>20311</v>
      </c>
      <c r="C4008" s="0" t="s">
        <v>20312</v>
      </c>
      <c r="D4008" s="0" t="s">
        <v>20313</v>
      </c>
      <c r="E4008" s="0" t="n">
        <v>111861</v>
      </c>
    </row>
    <row r="4009" customFormat="false" ht="15" hidden="false" customHeight="false" outlineLevel="0" collapsed="false">
      <c r="A4009" s="0" t="s">
        <v>126</v>
      </c>
      <c r="B4009" s="0" t="s">
        <v>20311</v>
      </c>
      <c r="C4009" s="0" t="s">
        <v>20314</v>
      </c>
      <c r="D4009" s="0" t="s">
        <v>20315</v>
      </c>
      <c r="E4009" s="0" t="n">
        <v>107058</v>
      </c>
    </row>
    <row r="4010" customFormat="false" ht="15" hidden="false" customHeight="false" outlineLevel="0" collapsed="false">
      <c r="A4010" s="0" t="s">
        <v>126</v>
      </c>
      <c r="B4010" s="0" t="s">
        <v>20316</v>
      </c>
      <c r="C4010" s="0" t="s">
        <v>20317</v>
      </c>
      <c r="D4010" s="0" t="s">
        <v>445</v>
      </c>
      <c r="E4010" s="0" t="n">
        <v>112038</v>
      </c>
    </row>
    <row r="4011" customFormat="false" ht="15" hidden="false" customHeight="false" outlineLevel="0" collapsed="false">
      <c r="A4011" s="0" t="s">
        <v>126</v>
      </c>
      <c r="B4011" s="0" t="s">
        <v>20318</v>
      </c>
      <c r="C4011" s="0" t="s">
        <v>12531</v>
      </c>
      <c r="D4011" s="0" t="s">
        <v>20319</v>
      </c>
      <c r="E4011" s="0" t="n">
        <v>111656</v>
      </c>
    </row>
    <row r="4012" customFormat="false" ht="15" hidden="false" customHeight="false" outlineLevel="0" collapsed="false">
      <c r="A4012" s="0" t="s">
        <v>126</v>
      </c>
      <c r="B4012" s="0" t="s">
        <v>20318</v>
      </c>
      <c r="C4012" s="0" t="s">
        <v>20320</v>
      </c>
      <c r="D4012" s="0" t="s">
        <v>20321</v>
      </c>
      <c r="E4012" s="0" t="n">
        <v>110023</v>
      </c>
    </row>
    <row r="4013" customFormat="false" ht="15" hidden="false" customHeight="false" outlineLevel="0" collapsed="false">
      <c r="A4013" s="0" t="s">
        <v>126</v>
      </c>
      <c r="B4013" s="0" t="s">
        <v>20322</v>
      </c>
      <c r="C4013" s="0" t="s">
        <v>20323</v>
      </c>
      <c r="D4013" s="0" t="s">
        <v>20324</v>
      </c>
      <c r="E4013" s="0" t="n">
        <v>107783</v>
      </c>
    </row>
    <row r="4014" customFormat="false" ht="15" hidden="false" customHeight="false" outlineLevel="0" collapsed="false">
      <c r="A4014" s="0" t="s">
        <v>126</v>
      </c>
      <c r="B4014" s="0" t="s">
        <v>20325</v>
      </c>
      <c r="C4014" s="0" t="s">
        <v>20326</v>
      </c>
      <c r="D4014" s="0" t="s">
        <v>20327</v>
      </c>
      <c r="E4014" s="0" t="n">
        <v>105652</v>
      </c>
    </row>
    <row r="4015" customFormat="false" ht="15" hidden="false" customHeight="false" outlineLevel="0" collapsed="false">
      <c r="A4015" s="0" t="s">
        <v>126</v>
      </c>
      <c r="B4015" s="0" t="s">
        <v>20325</v>
      </c>
      <c r="C4015" s="0" t="s">
        <v>20328</v>
      </c>
      <c r="D4015" s="0" t="s">
        <v>20329</v>
      </c>
      <c r="E4015" s="0" t="s">
        <v>20330</v>
      </c>
    </row>
    <row r="4016" customFormat="false" ht="15" hidden="false" customHeight="false" outlineLevel="0" collapsed="false">
      <c r="A4016" s="0" t="s">
        <v>126</v>
      </c>
      <c r="B4016" s="0" t="s">
        <v>20325</v>
      </c>
      <c r="C4016" s="0" t="s">
        <v>20331</v>
      </c>
      <c r="D4016" s="0" t="s">
        <v>20332</v>
      </c>
      <c r="E4016" s="0" t="n">
        <v>110244</v>
      </c>
    </row>
    <row r="4017" customFormat="false" ht="15" hidden="false" customHeight="false" outlineLevel="0" collapsed="false">
      <c r="A4017" s="0" t="s">
        <v>126</v>
      </c>
      <c r="B4017" s="0" t="s">
        <v>20325</v>
      </c>
      <c r="C4017" s="0" t="s">
        <v>12104</v>
      </c>
      <c r="D4017" s="0" t="s">
        <v>20333</v>
      </c>
      <c r="E4017" s="0" t="n">
        <v>107041</v>
      </c>
    </row>
    <row r="4018" customFormat="false" ht="15" hidden="false" customHeight="false" outlineLevel="0" collapsed="false">
      <c r="A4018" s="0" t="s">
        <v>126</v>
      </c>
      <c r="B4018" s="0" t="s">
        <v>20325</v>
      </c>
      <c r="C4018" s="0" t="s">
        <v>20334</v>
      </c>
      <c r="D4018" s="0" t="s">
        <v>20335</v>
      </c>
      <c r="E4018" s="0" t="n">
        <v>108197</v>
      </c>
    </row>
    <row r="4019" customFormat="false" ht="15" hidden="false" customHeight="false" outlineLevel="0" collapsed="false">
      <c r="A4019" s="0" t="s">
        <v>126</v>
      </c>
      <c r="B4019" s="0" t="s">
        <v>20325</v>
      </c>
      <c r="C4019" s="0" t="s">
        <v>20336</v>
      </c>
      <c r="D4019" s="0" t="s">
        <v>20337</v>
      </c>
      <c r="E4019" s="0" t="n">
        <v>111413</v>
      </c>
    </row>
    <row r="4020" customFormat="false" ht="15" hidden="false" customHeight="false" outlineLevel="0" collapsed="false">
      <c r="A4020" s="0" t="s">
        <v>126</v>
      </c>
      <c r="B4020" s="0" t="s">
        <v>20325</v>
      </c>
      <c r="C4020" s="0" t="s">
        <v>14551</v>
      </c>
      <c r="D4020" s="0" t="s">
        <v>20338</v>
      </c>
      <c r="E4020" s="0" t="n">
        <v>104406</v>
      </c>
    </row>
    <row r="4021" customFormat="false" ht="15" hidden="false" customHeight="false" outlineLevel="0" collapsed="false">
      <c r="A4021" s="0" t="s">
        <v>126</v>
      </c>
      <c r="B4021" s="0" t="s">
        <v>20325</v>
      </c>
      <c r="C4021" s="0" t="s">
        <v>20339</v>
      </c>
      <c r="D4021" s="0" t="s">
        <v>20340</v>
      </c>
      <c r="E4021" s="0" t="n">
        <v>110356</v>
      </c>
    </row>
    <row r="4022" customFormat="false" ht="15" hidden="false" customHeight="false" outlineLevel="0" collapsed="false">
      <c r="A4022" s="0" t="s">
        <v>126</v>
      </c>
      <c r="B4022" s="0" t="s">
        <v>20341</v>
      </c>
      <c r="C4022" s="0" t="s">
        <v>20342</v>
      </c>
      <c r="D4022" s="0" t="s">
        <v>20343</v>
      </c>
      <c r="E4022" s="0" t="n">
        <v>110368</v>
      </c>
    </row>
    <row r="4023" customFormat="false" ht="15" hidden="false" customHeight="false" outlineLevel="0" collapsed="false">
      <c r="A4023" s="0" t="s">
        <v>126</v>
      </c>
      <c r="B4023" s="0" t="s">
        <v>20344</v>
      </c>
      <c r="C4023" s="0" t="s">
        <v>19790</v>
      </c>
      <c r="D4023" s="0" t="s">
        <v>20345</v>
      </c>
      <c r="E4023" s="0" t="n">
        <v>102899</v>
      </c>
    </row>
    <row r="4024" customFormat="false" ht="15" hidden="false" customHeight="false" outlineLevel="0" collapsed="false">
      <c r="A4024" s="0" t="s">
        <v>126</v>
      </c>
      <c r="B4024" s="0" t="s">
        <v>20346</v>
      </c>
      <c r="C4024" s="0" t="s">
        <v>20347</v>
      </c>
      <c r="D4024" s="0" t="s">
        <v>20348</v>
      </c>
      <c r="E4024" s="0" t="n">
        <v>105463</v>
      </c>
    </row>
    <row r="4025" customFormat="false" ht="15" hidden="false" customHeight="false" outlineLevel="0" collapsed="false">
      <c r="A4025" s="0" t="s">
        <v>126</v>
      </c>
      <c r="B4025" s="0" t="s">
        <v>20346</v>
      </c>
      <c r="C4025" s="0" t="s">
        <v>20349</v>
      </c>
      <c r="D4025" s="0" t="s">
        <v>20350</v>
      </c>
      <c r="E4025" s="0" t="n">
        <v>107280</v>
      </c>
    </row>
    <row r="4026" customFormat="false" ht="15" hidden="false" customHeight="false" outlineLevel="0" collapsed="false">
      <c r="A4026" s="0" t="s">
        <v>126</v>
      </c>
      <c r="B4026" s="0" t="s">
        <v>20346</v>
      </c>
      <c r="C4026" s="0" t="s">
        <v>20351</v>
      </c>
      <c r="D4026" s="0" t="s">
        <v>20352</v>
      </c>
      <c r="E4026" s="0" t="n">
        <v>102333</v>
      </c>
    </row>
    <row r="4027" customFormat="false" ht="15" hidden="false" customHeight="false" outlineLevel="0" collapsed="false">
      <c r="A4027" s="0" t="s">
        <v>126</v>
      </c>
      <c r="B4027" s="0" t="s">
        <v>20346</v>
      </c>
      <c r="C4027" s="0" t="s">
        <v>20353</v>
      </c>
      <c r="D4027" s="0" t="s">
        <v>20354</v>
      </c>
      <c r="E4027" s="0" t="n">
        <v>109140</v>
      </c>
    </row>
    <row r="4028" customFormat="false" ht="15" hidden="false" customHeight="false" outlineLevel="0" collapsed="false">
      <c r="A4028" s="0" t="s">
        <v>126</v>
      </c>
      <c r="B4028" s="0" t="s">
        <v>20346</v>
      </c>
      <c r="C4028" s="0" t="s">
        <v>20355</v>
      </c>
      <c r="D4028" s="0" t="s">
        <v>20356</v>
      </c>
      <c r="E4028" s="0" t="n">
        <v>111282</v>
      </c>
    </row>
    <row r="4029" customFormat="false" ht="15" hidden="false" customHeight="false" outlineLevel="0" collapsed="false">
      <c r="A4029" s="0" t="s">
        <v>126</v>
      </c>
      <c r="B4029" s="0" t="s">
        <v>20357</v>
      </c>
      <c r="C4029" s="0" t="s">
        <v>20358</v>
      </c>
      <c r="D4029" s="0" t="s">
        <v>20359</v>
      </c>
      <c r="E4029" s="0" t="n">
        <v>105136</v>
      </c>
    </row>
    <row r="4030" customFormat="false" ht="15" hidden="false" customHeight="false" outlineLevel="0" collapsed="false">
      <c r="A4030" s="0" t="s">
        <v>126</v>
      </c>
      <c r="B4030" s="0" t="s">
        <v>20357</v>
      </c>
      <c r="C4030" s="0" t="s">
        <v>20360</v>
      </c>
      <c r="D4030" s="0" t="s">
        <v>20361</v>
      </c>
      <c r="E4030" s="0" t="n">
        <v>109690</v>
      </c>
    </row>
    <row r="4031" customFormat="false" ht="15" hidden="false" customHeight="false" outlineLevel="0" collapsed="false">
      <c r="A4031" s="0" t="s">
        <v>126</v>
      </c>
      <c r="B4031" s="0" t="s">
        <v>20362</v>
      </c>
      <c r="C4031" s="0" t="s">
        <v>20363</v>
      </c>
      <c r="D4031" s="0" t="s">
        <v>20364</v>
      </c>
      <c r="E4031" s="0" t="n">
        <v>107489</v>
      </c>
    </row>
    <row r="4032" customFormat="false" ht="15" hidden="false" customHeight="false" outlineLevel="0" collapsed="false">
      <c r="A4032" s="0" t="s">
        <v>126</v>
      </c>
      <c r="B4032" s="0" t="s">
        <v>20362</v>
      </c>
      <c r="C4032" s="0" t="s">
        <v>15754</v>
      </c>
      <c r="D4032" s="0" t="s">
        <v>20365</v>
      </c>
      <c r="E4032" s="0" t="n">
        <v>110944</v>
      </c>
    </row>
    <row r="4033" customFormat="false" ht="15" hidden="false" customHeight="false" outlineLevel="0" collapsed="false">
      <c r="A4033" s="0" t="s">
        <v>126</v>
      </c>
      <c r="B4033" s="0" t="s">
        <v>20366</v>
      </c>
      <c r="C4033" s="0" t="s">
        <v>20367</v>
      </c>
      <c r="D4033" s="0" t="s">
        <v>20368</v>
      </c>
      <c r="E4033" s="0" t="n">
        <v>109036</v>
      </c>
    </row>
    <row r="4034" customFormat="false" ht="15" hidden="false" customHeight="false" outlineLevel="0" collapsed="false">
      <c r="A4034" s="0" t="s">
        <v>126</v>
      </c>
      <c r="B4034" s="0" t="s">
        <v>20369</v>
      </c>
      <c r="C4034" s="0" t="s">
        <v>20370</v>
      </c>
      <c r="D4034" s="0" t="s">
        <v>20371</v>
      </c>
      <c r="E4034" s="0" t="n">
        <v>108919</v>
      </c>
    </row>
    <row r="4035" customFormat="false" ht="15" hidden="false" customHeight="false" outlineLevel="0" collapsed="false">
      <c r="A4035" s="0" t="s">
        <v>126</v>
      </c>
      <c r="B4035" s="0" t="s">
        <v>20372</v>
      </c>
      <c r="C4035" s="0" t="s">
        <v>20373</v>
      </c>
      <c r="D4035" s="0" t="s">
        <v>20374</v>
      </c>
      <c r="E4035" s="0" t="n">
        <v>104545</v>
      </c>
    </row>
    <row r="4036" customFormat="false" ht="15" hidden="false" customHeight="false" outlineLevel="0" collapsed="false">
      <c r="A4036" s="0" t="s">
        <v>126</v>
      </c>
      <c r="B4036" s="0" t="s">
        <v>20375</v>
      </c>
      <c r="C4036" s="0" t="s">
        <v>20376</v>
      </c>
      <c r="D4036" s="0" t="s">
        <v>20377</v>
      </c>
      <c r="E4036" s="0" t="n">
        <v>110447</v>
      </c>
    </row>
    <row r="4037" customFormat="false" ht="15" hidden="false" customHeight="false" outlineLevel="0" collapsed="false">
      <c r="A4037" s="0" t="s">
        <v>126</v>
      </c>
      <c r="B4037" s="0" t="s">
        <v>20375</v>
      </c>
      <c r="C4037" s="0" t="s">
        <v>20378</v>
      </c>
      <c r="D4037" s="0" t="s">
        <v>20379</v>
      </c>
      <c r="E4037" s="0" t="n">
        <v>110420</v>
      </c>
    </row>
    <row r="4038" customFormat="false" ht="15" hidden="false" customHeight="false" outlineLevel="0" collapsed="false">
      <c r="A4038" s="0" t="s">
        <v>126</v>
      </c>
      <c r="B4038" s="0" t="s">
        <v>20380</v>
      </c>
      <c r="C4038" s="0" t="s">
        <v>20381</v>
      </c>
      <c r="D4038" s="0" t="s">
        <v>20382</v>
      </c>
      <c r="E4038" s="0" t="n">
        <v>101277</v>
      </c>
    </row>
    <row r="4039" customFormat="false" ht="15" hidden="false" customHeight="false" outlineLevel="0" collapsed="false">
      <c r="A4039" s="0" t="s">
        <v>126</v>
      </c>
      <c r="B4039" s="0" t="s">
        <v>20380</v>
      </c>
      <c r="C4039" s="0" t="s">
        <v>20383</v>
      </c>
      <c r="D4039" s="0" t="s">
        <v>20384</v>
      </c>
      <c r="E4039" s="0" t="n">
        <v>106214</v>
      </c>
    </row>
    <row r="4040" customFormat="false" ht="15" hidden="false" customHeight="false" outlineLevel="0" collapsed="false">
      <c r="A4040" s="0" t="s">
        <v>126</v>
      </c>
      <c r="B4040" s="0" t="s">
        <v>20385</v>
      </c>
      <c r="C4040" s="0" t="s">
        <v>20386</v>
      </c>
      <c r="D4040" s="0" t="s">
        <v>9505</v>
      </c>
      <c r="E4040" s="0" t="n">
        <v>107374</v>
      </c>
    </row>
    <row r="4041" customFormat="false" ht="15" hidden="false" customHeight="false" outlineLevel="0" collapsed="false">
      <c r="A4041" s="0" t="s">
        <v>126</v>
      </c>
      <c r="B4041" s="0" t="s">
        <v>20385</v>
      </c>
      <c r="C4041" s="0" t="s">
        <v>20387</v>
      </c>
      <c r="D4041" s="0" t="s">
        <v>5549</v>
      </c>
      <c r="E4041" s="0" t="n">
        <v>110114</v>
      </c>
    </row>
    <row r="4042" customFormat="false" ht="15" hidden="false" customHeight="false" outlineLevel="0" collapsed="false">
      <c r="A4042" s="0" t="s">
        <v>126</v>
      </c>
      <c r="B4042" s="0" t="s">
        <v>20385</v>
      </c>
      <c r="C4042" s="0" t="s">
        <v>20388</v>
      </c>
      <c r="D4042" s="0" t="s">
        <v>20389</v>
      </c>
      <c r="E4042" s="0" t="n">
        <v>110896</v>
      </c>
    </row>
    <row r="4043" customFormat="false" ht="15" hidden="false" customHeight="false" outlineLevel="0" collapsed="false">
      <c r="A4043" s="0" t="s">
        <v>126</v>
      </c>
      <c r="B4043" s="0" t="s">
        <v>20385</v>
      </c>
      <c r="C4043" s="0" t="s">
        <v>11567</v>
      </c>
      <c r="D4043" s="0" t="s">
        <v>20390</v>
      </c>
      <c r="E4043" s="0" t="n">
        <v>108808</v>
      </c>
    </row>
    <row r="4044" customFormat="false" ht="15" hidden="false" customHeight="false" outlineLevel="0" collapsed="false">
      <c r="A4044" s="0" t="s">
        <v>126</v>
      </c>
      <c r="B4044" s="0" t="s">
        <v>20385</v>
      </c>
      <c r="C4044" s="0" t="s">
        <v>15268</v>
      </c>
      <c r="D4044" s="0" t="s">
        <v>20391</v>
      </c>
      <c r="E4044" s="0" t="n">
        <v>110792</v>
      </c>
    </row>
    <row r="4045" customFormat="false" ht="15" hidden="false" customHeight="false" outlineLevel="0" collapsed="false">
      <c r="A4045" s="0" t="s">
        <v>126</v>
      </c>
      <c r="B4045" s="0" t="s">
        <v>20385</v>
      </c>
      <c r="C4045" s="0" t="s">
        <v>18929</v>
      </c>
      <c r="D4045" s="0" t="s">
        <v>20392</v>
      </c>
      <c r="E4045" s="0" t="n">
        <v>108103</v>
      </c>
    </row>
    <row r="4046" customFormat="false" ht="15" hidden="false" customHeight="false" outlineLevel="0" collapsed="false">
      <c r="A4046" s="0" t="s">
        <v>126</v>
      </c>
      <c r="B4046" s="0" t="s">
        <v>20385</v>
      </c>
      <c r="C4046" s="0" t="s">
        <v>20393</v>
      </c>
      <c r="D4046" s="0" t="s">
        <v>20394</v>
      </c>
      <c r="E4046" s="0" t="n">
        <v>108969</v>
      </c>
    </row>
    <row r="4047" customFormat="false" ht="15" hidden="false" customHeight="false" outlineLevel="0" collapsed="false">
      <c r="A4047" s="0" t="s">
        <v>126</v>
      </c>
      <c r="B4047" s="0" t="s">
        <v>20385</v>
      </c>
      <c r="C4047" s="0" t="s">
        <v>13064</v>
      </c>
      <c r="D4047" s="0" t="s">
        <v>20395</v>
      </c>
      <c r="E4047" s="0" t="n">
        <v>109715</v>
      </c>
    </row>
    <row r="4048" customFormat="false" ht="15" hidden="false" customHeight="false" outlineLevel="0" collapsed="false">
      <c r="A4048" s="0" t="s">
        <v>126</v>
      </c>
      <c r="B4048" s="0" t="s">
        <v>20385</v>
      </c>
      <c r="C4048" s="0" t="s">
        <v>18673</v>
      </c>
      <c r="D4048" s="0" t="s">
        <v>20396</v>
      </c>
      <c r="E4048" s="0" t="n">
        <v>12972</v>
      </c>
    </row>
    <row r="4049" customFormat="false" ht="15" hidden="false" customHeight="false" outlineLevel="0" collapsed="false">
      <c r="A4049" s="0" t="s">
        <v>126</v>
      </c>
      <c r="B4049" s="0" t="s">
        <v>20385</v>
      </c>
      <c r="C4049" s="0" t="s">
        <v>20397</v>
      </c>
      <c r="D4049" s="0" t="s">
        <v>20398</v>
      </c>
      <c r="E4049" s="0" t="n">
        <v>106828</v>
      </c>
    </row>
    <row r="4050" customFormat="false" ht="15" hidden="false" customHeight="false" outlineLevel="0" collapsed="false">
      <c r="A4050" s="0" t="s">
        <v>126</v>
      </c>
      <c r="B4050" s="0" t="s">
        <v>20385</v>
      </c>
      <c r="C4050" s="0" t="s">
        <v>20399</v>
      </c>
      <c r="D4050" s="0" t="s">
        <v>20400</v>
      </c>
      <c r="E4050" s="0" t="n">
        <v>102537</v>
      </c>
    </row>
    <row r="4051" customFormat="false" ht="15" hidden="false" customHeight="false" outlineLevel="0" collapsed="false">
      <c r="A4051" s="0" t="s">
        <v>126</v>
      </c>
      <c r="B4051" s="0" t="s">
        <v>20385</v>
      </c>
      <c r="C4051" s="0" t="s">
        <v>20401</v>
      </c>
      <c r="D4051" s="0" t="s">
        <v>20402</v>
      </c>
      <c r="E4051" s="0" t="n">
        <v>109570</v>
      </c>
    </row>
    <row r="4052" customFormat="false" ht="15" hidden="false" customHeight="false" outlineLevel="0" collapsed="false">
      <c r="A4052" s="0" t="s">
        <v>126</v>
      </c>
      <c r="B4052" s="0" t="s">
        <v>20385</v>
      </c>
      <c r="C4052" s="0" t="s">
        <v>11742</v>
      </c>
      <c r="D4052" s="0" t="s">
        <v>20403</v>
      </c>
      <c r="E4052" s="0" t="n">
        <v>109534</v>
      </c>
    </row>
    <row r="4053" customFormat="false" ht="15" hidden="false" customHeight="false" outlineLevel="0" collapsed="false">
      <c r="A4053" s="0" t="s">
        <v>126</v>
      </c>
      <c r="B4053" s="0" t="s">
        <v>20385</v>
      </c>
      <c r="C4053" s="0" t="s">
        <v>20404</v>
      </c>
      <c r="D4053" s="0" t="s">
        <v>20405</v>
      </c>
      <c r="E4053" s="0" t="n">
        <v>110109</v>
      </c>
    </row>
    <row r="4054" customFormat="false" ht="15" hidden="false" customHeight="false" outlineLevel="0" collapsed="false">
      <c r="A4054" s="0" t="s">
        <v>126</v>
      </c>
      <c r="B4054" s="0" t="s">
        <v>20385</v>
      </c>
      <c r="C4054" s="0" t="s">
        <v>19361</v>
      </c>
      <c r="D4054" s="0" t="s">
        <v>20406</v>
      </c>
      <c r="E4054" s="0" t="n">
        <v>110464</v>
      </c>
    </row>
    <row r="4055" customFormat="false" ht="15" hidden="false" customHeight="false" outlineLevel="0" collapsed="false">
      <c r="A4055" s="0" t="s">
        <v>126</v>
      </c>
      <c r="B4055" s="0" t="s">
        <v>20385</v>
      </c>
      <c r="C4055" s="0" t="s">
        <v>20407</v>
      </c>
      <c r="D4055" s="0" t="s">
        <v>20408</v>
      </c>
      <c r="E4055" s="0" t="n">
        <v>106176</v>
      </c>
    </row>
    <row r="4056" customFormat="false" ht="15" hidden="false" customHeight="false" outlineLevel="0" collapsed="false">
      <c r="A4056" s="0" t="s">
        <v>126</v>
      </c>
      <c r="B4056" s="0" t="s">
        <v>20385</v>
      </c>
      <c r="C4056" s="0" t="s">
        <v>20409</v>
      </c>
      <c r="D4056" s="0" t="s">
        <v>20410</v>
      </c>
      <c r="E4056" s="0" t="n">
        <v>104400</v>
      </c>
    </row>
    <row r="4057" customFormat="false" ht="15" hidden="false" customHeight="false" outlineLevel="0" collapsed="false">
      <c r="A4057" s="0" t="s">
        <v>126</v>
      </c>
      <c r="B4057" s="0" t="s">
        <v>20385</v>
      </c>
      <c r="C4057" s="0" t="s">
        <v>13038</v>
      </c>
      <c r="D4057" s="0" t="s">
        <v>20411</v>
      </c>
      <c r="E4057" s="0" t="n">
        <v>106430</v>
      </c>
    </row>
    <row r="4058" customFormat="false" ht="15" hidden="false" customHeight="false" outlineLevel="0" collapsed="false">
      <c r="A4058" s="0" t="s">
        <v>126</v>
      </c>
      <c r="B4058" s="0" t="s">
        <v>20385</v>
      </c>
      <c r="C4058" s="0" t="s">
        <v>15195</v>
      </c>
      <c r="D4058" s="0" t="s">
        <v>20412</v>
      </c>
      <c r="E4058" s="0" t="n">
        <v>100189</v>
      </c>
    </row>
    <row r="4059" customFormat="false" ht="15" hidden="false" customHeight="false" outlineLevel="0" collapsed="false">
      <c r="A4059" s="0" t="s">
        <v>126</v>
      </c>
      <c r="B4059" s="0" t="s">
        <v>20385</v>
      </c>
      <c r="C4059" s="0" t="s">
        <v>20413</v>
      </c>
      <c r="D4059" s="0" t="s">
        <v>20414</v>
      </c>
      <c r="E4059" s="0" t="n">
        <v>107797</v>
      </c>
    </row>
    <row r="4060" customFormat="false" ht="15" hidden="false" customHeight="false" outlineLevel="0" collapsed="false">
      <c r="A4060" s="0" t="s">
        <v>126</v>
      </c>
      <c r="B4060" s="0" t="s">
        <v>20385</v>
      </c>
      <c r="C4060" s="0" t="s">
        <v>20415</v>
      </c>
      <c r="D4060" s="0" t="s">
        <v>20416</v>
      </c>
      <c r="E4060" s="0" t="n">
        <v>1089</v>
      </c>
    </row>
    <row r="4061" customFormat="false" ht="15" hidden="false" customHeight="false" outlineLevel="0" collapsed="false">
      <c r="A4061" s="0" t="s">
        <v>126</v>
      </c>
      <c r="B4061" s="0" t="s">
        <v>20385</v>
      </c>
      <c r="C4061" s="0" t="s">
        <v>20417</v>
      </c>
      <c r="D4061" s="0" t="s">
        <v>20418</v>
      </c>
      <c r="E4061" s="0" t="n">
        <v>109504</v>
      </c>
    </row>
    <row r="4062" customFormat="false" ht="15" hidden="false" customHeight="false" outlineLevel="0" collapsed="false">
      <c r="A4062" s="0" t="s">
        <v>126</v>
      </c>
      <c r="B4062" s="0" t="s">
        <v>20380</v>
      </c>
      <c r="C4062" s="0" t="s">
        <v>20419</v>
      </c>
      <c r="D4062" s="0" t="s">
        <v>20420</v>
      </c>
      <c r="E4062" s="0" t="n">
        <v>105216</v>
      </c>
    </row>
    <row r="4063" customFormat="false" ht="15" hidden="false" customHeight="false" outlineLevel="0" collapsed="false">
      <c r="A4063" s="0" t="s">
        <v>126</v>
      </c>
      <c r="B4063" s="0" t="s">
        <v>20385</v>
      </c>
      <c r="C4063" s="0" t="s">
        <v>13740</v>
      </c>
      <c r="D4063" s="0" t="s">
        <v>20421</v>
      </c>
      <c r="E4063" s="0" t="n">
        <v>106504</v>
      </c>
    </row>
    <row r="4064" customFormat="false" ht="15" hidden="false" customHeight="false" outlineLevel="0" collapsed="false">
      <c r="A4064" s="0" t="s">
        <v>126</v>
      </c>
      <c r="B4064" s="0" t="s">
        <v>20380</v>
      </c>
      <c r="C4064" s="0" t="s">
        <v>14435</v>
      </c>
      <c r="D4064" s="0" t="s">
        <v>20422</v>
      </c>
      <c r="E4064" s="0" t="n">
        <v>106591</v>
      </c>
    </row>
    <row r="4065" customFormat="false" ht="15" hidden="false" customHeight="false" outlineLevel="0" collapsed="false">
      <c r="A4065" s="0" t="s">
        <v>126</v>
      </c>
      <c r="B4065" s="0" t="s">
        <v>20423</v>
      </c>
      <c r="C4065" s="0" t="s">
        <v>20424</v>
      </c>
      <c r="D4065" s="0" t="s">
        <v>20425</v>
      </c>
      <c r="E4065" s="0" t="n">
        <v>107541</v>
      </c>
    </row>
    <row r="4066" customFormat="false" ht="15" hidden="false" customHeight="false" outlineLevel="0" collapsed="false">
      <c r="A4066" s="0" t="s">
        <v>126</v>
      </c>
      <c r="B4066" s="0" t="s">
        <v>20426</v>
      </c>
      <c r="C4066" s="0" t="s">
        <v>20427</v>
      </c>
      <c r="D4066" s="0" t="s">
        <v>20428</v>
      </c>
      <c r="E4066" s="0" t="n">
        <v>108193</v>
      </c>
    </row>
    <row r="4067" customFormat="false" ht="15" hidden="false" customHeight="false" outlineLevel="0" collapsed="false">
      <c r="A4067" s="0" t="s">
        <v>126</v>
      </c>
      <c r="B4067" s="0" t="s">
        <v>20429</v>
      </c>
      <c r="C4067" s="0" t="s">
        <v>20430</v>
      </c>
      <c r="D4067" s="0" t="s">
        <v>20431</v>
      </c>
      <c r="E4067" s="0" t="n">
        <v>111516</v>
      </c>
    </row>
    <row r="4068" customFormat="false" ht="15" hidden="false" customHeight="false" outlineLevel="0" collapsed="false">
      <c r="A4068" s="0" t="s">
        <v>126</v>
      </c>
      <c r="B4068" s="0" t="s">
        <v>20429</v>
      </c>
      <c r="C4068" s="0" t="s">
        <v>20432</v>
      </c>
      <c r="D4068" s="0" t="s">
        <v>20433</v>
      </c>
      <c r="E4068" s="0" t="n">
        <v>108378</v>
      </c>
    </row>
    <row r="4069" customFormat="false" ht="15" hidden="false" customHeight="false" outlineLevel="0" collapsed="false">
      <c r="A4069" s="0" t="s">
        <v>126</v>
      </c>
      <c r="B4069" s="0" t="s">
        <v>20434</v>
      </c>
      <c r="C4069" s="0" t="s">
        <v>20435</v>
      </c>
      <c r="D4069" s="0" t="s">
        <v>20436</v>
      </c>
      <c r="E4069" s="0" t="n">
        <v>110791</v>
      </c>
    </row>
    <row r="4070" customFormat="false" ht="15" hidden="false" customHeight="false" outlineLevel="0" collapsed="false">
      <c r="A4070" s="0" t="s">
        <v>126</v>
      </c>
      <c r="B4070" s="0" t="s">
        <v>20437</v>
      </c>
      <c r="C4070" s="0" t="s">
        <v>20438</v>
      </c>
      <c r="D4070" s="0" t="s">
        <v>20439</v>
      </c>
      <c r="E4070" s="0" t="n">
        <v>110237</v>
      </c>
    </row>
    <row r="4071" customFormat="false" ht="15" hidden="false" customHeight="false" outlineLevel="0" collapsed="false">
      <c r="A4071" s="0" t="s">
        <v>126</v>
      </c>
      <c r="B4071" s="0" t="s">
        <v>20437</v>
      </c>
      <c r="C4071" s="0" t="s">
        <v>20440</v>
      </c>
      <c r="D4071" s="0" t="s">
        <v>20441</v>
      </c>
      <c r="E4071" s="0" t="n">
        <v>110453</v>
      </c>
    </row>
    <row r="4072" customFormat="false" ht="15" hidden="false" customHeight="false" outlineLevel="0" collapsed="false">
      <c r="A4072" s="0" t="s">
        <v>126</v>
      </c>
      <c r="B4072" s="0" t="s">
        <v>20437</v>
      </c>
      <c r="C4072" s="0" t="s">
        <v>20442</v>
      </c>
      <c r="D4072" s="0" t="s">
        <v>20443</v>
      </c>
      <c r="E4072" s="0" t="n">
        <v>108841</v>
      </c>
    </row>
    <row r="4073" customFormat="false" ht="15" hidden="false" customHeight="false" outlineLevel="0" collapsed="false">
      <c r="A4073" s="0" t="s">
        <v>126</v>
      </c>
      <c r="B4073" s="0" t="s">
        <v>20444</v>
      </c>
      <c r="C4073" s="0" t="s">
        <v>20445</v>
      </c>
      <c r="D4073" s="0" t="s">
        <v>20446</v>
      </c>
      <c r="E4073" s="0" t="n">
        <v>107646</v>
      </c>
    </row>
    <row r="4074" customFormat="false" ht="15" hidden="false" customHeight="false" outlineLevel="0" collapsed="false">
      <c r="A4074" s="0" t="s">
        <v>126</v>
      </c>
      <c r="B4074" s="0" t="s">
        <v>20437</v>
      </c>
      <c r="C4074" s="0" t="s">
        <v>20447</v>
      </c>
      <c r="D4074" s="0" t="s">
        <v>20448</v>
      </c>
      <c r="E4074" s="0" t="n">
        <v>105640</v>
      </c>
    </row>
    <row r="4075" customFormat="false" ht="15" hidden="false" customHeight="false" outlineLevel="0" collapsed="false">
      <c r="A4075" s="0" t="s">
        <v>126</v>
      </c>
      <c r="B4075" s="0" t="s">
        <v>20437</v>
      </c>
      <c r="C4075" s="0" t="s">
        <v>20449</v>
      </c>
      <c r="D4075" s="0" t="s">
        <v>20450</v>
      </c>
      <c r="E4075" s="0" t="n">
        <v>107585</v>
      </c>
    </row>
    <row r="4076" customFormat="false" ht="15" hidden="false" customHeight="false" outlineLevel="0" collapsed="false">
      <c r="A4076" s="0" t="s">
        <v>126</v>
      </c>
      <c r="B4076" s="0" t="s">
        <v>20437</v>
      </c>
      <c r="C4076" s="0" t="s">
        <v>20451</v>
      </c>
      <c r="D4076" s="0" t="s">
        <v>20452</v>
      </c>
      <c r="E4076" s="0" t="n">
        <v>110036</v>
      </c>
    </row>
    <row r="4077" customFormat="false" ht="15" hidden="false" customHeight="false" outlineLevel="0" collapsed="false">
      <c r="A4077" s="0" t="s">
        <v>126</v>
      </c>
      <c r="B4077" s="0" t="s">
        <v>20437</v>
      </c>
      <c r="C4077" s="0" t="s">
        <v>20453</v>
      </c>
      <c r="D4077" s="0" t="s">
        <v>20454</v>
      </c>
      <c r="E4077" s="0" t="n">
        <v>110167</v>
      </c>
    </row>
    <row r="4078" customFormat="false" ht="15" hidden="false" customHeight="false" outlineLevel="0" collapsed="false">
      <c r="A4078" s="0" t="s">
        <v>126</v>
      </c>
      <c r="B4078" s="0" t="s">
        <v>20455</v>
      </c>
      <c r="C4078" s="0" t="s">
        <v>20456</v>
      </c>
      <c r="D4078" s="0" t="s">
        <v>20457</v>
      </c>
      <c r="E4078" s="0" t="n">
        <v>106381</v>
      </c>
    </row>
    <row r="4079" customFormat="false" ht="15" hidden="false" customHeight="false" outlineLevel="0" collapsed="false">
      <c r="A4079" s="0" t="s">
        <v>126</v>
      </c>
      <c r="B4079" s="0" t="s">
        <v>20455</v>
      </c>
      <c r="C4079" s="0" t="s">
        <v>20458</v>
      </c>
      <c r="D4079" s="0" t="s">
        <v>20459</v>
      </c>
      <c r="E4079" s="0" t="n">
        <v>108389</v>
      </c>
    </row>
    <row r="4080" customFormat="false" ht="15" hidden="false" customHeight="false" outlineLevel="0" collapsed="false">
      <c r="A4080" s="0" t="s">
        <v>126</v>
      </c>
      <c r="B4080" s="0" t="s">
        <v>20455</v>
      </c>
      <c r="C4080" s="0" t="s">
        <v>20460</v>
      </c>
      <c r="D4080" s="0" t="s">
        <v>20461</v>
      </c>
      <c r="E4080" s="0" t="n">
        <v>110373</v>
      </c>
    </row>
    <row r="4081" customFormat="false" ht="15" hidden="false" customHeight="false" outlineLevel="0" collapsed="false">
      <c r="A4081" s="0" t="s">
        <v>126</v>
      </c>
      <c r="B4081" s="0" t="s">
        <v>20455</v>
      </c>
      <c r="C4081" s="0" t="s">
        <v>20462</v>
      </c>
      <c r="D4081" s="0" t="s">
        <v>20463</v>
      </c>
      <c r="E4081" s="0" t="n">
        <v>110424</v>
      </c>
    </row>
    <row r="4082" customFormat="false" ht="15" hidden="false" customHeight="false" outlineLevel="0" collapsed="false">
      <c r="A4082" s="0" t="s">
        <v>126</v>
      </c>
      <c r="B4082" s="0" t="s">
        <v>12820</v>
      </c>
      <c r="C4082" s="0" t="s">
        <v>20464</v>
      </c>
      <c r="D4082" s="0" t="s">
        <v>20465</v>
      </c>
      <c r="E4082" s="0" t="n">
        <v>107304</v>
      </c>
    </row>
    <row r="4083" customFormat="false" ht="15" hidden="false" customHeight="false" outlineLevel="0" collapsed="false">
      <c r="A4083" s="0" t="s">
        <v>126</v>
      </c>
      <c r="B4083" s="0" t="s">
        <v>12820</v>
      </c>
      <c r="C4083" s="0" t="s">
        <v>12878</v>
      </c>
      <c r="D4083" s="0" t="s">
        <v>20466</v>
      </c>
      <c r="E4083" s="0" t="n">
        <v>109947</v>
      </c>
    </row>
    <row r="4084" customFormat="false" ht="15" hidden="false" customHeight="false" outlineLevel="0" collapsed="false">
      <c r="A4084" s="0" t="s">
        <v>126</v>
      </c>
      <c r="B4084" s="0" t="s">
        <v>12820</v>
      </c>
      <c r="C4084" s="0" t="s">
        <v>20467</v>
      </c>
      <c r="D4084" s="0" t="s">
        <v>20468</v>
      </c>
      <c r="E4084" s="0" t="n">
        <v>107615</v>
      </c>
    </row>
    <row r="4085" customFormat="false" ht="15" hidden="false" customHeight="false" outlineLevel="0" collapsed="false">
      <c r="A4085" s="0" t="s">
        <v>126</v>
      </c>
      <c r="B4085" s="0" t="s">
        <v>12820</v>
      </c>
      <c r="C4085" s="0" t="s">
        <v>20469</v>
      </c>
      <c r="D4085" s="0" t="s">
        <v>20470</v>
      </c>
      <c r="E4085" s="0" t="n">
        <v>106859</v>
      </c>
    </row>
    <row r="4086" customFormat="false" ht="15" hidden="false" customHeight="false" outlineLevel="0" collapsed="false">
      <c r="A4086" s="0" t="s">
        <v>126</v>
      </c>
      <c r="B4086" s="0" t="s">
        <v>12820</v>
      </c>
      <c r="C4086" s="0" t="s">
        <v>20471</v>
      </c>
      <c r="D4086" s="0" t="s">
        <v>20472</v>
      </c>
      <c r="E4086" s="0" t="n">
        <v>102307</v>
      </c>
    </row>
    <row r="4087" customFormat="false" ht="15" hidden="false" customHeight="false" outlineLevel="0" collapsed="false">
      <c r="A4087" s="0" t="s">
        <v>126</v>
      </c>
      <c r="B4087" s="0" t="s">
        <v>12820</v>
      </c>
      <c r="C4087" s="0" t="s">
        <v>20473</v>
      </c>
      <c r="D4087" s="0" t="s">
        <v>20474</v>
      </c>
      <c r="E4087" s="0" t="n">
        <v>111894</v>
      </c>
    </row>
    <row r="4088" customFormat="false" ht="15" hidden="false" customHeight="false" outlineLevel="0" collapsed="false">
      <c r="A4088" s="0" t="s">
        <v>126</v>
      </c>
      <c r="B4088" s="0" t="s">
        <v>12820</v>
      </c>
      <c r="C4088" s="0" t="s">
        <v>20475</v>
      </c>
      <c r="D4088" s="0" t="s">
        <v>20476</v>
      </c>
      <c r="E4088" s="0" t="n">
        <v>107205</v>
      </c>
    </row>
    <row r="4089" customFormat="false" ht="15" hidden="false" customHeight="false" outlineLevel="0" collapsed="false">
      <c r="A4089" s="0" t="s">
        <v>126</v>
      </c>
      <c r="B4089" s="0" t="s">
        <v>12820</v>
      </c>
      <c r="C4089" s="0" t="s">
        <v>18673</v>
      </c>
      <c r="D4089" s="0" t="s">
        <v>4750</v>
      </c>
      <c r="E4089" s="0" t="n">
        <v>100303</v>
      </c>
    </row>
    <row r="4090" customFormat="false" ht="15" hidden="false" customHeight="false" outlineLevel="0" collapsed="false">
      <c r="A4090" s="0" t="s">
        <v>126</v>
      </c>
      <c r="B4090" s="0" t="s">
        <v>12820</v>
      </c>
      <c r="C4090" s="0" t="s">
        <v>20477</v>
      </c>
      <c r="D4090" s="0" t="s">
        <v>20478</v>
      </c>
      <c r="E4090" s="0" t="n">
        <v>107725</v>
      </c>
    </row>
    <row r="4091" customFormat="false" ht="15" hidden="false" customHeight="false" outlineLevel="0" collapsed="false">
      <c r="A4091" s="0" t="s">
        <v>126</v>
      </c>
      <c r="B4091" s="0" t="s">
        <v>12820</v>
      </c>
      <c r="C4091" s="0" t="s">
        <v>13893</v>
      </c>
      <c r="D4091" s="0" t="s">
        <v>20479</v>
      </c>
      <c r="E4091" s="0" t="n">
        <v>109612</v>
      </c>
    </row>
    <row r="4092" customFormat="false" ht="15" hidden="false" customHeight="false" outlineLevel="0" collapsed="false">
      <c r="A4092" s="0" t="s">
        <v>126</v>
      </c>
      <c r="B4092" s="0" t="s">
        <v>12820</v>
      </c>
      <c r="C4092" s="0" t="s">
        <v>20480</v>
      </c>
      <c r="D4092" s="0" t="s">
        <v>20481</v>
      </c>
      <c r="E4092" s="0" t="n">
        <v>105353</v>
      </c>
    </row>
    <row r="4093" customFormat="false" ht="15" hidden="false" customHeight="false" outlineLevel="0" collapsed="false">
      <c r="A4093" s="0" t="s">
        <v>126</v>
      </c>
      <c r="B4093" s="0" t="s">
        <v>12820</v>
      </c>
      <c r="C4093" s="0" t="s">
        <v>20482</v>
      </c>
      <c r="D4093" s="0" t="s">
        <v>20483</v>
      </c>
      <c r="E4093" s="0" t="n">
        <v>107234</v>
      </c>
    </row>
    <row r="4094" customFormat="false" ht="15" hidden="false" customHeight="false" outlineLevel="0" collapsed="false">
      <c r="A4094" s="0" t="s">
        <v>126</v>
      </c>
      <c r="B4094" s="0" t="s">
        <v>12820</v>
      </c>
      <c r="C4094" s="0" t="s">
        <v>14661</v>
      </c>
      <c r="D4094" s="0" t="s">
        <v>20484</v>
      </c>
      <c r="E4094" s="0" t="n">
        <v>109726</v>
      </c>
    </row>
    <row r="4095" customFormat="false" ht="15" hidden="false" customHeight="false" outlineLevel="0" collapsed="false">
      <c r="A4095" s="0" t="s">
        <v>126</v>
      </c>
      <c r="B4095" s="0" t="s">
        <v>12820</v>
      </c>
      <c r="C4095" s="0" t="s">
        <v>20485</v>
      </c>
      <c r="D4095" s="0" t="s">
        <v>20486</v>
      </c>
      <c r="E4095" s="0" t="n">
        <v>110372</v>
      </c>
    </row>
    <row r="4096" customFormat="false" ht="15" hidden="false" customHeight="false" outlineLevel="0" collapsed="false">
      <c r="A4096" s="0" t="s">
        <v>126</v>
      </c>
      <c r="B4096" s="0" t="s">
        <v>12820</v>
      </c>
      <c r="C4096" s="0" t="s">
        <v>13740</v>
      </c>
      <c r="D4096" s="0" t="s">
        <v>20487</v>
      </c>
      <c r="E4096" s="0" t="n">
        <v>11384</v>
      </c>
    </row>
    <row r="4097" customFormat="false" ht="15" hidden="false" customHeight="false" outlineLevel="0" collapsed="false">
      <c r="A4097" s="0" t="s">
        <v>126</v>
      </c>
      <c r="B4097" s="0" t="s">
        <v>20488</v>
      </c>
      <c r="C4097" s="0" t="s">
        <v>20489</v>
      </c>
      <c r="D4097" s="0" t="s">
        <v>20490</v>
      </c>
      <c r="E4097" s="0" t="n">
        <v>111167</v>
      </c>
    </row>
    <row r="4098" customFormat="false" ht="15" hidden="false" customHeight="false" outlineLevel="0" collapsed="false">
      <c r="A4098" s="0" t="s">
        <v>126</v>
      </c>
      <c r="B4098" s="0" t="s">
        <v>20488</v>
      </c>
      <c r="C4098" s="0" t="s">
        <v>20491</v>
      </c>
      <c r="D4098" s="0" t="s">
        <v>20492</v>
      </c>
      <c r="E4098" s="0" t="n">
        <v>106362</v>
      </c>
    </row>
    <row r="4099" customFormat="false" ht="15" hidden="false" customHeight="false" outlineLevel="0" collapsed="false">
      <c r="A4099" s="0" t="s">
        <v>126</v>
      </c>
      <c r="B4099" s="0" t="s">
        <v>20493</v>
      </c>
      <c r="C4099" s="0" t="s">
        <v>20494</v>
      </c>
      <c r="D4099" s="0" t="s">
        <v>20495</v>
      </c>
      <c r="E4099" s="0" t="n">
        <v>102783</v>
      </c>
    </row>
    <row r="4100" customFormat="false" ht="15" hidden="false" customHeight="false" outlineLevel="0" collapsed="false">
      <c r="A4100" s="0" t="s">
        <v>126</v>
      </c>
      <c r="B4100" s="0" t="s">
        <v>20493</v>
      </c>
      <c r="C4100" s="0" t="s">
        <v>20496</v>
      </c>
      <c r="D4100" s="0" t="s">
        <v>20497</v>
      </c>
      <c r="E4100" s="0" t="n">
        <v>108565</v>
      </c>
    </row>
    <row r="4101" customFormat="false" ht="15" hidden="false" customHeight="false" outlineLevel="0" collapsed="false">
      <c r="A4101" s="0" t="s">
        <v>126</v>
      </c>
      <c r="B4101" s="0" t="s">
        <v>20498</v>
      </c>
      <c r="C4101" s="0" t="s">
        <v>20499</v>
      </c>
      <c r="D4101" s="0" t="s">
        <v>20500</v>
      </c>
      <c r="E4101" s="0" t="n">
        <v>110251</v>
      </c>
    </row>
    <row r="4102" customFormat="false" ht="15" hidden="false" customHeight="false" outlineLevel="0" collapsed="false">
      <c r="A4102" s="0" t="s">
        <v>126</v>
      </c>
      <c r="B4102" s="0" t="s">
        <v>20498</v>
      </c>
      <c r="C4102" s="0" t="s">
        <v>12296</v>
      </c>
      <c r="D4102" s="0" t="s">
        <v>20501</v>
      </c>
      <c r="E4102" s="0" t="n">
        <v>110562</v>
      </c>
    </row>
    <row r="4103" customFormat="false" ht="15" hidden="false" customHeight="false" outlineLevel="0" collapsed="false">
      <c r="A4103" s="0" t="s">
        <v>126</v>
      </c>
      <c r="B4103" s="0" t="s">
        <v>20502</v>
      </c>
      <c r="C4103" s="0" t="s">
        <v>20503</v>
      </c>
      <c r="D4103" s="0" t="s">
        <v>20504</v>
      </c>
      <c r="E4103" s="0" t="n">
        <v>108324</v>
      </c>
    </row>
    <row r="4104" customFormat="false" ht="15" hidden="false" customHeight="false" outlineLevel="0" collapsed="false">
      <c r="A4104" s="0" t="s">
        <v>126</v>
      </c>
      <c r="B4104" s="0" t="s">
        <v>20505</v>
      </c>
      <c r="C4104" s="0" t="s">
        <v>20506</v>
      </c>
      <c r="D4104" s="0" t="s">
        <v>20507</v>
      </c>
      <c r="E4104" s="0" t="n">
        <v>109190</v>
      </c>
    </row>
    <row r="4105" customFormat="false" ht="15" hidden="false" customHeight="false" outlineLevel="0" collapsed="false">
      <c r="A4105" s="0" t="s">
        <v>126</v>
      </c>
      <c r="B4105" s="0" t="s">
        <v>20505</v>
      </c>
      <c r="C4105" s="0" t="s">
        <v>19611</v>
      </c>
      <c r="D4105" s="0" t="s">
        <v>20508</v>
      </c>
      <c r="E4105" s="0" t="n">
        <v>109495</v>
      </c>
    </row>
    <row r="4106" customFormat="false" ht="15" hidden="false" customHeight="false" outlineLevel="0" collapsed="false">
      <c r="A4106" s="0" t="s">
        <v>126</v>
      </c>
      <c r="B4106" s="0" t="s">
        <v>20505</v>
      </c>
      <c r="C4106" s="0" t="s">
        <v>20509</v>
      </c>
      <c r="D4106" s="0" t="s">
        <v>20510</v>
      </c>
      <c r="E4106" s="0" t="n">
        <v>11557</v>
      </c>
    </row>
    <row r="4107" customFormat="false" ht="15" hidden="false" customHeight="false" outlineLevel="0" collapsed="false">
      <c r="A4107" s="0" t="s">
        <v>126</v>
      </c>
      <c r="B4107" s="0" t="s">
        <v>20511</v>
      </c>
      <c r="C4107" s="0" t="s">
        <v>20512</v>
      </c>
      <c r="D4107" s="0" t="s">
        <v>20513</v>
      </c>
      <c r="E4107" s="0" t="n">
        <v>105099</v>
      </c>
    </row>
    <row r="4108" customFormat="false" ht="15" hidden="false" customHeight="false" outlineLevel="0" collapsed="false">
      <c r="A4108" s="0" t="s">
        <v>126</v>
      </c>
      <c r="B4108" s="0" t="s">
        <v>20505</v>
      </c>
      <c r="C4108" s="0" t="s">
        <v>20514</v>
      </c>
      <c r="D4108" s="0" t="s">
        <v>20515</v>
      </c>
      <c r="E4108" s="0" t="n">
        <v>106584</v>
      </c>
    </row>
    <row r="4109" customFormat="false" ht="15" hidden="false" customHeight="false" outlineLevel="0" collapsed="false">
      <c r="A4109" s="0" t="s">
        <v>126</v>
      </c>
      <c r="B4109" s="0" t="s">
        <v>20505</v>
      </c>
      <c r="C4109" s="0" t="s">
        <v>20516</v>
      </c>
      <c r="D4109" s="0" t="s">
        <v>20517</v>
      </c>
      <c r="E4109" s="0" t="n">
        <v>103519</v>
      </c>
    </row>
    <row r="4110" customFormat="false" ht="15" hidden="false" customHeight="false" outlineLevel="0" collapsed="false">
      <c r="A4110" s="0" t="s">
        <v>126</v>
      </c>
      <c r="B4110" s="0" t="s">
        <v>20505</v>
      </c>
      <c r="C4110" s="0" t="s">
        <v>20518</v>
      </c>
      <c r="D4110" s="0" t="s">
        <v>20519</v>
      </c>
      <c r="E4110" s="0" t="n">
        <v>105441</v>
      </c>
    </row>
    <row r="4111" customFormat="false" ht="15" hidden="false" customHeight="false" outlineLevel="0" collapsed="false">
      <c r="A4111" s="0" t="s">
        <v>126</v>
      </c>
      <c r="B4111" s="0" t="s">
        <v>20505</v>
      </c>
      <c r="C4111" s="0" t="s">
        <v>20520</v>
      </c>
      <c r="D4111" s="0" t="s">
        <v>20521</v>
      </c>
      <c r="E4111" s="0" t="n">
        <v>108657</v>
      </c>
    </row>
    <row r="4112" customFormat="false" ht="15" hidden="false" customHeight="false" outlineLevel="0" collapsed="false">
      <c r="A4112" s="0" t="s">
        <v>126</v>
      </c>
      <c r="B4112" s="0" t="s">
        <v>20505</v>
      </c>
      <c r="C4112" s="0" t="s">
        <v>20522</v>
      </c>
      <c r="D4112" s="0" t="s">
        <v>468</v>
      </c>
      <c r="E4112" s="0" t="n">
        <v>100635</v>
      </c>
    </row>
    <row r="4113" customFormat="false" ht="15" hidden="false" customHeight="false" outlineLevel="0" collapsed="false">
      <c r="A4113" s="0" t="s">
        <v>126</v>
      </c>
      <c r="B4113" s="0" t="s">
        <v>20505</v>
      </c>
      <c r="C4113" s="0" t="s">
        <v>20523</v>
      </c>
      <c r="D4113" s="0" t="s">
        <v>20524</v>
      </c>
      <c r="E4113" s="0" t="n">
        <v>111020</v>
      </c>
    </row>
    <row r="4114" customFormat="false" ht="15" hidden="false" customHeight="false" outlineLevel="0" collapsed="false">
      <c r="A4114" s="0" t="s">
        <v>126</v>
      </c>
      <c r="B4114" s="0" t="s">
        <v>20505</v>
      </c>
      <c r="C4114" s="0" t="s">
        <v>20525</v>
      </c>
      <c r="D4114" s="0" t="s">
        <v>20526</v>
      </c>
      <c r="E4114" s="0" t="n">
        <v>109599</v>
      </c>
    </row>
    <row r="4115" customFormat="false" ht="15" hidden="false" customHeight="false" outlineLevel="0" collapsed="false">
      <c r="A4115" s="0" t="s">
        <v>126</v>
      </c>
      <c r="B4115" s="0" t="s">
        <v>20505</v>
      </c>
      <c r="C4115" s="0" t="s">
        <v>20527</v>
      </c>
      <c r="D4115" s="0" t="s">
        <v>20528</v>
      </c>
      <c r="E4115" s="0" t="n">
        <v>107344</v>
      </c>
    </row>
    <row r="4116" customFormat="false" ht="15" hidden="false" customHeight="false" outlineLevel="0" collapsed="false">
      <c r="A4116" s="0" t="s">
        <v>126</v>
      </c>
      <c r="B4116" s="0" t="s">
        <v>20505</v>
      </c>
      <c r="C4116" s="0" t="s">
        <v>20529</v>
      </c>
      <c r="D4116" s="0" t="s">
        <v>20530</v>
      </c>
      <c r="E4116" s="0" t="n">
        <v>107367</v>
      </c>
    </row>
    <row r="4117" customFormat="false" ht="15" hidden="false" customHeight="false" outlineLevel="0" collapsed="false">
      <c r="A4117" s="0" t="s">
        <v>126</v>
      </c>
      <c r="B4117" s="0" t="s">
        <v>20505</v>
      </c>
      <c r="C4117" s="0" t="s">
        <v>20531</v>
      </c>
      <c r="D4117" s="0" t="s">
        <v>20532</v>
      </c>
      <c r="E4117" s="0" t="n">
        <v>105529</v>
      </c>
    </row>
    <row r="4118" customFormat="false" ht="15" hidden="false" customHeight="false" outlineLevel="0" collapsed="false">
      <c r="A4118" s="0" t="s">
        <v>126</v>
      </c>
      <c r="B4118" s="0" t="s">
        <v>20505</v>
      </c>
      <c r="C4118" s="0" t="s">
        <v>20533</v>
      </c>
      <c r="D4118" s="0" t="s">
        <v>20534</v>
      </c>
      <c r="E4118" s="0" t="n">
        <v>110773</v>
      </c>
    </row>
    <row r="4119" customFormat="false" ht="15" hidden="false" customHeight="false" outlineLevel="0" collapsed="false">
      <c r="A4119" s="0" t="s">
        <v>126</v>
      </c>
      <c r="B4119" s="0" t="s">
        <v>20505</v>
      </c>
      <c r="C4119" s="0" t="s">
        <v>20535</v>
      </c>
      <c r="D4119" s="0" t="s">
        <v>20536</v>
      </c>
      <c r="E4119" s="0" t="n">
        <v>105767</v>
      </c>
    </row>
    <row r="4120" customFormat="false" ht="15" hidden="false" customHeight="false" outlineLevel="0" collapsed="false">
      <c r="A4120" s="0" t="s">
        <v>126</v>
      </c>
      <c r="B4120" s="0" t="s">
        <v>20505</v>
      </c>
      <c r="C4120" s="0" t="s">
        <v>20537</v>
      </c>
      <c r="D4120" s="0" t="s">
        <v>20538</v>
      </c>
      <c r="E4120" s="0" t="n">
        <v>107264</v>
      </c>
    </row>
    <row r="4121" customFormat="false" ht="15" hidden="false" customHeight="false" outlineLevel="0" collapsed="false">
      <c r="A4121" s="0" t="s">
        <v>126</v>
      </c>
      <c r="B4121" s="0" t="s">
        <v>20505</v>
      </c>
      <c r="C4121" s="0" t="s">
        <v>20539</v>
      </c>
      <c r="D4121" s="0" t="s">
        <v>20540</v>
      </c>
      <c r="E4121" s="0" t="n">
        <v>108029</v>
      </c>
    </row>
    <row r="4122" customFormat="false" ht="15" hidden="false" customHeight="false" outlineLevel="0" collapsed="false">
      <c r="A4122" s="0" t="s">
        <v>126</v>
      </c>
      <c r="B4122" s="0" t="s">
        <v>20541</v>
      </c>
      <c r="C4122" s="0" t="s">
        <v>20542</v>
      </c>
      <c r="D4122" s="0" t="s">
        <v>20543</v>
      </c>
      <c r="E4122" s="0" t="n">
        <v>109895</v>
      </c>
    </row>
    <row r="4123" customFormat="false" ht="15" hidden="false" customHeight="false" outlineLevel="0" collapsed="false">
      <c r="A4123" s="0" t="s">
        <v>126</v>
      </c>
      <c r="B4123" s="0" t="s">
        <v>20544</v>
      </c>
      <c r="C4123" s="0" t="s">
        <v>20545</v>
      </c>
      <c r="D4123" s="0" t="s">
        <v>20546</v>
      </c>
      <c r="E4123" s="0" t="n">
        <v>103780</v>
      </c>
    </row>
    <row r="4124" customFormat="false" ht="15" hidden="false" customHeight="false" outlineLevel="0" collapsed="false">
      <c r="A4124" s="0" t="s">
        <v>126</v>
      </c>
      <c r="B4124" s="0" t="s">
        <v>20547</v>
      </c>
      <c r="C4124" s="0" t="s">
        <v>20548</v>
      </c>
      <c r="D4124" s="0" t="s">
        <v>20549</v>
      </c>
      <c r="E4124" s="0" t="n">
        <v>108459</v>
      </c>
    </row>
    <row r="4125" customFormat="false" ht="15" hidden="false" customHeight="false" outlineLevel="0" collapsed="false">
      <c r="A4125" s="0" t="s">
        <v>126</v>
      </c>
      <c r="B4125" s="0" t="s">
        <v>20550</v>
      </c>
      <c r="C4125" s="0" t="s">
        <v>16458</v>
      </c>
      <c r="D4125" s="0" t="s">
        <v>20551</v>
      </c>
      <c r="E4125" s="0" t="n">
        <v>108093</v>
      </c>
    </row>
    <row r="4126" customFormat="false" ht="15" hidden="false" customHeight="false" outlineLevel="0" collapsed="false">
      <c r="A4126" s="0" t="s">
        <v>126</v>
      </c>
      <c r="B4126" s="0" t="s">
        <v>20552</v>
      </c>
      <c r="C4126" s="0" t="s">
        <v>20553</v>
      </c>
      <c r="D4126" s="0" t="s">
        <v>20554</v>
      </c>
      <c r="E4126" s="0" t="n">
        <v>110159</v>
      </c>
    </row>
    <row r="4127" customFormat="false" ht="15" hidden="false" customHeight="false" outlineLevel="0" collapsed="false">
      <c r="A4127" s="0" t="s">
        <v>126</v>
      </c>
      <c r="B4127" s="0" t="s">
        <v>20555</v>
      </c>
      <c r="C4127" s="0" t="s">
        <v>20556</v>
      </c>
      <c r="D4127" s="0" t="s">
        <v>20557</v>
      </c>
      <c r="E4127" s="0" t="n">
        <v>108902</v>
      </c>
    </row>
    <row r="4128" customFormat="false" ht="15" hidden="false" customHeight="false" outlineLevel="0" collapsed="false">
      <c r="A4128" s="0" t="s">
        <v>126</v>
      </c>
      <c r="B4128" s="0" t="s">
        <v>20558</v>
      </c>
      <c r="C4128" s="0" t="s">
        <v>20559</v>
      </c>
      <c r="D4128" s="0" t="s">
        <v>20560</v>
      </c>
      <c r="E4128" s="0" t="n">
        <v>111455</v>
      </c>
    </row>
    <row r="4129" customFormat="false" ht="15" hidden="false" customHeight="false" outlineLevel="0" collapsed="false">
      <c r="A4129" s="0" t="s">
        <v>126</v>
      </c>
      <c r="B4129" s="0" t="s">
        <v>20561</v>
      </c>
      <c r="C4129" s="0" t="s">
        <v>20562</v>
      </c>
      <c r="D4129" s="0" t="s">
        <v>20563</v>
      </c>
      <c r="E4129" s="0" t="n">
        <v>108429</v>
      </c>
    </row>
    <row r="4130" customFormat="false" ht="15" hidden="false" customHeight="false" outlineLevel="0" collapsed="false">
      <c r="A4130" s="0" t="s">
        <v>126</v>
      </c>
      <c r="B4130" s="0" t="s">
        <v>20564</v>
      </c>
      <c r="C4130" s="0" t="s">
        <v>20565</v>
      </c>
      <c r="D4130" s="0" t="s">
        <v>20566</v>
      </c>
      <c r="E4130" s="0" t="n">
        <v>110656</v>
      </c>
    </row>
    <row r="4131" customFormat="false" ht="15" hidden="false" customHeight="false" outlineLevel="0" collapsed="false">
      <c r="A4131" s="0" t="s">
        <v>126</v>
      </c>
      <c r="B4131" s="0" t="s">
        <v>20567</v>
      </c>
      <c r="C4131" s="0" t="s">
        <v>20568</v>
      </c>
      <c r="D4131" s="0" t="s">
        <v>20569</v>
      </c>
      <c r="E4131" s="0" t="n">
        <v>111318</v>
      </c>
    </row>
    <row r="4132" customFormat="false" ht="15" hidden="false" customHeight="false" outlineLevel="0" collapsed="false">
      <c r="A4132" s="0" t="s">
        <v>126</v>
      </c>
      <c r="B4132" s="0" t="s">
        <v>20570</v>
      </c>
      <c r="C4132" s="0" t="s">
        <v>20571</v>
      </c>
      <c r="D4132" s="0" t="s">
        <v>20572</v>
      </c>
      <c r="E4132" s="0" t="n">
        <v>108217</v>
      </c>
    </row>
    <row r="4133" customFormat="false" ht="15" hidden="false" customHeight="false" outlineLevel="0" collapsed="false">
      <c r="A4133" s="0" t="s">
        <v>126</v>
      </c>
      <c r="B4133" s="0" t="s">
        <v>20570</v>
      </c>
      <c r="C4133" s="0" t="s">
        <v>20573</v>
      </c>
      <c r="D4133" s="0" t="s">
        <v>20574</v>
      </c>
      <c r="E4133" s="0" t="n">
        <v>108238</v>
      </c>
    </row>
    <row r="4134" customFormat="false" ht="15" hidden="false" customHeight="false" outlineLevel="0" collapsed="false">
      <c r="A4134" s="0" t="s">
        <v>126</v>
      </c>
      <c r="B4134" s="0" t="s">
        <v>20575</v>
      </c>
      <c r="C4134" s="0" t="s">
        <v>20576</v>
      </c>
      <c r="D4134" s="0" t="s">
        <v>20577</v>
      </c>
      <c r="E4134" s="0" t="n">
        <v>110772</v>
      </c>
    </row>
    <row r="4135" customFormat="false" ht="15" hidden="false" customHeight="false" outlineLevel="0" collapsed="false">
      <c r="A4135" s="0" t="s">
        <v>126</v>
      </c>
      <c r="B4135" s="0" t="s">
        <v>20578</v>
      </c>
      <c r="C4135" s="0" t="s">
        <v>20579</v>
      </c>
      <c r="D4135" s="0" t="s">
        <v>20580</v>
      </c>
      <c r="E4135" s="0" t="n">
        <v>109905</v>
      </c>
    </row>
    <row r="4136" customFormat="false" ht="15" hidden="false" customHeight="false" outlineLevel="0" collapsed="false">
      <c r="A4136" s="0" t="s">
        <v>126</v>
      </c>
      <c r="B4136" s="0" t="s">
        <v>13401</v>
      </c>
      <c r="C4136" s="0" t="s">
        <v>20581</v>
      </c>
      <c r="D4136" s="0" t="s">
        <v>20582</v>
      </c>
      <c r="E4136" s="0" t="n">
        <v>109344</v>
      </c>
    </row>
    <row r="4137" customFormat="false" ht="15" hidden="false" customHeight="false" outlineLevel="0" collapsed="false">
      <c r="A4137" s="0" t="s">
        <v>126</v>
      </c>
      <c r="B4137" s="0" t="s">
        <v>20583</v>
      </c>
      <c r="C4137" s="0" t="s">
        <v>20584</v>
      </c>
      <c r="D4137" s="0" t="s">
        <v>20585</v>
      </c>
      <c r="E4137" s="0" t="n">
        <v>112040</v>
      </c>
    </row>
    <row r="4138" customFormat="false" ht="15" hidden="false" customHeight="false" outlineLevel="0" collapsed="false">
      <c r="A4138" s="0" t="s">
        <v>126</v>
      </c>
      <c r="B4138" s="0" t="s">
        <v>20586</v>
      </c>
      <c r="C4138" s="0" t="s">
        <v>20587</v>
      </c>
      <c r="D4138" s="0" t="s">
        <v>20588</v>
      </c>
      <c r="E4138" s="0" t="n">
        <v>107360</v>
      </c>
    </row>
    <row r="4139" customFormat="false" ht="15" hidden="false" customHeight="false" outlineLevel="0" collapsed="false">
      <c r="A4139" s="0" t="s">
        <v>126</v>
      </c>
      <c r="B4139" s="0" t="s">
        <v>20589</v>
      </c>
      <c r="C4139" s="0" t="s">
        <v>20590</v>
      </c>
      <c r="D4139" s="0" t="s">
        <v>20591</v>
      </c>
      <c r="E4139" s="0" t="n">
        <v>112175</v>
      </c>
    </row>
    <row r="4140" customFormat="false" ht="15" hidden="false" customHeight="false" outlineLevel="0" collapsed="false">
      <c r="A4140" s="0" t="s">
        <v>126</v>
      </c>
      <c r="B4140" s="0" t="s">
        <v>20589</v>
      </c>
      <c r="C4140" s="0" t="s">
        <v>20592</v>
      </c>
      <c r="D4140" s="0" t="s">
        <v>20593</v>
      </c>
      <c r="E4140" s="0" t="n">
        <v>109703</v>
      </c>
    </row>
    <row r="4141" customFormat="false" ht="15" hidden="false" customHeight="false" outlineLevel="0" collapsed="false">
      <c r="A4141" s="0" t="s">
        <v>126</v>
      </c>
      <c r="B4141" s="0" t="s">
        <v>20589</v>
      </c>
      <c r="C4141" s="0" t="s">
        <v>17806</v>
      </c>
      <c r="D4141" s="0" t="s">
        <v>20594</v>
      </c>
      <c r="E4141" s="0" t="n">
        <v>104306</v>
      </c>
    </row>
    <row r="4142" customFormat="false" ht="15" hidden="false" customHeight="false" outlineLevel="0" collapsed="false">
      <c r="A4142" s="0" t="s">
        <v>126</v>
      </c>
      <c r="B4142" s="0" t="s">
        <v>20589</v>
      </c>
      <c r="C4142" s="0" t="s">
        <v>18194</v>
      </c>
      <c r="D4142" s="0" t="s">
        <v>20595</v>
      </c>
      <c r="E4142" s="0" t="n">
        <v>106032</v>
      </c>
    </row>
    <row r="4143" customFormat="false" ht="15" hidden="false" customHeight="false" outlineLevel="0" collapsed="false">
      <c r="A4143" s="0" t="s">
        <v>126</v>
      </c>
      <c r="B4143" s="0" t="s">
        <v>20589</v>
      </c>
      <c r="C4143" s="0" t="s">
        <v>15044</v>
      </c>
      <c r="D4143" s="0" t="s">
        <v>1340</v>
      </c>
      <c r="E4143" s="0" t="n">
        <v>109986</v>
      </c>
    </row>
    <row r="4144" customFormat="false" ht="15" hidden="false" customHeight="false" outlineLevel="0" collapsed="false">
      <c r="A4144" s="0" t="s">
        <v>126</v>
      </c>
      <c r="B4144" s="0" t="s">
        <v>20589</v>
      </c>
      <c r="C4144" s="0" t="s">
        <v>20596</v>
      </c>
      <c r="D4144" s="0" t="s">
        <v>20597</v>
      </c>
      <c r="E4144" s="0" t="n">
        <v>110723</v>
      </c>
    </row>
    <row r="4145" customFormat="false" ht="15" hidden="false" customHeight="false" outlineLevel="0" collapsed="false">
      <c r="A4145" s="0" t="s">
        <v>126</v>
      </c>
      <c r="B4145" s="0" t="s">
        <v>20589</v>
      </c>
      <c r="C4145" s="0" t="s">
        <v>20598</v>
      </c>
      <c r="D4145" s="0" t="s">
        <v>20599</v>
      </c>
      <c r="E4145" s="0" t="n">
        <v>109407</v>
      </c>
    </row>
    <row r="4146" customFormat="false" ht="15" hidden="false" customHeight="false" outlineLevel="0" collapsed="false">
      <c r="A4146" s="0" t="s">
        <v>126</v>
      </c>
      <c r="B4146" s="0" t="s">
        <v>20589</v>
      </c>
      <c r="C4146" s="0" t="s">
        <v>16737</v>
      </c>
      <c r="D4146" s="0" t="s">
        <v>20600</v>
      </c>
      <c r="E4146" s="0" t="n">
        <v>107016</v>
      </c>
    </row>
    <row r="4147" customFormat="false" ht="15" hidden="false" customHeight="false" outlineLevel="0" collapsed="false">
      <c r="A4147" s="0" t="s">
        <v>126</v>
      </c>
      <c r="B4147" s="0" t="s">
        <v>20589</v>
      </c>
      <c r="C4147" s="0" t="s">
        <v>20601</v>
      </c>
      <c r="D4147" s="0" t="s">
        <v>20602</v>
      </c>
      <c r="E4147" s="0" t="n">
        <v>107518</v>
      </c>
    </row>
    <row r="4148" customFormat="false" ht="15" hidden="false" customHeight="false" outlineLevel="0" collapsed="false">
      <c r="A4148" s="0" t="s">
        <v>126</v>
      </c>
      <c r="B4148" s="0" t="s">
        <v>20589</v>
      </c>
      <c r="C4148" s="0" t="s">
        <v>12392</v>
      </c>
      <c r="D4148" s="0" t="s">
        <v>20603</v>
      </c>
      <c r="E4148" s="0" t="n">
        <v>107873</v>
      </c>
    </row>
    <row r="4149" customFormat="false" ht="15" hidden="false" customHeight="false" outlineLevel="0" collapsed="false">
      <c r="A4149" s="0" t="s">
        <v>126</v>
      </c>
      <c r="B4149" s="0" t="s">
        <v>20604</v>
      </c>
      <c r="C4149" s="0" t="s">
        <v>20605</v>
      </c>
      <c r="D4149" s="0" t="s">
        <v>20606</v>
      </c>
      <c r="E4149" s="0" t="n">
        <v>104875</v>
      </c>
    </row>
    <row r="4150" customFormat="false" ht="15" hidden="false" customHeight="false" outlineLevel="0" collapsed="false">
      <c r="A4150" s="0" t="s">
        <v>126</v>
      </c>
      <c r="B4150" s="0" t="s">
        <v>20589</v>
      </c>
      <c r="C4150" s="0" t="s">
        <v>20607</v>
      </c>
      <c r="D4150" s="0" t="s">
        <v>20608</v>
      </c>
      <c r="E4150" s="0" t="n">
        <v>109700</v>
      </c>
    </row>
    <row r="4151" customFormat="false" ht="15" hidden="false" customHeight="false" outlineLevel="0" collapsed="false">
      <c r="A4151" s="0" t="s">
        <v>126</v>
      </c>
      <c r="B4151" s="0" t="s">
        <v>20589</v>
      </c>
      <c r="C4151" s="0" t="s">
        <v>20609</v>
      </c>
      <c r="D4151" s="0" t="s">
        <v>20610</v>
      </c>
      <c r="E4151" s="0" t="n">
        <v>107812</v>
      </c>
    </row>
    <row r="4152" customFormat="false" ht="15" hidden="false" customHeight="false" outlineLevel="0" collapsed="false">
      <c r="A4152" s="0" t="s">
        <v>126</v>
      </c>
      <c r="B4152" s="0" t="s">
        <v>20589</v>
      </c>
      <c r="C4152" s="0" t="s">
        <v>12457</v>
      </c>
      <c r="D4152" s="0" t="s">
        <v>20611</v>
      </c>
      <c r="E4152" s="0" t="n">
        <v>106811</v>
      </c>
    </row>
    <row r="4153" customFormat="false" ht="15" hidden="false" customHeight="false" outlineLevel="0" collapsed="false">
      <c r="A4153" s="0" t="s">
        <v>126</v>
      </c>
      <c r="B4153" s="0" t="s">
        <v>20589</v>
      </c>
      <c r="C4153" s="0" t="s">
        <v>14624</v>
      </c>
      <c r="D4153" s="0" t="s">
        <v>20612</v>
      </c>
      <c r="E4153" s="0" t="n">
        <v>109716</v>
      </c>
    </row>
    <row r="4154" customFormat="false" ht="15" hidden="false" customHeight="false" outlineLevel="0" collapsed="false">
      <c r="A4154" s="0" t="s">
        <v>126</v>
      </c>
      <c r="B4154" s="0" t="s">
        <v>20589</v>
      </c>
      <c r="C4154" s="0" t="s">
        <v>20613</v>
      </c>
      <c r="D4154" s="0" t="s">
        <v>20614</v>
      </c>
      <c r="E4154" s="0" t="n">
        <v>109460</v>
      </c>
    </row>
    <row r="4155" customFormat="false" ht="15" hidden="false" customHeight="false" outlineLevel="0" collapsed="false">
      <c r="A4155" s="0" t="s">
        <v>126</v>
      </c>
      <c r="B4155" s="0" t="s">
        <v>20589</v>
      </c>
      <c r="C4155" s="0" t="s">
        <v>20615</v>
      </c>
      <c r="D4155" s="0" t="s">
        <v>20616</v>
      </c>
      <c r="E4155" s="0" t="n">
        <v>108107</v>
      </c>
    </row>
    <row r="4156" customFormat="false" ht="15" hidden="false" customHeight="false" outlineLevel="0" collapsed="false">
      <c r="A4156" s="0" t="s">
        <v>126</v>
      </c>
      <c r="B4156" s="0" t="s">
        <v>20589</v>
      </c>
      <c r="C4156" s="0" t="s">
        <v>20617</v>
      </c>
      <c r="D4156" s="0" t="s">
        <v>20618</v>
      </c>
      <c r="E4156" s="0" t="n">
        <v>110457</v>
      </c>
    </row>
    <row r="4157" customFormat="false" ht="15" hidden="false" customHeight="false" outlineLevel="0" collapsed="false">
      <c r="A4157" s="0" t="s">
        <v>126</v>
      </c>
      <c r="B4157" s="0" t="s">
        <v>20589</v>
      </c>
      <c r="C4157" s="0" t="s">
        <v>18214</v>
      </c>
      <c r="D4157" s="0" t="s">
        <v>20619</v>
      </c>
      <c r="E4157" s="0" t="n">
        <v>109143</v>
      </c>
    </row>
    <row r="4158" customFormat="false" ht="15" hidden="false" customHeight="false" outlineLevel="0" collapsed="false">
      <c r="A4158" s="0" t="s">
        <v>126</v>
      </c>
      <c r="B4158" s="0" t="s">
        <v>20589</v>
      </c>
      <c r="C4158" s="0" t="s">
        <v>20620</v>
      </c>
      <c r="D4158" s="0" t="s">
        <v>20621</v>
      </c>
      <c r="E4158" s="0" t="n">
        <v>111126</v>
      </c>
    </row>
    <row r="4159" customFormat="false" ht="15" hidden="false" customHeight="false" outlineLevel="0" collapsed="false">
      <c r="A4159" s="0" t="s">
        <v>126</v>
      </c>
      <c r="B4159" s="0" t="s">
        <v>20589</v>
      </c>
      <c r="C4159" s="0" t="s">
        <v>13895</v>
      </c>
      <c r="D4159" s="0" t="s">
        <v>20622</v>
      </c>
      <c r="E4159" s="0" t="n">
        <v>105895</v>
      </c>
    </row>
    <row r="4160" customFormat="false" ht="15" hidden="false" customHeight="false" outlineLevel="0" collapsed="false">
      <c r="A4160" s="0" t="s">
        <v>126</v>
      </c>
      <c r="B4160" s="0" t="s">
        <v>20589</v>
      </c>
      <c r="C4160" s="0" t="s">
        <v>11742</v>
      </c>
      <c r="D4160" s="0" t="s">
        <v>20623</v>
      </c>
      <c r="E4160" s="0" t="n">
        <v>109009</v>
      </c>
    </row>
    <row r="4161" customFormat="false" ht="15" hidden="false" customHeight="false" outlineLevel="0" collapsed="false">
      <c r="A4161" s="0" t="s">
        <v>126</v>
      </c>
      <c r="B4161" s="0" t="s">
        <v>20589</v>
      </c>
      <c r="C4161" s="0" t="s">
        <v>20624</v>
      </c>
      <c r="D4161" s="0" t="s">
        <v>20625</v>
      </c>
      <c r="E4161" s="0" t="n">
        <v>102984</v>
      </c>
    </row>
    <row r="4162" customFormat="false" ht="15" hidden="false" customHeight="false" outlineLevel="0" collapsed="false">
      <c r="A4162" s="0" t="s">
        <v>126</v>
      </c>
      <c r="B4162" s="0" t="s">
        <v>20589</v>
      </c>
      <c r="C4162" s="0" t="s">
        <v>13801</v>
      </c>
      <c r="D4162" s="0" t="s">
        <v>20626</v>
      </c>
      <c r="E4162" s="0" t="n">
        <v>109927</v>
      </c>
    </row>
    <row r="4163" customFormat="false" ht="15" hidden="false" customHeight="false" outlineLevel="0" collapsed="false">
      <c r="A4163" s="0" t="s">
        <v>126</v>
      </c>
      <c r="B4163" s="0" t="s">
        <v>20589</v>
      </c>
      <c r="C4163" s="0" t="s">
        <v>14344</v>
      </c>
      <c r="D4163" s="0" t="s">
        <v>20627</v>
      </c>
      <c r="E4163" s="0" t="n">
        <v>110450</v>
      </c>
    </row>
    <row r="4164" customFormat="false" ht="15" hidden="false" customHeight="false" outlineLevel="0" collapsed="false">
      <c r="A4164" s="0" t="s">
        <v>126</v>
      </c>
      <c r="B4164" s="0" t="s">
        <v>20589</v>
      </c>
      <c r="C4164" s="0" t="s">
        <v>12188</v>
      </c>
      <c r="D4164" s="0" t="s">
        <v>20628</v>
      </c>
      <c r="E4164" s="0" t="n">
        <v>112127</v>
      </c>
    </row>
    <row r="4165" customFormat="false" ht="15" hidden="false" customHeight="false" outlineLevel="0" collapsed="false">
      <c r="A4165" s="0" t="s">
        <v>126</v>
      </c>
      <c r="B4165" s="0" t="s">
        <v>20589</v>
      </c>
      <c r="C4165" s="0" t="s">
        <v>20629</v>
      </c>
      <c r="D4165" s="0" t="s">
        <v>20630</v>
      </c>
      <c r="E4165" s="0" t="n">
        <v>107745</v>
      </c>
    </row>
    <row r="4166" customFormat="false" ht="15" hidden="false" customHeight="false" outlineLevel="0" collapsed="false">
      <c r="A4166" s="0" t="s">
        <v>126</v>
      </c>
      <c r="B4166" s="0" t="s">
        <v>20589</v>
      </c>
      <c r="C4166" s="0" t="s">
        <v>20631</v>
      </c>
      <c r="D4166" s="0" t="s">
        <v>20632</v>
      </c>
      <c r="E4166" s="0" t="n">
        <v>108679</v>
      </c>
    </row>
    <row r="4167" customFormat="false" ht="15" hidden="false" customHeight="false" outlineLevel="0" collapsed="false">
      <c r="A4167" s="0" t="s">
        <v>126</v>
      </c>
      <c r="B4167" s="0" t="s">
        <v>20589</v>
      </c>
      <c r="C4167" s="0" t="s">
        <v>12482</v>
      </c>
      <c r="D4167" s="0" t="s">
        <v>20633</v>
      </c>
      <c r="E4167" s="0" t="n">
        <v>105992</v>
      </c>
    </row>
    <row r="4168" customFormat="false" ht="15" hidden="false" customHeight="false" outlineLevel="0" collapsed="false">
      <c r="A4168" s="0" t="s">
        <v>126</v>
      </c>
      <c r="B4168" s="0" t="s">
        <v>20589</v>
      </c>
      <c r="C4168" s="0" t="s">
        <v>20634</v>
      </c>
      <c r="D4168" s="0" t="s">
        <v>20635</v>
      </c>
      <c r="E4168" s="0" t="n">
        <v>111914</v>
      </c>
    </row>
    <row r="4169" customFormat="false" ht="15" hidden="false" customHeight="false" outlineLevel="0" collapsed="false">
      <c r="A4169" s="0" t="s">
        <v>126</v>
      </c>
      <c r="B4169" s="0" t="s">
        <v>20589</v>
      </c>
      <c r="C4169" s="0" t="s">
        <v>20636</v>
      </c>
      <c r="D4169" s="0" t="s">
        <v>20637</v>
      </c>
      <c r="E4169" s="0" t="n">
        <v>109956</v>
      </c>
    </row>
    <row r="4170" customFormat="false" ht="15" hidden="false" customHeight="false" outlineLevel="0" collapsed="false">
      <c r="A4170" s="0" t="s">
        <v>126</v>
      </c>
      <c r="B4170" s="0" t="s">
        <v>20589</v>
      </c>
      <c r="C4170" s="0" t="s">
        <v>14900</v>
      </c>
      <c r="D4170" s="0" t="s">
        <v>20638</v>
      </c>
      <c r="E4170" s="0" t="n">
        <v>105215</v>
      </c>
    </row>
    <row r="4171" customFormat="false" ht="15" hidden="false" customHeight="false" outlineLevel="0" collapsed="false">
      <c r="A4171" s="0" t="s">
        <v>126</v>
      </c>
      <c r="B4171" s="0" t="s">
        <v>20589</v>
      </c>
      <c r="C4171" s="0" t="s">
        <v>11607</v>
      </c>
      <c r="D4171" s="0" t="s">
        <v>20639</v>
      </c>
      <c r="E4171" s="0" t="n">
        <v>109743</v>
      </c>
    </row>
    <row r="4172" customFormat="false" ht="15" hidden="false" customHeight="false" outlineLevel="0" collapsed="false">
      <c r="A4172" s="0" t="s">
        <v>126</v>
      </c>
      <c r="B4172" s="0" t="s">
        <v>20589</v>
      </c>
      <c r="C4172" s="0" t="s">
        <v>20640</v>
      </c>
      <c r="D4172" s="0" t="s">
        <v>20641</v>
      </c>
      <c r="E4172" s="0" t="s">
        <v>20642</v>
      </c>
    </row>
    <row r="4173" customFormat="false" ht="15" hidden="false" customHeight="false" outlineLevel="0" collapsed="false">
      <c r="A4173" s="0" t="s">
        <v>126</v>
      </c>
      <c r="B4173" s="0" t="s">
        <v>20589</v>
      </c>
      <c r="C4173" s="0" t="s">
        <v>20643</v>
      </c>
      <c r="D4173" s="0" t="s">
        <v>20644</v>
      </c>
      <c r="E4173" s="0" t="n">
        <v>108781</v>
      </c>
    </row>
    <row r="4174" customFormat="false" ht="15" hidden="false" customHeight="false" outlineLevel="0" collapsed="false">
      <c r="A4174" s="0" t="s">
        <v>126</v>
      </c>
      <c r="B4174" s="0" t="s">
        <v>20589</v>
      </c>
      <c r="C4174" s="0" t="s">
        <v>20645</v>
      </c>
      <c r="D4174" s="0" t="s">
        <v>20646</v>
      </c>
      <c r="E4174" s="0" t="n">
        <v>108111</v>
      </c>
    </row>
    <row r="4175" customFormat="false" ht="15" hidden="false" customHeight="false" outlineLevel="0" collapsed="false">
      <c r="A4175" s="0" t="s">
        <v>126</v>
      </c>
      <c r="B4175" s="0" t="s">
        <v>20589</v>
      </c>
      <c r="C4175" s="0" t="s">
        <v>13935</v>
      </c>
      <c r="D4175" s="0" t="s">
        <v>20647</v>
      </c>
      <c r="E4175" s="0" t="n">
        <v>106851</v>
      </c>
    </row>
    <row r="4176" customFormat="false" ht="15" hidden="false" customHeight="false" outlineLevel="0" collapsed="false">
      <c r="A4176" s="0" t="s">
        <v>126</v>
      </c>
      <c r="B4176" s="0" t="s">
        <v>20589</v>
      </c>
      <c r="C4176" s="0" t="s">
        <v>20648</v>
      </c>
      <c r="D4176" s="0" t="s">
        <v>20649</v>
      </c>
      <c r="E4176" s="0" t="n">
        <v>102056</v>
      </c>
    </row>
    <row r="4177" customFormat="false" ht="15" hidden="false" customHeight="false" outlineLevel="0" collapsed="false">
      <c r="A4177" s="0" t="s">
        <v>126</v>
      </c>
      <c r="B4177" s="0" t="s">
        <v>20650</v>
      </c>
      <c r="C4177" s="0" t="s">
        <v>20651</v>
      </c>
      <c r="D4177" s="0" t="s">
        <v>20652</v>
      </c>
      <c r="E4177" s="0" t="n">
        <v>106552</v>
      </c>
    </row>
    <row r="4178" customFormat="false" ht="15" hidden="false" customHeight="false" outlineLevel="0" collapsed="false">
      <c r="A4178" s="0" t="s">
        <v>126</v>
      </c>
      <c r="B4178" s="0" t="s">
        <v>20653</v>
      </c>
      <c r="C4178" s="0" t="s">
        <v>20654</v>
      </c>
      <c r="D4178" s="0" t="s">
        <v>20655</v>
      </c>
      <c r="E4178" s="0" t="n">
        <v>111869</v>
      </c>
    </row>
    <row r="4179" customFormat="false" ht="15" hidden="false" customHeight="false" outlineLevel="0" collapsed="false">
      <c r="A4179" s="0" t="s">
        <v>126</v>
      </c>
      <c r="B4179" s="0" t="s">
        <v>20653</v>
      </c>
      <c r="C4179" s="0" t="s">
        <v>20656</v>
      </c>
      <c r="D4179" s="0" t="s">
        <v>20657</v>
      </c>
      <c r="E4179" s="0" t="n">
        <v>109087</v>
      </c>
    </row>
    <row r="4180" customFormat="false" ht="15" hidden="false" customHeight="false" outlineLevel="0" collapsed="false">
      <c r="A4180" s="0" t="s">
        <v>126</v>
      </c>
      <c r="B4180" s="0" t="s">
        <v>20653</v>
      </c>
      <c r="C4180" s="0" t="s">
        <v>12798</v>
      </c>
      <c r="D4180" s="0" t="s">
        <v>20658</v>
      </c>
      <c r="E4180" s="0" t="n">
        <v>109729</v>
      </c>
    </row>
    <row r="4181" customFormat="false" ht="15" hidden="false" customHeight="false" outlineLevel="0" collapsed="false">
      <c r="A4181" s="0" t="s">
        <v>126</v>
      </c>
      <c r="B4181" s="0" t="s">
        <v>20659</v>
      </c>
      <c r="C4181" s="0" t="s">
        <v>20660</v>
      </c>
      <c r="D4181" s="0" t="s">
        <v>20661</v>
      </c>
      <c r="E4181" s="0" t="n">
        <v>111091</v>
      </c>
    </row>
    <row r="4182" customFormat="false" ht="15" hidden="false" customHeight="false" outlineLevel="0" collapsed="false">
      <c r="A4182" s="0" t="s">
        <v>126</v>
      </c>
      <c r="B4182" s="0" t="s">
        <v>20659</v>
      </c>
      <c r="C4182" s="0" t="s">
        <v>14066</v>
      </c>
      <c r="D4182" s="0" t="s">
        <v>20662</v>
      </c>
      <c r="E4182" s="0" t="n">
        <v>106065</v>
      </c>
    </row>
    <row r="4183" customFormat="false" ht="15" hidden="false" customHeight="false" outlineLevel="0" collapsed="false">
      <c r="A4183" s="0" t="s">
        <v>126</v>
      </c>
      <c r="B4183" s="0" t="s">
        <v>20659</v>
      </c>
      <c r="C4183" s="0" t="s">
        <v>20663</v>
      </c>
      <c r="D4183" s="0" t="s">
        <v>20664</v>
      </c>
      <c r="E4183" s="0" t="n">
        <v>107168</v>
      </c>
    </row>
    <row r="4184" customFormat="false" ht="15" hidden="false" customHeight="false" outlineLevel="0" collapsed="false">
      <c r="A4184" s="0" t="s">
        <v>126</v>
      </c>
      <c r="B4184" s="0" t="s">
        <v>20665</v>
      </c>
      <c r="C4184" s="0" t="s">
        <v>20666</v>
      </c>
      <c r="D4184" s="0" t="s">
        <v>20667</v>
      </c>
      <c r="E4184" s="0" t="n">
        <v>106952</v>
      </c>
    </row>
    <row r="4185" customFormat="false" ht="15" hidden="false" customHeight="false" outlineLevel="0" collapsed="false">
      <c r="A4185" s="0" t="s">
        <v>126</v>
      </c>
      <c r="B4185" s="0" t="s">
        <v>20668</v>
      </c>
      <c r="C4185" s="0" t="s">
        <v>20669</v>
      </c>
      <c r="D4185" s="0" t="s">
        <v>20670</v>
      </c>
      <c r="E4185" s="0" t="n">
        <v>109118</v>
      </c>
    </row>
    <row r="4186" customFormat="false" ht="15" hidden="false" customHeight="false" outlineLevel="0" collapsed="false">
      <c r="A4186" s="0" t="s">
        <v>126</v>
      </c>
      <c r="B4186" s="0" t="s">
        <v>20671</v>
      </c>
      <c r="C4186" s="0" t="s">
        <v>20672</v>
      </c>
      <c r="D4186" s="0" t="s">
        <v>20673</v>
      </c>
      <c r="E4186" s="0" t="n">
        <v>108138</v>
      </c>
    </row>
    <row r="4187" customFormat="false" ht="15" hidden="false" customHeight="false" outlineLevel="0" collapsed="false">
      <c r="A4187" s="0" t="s">
        <v>126</v>
      </c>
      <c r="B4187" s="0" t="s">
        <v>20671</v>
      </c>
      <c r="C4187" s="0" t="s">
        <v>12434</v>
      </c>
      <c r="D4187" s="0" t="s">
        <v>20674</v>
      </c>
      <c r="E4187" s="0" t="n">
        <v>112076</v>
      </c>
    </row>
    <row r="4188" customFormat="false" ht="15" hidden="false" customHeight="false" outlineLevel="0" collapsed="false">
      <c r="A4188" s="0" t="s">
        <v>126</v>
      </c>
      <c r="B4188" s="0" t="s">
        <v>20671</v>
      </c>
      <c r="C4188" s="0" t="s">
        <v>20675</v>
      </c>
      <c r="D4188" s="0" t="s">
        <v>20676</v>
      </c>
      <c r="E4188" s="0" t="n">
        <v>112182</v>
      </c>
    </row>
    <row r="4189" customFormat="false" ht="15" hidden="false" customHeight="false" outlineLevel="0" collapsed="false">
      <c r="A4189" s="0" t="s">
        <v>126</v>
      </c>
      <c r="B4189" s="0" t="s">
        <v>20677</v>
      </c>
      <c r="C4189" s="0" t="s">
        <v>13853</v>
      </c>
      <c r="D4189" s="0" t="s">
        <v>20678</v>
      </c>
      <c r="E4189" s="0" t="n">
        <v>106212</v>
      </c>
    </row>
    <row r="4190" customFormat="false" ht="15" hidden="false" customHeight="false" outlineLevel="0" collapsed="false">
      <c r="A4190" s="0" t="s">
        <v>126</v>
      </c>
      <c r="B4190" s="0" t="s">
        <v>20679</v>
      </c>
      <c r="C4190" s="0" t="s">
        <v>20680</v>
      </c>
      <c r="D4190" s="0" t="s">
        <v>20681</v>
      </c>
      <c r="E4190" s="0" t="n">
        <v>107080</v>
      </c>
    </row>
    <row r="4191" customFormat="false" ht="15" hidden="false" customHeight="false" outlineLevel="0" collapsed="false">
      <c r="A4191" s="0" t="s">
        <v>126</v>
      </c>
      <c r="B4191" s="0" t="s">
        <v>13790</v>
      </c>
      <c r="C4191" s="0" t="s">
        <v>18547</v>
      </c>
      <c r="D4191" s="0" t="s">
        <v>20682</v>
      </c>
      <c r="E4191" s="0" t="n">
        <v>108119</v>
      </c>
    </row>
    <row r="4192" customFormat="false" ht="15" hidden="false" customHeight="false" outlineLevel="0" collapsed="false">
      <c r="A4192" s="0" t="s">
        <v>126</v>
      </c>
      <c r="B4192" s="0" t="s">
        <v>13790</v>
      </c>
      <c r="C4192" s="0" t="s">
        <v>15521</v>
      </c>
      <c r="D4192" s="0" t="s">
        <v>20683</v>
      </c>
      <c r="E4192" s="0" t="n">
        <v>108137</v>
      </c>
    </row>
    <row r="4193" customFormat="false" ht="15" hidden="false" customHeight="false" outlineLevel="0" collapsed="false">
      <c r="A4193" s="0" t="s">
        <v>126</v>
      </c>
      <c r="B4193" s="0" t="s">
        <v>13678</v>
      </c>
      <c r="C4193" s="0" t="s">
        <v>20684</v>
      </c>
      <c r="D4193" s="0" t="s">
        <v>20685</v>
      </c>
      <c r="E4193" s="0" t="n">
        <v>111211</v>
      </c>
    </row>
    <row r="4194" customFormat="false" ht="15" hidden="false" customHeight="false" outlineLevel="0" collapsed="false">
      <c r="A4194" s="0" t="s">
        <v>126</v>
      </c>
      <c r="B4194" s="0" t="s">
        <v>20686</v>
      </c>
      <c r="C4194" s="0" t="s">
        <v>20687</v>
      </c>
      <c r="D4194" s="0" t="s">
        <v>20688</v>
      </c>
      <c r="E4194" s="0" t="n">
        <v>108970</v>
      </c>
    </row>
    <row r="4195" customFormat="false" ht="15" hidden="false" customHeight="false" outlineLevel="0" collapsed="false">
      <c r="A4195" s="0" t="s">
        <v>126</v>
      </c>
      <c r="B4195" s="0" t="s">
        <v>20686</v>
      </c>
      <c r="C4195" s="0" t="s">
        <v>18257</v>
      </c>
      <c r="D4195" s="0" t="s">
        <v>20689</v>
      </c>
      <c r="E4195" s="0" t="n">
        <v>111315</v>
      </c>
    </row>
    <row r="4196" customFormat="false" ht="15" hidden="false" customHeight="false" outlineLevel="0" collapsed="false">
      <c r="A4196" s="0" t="s">
        <v>126</v>
      </c>
      <c r="B4196" s="0" t="s">
        <v>20690</v>
      </c>
      <c r="C4196" s="0" t="s">
        <v>20691</v>
      </c>
      <c r="D4196" s="0" t="s">
        <v>20692</v>
      </c>
      <c r="E4196" s="0" t="n">
        <v>108226</v>
      </c>
    </row>
    <row r="4197" customFormat="false" ht="15" hidden="false" customHeight="false" outlineLevel="0" collapsed="false">
      <c r="A4197" s="0" t="s">
        <v>126</v>
      </c>
      <c r="B4197" s="0" t="s">
        <v>20693</v>
      </c>
      <c r="C4197" s="0" t="s">
        <v>11753</v>
      </c>
      <c r="D4197" s="0" t="s">
        <v>20694</v>
      </c>
      <c r="E4197" s="0" t="n">
        <v>110901</v>
      </c>
    </row>
    <row r="4198" customFormat="false" ht="15" hidden="false" customHeight="false" outlineLevel="0" collapsed="false">
      <c r="A4198" s="0" t="s">
        <v>126</v>
      </c>
      <c r="B4198" s="0" t="s">
        <v>20695</v>
      </c>
      <c r="C4198" s="0" t="s">
        <v>11544</v>
      </c>
      <c r="D4198" s="0" t="s">
        <v>6755</v>
      </c>
      <c r="E4198" s="0" t="n">
        <v>103933</v>
      </c>
    </row>
    <row r="4199" customFormat="false" ht="15" hidden="false" customHeight="false" outlineLevel="0" collapsed="false">
      <c r="A4199" s="0" t="s">
        <v>126</v>
      </c>
      <c r="B4199" s="0" t="s">
        <v>20696</v>
      </c>
      <c r="C4199" s="0" t="s">
        <v>20697</v>
      </c>
      <c r="D4199" s="0" t="s">
        <v>20698</v>
      </c>
      <c r="E4199" s="0" t="n">
        <v>111782</v>
      </c>
    </row>
    <row r="4200" customFormat="false" ht="15" hidden="false" customHeight="false" outlineLevel="0" collapsed="false">
      <c r="A4200" s="0" t="s">
        <v>126</v>
      </c>
      <c r="B4200" s="0" t="s">
        <v>20699</v>
      </c>
      <c r="C4200" s="0" t="s">
        <v>16765</v>
      </c>
      <c r="D4200" s="0" t="s">
        <v>20700</v>
      </c>
      <c r="E4200" s="0" t="n">
        <v>108594</v>
      </c>
    </row>
    <row r="4201" customFormat="false" ht="15" hidden="false" customHeight="false" outlineLevel="0" collapsed="false">
      <c r="A4201" s="0" t="s">
        <v>126</v>
      </c>
      <c r="B4201" s="0" t="s">
        <v>20701</v>
      </c>
      <c r="C4201" s="0" t="s">
        <v>11544</v>
      </c>
      <c r="D4201" s="0" t="s">
        <v>20702</v>
      </c>
      <c r="E4201" s="0" t="n">
        <v>107724</v>
      </c>
    </row>
    <row r="4202" customFormat="false" ht="15" hidden="false" customHeight="false" outlineLevel="0" collapsed="false">
      <c r="A4202" s="0" t="s">
        <v>126</v>
      </c>
      <c r="B4202" s="0" t="s">
        <v>20703</v>
      </c>
      <c r="C4202" s="0" t="s">
        <v>11544</v>
      </c>
      <c r="D4202" s="0" t="s">
        <v>20704</v>
      </c>
      <c r="E4202" s="0" t="n">
        <v>109955</v>
      </c>
    </row>
    <row r="4203" customFormat="false" ht="15" hidden="false" customHeight="false" outlineLevel="0" collapsed="false">
      <c r="A4203" s="0" t="s">
        <v>126</v>
      </c>
      <c r="B4203" s="0" t="s">
        <v>20703</v>
      </c>
      <c r="C4203" s="0" t="s">
        <v>16923</v>
      </c>
      <c r="D4203" s="0" t="s">
        <v>20705</v>
      </c>
      <c r="E4203" s="0" t="n">
        <v>107746</v>
      </c>
    </row>
    <row r="4204" customFormat="false" ht="15" hidden="false" customHeight="false" outlineLevel="0" collapsed="false">
      <c r="A4204" s="0" t="s">
        <v>126</v>
      </c>
      <c r="B4204" s="0" t="s">
        <v>20703</v>
      </c>
      <c r="C4204" s="0" t="s">
        <v>20706</v>
      </c>
      <c r="D4204" s="0" t="s">
        <v>20707</v>
      </c>
      <c r="E4204" s="0" t="n">
        <v>110678</v>
      </c>
    </row>
    <row r="4205" customFormat="false" ht="15" hidden="false" customHeight="false" outlineLevel="0" collapsed="false">
      <c r="A4205" s="0" t="s">
        <v>126</v>
      </c>
      <c r="B4205" s="0" t="s">
        <v>20708</v>
      </c>
      <c r="C4205" s="0" t="s">
        <v>17478</v>
      </c>
      <c r="D4205" s="0" t="s">
        <v>20709</v>
      </c>
      <c r="E4205" s="0" t="n">
        <v>108464</v>
      </c>
    </row>
    <row r="4206" customFormat="false" ht="15" hidden="false" customHeight="false" outlineLevel="0" collapsed="false">
      <c r="A4206" s="0" t="s">
        <v>126</v>
      </c>
      <c r="B4206" s="0" t="s">
        <v>20710</v>
      </c>
      <c r="C4206" s="0" t="s">
        <v>20711</v>
      </c>
      <c r="D4206" s="0" t="s">
        <v>20712</v>
      </c>
      <c r="E4206" s="0" t="n">
        <v>107121</v>
      </c>
    </row>
    <row r="4207" customFormat="false" ht="15" hidden="false" customHeight="false" outlineLevel="0" collapsed="false">
      <c r="A4207" s="0" t="s">
        <v>126</v>
      </c>
      <c r="B4207" s="0" t="s">
        <v>20713</v>
      </c>
      <c r="C4207" s="0" t="s">
        <v>11753</v>
      </c>
      <c r="D4207" s="0" t="s">
        <v>20714</v>
      </c>
      <c r="E4207" s="0" t="n">
        <v>109757</v>
      </c>
    </row>
    <row r="4208" customFormat="false" ht="15" hidden="false" customHeight="false" outlineLevel="0" collapsed="false">
      <c r="A4208" s="0" t="s">
        <v>126</v>
      </c>
      <c r="B4208" s="0" t="s">
        <v>20715</v>
      </c>
      <c r="C4208" s="0" t="s">
        <v>20716</v>
      </c>
      <c r="D4208" s="0" t="s">
        <v>20717</v>
      </c>
      <c r="E4208" s="0" t="n">
        <v>111321</v>
      </c>
    </row>
    <row r="4209" customFormat="false" ht="15" hidden="false" customHeight="false" outlineLevel="0" collapsed="false">
      <c r="A4209" s="0" t="s">
        <v>126</v>
      </c>
      <c r="B4209" s="0" t="s">
        <v>20715</v>
      </c>
      <c r="C4209" s="0" t="s">
        <v>20718</v>
      </c>
      <c r="D4209" s="0" t="s">
        <v>20719</v>
      </c>
      <c r="E4209" s="0" t="n">
        <v>110439</v>
      </c>
    </row>
    <row r="4210" customFormat="false" ht="15" hidden="false" customHeight="false" outlineLevel="0" collapsed="false">
      <c r="A4210" s="0" t="s">
        <v>126</v>
      </c>
      <c r="B4210" s="0" t="s">
        <v>20715</v>
      </c>
      <c r="C4210" s="0" t="s">
        <v>20720</v>
      </c>
      <c r="D4210" s="0" t="s">
        <v>20721</v>
      </c>
      <c r="E4210" s="0" t="n">
        <v>108864</v>
      </c>
    </row>
    <row r="4211" customFormat="false" ht="15" hidden="false" customHeight="false" outlineLevel="0" collapsed="false">
      <c r="A4211" s="0" t="s">
        <v>126</v>
      </c>
      <c r="B4211" s="0" t="s">
        <v>20715</v>
      </c>
      <c r="C4211" s="0" t="s">
        <v>20722</v>
      </c>
      <c r="D4211" s="0" t="s">
        <v>20723</v>
      </c>
      <c r="E4211" s="0" t="n">
        <v>111274</v>
      </c>
    </row>
    <row r="4212" customFormat="false" ht="15" hidden="false" customHeight="false" outlineLevel="0" collapsed="false">
      <c r="A4212" s="0" t="s">
        <v>126</v>
      </c>
      <c r="B4212" s="0" t="s">
        <v>20715</v>
      </c>
      <c r="C4212" s="0" t="s">
        <v>20724</v>
      </c>
      <c r="D4212" s="0" t="s">
        <v>20725</v>
      </c>
      <c r="E4212" s="0" t="n">
        <v>110839</v>
      </c>
    </row>
    <row r="4213" customFormat="false" ht="15" hidden="false" customHeight="false" outlineLevel="0" collapsed="false">
      <c r="A4213" s="0" t="s">
        <v>126</v>
      </c>
      <c r="B4213" s="0" t="s">
        <v>20715</v>
      </c>
      <c r="C4213" s="0" t="s">
        <v>20726</v>
      </c>
      <c r="D4213" s="0" t="s">
        <v>20727</v>
      </c>
      <c r="E4213" s="0" t="n">
        <v>110461</v>
      </c>
    </row>
    <row r="4214" customFormat="false" ht="15" hidden="false" customHeight="false" outlineLevel="0" collapsed="false">
      <c r="A4214" s="0" t="s">
        <v>126</v>
      </c>
      <c r="B4214" s="0" t="s">
        <v>20715</v>
      </c>
      <c r="C4214" s="0" t="s">
        <v>20728</v>
      </c>
      <c r="D4214" s="0" t="s">
        <v>20729</v>
      </c>
      <c r="E4214" s="0" t="n">
        <v>103186</v>
      </c>
    </row>
    <row r="4215" customFormat="false" ht="15" hidden="false" customHeight="false" outlineLevel="0" collapsed="false">
      <c r="A4215" s="0" t="s">
        <v>126</v>
      </c>
      <c r="B4215" s="0" t="s">
        <v>20715</v>
      </c>
      <c r="C4215" s="0" t="s">
        <v>20730</v>
      </c>
      <c r="D4215" s="0" t="s">
        <v>20731</v>
      </c>
      <c r="E4215" s="0" t="n">
        <v>111818</v>
      </c>
    </row>
    <row r="4216" customFormat="false" ht="15" hidden="false" customHeight="false" outlineLevel="0" collapsed="false">
      <c r="A4216" s="0" t="s">
        <v>126</v>
      </c>
      <c r="B4216" s="0" t="s">
        <v>20715</v>
      </c>
      <c r="C4216" s="0" t="s">
        <v>20732</v>
      </c>
      <c r="D4216" s="0" t="s">
        <v>20733</v>
      </c>
      <c r="E4216" s="0" t="n">
        <v>111317</v>
      </c>
    </row>
    <row r="4217" customFormat="false" ht="15" hidden="false" customHeight="false" outlineLevel="0" collapsed="false">
      <c r="A4217" s="0" t="s">
        <v>126</v>
      </c>
      <c r="B4217" s="0" t="s">
        <v>20715</v>
      </c>
      <c r="C4217" s="0" t="s">
        <v>13893</v>
      </c>
      <c r="D4217" s="0" t="s">
        <v>20734</v>
      </c>
      <c r="E4217" s="0" t="n">
        <v>111609</v>
      </c>
    </row>
    <row r="4218" customFormat="false" ht="15" hidden="false" customHeight="false" outlineLevel="0" collapsed="false">
      <c r="A4218" s="0" t="s">
        <v>126</v>
      </c>
      <c r="B4218" s="0" t="s">
        <v>20715</v>
      </c>
      <c r="C4218" s="0" t="s">
        <v>20735</v>
      </c>
      <c r="D4218" s="0" t="s">
        <v>20736</v>
      </c>
      <c r="E4218" s="0" t="n">
        <v>109933</v>
      </c>
    </row>
    <row r="4219" customFormat="false" ht="15" hidden="false" customHeight="false" outlineLevel="0" collapsed="false">
      <c r="A4219" s="0" t="s">
        <v>126</v>
      </c>
      <c r="B4219" s="0" t="s">
        <v>20715</v>
      </c>
      <c r="C4219" s="0" t="s">
        <v>20737</v>
      </c>
      <c r="D4219" s="0" t="s">
        <v>20738</v>
      </c>
      <c r="E4219" s="0" t="n">
        <v>108320</v>
      </c>
    </row>
    <row r="4220" customFormat="false" ht="15" hidden="false" customHeight="false" outlineLevel="0" collapsed="false">
      <c r="A4220" s="0" t="s">
        <v>126</v>
      </c>
      <c r="B4220" s="0" t="s">
        <v>20715</v>
      </c>
      <c r="C4220" s="0" t="s">
        <v>12533</v>
      </c>
      <c r="D4220" s="0" t="s">
        <v>20739</v>
      </c>
      <c r="E4220" s="0" t="n">
        <v>105472</v>
      </c>
    </row>
    <row r="4221" customFormat="false" ht="15" hidden="false" customHeight="false" outlineLevel="0" collapsed="false">
      <c r="A4221" s="0" t="s">
        <v>126</v>
      </c>
      <c r="B4221" s="0" t="s">
        <v>20715</v>
      </c>
      <c r="C4221" s="0" t="s">
        <v>20740</v>
      </c>
      <c r="D4221" s="0" t="s">
        <v>20741</v>
      </c>
      <c r="E4221" s="0" t="n">
        <v>110567</v>
      </c>
    </row>
    <row r="4222" customFormat="false" ht="15" hidden="false" customHeight="false" outlineLevel="0" collapsed="false">
      <c r="A4222" s="0" t="s">
        <v>126</v>
      </c>
      <c r="B4222" s="0" t="s">
        <v>20715</v>
      </c>
      <c r="C4222" s="0" t="s">
        <v>11912</v>
      </c>
      <c r="D4222" s="0" t="s">
        <v>20742</v>
      </c>
      <c r="E4222" s="0" t="n">
        <v>107386</v>
      </c>
    </row>
    <row r="4223" customFormat="false" ht="15" hidden="false" customHeight="false" outlineLevel="0" collapsed="false">
      <c r="A4223" s="0" t="s">
        <v>126</v>
      </c>
      <c r="B4223" s="0" t="s">
        <v>20715</v>
      </c>
      <c r="C4223" s="0" t="s">
        <v>20743</v>
      </c>
      <c r="D4223" s="0" t="s">
        <v>20744</v>
      </c>
      <c r="E4223" s="0" t="n">
        <v>109240</v>
      </c>
    </row>
    <row r="4224" customFormat="false" ht="15" hidden="false" customHeight="false" outlineLevel="0" collapsed="false">
      <c r="A4224" s="0" t="s">
        <v>126</v>
      </c>
      <c r="B4224" s="0" t="s">
        <v>20715</v>
      </c>
      <c r="C4224" s="0" t="s">
        <v>20745</v>
      </c>
      <c r="D4224" s="0" t="s">
        <v>20746</v>
      </c>
      <c r="E4224" s="0" t="n">
        <v>111169</v>
      </c>
    </row>
    <row r="4225" customFormat="false" ht="15" hidden="false" customHeight="false" outlineLevel="0" collapsed="false">
      <c r="A4225" s="0" t="s">
        <v>126</v>
      </c>
      <c r="B4225" s="0" t="s">
        <v>20715</v>
      </c>
      <c r="C4225" s="0" t="s">
        <v>20747</v>
      </c>
      <c r="D4225" s="0" t="s">
        <v>20748</v>
      </c>
      <c r="E4225" s="0" t="n">
        <v>107464</v>
      </c>
    </row>
    <row r="4226" customFormat="false" ht="15" hidden="false" customHeight="false" outlineLevel="0" collapsed="false">
      <c r="A4226" s="0" t="s">
        <v>126</v>
      </c>
      <c r="B4226" s="0" t="s">
        <v>20749</v>
      </c>
      <c r="C4226" s="0" t="s">
        <v>20750</v>
      </c>
      <c r="D4226" s="0" t="s">
        <v>20751</v>
      </c>
      <c r="E4226" s="0" t="n">
        <v>108982</v>
      </c>
    </row>
    <row r="4227" customFormat="false" ht="15" hidden="false" customHeight="false" outlineLevel="0" collapsed="false">
      <c r="A4227" s="0" t="s">
        <v>126</v>
      </c>
      <c r="B4227" s="0" t="s">
        <v>20749</v>
      </c>
      <c r="C4227" s="0" t="s">
        <v>20752</v>
      </c>
      <c r="D4227" s="0" t="s">
        <v>20753</v>
      </c>
      <c r="E4227" s="0" t="n">
        <v>111454</v>
      </c>
    </row>
    <row r="4228" customFormat="false" ht="15" hidden="false" customHeight="false" outlineLevel="0" collapsed="false">
      <c r="A4228" s="0" t="s">
        <v>126</v>
      </c>
      <c r="B4228" s="0" t="s">
        <v>20754</v>
      </c>
      <c r="C4228" s="0" t="s">
        <v>20755</v>
      </c>
      <c r="D4228" s="0" t="s">
        <v>20756</v>
      </c>
      <c r="E4228" s="0" t="n">
        <v>109396</v>
      </c>
    </row>
    <row r="4229" customFormat="false" ht="15" hidden="false" customHeight="false" outlineLevel="0" collapsed="false">
      <c r="A4229" s="0" t="s">
        <v>126</v>
      </c>
      <c r="B4229" s="0" t="s">
        <v>20757</v>
      </c>
      <c r="C4229" s="0" t="s">
        <v>20758</v>
      </c>
      <c r="D4229" s="0" t="s">
        <v>20759</v>
      </c>
      <c r="E4229" s="0" t="n">
        <v>108704</v>
      </c>
    </row>
    <row r="4230" customFormat="false" ht="15" hidden="false" customHeight="false" outlineLevel="0" collapsed="false">
      <c r="A4230" s="0" t="s">
        <v>126</v>
      </c>
      <c r="B4230" s="0" t="s">
        <v>20760</v>
      </c>
      <c r="C4230" s="0" t="s">
        <v>20761</v>
      </c>
      <c r="D4230" s="0" t="s">
        <v>20762</v>
      </c>
      <c r="E4230" s="0" t="n">
        <v>106974</v>
      </c>
    </row>
    <row r="4231" customFormat="false" ht="15" hidden="false" customHeight="false" outlineLevel="0" collapsed="false">
      <c r="A4231" s="0" t="s">
        <v>126</v>
      </c>
      <c r="B4231" s="0" t="s">
        <v>20763</v>
      </c>
      <c r="C4231" s="0" t="s">
        <v>20764</v>
      </c>
      <c r="D4231" s="0" t="s">
        <v>20765</v>
      </c>
      <c r="E4231" s="0" t="n">
        <v>111008</v>
      </c>
    </row>
    <row r="4232" customFormat="false" ht="15" hidden="false" customHeight="false" outlineLevel="0" collapsed="false">
      <c r="A4232" s="0" t="s">
        <v>126</v>
      </c>
      <c r="B4232" s="0" t="s">
        <v>20766</v>
      </c>
      <c r="C4232" s="0" t="s">
        <v>20767</v>
      </c>
      <c r="D4232" s="0" t="s">
        <v>20768</v>
      </c>
      <c r="E4232" s="0" t="n">
        <v>109859</v>
      </c>
    </row>
    <row r="4233" customFormat="false" ht="15" hidden="false" customHeight="false" outlineLevel="0" collapsed="false">
      <c r="A4233" s="0" t="s">
        <v>126</v>
      </c>
      <c r="B4233" s="0" t="s">
        <v>20766</v>
      </c>
      <c r="C4233" s="0" t="s">
        <v>20769</v>
      </c>
      <c r="D4233" s="0" t="s">
        <v>20770</v>
      </c>
      <c r="E4233" s="0" t="n">
        <v>108009</v>
      </c>
    </row>
    <row r="4234" customFormat="false" ht="15" hidden="false" customHeight="false" outlineLevel="0" collapsed="false">
      <c r="A4234" s="0" t="s">
        <v>126</v>
      </c>
      <c r="B4234" s="0" t="s">
        <v>20771</v>
      </c>
      <c r="C4234" s="0" t="s">
        <v>20772</v>
      </c>
      <c r="D4234" s="0" t="s">
        <v>20773</v>
      </c>
      <c r="E4234" s="0" t="n">
        <v>107948</v>
      </c>
    </row>
    <row r="4235" customFormat="false" ht="15" hidden="false" customHeight="false" outlineLevel="0" collapsed="false">
      <c r="A4235" s="0" t="s">
        <v>126</v>
      </c>
      <c r="B4235" s="0" t="s">
        <v>20774</v>
      </c>
      <c r="C4235" s="0" t="s">
        <v>20775</v>
      </c>
      <c r="D4235" s="0" t="s">
        <v>20776</v>
      </c>
      <c r="E4235" s="0" t="n">
        <v>107606</v>
      </c>
    </row>
    <row r="4236" customFormat="false" ht="15" hidden="false" customHeight="false" outlineLevel="0" collapsed="false">
      <c r="A4236" s="0" t="s">
        <v>126</v>
      </c>
      <c r="B4236" s="0" t="s">
        <v>20774</v>
      </c>
      <c r="C4236" s="0" t="s">
        <v>15216</v>
      </c>
      <c r="D4236" s="0" t="s">
        <v>20777</v>
      </c>
      <c r="E4236" s="0" t="s">
        <v>20778</v>
      </c>
    </row>
    <row r="4237" customFormat="false" ht="15" hidden="false" customHeight="false" outlineLevel="0" collapsed="false">
      <c r="A4237" s="0" t="s">
        <v>126</v>
      </c>
      <c r="B4237" s="0" t="s">
        <v>20774</v>
      </c>
      <c r="C4237" s="0" t="s">
        <v>20779</v>
      </c>
      <c r="D4237" s="0" t="s">
        <v>20780</v>
      </c>
      <c r="E4237" s="0" t="n">
        <v>112024</v>
      </c>
    </row>
    <row r="4238" customFormat="false" ht="15" hidden="false" customHeight="false" outlineLevel="0" collapsed="false">
      <c r="A4238" s="0" t="s">
        <v>126</v>
      </c>
      <c r="B4238" s="0" t="s">
        <v>20781</v>
      </c>
      <c r="C4238" s="0" t="s">
        <v>20782</v>
      </c>
      <c r="D4238" s="0" t="s">
        <v>20783</v>
      </c>
      <c r="E4238" s="0" t="n">
        <v>102685</v>
      </c>
    </row>
    <row r="4239" customFormat="false" ht="15" hidden="false" customHeight="false" outlineLevel="0" collapsed="false">
      <c r="A4239" s="0" t="s">
        <v>126</v>
      </c>
      <c r="B4239" s="0" t="s">
        <v>20774</v>
      </c>
      <c r="C4239" s="0" t="s">
        <v>12095</v>
      </c>
      <c r="D4239" s="0" t="s">
        <v>20784</v>
      </c>
      <c r="E4239" s="0" t="n">
        <v>107179</v>
      </c>
    </row>
    <row r="4240" customFormat="false" ht="15" hidden="false" customHeight="false" outlineLevel="0" collapsed="false">
      <c r="A4240" s="0" t="s">
        <v>126</v>
      </c>
      <c r="B4240" s="0" t="s">
        <v>20781</v>
      </c>
      <c r="C4240" s="0" t="s">
        <v>20785</v>
      </c>
      <c r="D4240" s="0" t="s">
        <v>20786</v>
      </c>
      <c r="E4240" s="0" t="n">
        <v>106232</v>
      </c>
    </row>
    <row r="4241" customFormat="false" ht="15" hidden="false" customHeight="false" outlineLevel="0" collapsed="false">
      <c r="A4241" s="0" t="s">
        <v>126</v>
      </c>
      <c r="B4241" s="0" t="s">
        <v>20774</v>
      </c>
      <c r="C4241" s="0" t="s">
        <v>20787</v>
      </c>
      <c r="D4241" s="0" t="s">
        <v>20788</v>
      </c>
      <c r="E4241" s="0" t="n">
        <v>109385</v>
      </c>
    </row>
    <row r="4242" customFormat="false" ht="15" hidden="false" customHeight="false" outlineLevel="0" collapsed="false">
      <c r="A4242" s="0" t="s">
        <v>126</v>
      </c>
      <c r="B4242" s="0" t="s">
        <v>20774</v>
      </c>
      <c r="C4242" s="0" t="s">
        <v>12115</v>
      </c>
      <c r="D4242" s="0" t="s">
        <v>20789</v>
      </c>
      <c r="E4242" s="0" t="n">
        <v>107132</v>
      </c>
    </row>
    <row r="4243" customFormat="false" ht="15" hidden="false" customHeight="false" outlineLevel="0" collapsed="false">
      <c r="A4243" s="0" t="s">
        <v>126</v>
      </c>
      <c r="B4243" s="0" t="s">
        <v>20774</v>
      </c>
      <c r="C4243" s="0" t="s">
        <v>20790</v>
      </c>
      <c r="D4243" s="0" t="s">
        <v>20791</v>
      </c>
      <c r="E4243" s="0" t="n">
        <v>107586</v>
      </c>
    </row>
    <row r="4244" customFormat="false" ht="15" hidden="false" customHeight="false" outlineLevel="0" collapsed="false">
      <c r="A4244" s="0" t="s">
        <v>126</v>
      </c>
      <c r="B4244" s="0" t="s">
        <v>20774</v>
      </c>
      <c r="C4244" s="0" t="s">
        <v>20792</v>
      </c>
      <c r="D4244" s="0" t="s">
        <v>20793</v>
      </c>
      <c r="E4244" s="0" t="n">
        <v>111312</v>
      </c>
    </row>
    <row r="4245" customFormat="false" ht="15" hidden="false" customHeight="false" outlineLevel="0" collapsed="false">
      <c r="A4245" s="0" t="s">
        <v>126</v>
      </c>
      <c r="B4245" s="0" t="s">
        <v>20794</v>
      </c>
      <c r="C4245" s="0" t="s">
        <v>16591</v>
      </c>
      <c r="D4245" s="0" t="s">
        <v>20795</v>
      </c>
      <c r="E4245" s="0" t="n">
        <v>111255</v>
      </c>
    </row>
    <row r="4246" customFormat="false" ht="15" hidden="false" customHeight="false" outlineLevel="0" collapsed="false">
      <c r="A4246" s="0" t="s">
        <v>126</v>
      </c>
      <c r="B4246" s="0" t="s">
        <v>20796</v>
      </c>
      <c r="C4246" s="0" t="s">
        <v>20797</v>
      </c>
      <c r="D4246" s="0" t="s">
        <v>20798</v>
      </c>
      <c r="E4246" s="0" t="n">
        <v>106243</v>
      </c>
    </row>
    <row r="4247" customFormat="false" ht="15" hidden="false" customHeight="false" outlineLevel="0" collapsed="false">
      <c r="A4247" s="0" t="s">
        <v>126</v>
      </c>
      <c r="B4247" s="0" t="s">
        <v>20799</v>
      </c>
      <c r="C4247" s="0" t="s">
        <v>15042</v>
      </c>
      <c r="D4247" s="0" t="s">
        <v>20800</v>
      </c>
      <c r="E4247" s="0" t="n">
        <v>106403</v>
      </c>
    </row>
    <row r="4248" customFormat="false" ht="15" hidden="false" customHeight="false" outlineLevel="0" collapsed="false">
      <c r="A4248" s="0" t="s">
        <v>126</v>
      </c>
      <c r="B4248" s="0" t="s">
        <v>20799</v>
      </c>
      <c r="C4248" s="0" t="s">
        <v>20801</v>
      </c>
      <c r="D4248" s="0" t="s">
        <v>20802</v>
      </c>
      <c r="E4248" s="0" t="n">
        <v>106409</v>
      </c>
    </row>
    <row r="4249" customFormat="false" ht="15" hidden="false" customHeight="false" outlineLevel="0" collapsed="false">
      <c r="A4249" s="0" t="s">
        <v>126</v>
      </c>
      <c r="B4249" s="0" t="s">
        <v>20799</v>
      </c>
      <c r="C4249" s="0" t="s">
        <v>20803</v>
      </c>
      <c r="D4249" s="0" t="s">
        <v>20804</v>
      </c>
      <c r="E4249" s="0" t="n">
        <v>109753</v>
      </c>
    </row>
    <row r="4250" customFormat="false" ht="15" hidden="false" customHeight="false" outlineLevel="0" collapsed="false">
      <c r="A4250" s="0" t="s">
        <v>126</v>
      </c>
      <c r="B4250" s="0" t="s">
        <v>20799</v>
      </c>
      <c r="C4250" s="0" t="s">
        <v>18210</v>
      </c>
      <c r="D4250" s="0" t="s">
        <v>20805</v>
      </c>
      <c r="E4250" s="0" t="n">
        <v>111049</v>
      </c>
    </row>
    <row r="4251" customFormat="false" ht="15" hidden="false" customHeight="false" outlineLevel="0" collapsed="false">
      <c r="A4251" s="0" t="s">
        <v>126</v>
      </c>
      <c r="B4251" s="0" t="s">
        <v>20799</v>
      </c>
      <c r="C4251" s="0" t="s">
        <v>12820</v>
      </c>
      <c r="D4251" s="0" t="s">
        <v>20806</v>
      </c>
      <c r="E4251" s="0" t="n">
        <v>105084</v>
      </c>
    </row>
    <row r="4252" customFormat="false" ht="15" hidden="false" customHeight="false" outlineLevel="0" collapsed="false">
      <c r="A4252" s="0" t="s">
        <v>126</v>
      </c>
      <c r="B4252" s="0" t="s">
        <v>20799</v>
      </c>
      <c r="C4252" s="0" t="s">
        <v>20807</v>
      </c>
      <c r="D4252" s="0" t="s">
        <v>20808</v>
      </c>
      <c r="E4252" s="0" t="n">
        <v>110863</v>
      </c>
    </row>
    <row r="4253" customFormat="false" ht="15" hidden="false" customHeight="false" outlineLevel="0" collapsed="false">
      <c r="A4253" s="0" t="s">
        <v>126</v>
      </c>
      <c r="B4253" s="0" t="s">
        <v>20799</v>
      </c>
      <c r="C4253" s="0" t="s">
        <v>20809</v>
      </c>
      <c r="D4253" s="0" t="s">
        <v>20810</v>
      </c>
      <c r="E4253" s="0" t="n">
        <v>108748</v>
      </c>
    </row>
    <row r="4254" customFormat="false" ht="15" hidden="false" customHeight="false" outlineLevel="0" collapsed="false">
      <c r="A4254" s="0" t="s">
        <v>126</v>
      </c>
      <c r="B4254" s="0" t="s">
        <v>20799</v>
      </c>
      <c r="C4254" s="0" t="s">
        <v>14278</v>
      </c>
      <c r="D4254" s="0" t="s">
        <v>20811</v>
      </c>
      <c r="E4254" s="0" t="n">
        <v>106950</v>
      </c>
    </row>
    <row r="4255" customFormat="false" ht="15" hidden="false" customHeight="false" outlineLevel="0" collapsed="false">
      <c r="A4255" s="0" t="s">
        <v>126</v>
      </c>
      <c r="B4255" s="0" t="s">
        <v>20799</v>
      </c>
      <c r="C4255" s="0" t="s">
        <v>15338</v>
      </c>
      <c r="D4255" s="0" t="s">
        <v>20812</v>
      </c>
      <c r="E4255" s="0" t="n">
        <v>107939</v>
      </c>
    </row>
    <row r="4256" customFormat="false" ht="15" hidden="false" customHeight="false" outlineLevel="0" collapsed="false">
      <c r="A4256" s="0" t="s">
        <v>126</v>
      </c>
      <c r="B4256" s="0" t="s">
        <v>20799</v>
      </c>
      <c r="C4256" s="0" t="s">
        <v>20813</v>
      </c>
      <c r="D4256" s="0" t="s">
        <v>20814</v>
      </c>
      <c r="E4256" s="0" t="n">
        <v>101625</v>
      </c>
    </row>
    <row r="4257" customFormat="false" ht="15" hidden="false" customHeight="false" outlineLevel="0" collapsed="false">
      <c r="A4257" s="0" t="s">
        <v>126</v>
      </c>
      <c r="B4257" s="0" t="s">
        <v>20815</v>
      </c>
      <c r="C4257" s="0" t="s">
        <v>13038</v>
      </c>
      <c r="D4257" s="0" t="s">
        <v>20816</v>
      </c>
      <c r="E4257" s="0" t="n">
        <v>101265</v>
      </c>
    </row>
    <row r="4258" customFormat="false" ht="15" hidden="false" customHeight="false" outlineLevel="0" collapsed="false">
      <c r="A4258" s="0" t="s">
        <v>126</v>
      </c>
      <c r="B4258" s="0" t="s">
        <v>20817</v>
      </c>
      <c r="C4258" s="0" t="s">
        <v>20818</v>
      </c>
      <c r="D4258" s="0" t="s">
        <v>20819</v>
      </c>
      <c r="E4258" s="0" t="n">
        <v>110561</v>
      </c>
    </row>
    <row r="4259" customFormat="false" ht="15" hidden="false" customHeight="false" outlineLevel="0" collapsed="false">
      <c r="A4259" s="0" t="s">
        <v>126</v>
      </c>
      <c r="B4259" s="0" t="s">
        <v>20820</v>
      </c>
      <c r="C4259" s="0" t="s">
        <v>16418</v>
      </c>
      <c r="D4259" s="0" t="s">
        <v>20821</v>
      </c>
      <c r="E4259" s="0" t="n">
        <v>109748</v>
      </c>
    </row>
    <row r="4260" customFormat="false" ht="15" hidden="false" customHeight="false" outlineLevel="0" collapsed="false">
      <c r="A4260" s="0" t="s">
        <v>126</v>
      </c>
      <c r="B4260" s="0" t="s">
        <v>20822</v>
      </c>
      <c r="C4260" s="0" t="s">
        <v>20823</v>
      </c>
      <c r="D4260" s="0" t="s">
        <v>20824</v>
      </c>
      <c r="E4260" s="0" t="n">
        <v>106044</v>
      </c>
    </row>
    <row r="4261" customFormat="false" ht="15" hidden="false" customHeight="false" outlineLevel="0" collapsed="false">
      <c r="A4261" s="0" t="s">
        <v>126</v>
      </c>
      <c r="B4261" s="0" t="s">
        <v>20825</v>
      </c>
      <c r="C4261" s="0" t="s">
        <v>20826</v>
      </c>
      <c r="D4261" s="0" t="s">
        <v>20827</v>
      </c>
      <c r="E4261" s="0" t="n">
        <v>108428</v>
      </c>
    </row>
    <row r="4262" customFormat="false" ht="15" hidden="false" customHeight="false" outlineLevel="0" collapsed="false">
      <c r="A4262" s="0" t="s">
        <v>126</v>
      </c>
      <c r="B4262" s="0" t="s">
        <v>20825</v>
      </c>
      <c r="C4262" s="0" t="s">
        <v>16701</v>
      </c>
      <c r="D4262" s="0" t="s">
        <v>20828</v>
      </c>
      <c r="E4262" s="0" t="n">
        <v>103655</v>
      </c>
    </row>
    <row r="4263" customFormat="false" ht="15" hidden="false" customHeight="false" outlineLevel="0" collapsed="false">
      <c r="A4263" s="0" t="s">
        <v>126</v>
      </c>
      <c r="B4263" s="0" t="s">
        <v>20829</v>
      </c>
      <c r="C4263" s="0" t="s">
        <v>20830</v>
      </c>
      <c r="D4263" s="0" t="s">
        <v>20831</v>
      </c>
      <c r="E4263" s="0" t="n">
        <v>109318</v>
      </c>
    </row>
    <row r="4264" customFormat="false" ht="15" hidden="false" customHeight="false" outlineLevel="0" collapsed="false">
      <c r="A4264" s="0" t="s">
        <v>126</v>
      </c>
      <c r="B4264" s="0" t="s">
        <v>20832</v>
      </c>
      <c r="C4264" s="0" t="s">
        <v>20833</v>
      </c>
      <c r="D4264" s="0" t="s">
        <v>20834</v>
      </c>
      <c r="E4264" s="0" t="n">
        <v>107926</v>
      </c>
    </row>
    <row r="4265" customFormat="false" ht="15" hidden="false" customHeight="false" outlineLevel="0" collapsed="false">
      <c r="A4265" s="0" t="s">
        <v>126</v>
      </c>
      <c r="B4265" s="0" t="s">
        <v>20835</v>
      </c>
      <c r="C4265" s="0" t="s">
        <v>20836</v>
      </c>
      <c r="D4265" s="0" t="s">
        <v>20837</v>
      </c>
      <c r="E4265" s="0" t="n">
        <v>111153</v>
      </c>
    </row>
    <row r="4266" customFormat="false" ht="15" hidden="false" customHeight="false" outlineLevel="0" collapsed="false">
      <c r="A4266" s="0" t="s">
        <v>126</v>
      </c>
      <c r="B4266" s="0" t="s">
        <v>20838</v>
      </c>
      <c r="C4266" s="0" t="s">
        <v>20839</v>
      </c>
      <c r="D4266" s="0" t="s">
        <v>20840</v>
      </c>
      <c r="E4266" s="0" t="n">
        <v>108770</v>
      </c>
    </row>
    <row r="4267" customFormat="false" ht="15" hidden="false" customHeight="false" outlineLevel="0" collapsed="false">
      <c r="A4267" s="0" t="s">
        <v>126</v>
      </c>
      <c r="B4267" s="0" t="s">
        <v>20841</v>
      </c>
      <c r="C4267" s="0" t="s">
        <v>20842</v>
      </c>
      <c r="D4267" s="0" t="s">
        <v>20843</v>
      </c>
      <c r="E4267" s="0" t="n">
        <v>108840</v>
      </c>
    </row>
    <row r="4268" customFormat="false" ht="15" hidden="false" customHeight="false" outlineLevel="0" collapsed="false">
      <c r="A4268" s="0" t="s">
        <v>126</v>
      </c>
      <c r="B4268" s="0" t="s">
        <v>20844</v>
      </c>
      <c r="C4268" s="0" t="s">
        <v>20845</v>
      </c>
      <c r="D4268" s="0" t="s">
        <v>20846</v>
      </c>
      <c r="E4268" s="0" t="n">
        <v>112164</v>
      </c>
    </row>
    <row r="4269" customFormat="false" ht="15" hidden="false" customHeight="false" outlineLevel="0" collapsed="false">
      <c r="A4269" s="0" t="s">
        <v>126</v>
      </c>
      <c r="B4269" s="0" t="s">
        <v>20844</v>
      </c>
      <c r="C4269" s="0" t="s">
        <v>12476</v>
      </c>
      <c r="D4269" s="0" t="s">
        <v>20847</v>
      </c>
      <c r="E4269" s="0" t="n">
        <v>109010</v>
      </c>
    </row>
    <row r="4270" customFormat="false" ht="15" hidden="false" customHeight="false" outlineLevel="0" collapsed="false">
      <c r="A4270" s="0" t="s">
        <v>126</v>
      </c>
      <c r="B4270" s="0" t="s">
        <v>20844</v>
      </c>
      <c r="C4270" s="0" t="s">
        <v>20848</v>
      </c>
      <c r="D4270" s="0" t="s">
        <v>20849</v>
      </c>
      <c r="E4270" s="0" t="n">
        <v>111064</v>
      </c>
    </row>
    <row r="4271" customFormat="false" ht="15" hidden="false" customHeight="false" outlineLevel="0" collapsed="false">
      <c r="A4271" s="0" t="s">
        <v>126</v>
      </c>
      <c r="B4271" s="0" t="s">
        <v>18642</v>
      </c>
      <c r="C4271" s="0" t="s">
        <v>20850</v>
      </c>
      <c r="D4271" s="0" t="s">
        <v>20851</v>
      </c>
      <c r="E4271" s="0" t="n">
        <v>107696</v>
      </c>
    </row>
    <row r="4272" customFormat="false" ht="15" hidden="false" customHeight="false" outlineLevel="0" collapsed="false">
      <c r="A4272" s="0" t="s">
        <v>126</v>
      </c>
      <c r="B4272" s="0" t="s">
        <v>18642</v>
      </c>
      <c r="C4272" s="0" t="s">
        <v>20852</v>
      </c>
      <c r="D4272" s="0" t="s">
        <v>20853</v>
      </c>
      <c r="E4272" s="0" t="n">
        <v>106994</v>
      </c>
    </row>
    <row r="4273" customFormat="false" ht="15" hidden="false" customHeight="false" outlineLevel="0" collapsed="false">
      <c r="A4273" s="0" t="s">
        <v>126</v>
      </c>
      <c r="B4273" s="0" t="s">
        <v>18642</v>
      </c>
      <c r="C4273" s="0" t="s">
        <v>15216</v>
      </c>
      <c r="D4273" s="0" t="s">
        <v>20854</v>
      </c>
      <c r="E4273" s="0" t="n">
        <v>104158</v>
      </c>
    </row>
    <row r="4274" customFormat="false" ht="15" hidden="false" customHeight="false" outlineLevel="0" collapsed="false">
      <c r="A4274" s="0" t="s">
        <v>126</v>
      </c>
      <c r="B4274" s="0" t="s">
        <v>18642</v>
      </c>
      <c r="C4274" s="0" t="s">
        <v>20855</v>
      </c>
      <c r="D4274" s="0" t="s">
        <v>20856</v>
      </c>
      <c r="E4274" s="0" t="n">
        <v>109327</v>
      </c>
    </row>
    <row r="4275" customFormat="false" ht="15" hidden="false" customHeight="false" outlineLevel="0" collapsed="false">
      <c r="A4275" s="0" t="s">
        <v>126</v>
      </c>
      <c r="B4275" s="0" t="s">
        <v>18642</v>
      </c>
      <c r="C4275" s="0" t="s">
        <v>20857</v>
      </c>
      <c r="D4275" s="0" t="s">
        <v>20858</v>
      </c>
      <c r="E4275" s="0" t="n">
        <v>108170</v>
      </c>
    </row>
    <row r="4276" customFormat="false" ht="15" hidden="false" customHeight="false" outlineLevel="0" collapsed="false">
      <c r="A4276" s="0" t="s">
        <v>126</v>
      </c>
      <c r="B4276" s="0" t="s">
        <v>18642</v>
      </c>
      <c r="C4276" s="0" t="s">
        <v>20859</v>
      </c>
      <c r="D4276" s="0" t="s">
        <v>20860</v>
      </c>
      <c r="E4276" s="0" t="n">
        <v>109261</v>
      </c>
    </row>
    <row r="4277" customFormat="false" ht="15" hidden="false" customHeight="false" outlineLevel="0" collapsed="false">
      <c r="A4277" s="0" t="s">
        <v>126</v>
      </c>
      <c r="B4277" s="0" t="s">
        <v>18642</v>
      </c>
      <c r="C4277" s="0" t="s">
        <v>20861</v>
      </c>
      <c r="D4277" s="0" t="s">
        <v>20862</v>
      </c>
      <c r="E4277" s="0" t="n">
        <v>104603</v>
      </c>
    </row>
    <row r="4278" customFormat="false" ht="15" hidden="false" customHeight="false" outlineLevel="0" collapsed="false">
      <c r="A4278" s="0" t="s">
        <v>126</v>
      </c>
      <c r="B4278" s="0" t="s">
        <v>18642</v>
      </c>
      <c r="C4278" s="0" t="s">
        <v>20863</v>
      </c>
      <c r="D4278" s="0" t="s">
        <v>5899</v>
      </c>
      <c r="E4278" s="0" t="n">
        <v>110297</v>
      </c>
    </row>
    <row r="4279" customFormat="false" ht="15" hidden="false" customHeight="false" outlineLevel="0" collapsed="false">
      <c r="A4279" s="0" t="s">
        <v>126</v>
      </c>
      <c r="B4279" s="0" t="s">
        <v>18642</v>
      </c>
      <c r="C4279" s="0" t="s">
        <v>20864</v>
      </c>
      <c r="D4279" s="0" t="s">
        <v>20865</v>
      </c>
      <c r="E4279" s="0" t="n">
        <v>108829</v>
      </c>
    </row>
    <row r="4280" customFormat="false" ht="15" hidden="false" customHeight="false" outlineLevel="0" collapsed="false">
      <c r="A4280" s="0" t="s">
        <v>126</v>
      </c>
      <c r="B4280" s="0" t="s">
        <v>18642</v>
      </c>
      <c r="C4280" s="0" t="s">
        <v>20866</v>
      </c>
      <c r="D4280" s="0" t="s">
        <v>20867</v>
      </c>
      <c r="E4280" s="0" t="n">
        <v>107759</v>
      </c>
    </row>
    <row r="4281" customFormat="false" ht="15" hidden="false" customHeight="false" outlineLevel="0" collapsed="false">
      <c r="A4281" s="0" t="s">
        <v>126</v>
      </c>
      <c r="B4281" s="0" t="s">
        <v>18642</v>
      </c>
      <c r="C4281" s="0" t="s">
        <v>16714</v>
      </c>
      <c r="D4281" s="0" t="s">
        <v>20868</v>
      </c>
      <c r="E4281" s="0" t="n">
        <v>12360</v>
      </c>
    </row>
    <row r="4282" customFormat="false" ht="15" hidden="false" customHeight="false" outlineLevel="0" collapsed="false">
      <c r="A4282" s="0" t="s">
        <v>126</v>
      </c>
      <c r="B4282" s="0" t="s">
        <v>18642</v>
      </c>
      <c r="C4282" s="0" t="s">
        <v>20869</v>
      </c>
      <c r="D4282" s="0" t="s">
        <v>20870</v>
      </c>
      <c r="E4282" s="0" t="n">
        <v>102066</v>
      </c>
    </row>
    <row r="4283" customFormat="false" ht="15" hidden="false" customHeight="false" outlineLevel="0" collapsed="false">
      <c r="A4283" s="0" t="s">
        <v>126</v>
      </c>
      <c r="B4283" s="0" t="s">
        <v>18642</v>
      </c>
      <c r="C4283" s="0" t="s">
        <v>18913</v>
      </c>
      <c r="D4283" s="0" t="s">
        <v>20871</v>
      </c>
      <c r="E4283" s="0" t="n">
        <v>106052</v>
      </c>
    </row>
    <row r="4284" customFormat="false" ht="15" hidden="false" customHeight="false" outlineLevel="0" collapsed="false">
      <c r="A4284" s="0" t="s">
        <v>126</v>
      </c>
      <c r="B4284" s="0" t="s">
        <v>18642</v>
      </c>
      <c r="C4284" s="0" t="s">
        <v>17202</v>
      </c>
      <c r="D4284" s="0" t="s">
        <v>20872</v>
      </c>
      <c r="E4284" s="0" t="n">
        <v>111239</v>
      </c>
    </row>
    <row r="4285" customFormat="false" ht="15" hidden="false" customHeight="false" outlineLevel="0" collapsed="false">
      <c r="A4285" s="0" t="s">
        <v>126</v>
      </c>
      <c r="B4285" s="0" t="s">
        <v>20873</v>
      </c>
      <c r="C4285" s="0" t="s">
        <v>20874</v>
      </c>
      <c r="D4285" s="0" t="s">
        <v>20875</v>
      </c>
      <c r="E4285" s="0" t="n">
        <v>12572</v>
      </c>
    </row>
    <row r="4286" customFormat="false" ht="15" hidden="false" customHeight="false" outlineLevel="0" collapsed="false">
      <c r="A4286" s="0" t="s">
        <v>126</v>
      </c>
      <c r="B4286" s="0" t="s">
        <v>18642</v>
      </c>
      <c r="C4286" s="0" t="s">
        <v>13509</v>
      </c>
      <c r="D4286" s="0" t="s">
        <v>20876</v>
      </c>
      <c r="E4286" s="0" t="n">
        <v>111950</v>
      </c>
    </row>
    <row r="4287" customFormat="false" ht="15" hidden="false" customHeight="false" outlineLevel="0" collapsed="false">
      <c r="A4287" s="0" t="s">
        <v>126</v>
      </c>
      <c r="B4287" s="0" t="s">
        <v>18642</v>
      </c>
      <c r="C4287" s="0" t="s">
        <v>20877</v>
      </c>
      <c r="D4287" s="0" t="s">
        <v>20878</v>
      </c>
      <c r="E4287" s="0" t="n">
        <v>13090</v>
      </c>
    </row>
    <row r="4288" customFormat="false" ht="15" hidden="false" customHeight="false" outlineLevel="0" collapsed="false">
      <c r="A4288" s="0" t="s">
        <v>126</v>
      </c>
      <c r="B4288" s="0" t="s">
        <v>18642</v>
      </c>
      <c r="C4288" s="0" t="s">
        <v>14859</v>
      </c>
      <c r="D4288" s="0" t="s">
        <v>5576</v>
      </c>
      <c r="E4288" s="0" t="n">
        <v>110857</v>
      </c>
    </row>
    <row r="4289" customFormat="false" ht="15" hidden="false" customHeight="false" outlineLevel="0" collapsed="false">
      <c r="A4289" s="0" t="s">
        <v>126</v>
      </c>
      <c r="B4289" s="0" t="s">
        <v>18642</v>
      </c>
      <c r="C4289" s="0" t="s">
        <v>11578</v>
      </c>
      <c r="D4289" s="0" t="s">
        <v>20879</v>
      </c>
      <c r="E4289" s="0" t="n">
        <v>104520</v>
      </c>
    </row>
    <row r="4290" customFormat="false" ht="15" hidden="false" customHeight="false" outlineLevel="0" collapsed="false">
      <c r="A4290" s="0" t="s">
        <v>126</v>
      </c>
      <c r="B4290" s="0" t="s">
        <v>18642</v>
      </c>
      <c r="C4290" s="0" t="s">
        <v>14658</v>
      </c>
      <c r="D4290" s="0" t="s">
        <v>20880</v>
      </c>
      <c r="E4290" s="0" t="n">
        <v>109468</v>
      </c>
    </row>
    <row r="4291" customFormat="false" ht="15" hidden="false" customHeight="false" outlineLevel="0" collapsed="false">
      <c r="A4291" s="0" t="s">
        <v>126</v>
      </c>
      <c r="B4291" s="0" t="s">
        <v>18642</v>
      </c>
      <c r="C4291" s="0" t="s">
        <v>20881</v>
      </c>
      <c r="D4291" s="0" t="s">
        <v>20882</v>
      </c>
      <c r="E4291" s="0" t="n">
        <v>111354</v>
      </c>
    </row>
    <row r="4292" customFormat="false" ht="15" hidden="false" customHeight="false" outlineLevel="0" collapsed="false">
      <c r="A4292" s="0" t="s">
        <v>126</v>
      </c>
      <c r="B4292" s="0" t="s">
        <v>18642</v>
      </c>
      <c r="C4292" s="0" t="s">
        <v>20883</v>
      </c>
      <c r="D4292" s="0" t="s">
        <v>20884</v>
      </c>
      <c r="E4292" s="0" t="n">
        <v>103919</v>
      </c>
    </row>
    <row r="4293" customFormat="false" ht="15" hidden="false" customHeight="false" outlineLevel="0" collapsed="false">
      <c r="A4293" s="0" t="s">
        <v>126</v>
      </c>
      <c r="B4293" s="0" t="s">
        <v>18642</v>
      </c>
      <c r="C4293" s="0" t="s">
        <v>20885</v>
      </c>
      <c r="D4293" s="0" t="s">
        <v>20886</v>
      </c>
      <c r="E4293" s="0" t="n">
        <v>109556</v>
      </c>
    </row>
    <row r="4294" customFormat="false" ht="15" hidden="false" customHeight="false" outlineLevel="0" collapsed="false">
      <c r="A4294" s="0" t="s">
        <v>126</v>
      </c>
      <c r="B4294" s="0" t="s">
        <v>18642</v>
      </c>
      <c r="C4294" s="0" t="s">
        <v>14869</v>
      </c>
      <c r="D4294" s="0" t="s">
        <v>20887</v>
      </c>
      <c r="E4294" s="0" t="n">
        <v>895</v>
      </c>
    </row>
    <row r="4295" customFormat="false" ht="15" hidden="false" customHeight="false" outlineLevel="0" collapsed="false">
      <c r="A4295" s="0" t="s">
        <v>126</v>
      </c>
      <c r="B4295" s="0" t="s">
        <v>18642</v>
      </c>
      <c r="C4295" s="0" t="s">
        <v>20888</v>
      </c>
      <c r="D4295" s="0" t="s">
        <v>20889</v>
      </c>
      <c r="E4295" s="0" t="s">
        <v>20890</v>
      </c>
    </row>
    <row r="4296" customFormat="false" ht="15" hidden="false" customHeight="false" outlineLevel="0" collapsed="false">
      <c r="A4296" s="0" t="s">
        <v>126</v>
      </c>
      <c r="B4296" s="0" t="s">
        <v>18642</v>
      </c>
      <c r="C4296" s="0" t="s">
        <v>20891</v>
      </c>
      <c r="D4296" s="0" t="s">
        <v>20892</v>
      </c>
      <c r="E4296" s="0" t="n">
        <v>111874</v>
      </c>
    </row>
    <row r="4297" customFormat="false" ht="15" hidden="false" customHeight="false" outlineLevel="0" collapsed="false">
      <c r="A4297" s="0" t="s">
        <v>126</v>
      </c>
      <c r="B4297" s="0" t="s">
        <v>18642</v>
      </c>
      <c r="C4297" s="0" t="s">
        <v>13036</v>
      </c>
      <c r="D4297" s="0" t="s">
        <v>20893</v>
      </c>
      <c r="E4297" s="0" t="n">
        <v>109518</v>
      </c>
    </row>
    <row r="4298" customFormat="false" ht="15" hidden="false" customHeight="false" outlineLevel="0" collapsed="false">
      <c r="A4298" s="0" t="s">
        <v>126</v>
      </c>
      <c r="B4298" s="0" t="s">
        <v>18642</v>
      </c>
      <c r="C4298" s="0" t="s">
        <v>17448</v>
      </c>
      <c r="D4298" s="0" t="s">
        <v>20894</v>
      </c>
      <c r="E4298" s="0" t="n">
        <v>109024</v>
      </c>
    </row>
    <row r="4299" customFormat="false" ht="15" hidden="false" customHeight="false" outlineLevel="0" collapsed="false">
      <c r="A4299" s="0" t="s">
        <v>126</v>
      </c>
      <c r="B4299" s="0" t="s">
        <v>18642</v>
      </c>
      <c r="C4299" s="0" t="s">
        <v>20895</v>
      </c>
      <c r="D4299" s="0" t="s">
        <v>20896</v>
      </c>
      <c r="E4299" s="0" t="n">
        <v>105407</v>
      </c>
    </row>
    <row r="4300" customFormat="false" ht="15" hidden="false" customHeight="false" outlineLevel="0" collapsed="false">
      <c r="A4300" s="0" t="s">
        <v>126</v>
      </c>
      <c r="B4300" s="0" t="s">
        <v>18642</v>
      </c>
      <c r="C4300" s="0" t="s">
        <v>20897</v>
      </c>
      <c r="D4300" s="0" t="s">
        <v>20898</v>
      </c>
      <c r="E4300" s="0" t="n">
        <v>111873</v>
      </c>
    </row>
    <row r="4301" customFormat="false" ht="15" hidden="false" customHeight="false" outlineLevel="0" collapsed="false">
      <c r="A4301" s="0" t="s">
        <v>126</v>
      </c>
      <c r="B4301" s="0" t="s">
        <v>18642</v>
      </c>
      <c r="C4301" s="0" t="s">
        <v>19317</v>
      </c>
      <c r="D4301" s="0" t="s">
        <v>20899</v>
      </c>
      <c r="E4301" s="0" t="n">
        <v>106840</v>
      </c>
    </row>
    <row r="4302" customFormat="false" ht="15" hidden="false" customHeight="false" outlineLevel="0" collapsed="false">
      <c r="A4302" s="0" t="s">
        <v>126</v>
      </c>
      <c r="B4302" s="0" t="s">
        <v>18642</v>
      </c>
      <c r="C4302" s="0" t="s">
        <v>11739</v>
      </c>
      <c r="D4302" s="0" t="s">
        <v>20900</v>
      </c>
      <c r="E4302" s="0" t="n">
        <v>107376</v>
      </c>
    </row>
    <row r="4303" customFormat="false" ht="15" hidden="false" customHeight="false" outlineLevel="0" collapsed="false">
      <c r="A4303" s="0" t="s">
        <v>126</v>
      </c>
      <c r="B4303" s="0" t="s">
        <v>18642</v>
      </c>
      <c r="C4303" s="0" t="s">
        <v>20901</v>
      </c>
      <c r="D4303" s="0" t="s">
        <v>20902</v>
      </c>
      <c r="E4303" s="0" t="n">
        <v>106873</v>
      </c>
    </row>
    <row r="4304" customFormat="false" ht="15" hidden="false" customHeight="false" outlineLevel="0" collapsed="false">
      <c r="A4304" s="0" t="s">
        <v>126</v>
      </c>
      <c r="B4304" s="0" t="s">
        <v>18642</v>
      </c>
      <c r="C4304" s="0" t="s">
        <v>11607</v>
      </c>
      <c r="D4304" s="0" t="s">
        <v>20903</v>
      </c>
      <c r="E4304" s="0" t="n">
        <v>1002</v>
      </c>
    </row>
    <row r="4305" customFormat="false" ht="15" hidden="false" customHeight="false" outlineLevel="0" collapsed="false">
      <c r="A4305" s="0" t="s">
        <v>126</v>
      </c>
      <c r="B4305" s="0" t="s">
        <v>18642</v>
      </c>
      <c r="C4305" s="0" t="s">
        <v>20904</v>
      </c>
      <c r="D4305" s="0" t="s">
        <v>20905</v>
      </c>
      <c r="E4305" s="0" t="n">
        <v>103676</v>
      </c>
    </row>
    <row r="4306" customFormat="false" ht="15" hidden="false" customHeight="false" outlineLevel="0" collapsed="false">
      <c r="A4306" s="0" t="s">
        <v>126</v>
      </c>
      <c r="B4306" s="0" t="s">
        <v>20873</v>
      </c>
      <c r="C4306" s="0" t="s">
        <v>12495</v>
      </c>
      <c r="D4306" s="0" t="s">
        <v>20906</v>
      </c>
      <c r="E4306" s="0" t="n">
        <v>105169</v>
      </c>
    </row>
    <row r="4307" customFormat="false" ht="15" hidden="false" customHeight="false" outlineLevel="0" collapsed="false">
      <c r="A4307" s="0" t="s">
        <v>126</v>
      </c>
      <c r="B4307" s="0" t="s">
        <v>18642</v>
      </c>
      <c r="C4307" s="0" t="s">
        <v>20907</v>
      </c>
      <c r="D4307" s="0" t="s">
        <v>20908</v>
      </c>
      <c r="E4307" s="0" t="n">
        <v>106062</v>
      </c>
    </row>
    <row r="4308" customFormat="false" ht="15" hidden="false" customHeight="false" outlineLevel="0" collapsed="false">
      <c r="A4308" s="0" t="s">
        <v>126</v>
      </c>
      <c r="B4308" s="0" t="s">
        <v>20909</v>
      </c>
      <c r="C4308" s="0" t="s">
        <v>16222</v>
      </c>
      <c r="D4308" s="0" t="s">
        <v>20910</v>
      </c>
      <c r="E4308" s="0" t="n">
        <v>108433</v>
      </c>
    </row>
    <row r="4309" customFormat="false" ht="15" hidden="false" customHeight="false" outlineLevel="0" collapsed="false">
      <c r="A4309" s="0" t="s">
        <v>126</v>
      </c>
      <c r="B4309" s="0" t="s">
        <v>20909</v>
      </c>
      <c r="C4309" s="0" t="s">
        <v>20911</v>
      </c>
      <c r="D4309" s="0" t="s">
        <v>20912</v>
      </c>
      <c r="E4309" s="0" t="n">
        <v>104567</v>
      </c>
    </row>
    <row r="4310" customFormat="false" ht="15" hidden="false" customHeight="false" outlineLevel="0" collapsed="false">
      <c r="A4310" s="0" t="s">
        <v>126</v>
      </c>
      <c r="B4310" s="0" t="s">
        <v>20913</v>
      </c>
      <c r="C4310" s="0" t="s">
        <v>20914</v>
      </c>
      <c r="D4310" s="0" t="s">
        <v>20915</v>
      </c>
      <c r="E4310" s="0" t="n">
        <v>109339</v>
      </c>
    </row>
    <row r="4311" customFormat="false" ht="15" hidden="false" customHeight="false" outlineLevel="0" collapsed="false">
      <c r="A4311" s="0" t="s">
        <v>126</v>
      </c>
      <c r="B4311" s="0" t="s">
        <v>20916</v>
      </c>
      <c r="C4311" s="0" t="s">
        <v>20917</v>
      </c>
      <c r="D4311" s="0" t="s">
        <v>20918</v>
      </c>
      <c r="E4311" s="0" t="n">
        <v>111194</v>
      </c>
    </row>
    <row r="4312" customFormat="false" ht="15" hidden="false" customHeight="false" outlineLevel="0" collapsed="false">
      <c r="A4312" s="0" t="s">
        <v>126</v>
      </c>
      <c r="B4312" s="0" t="s">
        <v>20919</v>
      </c>
      <c r="C4312" s="0" t="s">
        <v>20920</v>
      </c>
      <c r="D4312" s="0" t="s">
        <v>20921</v>
      </c>
      <c r="E4312" s="0" t="n">
        <v>109916</v>
      </c>
    </row>
    <row r="4313" customFormat="false" ht="15" hidden="false" customHeight="false" outlineLevel="0" collapsed="false">
      <c r="A4313" s="0" t="s">
        <v>126</v>
      </c>
      <c r="B4313" s="0" t="s">
        <v>20922</v>
      </c>
      <c r="C4313" s="0" t="s">
        <v>20923</v>
      </c>
      <c r="D4313" s="0" t="s">
        <v>20924</v>
      </c>
      <c r="E4313" s="0" t="n">
        <v>108698</v>
      </c>
    </row>
    <row r="4314" customFormat="false" ht="15" hidden="false" customHeight="false" outlineLevel="0" collapsed="false">
      <c r="A4314" s="0" t="s">
        <v>126</v>
      </c>
      <c r="B4314" s="0" t="s">
        <v>20925</v>
      </c>
      <c r="C4314" s="0" t="s">
        <v>14309</v>
      </c>
      <c r="D4314" s="0" t="s">
        <v>20926</v>
      </c>
      <c r="E4314" s="0" t="n">
        <v>11335</v>
      </c>
    </row>
    <row r="4315" customFormat="false" ht="15" hidden="false" customHeight="false" outlineLevel="0" collapsed="false">
      <c r="A4315" s="0" t="s">
        <v>126</v>
      </c>
      <c r="B4315" s="0" t="s">
        <v>20925</v>
      </c>
      <c r="C4315" s="0" t="s">
        <v>20927</v>
      </c>
      <c r="D4315" s="0" t="s">
        <v>20928</v>
      </c>
      <c r="E4315" s="0" t="n">
        <v>111113</v>
      </c>
    </row>
    <row r="4316" customFormat="false" ht="15" hidden="false" customHeight="false" outlineLevel="0" collapsed="false">
      <c r="A4316" s="0" t="s">
        <v>126</v>
      </c>
      <c r="B4316" s="0" t="s">
        <v>20929</v>
      </c>
      <c r="C4316" s="0" t="s">
        <v>14309</v>
      </c>
      <c r="D4316" s="0" t="s">
        <v>20930</v>
      </c>
      <c r="E4316" s="0" t="n">
        <v>111936</v>
      </c>
    </row>
    <row r="4317" customFormat="false" ht="15" hidden="false" customHeight="false" outlineLevel="0" collapsed="false">
      <c r="A4317" s="0" t="s">
        <v>126</v>
      </c>
      <c r="B4317" s="0" t="s">
        <v>20929</v>
      </c>
      <c r="C4317" s="0" t="s">
        <v>20931</v>
      </c>
      <c r="D4317" s="0" t="s">
        <v>20932</v>
      </c>
      <c r="E4317" s="0" t="n">
        <v>110929</v>
      </c>
    </row>
    <row r="4318" customFormat="false" ht="15" hidden="false" customHeight="false" outlineLevel="0" collapsed="false">
      <c r="A4318" s="0" t="s">
        <v>126</v>
      </c>
      <c r="B4318" s="0" t="s">
        <v>20929</v>
      </c>
      <c r="C4318" s="0" t="s">
        <v>20933</v>
      </c>
      <c r="D4318" s="0" t="s">
        <v>20934</v>
      </c>
      <c r="E4318" s="0" t="n">
        <v>112011</v>
      </c>
    </row>
    <row r="4319" customFormat="false" ht="15" hidden="false" customHeight="false" outlineLevel="0" collapsed="false">
      <c r="A4319" s="0" t="s">
        <v>126</v>
      </c>
      <c r="B4319" s="0" t="s">
        <v>20935</v>
      </c>
      <c r="C4319" s="0" t="s">
        <v>20936</v>
      </c>
      <c r="D4319" s="0" t="s">
        <v>20937</v>
      </c>
      <c r="E4319" s="0" t="n">
        <v>109034</v>
      </c>
    </row>
    <row r="4320" customFormat="false" ht="15" hidden="false" customHeight="false" outlineLevel="0" collapsed="false">
      <c r="A4320" s="0" t="s">
        <v>126</v>
      </c>
      <c r="B4320" s="0" t="s">
        <v>20935</v>
      </c>
      <c r="C4320" s="0" t="s">
        <v>18194</v>
      </c>
      <c r="D4320" s="0" t="s">
        <v>20938</v>
      </c>
      <c r="E4320" s="0" t="n">
        <v>108963</v>
      </c>
    </row>
    <row r="4321" customFormat="false" ht="15" hidden="false" customHeight="false" outlineLevel="0" collapsed="false">
      <c r="A4321" s="0" t="s">
        <v>126</v>
      </c>
      <c r="B4321" s="0" t="s">
        <v>20935</v>
      </c>
      <c r="C4321" s="0" t="s">
        <v>20939</v>
      </c>
      <c r="D4321" s="0" t="s">
        <v>20940</v>
      </c>
      <c r="E4321" s="0" t="n">
        <v>111320</v>
      </c>
    </row>
    <row r="4322" customFormat="false" ht="15" hidden="false" customHeight="false" outlineLevel="0" collapsed="false">
      <c r="A4322" s="0" t="s">
        <v>126</v>
      </c>
      <c r="B4322" s="0" t="s">
        <v>20935</v>
      </c>
      <c r="C4322" s="0" t="s">
        <v>20941</v>
      </c>
      <c r="D4322" s="0" t="s">
        <v>20942</v>
      </c>
      <c r="E4322" s="0" t="n">
        <v>110819</v>
      </c>
    </row>
    <row r="4323" customFormat="false" ht="15" hidden="false" customHeight="false" outlineLevel="0" collapsed="false">
      <c r="A4323" s="0" t="s">
        <v>126</v>
      </c>
      <c r="B4323" s="0" t="s">
        <v>20935</v>
      </c>
      <c r="C4323" s="0" t="s">
        <v>20943</v>
      </c>
      <c r="D4323" s="0" t="s">
        <v>20944</v>
      </c>
      <c r="E4323" s="0" t="n">
        <v>106904</v>
      </c>
    </row>
    <row r="4324" customFormat="false" ht="15" hidden="false" customHeight="false" outlineLevel="0" collapsed="false">
      <c r="A4324" s="0" t="s">
        <v>126</v>
      </c>
      <c r="B4324" s="0" t="s">
        <v>20935</v>
      </c>
      <c r="C4324" s="0" t="s">
        <v>20945</v>
      </c>
      <c r="D4324" s="0" t="s">
        <v>6761</v>
      </c>
      <c r="E4324" s="0" t="n">
        <v>110674</v>
      </c>
    </row>
    <row r="4325" customFormat="false" ht="15" hidden="false" customHeight="false" outlineLevel="0" collapsed="false">
      <c r="A4325" s="0" t="s">
        <v>126</v>
      </c>
      <c r="B4325" s="0" t="s">
        <v>20935</v>
      </c>
      <c r="C4325" s="0" t="s">
        <v>20946</v>
      </c>
      <c r="D4325" s="0" t="s">
        <v>20947</v>
      </c>
      <c r="E4325" s="0" t="n">
        <v>108780</v>
      </c>
    </row>
    <row r="4326" customFormat="false" ht="15" hidden="false" customHeight="false" outlineLevel="0" collapsed="false">
      <c r="A4326" s="0" t="s">
        <v>126</v>
      </c>
      <c r="B4326" s="0" t="s">
        <v>20935</v>
      </c>
      <c r="C4326" s="0" t="s">
        <v>14871</v>
      </c>
      <c r="D4326" s="0" t="s">
        <v>20948</v>
      </c>
      <c r="E4326" s="0" t="n">
        <v>108294</v>
      </c>
    </row>
    <row r="4327" customFormat="false" ht="15" hidden="false" customHeight="false" outlineLevel="0" collapsed="false">
      <c r="A4327" s="0" t="s">
        <v>126</v>
      </c>
      <c r="B4327" s="0" t="s">
        <v>20935</v>
      </c>
      <c r="C4327" s="0" t="s">
        <v>20949</v>
      </c>
      <c r="D4327" s="0" t="s">
        <v>20950</v>
      </c>
      <c r="E4327" s="0" t="n">
        <v>106989</v>
      </c>
    </row>
    <row r="4328" customFormat="false" ht="15" hidden="false" customHeight="false" outlineLevel="0" collapsed="false">
      <c r="A4328" s="0" t="s">
        <v>126</v>
      </c>
      <c r="B4328" s="0" t="s">
        <v>20935</v>
      </c>
      <c r="C4328" s="0" t="s">
        <v>17742</v>
      </c>
      <c r="D4328" s="0" t="s">
        <v>20951</v>
      </c>
      <c r="E4328" s="0" t="n">
        <v>106282</v>
      </c>
    </row>
    <row r="4329" customFormat="false" ht="15" hidden="false" customHeight="false" outlineLevel="0" collapsed="false">
      <c r="A4329" s="0" t="s">
        <v>126</v>
      </c>
      <c r="B4329" s="0" t="s">
        <v>20952</v>
      </c>
      <c r="C4329" s="0" t="s">
        <v>20953</v>
      </c>
      <c r="D4329" s="0" t="s">
        <v>20954</v>
      </c>
      <c r="E4329" s="0" t="n">
        <v>110190</v>
      </c>
    </row>
    <row r="4330" customFormat="false" ht="15" hidden="false" customHeight="false" outlineLevel="0" collapsed="false">
      <c r="A4330" s="0" t="s">
        <v>126</v>
      </c>
      <c r="B4330" s="0" t="s">
        <v>20955</v>
      </c>
      <c r="C4330" s="0" t="s">
        <v>20956</v>
      </c>
      <c r="D4330" s="0" t="s">
        <v>20957</v>
      </c>
      <c r="E4330" s="0" t="n">
        <v>106549</v>
      </c>
    </row>
    <row r="4331" customFormat="false" ht="15" hidden="false" customHeight="false" outlineLevel="0" collapsed="false">
      <c r="A4331" s="0" t="s">
        <v>126</v>
      </c>
      <c r="B4331" s="0" t="s">
        <v>20958</v>
      </c>
      <c r="C4331" s="0" t="s">
        <v>20959</v>
      </c>
      <c r="D4331" s="0" t="s">
        <v>20960</v>
      </c>
      <c r="E4331" s="0" t="n">
        <v>108336</v>
      </c>
    </row>
    <row r="4332" customFormat="false" ht="15" hidden="false" customHeight="false" outlineLevel="0" collapsed="false">
      <c r="A4332" s="0" t="s">
        <v>126</v>
      </c>
      <c r="B4332" s="0" t="s">
        <v>20961</v>
      </c>
      <c r="C4332" s="0" t="s">
        <v>20962</v>
      </c>
      <c r="D4332" s="0" t="s">
        <v>20963</v>
      </c>
      <c r="E4332" s="0" t="n">
        <v>108541</v>
      </c>
    </row>
    <row r="4333" customFormat="false" ht="15" hidden="false" customHeight="false" outlineLevel="0" collapsed="false">
      <c r="A4333" s="0" t="s">
        <v>126</v>
      </c>
      <c r="B4333" s="0" t="s">
        <v>20964</v>
      </c>
      <c r="C4333" s="0" t="s">
        <v>20962</v>
      </c>
      <c r="D4333" s="0" t="s">
        <v>20965</v>
      </c>
      <c r="E4333" s="0" t="n">
        <v>110588</v>
      </c>
    </row>
    <row r="4334" customFormat="false" ht="15" hidden="false" customHeight="false" outlineLevel="0" collapsed="false">
      <c r="A4334" s="0" t="s">
        <v>126</v>
      </c>
      <c r="B4334" s="0" t="s">
        <v>20964</v>
      </c>
      <c r="C4334" s="0" t="s">
        <v>20966</v>
      </c>
      <c r="D4334" s="0" t="s">
        <v>20967</v>
      </c>
      <c r="E4334" s="0" t="n">
        <v>109731</v>
      </c>
    </row>
    <row r="4335" customFormat="false" ht="15" hidden="false" customHeight="false" outlineLevel="0" collapsed="false">
      <c r="A4335" s="0" t="s">
        <v>126</v>
      </c>
      <c r="B4335" s="0" t="s">
        <v>20964</v>
      </c>
      <c r="C4335" s="0" t="s">
        <v>20968</v>
      </c>
      <c r="D4335" s="0" t="s">
        <v>20969</v>
      </c>
      <c r="E4335" s="0" t="n">
        <v>107572</v>
      </c>
    </row>
    <row r="4336" customFormat="false" ht="15" hidden="false" customHeight="false" outlineLevel="0" collapsed="false">
      <c r="A4336" s="0" t="s">
        <v>126</v>
      </c>
      <c r="B4336" s="0" t="s">
        <v>20970</v>
      </c>
      <c r="C4336" s="0" t="s">
        <v>20971</v>
      </c>
      <c r="D4336" s="0" t="s">
        <v>20972</v>
      </c>
      <c r="E4336" s="0" t="n">
        <v>110996</v>
      </c>
    </row>
    <row r="4337" customFormat="false" ht="15" hidden="false" customHeight="false" outlineLevel="0" collapsed="false">
      <c r="A4337" s="0" t="s">
        <v>126</v>
      </c>
      <c r="B4337" s="0" t="s">
        <v>20973</v>
      </c>
      <c r="C4337" s="0" t="s">
        <v>20974</v>
      </c>
      <c r="D4337" s="0" t="s">
        <v>20975</v>
      </c>
      <c r="E4337" s="0" t="n">
        <v>110305</v>
      </c>
    </row>
    <row r="4338" customFormat="false" ht="15" hidden="false" customHeight="false" outlineLevel="0" collapsed="false">
      <c r="A4338" s="0" t="s">
        <v>126</v>
      </c>
      <c r="B4338" s="0" t="s">
        <v>20976</v>
      </c>
      <c r="C4338" s="0" t="s">
        <v>20977</v>
      </c>
      <c r="D4338" s="0" t="s">
        <v>20978</v>
      </c>
      <c r="E4338" s="0" t="n">
        <v>112090</v>
      </c>
    </row>
    <row r="4339" customFormat="false" ht="15" hidden="false" customHeight="false" outlineLevel="0" collapsed="false">
      <c r="A4339" s="0" t="s">
        <v>126</v>
      </c>
      <c r="B4339" s="0" t="s">
        <v>60</v>
      </c>
      <c r="C4339" s="0" t="s">
        <v>62</v>
      </c>
      <c r="D4339" s="0" t="s">
        <v>88</v>
      </c>
      <c r="E4339" s="0" t="n">
        <v>111531</v>
      </c>
    </row>
    <row r="4340" customFormat="false" ht="15" hidden="false" customHeight="false" outlineLevel="0" collapsed="false">
      <c r="A4340" s="0" t="s">
        <v>126</v>
      </c>
      <c r="B4340" s="0" t="s">
        <v>20979</v>
      </c>
      <c r="C4340" s="0" t="s">
        <v>20980</v>
      </c>
      <c r="D4340" s="0" t="s">
        <v>20981</v>
      </c>
      <c r="E4340" s="0" t="n">
        <v>110811</v>
      </c>
    </row>
    <row r="4341" customFormat="false" ht="15" hidden="false" customHeight="false" outlineLevel="0" collapsed="false">
      <c r="A4341" s="0" t="s">
        <v>126</v>
      </c>
      <c r="B4341" s="0" t="s">
        <v>20982</v>
      </c>
      <c r="C4341" s="0" t="s">
        <v>14442</v>
      </c>
      <c r="D4341" s="0" t="s">
        <v>20983</v>
      </c>
      <c r="E4341" s="0" t="n">
        <v>108835</v>
      </c>
    </row>
    <row r="4342" customFormat="false" ht="15" hidden="false" customHeight="false" outlineLevel="0" collapsed="false">
      <c r="A4342" s="0" t="s">
        <v>126</v>
      </c>
      <c r="B4342" s="0" t="s">
        <v>20982</v>
      </c>
      <c r="C4342" s="0" t="s">
        <v>20984</v>
      </c>
      <c r="D4342" s="0" t="s">
        <v>20985</v>
      </c>
      <c r="E4342" s="0" t="n">
        <v>107887</v>
      </c>
    </row>
    <row r="4343" customFormat="false" ht="15" hidden="false" customHeight="false" outlineLevel="0" collapsed="false">
      <c r="A4343" s="0" t="s">
        <v>126</v>
      </c>
      <c r="B4343" s="0" t="s">
        <v>20986</v>
      </c>
      <c r="C4343" s="0" t="s">
        <v>20987</v>
      </c>
      <c r="D4343" s="0" t="s">
        <v>20988</v>
      </c>
      <c r="E4343" s="0" t="n">
        <v>111821</v>
      </c>
    </row>
    <row r="4344" customFormat="false" ht="15" hidden="false" customHeight="false" outlineLevel="0" collapsed="false">
      <c r="A4344" s="0" t="s">
        <v>126</v>
      </c>
      <c r="B4344" s="0" t="s">
        <v>20989</v>
      </c>
      <c r="C4344" s="0" t="s">
        <v>11979</v>
      </c>
      <c r="D4344" s="0" t="s">
        <v>20990</v>
      </c>
      <c r="E4344" s="0" t="n">
        <v>111916</v>
      </c>
    </row>
    <row r="4345" customFormat="false" ht="15" hidden="false" customHeight="false" outlineLevel="0" collapsed="false">
      <c r="A4345" s="0" t="s">
        <v>126</v>
      </c>
      <c r="B4345" s="0" t="s">
        <v>20991</v>
      </c>
      <c r="C4345" s="0" t="s">
        <v>20992</v>
      </c>
      <c r="D4345" s="0" t="s">
        <v>20993</v>
      </c>
      <c r="E4345" s="0" t="n">
        <v>106582</v>
      </c>
    </row>
    <row r="4346" customFormat="false" ht="15" hidden="false" customHeight="false" outlineLevel="0" collapsed="false">
      <c r="A4346" s="0" t="s">
        <v>126</v>
      </c>
      <c r="B4346" s="0" t="s">
        <v>20994</v>
      </c>
      <c r="C4346" s="0" t="s">
        <v>20995</v>
      </c>
      <c r="D4346" s="0" t="s">
        <v>20996</v>
      </c>
      <c r="E4346" s="0" t="n">
        <v>108522</v>
      </c>
    </row>
    <row r="4347" customFormat="false" ht="15" hidden="false" customHeight="false" outlineLevel="0" collapsed="false">
      <c r="A4347" s="0" t="s">
        <v>126</v>
      </c>
      <c r="B4347" s="0" t="s">
        <v>20997</v>
      </c>
      <c r="C4347" s="0" t="s">
        <v>12352</v>
      </c>
      <c r="D4347" s="0" t="s">
        <v>20998</v>
      </c>
      <c r="E4347" s="0" t="n">
        <v>108190</v>
      </c>
    </row>
    <row r="4348" customFormat="false" ht="15" hidden="false" customHeight="false" outlineLevel="0" collapsed="false">
      <c r="A4348" s="0" t="s">
        <v>126</v>
      </c>
      <c r="B4348" s="0" t="s">
        <v>20999</v>
      </c>
      <c r="C4348" s="0" t="s">
        <v>21000</v>
      </c>
      <c r="D4348" s="0" t="s">
        <v>21001</v>
      </c>
      <c r="E4348" s="0" t="n">
        <v>106197</v>
      </c>
    </row>
    <row r="4349" customFormat="false" ht="15" hidden="false" customHeight="false" outlineLevel="0" collapsed="false">
      <c r="A4349" s="0" t="s">
        <v>126</v>
      </c>
      <c r="B4349" s="0" t="s">
        <v>20999</v>
      </c>
      <c r="C4349" s="0" t="s">
        <v>21002</v>
      </c>
      <c r="D4349" s="0" t="s">
        <v>21003</v>
      </c>
      <c r="E4349" s="0" t="n">
        <v>106182</v>
      </c>
    </row>
    <row r="4350" customFormat="false" ht="15" hidden="false" customHeight="false" outlineLevel="0" collapsed="false">
      <c r="A4350" s="0" t="s">
        <v>126</v>
      </c>
      <c r="B4350" s="0" t="s">
        <v>21004</v>
      </c>
      <c r="C4350" s="0" t="s">
        <v>21005</v>
      </c>
      <c r="D4350" s="0" t="s">
        <v>21006</v>
      </c>
      <c r="E4350" s="0" t="n">
        <v>103043</v>
      </c>
    </row>
    <row r="4351" customFormat="false" ht="15" hidden="false" customHeight="false" outlineLevel="0" collapsed="false">
      <c r="A4351" s="0" t="s">
        <v>126</v>
      </c>
      <c r="B4351" s="0" t="s">
        <v>21007</v>
      </c>
      <c r="C4351" s="0" t="s">
        <v>21008</v>
      </c>
      <c r="D4351" s="0" t="s">
        <v>21009</v>
      </c>
      <c r="E4351" s="0" t="n">
        <v>108897</v>
      </c>
    </row>
    <row r="4352" customFormat="false" ht="15" hidden="false" customHeight="false" outlineLevel="0" collapsed="false">
      <c r="A4352" s="0" t="s">
        <v>126</v>
      </c>
      <c r="B4352" s="0" t="s">
        <v>21010</v>
      </c>
      <c r="C4352" s="0" t="s">
        <v>16928</v>
      </c>
      <c r="D4352" s="0" t="s">
        <v>21011</v>
      </c>
      <c r="E4352" s="0" t="n">
        <v>107535</v>
      </c>
    </row>
    <row r="4353" customFormat="false" ht="15" hidden="false" customHeight="false" outlineLevel="0" collapsed="false">
      <c r="A4353" s="0" t="s">
        <v>126</v>
      </c>
      <c r="B4353" s="0" t="s">
        <v>21012</v>
      </c>
      <c r="C4353" s="0" t="s">
        <v>17235</v>
      </c>
      <c r="D4353" s="0" t="s">
        <v>21013</v>
      </c>
      <c r="E4353" s="0" t="n">
        <v>110177</v>
      </c>
    </row>
    <row r="4354" customFormat="false" ht="15" hidden="false" customHeight="false" outlineLevel="0" collapsed="false">
      <c r="A4354" s="0" t="s">
        <v>126</v>
      </c>
      <c r="B4354" s="0" t="s">
        <v>21014</v>
      </c>
      <c r="C4354" s="0" t="s">
        <v>18058</v>
      </c>
      <c r="D4354" s="0" t="s">
        <v>21015</v>
      </c>
      <c r="E4354" s="0" t="n">
        <v>107020</v>
      </c>
    </row>
    <row r="4355" customFormat="false" ht="15" hidden="false" customHeight="false" outlineLevel="0" collapsed="false">
      <c r="A4355" s="0" t="s">
        <v>126</v>
      </c>
      <c r="B4355" s="0" t="s">
        <v>21016</v>
      </c>
      <c r="C4355" s="0" t="s">
        <v>13257</v>
      </c>
      <c r="D4355" s="0" t="s">
        <v>21017</v>
      </c>
      <c r="E4355" s="0" t="n">
        <v>107015</v>
      </c>
    </row>
    <row r="4356" customFormat="false" ht="15" hidden="false" customHeight="false" outlineLevel="0" collapsed="false">
      <c r="A4356" s="0" t="s">
        <v>126</v>
      </c>
      <c r="B4356" s="0" t="s">
        <v>21018</v>
      </c>
      <c r="C4356" s="0" t="s">
        <v>21019</v>
      </c>
      <c r="D4356" s="0" t="s">
        <v>21020</v>
      </c>
      <c r="E4356" s="0" t="n">
        <v>107266</v>
      </c>
    </row>
    <row r="4357" customFormat="false" ht="15" hidden="false" customHeight="false" outlineLevel="0" collapsed="false">
      <c r="A4357" s="0" t="s">
        <v>126</v>
      </c>
      <c r="B4357" s="0" t="s">
        <v>21021</v>
      </c>
      <c r="C4357" s="0" t="s">
        <v>21022</v>
      </c>
      <c r="D4357" s="0" t="s">
        <v>21023</v>
      </c>
      <c r="E4357" s="0" t="n">
        <v>110307</v>
      </c>
    </row>
    <row r="4358" customFormat="false" ht="15" hidden="false" customHeight="false" outlineLevel="0" collapsed="false">
      <c r="A4358" s="0" t="s">
        <v>126</v>
      </c>
      <c r="B4358" s="0" t="s">
        <v>21024</v>
      </c>
      <c r="C4358" s="0" t="s">
        <v>21025</v>
      </c>
      <c r="D4358" s="0" t="s">
        <v>21026</v>
      </c>
      <c r="E4358" s="0" t="n">
        <v>110709</v>
      </c>
    </row>
    <row r="4359" customFormat="false" ht="15" hidden="false" customHeight="false" outlineLevel="0" collapsed="false">
      <c r="A4359" s="0" t="s">
        <v>126</v>
      </c>
      <c r="B4359" s="0" t="s">
        <v>21027</v>
      </c>
      <c r="C4359" s="0" t="s">
        <v>21028</v>
      </c>
      <c r="D4359" s="0" t="s">
        <v>21029</v>
      </c>
      <c r="E4359" s="0" t="n">
        <v>102291</v>
      </c>
    </row>
    <row r="4360" customFormat="false" ht="15" hidden="false" customHeight="false" outlineLevel="0" collapsed="false">
      <c r="A4360" s="0" t="s">
        <v>126</v>
      </c>
      <c r="B4360" s="0" t="s">
        <v>21030</v>
      </c>
      <c r="C4360" s="0" t="s">
        <v>21031</v>
      </c>
      <c r="D4360" s="0" t="s">
        <v>427</v>
      </c>
      <c r="E4360" s="0" t="n">
        <v>109646</v>
      </c>
    </row>
    <row r="4361" customFormat="false" ht="15" hidden="false" customHeight="false" outlineLevel="0" collapsed="false">
      <c r="A4361" s="0" t="s">
        <v>126</v>
      </c>
      <c r="B4361" s="0" t="s">
        <v>21030</v>
      </c>
      <c r="C4361" s="0" t="s">
        <v>21032</v>
      </c>
      <c r="D4361" s="0" t="s">
        <v>21033</v>
      </c>
      <c r="E4361" s="0" t="n">
        <v>106183</v>
      </c>
    </row>
    <row r="4362" customFormat="false" ht="15" hidden="false" customHeight="false" outlineLevel="0" collapsed="false">
      <c r="A4362" s="0" t="s">
        <v>126</v>
      </c>
      <c r="B4362" s="0" t="s">
        <v>21034</v>
      </c>
      <c r="C4362" s="0" t="s">
        <v>21035</v>
      </c>
      <c r="D4362" s="0" t="s">
        <v>21036</v>
      </c>
      <c r="E4362" s="0" t="n">
        <v>110877</v>
      </c>
    </row>
    <row r="4363" customFormat="false" ht="15" hidden="false" customHeight="false" outlineLevel="0" collapsed="false">
      <c r="A4363" s="0" t="s">
        <v>126</v>
      </c>
      <c r="B4363" s="0" t="s">
        <v>21034</v>
      </c>
      <c r="C4363" s="0" t="s">
        <v>16830</v>
      </c>
      <c r="D4363" s="0" t="s">
        <v>21037</v>
      </c>
      <c r="E4363" s="0" t="n">
        <v>109426</v>
      </c>
    </row>
    <row r="4364" customFormat="false" ht="15" hidden="false" customHeight="false" outlineLevel="0" collapsed="false">
      <c r="A4364" s="0" t="s">
        <v>126</v>
      </c>
      <c r="B4364" s="0" t="s">
        <v>21034</v>
      </c>
      <c r="C4364" s="0" t="s">
        <v>21038</v>
      </c>
      <c r="D4364" s="0" t="s">
        <v>21039</v>
      </c>
      <c r="E4364" s="0" t="n">
        <v>108754</v>
      </c>
    </row>
    <row r="4365" customFormat="false" ht="15" hidden="false" customHeight="false" outlineLevel="0" collapsed="false">
      <c r="A4365" s="0" t="s">
        <v>126</v>
      </c>
      <c r="B4365" s="0" t="s">
        <v>21034</v>
      </c>
      <c r="C4365" s="0" t="s">
        <v>21040</v>
      </c>
      <c r="D4365" s="0" t="s">
        <v>21041</v>
      </c>
      <c r="E4365" s="0" t="n">
        <v>108467</v>
      </c>
    </row>
    <row r="4366" customFormat="false" ht="15" hidden="false" customHeight="false" outlineLevel="0" collapsed="false">
      <c r="A4366" s="0" t="s">
        <v>126</v>
      </c>
      <c r="B4366" s="0" t="s">
        <v>21034</v>
      </c>
      <c r="C4366" s="0" t="s">
        <v>14726</v>
      </c>
      <c r="D4366" s="0" t="s">
        <v>21042</v>
      </c>
      <c r="E4366" s="0" t="n">
        <v>108566</v>
      </c>
    </row>
    <row r="4367" customFormat="false" ht="15" hidden="false" customHeight="false" outlineLevel="0" collapsed="false">
      <c r="A4367" s="0" t="s">
        <v>126</v>
      </c>
      <c r="B4367" s="0" t="s">
        <v>21034</v>
      </c>
      <c r="C4367" s="0" t="s">
        <v>21043</v>
      </c>
      <c r="D4367" s="0" t="s">
        <v>21044</v>
      </c>
      <c r="E4367" s="0" t="n">
        <v>108744</v>
      </c>
    </row>
    <row r="4368" customFormat="false" ht="15" hidden="false" customHeight="false" outlineLevel="0" collapsed="false">
      <c r="A4368" s="0" t="s">
        <v>126</v>
      </c>
      <c r="B4368" s="0" t="s">
        <v>21045</v>
      </c>
      <c r="C4368" s="0" t="s">
        <v>21046</v>
      </c>
      <c r="D4368" s="0" t="s">
        <v>21047</v>
      </c>
      <c r="E4368" s="0" t="n">
        <v>105048</v>
      </c>
    </row>
    <row r="4369" customFormat="false" ht="15" hidden="false" customHeight="false" outlineLevel="0" collapsed="false">
      <c r="A4369" s="0" t="s">
        <v>126</v>
      </c>
      <c r="B4369" s="0" t="s">
        <v>21048</v>
      </c>
      <c r="C4369" s="0" t="s">
        <v>21049</v>
      </c>
      <c r="D4369" s="0" t="s">
        <v>21050</v>
      </c>
      <c r="E4369" s="0" t="n">
        <v>111526</v>
      </c>
    </row>
    <row r="4370" customFormat="false" ht="15" hidden="false" customHeight="false" outlineLevel="0" collapsed="false">
      <c r="A4370" s="0" t="s">
        <v>126</v>
      </c>
      <c r="B4370" s="0" t="s">
        <v>21051</v>
      </c>
      <c r="C4370" s="0" t="s">
        <v>21052</v>
      </c>
      <c r="D4370" s="0" t="s">
        <v>21053</v>
      </c>
      <c r="E4370" s="0" t="n">
        <v>110881</v>
      </c>
    </row>
    <row r="4371" customFormat="false" ht="15" hidden="false" customHeight="false" outlineLevel="0" collapsed="false">
      <c r="A4371" s="0" t="s">
        <v>126</v>
      </c>
      <c r="B4371" s="0" t="s">
        <v>21051</v>
      </c>
      <c r="C4371" s="0" t="s">
        <v>21054</v>
      </c>
      <c r="D4371" s="0" t="s">
        <v>21055</v>
      </c>
      <c r="E4371" s="0" t="n">
        <v>106397</v>
      </c>
    </row>
    <row r="4372" customFormat="false" ht="15" hidden="false" customHeight="false" outlineLevel="0" collapsed="false">
      <c r="A4372" s="0" t="s">
        <v>126</v>
      </c>
      <c r="B4372" s="0" t="s">
        <v>21056</v>
      </c>
      <c r="C4372" s="0" t="s">
        <v>12946</v>
      </c>
      <c r="D4372" s="0" t="s">
        <v>21057</v>
      </c>
      <c r="E4372" s="0" t="n">
        <v>107012</v>
      </c>
    </row>
    <row r="4373" customFormat="false" ht="15" hidden="false" customHeight="false" outlineLevel="0" collapsed="false">
      <c r="A4373" s="0" t="s">
        <v>126</v>
      </c>
      <c r="B4373" s="0" t="s">
        <v>21058</v>
      </c>
      <c r="C4373" s="0" t="s">
        <v>21059</v>
      </c>
      <c r="D4373" s="0" t="s">
        <v>21060</v>
      </c>
      <c r="E4373" s="0" t="n">
        <v>111730</v>
      </c>
    </row>
    <row r="4374" customFormat="false" ht="15" hidden="false" customHeight="false" outlineLevel="0" collapsed="false">
      <c r="A4374" s="0" t="s">
        <v>126</v>
      </c>
      <c r="B4374" s="0" t="s">
        <v>21061</v>
      </c>
      <c r="C4374" s="0" t="s">
        <v>21062</v>
      </c>
      <c r="D4374" s="0" t="s">
        <v>21063</v>
      </c>
      <c r="E4374" s="0" t="n">
        <v>109251</v>
      </c>
    </row>
    <row r="4375" customFormat="false" ht="15" hidden="false" customHeight="false" outlineLevel="0" collapsed="false">
      <c r="A4375" s="0" t="s">
        <v>126</v>
      </c>
      <c r="B4375" s="0" t="s">
        <v>21064</v>
      </c>
      <c r="C4375" s="0" t="s">
        <v>21065</v>
      </c>
      <c r="D4375" s="0" t="s">
        <v>21066</v>
      </c>
      <c r="E4375" s="0" t="n">
        <v>111911</v>
      </c>
    </row>
    <row r="4376" customFormat="false" ht="15" hidden="false" customHeight="false" outlineLevel="0" collapsed="false">
      <c r="A4376" s="0" t="s">
        <v>126</v>
      </c>
      <c r="B4376" s="0" t="s">
        <v>21067</v>
      </c>
      <c r="C4376" s="0" t="s">
        <v>21068</v>
      </c>
      <c r="D4376" s="0" t="s">
        <v>21069</v>
      </c>
      <c r="E4376" s="0" t="n">
        <v>110098</v>
      </c>
    </row>
    <row r="4377" customFormat="false" ht="15" hidden="false" customHeight="false" outlineLevel="0" collapsed="false">
      <c r="A4377" s="0" t="s">
        <v>126</v>
      </c>
      <c r="B4377" s="0" t="s">
        <v>21070</v>
      </c>
      <c r="C4377" s="0" t="s">
        <v>21071</v>
      </c>
      <c r="D4377" s="0" t="s">
        <v>6759</v>
      </c>
      <c r="E4377" s="0" t="n">
        <v>109527</v>
      </c>
    </row>
    <row r="4378" customFormat="false" ht="15" hidden="false" customHeight="false" outlineLevel="0" collapsed="false">
      <c r="A4378" s="0" t="s">
        <v>126</v>
      </c>
      <c r="B4378" s="0" t="s">
        <v>21072</v>
      </c>
      <c r="C4378" s="0" t="s">
        <v>21073</v>
      </c>
      <c r="D4378" s="0" t="s">
        <v>21074</v>
      </c>
      <c r="E4378" s="0" t="n">
        <v>109622</v>
      </c>
    </row>
    <row r="4379" customFormat="false" ht="15" hidden="false" customHeight="false" outlineLevel="0" collapsed="false">
      <c r="A4379" s="0" t="s">
        <v>126</v>
      </c>
      <c r="B4379" s="0" t="s">
        <v>21075</v>
      </c>
      <c r="C4379" s="0" t="s">
        <v>21076</v>
      </c>
      <c r="D4379" s="0" t="s">
        <v>21077</v>
      </c>
      <c r="E4379" s="0" t="n">
        <v>110533</v>
      </c>
    </row>
    <row r="4380" customFormat="false" ht="15" hidden="false" customHeight="false" outlineLevel="0" collapsed="false">
      <c r="A4380" s="0" t="s">
        <v>126</v>
      </c>
      <c r="B4380" s="0" t="s">
        <v>21078</v>
      </c>
      <c r="C4380" s="0" t="s">
        <v>21079</v>
      </c>
      <c r="D4380" s="0" t="s">
        <v>21080</v>
      </c>
      <c r="E4380" s="0" t="n">
        <v>109220</v>
      </c>
    </row>
    <row r="4381" customFormat="false" ht="15" hidden="false" customHeight="false" outlineLevel="0" collapsed="false">
      <c r="A4381" s="0" t="s">
        <v>126</v>
      </c>
      <c r="B4381" s="0" t="s">
        <v>21081</v>
      </c>
      <c r="C4381" s="0" t="s">
        <v>21082</v>
      </c>
      <c r="D4381" s="0" t="s">
        <v>21083</v>
      </c>
      <c r="E4381" s="0" t="n">
        <v>108105</v>
      </c>
    </row>
    <row r="4382" customFormat="false" ht="15" hidden="false" customHeight="false" outlineLevel="0" collapsed="false">
      <c r="A4382" s="0" t="s">
        <v>126</v>
      </c>
      <c r="B4382" s="0" t="s">
        <v>21084</v>
      </c>
      <c r="C4382" s="0" t="s">
        <v>21085</v>
      </c>
      <c r="D4382" s="0" t="s">
        <v>21086</v>
      </c>
      <c r="E4382" s="0" t="n">
        <v>112097</v>
      </c>
    </row>
    <row r="4383" customFormat="false" ht="15" hidden="false" customHeight="false" outlineLevel="0" collapsed="false">
      <c r="A4383" s="0" t="s">
        <v>126</v>
      </c>
      <c r="B4383" s="0" t="s">
        <v>21087</v>
      </c>
      <c r="C4383" s="0" t="s">
        <v>21088</v>
      </c>
      <c r="D4383" s="0" t="s">
        <v>21089</v>
      </c>
      <c r="E4383" s="0" t="n">
        <v>112003</v>
      </c>
    </row>
    <row r="4384" customFormat="false" ht="15" hidden="false" customHeight="false" outlineLevel="0" collapsed="false">
      <c r="A4384" s="0" t="s">
        <v>126</v>
      </c>
      <c r="B4384" s="0" t="s">
        <v>21087</v>
      </c>
      <c r="C4384" s="0" t="s">
        <v>13921</v>
      </c>
      <c r="D4384" s="0" t="s">
        <v>21090</v>
      </c>
      <c r="E4384" s="0" t="n">
        <v>110309</v>
      </c>
    </row>
    <row r="4385" customFormat="false" ht="15" hidden="false" customHeight="false" outlineLevel="0" collapsed="false">
      <c r="A4385" s="0" t="s">
        <v>126</v>
      </c>
      <c r="B4385" s="0" t="s">
        <v>20527</v>
      </c>
      <c r="C4385" s="0" t="s">
        <v>21091</v>
      </c>
      <c r="D4385" s="0" t="s">
        <v>21092</v>
      </c>
      <c r="E4385" s="0" t="n">
        <v>107681</v>
      </c>
    </row>
    <row r="4386" customFormat="false" ht="15" hidden="false" customHeight="false" outlineLevel="0" collapsed="false">
      <c r="A4386" s="0" t="s">
        <v>126</v>
      </c>
      <c r="B4386" s="0" t="s">
        <v>16072</v>
      </c>
      <c r="C4386" s="0" t="s">
        <v>21093</v>
      </c>
      <c r="D4386" s="0" t="s">
        <v>21094</v>
      </c>
      <c r="E4386" s="0" t="n">
        <v>105485</v>
      </c>
    </row>
    <row r="4387" customFormat="false" ht="15" hidden="false" customHeight="false" outlineLevel="0" collapsed="false">
      <c r="A4387" s="0" t="s">
        <v>126</v>
      </c>
      <c r="B4387" s="0" t="s">
        <v>16072</v>
      </c>
      <c r="C4387" s="0" t="s">
        <v>21095</v>
      </c>
      <c r="D4387" s="0" t="s">
        <v>21096</v>
      </c>
      <c r="E4387" s="0" t="n">
        <v>110725</v>
      </c>
    </row>
    <row r="4388" customFormat="false" ht="15" hidden="false" customHeight="false" outlineLevel="0" collapsed="false">
      <c r="A4388" s="0" t="s">
        <v>126</v>
      </c>
      <c r="B4388" s="0" t="s">
        <v>16072</v>
      </c>
      <c r="C4388" s="0" t="s">
        <v>21097</v>
      </c>
      <c r="D4388" s="0" t="s">
        <v>21098</v>
      </c>
      <c r="E4388" s="0" t="n">
        <v>112027</v>
      </c>
    </row>
    <row r="4389" customFormat="false" ht="15" hidden="false" customHeight="false" outlineLevel="0" collapsed="false">
      <c r="A4389" s="0" t="s">
        <v>126</v>
      </c>
      <c r="B4389" s="0" t="s">
        <v>16072</v>
      </c>
      <c r="C4389" s="0" t="s">
        <v>21099</v>
      </c>
      <c r="D4389" s="0" t="s">
        <v>21100</v>
      </c>
      <c r="E4389" s="0" t="n">
        <v>111915</v>
      </c>
    </row>
    <row r="4390" customFormat="false" ht="15" hidden="false" customHeight="false" outlineLevel="0" collapsed="false">
      <c r="A4390" s="0" t="s">
        <v>126</v>
      </c>
      <c r="B4390" s="0" t="s">
        <v>21101</v>
      </c>
      <c r="C4390" s="0" t="s">
        <v>12010</v>
      </c>
      <c r="D4390" s="0" t="s">
        <v>21102</v>
      </c>
      <c r="E4390" s="0" t="n">
        <v>111986</v>
      </c>
    </row>
    <row r="4391" customFormat="false" ht="15" hidden="false" customHeight="false" outlineLevel="0" collapsed="false">
      <c r="A4391" s="0" t="s">
        <v>126</v>
      </c>
      <c r="B4391" s="0" t="s">
        <v>21101</v>
      </c>
      <c r="C4391" s="0" t="s">
        <v>21103</v>
      </c>
      <c r="D4391" s="0" t="s">
        <v>21104</v>
      </c>
      <c r="E4391" s="0" t="n">
        <v>112033</v>
      </c>
    </row>
    <row r="4392" customFormat="false" ht="15" hidden="false" customHeight="false" outlineLevel="0" collapsed="false">
      <c r="A4392" s="0" t="s">
        <v>126</v>
      </c>
      <c r="B4392" s="0" t="s">
        <v>16765</v>
      </c>
      <c r="C4392" s="0" t="s">
        <v>21105</v>
      </c>
      <c r="D4392" s="0" t="s">
        <v>21106</v>
      </c>
      <c r="E4392" s="0" t="n">
        <v>106658</v>
      </c>
    </row>
    <row r="4393" customFormat="false" ht="15" hidden="false" customHeight="false" outlineLevel="0" collapsed="false">
      <c r="A4393" s="0" t="s">
        <v>126</v>
      </c>
      <c r="B4393" s="0" t="s">
        <v>16765</v>
      </c>
      <c r="C4393" s="0" t="s">
        <v>12010</v>
      </c>
      <c r="D4393" s="0" t="s">
        <v>21107</v>
      </c>
      <c r="E4393" s="0" t="n">
        <v>109834</v>
      </c>
    </row>
    <row r="4394" customFormat="false" ht="15" hidden="false" customHeight="false" outlineLevel="0" collapsed="false">
      <c r="A4394" s="0" t="s">
        <v>126</v>
      </c>
      <c r="B4394" s="0" t="s">
        <v>16765</v>
      </c>
      <c r="C4394" s="0" t="s">
        <v>21108</v>
      </c>
      <c r="D4394" s="0" t="s">
        <v>21109</v>
      </c>
      <c r="E4394" s="0" t="n">
        <v>105888</v>
      </c>
    </row>
    <row r="4395" customFormat="false" ht="15" hidden="false" customHeight="false" outlineLevel="0" collapsed="false">
      <c r="A4395" s="0" t="s">
        <v>126</v>
      </c>
      <c r="B4395" s="0" t="s">
        <v>16765</v>
      </c>
      <c r="C4395" s="0" t="s">
        <v>21110</v>
      </c>
      <c r="D4395" s="0" t="s">
        <v>21111</v>
      </c>
      <c r="E4395" s="0" t="n">
        <v>111983</v>
      </c>
    </row>
    <row r="4396" customFormat="false" ht="15" hidden="false" customHeight="false" outlineLevel="0" collapsed="false">
      <c r="A4396" s="0" t="s">
        <v>126</v>
      </c>
      <c r="B4396" s="0" t="s">
        <v>21112</v>
      </c>
      <c r="C4396" s="0" t="s">
        <v>21113</v>
      </c>
      <c r="D4396" s="0" t="s">
        <v>21114</v>
      </c>
      <c r="E4396" s="0" t="n">
        <v>107377</v>
      </c>
    </row>
    <row r="4397" customFormat="false" ht="15" hidden="false" customHeight="false" outlineLevel="0" collapsed="false">
      <c r="A4397" s="0" t="s">
        <v>126</v>
      </c>
      <c r="B4397" s="0" t="s">
        <v>21115</v>
      </c>
      <c r="C4397" s="0" t="s">
        <v>16435</v>
      </c>
      <c r="D4397" s="0" t="s">
        <v>21116</v>
      </c>
      <c r="E4397" s="0" t="n">
        <v>111185</v>
      </c>
    </row>
    <row r="4398" customFormat="false" ht="15" hidden="false" customHeight="false" outlineLevel="0" collapsed="false">
      <c r="A4398" s="0" t="s">
        <v>126</v>
      </c>
      <c r="B4398" s="0" t="s">
        <v>21117</v>
      </c>
      <c r="C4398" s="0" t="s">
        <v>21118</v>
      </c>
      <c r="D4398" s="0" t="s">
        <v>21119</v>
      </c>
      <c r="E4398" s="0" t="n">
        <v>111877</v>
      </c>
    </row>
    <row r="4399" customFormat="false" ht="15" hidden="false" customHeight="false" outlineLevel="0" collapsed="false">
      <c r="A4399" s="0" t="s">
        <v>126</v>
      </c>
      <c r="B4399" s="0" t="s">
        <v>21120</v>
      </c>
      <c r="C4399" s="0" t="s">
        <v>21121</v>
      </c>
      <c r="D4399" s="0" t="s">
        <v>21122</v>
      </c>
      <c r="E4399" s="0" t="n">
        <v>107574</v>
      </c>
    </row>
    <row r="4400" customFormat="false" ht="15" hidden="false" customHeight="false" outlineLevel="0" collapsed="false">
      <c r="A4400" s="0" t="s">
        <v>126</v>
      </c>
      <c r="B4400" s="0" t="s">
        <v>21120</v>
      </c>
      <c r="C4400" s="0" t="s">
        <v>14376</v>
      </c>
      <c r="D4400" s="0" t="s">
        <v>21123</v>
      </c>
      <c r="E4400" s="0" t="n">
        <v>110755</v>
      </c>
    </row>
    <row r="4401" customFormat="false" ht="15" hidden="false" customHeight="false" outlineLevel="0" collapsed="false">
      <c r="A4401" s="0" t="s">
        <v>126</v>
      </c>
      <c r="B4401" s="0" t="s">
        <v>21120</v>
      </c>
      <c r="C4401" s="0" t="s">
        <v>21124</v>
      </c>
      <c r="D4401" s="0" t="s">
        <v>21125</v>
      </c>
      <c r="E4401" s="0" t="n">
        <v>111846</v>
      </c>
    </row>
    <row r="4402" customFormat="false" ht="15" hidden="false" customHeight="false" outlineLevel="0" collapsed="false">
      <c r="A4402" s="0" t="s">
        <v>126</v>
      </c>
      <c r="B4402" s="0" t="s">
        <v>21126</v>
      </c>
      <c r="C4402" s="0" t="s">
        <v>21127</v>
      </c>
      <c r="D4402" s="0" t="s">
        <v>21128</v>
      </c>
      <c r="E4402" s="0" t="n">
        <v>109944</v>
      </c>
    </row>
    <row r="4403" customFormat="false" ht="15" hidden="false" customHeight="false" outlineLevel="0" collapsed="false">
      <c r="A4403" s="0" t="s">
        <v>126</v>
      </c>
      <c r="B4403" s="0" t="s">
        <v>21129</v>
      </c>
      <c r="C4403" s="0" t="s">
        <v>21130</v>
      </c>
      <c r="D4403" s="0" t="s">
        <v>21131</v>
      </c>
      <c r="E4403" s="0" t="n">
        <v>105535</v>
      </c>
    </row>
    <row r="4404" customFormat="false" ht="15" hidden="false" customHeight="false" outlineLevel="0" collapsed="false">
      <c r="A4404" s="0" t="s">
        <v>126</v>
      </c>
      <c r="B4404" s="0" t="s">
        <v>21132</v>
      </c>
      <c r="C4404" s="0" t="s">
        <v>21133</v>
      </c>
      <c r="D4404" s="0" t="s">
        <v>21134</v>
      </c>
      <c r="E4404" s="0" t="n">
        <v>101678</v>
      </c>
    </row>
    <row r="4405" customFormat="false" ht="15" hidden="false" customHeight="false" outlineLevel="0" collapsed="false">
      <c r="A4405" s="0" t="s">
        <v>126</v>
      </c>
      <c r="B4405" s="0" t="s">
        <v>21132</v>
      </c>
      <c r="C4405" s="0" t="s">
        <v>21135</v>
      </c>
      <c r="D4405" s="0" t="s">
        <v>21136</v>
      </c>
      <c r="E4405" s="0" t="n">
        <v>110951</v>
      </c>
    </row>
    <row r="4406" customFormat="false" ht="15" hidden="false" customHeight="false" outlineLevel="0" collapsed="false">
      <c r="A4406" s="0" t="s">
        <v>126</v>
      </c>
      <c r="B4406" s="0" t="s">
        <v>21137</v>
      </c>
      <c r="C4406" s="0" t="s">
        <v>21138</v>
      </c>
      <c r="D4406" s="0" t="s">
        <v>21139</v>
      </c>
      <c r="E4406" s="0" t="n">
        <v>108167</v>
      </c>
    </row>
    <row r="4407" customFormat="false" ht="15" hidden="false" customHeight="false" outlineLevel="0" collapsed="false">
      <c r="A4407" s="0" t="s">
        <v>126</v>
      </c>
      <c r="B4407" s="0" t="s">
        <v>21137</v>
      </c>
      <c r="C4407" s="0" t="s">
        <v>12966</v>
      </c>
      <c r="D4407" s="0" t="s">
        <v>21140</v>
      </c>
      <c r="E4407" s="0" t="n">
        <v>109756</v>
      </c>
    </row>
    <row r="4408" customFormat="false" ht="15" hidden="false" customHeight="false" outlineLevel="0" collapsed="false">
      <c r="A4408" s="0" t="s">
        <v>126</v>
      </c>
      <c r="B4408" s="0" t="s">
        <v>21137</v>
      </c>
      <c r="C4408" s="0" t="s">
        <v>21141</v>
      </c>
      <c r="D4408" s="0" t="s">
        <v>21142</v>
      </c>
      <c r="E4408" s="0" t="s">
        <v>21143</v>
      </c>
    </row>
    <row r="4409" customFormat="false" ht="15" hidden="false" customHeight="false" outlineLevel="0" collapsed="false">
      <c r="A4409" s="0" t="s">
        <v>126</v>
      </c>
      <c r="B4409" s="0" t="s">
        <v>21137</v>
      </c>
      <c r="C4409" s="0" t="s">
        <v>14843</v>
      </c>
      <c r="D4409" s="0" t="s">
        <v>21144</v>
      </c>
      <c r="E4409" s="0" t="n">
        <v>111661</v>
      </c>
    </row>
    <row r="4410" customFormat="false" ht="15" hidden="false" customHeight="false" outlineLevel="0" collapsed="false">
      <c r="A4410" s="0" t="s">
        <v>126</v>
      </c>
      <c r="B4410" s="0" t="s">
        <v>21137</v>
      </c>
      <c r="C4410" s="0" t="s">
        <v>21145</v>
      </c>
      <c r="D4410" s="0" t="s">
        <v>21146</v>
      </c>
      <c r="E4410" s="0" t="n">
        <v>109983</v>
      </c>
    </row>
    <row r="4411" customFormat="false" ht="15" hidden="false" customHeight="false" outlineLevel="0" collapsed="false">
      <c r="A4411" s="0" t="s">
        <v>126</v>
      </c>
      <c r="B4411" s="0" t="s">
        <v>21137</v>
      </c>
      <c r="C4411" s="0" t="s">
        <v>21147</v>
      </c>
      <c r="D4411" s="0" t="s">
        <v>21148</v>
      </c>
      <c r="E4411" s="0" t="n">
        <v>108787</v>
      </c>
    </row>
    <row r="4412" customFormat="false" ht="15" hidden="false" customHeight="false" outlineLevel="0" collapsed="false">
      <c r="A4412" s="0" t="s">
        <v>126</v>
      </c>
      <c r="B4412" s="0" t="s">
        <v>21137</v>
      </c>
      <c r="C4412" s="0" t="s">
        <v>21149</v>
      </c>
      <c r="D4412" s="0" t="s">
        <v>21150</v>
      </c>
      <c r="E4412" s="0" t="n">
        <v>110785</v>
      </c>
    </row>
    <row r="4413" customFormat="false" ht="15" hidden="false" customHeight="false" outlineLevel="0" collapsed="false">
      <c r="A4413" s="0" t="s">
        <v>126</v>
      </c>
      <c r="B4413" s="0" t="s">
        <v>21137</v>
      </c>
      <c r="C4413" s="0" t="s">
        <v>21151</v>
      </c>
      <c r="D4413" s="0" t="s">
        <v>21152</v>
      </c>
      <c r="E4413" s="0" t="n">
        <v>109298</v>
      </c>
    </row>
    <row r="4414" customFormat="false" ht="15" hidden="false" customHeight="false" outlineLevel="0" collapsed="false">
      <c r="A4414" s="0" t="s">
        <v>126</v>
      </c>
      <c r="B4414" s="0" t="s">
        <v>21153</v>
      </c>
      <c r="C4414" s="0" t="s">
        <v>21154</v>
      </c>
      <c r="D4414" s="0" t="s">
        <v>21155</v>
      </c>
      <c r="E4414" s="0" t="n">
        <v>108546</v>
      </c>
    </row>
    <row r="4415" customFormat="false" ht="15" hidden="false" customHeight="false" outlineLevel="0" collapsed="false">
      <c r="A4415" s="0" t="s">
        <v>126</v>
      </c>
      <c r="B4415" s="0" t="s">
        <v>21153</v>
      </c>
      <c r="C4415" s="0" t="s">
        <v>21156</v>
      </c>
      <c r="D4415" s="0" t="s">
        <v>21157</v>
      </c>
      <c r="E4415" s="0" t="n">
        <v>110959</v>
      </c>
    </row>
    <row r="4416" customFormat="false" ht="15" hidden="false" customHeight="false" outlineLevel="0" collapsed="false">
      <c r="A4416" s="0" t="s">
        <v>126</v>
      </c>
      <c r="B4416" s="0" t="s">
        <v>21153</v>
      </c>
      <c r="C4416" s="0" t="s">
        <v>21158</v>
      </c>
      <c r="D4416" s="0" t="s">
        <v>21159</v>
      </c>
      <c r="E4416" s="0" t="n">
        <v>111763</v>
      </c>
    </row>
    <row r="4417" customFormat="false" ht="15" hidden="false" customHeight="false" outlineLevel="0" collapsed="false">
      <c r="A4417" s="0" t="s">
        <v>126</v>
      </c>
      <c r="B4417" s="0" t="s">
        <v>21160</v>
      </c>
      <c r="C4417" s="0" t="s">
        <v>21161</v>
      </c>
      <c r="D4417" s="0" t="s">
        <v>21162</v>
      </c>
      <c r="E4417" s="0" t="n">
        <v>108461</v>
      </c>
    </row>
    <row r="4418" customFormat="false" ht="15" hidden="false" customHeight="false" outlineLevel="0" collapsed="false">
      <c r="A4418" s="0" t="s">
        <v>126</v>
      </c>
      <c r="B4418" s="0" t="s">
        <v>12627</v>
      </c>
      <c r="C4418" s="0" t="s">
        <v>21163</v>
      </c>
      <c r="D4418" s="0" t="s">
        <v>21164</v>
      </c>
      <c r="E4418" s="0" t="n">
        <v>108451</v>
      </c>
    </row>
    <row r="4419" customFormat="false" ht="15" hidden="false" customHeight="false" outlineLevel="0" collapsed="false">
      <c r="A4419" s="0" t="s">
        <v>126</v>
      </c>
      <c r="B4419" s="0" t="s">
        <v>21165</v>
      </c>
      <c r="C4419" s="0" t="s">
        <v>21166</v>
      </c>
      <c r="D4419" s="0" t="s">
        <v>21167</v>
      </c>
      <c r="E4419" s="0" t="n">
        <v>108046</v>
      </c>
    </row>
    <row r="4420" customFormat="false" ht="15" hidden="false" customHeight="false" outlineLevel="0" collapsed="false">
      <c r="A4420" s="0" t="s">
        <v>126</v>
      </c>
      <c r="B4420" s="0" t="s">
        <v>21168</v>
      </c>
      <c r="C4420" s="0" t="s">
        <v>21169</v>
      </c>
      <c r="D4420" s="0" t="s">
        <v>21170</v>
      </c>
      <c r="E4420" s="0" t="n">
        <v>106934</v>
      </c>
    </row>
    <row r="4421" customFormat="false" ht="15" hidden="false" customHeight="false" outlineLevel="0" collapsed="false">
      <c r="A4421" s="0" t="s">
        <v>126</v>
      </c>
      <c r="B4421" s="0" t="s">
        <v>21171</v>
      </c>
      <c r="C4421" s="0" t="s">
        <v>14751</v>
      </c>
      <c r="D4421" s="0" t="s">
        <v>21172</v>
      </c>
      <c r="E4421" s="0" t="n">
        <v>109737</v>
      </c>
    </row>
    <row r="4422" customFormat="false" ht="15" hidden="false" customHeight="false" outlineLevel="0" collapsed="false">
      <c r="A4422" s="0" t="s">
        <v>126</v>
      </c>
      <c r="B4422" s="0" t="s">
        <v>13398</v>
      </c>
      <c r="C4422" s="0" t="s">
        <v>21173</v>
      </c>
      <c r="D4422" s="0" t="s">
        <v>21174</v>
      </c>
      <c r="E4422" s="0" t="n">
        <v>110280</v>
      </c>
    </row>
    <row r="4423" customFormat="false" ht="15" hidden="false" customHeight="false" outlineLevel="0" collapsed="false">
      <c r="A4423" s="0" t="s">
        <v>126</v>
      </c>
      <c r="B4423" s="0" t="s">
        <v>21175</v>
      </c>
      <c r="C4423" s="0" t="s">
        <v>21176</v>
      </c>
      <c r="D4423" s="0" t="s">
        <v>21177</v>
      </c>
      <c r="E4423" s="0" t="n">
        <v>107251</v>
      </c>
    </row>
    <row r="4424" customFormat="false" ht="15" hidden="false" customHeight="false" outlineLevel="0" collapsed="false">
      <c r="A4424" s="0" t="s">
        <v>126</v>
      </c>
      <c r="B4424" s="0" t="s">
        <v>17660</v>
      </c>
      <c r="C4424" s="0" t="s">
        <v>21178</v>
      </c>
      <c r="D4424" s="0" t="s">
        <v>21179</v>
      </c>
      <c r="E4424" s="0" t="n">
        <v>110331</v>
      </c>
    </row>
    <row r="4425" customFormat="false" ht="15" hidden="false" customHeight="false" outlineLevel="0" collapsed="false">
      <c r="A4425" s="0" t="s">
        <v>126</v>
      </c>
      <c r="B4425" s="0" t="s">
        <v>17660</v>
      </c>
      <c r="C4425" s="0" t="s">
        <v>21180</v>
      </c>
      <c r="D4425" s="0" t="s">
        <v>21181</v>
      </c>
      <c r="E4425" s="0" t="n">
        <v>109755</v>
      </c>
    </row>
    <row r="4426" customFormat="false" ht="15" hidden="false" customHeight="false" outlineLevel="0" collapsed="false">
      <c r="A4426" s="0" t="s">
        <v>126</v>
      </c>
      <c r="B4426" s="0" t="s">
        <v>14631</v>
      </c>
      <c r="C4426" s="0" t="s">
        <v>21182</v>
      </c>
      <c r="D4426" s="0" t="s">
        <v>21183</v>
      </c>
      <c r="E4426" s="0" t="n">
        <v>109575</v>
      </c>
    </row>
    <row r="4427" customFormat="false" ht="15" hidden="false" customHeight="false" outlineLevel="0" collapsed="false">
      <c r="A4427" s="0" t="s">
        <v>126</v>
      </c>
      <c r="B4427" s="0" t="s">
        <v>21184</v>
      </c>
      <c r="C4427" s="0" t="s">
        <v>21185</v>
      </c>
      <c r="D4427" s="0" t="s">
        <v>21186</v>
      </c>
      <c r="E4427" s="0" t="n">
        <v>110516</v>
      </c>
    </row>
    <row r="4428" customFormat="false" ht="15" hidden="false" customHeight="false" outlineLevel="0" collapsed="false">
      <c r="A4428" s="0" t="s">
        <v>126</v>
      </c>
      <c r="B4428" s="0" t="s">
        <v>21187</v>
      </c>
      <c r="C4428" s="0" t="s">
        <v>21188</v>
      </c>
      <c r="D4428" s="0" t="s">
        <v>21189</v>
      </c>
      <c r="E4428" s="0" t="n">
        <v>109992</v>
      </c>
    </row>
    <row r="4429" customFormat="false" ht="15" hidden="false" customHeight="false" outlineLevel="0" collapsed="false">
      <c r="A4429" s="0" t="s">
        <v>126</v>
      </c>
      <c r="B4429" s="0" t="s">
        <v>11474</v>
      </c>
      <c r="C4429" s="0" t="s">
        <v>21190</v>
      </c>
      <c r="D4429" s="0" t="s">
        <v>21191</v>
      </c>
      <c r="E4429" s="0" t="n">
        <v>112074</v>
      </c>
    </row>
    <row r="4430" customFormat="false" ht="15" hidden="false" customHeight="false" outlineLevel="0" collapsed="false">
      <c r="A4430" s="0" t="s">
        <v>126</v>
      </c>
      <c r="B4430" s="0" t="s">
        <v>11474</v>
      </c>
      <c r="C4430" s="0" t="s">
        <v>21192</v>
      </c>
      <c r="D4430" s="0" t="s">
        <v>21193</v>
      </c>
      <c r="E4430" s="0" t="n">
        <v>110728</v>
      </c>
    </row>
    <row r="4431" customFormat="false" ht="15" hidden="false" customHeight="false" outlineLevel="0" collapsed="false">
      <c r="A4431" s="0" t="s">
        <v>126</v>
      </c>
      <c r="B4431" s="0" t="s">
        <v>11474</v>
      </c>
      <c r="C4431" s="0" t="s">
        <v>21194</v>
      </c>
      <c r="D4431" s="0" t="s">
        <v>21195</v>
      </c>
      <c r="E4431" s="0" t="n">
        <v>110834</v>
      </c>
    </row>
    <row r="4432" customFormat="false" ht="15" hidden="false" customHeight="false" outlineLevel="0" collapsed="false">
      <c r="A4432" s="0" t="s">
        <v>126</v>
      </c>
      <c r="B4432" s="0" t="s">
        <v>11474</v>
      </c>
      <c r="C4432" s="0" t="s">
        <v>16802</v>
      </c>
      <c r="D4432" s="0" t="s">
        <v>21196</v>
      </c>
      <c r="E4432" s="0" t="n">
        <v>110302</v>
      </c>
    </row>
    <row r="4433" customFormat="false" ht="15" hidden="false" customHeight="false" outlineLevel="0" collapsed="false">
      <c r="A4433" s="0" t="s">
        <v>126</v>
      </c>
      <c r="B4433" s="0" t="s">
        <v>11474</v>
      </c>
      <c r="C4433" s="0" t="s">
        <v>21197</v>
      </c>
      <c r="D4433" s="0" t="s">
        <v>21198</v>
      </c>
      <c r="E4433" s="0" t="n">
        <v>111951</v>
      </c>
    </row>
    <row r="4434" customFormat="false" ht="15" hidden="false" customHeight="false" outlineLevel="0" collapsed="false">
      <c r="A4434" s="0" t="s">
        <v>126</v>
      </c>
      <c r="B4434" s="0" t="s">
        <v>21199</v>
      </c>
      <c r="C4434" s="0" t="s">
        <v>16778</v>
      </c>
      <c r="D4434" s="0" t="s">
        <v>21200</v>
      </c>
      <c r="E4434" s="0" t="n">
        <v>109272</v>
      </c>
    </row>
    <row r="4435" customFormat="false" ht="15" hidden="false" customHeight="false" outlineLevel="0" collapsed="false">
      <c r="A4435" s="0" t="s">
        <v>126</v>
      </c>
      <c r="B4435" s="0" t="s">
        <v>21201</v>
      </c>
      <c r="C4435" s="0" t="s">
        <v>21202</v>
      </c>
      <c r="D4435" s="0" t="s">
        <v>21203</v>
      </c>
      <c r="E4435" s="0" t="n">
        <v>107710</v>
      </c>
    </row>
    <row r="4436" customFormat="false" ht="15" hidden="false" customHeight="false" outlineLevel="0" collapsed="false">
      <c r="A4436" s="0" t="s">
        <v>126</v>
      </c>
      <c r="B4436" s="0" t="s">
        <v>21204</v>
      </c>
      <c r="C4436" s="0" t="s">
        <v>21205</v>
      </c>
      <c r="D4436" s="0" t="s">
        <v>21206</v>
      </c>
      <c r="E4436" s="0" t="n">
        <v>110744</v>
      </c>
    </row>
    <row r="4437" customFormat="false" ht="15" hidden="false" customHeight="false" outlineLevel="0" collapsed="false">
      <c r="A4437" s="0" t="s">
        <v>126</v>
      </c>
      <c r="B4437" s="0" t="s">
        <v>21204</v>
      </c>
      <c r="C4437" s="0" t="s">
        <v>21207</v>
      </c>
      <c r="D4437" s="0" t="s">
        <v>21208</v>
      </c>
      <c r="E4437" s="0" t="n">
        <v>109978</v>
      </c>
    </row>
    <row r="4438" customFormat="false" ht="15" hidden="false" customHeight="false" outlineLevel="0" collapsed="false">
      <c r="A4438" s="0" t="s">
        <v>126</v>
      </c>
      <c r="B4438" s="0" t="s">
        <v>21209</v>
      </c>
      <c r="C4438" s="0" t="s">
        <v>11459</v>
      </c>
      <c r="D4438" s="0" t="s">
        <v>21210</v>
      </c>
      <c r="E4438" s="0" t="n">
        <v>109419</v>
      </c>
    </row>
    <row r="4439" customFormat="false" ht="15" hidden="false" customHeight="false" outlineLevel="0" collapsed="false">
      <c r="A4439" s="0" t="s">
        <v>126</v>
      </c>
      <c r="B4439" s="0" t="s">
        <v>21211</v>
      </c>
      <c r="C4439" s="0" t="s">
        <v>21212</v>
      </c>
      <c r="D4439" s="0" t="s">
        <v>21213</v>
      </c>
      <c r="E4439" s="0" t="n">
        <v>111787</v>
      </c>
    </row>
    <row r="4440" customFormat="false" ht="15" hidden="false" customHeight="false" outlineLevel="0" collapsed="false">
      <c r="A4440" s="0" t="s">
        <v>126</v>
      </c>
      <c r="B4440" s="0" t="s">
        <v>21214</v>
      </c>
      <c r="C4440" s="0" t="s">
        <v>21215</v>
      </c>
      <c r="D4440" s="0" t="s">
        <v>21216</v>
      </c>
      <c r="E4440" s="0" t="n">
        <v>106372</v>
      </c>
    </row>
    <row r="4441" customFormat="false" ht="15" hidden="false" customHeight="false" outlineLevel="0" collapsed="false">
      <c r="A4441" s="0" t="s">
        <v>126</v>
      </c>
      <c r="B4441" s="0" t="s">
        <v>21217</v>
      </c>
      <c r="C4441" s="0" t="s">
        <v>21218</v>
      </c>
      <c r="D4441" s="0" t="s">
        <v>21219</v>
      </c>
      <c r="E4441" s="0" t="n">
        <v>107536</v>
      </c>
    </row>
    <row r="4442" customFormat="false" ht="15" hidden="false" customHeight="false" outlineLevel="0" collapsed="false">
      <c r="A4442" s="0" t="s">
        <v>126</v>
      </c>
      <c r="B4442" s="0" t="s">
        <v>21220</v>
      </c>
      <c r="C4442" s="0" t="s">
        <v>21221</v>
      </c>
      <c r="D4442" s="0" t="s">
        <v>21222</v>
      </c>
      <c r="E4442" s="0" t="n">
        <v>109114</v>
      </c>
    </row>
    <row r="4443" customFormat="false" ht="15" hidden="false" customHeight="false" outlineLevel="0" collapsed="false">
      <c r="A4443" s="0" t="s">
        <v>126</v>
      </c>
      <c r="B4443" s="0" t="s">
        <v>21223</v>
      </c>
      <c r="C4443" s="0" t="s">
        <v>21224</v>
      </c>
      <c r="D4443" s="0" t="s">
        <v>21225</v>
      </c>
      <c r="E4443" s="0" t="n">
        <v>108670</v>
      </c>
    </row>
    <row r="4444" customFormat="false" ht="15" hidden="false" customHeight="false" outlineLevel="0" collapsed="false">
      <c r="A4444" s="0" t="s">
        <v>126</v>
      </c>
      <c r="B4444" s="0" t="s">
        <v>21226</v>
      </c>
      <c r="C4444" s="0" t="s">
        <v>21185</v>
      </c>
      <c r="D4444" s="0" t="s">
        <v>21227</v>
      </c>
      <c r="E4444" s="0" t="n">
        <v>112004</v>
      </c>
    </row>
    <row r="4445" customFormat="false" ht="15" hidden="false" customHeight="false" outlineLevel="0" collapsed="false">
      <c r="A4445" s="0" t="s">
        <v>126</v>
      </c>
      <c r="B4445" s="0" t="s">
        <v>21228</v>
      </c>
      <c r="C4445" s="0" t="s">
        <v>21229</v>
      </c>
      <c r="D4445" s="0" t="s">
        <v>21230</v>
      </c>
      <c r="E4445" s="0" t="n">
        <v>111849</v>
      </c>
    </row>
    <row r="4446" customFormat="false" ht="15" hidden="false" customHeight="false" outlineLevel="0" collapsed="false">
      <c r="A4446" s="0" t="s">
        <v>126</v>
      </c>
      <c r="B4446" s="0" t="s">
        <v>21231</v>
      </c>
      <c r="C4446" s="0" t="s">
        <v>13893</v>
      </c>
      <c r="D4446" s="0" t="s">
        <v>21232</v>
      </c>
      <c r="E4446" s="0" t="n">
        <v>111362</v>
      </c>
    </row>
    <row r="4447" customFormat="false" ht="15" hidden="false" customHeight="false" outlineLevel="0" collapsed="false">
      <c r="A4447" s="0" t="s">
        <v>126</v>
      </c>
      <c r="B4447" s="0" t="s">
        <v>21233</v>
      </c>
      <c r="C4447" s="0" t="s">
        <v>21234</v>
      </c>
      <c r="D4447" s="0" t="s">
        <v>21235</v>
      </c>
      <c r="E4447" s="0" t="n">
        <v>103430</v>
      </c>
    </row>
    <row r="4448" customFormat="false" ht="15" hidden="false" customHeight="false" outlineLevel="0" collapsed="false">
      <c r="A4448" s="0" t="s">
        <v>126</v>
      </c>
      <c r="B4448" s="0" t="s">
        <v>21236</v>
      </c>
      <c r="C4448" s="0" t="s">
        <v>21237</v>
      </c>
      <c r="D4448" s="0" t="s">
        <v>509</v>
      </c>
      <c r="E4448" s="0" t="n">
        <v>106695</v>
      </c>
    </row>
    <row r="4449" customFormat="false" ht="15" hidden="false" customHeight="false" outlineLevel="0" collapsed="false">
      <c r="A4449" s="0" t="s">
        <v>126</v>
      </c>
      <c r="B4449" s="0" t="s">
        <v>21236</v>
      </c>
      <c r="C4449" s="0" t="s">
        <v>11983</v>
      </c>
      <c r="D4449" s="0" t="s">
        <v>21238</v>
      </c>
      <c r="E4449" s="0" t="n">
        <v>109160</v>
      </c>
    </row>
    <row r="4450" customFormat="false" ht="15" hidden="false" customHeight="false" outlineLevel="0" collapsed="false">
      <c r="A4450" s="0" t="s">
        <v>126</v>
      </c>
      <c r="B4450" s="0" t="s">
        <v>21239</v>
      </c>
      <c r="C4450" s="0" t="s">
        <v>21240</v>
      </c>
      <c r="D4450" s="0" t="s">
        <v>21241</v>
      </c>
      <c r="E4450" s="0" t="n">
        <v>106451</v>
      </c>
    </row>
    <row r="4451" customFormat="false" ht="15" hidden="false" customHeight="false" outlineLevel="0" collapsed="false">
      <c r="A4451" s="0" t="s">
        <v>126</v>
      </c>
      <c r="B4451" s="0" t="s">
        <v>21242</v>
      </c>
      <c r="C4451" s="0" t="s">
        <v>21243</v>
      </c>
      <c r="D4451" s="0" t="s">
        <v>21244</v>
      </c>
      <c r="E4451" s="0" t="n">
        <v>106547</v>
      </c>
    </row>
    <row r="4452" customFormat="false" ht="15" hidden="false" customHeight="false" outlineLevel="0" collapsed="false">
      <c r="A4452" s="0" t="s">
        <v>126</v>
      </c>
      <c r="B4452" s="0" t="s">
        <v>21245</v>
      </c>
      <c r="C4452" s="0" t="s">
        <v>21246</v>
      </c>
      <c r="D4452" s="0" t="s">
        <v>21247</v>
      </c>
      <c r="E4452" s="0" t="n">
        <v>109479</v>
      </c>
    </row>
    <row r="4453" customFormat="false" ht="15" hidden="false" customHeight="false" outlineLevel="0" collapsed="false">
      <c r="A4453" s="0" t="s">
        <v>126</v>
      </c>
      <c r="B4453" s="0" t="s">
        <v>21248</v>
      </c>
      <c r="C4453" s="0" t="s">
        <v>21249</v>
      </c>
      <c r="D4453" s="0" t="s">
        <v>21250</v>
      </c>
      <c r="E4453" s="0" t="n">
        <v>109478</v>
      </c>
    </row>
    <row r="4454" customFormat="false" ht="15" hidden="false" customHeight="false" outlineLevel="0" collapsed="false">
      <c r="A4454" s="0" t="s">
        <v>126</v>
      </c>
      <c r="B4454" s="0" t="s">
        <v>21251</v>
      </c>
      <c r="C4454" s="0" t="s">
        <v>17439</v>
      </c>
      <c r="D4454" s="0" t="s">
        <v>21252</v>
      </c>
      <c r="E4454" s="0" t="n">
        <v>110176</v>
      </c>
    </row>
    <row r="4455" customFormat="false" ht="15" hidden="false" customHeight="false" outlineLevel="0" collapsed="false">
      <c r="A4455" s="0" t="s">
        <v>126</v>
      </c>
      <c r="B4455" s="0" t="s">
        <v>21251</v>
      </c>
      <c r="C4455" s="0" t="s">
        <v>21253</v>
      </c>
      <c r="D4455" s="0" t="s">
        <v>21254</v>
      </c>
      <c r="E4455" s="0" t="n">
        <v>108761</v>
      </c>
    </row>
    <row r="4456" customFormat="false" ht="15" hidden="false" customHeight="false" outlineLevel="0" collapsed="false">
      <c r="A4456" s="0" t="s">
        <v>126</v>
      </c>
      <c r="B4456" s="0" t="s">
        <v>21255</v>
      </c>
      <c r="C4456" s="0" t="s">
        <v>21256</v>
      </c>
      <c r="D4456" s="0" t="s">
        <v>21257</v>
      </c>
      <c r="E4456" s="0" t="n">
        <v>110265</v>
      </c>
    </row>
    <row r="4457" customFormat="false" ht="15" hidden="false" customHeight="false" outlineLevel="0" collapsed="false">
      <c r="A4457" s="0" t="s">
        <v>126</v>
      </c>
      <c r="B4457" s="0" t="s">
        <v>19979</v>
      </c>
      <c r="C4457" s="0" t="s">
        <v>21258</v>
      </c>
      <c r="D4457" s="0" t="s">
        <v>21259</v>
      </c>
      <c r="E4457" s="0" t="n">
        <v>108438</v>
      </c>
    </row>
    <row r="4458" customFormat="false" ht="15" hidden="false" customHeight="false" outlineLevel="0" collapsed="false">
      <c r="A4458" s="0" t="s">
        <v>126</v>
      </c>
      <c r="B4458" s="0" t="s">
        <v>21260</v>
      </c>
      <c r="C4458" s="0" t="s">
        <v>21261</v>
      </c>
      <c r="D4458" s="0" t="s">
        <v>21262</v>
      </c>
      <c r="E4458" s="0" t="n">
        <v>109857</v>
      </c>
    </row>
    <row r="4459" customFormat="false" ht="15" hidden="false" customHeight="false" outlineLevel="0" collapsed="false">
      <c r="A4459" s="0" t="s">
        <v>126</v>
      </c>
      <c r="B4459" s="0" t="s">
        <v>21260</v>
      </c>
      <c r="C4459" s="0" t="s">
        <v>14442</v>
      </c>
      <c r="D4459" s="0" t="s">
        <v>21263</v>
      </c>
      <c r="E4459" s="0" t="n">
        <v>106560</v>
      </c>
    </row>
    <row r="4460" customFormat="false" ht="15" hidden="false" customHeight="false" outlineLevel="0" collapsed="false">
      <c r="A4460" s="0" t="s">
        <v>126</v>
      </c>
      <c r="B4460" s="0" t="s">
        <v>21260</v>
      </c>
      <c r="C4460" s="0" t="s">
        <v>21264</v>
      </c>
      <c r="D4460" s="0" t="s">
        <v>21265</v>
      </c>
      <c r="E4460" s="0" t="n">
        <v>108435</v>
      </c>
    </row>
    <row r="4461" customFormat="false" ht="15" hidden="false" customHeight="false" outlineLevel="0" collapsed="false">
      <c r="A4461" s="0" t="s">
        <v>126</v>
      </c>
      <c r="B4461" s="0" t="s">
        <v>21260</v>
      </c>
      <c r="C4461" s="0" t="s">
        <v>21266</v>
      </c>
      <c r="D4461" s="0" t="s">
        <v>21267</v>
      </c>
      <c r="E4461" s="0" t="n">
        <v>109092</v>
      </c>
    </row>
    <row r="4462" customFormat="false" ht="15" hidden="false" customHeight="false" outlineLevel="0" collapsed="false">
      <c r="A4462" s="0" t="s">
        <v>126</v>
      </c>
      <c r="B4462" s="0" t="s">
        <v>21260</v>
      </c>
      <c r="C4462" s="0" t="s">
        <v>21268</v>
      </c>
      <c r="D4462" s="0" t="s">
        <v>21269</v>
      </c>
      <c r="E4462" s="0" t="n">
        <v>109634</v>
      </c>
    </row>
    <row r="4463" customFormat="false" ht="15" hidden="false" customHeight="false" outlineLevel="0" collapsed="false">
      <c r="A4463" s="0" t="s">
        <v>126</v>
      </c>
      <c r="B4463" s="0" t="s">
        <v>21260</v>
      </c>
      <c r="C4463" s="0" t="s">
        <v>12562</v>
      </c>
      <c r="D4463" s="0" t="s">
        <v>21270</v>
      </c>
      <c r="E4463" s="0" t="n">
        <v>109397</v>
      </c>
    </row>
    <row r="4464" customFormat="false" ht="15" hidden="false" customHeight="false" outlineLevel="0" collapsed="false">
      <c r="A4464" s="0" t="s">
        <v>126</v>
      </c>
      <c r="B4464" s="0" t="s">
        <v>21271</v>
      </c>
      <c r="C4464" s="0" t="s">
        <v>21272</v>
      </c>
      <c r="D4464" s="0" t="s">
        <v>21273</v>
      </c>
      <c r="E4464" s="0" t="n">
        <v>111695</v>
      </c>
    </row>
    <row r="4465" customFormat="false" ht="15" hidden="false" customHeight="false" outlineLevel="0" collapsed="false">
      <c r="A4465" s="0" t="s">
        <v>126</v>
      </c>
      <c r="B4465" s="0" t="s">
        <v>21271</v>
      </c>
      <c r="C4465" s="0" t="s">
        <v>21274</v>
      </c>
      <c r="D4465" s="0" t="s">
        <v>21275</v>
      </c>
      <c r="E4465" s="0" t="n">
        <v>108760</v>
      </c>
    </row>
    <row r="4466" customFormat="false" ht="15" hidden="false" customHeight="false" outlineLevel="0" collapsed="false">
      <c r="A4466" s="0" t="s">
        <v>126</v>
      </c>
      <c r="B4466" s="0" t="s">
        <v>21271</v>
      </c>
      <c r="C4466" s="0" t="s">
        <v>18680</v>
      </c>
      <c r="D4466" s="0" t="s">
        <v>21276</v>
      </c>
      <c r="E4466" s="0" t="n">
        <v>110835</v>
      </c>
    </row>
    <row r="4467" customFormat="false" ht="15" hidden="false" customHeight="false" outlineLevel="0" collapsed="false">
      <c r="A4467" s="0" t="s">
        <v>126</v>
      </c>
      <c r="B4467" s="0" t="s">
        <v>21277</v>
      </c>
      <c r="C4467" s="0" t="s">
        <v>21278</v>
      </c>
      <c r="D4467" s="0" t="s">
        <v>21279</v>
      </c>
      <c r="E4467" s="0" t="n">
        <v>108576</v>
      </c>
    </row>
    <row r="4468" customFormat="false" ht="15" hidden="false" customHeight="false" outlineLevel="0" collapsed="false">
      <c r="A4468" s="0" t="s">
        <v>126</v>
      </c>
      <c r="B4468" s="0" t="s">
        <v>21277</v>
      </c>
      <c r="C4468" s="0" t="s">
        <v>21280</v>
      </c>
      <c r="D4468" s="0" t="s">
        <v>21281</v>
      </c>
      <c r="E4468" s="0" t="n">
        <v>105643</v>
      </c>
    </row>
    <row r="4469" customFormat="false" ht="15" hidden="false" customHeight="false" outlineLevel="0" collapsed="false">
      <c r="A4469" s="0" t="s">
        <v>126</v>
      </c>
      <c r="B4469" s="0" t="s">
        <v>11756</v>
      </c>
      <c r="C4469" s="0" t="s">
        <v>12946</v>
      </c>
      <c r="D4469" s="0" t="s">
        <v>21282</v>
      </c>
      <c r="E4469" s="0" t="n">
        <v>104234</v>
      </c>
    </row>
    <row r="4470" customFormat="false" ht="15" hidden="false" customHeight="false" outlineLevel="0" collapsed="false">
      <c r="A4470" s="0" t="s">
        <v>126</v>
      </c>
      <c r="B4470" s="0" t="s">
        <v>21283</v>
      </c>
      <c r="C4470" s="0" t="s">
        <v>21284</v>
      </c>
      <c r="D4470" s="0" t="s">
        <v>21285</v>
      </c>
      <c r="E4470" s="0" t="s">
        <v>21286</v>
      </c>
    </row>
    <row r="4471" customFormat="false" ht="15" hidden="false" customHeight="false" outlineLevel="0" collapsed="false">
      <c r="A4471" s="0" t="s">
        <v>126</v>
      </c>
      <c r="B4471" s="0" t="s">
        <v>21287</v>
      </c>
      <c r="C4471" s="0" t="s">
        <v>21288</v>
      </c>
      <c r="D4471" s="0" t="s">
        <v>21289</v>
      </c>
      <c r="E4471" s="0" t="n">
        <v>106343</v>
      </c>
    </row>
    <row r="4472" customFormat="false" ht="15" hidden="false" customHeight="false" outlineLevel="0" collapsed="false">
      <c r="A4472" s="0" t="s">
        <v>126</v>
      </c>
      <c r="B4472" s="0" t="s">
        <v>21290</v>
      </c>
      <c r="C4472" s="0" t="s">
        <v>21291</v>
      </c>
      <c r="D4472" s="0" t="s">
        <v>21292</v>
      </c>
      <c r="E4472" s="0" t="n">
        <v>106988</v>
      </c>
    </row>
    <row r="4473" customFormat="false" ht="15" hidden="false" customHeight="false" outlineLevel="0" collapsed="false">
      <c r="A4473" s="0" t="s">
        <v>126</v>
      </c>
      <c r="B4473" s="0" t="s">
        <v>21293</v>
      </c>
      <c r="C4473" s="0" t="s">
        <v>11659</v>
      </c>
      <c r="D4473" s="0" t="s">
        <v>21294</v>
      </c>
      <c r="E4473" s="0" t="n">
        <v>106462</v>
      </c>
    </row>
    <row r="4474" customFormat="false" ht="15" hidden="false" customHeight="false" outlineLevel="0" collapsed="false">
      <c r="A4474" s="0" t="s">
        <v>126</v>
      </c>
      <c r="B4474" s="0" t="s">
        <v>21295</v>
      </c>
      <c r="C4474" s="0" t="s">
        <v>19663</v>
      </c>
      <c r="D4474" s="0" t="s">
        <v>21296</v>
      </c>
      <c r="E4474" s="0" t="n">
        <v>110223</v>
      </c>
    </row>
    <row r="4475" customFormat="false" ht="15" hidden="false" customHeight="false" outlineLevel="0" collapsed="false">
      <c r="A4475" s="0" t="s">
        <v>126</v>
      </c>
      <c r="B4475" s="0" t="s">
        <v>21297</v>
      </c>
      <c r="C4475" s="0" t="s">
        <v>21298</v>
      </c>
      <c r="D4475" s="0" t="s">
        <v>21299</v>
      </c>
      <c r="E4475" s="0" t="n">
        <v>104643</v>
      </c>
    </row>
    <row r="4476" customFormat="false" ht="15" hidden="false" customHeight="false" outlineLevel="0" collapsed="false">
      <c r="A4476" s="0" t="s">
        <v>126</v>
      </c>
      <c r="B4476" s="0" t="s">
        <v>21300</v>
      </c>
      <c r="C4476" s="0" t="s">
        <v>21301</v>
      </c>
      <c r="D4476" s="0" t="s">
        <v>21302</v>
      </c>
      <c r="E4476" s="0" t="n">
        <v>110047</v>
      </c>
    </row>
    <row r="4477" customFormat="false" ht="15" hidden="false" customHeight="false" outlineLevel="0" collapsed="false">
      <c r="A4477" s="0" t="s">
        <v>126</v>
      </c>
      <c r="B4477" s="0" t="s">
        <v>21303</v>
      </c>
      <c r="C4477" s="0" t="s">
        <v>21304</v>
      </c>
      <c r="D4477" s="0" t="s">
        <v>21305</v>
      </c>
      <c r="E4477" s="0" t="n">
        <v>106607</v>
      </c>
    </row>
    <row r="4478" customFormat="false" ht="15" hidden="false" customHeight="false" outlineLevel="0" collapsed="false">
      <c r="A4478" s="0" t="s">
        <v>126</v>
      </c>
      <c r="B4478" s="0" t="s">
        <v>21306</v>
      </c>
      <c r="C4478" s="0" t="s">
        <v>21307</v>
      </c>
      <c r="D4478" s="0" t="s">
        <v>2906</v>
      </c>
      <c r="E4478" s="0" t="n">
        <v>109480</v>
      </c>
    </row>
    <row r="4479" customFormat="false" ht="15" hidden="false" customHeight="false" outlineLevel="0" collapsed="false">
      <c r="A4479" s="0" t="s">
        <v>126</v>
      </c>
      <c r="B4479" s="0" t="s">
        <v>21308</v>
      </c>
      <c r="C4479" s="0" t="s">
        <v>21129</v>
      </c>
      <c r="D4479" s="0" t="s">
        <v>21309</v>
      </c>
      <c r="E4479" s="0" t="n">
        <v>111196</v>
      </c>
    </row>
    <row r="4480" customFormat="false" ht="15" hidden="false" customHeight="false" outlineLevel="0" collapsed="false">
      <c r="A4480" s="0" t="s">
        <v>126</v>
      </c>
      <c r="B4480" s="0" t="s">
        <v>21310</v>
      </c>
      <c r="C4480" s="0" t="s">
        <v>21311</v>
      </c>
      <c r="D4480" s="0" t="s">
        <v>21312</v>
      </c>
      <c r="E4480" s="0" t="n">
        <v>110505</v>
      </c>
    </row>
    <row r="4481" customFormat="false" ht="15" hidden="false" customHeight="false" outlineLevel="0" collapsed="false">
      <c r="A4481" s="0" t="s">
        <v>126</v>
      </c>
      <c r="B4481" s="0" t="s">
        <v>21310</v>
      </c>
      <c r="C4481" s="0" t="s">
        <v>15410</v>
      </c>
      <c r="D4481" s="0" t="s">
        <v>21313</v>
      </c>
      <c r="E4481" s="0" t="n">
        <v>107680</v>
      </c>
    </row>
    <row r="4482" customFormat="false" ht="15" hidden="false" customHeight="false" outlineLevel="0" collapsed="false">
      <c r="A4482" s="0" t="s">
        <v>126</v>
      </c>
      <c r="B4482" s="0" t="s">
        <v>21314</v>
      </c>
      <c r="C4482" s="0" t="s">
        <v>21315</v>
      </c>
      <c r="D4482" s="0" t="s">
        <v>21316</v>
      </c>
      <c r="E4482" s="0" t="n">
        <v>107555</v>
      </c>
    </row>
    <row r="4483" customFormat="false" ht="15" hidden="false" customHeight="false" outlineLevel="0" collapsed="false">
      <c r="A4483" s="0" t="s">
        <v>126</v>
      </c>
      <c r="B4483" s="0" t="s">
        <v>21317</v>
      </c>
      <c r="C4483" s="0" t="s">
        <v>21318</v>
      </c>
      <c r="D4483" s="0" t="s">
        <v>21319</v>
      </c>
      <c r="E4483" s="0" t="n">
        <v>109886</v>
      </c>
    </row>
    <row r="4484" customFormat="false" ht="15" hidden="false" customHeight="false" outlineLevel="0" collapsed="false">
      <c r="A4484" s="0" t="s">
        <v>126</v>
      </c>
      <c r="B4484" s="0" t="s">
        <v>21317</v>
      </c>
      <c r="C4484" s="0" t="s">
        <v>11933</v>
      </c>
      <c r="D4484" s="0" t="s">
        <v>21320</v>
      </c>
      <c r="E4484" s="0" t="n">
        <v>110880</v>
      </c>
    </row>
    <row r="4485" customFormat="false" ht="15" hidden="false" customHeight="false" outlineLevel="0" collapsed="false">
      <c r="A4485" s="0" t="s">
        <v>126</v>
      </c>
      <c r="B4485" s="0" t="s">
        <v>21317</v>
      </c>
      <c r="C4485" s="0" t="s">
        <v>21321</v>
      </c>
      <c r="D4485" s="0" t="s">
        <v>21322</v>
      </c>
      <c r="E4485" s="0" t="n">
        <v>109550</v>
      </c>
    </row>
    <row r="4486" customFormat="false" ht="15" hidden="false" customHeight="false" outlineLevel="0" collapsed="false">
      <c r="A4486" s="0" t="s">
        <v>126</v>
      </c>
      <c r="B4486" s="0" t="s">
        <v>21317</v>
      </c>
      <c r="C4486" s="0" t="s">
        <v>12034</v>
      </c>
      <c r="D4486" s="0" t="s">
        <v>21323</v>
      </c>
      <c r="E4486" s="0" t="n">
        <v>111613</v>
      </c>
    </row>
    <row r="4487" customFormat="false" ht="15" hidden="false" customHeight="false" outlineLevel="0" collapsed="false">
      <c r="A4487" s="0" t="s">
        <v>126</v>
      </c>
      <c r="B4487" s="0" t="s">
        <v>21317</v>
      </c>
      <c r="C4487" s="0" t="s">
        <v>21324</v>
      </c>
      <c r="D4487" s="0" t="s">
        <v>21325</v>
      </c>
      <c r="E4487" s="0" t="n">
        <v>108098</v>
      </c>
    </row>
    <row r="4488" customFormat="false" ht="15" hidden="false" customHeight="false" outlineLevel="0" collapsed="false">
      <c r="A4488" s="0" t="s">
        <v>126</v>
      </c>
      <c r="B4488" s="0" t="s">
        <v>21317</v>
      </c>
      <c r="C4488" s="0" t="s">
        <v>21326</v>
      </c>
      <c r="D4488" s="0" t="s">
        <v>21327</v>
      </c>
      <c r="E4488" s="0" t="n">
        <v>110799</v>
      </c>
    </row>
    <row r="4489" customFormat="false" ht="15" hidden="false" customHeight="false" outlineLevel="0" collapsed="false">
      <c r="A4489" s="0" t="s">
        <v>126</v>
      </c>
      <c r="B4489" s="0" t="s">
        <v>21317</v>
      </c>
      <c r="C4489" s="0" t="s">
        <v>16701</v>
      </c>
      <c r="D4489" s="0" t="s">
        <v>21328</v>
      </c>
      <c r="E4489" s="0" t="n">
        <v>109888</v>
      </c>
    </row>
    <row r="4490" customFormat="false" ht="15" hidden="false" customHeight="false" outlineLevel="0" collapsed="false">
      <c r="A4490" s="0" t="s">
        <v>126</v>
      </c>
      <c r="B4490" s="0" t="s">
        <v>21317</v>
      </c>
      <c r="C4490" s="0" t="s">
        <v>12056</v>
      </c>
      <c r="D4490" s="0" t="s">
        <v>21329</v>
      </c>
      <c r="E4490" s="0" t="n">
        <v>110294</v>
      </c>
    </row>
    <row r="4491" customFormat="false" ht="15" hidden="false" customHeight="false" outlineLevel="0" collapsed="false">
      <c r="A4491" s="0" t="s">
        <v>126</v>
      </c>
      <c r="B4491" s="0" t="s">
        <v>21317</v>
      </c>
      <c r="C4491" s="0" t="s">
        <v>21330</v>
      </c>
      <c r="D4491" s="0" t="s">
        <v>21331</v>
      </c>
      <c r="E4491" s="0" t="n">
        <v>111573</v>
      </c>
    </row>
    <row r="4492" customFormat="false" ht="15" hidden="false" customHeight="false" outlineLevel="0" collapsed="false">
      <c r="A4492" s="0" t="s">
        <v>126</v>
      </c>
      <c r="B4492" s="0" t="s">
        <v>21332</v>
      </c>
      <c r="C4492" s="0" t="s">
        <v>21333</v>
      </c>
      <c r="D4492" s="0" t="s">
        <v>21334</v>
      </c>
      <c r="E4492" s="0" t="s">
        <v>21335</v>
      </c>
    </row>
    <row r="4493" customFormat="false" ht="15" hidden="false" customHeight="false" outlineLevel="0" collapsed="false">
      <c r="A4493" s="0" t="s">
        <v>126</v>
      </c>
      <c r="B4493" s="0" t="s">
        <v>21336</v>
      </c>
      <c r="C4493" s="0" t="s">
        <v>21337</v>
      </c>
      <c r="D4493" s="0" t="s">
        <v>21338</v>
      </c>
      <c r="E4493" s="0" t="n">
        <v>105326</v>
      </c>
    </row>
    <row r="4494" customFormat="false" ht="15" hidden="false" customHeight="false" outlineLevel="0" collapsed="false">
      <c r="A4494" s="0" t="s">
        <v>126</v>
      </c>
      <c r="B4494" s="0" t="s">
        <v>21339</v>
      </c>
      <c r="C4494" s="0" t="s">
        <v>13257</v>
      </c>
      <c r="D4494" s="0" t="s">
        <v>21340</v>
      </c>
      <c r="E4494" s="0" t="n">
        <v>111856</v>
      </c>
    </row>
    <row r="4495" customFormat="false" ht="15" hidden="false" customHeight="false" outlineLevel="0" collapsed="false">
      <c r="A4495" s="0" t="s">
        <v>126</v>
      </c>
      <c r="B4495" s="0" t="s">
        <v>21341</v>
      </c>
      <c r="C4495" s="0" t="s">
        <v>21342</v>
      </c>
      <c r="D4495" s="0" t="s">
        <v>21343</v>
      </c>
      <c r="E4495" s="0" t="s">
        <v>21344</v>
      </c>
    </row>
    <row r="4496" customFormat="false" ht="15" hidden="false" customHeight="false" outlineLevel="0" collapsed="false">
      <c r="A4496" s="0" t="s">
        <v>126</v>
      </c>
      <c r="B4496" s="0" t="s">
        <v>21341</v>
      </c>
      <c r="C4496" s="0" t="s">
        <v>21345</v>
      </c>
      <c r="D4496" s="0" t="s">
        <v>21346</v>
      </c>
      <c r="E4496" s="0" t="n">
        <v>107196</v>
      </c>
    </row>
    <row r="4497" customFormat="false" ht="15" hidden="false" customHeight="false" outlineLevel="0" collapsed="false">
      <c r="A4497" s="0" t="s">
        <v>126</v>
      </c>
      <c r="B4497" s="0" t="s">
        <v>21347</v>
      </c>
      <c r="C4497" s="0" t="s">
        <v>21348</v>
      </c>
      <c r="D4497" s="0" t="s">
        <v>21349</v>
      </c>
      <c r="E4497" s="0" t="n">
        <v>111556</v>
      </c>
    </row>
    <row r="4498" customFormat="false" ht="15" hidden="false" customHeight="false" outlineLevel="0" collapsed="false">
      <c r="A4498" s="0" t="s">
        <v>126</v>
      </c>
      <c r="B4498" s="0" t="s">
        <v>21350</v>
      </c>
      <c r="C4498" s="0" t="s">
        <v>21351</v>
      </c>
      <c r="D4498" s="0" t="s">
        <v>21352</v>
      </c>
      <c r="E4498" s="0" t="n">
        <v>108051</v>
      </c>
    </row>
    <row r="4499" customFormat="false" ht="15" hidden="false" customHeight="false" outlineLevel="0" collapsed="false">
      <c r="A4499" s="0" t="s">
        <v>126</v>
      </c>
      <c r="B4499" s="0" t="s">
        <v>21353</v>
      </c>
      <c r="C4499" s="0" t="s">
        <v>21354</v>
      </c>
      <c r="D4499" s="0" t="s">
        <v>21355</v>
      </c>
      <c r="E4499" s="0" t="n">
        <v>106412</v>
      </c>
    </row>
    <row r="4500" customFormat="false" ht="15" hidden="false" customHeight="false" outlineLevel="0" collapsed="false">
      <c r="A4500" s="0" t="s">
        <v>126</v>
      </c>
      <c r="B4500" s="0" t="s">
        <v>21356</v>
      </c>
      <c r="C4500" s="0" t="s">
        <v>21357</v>
      </c>
      <c r="D4500" s="0" t="s">
        <v>21358</v>
      </c>
      <c r="E4500" s="0" t="n">
        <v>106953</v>
      </c>
    </row>
    <row r="4501" customFormat="false" ht="15" hidden="false" customHeight="false" outlineLevel="0" collapsed="false">
      <c r="A4501" s="0" t="s">
        <v>126</v>
      </c>
      <c r="B4501" s="0" t="s">
        <v>21359</v>
      </c>
      <c r="C4501" s="0" t="s">
        <v>21360</v>
      </c>
      <c r="D4501" s="0" t="s">
        <v>21361</v>
      </c>
      <c r="E4501" s="0" t="n">
        <v>108202</v>
      </c>
    </row>
    <row r="4502" customFormat="false" ht="15" hidden="false" customHeight="false" outlineLevel="0" collapsed="false">
      <c r="A4502" s="0" t="s">
        <v>126</v>
      </c>
      <c r="B4502" s="0" t="s">
        <v>21359</v>
      </c>
      <c r="C4502" s="0" t="s">
        <v>21362</v>
      </c>
      <c r="D4502" s="0" t="s">
        <v>21363</v>
      </c>
      <c r="E4502" s="0" t="n">
        <v>110837</v>
      </c>
    </row>
    <row r="4503" customFormat="false" ht="15" hidden="false" customHeight="false" outlineLevel="0" collapsed="false">
      <c r="A4503" s="0" t="s">
        <v>126</v>
      </c>
      <c r="B4503" s="0" t="s">
        <v>21359</v>
      </c>
      <c r="C4503" s="0" t="s">
        <v>21364</v>
      </c>
      <c r="D4503" s="0" t="s">
        <v>21365</v>
      </c>
      <c r="E4503" s="0" t="n">
        <v>110002</v>
      </c>
    </row>
    <row r="4504" customFormat="false" ht="15" hidden="false" customHeight="false" outlineLevel="0" collapsed="false">
      <c r="A4504" s="0" t="s">
        <v>126</v>
      </c>
      <c r="B4504" s="0" t="s">
        <v>21359</v>
      </c>
      <c r="C4504" s="0" t="s">
        <v>21366</v>
      </c>
      <c r="D4504" s="0" t="s">
        <v>21367</v>
      </c>
      <c r="E4504" s="0" t="n">
        <v>110911</v>
      </c>
    </row>
    <row r="4505" customFormat="false" ht="15" hidden="false" customHeight="false" outlineLevel="0" collapsed="false">
      <c r="A4505" s="0" t="s">
        <v>126</v>
      </c>
      <c r="B4505" s="0" t="s">
        <v>21359</v>
      </c>
      <c r="C4505" s="0" t="s">
        <v>21368</v>
      </c>
      <c r="D4505" s="0" t="s">
        <v>21369</v>
      </c>
      <c r="E4505" s="0" t="n">
        <v>110252</v>
      </c>
    </row>
    <row r="4506" customFormat="false" ht="15" hidden="false" customHeight="false" outlineLevel="0" collapsed="false">
      <c r="A4506" s="0" t="s">
        <v>126</v>
      </c>
      <c r="B4506" s="0" t="s">
        <v>21359</v>
      </c>
      <c r="C4506" s="0" t="s">
        <v>21370</v>
      </c>
      <c r="D4506" s="0" t="s">
        <v>21371</v>
      </c>
      <c r="E4506" s="0" t="n">
        <v>109831</v>
      </c>
    </row>
    <row r="4507" customFormat="false" ht="15" hidden="false" customHeight="false" outlineLevel="0" collapsed="false">
      <c r="A4507" s="0" t="s">
        <v>126</v>
      </c>
      <c r="B4507" s="0" t="s">
        <v>21359</v>
      </c>
      <c r="C4507" s="0" t="s">
        <v>15195</v>
      </c>
      <c r="D4507" s="0" t="s">
        <v>21372</v>
      </c>
      <c r="E4507" s="0" t="n">
        <v>109582</v>
      </c>
    </row>
    <row r="4508" customFormat="false" ht="15" hidden="false" customHeight="false" outlineLevel="0" collapsed="false">
      <c r="A4508" s="0" t="s">
        <v>126</v>
      </c>
      <c r="B4508" s="0" t="s">
        <v>21359</v>
      </c>
      <c r="C4508" s="0" t="s">
        <v>21373</v>
      </c>
      <c r="D4508" s="0" t="s">
        <v>21374</v>
      </c>
      <c r="E4508" s="0" t="n">
        <v>111906</v>
      </c>
    </row>
    <row r="4509" customFormat="false" ht="15" hidden="false" customHeight="false" outlineLevel="0" collapsed="false">
      <c r="A4509" s="0" t="s">
        <v>126</v>
      </c>
      <c r="B4509" s="0" t="s">
        <v>21375</v>
      </c>
      <c r="C4509" s="0" t="s">
        <v>15445</v>
      </c>
      <c r="D4509" s="0" t="s">
        <v>21376</v>
      </c>
      <c r="E4509" s="0" t="n">
        <v>110566</v>
      </c>
    </row>
    <row r="4510" customFormat="false" ht="15" hidden="false" customHeight="false" outlineLevel="0" collapsed="false">
      <c r="A4510" s="0" t="s">
        <v>126</v>
      </c>
      <c r="B4510" s="0" t="s">
        <v>21377</v>
      </c>
      <c r="C4510" s="0" t="s">
        <v>21378</v>
      </c>
      <c r="D4510" s="0" t="s">
        <v>21379</v>
      </c>
      <c r="E4510" s="0" t="n">
        <v>106675</v>
      </c>
    </row>
    <row r="4511" customFormat="false" ht="15" hidden="false" customHeight="false" outlineLevel="0" collapsed="false">
      <c r="A4511" s="0" t="s">
        <v>126</v>
      </c>
      <c r="B4511" s="0" t="s">
        <v>21375</v>
      </c>
      <c r="C4511" s="0" t="s">
        <v>21380</v>
      </c>
      <c r="D4511" s="0" t="s">
        <v>21381</v>
      </c>
      <c r="E4511" s="0" t="n">
        <v>110100</v>
      </c>
    </row>
    <row r="4512" customFormat="false" ht="15" hidden="false" customHeight="false" outlineLevel="0" collapsed="false">
      <c r="A4512" s="0" t="s">
        <v>126</v>
      </c>
      <c r="B4512" s="0" t="s">
        <v>21375</v>
      </c>
      <c r="C4512" s="0" t="s">
        <v>21382</v>
      </c>
      <c r="D4512" s="0" t="s">
        <v>21383</v>
      </c>
      <c r="E4512" s="0" t="s">
        <v>21384</v>
      </c>
    </row>
    <row r="4513" customFormat="false" ht="15" hidden="false" customHeight="false" outlineLevel="0" collapsed="false">
      <c r="A4513" s="0" t="s">
        <v>126</v>
      </c>
      <c r="B4513" s="0" t="s">
        <v>21375</v>
      </c>
      <c r="C4513" s="0" t="s">
        <v>21385</v>
      </c>
      <c r="D4513" s="0" t="s">
        <v>21386</v>
      </c>
      <c r="E4513" s="0" t="n">
        <v>105109</v>
      </c>
    </row>
    <row r="4514" customFormat="false" ht="15" hidden="false" customHeight="false" outlineLevel="0" collapsed="false">
      <c r="A4514" s="0" t="s">
        <v>126</v>
      </c>
      <c r="B4514" s="0" t="s">
        <v>21375</v>
      </c>
      <c r="C4514" s="0" t="s">
        <v>21387</v>
      </c>
      <c r="D4514" s="0" t="s">
        <v>21388</v>
      </c>
      <c r="E4514" s="0" t="s">
        <v>21389</v>
      </c>
    </row>
    <row r="4515" customFormat="false" ht="15" hidden="false" customHeight="false" outlineLevel="0" collapsed="false">
      <c r="A4515" s="0" t="s">
        <v>126</v>
      </c>
      <c r="B4515" s="0" t="s">
        <v>21375</v>
      </c>
      <c r="C4515" s="0" t="s">
        <v>16483</v>
      </c>
      <c r="D4515" s="0" t="s">
        <v>21390</v>
      </c>
      <c r="E4515" s="0" t="n">
        <v>102439</v>
      </c>
    </row>
    <row r="4516" customFormat="false" ht="15" hidden="false" customHeight="false" outlineLevel="0" collapsed="false">
      <c r="A4516" s="0" t="s">
        <v>126</v>
      </c>
      <c r="B4516" s="0" t="s">
        <v>21375</v>
      </c>
      <c r="C4516" s="0" t="s">
        <v>21391</v>
      </c>
      <c r="D4516" s="0" t="s">
        <v>21392</v>
      </c>
      <c r="E4516" s="0" t="n">
        <v>108767</v>
      </c>
    </row>
    <row r="4517" customFormat="false" ht="15" hidden="false" customHeight="false" outlineLevel="0" collapsed="false">
      <c r="A4517" s="0" t="s">
        <v>126</v>
      </c>
      <c r="B4517" s="0" t="s">
        <v>21375</v>
      </c>
      <c r="C4517" s="0" t="s">
        <v>21393</v>
      </c>
      <c r="D4517" s="0" t="s">
        <v>21394</v>
      </c>
      <c r="E4517" s="0" t="n">
        <v>107444</v>
      </c>
    </row>
    <row r="4518" customFormat="false" ht="15" hidden="false" customHeight="false" outlineLevel="0" collapsed="false">
      <c r="A4518" s="0" t="s">
        <v>126</v>
      </c>
      <c r="B4518" s="0" t="s">
        <v>21375</v>
      </c>
      <c r="C4518" s="0" t="s">
        <v>21395</v>
      </c>
      <c r="D4518" s="0" t="s">
        <v>21396</v>
      </c>
      <c r="E4518" s="0" t="n">
        <v>107293</v>
      </c>
    </row>
    <row r="4519" customFormat="false" ht="15" hidden="false" customHeight="false" outlineLevel="0" collapsed="false">
      <c r="A4519" s="0" t="s">
        <v>126</v>
      </c>
      <c r="B4519" s="0" t="s">
        <v>21397</v>
      </c>
      <c r="C4519" s="0" t="s">
        <v>21398</v>
      </c>
      <c r="D4519" s="0" t="s">
        <v>21399</v>
      </c>
      <c r="E4519" s="0" t="n">
        <v>108936</v>
      </c>
    </row>
    <row r="4520" customFormat="false" ht="15" hidden="false" customHeight="false" outlineLevel="0" collapsed="false">
      <c r="A4520" s="0" t="s">
        <v>126</v>
      </c>
      <c r="B4520" s="0" t="s">
        <v>21400</v>
      </c>
      <c r="C4520" s="0" t="s">
        <v>21401</v>
      </c>
      <c r="D4520" s="0" t="s">
        <v>21402</v>
      </c>
      <c r="E4520" s="0" t="n">
        <v>110904</v>
      </c>
    </row>
    <row r="4521" customFormat="false" ht="15" hidden="false" customHeight="false" outlineLevel="0" collapsed="false">
      <c r="A4521" s="0" t="s">
        <v>126</v>
      </c>
      <c r="B4521" s="0" t="s">
        <v>21400</v>
      </c>
      <c r="C4521" s="0" t="s">
        <v>12213</v>
      </c>
      <c r="D4521" s="0" t="s">
        <v>21403</v>
      </c>
      <c r="E4521" s="0" t="n">
        <v>109193</v>
      </c>
    </row>
    <row r="4522" customFormat="false" ht="15" hidden="false" customHeight="false" outlineLevel="0" collapsed="false">
      <c r="A4522" s="0" t="s">
        <v>126</v>
      </c>
      <c r="B4522" s="0" t="s">
        <v>21400</v>
      </c>
      <c r="C4522" s="0" t="s">
        <v>12222</v>
      </c>
      <c r="D4522" s="0" t="s">
        <v>21404</v>
      </c>
      <c r="E4522" s="0" t="n">
        <v>110923</v>
      </c>
    </row>
    <row r="4523" customFormat="false" ht="15" hidden="false" customHeight="false" outlineLevel="0" collapsed="false">
      <c r="A4523" s="0" t="s">
        <v>126</v>
      </c>
      <c r="B4523" s="0" t="s">
        <v>21400</v>
      </c>
      <c r="C4523" s="0" t="s">
        <v>12723</v>
      </c>
      <c r="D4523" s="0" t="s">
        <v>21405</v>
      </c>
      <c r="E4523" s="0" t="n">
        <v>106340</v>
      </c>
    </row>
    <row r="4524" customFormat="false" ht="15" hidden="false" customHeight="false" outlineLevel="0" collapsed="false">
      <c r="A4524" s="0" t="s">
        <v>126</v>
      </c>
      <c r="B4524" s="0" t="s">
        <v>21400</v>
      </c>
      <c r="C4524" s="0" t="s">
        <v>21406</v>
      </c>
      <c r="D4524" s="0" t="s">
        <v>21407</v>
      </c>
      <c r="E4524" s="0" t="n">
        <v>107355</v>
      </c>
    </row>
    <row r="4525" customFormat="false" ht="15" hidden="false" customHeight="false" outlineLevel="0" collapsed="false">
      <c r="A4525" s="0" t="s">
        <v>126</v>
      </c>
      <c r="B4525" s="0" t="s">
        <v>21400</v>
      </c>
      <c r="C4525" s="0" t="s">
        <v>21408</v>
      </c>
      <c r="D4525" s="0" t="s">
        <v>21409</v>
      </c>
      <c r="E4525" s="0" t="n">
        <v>108661</v>
      </c>
    </row>
    <row r="4526" customFormat="false" ht="15" hidden="false" customHeight="false" outlineLevel="0" collapsed="false">
      <c r="A4526" s="0" t="s">
        <v>126</v>
      </c>
      <c r="B4526" s="0" t="s">
        <v>21400</v>
      </c>
      <c r="C4526" s="0" t="s">
        <v>21410</v>
      </c>
      <c r="D4526" s="0" t="s">
        <v>21411</v>
      </c>
      <c r="E4526" s="0" t="n">
        <v>103964</v>
      </c>
    </row>
    <row r="4527" customFormat="false" ht="15" hidden="false" customHeight="false" outlineLevel="0" collapsed="false">
      <c r="A4527" s="0" t="s">
        <v>126</v>
      </c>
      <c r="B4527" s="0" t="s">
        <v>21400</v>
      </c>
      <c r="C4527" s="0" t="s">
        <v>21412</v>
      </c>
      <c r="D4527" s="0" t="s">
        <v>21413</v>
      </c>
      <c r="E4527" s="0" t="n">
        <v>111924</v>
      </c>
    </row>
    <row r="4528" customFormat="false" ht="15" hidden="false" customHeight="false" outlineLevel="0" collapsed="false">
      <c r="A4528" s="0" t="s">
        <v>126</v>
      </c>
      <c r="B4528" s="0" t="s">
        <v>21400</v>
      </c>
      <c r="C4528" s="0" t="s">
        <v>21414</v>
      </c>
      <c r="D4528" s="0" t="s">
        <v>21415</v>
      </c>
      <c r="E4528" s="0" t="n">
        <v>110381</v>
      </c>
    </row>
    <row r="4529" customFormat="false" ht="15" hidden="false" customHeight="false" outlineLevel="0" collapsed="false">
      <c r="A4529" s="0" t="s">
        <v>126</v>
      </c>
      <c r="B4529" s="0" t="s">
        <v>21400</v>
      </c>
      <c r="C4529" s="0" t="s">
        <v>14278</v>
      </c>
      <c r="D4529" s="0" t="s">
        <v>21416</v>
      </c>
      <c r="E4529" s="0" t="n">
        <v>12411</v>
      </c>
    </row>
    <row r="4530" customFormat="false" ht="15" hidden="false" customHeight="false" outlineLevel="0" collapsed="false">
      <c r="A4530" s="0" t="s">
        <v>126</v>
      </c>
      <c r="B4530" s="0" t="s">
        <v>21400</v>
      </c>
      <c r="C4530" s="0" t="s">
        <v>21417</v>
      </c>
      <c r="D4530" s="0" t="s">
        <v>21418</v>
      </c>
      <c r="E4530" s="0" t="n">
        <v>107478</v>
      </c>
    </row>
    <row r="4531" customFormat="false" ht="15" hidden="false" customHeight="false" outlineLevel="0" collapsed="false">
      <c r="A4531" s="0" t="s">
        <v>126</v>
      </c>
      <c r="B4531" s="0" t="s">
        <v>21400</v>
      </c>
      <c r="C4531" s="0" t="s">
        <v>21419</v>
      </c>
      <c r="D4531" s="0" t="s">
        <v>21420</v>
      </c>
      <c r="E4531" s="0" t="n">
        <v>109281</v>
      </c>
    </row>
    <row r="4532" customFormat="false" ht="15" hidden="false" customHeight="false" outlineLevel="0" collapsed="false">
      <c r="A4532" s="0" t="s">
        <v>126</v>
      </c>
      <c r="B4532" s="0" t="s">
        <v>21400</v>
      </c>
      <c r="C4532" s="0" t="s">
        <v>21421</v>
      </c>
      <c r="D4532" s="0" t="s">
        <v>6852</v>
      </c>
      <c r="E4532" s="0" t="n">
        <v>109073</v>
      </c>
    </row>
    <row r="4533" customFormat="false" ht="15" hidden="false" customHeight="false" outlineLevel="0" collapsed="false">
      <c r="A4533" s="0" t="s">
        <v>126</v>
      </c>
      <c r="B4533" s="0" t="s">
        <v>21400</v>
      </c>
      <c r="C4533" s="0" t="s">
        <v>21422</v>
      </c>
      <c r="D4533" s="0" t="s">
        <v>21423</v>
      </c>
      <c r="E4533" s="0" t="n">
        <v>103644</v>
      </c>
    </row>
    <row r="4534" customFormat="false" ht="15" hidden="false" customHeight="false" outlineLevel="0" collapsed="false">
      <c r="A4534" s="0" t="s">
        <v>126</v>
      </c>
      <c r="B4534" s="0" t="s">
        <v>21424</v>
      </c>
      <c r="C4534" s="0" t="s">
        <v>21425</v>
      </c>
      <c r="D4534" s="0" t="s">
        <v>21426</v>
      </c>
      <c r="E4534" s="0" t="n">
        <v>108633</v>
      </c>
    </row>
    <row r="4535" customFormat="false" ht="15" hidden="false" customHeight="false" outlineLevel="0" collapsed="false">
      <c r="A4535" s="0" t="s">
        <v>126</v>
      </c>
      <c r="B4535" s="0" t="s">
        <v>21427</v>
      </c>
      <c r="C4535" s="0" t="s">
        <v>21428</v>
      </c>
      <c r="D4535" s="0" t="s">
        <v>21429</v>
      </c>
      <c r="E4535" s="0" t="n">
        <v>108497</v>
      </c>
    </row>
    <row r="4536" customFormat="false" ht="15" hidden="false" customHeight="false" outlineLevel="0" collapsed="false">
      <c r="A4536" s="0" t="s">
        <v>126</v>
      </c>
      <c r="B4536" s="0" t="s">
        <v>21430</v>
      </c>
      <c r="C4536" s="0" t="s">
        <v>21431</v>
      </c>
      <c r="D4536" s="0" t="s">
        <v>21432</v>
      </c>
      <c r="E4536" s="0" t="n">
        <v>106161</v>
      </c>
    </row>
    <row r="4537" customFormat="false" ht="15" hidden="false" customHeight="false" outlineLevel="0" collapsed="false">
      <c r="A4537" s="0" t="s">
        <v>126</v>
      </c>
      <c r="B4537" s="0" t="s">
        <v>21430</v>
      </c>
      <c r="C4537" s="0" t="s">
        <v>14900</v>
      </c>
      <c r="D4537" s="0" t="s">
        <v>21433</v>
      </c>
      <c r="E4537" s="0" t="n">
        <v>109742</v>
      </c>
    </row>
    <row r="4538" customFormat="false" ht="15" hidden="false" customHeight="false" outlineLevel="0" collapsed="false">
      <c r="A4538" s="0" t="s">
        <v>126</v>
      </c>
      <c r="B4538" s="0" t="s">
        <v>21434</v>
      </c>
      <c r="C4538" s="0" t="s">
        <v>21435</v>
      </c>
      <c r="D4538" s="0" t="s">
        <v>21436</v>
      </c>
      <c r="E4538" s="0" t="n">
        <v>108002</v>
      </c>
    </row>
    <row r="4539" customFormat="false" ht="15" hidden="false" customHeight="false" outlineLevel="0" collapsed="false">
      <c r="A4539" s="0" t="s">
        <v>126</v>
      </c>
      <c r="B4539" s="0" t="s">
        <v>21434</v>
      </c>
      <c r="C4539" s="0" t="s">
        <v>15445</v>
      </c>
      <c r="D4539" s="0" t="s">
        <v>21437</v>
      </c>
      <c r="E4539" s="0" t="n">
        <v>110271</v>
      </c>
    </row>
    <row r="4540" customFormat="false" ht="15" hidden="false" customHeight="false" outlineLevel="0" collapsed="false">
      <c r="A4540" s="0" t="s">
        <v>126</v>
      </c>
      <c r="B4540" s="0" t="s">
        <v>21434</v>
      </c>
      <c r="C4540" s="0" t="s">
        <v>11997</v>
      </c>
      <c r="D4540" s="0" t="s">
        <v>21438</v>
      </c>
      <c r="E4540" s="0" t="n">
        <v>106612</v>
      </c>
    </row>
    <row r="4541" customFormat="false" ht="15" hidden="false" customHeight="false" outlineLevel="0" collapsed="false">
      <c r="A4541" s="0" t="s">
        <v>126</v>
      </c>
      <c r="B4541" s="0" t="s">
        <v>21434</v>
      </c>
      <c r="C4541" s="0" t="s">
        <v>20083</v>
      </c>
      <c r="D4541" s="0" t="s">
        <v>21439</v>
      </c>
      <c r="E4541" s="0" t="n">
        <v>110546</v>
      </c>
    </row>
    <row r="4542" customFormat="false" ht="15" hidden="false" customHeight="false" outlineLevel="0" collapsed="false">
      <c r="A4542" s="0" t="s">
        <v>126</v>
      </c>
      <c r="B4542" s="0" t="s">
        <v>21440</v>
      </c>
      <c r="C4542" s="0" t="s">
        <v>21441</v>
      </c>
      <c r="D4542" s="0" t="s">
        <v>21442</v>
      </c>
      <c r="E4542" s="0" t="n">
        <v>110270</v>
      </c>
    </row>
    <row r="4543" customFormat="false" ht="15" hidden="false" customHeight="false" outlineLevel="0" collapsed="false">
      <c r="A4543" s="0" t="s">
        <v>126</v>
      </c>
      <c r="B4543" s="0" t="s">
        <v>21443</v>
      </c>
      <c r="C4543" s="0" t="s">
        <v>19067</v>
      </c>
      <c r="D4543" s="0" t="s">
        <v>21444</v>
      </c>
      <c r="E4543" s="0" t="n">
        <v>108321</v>
      </c>
    </row>
    <row r="4544" customFormat="false" ht="15" hidden="false" customHeight="false" outlineLevel="0" collapsed="false">
      <c r="A4544" s="0" t="s">
        <v>126</v>
      </c>
      <c r="B4544" s="0" t="s">
        <v>21445</v>
      </c>
      <c r="C4544" s="0" t="s">
        <v>21446</v>
      </c>
      <c r="D4544" s="0" t="s">
        <v>21447</v>
      </c>
      <c r="E4544" s="0" t="n">
        <v>112135</v>
      </c>
    </row>
    <row r="4545" customFormat="false" ht="15" hidden="false" customHeight="false" outlineLevel="0" collapsed="false">
      <c r="A4545" s="0" t="s">
        <v>126</v>
      </c>
      <c r="B4545" s="0" t="s">
        <v>21448</v>
      </c>
      <c r="C4545" s="0" t="s">
        <v>21449</v>
      </c>
      <c r="D4545" s="0" t="s">
        <v>21450</v>
      </c>
      <c r="E4545" s="0" t="n">
        <v>106284</v>
      </c>
    </row>
    <row r="4546" customFormat="false" ht="15" hidden="false" customHeight="false" outlineLevel="0" collapsed="false">
      <c r="A4546" s="0" t="s">
        <v>126</v>
      </c>
      <c r="B4546" s="0" t="s">
        <v>21451</v>
      </c>
      <c r="C4546" s="0" t="s">
        <v>21452</v>
      </c>
      <c r="D4546" s="0" t="s">
        <v>21453</v>
      </c>
      <c r="E4546" s="0" t="n">
        <v>107562</v>
      </c>
    </row>
    <row r="4547" customFormat="false" ht="15" hidden="false" customHeight="false" outlineLevel="0" collapsed="false">
      <c r="A4547" s="0" t="s">
        <v>126</v>
      </c>
      <c r="B4547" s="0" t="s">
        <v>21454</v>
      </c>
      <c r="C4547" s="0" t="s">
        <v>11709</v>
      </c>
      <c r="D4547" s="0" t="s">
        <v>21455</v>
      </c>
      <c r="E4547" s="0" t="n">
        <v>111415</v>
      </c>
    </row>
    <row r="4548" customFormat="false" ht="15" hidden="false" customHeight="false" outlineLevel="0" collapsed="false">
      <c r="A4548" s="0" t="s">
        <v>126</v>
      </c>
      <c r="B4548" s="0" t="s">
        <v>21456</v>
      </c>
      <c r="C4548" s="0" t="s">
        <v>21457</v>
      </c>
      <c r="D4548" s="0" t="s">
        <v>21458</v>
      </c>
      <c r="E4548" s="0" t="n">
        <v>106385</v>
      </c>
    </row>
    <row r="4549" customFormat="false" ht="15" hidden="false" customHeight="false" outlineLevel="0" collapsed="false">
      <c r="A4549" s="0" t="s">
        <v>126</v>
      </c>
      <c r="B4549" s="0" t="s">
        <v>21459</v>
      </c>
      <c r="C4549" s="0" t="s">
        <v>21460</v>
      </c>
      <c r="D4549" s="0" t="s">
        <v>21461</v>
      </c>
      <c r="E4549" s="0" t="n">
        <v>107443</v>
      </c>
    </row>
    <row r="4550" customFormat="false" ht="15" hidden="false" customHeight="false" outlineLevel="0" collapsed="false">
      <c r="A4550" s="0" t="s">
        <v>126</v>
      </c>
      <c r="B4550" s="0" t="s">
        <v>21462</v>
      </c>
      <c r="C4550" s="0" t="s">
        <v>12244</v>
      </c>
      <c r="D4550" s="0" t="s">
        <v>21463</v>
      </c>
      <c r="E4550" s="0" t="n">
        <v>110719</v>
      </c>
    </row>
    <row r="4551" customFormat="false" ht="15" hidden="false" customHeight="false" outlineLevel="0" collapsed="false">
      <c r="A4551" s="0" t="s">
        <v>126</v>
      </c>
      <c r="B4551" s="0" t="s">
        <v>21464</v>
      </c>
      <c r="C4551" s="0" t="s">
        <v>11886</v>
      </c>
      <c r="D4551" s="0" t="s">
        <v>21465</v>
      </c>
      <c r="E4551" s="0" t="n">
        <v>12815</v>
      </c>
    </row>
    <row r="4552" customFormat="false" ht="15" hidden="false" customHeight="false" outlineLevel="0" collapsed="false">
      <c r="A4552" s="0" t="s">
        <v>126</v>
      </c>
      <c r="B4552" s="0" t="s">
        <v>21464</v>
      </c>
      <c r="C4552" s="0" t="s">
        <v>21466</v>
      </c>
      <c r="D4552" s="0" t="s">
        <v>21467</v>
      </c>
      <c r="E4552" s="0" t="n">
        <v>109631</v>
      </c>
    </row>
    <row r="4553" customFormat="false" ht="15" hidden="false" customHeight="false" outlineLevel="0" collapsed="false">
      <c r="A4553" s="0" t="s">
        <v>126</v>
      </c>
      <c r="B4553" s="0" t="s">
        <v>21468</v>
      </c>
      <c r="C4553" s="0" t="s">
        <v>21469</v>
      </c>
      <c r="D4553" s="0" t="s">
        <v>21470</v>
      </c>
      <c r="E4553" s="0" t="n">
        <v>109811</v>
      </c>
    </row>
    <row r="4554" customFormat="false" ht="15" hidden="false" customHeight="false" outlineLevel="0" collapsed="false">
      <c r="A4554" s="0" t="s">
        <v>126</v>
      </c>
      <c r="B4554" s="0" t="s">
        <v>21471</v>
      </c>
      <c r="C4554" s="0" t="s">
        <v>21472</v>
      </c>
      <c r="D4554" s="0" t="s">
        <v>21473</v>
      </c>
      <c r="E4554" s="0" t="n">
        <v>108376</v>
      </c>
    </row>
    <row r="4555" customFormat="false" ht="15" hidden="false" customHeight="false" outlineLevel="0" collapsed="false">
      <c r="A4555" s="0" t="s">
        <v>126</v>
      </c>
      <c r="B4555" s="0" t="s">
        <v>21474</v>
      </c>
      <c r="C4555" s="0" t="s">
        <v>12202</v>
      </c>
      <c r="D4555" s="0" t="s">
        <v>21475</v>
      </c>
      <c r="E4555" s="0" t="n">
        <v>111999</v>
      </c>
    </row>
    <row r="4556" customFormat="false" ht="15" hidden="false" customHeight="false" outlineLevel="0" collapsed="false">
      <c r="A4556" s="0" t="s">
        <v>126</v>
      </c>
      <c r="B4556" s="0" t="s">
        <v>21474</v>
      </c>
      <c r="C4556" s="0" t="s">
        <v>19067</v>
      </c>
      <c r="D4556" s="0" t="s">
        <v>21476</v>
      </c>
      <c r="E4556" s="0" t="n">
        <v>106313</v>
      </c>
    </row>
    <row r="4557" customFormat="false" ht="15" hidden="false" customHeight="false" outlineLevel="0" collapsed="false">
      <c r="A4557" s="0" t="s">
        <v>126</v>
      </c>
      <c r="B4557" s="0" t="s">
        <v>21477</v>
      </c>
      <c r="C4557" s="0" t="s">
        <v>21478</v>
      </c>
      <c r="D4557" s="0" t="s">
        <v>21479</v>
      </c>
      <c r="E4557" s="0" t="n">
        <v>106964</v>
      </c>
    </row>
    <row r="4558" customFormat="false" ht="15" hidden="false" customHeight="false" outlineLevel="0" collapsed="false">
      <c r="A4558" s="0" t="s">
        <v>126</v>
      </c>
      <c r="B4558" s="0" t="s">
        <v>21477</v>
      </c>
      <c r="C4558" s="0" t="s">
        <v>13308</v>
      </c>
      <c r="D4558" s="0" t="s">
        <v>21480</v>
      </c>
      <c r="E4558" s="0" t="n">
        <v>107980</v>
      </c>
    </row>
    <row r="4559" customFormat="false" ht="15" hidden="false" customHeight="false" outlineLevel="0" collapsed="false">
      <c r="A4559" s="0" t="s">
        <v>126</v>
      </c>
      <c r="B4559" s="0" t="s">
        <v>21477</v>
      </c>
      <c r="C4559" s="0" t="s">
        <v>14760</v>
      </c>
      <c r="D4559" s="0" t="s">
        <v>21481</v>
      </c>
      <c r="E4559" s="0" t="n">
        <v>106433</v>
      </c>
    </row>
    <row r="4560" customFormat="false" ht="15" hidden="false" customHeight="false" outlineLevel="0" collapsed="false">
      <c r="A4560" s="0" t="s">
        <v>126</v>
      </c>
      <c r="B4560" s="0" t="s">
        <v>21482</v>
      </c>
      <c r="C4560" s="0" t="s">
        <v>11531</v>
      </c>
      <c r="D4560" s="0" t="s">
        <v>21483</v>
      </c>
      <c r="E4560" s="0" t="n">
        <v>105904</v>
      </c>
    </row>
    <row r="4561" customFormat="false" ht="15" hidden="false" customHeight="false" outlineLevel="0" collapsed="false">
      <c r="A4561" s="0" t="s">
        <v>126</v>
      </c>
      <c r="B4561" s="0" t="s">
        <v>21477</v>
      </c>
      <c r="C4561" s="0" t="s">
        <v>21484</v>
      </c>
      <c r="D4561" s="0" t="s">
        <v>21485</v>
      </c>
      <c r="E4561" s="0" t="n">
        <v>103629</v>
      </c>
    </row>
    <row r="4562" customFormat="false" ht="15" hidden="false" customHeight="false" outlineLevel="0" collapsed="false">
      <c r="A4562" s="0" t="s">
        <v>126</v>
      </c>
      <c r="B4562" s="0" t="s">
        <v>21477</v>
      </c>
      <c r="C4562" s="0" t="s">
        <v>21486</v>
      </c>
      <c r="D4562" s="0" t="s">
        <v>21487</v>
      </c>
      <c r="E4562" s="0" t="n">
        <v>108038</v>
      </c>
    </row>
    <row r="4563" customFormat="false" ht="15" hidden="false" customHeight="false" outlineLevel="0" collapsed="false">
      <c r="A4563" s="0" t="s">
        <v>126</v>
      </c>
      <c r="B4563" s="0" t="s">
        <v>21482</v>
      </c>
      <c r="C4563" s="0" t="s">
        <v>21488</v>
      </c>
      <c r="D4563" s="0" t="s">
        <v>21489</v>
      </c>
      <c r="E4563" s="0" t="n">
        <v>106253</v>
      </c>
    </row>
    <row r="4564" customFormat="false" ht="15" hidden="false" customHeight="false" outlineLevel="0" collapsed="false">
      <c r="A4564" s="0" t="s">
        <v>126</v>
      </c>
      <c r="B4564" s="0" t="s">
        <v>21490</v>
      </c>
      <c r="C4564" s="0" t="s">
        <v>21491</v>
      </c>
      <c r="D4564" s="0" t="s">
        <v>21492</v>
      </c>
      <c r="E4564" s="0" t="n">
        <v>109374</v>
      </c>
    </row>
    <row r="4565" customFormat="false" ht="15" hidden="false" customHeight="false" outlineLevel="0" collapsed="false">
      <c r="A4565" s="0" t="s">
        <v>126</v>
      </c>
      <c r="B4565" s="0" t="s">
        <v>21493</v>
      </c>
      <c r="C4565" s="0" t="s">
        <v>21491</v>
      </c>
      <c r="D4565" s="0" t="s">
        <v>21494</v>
      </c>
      <c r="E4565" s="0" t="n">
        <v>110367</v>
      </c>
    </row>
    <row r="4566" customFormat="false" ht="15" hidden="false" customHeight="false" outlineLevel="0" collapsed="false">
      <c r="A4566" s="0" t="s">
        <v>126</v>
      </c>
      <c r="B4566" s="0" t="s">
        <v>21495</v>
      </c>
      <c r="C4566" s="0" t="s">
        <v>21496</v>
      </c>
      <c r="D4566" s="0" t="s">
        <v>21497</v>
      </c>
      <c r="E4566" s="0" t="n">
        <v>109213</v>
      </c>
    </row>
    <row r="4567" customFormat="false" ht="15" hidden="false" customHeight="false" outlineLevel="0" collapsed="false">
      <c r="A4567" s="0" t="s">
        <v>126</v>
      </c>
      <c r="B4567" s="0" t="s">
        <v>21498</v>
      </c>
      <c r="C4567" s="0" t="s">
        <v>21499</v>
      </c>
      <c r="D4567" s="0" t="s">
        <v>21500</v>
      </c>
      <c r="E4567" s="0" t="n">
        <v>109653</v>
      </c>
    </row>
    <row r="4568" customFormat="false" ht="15" hidden="false" customHeight="false" outlineLevel="0" collapsed="false">
      <c r="A4568" s="0" t="s">
        <v>126</v>
      </c>
      <c r="B4568" s="0" t="s">
        <v>21501</v>
      </c>
      <c r="C4568" s="0" t="s">
        <v>21502</v>
      </c>
      <c r="D4568" s="0" t="s">
        <v>21503</v>
      </c>
      <c r="E4568" s="0" t="n">
        <v>109654</v>
      </c>
    </row>
    <row r="4569" customFormat="false" ht="15" hidden="false" customHeight="false" outlineLevel="0" collapsed="false">
      <c r="A4569" s="0" t="s">
        <v>126</v>
      </c>
      <c r="B4569" s="0" t="s">
        <v>21504</v>
      </c>
      <c r="C4569" s="0" t="s">
        <v>21505</v>
      </c>
      <c r="D4569" s="0" t="s">
        <v>21506</v>
      </c>
      <c r="E4569" s="0" t="n">
        <v>109296</v>
      </c>
    </row>
    <row r="4570" customFormat="false" ht="15" hidden="false" customHeight="false" outlineLevel="0" collapsed="false">
      <c r="A4570" s="0" t="s">
        <v>126</v>
      </c>
      <c r="B4570" s="0" t="s">
        <v>21507</v>
      </c>
      <c r="C4570" s="0" t="s">
        <v>21508</v>
      </c>
      <c r="D4570" s="0" t="s">
        <v>21509</v>
      </c>
      <c r="E4570" s="0" t="n">
        <v>108291</v>
      </c>
    </row>
    <row r="4571" customFormat="false" ht="15" hidden="false" customHeight="false" outlineLevel="0" collapsed="false">
      <c r="A4571" s="0" t="s">
        <v>126</v>
      </c>
      <c r="B4571" s="0" t="s">
        <v>21510</v>
      </c>
      <c r="C4571" s="0" t="s">
        <v>21511</v>
      </c>
      <c r="D4571" s="0" t="s">
        <v>21512</v>
      </c>
      <c r="E4571" s="0" t="n">
        <v>111469</v>
      </c>
    </row>
    <row r="4572" customFormat="false" ht="15" hidden="false" customHeight="false" outlineLevel="0" collapsed="false">
      <c r="A4572" s="0" t="s">
        <v>126</v>
      </c>
      <c r="B4572" s="0" t="s">
        <v>21513</v>
      </c>
      <c r="C4572" s="0" t="s">
        <v>21514</v>
      </c>
      <c r="D4572" s="0" t="s">
        <v>21515</v>
      </c>
      <c r="E4572" s="0" t="n">
        <v>107567</v>
      </c>
    </row>
    <row r="4573" customFormat="false" ht="15" hidden="false" customHeight="false" outlineLevel="0" collapsed="false">
      <c r="A4573" s="0" t="s">
        <v>126</v>
      </c>
      <c r="B4573" s="0" t="s">
        <v>21516</v>
      </c>
      <c r="C4573" s="0" t="s">
        <v>21517</v>
      </c>
      <c r="D4573" s="0" t="s">
        <v>21518</v>
      </c>
      <c r="E4573" s="0" t="n">
        <v>105551</v>
      </c>
    </row>
    <row r="4574" customFormat="false" ht="15" hidden="false" customHeight="false" outlineLevel="0" collapsed="false">
      <c r="A4574" s="0" t="s">
        <v>126</v>
      </c>
      <c r="B4574" s="0" t="s">
        <v>21519</v>
      </c>
      <c r="C4574" s="0" t="s">
        <v>21520</v>
      </c>
      <c r="D4574" s="0" t="s">
        <v>21521</v>
      </c>
      <c r="E4574" s="0" t="n">
        <v>1</v>
      </c>
    </row>
    <row r="4575" customFormat="false" ht="15" hidden="false" customHeight="false" outlineLevel="0" collapsed="false">
      <c r="A4575" s="0" t="s">
        <v>126</v>
      </c>
      <c r="B4575" s="0" t="s">
        <v>21522</v>
      </c>
      <c r="C4575" s="0" t="s">
        <v>21523</v>
      </c>
      <c r="D4575" s="0" t="s">
        <v>21524</v>
      </c>
      <c r="E4575" s="0" t="n">
        <v>105572</v>
      </c>
    </row>
    <row r="4576" customFormat="false" ht="15" hidden="false" customHeight="false" outlineLevel="0" collapsed="false">
      <c r="A4576" s="0" t="s">
        <v>126</v>
      </c>
      <c r="B4576" s="0" t="s">
        <v>21525</v>
      </c>
      <c r="C4576" s="0" t="s">
        <v>21526</v>
      </c>
      <c r="D4576" s="0" t="s">
        <v>21527</v>
      </c>
      <c r="E4576" s="0" t="n">
        <v>112015</v>
      </c>
    </row>
    <row r="4577" customFormat="false" ht="15" hidden="false" customHeight="false" outlineLevel="0" collapsed="false">
      <c r="A4577" s="0" t="s">
        <v>126</v>
      </c>
      <c r="B4577" s="0" t="s">
        <v>21528</v>
      </c>
      <c r="C4577" s="0" t="s">
        <v>21529</v>
      </c>
      <c r="D4577" s="0" t="s">
        <v>21530</v>
      </c>
      <c r="E4577" s="0" t="n">
        <v>109230</v>
      </c>
    </row>
    <row r="4578" customFormat="false" ht="15" hidden="false" customHeight="false" outlineLevel="0" collapsed="false">
      <c r="A4578" s="0" t="s">
        <v>126</v>
      </c>
      <c r="B4578" s="0" t="s">
        <v>21531</v>
      </c>
      <c r="C4578" s="0" t="s">
        <v>12238</v>
      </c>
      <c r="D4578" s="0" t="s">
        <v>21532</v>
      </c>
      <c r="E4578" s="0" t="n">
        <v>107978</v>
      </c>
    </row>
    <row r="4579" customFormat="false" ht="15" hidden="false" customHeight="false" outlineLevel="0" collapsed="false">
      <c r="A4579" s="0" t="s">
        <v>126</v>
      </c>
      <c r="B4579" s="0" t="s">
        <v>21533</v>
      </c>
      <c r="C4579" s="0" t="s">
        <v>21534</v>
      </c>
      <c r="D4579" s="0" t="s">
        <v>21535</v>
      </c>
      <c r="E4579" s="0" t="n">
        <v>107548</v>
      </c>
    </row>
    <row r="4580" customFormat="false" ht="15" hidden="false" customHeight="false" outlineLevel="0" collapsed="false">
      <c r="A4580" s="0" t="s">
        <v>126</v>
      </c>
      <c r="B4580" s="0" t="s">
        <v>21533</v>
      </c>
      <c r="C4580" s="0" t="s">
        <v>21536</v>
      </c>
      <c r="D4580" s="0" t="s">
        <v>21537</v>
      </c>
      <c r="E4580" s="0" t="n">
        <v>111693</v>
      </c>
    </row>
    <row r="4581" customFormat="false" ht="15" hidden="false" customHeight="false" outlineLevel="0" collapsed="false">
      <c r="A4581" s="0" t="s">
        <v>126</v>
      </c>
      <c r="B4581" s="0" t="s">
        <v>21538</v>
      </c>
      <c r="C4581" s="0" t="s">
        <v>21539</v>
      </c>
      <c r="D4581" s="0" t="s">
        <v>21540</v>
      </c>
      <c r="E4581" s="0" t="n">
        <v>106590</v>
      </c>
    </row>
    <row r="4582" customFormat="false" ht="15" hidden="false" customHeight="false" outlineLevel="0" collapsed="false">
      <c r="A4582" s="0" t="s">
        <v>126</v>
      </c>
      <c r="B4582" s="0" t="s">
        <v>21541</v>
      </c>
      <c r="C4582" s="0" t="s">
        <v>13647</v>
      </c>
      <c r="D4582" s="0" t="s">
        <v>21542</v>
      </c>
      <c r="E4582" s="0" t="n">
        <v>111994</v>
      </c>
    </row>
    <row r="4583" customFormat="false" ht="15" hidden="false" customHeight="false" outlineLevel="0" collapsed="false">
      <c r="A4583" s="0" t="s">
        <v>126</v>
      </c>
      <c r="B4583" s="0" t="s">
        <v>21543</v>
      </c>
      <c r="C4583" s="0" t="s">
        <v>19864</v>
      </c>
      <c r="D4583" s="0" t="s">
        <v>21544</v>
      </c>
      <c r="E4583" s="0" t="n">
        <v>108254</v>
      </c>
    </row>
    <row r="4584" customFormat="false" ht="15" hidden="false" customHeight="false" outlineLevel="0" collapsed="false">
      <c r="A4584" s="0" t="s">
        <v>126</v>
      </c>
      <c r="B4584" s="0" t="s">
        <v>21543</v>
      </c>
      <c r="C4584" s="0" t="s">
        <v>21545</v>
      </c>
      <c r="D4584" s="0" t="s">
        <v>21546</v>
      </c>
      <c r="E4584" s="0" t="n">
        <v>107870</v>
      </c>
    </row>
    <row r="4585" customFormat="false" ht="15" hidden="false" customHeight="false" outlineLevel="0" collapsed="false">
      <c r="A4585" s="0" t="s">
        <v>126</v>
      </c>
      <c r="B4585" s="0" t="s">
        <v>21543</v>
      </c>
      <c r="C4585" s="0" t="s">
        <v>14380</v>
      </c>
      <c r="D4585" s="0" t="s">
        <v>21547</v>
      </c>
      <c r="E4585" s="0" t="n">
        <v>110912</v>
      </c>
    </row>
    <row r="4586" customFormat="false" ht="15" hidden="false" customHeight="false" outlineLevel="0" collapsed="false">
      <c r="A4586" s="0" t="s">
        <v>126</v>
      </c>
      <c r="B4586" s="0" t="s">
        <v>21548</v>
      </c>
      <c r="C4586" s="0" t="s">
        <v>21549</v>
      </c>
      <c r="D4586" s="0" t="s">
        <v>21550</v>
      </c>
      <c r="E4586" s="0" t="n">
        <v>107891</v>
      </c>
    </row>
    <row r="4587" customFormat="false" ht="15" hidden="false" customHeight="false" outlineLevel="0" collapsed="false">
      <c r="A4587" s="0" t="s">
        <v>126</v>
      </c>
      <c r="B4587" s="0" t="s">
        <v>21548</v>
      </c>
      <c r="C4587" s="0" t="s">
        <v>21545</v>
      </c>
      <c r="D4587" s="0" t="s">
        <v>21551</v>
      </c>
      <c r="E4587" s="0" t="n">
        <v>111662</v>
      </c>
    </row>
    <row r="4588" customFormat="false" ht="15" hidden="false" customHeight="false" outlineLevel="0" collapsed="false">
      <c r="A4588" s="0" t="s">
        <v>126</v>
      </c>
      <c r="B4588" s="0" t="s">
        <v>21548</v>
      </c>
      <c r="C4588" s="0" t="s">
        <v>12104</v>
      </c>
      <c r="D4588" s="0" t="s">
        <v>21552</v>
      </c>
      <c r="E4588" s="0" t="n">
        <v>111390</v>
      </c>
    </row>
    <row r="4589" customFormat="false" ht="15" hidden="false" customHeight="false" outlineLevel="0" collapsed="false">
      <c r="A4589" s="0" t="s">
        <v>126</v>
      </c>
      <c r="B4589" s="0" t="s">
        <v>21548</v>
      </c>
      <c r="C4589" s="0" t="s">
        <v>11645</v>
      </c>
      <c r="D4589" s="0" t="s">
        <v>21553</v>
      </c>
      <c r="E4589" s="0" t="n">
        <v>110918</v>
      </c>
    </row>
    <row r="4590" customFormat="false" ht="15" hidden="false" customHeight="false" outlineLevel="0" collapsed="false">
      <c r="A4590" s="0" t="s">
        <v>126</v>
      </c>
      <c r="B4590" s="0" t="s">
        <v>21554</v>
      </c>
      <c r="C4590" s="0" t="s">
        <v>21555</v>
      </c>
      <c r="D4590" s="0" t="s">
        <v>21556</v>
      </c>
      <c r="E4590" s="0" t="n">
        <v>110661</v>
      </c>
    </row>
    <row r="4591" customFormat="false" ht="15" hidden="false" customHeight="false" outlineLevel="0" collapsed="false">
      <c r="A4591" s="0" t="s">
        <v>126</v>
      </c>
      <c r="B4591" s="0" t="s">
        <v>21554</v>
      </c>
      <c r="C4591" s="0" t="s">
        <v>13614</v>
      </c>
      <c r="D4591" s="0" t="s">
        <v>21557</v>
      </c>
      <c r="E4591" s="0" t="n">
        <v>110290</v>
      </c>
    </row>
    <row r="4592" customFormat="false" ht="15" hidden="false" customHeight="false" outlineLevel="0" collapsed="false">
      <c r="A4592" s="0" t="s">
        <v>126</v>
      </c>
      <c r="B4592" s="0" t="s">
        <v>16224</v>
      </c>
      <c r="C4592" s="0" t="s">
        <v>21558</v>
      </c>
      <c r="D4592" s="0" t="s">
        <v>21559</v>
      </c>
      <c r="E4592" s="0" t="n">
        <v>107607</v>
      </c>
    </row>
    <row r="4593" customFormat="false" ht="15" hidden="false" customHeight="false" outlineLevel="0" collapsed="false">
      <c r="A4593" s="0" t="s">
        <v>126</v>
      </c>
      <c r="B4593" s="0" t="s">
        <v>16224</v>
      </c>
      <c r="C4593" s="0" t="s">
        <v>21560</v>
      </c>
      <c r="D4593" s="0" t="s">
        <v>21561</v>
      </c>
      <c r="E4593" s="0" t="n">
        <v>109968</v>
      </c>
    </row>
    <row r="4594" customFormat="false" ht="15" hidden="false" customHeight="false" outlineLevel="0" collapsed="false">
      <c r="A4594" s="0" t="s">
        <v>126</v>
      </c>
      <c r="B4594" s="0" t="s">
        <v>16224</v>
      </c>
      <c r="C4594" s="0" t="s">
        <v>12023</v>
      </c>
      <c r="D4594" s="0" t="s">
        <v>21562</v>
      </c>
      <c r="E4594" s="0" t="s">
        <v>21563</v>
      </c>
    </row>
    <row r="4595" customFormat="false" ht="15" hidden="false" customHeight="false" outlineLevel="0" collapsed="false">
      <c r="A4595" s="0" t="s">
        <v>126</v>
      </c>
      <c r="B4595" s="0" t="s">
        <v>16224</v>
      </c>
      <c r="C4595" s="0" t="s">
        <v>14537</v>
      </c>
      <c r="D4595" s="0" t="s">
        <v>21564</v>
      </c>
      <c r="E4595" s="0" t="n">
        <v>109649</v>
      </c>
    </row>
    <row r="4596" customFormat="false" ht="15" hidden="false" customHeight="false" outlineLevel="0" collapsed="false">
      <c r="A4596" s="0" t="s">
        <v>126</v>
      </c>
      <c r="B4596" s="0" t="s">
        <v>16224</v>
      </c>
      <c r="C4596" s="0" t="s">
        <v>14573</v>
      </c>
      <c r="D4596" s="0" t="s">
        <v>21565</v>
      </c>
      <c r="E4596" s="0" t="n">
        <v>110646</v>
      </c>
    </row>
    <row r="4597" customFormat="false" ht="15" hidden="false" customHeight="false" outlineLevel="0" collapsed="false">
      <c r="A4597" s="0" t="s">
        <v>126</v>
      </c>
      <c r="B4597" s="0" t="s">
        <v>16224</v>
      </c>
      <c r="C4597" s="0" t="s">
        <v>12439</v>
      </c>
      <c r="D4597" s="0" t="s">
        <v>21566</v>
      </c>
      <c r="E4597" s="0" t="n">
        <v>109316</v>
      </c>
    </row>
    <row r="4598" customFormat="false" ht="15" hidden="false" customHeight="false" outlineLevel="0" collapsed="false">
      <c r="A4598" s="0" t="s">
        <v>126</v>
      </c>
      <c r="B4598" s="0" t="s">
        <v>16224</v>
      </c>
      <c r="C4598" s="0" t="s">
        <v>21567</v>
      </c>
      <c r="D4598" s="0" t="s">
        <v>21568</v>
      </c>
      <c r="E4598" s="0" t="n">
        <v>110651</v>
      </c>
    </row>
    <row r="4599" customFormat="false" ht="15" hidden="false" customHeight="false" outlineLevel="0" collapsed="false">
      <c r="A4599" s="0" t="s">
        <v>126</v>
      </c>
      <c r="B4599" s="0" t="s">
        <v>16224</v>
      </c>
      <c r="C4599" s="0" t="s">
        <v>21569</v>
      </c>
      <c r="D4599" s="0" t="s">
        <v>21570</v>
      </c>
      <c r="E4599" s="0" t="n">
        <v>109782</v>
      </c>
    </row>
    <row r="4600" customFormat="false" ht="15" hidden="false" customHeight="false" outlineLevel="0" collapsed="false">
      <c r="A4600" s="0" t="s">
        <v>126</v>
      </c>
      <c r="B4600" s="0" t="s">
        <v>16224</v>
      </c>
      <c r="C4600" s="0" t="s">
        <v>21571</v>
      </c>
      <c r="D4600" s="0" t="s">
        <v>21572</v>
      </c>
      <c r="E4600" s="0" t="n">
        <v>13126</v>
      </c>
    </row>
    <row r="4601" customFormat="false" ht="15" hidden="false" customHeight="false" outlineLevel="0" collapsed="false">
      <c r="A4601" s="0" t="s">
        <v>126</v>
      </c>
      <c r="B4601" s="0" t="s">
        <v>16224</v>
      </c>
      <c r="C4601" s="0" t="s">
        <v>21573</v>
      </c>
      <c r="D4601" s="0" t="s">
        <v>21574</v>
      </c>
      <c r="E4601" s="0" t="n">
        <v>107249</v>
      </c>
    </row>
    <row r="4602" customFormat="false" ht="15" hidden="false" customHeight="false" outlineLevel="0" collapsed="false">
      <c r="A4602" s="0" t="s">
        <v>126</v>
      </c>
      <c r="B4602" s="0" t="s">
        <v>21575</v>
      </c>
      <c r="C4602" s="0" t="s">
        <v>21576</v>
      </c>
      <c r="D4602" s="0" t="s">
        <v>21577</v>
      </c>
      <c r="E4602" s="0" t="n">
        <v>106231</v>
      </c>
    </row>
    <row r="4603" customFormat="false" ht="15" hidden="false" customHeight="false" outlineLevel="0" collapsed="false">
      <c r="A4603" s="0" t="s">
        <v>126</v>
      </c>
      <c r="B4603" s="0" t="s">
        <v>16224</v>
      </c>
      <c r="C4603" s="0" t="s">
        <v>21578</v>
      </c>
      <c r="D4603" s="0" t="s">
        <v>21579</v>
      </c>
      <c r="E4603" s="0" t="n">
        <v>107852</v>
      </c>
    </row>
    <row r="4604" customFormat="false" ht="15" hidden="false" customHeight="false" outlineLevel="0" collapsed="false">
      <c r="A4604" s="0" t="s">
        <v>126</v>
      </c>
      <c r="B4604" s="0" t="s">
        <v>16224</v>
      </c>
      <c r="C4604" s="0" t="s">
        <v>21580</v>
      </c>
      <c r="D4604" s="0" t="s">
        <v>21581</v>
      </c>
      <c r="E4604" s="0" t="n">
        <v>110228</v>
      </c>
    </row>
    <row r="4605" customFormat="false" ht="15" hidden="false" customHeight="false" outlineLevel="0" collapsed="false">
      <c r="A4605" s="0" t="s">
        <v>126</v>
      </c>
      <c r="B4605" s="0" t="s">
        <v>16224</v>
      </c>
      <c r="C4605" s="0" t="s">
        <v>12929</v>
      </c>
      <c r="D4605" s="0" t="s">
        <v>21582</v>
      </c>
      <c r="E4605" s="0" t="n">
        <v>106890</v>
      </c>
    </row>
    <row r="4606" customFormat="false" ht="15" hidden="false" customHeight="false" outlineLevel="0" collapsed="false">
      <c r="A4606" s="0" t="s">
        <v>126</v>
      </c>
      <c r="B4606" s="0" t="s">
        <v>16224</v>
      </c>
      <c r="C4606" s="0" t="s">
        <v>12584</v>
      </c>
      <c r="D4606" s="0" t="s">
        <v>21583</v>
      </c>
      <c r="E4606" s="0" t="n">
        <v>106788</v>
      </c>
    </row>
    <row r="4607" customFormat="false" ht="15" hidden="false" customHeight="false" outlineLevel="0" collapsed="false">
      <c r="A4607" s="0" t="s">
        <v>126</v>
      </c>
      <c r="B4607" s="0" t="s">
        <v>16224</v>
      </c>
      <c r="C4607" s="0" t="s">
        <v>21584</v>
      </c>
      <c r="D4607" s="0" t="s">
        <v>21585</v>
      </c>
      <c r="E4607" s="0" t="n">
        <v>110128</v>
      </c>
    </row>
    <row r="4608" customFormat="false" ht="15" hidden="false" customHeight="false" outlineLevel="0" collapsed="false">
      <c r="A4608" s="0" t="s">
        <v>126</v>
      </c>
      <c r="B4608" s="0" t="s">
        <v>16224</v>
      </c>
      <c r="C4608" s="0" t="s">
        <v>21586</v>
      </c>
      <c r="D4608" s="0" t="s">
        <v>21587</v>
      </c>
      <c r="E4608" s="0" t="n">
        <v>102139</v>
      </c>
    </row>
    <row r="4609" customFormat="false" ht="15" hidden="false" customHeight="false" outlineLevel="0" collapsed="false">
      <c r="A4609" s="0" t="s">
        <v>126</v>
      </c>
      <c r="B4609" s="0" t="s">
        <v>16224</v>
      </c>
      <c r="C4609" s="0" t="s">
        <v>14871</v>
      </c>
      <c r="D4609" s="0" t="s">
        <v>21588</v>
      </c>
      <c r="E4609" s="0" t="n">
        <v>110960</v>
      </c>
    </row>
    <row r="4610" customFormat="false" ht="15" hidden="false" customHeight="false" outlineLevel="0" collapsed="false">
      <c r="A4610" s="0" t="s">
        <v>126</v>
      </c>
      <c r="B4610" s="0" t="s">
        <v>21575</v>
      </c>
      <c r="C4610" s="0" t="s">
        <v>21589</v>
      </c>
      <c r="D4610" s="0" t="s">
        <v>21590</v>
      </c>
      <c r="E4610" s="0" t="n">
        <v>106793</v>
      </c>
    </row>
    <row r="4611" customFormat="false" ht="15" hidden="false" customHeight="false" outlineLevel="0" collapsed="false">
      <c r="A4611" s="0" t="s">
        <v>126</v>
      </c>
      <c r="B4611" s="0" t="s">
        <v>16224</v>
      </c>
      <c r="C4611" s="0" t="s">
        <v>21591</v>
      </c>
      <c r="D4611" s="0" t="s">
        <v>21592</v>
      </c>
      <c r="E4611" s="0" t="n">
        <v>110551</v>
      </c>
    </row>
    <row r="4612" customFormat="false" ht="15" hidden="false" customHeight="false" outlineLevel="0" collapsed="false">
      <c r="A4612" s="0" t="s">
        <v>126</v>
      </c>
      <c r="B4612" s="0" t="s">
        <v>16224</v>
      </c>
      <c r="C4612" s="0" t="s">
        <v>21593</v>
      </c>
      <c r="D4612" s="0" t="s">
        <v>21594</v>
      </c>
      <c r="E4612" s="0" t="n">
        <v>111689</v>
      </c>
    </row>
    <row r="4613" customFormat="false" ht="15" hidden="false" customHeight="false" outlineLevel="0" collapsed="false">
      <c r="A4613" s="0" t="s">
        <v>126</v>
      </c>
      <c r="B4613" s="0" t="s">
        <v>16224</v>
      </c>
      <c r="C4613" s="0" t="s">
        <v>14909</v>
      </c>
      <c r="D4613" s="0" t="s">
        <v>21595</v>
      </c>
      <c r="E4613" s="0" t="n">
        <v>110664</v>
      </c>
    </row>
    <row r="4614" customFormat="false" ht="15" hidden="false" customHeight="false" outlineLevel="0" collapsed="false">
      <c r="A4614" s="0" t="s">
        <v>126</v>
      </c>
      <c r="B4614" s="0" t="s">
        <v>21596</v>
      </c>
      <c r="C4614" s="0" t="s">
        <v>21597</v>
      </c>
      <c r="D4614" s="0" t="s">
        <v>21598</v>
      </c>
      <c r="E4614" s="0" t="s">
        <v>21599</v>
      </c>
    </row>
    <row r="4615" customFormat="false" ht="15" hidden="false" customHeight="false" outlineLevel="0" collapsed="false">
      <c r="A4615" s="0" t="s">
        <v>126</v>
      </c>
      <c r="B4615" s="0" t="s">
        <v>21596</v>
      </c>
      <c r="C4615" s="0" t="s">
        <v>21600</v>
      </c>
      <c r="D4615" s="0" t="s">
        <v>21601</v>
      </c>
      <c r="E4615" s="0" t="n">
        <v>111007</v>
      </c>
    </row>
    <row r="4616" customFormat="false" ht="15" hidden="false" customHeight="false" outlineLevel="0" collapsed="false">
      <c r="A4616" s="0" t="s">
        <v>126</v>
      </c>
      <c r="B4616" s="0" t="s">
        <v>21602</v>
      </c>
      <c r="C4616" s="0" t="s">
        <v>19067</v>
      </c>
      <c r="D4616" s="0" t="s">
        <v>21603</v>
      </c>
      <c r="E4616" s="0" t="n">
        <v>111479</v>
      </c>
    </row>
    <row r="4617" customFormat="false" ht="15" hidden="false" customHeight="false" outlineLevel="0" collapsed="false">
      <c r="A4617" s="0" t="s">
        <v>126</v>
      </c>
      <c r="B4617" s="0" t="s">
        <v>21604</v>
      </c>
      <c r="C4617" s="0" t="s">
        <v>21605</v>
      </c>
      <c r="D4617" s="0" t="s">
        <v>21606</v>
      </c>
      <c r="E4617" s="0" t="n">
        <v>111216</v>
      </c>
    </row>
    <row r="4618" customFormat="false" ht="15" hidden="false" customHeight="false" outlineLevel="0" collapsed="false">
      <c r="A4618" s="0" t="s">
        <v>126</v>
      </c>
      <c r="B4618" s="0" t="s">
        <v>21604</v>
      </c>
      <c r="C4618" s="0" t="s">
        <v>12966</v>
      </c>
      <c r="D4618" s="0" t="s">
        <v>21607</v>
      </c>
      <c r="E4618" s="0" t="n">
        <v>105673</v>
      </c>
    </row>
    <row r="4619" customFormat="false" ht="15" hidden="false" customHeight="false" outlineLevel="0" collapsed="false">
      <c r="A4619" s="0" t="s">
        <v>126</v>
      </c>
      <c r="B4619" s="0" t="s">
        <v>21604</v>
      </c>
      <c r="C4619" s="0" t="s">
        <v>21608</v>
      </c>
      <c r="D4619" s="0" t="s">
        <v>21609</v>
      </c>
      <c r="E4619" s="0" t="n">
        <v>105020</v>
      </c>
    </row>
    <row r="4620" customFormat="false" ht="15" hidden="false" customHeight="false" outlineLevel="0" collapsed="false">
      <c r="A4620" s="0" t="s">
        <v>126</v>
      </c>
      <c r="B4620" s="0" t="s">
        <v>21604</v>
      </c>
      <c r="C4620" s="0" t="s">
        <v>16489</v>
      </c>
      <c r="D4620" s="0" t="s">
        <v>21610</v>
      </c>
      <c r="E4620" s="0" t="n">
        <v>108362</v>
      </c>
    </row>
    <row r="4621" customFormat="false" ht="15" hidden="false" customHeight="false" outlineLevel="0" collapsed="false">
      <c r="A4621" s="0" t="s">
        <v>126</v>
      </c>
      <c r="B4621" s="0" t="s">
        <v>21604</v>
      </c>
      <c r="C4621" s="0" t="s">
        <v>21611</v>
      </c>
      <c r="D4621" s="0" t="s">
        <v>21612</v>
      </c>
      <c r="E4621" s="0" t="n">
        <v>104892</v>
      </c>
    </row>
    <row r="4622" customFormat="false" ht="15" hidden="false" customHeight="false" outlineLevel="0" collapsed="false">
      <c r="A4622" s="0" t="s">
        <v>126</v>
      </c>
      <c r="B4622" s="0" t="s">
        <v>21604</v>
      </c>
      <c r="C4622" s="0" t="s">
        <v>11950</v>
      </c>
      <c r="D4622" s="0" t="s">
        <v>21613</v>
      </c>
      <c r="E4622" s="0" t="n">
        <v>107440</v>
      </c>
    </row>
    <row r="4623" customFormat="false" ht="15" hidden="false" customHeight="false" outlineLevel="0" collapsed="false">
      <c r="A4623" s="0" t="s">
        <v>126</v>
      </c>
      <c r="B4623" s="0" t="s">
        <v>21604</v>
      </c>
      <c r="C4623" s="0" t="s">
        <v>12133</v>
      </c>
      <c r="D4623" s="0" t="s">
        <v>21614</v>
      </c>
      <c r="E4623" s="0" t="n">
        <v>111505</v>
      </c>
    </row>
    <row r="4624" customFormat="false" ht="15" hidden="false" customHeight="false" outlineLevel="0" collapsed="false">
      <c r="A4624" s="0" t="s">
        <v>126</v>
      </c>
      <c r="B4624" s="0" t="s">
        <v>21604</v>
      </c>
      <c r="C4624" s="0" t="s">
        <v>16667</v>
      </c>
      <c r="D4624" s="0" t="s">
        <v>21615</v>
      </c>
      <c r="E4624" s="0" t="n">
        <v>109233</v>
      </c>
    </row>
    <row r="4625" customFormat="false" ht="15" hidden="false" customHeight="false" outlineLevel="0" collapsed="false">
      <c r="A4625" s="0" t="s">
        <v>126</v>
      </c>
      <c r="B4625" s="0" t="s">
        <v>21604</v>
      </c>
      <c r="C4625" s="0" t="s">
        <v>17890</v>
      </c>
      <c r="D4625" s="0" t="s">
        <v>21616</v>
      </c>
      <c r="E4625" s="0" t="n">
        <v>108545</v>
      </c>
    </row>
    <row r="4626" customFormat="false" ht="15" hidden="false" customHeight="false" outlineLevel="0" collapsed="false">
      <c r="A4626" s="0" t="s">
        <v>126</v>
      </c>
      <c r="B4626" s="0" t="s">
        <v>21604</v>
      </c>
      <c r="C4626" s="0" t="s">
        <v>13893</v>
      </c>
      <c r="D4626" s="0" t="s">
        <v>21617</v>
      </c>
      <c r="E4626" s="0" t="n">
        <v>110101</v>
      </c>
    </row>
    <row r="4627" customFormat="false" ht="15" hidden="false" customHeight="false" outlineLevel="0" collapsed="false">
      <c r="A4627" s="0" t="s">
        <v>126</v>
      </c>
      <c r="B4627" s="0" t="s">
        <v>21604</v>
      </c>
      <c r="C4627" s="0" t="s">
        <v>21618</v>
      </c>
      <c r="D4627" s="0" t="s">
        <v>21619</v>
      </c>
      <c r="E4627" s="0" t="n">
        <v>105269</v>
      </c>
    </row>
    <row r="4628" customFormat="false" ht="15" hidden="false" customHeight="false" outlineLevel="0" collapsed="false">
      <c r="A4628" s="0" t="s">
        <v>126</v>
      </c>
      <c r="B4628" s="0" t="s">
        <v>21604</v>
      </c>
      <c r="C4628" s="0" t="s">
        <v>12929</v>
      </c>
      <c r="D4628" s="0" t="s">
        <v>21620</v>
      </c>
      <c r="E4628" s="0" t="n">
        <v>107929</v>
      </c>
    </row>
    <row r="4629" customFormat="false" ht="15" hidden="false" customHeight="false" outlineLevel="0" collapsed="false">
      <c r="A4629" s="0" t="s">
        <v>126</v>
      </c>
      <c r="B4629" s="0" t="s">
        <v>21604</v>
      </c>
      <c r="C4629" s="0" t="s">
        <v>21621</v>
      </c>
      <c r="D4629" s="0" t="s">
        <v>21622</v>
      </c>
      <c r="E4629" s="0" t="n">
        <v>112147</v>
      </c>
    </row>
    <row r="4630" customFormat="false" ht="15" hidden="false" customHeight="false" outlineLevel="0" collapsed="false">
      <c r="A4630" s="0" t="s">
        <v>126</v>
      </c>
      <c r="B4630" s="0" t="s">
        <v>21604</v>
      </c>
      <c r="C4630" s="0" t="s">
        <v>21623</v>
      </c>
      <c r="D4630" s="0" t="s">
        <v>21624</v>
      </c>
      <c r="E4630" s="0" t="n">
        <v>110495</v>
      </c>
    </row>
    <row r="4631" customFormat="false" ht="15" hidden="false" customHeight="false" outlineLevel="0" collapsed="false">
      <c r="A4631" s="0" t="s">
        <v>126</v>
      </c>
      <c r="B4631" s="0" t="s">
        <v>21604</v>
      </c>
      <c r="C4631" s="0" t="s">
        <v>21625</v>
      </c>
      <c r="D4631" s="0" t="s">
        <v>21626</v>
      </c>
      <c r="E4631" s="0" t="n">
        <v>11526</v>
      </c>
    </row>
    <row r="4632" customFormat="false" ht="15" hidden="false" customHeight="false" outlineLevel="0" collapsed="false">
      <c r="A4632" s="0" t="s">
        <v>126</v>
      </c>
      <c r="B4632" s="0" t="s">
        <v>21604</v>
      </c>
      <c r="C4632" s="0" t="s">
        <v>21627</v>
      </c>
      <c r="D4632" s="0" t="s">
        <v>21628</v>
      </c>
      <c r="E4632" s="0" t="n">
        <v>109336</v>
      </c>
    </row>
    <row r="4633" customFormat="false" ht="15" hidden="false" customHeight="false" outlineLevel="0" collapsed="false">
      <c r="A4633" s="0" t="s">
        <v>126</v>
      </c>
      <c r="B4633" s="0" t="s">
        <v>21604</v>
      </c>
      <c r="C4633" s="0" t="s">
        <v>14867</v>
      </c>
      <c r="D4633" s="0" t="s">
        <v>21629</v>
      </c>
      <c r="E4633" s="0" t="n">
        <v>104901</v>
      </c>
    </row>
    <row r="4634" customFormat="false" ht="15" hidden="false" customHeight="false" outlineLevel="0" collapsed="false">
      <c r="A4634" s="0" t="s">
        <v>126</v>
      </c>
      <c r="B4634" s="0" t="s">
        <v>21604</v>
      </c>
      <c r="C4634" s="0" t="s">
        <v>21630</v>
      </c>
      <c r="D4634" s="0" t="s">
        <v>21631</v>
      </c>
      <c r="E4634" s="0" t="n">
        <v>107889</v>
      </c>
    </row>
    <row r="4635" customFormat="false" ht="15" hidden="false" customHeight="false" outlineLevel="0" collapsed="false">
      <c r="A4635" s="0" t="s">
        <v>126</v>
      </c>
      <c r="B4635" s="0" t="s">
        <v>21604</v>
      </c>
      <c r="C4635" s="0" t="s">
        <v>18473</v>
      </c>
      <c r="D4635" s="0" t="s">
        <v>21632</v>
      </c>
      <c r="E4635" s="0" t="n">
        <v>107612</v>
      </c>
    </row>
    <row r="4636" customFormat="false" ht="15" hidden="false" customHeight="false" outlineLevel="0" collapsed="false">
      <c r="A4636" s="0" t="s">
        <v>126</v>
      </c>
      <c r="B4636" s="0" t="s">
        <v>21604</v>
      </c>
      <c r="C4636" s="0" t="s">
        <v>21633</v>
      </c>
      <c r="D4636" s="0" t="s">
        <v>21634</v>
      </c>
      <c r="E4636" s="0" t="n">
        <v>110277</v>
      </c>
    </row>
    <row r="4637" customFormat="false" ht="15" hidden="false" customHeight="false" outlineLevel="0" collapsed="false">
      <c r="A4637" s="0" t="s">
        <v>126</v>
      </c>
      <c r="B4637" s="0" t="s">
        <v>21604</v>
      </c>
      <c r="C4637" s="0" t="s">
        <v>21635</v>
      </c>
      <c r="D4637" s="0" t="s">
        <v>21636</v>
      </c>
      <c r="E4637" s="0" t="n">
        <v>109059</v>
      </c>
    </row>
    <row r="4638" customFormat="false" ht="15" hidden="false" customHeight="false" outlineLevel="0" collapsed="false">
      <c r="A4638" s="0" t="s">
        <v>126</v>
      </c>
      <c r="B4638" s="0" t="s">
        <v>21604</v>
      </c>
      <c r="C4638" s="0" t="s">
        <v>21351</v>
      </c>
      <c r="D4638" s="0" t="s">
        <v>21637</v>
      </c>
      <c r="E4638" s="0" t="n">
        <v>13276</v>
      </c>
    </row>
    <row r="4639" customFormat="false" ht="15" hidden="false" customHeight="false" outlineLevel="0" collapsed="false">
      <c r="A4639" s="0" t="s">
        <v>126</v>
      </c>
      <c r="B4639" s="0" t="s">
        <v>21604</v>
      </c>
      <c r="C4639" s="0" t="s">
        <v>21638</v>
      </c>
      <c r="D4639" s="0" t="s">
        <v>21639</v>
      </c>
      <c r="E4639" s="0" t="n">
        <v>108628</v>
      </c>
    </row>
    <row r="4640" customFormat="false" ht="15" hidden="false" customHeight="false" outlineLevel="0" collapsed="false">
      <c r="A4640" s="0" t="s">
        <v>126</v>
      </c>
      <c r="B4640" s="0" t="s">
        <v>21604</v>
      </c>
      <c r="C4640" s="0" t="s">
        <v>21640</v>
      </c>
      <c r="D4640" s="0" t="s">
        <v>21641</v>
      </c>
      <c r="E4640" s="0" t="n">
        <v>109785</v>
      </c>
    </row>
    <row r="4641" customFormat="false" ht="15" hidden="false" customHeight="false" outlineLevel="0" collapsed="false">
      <c r="A4641" s="0" t="s">
        <v>126</v>
      </c>
      <c r="B4641" s="0" t="s">
        <v>21604</v>
      </c>
      <c r="C4641" s="0" t="s">
        <v>11983</v>
      </c>
      <c r="D4641" s="0" t="s">
        <v>21642</v>
      </c>
      <c r="E4641" s="0" t="n">
        <v>110158</v>
      </c>
    </row>
    <row r="4642" customFormat="false" ht="15" hidden="false" customHeight="false" outlineLevel="0" collapsed="false">
      <c r="A4642" s="0" t="s">
        <v>126</v>
      </c>
      <c r="B4642" s="0" t="s">
        <v>21604</v>
      </c>
      <c r="C4642" s="0" t="s">
        <v>21643</v>
      </c>
      <c r="D4642" s="0" t="s">
        <v>21644</v>
      </c>
      <c r="E4642" s="0" t="n">
        <v>108466</v>
      </c>
    </row>
    <row r="4643" customFormat="false" ht="15" hidden="false" customHeight="false" outlineLevel="0" collapsed="false">
      <c r="A4643" s="0" t="s">
        <v>126</v>
      </c>
      <c r="B4643" s="0" t="s">
        <v>21645</v>
      </c>
      <c r="C4643" s="0" t="s">
        <v>21646</v>
      </c>
      <c r="D4643" s="0" t="s">
        <v>21647</v>
      </c>
      <c r="E4643" s="0" t="n">
        <v>108210</v>
      </c>
    </row>
    <row r="4644" customFormat="false" ht="15" hidden="false" customHeight="false" outlineLevel="0" collapsed="false">
      <c r="A4644" s="0" t="s">
        <v>126</v>
      </c>
      <c r="B4644" s="0" t="s">
        <v>21645</v>
      </c>
      <c r="C4644" s="0" t="s">
        <v>21648</v>
      </c>
      <c r="D4644" s="0" t="s">
        <v>21649</v>
      </c>
      <c r="E4644" s="0" t="n">
        <v>111995</v>
      </c>
    </row>
    <row r="4645" customFormat="false" ht="15" hidden="false" customHeight="false" outlineLevel="0" collapsed="false">
      <c r="A4645" s="0" t="s">
        <v>126</v>
      </c>
      <c r="B4645" s="0" t="s">
        <v>21645</v>
      </c>
      <c r="C4645" s="0" t="s">
        <v>12270</v>
      </c>
      <c r="D4645" s="0" t="s">
        <v>21650</v>
      </c>
      <c r="E4645" s="0" t="n">
        <v>108081</v>
      </c>
    </row>
    <row r="4646" customFormat="false" ht="15" hidden="false" customHeight="false" outlineLevel="0" collapsed="false">
      <c r="A4646" s="0" t="s">
        <v>126</v>
      </c>
      <c r="B4646" s="0" t="s">
        <v>21645</v>
      </c>
      <c r="C4646" s="0" t="s">
        <v>21651</v>
      </c>
      <c r="D4646" s="0" t="s">
        <v>21652</v>
      </c>
      <c r="E4646" s="0" t="n">
        <v>107757</v>
      </c>
    </row>
    <row r="4647" customFormat="false" ht="15" hidden="false" customHeight="false" outlineLevel="0" collapsed="false">
      <c r="A4647" s="0" t="s">
        <v>126</v>
      </c>
      <c r="B4647" s="0" t="s">
        <v>21653</v>
      </c>
      <c r="C4647" s="0" t="s">
        <v>11621</v>
      </c>
      <c r="D4647" s="0" t="s">
        <v>21654</v>
      </c>
      <c r="E4647" s="0" t="n">
        <v>108006</v>
      </c>
    </row>
    <row r="4648" customFormat="false" ht="15" hidden="false" customHeight="false" outlineLevel="0" collapsed="false">
      <c r="A4648" s="0" t="s">
        <v>126</v>
      </c>
      <c r="B4648" s="0" t="s">
        <v>21653</v>
      </c>
      <c r="C4648" s="0" t="s">
        <v>18952</v>
      </c>
      <c r="D4648" s="0" t="s">
        <v>21655</v>
      </c>
      <c r="E4648" s="0" t="n">
        <v>111749</v>
      </c>
    </row>
    <row r="4649" customFormat="false" ht="15" hidden="false" customHeight="false" outlineLevel="0" collapsed="false">
      <c r="A4649" s="0" t="s">
        <v>126</v>
      </c>
      <c r="B4649" s="0" t="s">
        <v>21653</v>
      </c>
      <c r="C4649" s="0" t="s">
        <v>12820</v>
      </c>
      <c r="D4649" s="0" t="s">
        <v>21656</v>
      </c>
      <c r="E4649" s="0" t="n">
        <v>105952</v>
      </c>
    </row>
    <row r="4650" customFormat="false" ht="15" hidden="false" customHeight="false" outlineLevel="0" collapsed="false">
      <c r="A4650" s="0" t="s">
        <v>126</v>
      </c>
      <c r="B4650" s="0" t="s">
        <v>21653</v>
      </c>
      <c r="C4650" s="0" t="s">
        <v>21657</v>
      </c>
      <c r="D4650" s="0" t="s">
        <v>21658</v>
      </c>
      <c r="E4650" s="0" t="n">
        <v>109007</v>
      </c>
    </row>
    <row r="4651" customFormat="false" ht="15" hidden="false" customHeight="false" outlineLevel="0" collapsed="false">
      <c r="A4651" s="0" t="s">
        <v>126</v>
      </c>
      <c r="B4651" s="0" t="s">
        <v>21659</v>
      </c>
      <c r="C4651" s="0" t="s">
        <v>21660</v>
      </c>
      <c r="D4651" s="0" t="s">
        <v>21661</v>
      </c>
      <c r="E4651" s="0" t="n">
        <v>109882</v>
      </c>
    </row>
    <row r="4652" customFormat="false" ht="15" hidden="false" customHeight="false" outlineLevel="0" collapsed="false">
      <c r="A4652" s="0" t="s">
        <v>126</v>
      </c>
      <c r="B4652" s="0" t="s">
        <v>21662</v>
      </c>
      <c r="C4652" s="0" t="s">
        <v>21663</v>
      </c>
      <c r="D4652" s="0" t="s">
        <v>21664</v>
      </c>
      <c r="E4652" s="0" t="n">
        <v>110504</v>
      </c>
    </row>
    <row r="4653" customFormat="false" ht="15" hidden="false" customHeight="false" outlineLevel="0" collapsed="false">
      <c r="A4653" s="0" t="s">
        <v>126</v>
      </c>
      <c r="B4653" s="0" t="s">
        <v>21665</v>
      </c>
      <c r="C4653" s="0" t="s">
        <v>21666</v>
      </c>
      <c r="D4653" s="0" t="s">
        <v>21667</v>
      </c>
      <c r="E4653" s="0" t="n">
        <v>108938</v>
      </c>
    </row>
    <row r="4654" customFormat="false" ht="15" hidden="false" customHeight="false" outlineLevel="0" collapsed="false">
      <c r="A4654" s="0" t="s">
        <v>126</v>
      </c>
      <c r="B4654" s="0" t="s">
        <v>21665</v>
      </c>
      <c r="C4654" s="0" t="s">
        <v>13680</v>
      </c>
      <c r="D4654" s="0" t="s">
        <v>21668</v>
      </c>
      <c r="E4654" s="0" t="n">
        <v>108042</v>
      </c>
    </row>
    <row r="4655" customFormat="false" ht="15" hidden="false" customHeight="false" outlineLevel="0" collapsed="false">
      <c r="A4655" s="0" t="s">
        <v>126</v>
      </c>
      <c r="B4655" s="0" t="s">
        <v>21665</v>
      </c>
      <c r="C4655" s="0" t="s">
        <v>21669</v>
      </c>
      <c r="D4655" s="0" t="s">
        <v>21670</v>
      </c>
      <c r="E4655" s="0" t="n">
        <v>107479</v>
      </c>
    </row>
    <row r="4656" customFormat="false" ht="15" hidden="false" customHeight="false" outlineLevel="0" collapsed="false">
      <c r="A4656" s="0" t="s">
        <v>126</v>
      </c>
      <c r="B4656" s="0" t="s">
        <v>21665</v>
      </c>
      <c r="C4656" s="0" t="s">
        <v>21671</v>
      </c>
      <c r="D4656" s="0" t="s">
        <v>21672</v>
      </c>
      <c r="E4656" s="0" t="n">
        <v>12571</v>
      </c>
    </row>
    <row r="4657" customFormat="false" ht="15" hidden="false" customHeight="false" outlineLevel="0" collapsed="false">
      <c r="A4657" s="0" t="s">
        <v>126</v>
      </c>
      <c r="B4657" s="0" t="s">
        <v>21673</v>
      </c>
      <c r="C4657" s="0" t="s">
        <v>18909</v>
      </c>
      <c r="D4657" s="0" t="s">
        <v>21674</v>
      </c>
      <c r="E4657" s="0" t="n">
        <v>109096</v>
      </c>
    </row>
    <row r="4658" customFormat="false" ht="15" hidden="false" customHeight="false" outlineLevel="0" collapsed="false">
      <c r="A4658" s="0" t="s">
        <v>126</v>
      </c>
      <c r="B4658" s="0" t="s">
        <v>21675</v>
      </c>
      <c r="C4658" s="0" t="s">
        <v>21676</v>
      </c>
      <c r="D4658" s="0" t="s">
        <v>21677</v>
      </c>
      <c r="E4658" s="0" t="n">
        <v>110317</v>
      </c>
    </row>
    <row r="4659" customFormat="false" ht="15" hidden="false" customHeight="false" outlineLevel="0" collapsed="false">
      <c r="A4659" s="0" t="s">
        <v>126</v>
      </c>
      <c r="B4659" s="0" t="s">
        <v>21678</v>
      </c>
      <c r="C4659" s="0" t="s">
        <v>21679</v>
      </c>
      <c r="D4659" s="0" t="s">
        <v>21680</v>
      </c>
      <c r="E4659" s="0" t="n">
        <v>107013</v>
      </c>
    </row>
    <row r="4660" customFormat="false" ht="15" hidden="false" customHeight="false" outlineLevel="0" collapsed="false">
      <c r="A4660" s="0" t="s">
        <v>126</v>
      </c>
      <c r="B4660" s="0" t="s">
        <v>21681</v>
      </c>
      <c r="C4660" s="0" t="s">
        <v>21682</v>
      </c>
      <c r="D4660" s="0" t="s">
        <v>21683</v>
      </c>
      <c r="E4660" s="0" t="n">
        <v>111636</v>
      </c>
    </row>
    <row r="4661" customFormat="false" ht="15" hidden="false" customHeight="false" outlineLevel="0" collapsed="false">
      <c r="A4661" s="0" t="s">
        <v>126</v>
      </c>
      <c r="B4661" s="0" t="s">
        <v>21684</v>
      </c>
      <c r="C4661" s="0" t="s">
        <v>21685</v>
      </c>
      <c r="D4661" s="0" t="s">
        <v>21686</v>
      </c>
      <c r="E4661" s="0" t="n">
        <v>110234</v>
      </c>
    </row>
    <row r="4662" customFormat="false" ht="15" hidden="false" customHeight="false" outlineLevel="0" collapsed="false">
      <c r="A4662" s="0" t="s">
        <v>126</v>
      </c>
      <c r="B4662" s="0" t="s">
        <v>21687</v>
      </c>
      <c r="C4662" s="0" t="s">
        <v>21688</v>
      </c>
      <c r="D4662" s="0" t="s">
        <v>21689</v>
      </c>
      <c r="E4662" s="0" t="n">
        <v>110718</v>
      </c>
    </row>
    <row r="4663" customFormat="false" ht="15" hidden="false" customHeight="false" outlineLevel="0" collapsed="false">
      <c r="A4663" s="0" t="s">
        <v>126</v>
      </c>
      <c r="B4663" s="0" t="s">
        <v>21690</v>
      </c>
      <c r="C4663" s="0" t="s">
        <v>21691</v>
      </c>
      <c r="D4663" s="0" t="s">
        <v>21692</v>
      </c>
      <c r="E4663" s="0" t="n">
        <v>111478</v>
      </c>
    </row>
    <row r="4664" customFormat="false" ht="15" hidden="false" customHeight="false" outlineLevel="0" collapsed="false">
      <c r="A4664" s="0" t="s">
        <v>126</v>
      </c>
      <c r="B4664" s="0" t="s">
        <v>21690</v>
      </c>
      <c r="C4664" s="0" t="s">
        <v>21693</v>
      </c>
      <c r="D4664" s="0" t="s">
        <v>21694</v>
      </c>
      <c r="E4664" s="0" t="s">
        <v>21695</v>
      </c>
    </row>
    <row r="4665" customFormat="false" ht="15" hidden="false" customHeight="false" outlineLevel="0" collapsed="false">
      <c r="A4665" s="0" t="s">
        <v>126</v>
      </c>
      <c r="B4665" s="0" t="s">
        <v>21690</v>
      </c>
      <c r="C4665" s="0" t="s">
        <v>21696</v>
      </c>
      <c r="D4665" s="0" t="s">
        <v>21697</v>
      </c>
      <c r="E4665" s="0" t="n">
        <v>107232</v>
      </c>
    </row>
    <row r="4666" customFormat="false" ht="15" hidden="false" customHeight="false" outlineLevel="0" collapsed="false">
      <c r="A4666" s="0" t="s">
        <v>126</v>
      </c>
      <c r="B4666" s="0" t="s">
        <v>21698</v>
      </c>
      <c r="C4666" s="0" t="s">
        <v>21699</v>
      </c>
      <c r="D4666" s="0" t="s">
        <v>21700</v>
      </c>
      <c r="E4666" s="0" t="n">
        <v>108909</v>
      </c>
    </row>
    <row r="4667" customFormat="false" ht="15" hidden="false" customHeight="false" outlineLevel="0" collapsed="false">
      <c r="A4667" s="0" t="s">
        <v>126</v>
      </c>
      <c r="B4667" s="0" t="s">
        <v>21701</v>
      </c>
      <c r="C4667" s="0" t="s">
        <v>21702</v>
      </c>
      <c r="D4667" s="0" t="s">
        <v>21703</v>
      </c>
      <c r="E4667" s="0" t="n">
        <v>1332</v>
      </c>
    </row>
    <row r="4668" customFormat="false" ht="15" hidden="false" customHeight="false" outlineLevel="0" collapsed="false">
      <c r="A4668" s="0" t="s">
        <v>126</v>
      </c>
      <c r="B4668" s="0" t="s">
        <v>21704</v>
      </c>
      <c r="C4668" s="0" t="s">
        <v>14726</v>
      </c>
      <c r="D4668" s="0" t="s">
        <v>21705</v>
      </c>
      <c r="E4668" s="0" t="n">
        <v>104954</v>
      </c>
    </row>
    <row r="4669" customFormat="false" ht="15" hidden="false" customHeight="false" outlineLevel="0" collapsed="false">
      <c r="A4669" s="0" t="s">
        <v>126</v>
      </c>
      <c r="B4669" s="0" t="s">
        <v>21706</v>
      </c>
      <c r="C4669" s="0" t="s">
        <v>21707</v>
      </c>
      <c r="D4669" s="0" t="s">
        <v>21708</v>
      </c>
      <c r="E4669" s="0" t="n">
        <v>110057</v>
      </c>
    </row>
    <row r="4670" customFormat="false" ht="15" hidden="false" customHeight="false" outlineLevel="0" collapsed="false">
      <c r="A4670" s="0" t="s">
        <v>126</v>
      </c>
      <c r="B4670" s="0" t="s">
        <v>21709</v>
      </c>
      <c r="C4670" s="0" t="s">
        <v>21710</v>
      </c>
      <c r="D4670" s="0" t="s">
        <v>21711</v>
      </c>
      <c r="E4670" s="0" t="n">
        <v>110471</v>
      </c>
    </row>
    <row r="4671" customFormat="false" ht="15" hidden="false" customHeight="false" outlineLevel="0" collapsed="false">
      <c r="A4671" s="0" t="s">
        <v>126</v>
      </c>
      <c r="B4671" s="0" t="s">
        <v>21712</v>
      </c>
      <c r="C4671" s="0" t="s">
        <v>21713</v>
      </c>
      <c r="D4671" s="0" t="s">
        <v>21714</v>
      </c>
      <c r="E4671" s="0" t="n">
        <v>105393</v>
      </c>
    </row>
    <row r="4672" customFormat="false" ht="15" hidden="false" customHeight="false" outlineLevel="0" collapsed="false">
      <c r="A4672" s="0" t="s">
        <v>126</v>
      </c>
      <c r="B4672" s="0" t="s">
        <v>21715</v>
      </c>
      <c r="C4672" s="0" t="s">
        <v>21716</v>
      </c>
      <c r="D4672" s="0" t="s">
        <v>21717</v>
      </c>
      <c r="E4672" s="0" t="n">
        <v>109923</v>
      </c>
    </row>
    <row r="4673" customFormat="false" ht="15" hidden="false" customHeight="false" outlineLevel="0" collapsed="false">
      <c r="A4673" s="0" t="s">
        <v>126</v>
      </c>
      <c r="B4673" s="0" t="s">
        <v>21718</v>
      </c>
      <c r="C4673" s="0" t="s">
        <v>21719</v>
      </c>
      <c r="D4673" s="0" t="s">
        <v>21720</v>
      </c>
      <c r="E4673" s="0" t="n">
        <v>105977</v>
      </c>
    </row>
    <row r="4674" customFormat="false" ht="15" hidden="false" customHeight="false" outlineLevel="0" collapsed="false">
      <c r="A4674" s="0" t="s">
        <v>126</v>
      </c>
      <c r="B4674" s="0" t="s">
        <v>21721</v>
      </c>
      <c r="C4674" s="0" t="s">
        <v>21722</v>
      </c>
      <c r="D4674" s="0" t="s">
        <v>21723</v>
      </c>
      <c r="E4674" s="0" t="n">
        <v>111564</v>
      </c>
    </row>
    <row r="4675" customFormat="false" ht="15" hidden="false" customHeight="false" outlineLevel="0" collapsed="false">
      <c r="A4675" s="0" t="s">
        <v>126</v>
      </c>
      <c r="B4675" s="0" t="s">
        <v>21724</v>
      </c>
      <c r="C4675" s="0" t="s">
        <v>21725</v>
      </c>
      <c r="D4675" s="0" t="s">
        <v>21726</v>
      </c>
      <c r="E4675" s="0" t="n">
        <v>107974</v>
      </c>
    </row>
    <row r="4676" customFormat="false" ht="15" hidden="false" customHeight="false" outlineLevel="0" collapsed="false">
      <c r="A4676" s="0" t="s">
        <v>126</v>
      </c>
      <c r="B4676" s="0" t="s">
        <v>21727</v>
      </c>
      <c r="C4676" s="0" t="s">
        <v>21728</v>
      </c>
      <c r="D4676" s="0" t="s">
        <v>21729</v>
      </c>
      <c r="E4676" s="0" t="n">
        <v>109138</v>
      </c>
    </row>
    <row r="4677" customFormat="false" ht="15" hidden="false" customHeight="false" outlineLevel="0" collapsed="false">
      <c r="A4677" s="0" t="s">
        <v>126</v>
      </c>
      <c r="B4677" s="0" t="s">
        <v>21727</v>
      </c>
      <c r="C4677" s="0" t="s">
        <v>21730</v>
      </c>
      <c r="D4677" s="0" t="s">
        <v>21731</v>
      </c>
      <c r="E4677" s="0" t="n">
        <v>110017</v>
      </c>
    </row>
    <row r="4678" customFormat="false" ht="15" hidden="false" customHeight="false" outlineLevel="0" collapsed="false">
      <c r="A4678" s="0" t="s">
        <v>126</v>
      </c>
      <c r="B4678" s="0" t="s">
        <v>21727</v>
      </c>
      <c r="C4678" s="0" t="s">
        <v>21725</v>
      </c>
      <c r="D4678" s="0" t="s">
        <v>21732</v>
      </c>
      <c r="E4678" s="0" t="n">
        <v>105950</v>
      </c>
    </row>
    <row r="4679" customFormat="false" ht="15" hidden="false" customHeight="false" outlineLevel="0" collapsed="false">
      <c r="A4679" s="0" t="s">
        <v>126</v>
      </c>
      <c r="B4679" s="0" t="s">
        <v>21733</v>
      </c>
      <c r="C4679" s="0" t="s">
        <v>21734</v>
      </c>
      <c r="D4679" s="0" t="s">
        <v>21735</v>
      </c>
      <c r="E4679" s="0" t="n">
        <v>107728</v>
      </c>
    </row>
    <row r="4680" customFormat="false" ht="15" hidden="false" customHeight="false" outlineLevel="0" collapsed="false">
      <c r="A4680" s="0" t="s">
        <v>126</v>
      </c>
      <c r="B4680" s="0" t="s">
        <v>21733</v>
      </c>
      <c r="C4680" s="0" t="s">
        <v>21736</v>
      </c>
      <c r="D4680" s="0" t="s">
        <v>21737</v>
      </c>
      <c r="E4680" s="0" t="n">
        <v>107741</v>
      </c>
    </row>
    <row r="4681" customFormat="false" ht="15" hidden="false" customHeight="false" outlineLevel="0" collapsed="false">
      <c r="A4681" s="0" t="s">
        <v>126</v>
      </c>
      <c r="B4681" s="0" t="s">
        <v>21738</v>
      </c>
      <c r="C4681" s="0" t="s">
        <v>21739</v>
      </c>
      <c r="D4681" s="0" t="s">
        <v>21740</v>
      </c>
      <c r="E4681" s="0" t="n">
        <v>110315</v>
      </c>
    </row>
    <row r="4682" customFormat="false" ht="15" hidden="false" customHeight="false" outlineLevel="0" collapsed="false">
      <c r="A4682" s="0" t="s">
        <v>126</v>
      </c>
      <c r="B4682" s="0" t="s">
        <v>21741</v>
      </c>
      <c r="C4682" s="0" t="s">
        <v>21742</v>
      </c>
      <c r="D4682" s="0" t="s">
        <v>21743</v>
      </c>
      <c r="E4682" s="0" t="n">
        <v>106609</v>
      </c>
    </row>
    <row r="4683" customFormat="false" ht="15" hidden="false" customHeight="false" outlineLevel="0" collapsed="false">
      <c r="A4683" s="0" t="s">
        <v>126</v>
      </c>
      <c r="B4683" s="0" t="s">
        <v>21741</v>
      </c>
      <c r="C4683" s="0" t="s">
        <v>21744</v>
      </c>
      <c r="D4683" s="0" t="s">
        <v>21745</v>
      </c>
      <c r="E4683" s="0" t="n">
        <v>107571</v>
      </c>
    </row>
    <row r="4684" customFormat="false" ht="15" hidden="false" customHeight="false" outlineLevel="0" collapsed="false">
      <c r="A4684" s="0" t="s">
        <v>126</v>
      </c>
      <c r="B4684" s="0" t="s">
        <v>21746</v>
      </c>
      <c r="C4684" s="0" t="s">
        <v>21747</v>
      </c>
      <c r="D4684" s="0" t="s">
        <v>21748</v>
      </c>
      <c r="E4684" s="0" t="n">
        <v>109286</v>
      </c>
    </row>
    <row r="4685" customFormat="false" ht="15" hidden="false" customHeight="false" outlineLevel="0" collapsed="false">
      <c r="A4685" s="0" t="s">
        <v>126</v>
      </c>
      <c r="B4685" s="0" t="s">
        <v>21749</v>
      </c>
      <c r="C4685" s="0" t="s">
        <v>21750</v>
      </c>
      <c r="D4685" s="0" t="s">
        <v>21751</v>
      </c>
      <c r="E4685" s="0" t="n">
        <v>108944</v>
      </c>
    </row>
    <row r="4686" customFormat="false" ht="15" hidden="false" customHeight="false" outlineLevel="0" collapsed="false">
      <c r="A4686" s="0" t="s">
        <v>126</v>
      </c>
      <c r="B4686" s="0" t="s">
        <v>21752</v>
      </c>
      <c r="C4686" s="0" t="s">
        <v>6398</v>
      </c>
      <c r="D4686" s="0" t="s">
        <v>21753</v>
      </c>
      <c r="E4686" s="0" t="n">
        <v>777777</v>
      </c>
    </row>
    <row r="4687" customFormat="false" ht="15" hidden="false" customHeight="false" outlineLevel="0" collapsed="false">
      <c r="A4687" s="0" t="s">
        <v>126</v>
      </c>
      <c r="B4687" s="0" t="s">
        <v>21754</v>
      </c>
      <c r="C4687" s="0" t="s">
        <v>21755</v>
      </c>
      <c r="D4687" s="0" t="s">
        <v>21756</v>
      </c>
      <c r="E4687" s="0" t="n">
        <v>110760</v>
      </c>
    </row>
    <row r="4688" customFormat="false" ht="15" hidden="false" customHeight="false" outlineLevel="0" collapsed="false">
      <c r="A4688" s="0" t="s">
        <v>126</v>
      </c>
      <c r="B4688" s="0" t="s">
        <v>21757</v>
      </c>
      <c r="C4688" s="0" t="s">
        <v>21758</v>
      </c>
      <c r="D4688" s="0" t="s">
        <v>21759</v>
      </c>
      <c r="E4688" s="0" t="n">
        <v>108721</v>
      </c>
    </row>
    <row r="4689" customFormat="false" ht="15" hidden="false" customHeight="false" outlineLevel="0" collapsed="false">
      <c r="A4689" s="0" t="s">
        <v>126</v>
      </c>
      <c r="B4689" s="0" t="s">
        <v>21757</v>
      </c>
      <c r="C4689" s="0" t="s">
        <v>21760</v>
      </c>
      <c r="D4689" s="0" t="s">
        <v>21761</v>
      </c>
      <c r="E4689" s="0" t="n">
        <v>13138</v>
      </c>
    </row>
    <row r="4690" customFormat="false" ht="15" hidden="false" customHeight="false" outlineLevel="0" collapsed="false">
      <c r="A4690" s="0" t="s">
        <v>126</v>
      </c>
      <c r="B4690" s="0" t="s">
        <v>21757</v>
      </c>
      <c r="C4690" s="0" t="s">
        <v>21762</v>
      </c>
      <c r="D4690" s="0" t="s">
        <v>21763</v>
      </c>
      <c r="E4690" s="0" t="n">
        <v>109371</v>
      </c>
    </row>
    <row r="4691" customFormat="false" ht="15" hidden="false" customHeight="false" outlineLevel="0" collapsed="false">
      <c r="A4691" s="0" t="s">
        <v>126</v>
      </c>
      <c r="B4691" s="0" t="s">
        <v>21764</v>
      </c>
      <c r="C4691" s="0" t="s">
        <v>21765</v>
      </c>
      <c r="D4691" s="0" t="s">
        <v>21766</v>
      </c>
      <c r="E4691" s="0" t="n">
        <v>111848</v>
      </c>
    </row>
    <row r="4692" customFormat="false" ht="15" hidden="false" customHeight="false" outlineLevel="0" collapsed="false">
      <c r="A4692" s="0" t="s">
        <v>126</v>
      </c>
      <c r="B4692" s="0" t="s">
        <v>21767</v>
      </c>
      <c r="C4692" s="0" t="s">
        <v>21268</v>
      </c>
      <c r="D4692" s="0" t="s">
        <v>21768</v>
      </c>
      <c r="E4692" s="0" t="n">
        <v>109574</v>
      </c>
    </row>
    <row r="4693" customFormat="false" ht="15" hidden="false" customHeight="false" outlineLevel="0" collapsed="false">
      <c r="A4693" s="0" t="s">
        <v>126</v>
      </c>
      <c r="B4693" s="0" t="s">
        <v>21767</v>
      </c>
      <c r="C4693" s="0" t="s">
        <v>21769</v>
      </c>
      <c r="D4693" s="0" t="s">
        <v>21770</v>
      </c>
      <c r="E4693" s="0" t="n">
        <v>105444</v>
      </c>
    </row>
    <row r="4694" customFormat="false" ht="15" hidden="false" customHeight="false" outlineLevel="0" collapsed="false">
      <c r="A4694" s="0" t="s">
        <v>126</v>
      </c>
      <c r="B4694" s="0" t="s">
        <v>21767</v>
      </c>
      <c r="C4694" s="0" t="s">
        <v>21771</v>
      </c>
      <c r="D4694" s="0" t="s">
        <v>21772</v>
      </c>
      <c r="E4694" s="0" t="n">
        <v>109666</v>
      </c>
    </row>
    <row r="4695" customFormat="false" ht="15" hidden="false" customHeight="false" outlineLevel="0" collapsed="false">
      <c r="A4695" s="0" t="s">
        <v>126</v>
      </c>
      <c r="B4695" s="0" t="s">
        <v>21773</v>
      </c>
      <c r="C4695" s="0" t="s">
        <v>21774</v>
      </c>
      <c r="D4695" s="0" t="s">
        <v>21775</v>
      </c>
      <c r="E4695" s="0" t="s">
        <v>21776</v>
      </c>
    </row>
    <row r="4696" customFormat="false" ht="15" hidden="false" customHeight="false" outlineLevel="0" collapsed="false">
      <c r="A4696" s="0" t="s">
        <v>126</v>
      </c>
      <c r="B4696" s="0" t="s">
        <v>21777</v>
      </c>
      <c r="C4696" s="0" t="s">
        <v>21778</v>
      </c>
      <c r="D4696" s="0" t="s">
        <v>21779</v>
      </c>
      <c r="E4696" s="0" t="n">
        <v>110946</v>
      </c>
    </row>
    <row r="4697" customFormat="false" ht="15" hidden="false" customHeight="false" outlineLevel="0" collapsed="false">
      <c r="A4697" s="0" t="s">
        <v>126</v>
      </c>
      <c r="B4697" s="0" t="s">
        <v>21780</v>
      </c>
      <c r="C4697" s="0" t="s">
        <v>21781</v>
      </c>
      <c r="D4697" s="0" t="s">
        <v>21782</v>
      </c>
      <c r="E4697" s="0" t="n">
        <v>102173</v>
      </c>
    </row>
    <row r="4698" customFormat="false" ht="15" hidden="false" customHeight="false" outlineLevel="0" collapsed="false">
      <c r="A4698" s="0" t="s">
        <v>126</v>
      </c>
      <c r="B4698" s="0" t="s">
        <v>21780</v>
      </c>
      <c r="C4698" s="0" t="s">
        <v>21727</v>
      </c>
      <c r="D4698" s="0" t="s">
        <v>21783</v>
      </c>
      <c r="E4698" s="0" t="n">
        <v>104442</v>
      </c>
    </row>
    <row r="4699" customFormat="false" ht="15" hidden="false" customHeight="false" outlineLevel="0" collapsed="false">
      <c r="A4699" s="0" t="s">
        <v>126</v>
      </c>
      <c r="B4699" s="0" t="s">
        <v>21784</v>
      </c>
      <c r="C4699" s="0" t="s">
        <v>21785</v>
      </c>
      <c r="D4699" s="0" t="s">
        <v>21786</v>
      </c>
      <c r="E4699" s="0" t="n">
        <v>109439</v>
      </c>
    </row>
    <row r="4700" customFormat="false" ht="15" hidden="false" customHeight="false" outlineLevel="0" collapsed="false">
      <c r="A4700" s="0" t="s">
        <v>126</v>
      </c>
      <c r="B4700" s="0" t="s">
        <v>21787</v>
      </c>
      <c r="C4700" s="0" t="s">
        <v>21788</v>
      </c>
      <c r="D4700" s="0" t="s">
        <v>21789</v>
      </c>
      <c r="E4700" s="0" t="n">
        <v>111387</v>
      </c>
    </row>
    <row r="4701" customFormat="false" ht="15" hidden="false" customHeight="false" outlineLevel="0" collapsed="false">
      <c r="A4701" s="0" t="s">
        <v>126</v>
      </c>
      <c r="B4701" s="0" t="s">
        <v>21790</v>
      </c>
      <c r="C4701" s="0" t="s">
        <v>20885</v>
      </c>
      <c r="D4701" s="0" t="s">
        <v>21791</v>
      </c>
      <c r="E4701" s="0" t="n">
        <v>103013</v>
      </c>
    </row>
    <row r="4702" customFormat="false" ht="15" hidden="false" customHeight="false" outlineLevel="0" collapsed="false">
      <c r="A4702" s="0" t="s">
        <v>126</v>
      </c>
      <c r="B4702" s="0" t="s">
        <v>21792</v>
      </c>
      <c r="C4702" s="0" t="s">
        <v>21793</v>
      </c>
      <c r="D4702" s="0" t="s">
        <v>21794</v>
      </c>
      <c r="E4702" s="0" t="n">
        <v>104108</v>
      </c>
    </row>
    <row r="4703" customFormat="false" ht="15" hidden="false" customHeight="false" outlineLevel="0" collapsed="false">
      <c r="A4703" s="0" t="s">
        <v>126</v>
      </c>
      <c r="B4703" s="0" t="s">
        <v>21795</v>
      </c>
      <c r="C4703" s="0" t="s">
        <v>12671</v>
      </c>
      <c r="D4703" s="0" t="s">
        <v>21796</v>
      </c>
      <c r="E4703" s="0" t="n">
        <v>106335</v>
      </c>
    </row>
    <row r="4704" customFormat="false" ht="15" hidden="false" customHeight="false" outlineLevel="0" collapsed="false">
      <c r="A4704" s="0" t="s">
        <v>126</v>
      </c>
      <c r="B4704" s="0" t="s">
        <v>21797</v>
      </c>
      <c r="C4704" s="0" t="s">
        <v>21798</v>
      </c>
      <c r="D4704" s="0" t="s">
        <v>21799</v>
      </c>
      <c r="E4704" s="0" t="n">
        <v>108795</v>
      </c>
    </row>
    <row r="4705" customFormat="false" ht="15" hidden="false" customHeight="false" outlineLevel="0" collapsed="false">
      <c r="A4705" s="0" t="s">
        <v>126</v>
      </c>
      <c r="B4705" s="0" t="s">
        <v>16941</v>
      </c>
      <c r="C4705" s="0" t="s">
        <v>21800</v>
      </c>
      <c r="D4705" s="0" t="s">
        <v>21801</v>
      </c>
      <c r="E4705" s="0" t="s">
        <v>21802</v>
      </c>
    </row>
    <row r="4706" customFormat="false" ht="15" hidden="false" customHeight="false" outlineLevel="0" collapsed="false">
      <c r="A4706" s="0" t="s">
        <v>126</v>
      </c>
      <c r="B4706" s="0" t="s">
        <v>16941</v>
      </c>
      <c r="C4706" s="0" t="s">
        <v>18656</v>
      </c>
      <c r="D4706" s="0" t="s">
        <v>21803</v>
      </c>
      <c r="E4706" s="0" t="n">
        <v>109427</v>
      </c>
    </row>
    <row r="4707" customFormat="false" ht="15" hidden="false" customHeight="false" outlineLevel="0" collapsed="false">
      <c r="A4707" s="0" t="s">
        <v>126</v>
      </c>
      <c r="B4707" s="0" t="s">
        <v>16941</v>
      </c>
      <c r="C4707" s="0" t="s">
        <v>21804</v>
      </c>
      <c r="D4707" s="0" t="s">
        <v>21805</v>
      </c>
      <c r="E4707" s="0" t="n">
        <v>109517</v>
      </c>
    </row>
    <row r="4708" customFormat="false" ht="15" hidden="false" customHeight="false" outlineLevel="0" collapsed="false">
      <c r="A4708" s="0" t="s">
        <v>126</v>
      </c>
      <c r="B4708" s="0" t="s">
        <v>21806</v>
      </c>
      <c r="C4708" s="0" t="s">
        <v>16765</v>
      </c>
      <c r="D4708" s="0" t="s">
        <v>21807</v>
      </c>
      <c r="E4708" s="0" t="n">
        <v>109980</v>
      </c>
    </row>
    <row r="4709" customFormat="false" ht="15" hidden="false" customHeight="false" outlineLevel="0" collapsed="false">
      <c r="A4709" s="0" t="s">
        <v>126</v>
      </c>
      <c r="B4709" s="0" t="s">
        <v>21808</v>
      </c>
      <c r="C4709" s="0" t="s">
        <v>11709</v>
      </c>
      <c r="D4709" s="0" t="s">
        <v>21809</v>
      </c>
      <c r="E4709" s="0" t="n">
        <v>109149</v>
      </c>
    </row>
    <row r="4710" customFormat="false" ht="15" hidden="false" customHeight="false" outlineLevel="0" collapsed="false">
      <c r="A4710" s="0" t="s">
        <v>126</v>
      </c>
      <c r="B4710" s="0" t="s">
        <v>21810</v>
      </c>
      <c r="C4710" s="0" t="s">
        <v>21811</v>
      </c>
      <c r="D4710" s="0" t="s">
        <v>21812</v>
      </c>
      <c r="E4710" s="0" t="n">
        <v>107455</v>
      </c>
    </row>
    <row r="4711" customFormat="false" ht="15" hidden="false" customHeight="false" outlineLevel="0" collapsed="false">
      <c r="A4711" s="0" t="s">
        <v>126</v>
      </c>
      <c r="B4711" s="0" t="s">
        <v>21810</v>
      </c>
      <c r="C4711" s="0" t="s">
        <v>21813</v>
      </c>
      <c r="D4711" s="0" t="s">
        <v>21814</v>
      </c>
      <c r="E4711" s="0" t="n">
        <v>110396</v>
      </c>
    </row>
    <row r="4712" customFormat="false" ht="15" hidden="false" customHeight="false" outlineLevel="0" collapsed="false">
      <c r="A4712" s="0" t="s">
        <v>126</v>
      </c>
      <c r="B4712" s="0" t="s">
        <v>21815</v>
      </c>
      <c r="C4712" s="0" t="s">
        <v>21816</v>
      </c>
      <c r="D4712" s="0" t="s">
        <v>21817</v>
      </c>
      <c r="E4712" s="0" t="n">
        <v>105835</v>
      </c>
    </row>
    <row r="4713" customFormat="false" ht="15" hidden="false" customHeight="false" outlineLevel="0" collapsed="false">
      <c r="A4713" s="0" t="s">
        <v>126</v>
      </c>
      <c r="B4713" s="0" t="s">
        <v>21818</v>
      </c>
      <c r="C4713" s="0" t="s">
        <v>21819</v>
      </c>
      <c r="D4713" s="0" t="s">
        <v>21820</v>
      </c>
      <c r="E4713" s="0" t="n">
        <v>109909</v>
      </c>
    </row>
    <row r="4714" customFormat="false" ht="15" hidden="false" customHeight="false" outlineLevel="0" collapsed="false">
      <c r="A4714" s="0" t="s">
        <v>126</v>
      </c>
      <c r="B4714" s="0" t="s">
        <v>21821</v>
      </c>
      <c r="C4714" s="0" t="s">
        <v>21822</v>
      </c>
      <c r="D4714" s="0" t="s">
        <v>21823</v>
      </c>
      <c r="E4714" s="0" t="n">
        <v>108209</v>
      </c>
    </row>
    <row r="4715" customFormat="false" ht="15" hidden="false" customHeight="false" outlineLevel="0" collapsed="false">
      <c r="A4715" s="0" t="s">
        <v>126</v>
      </c>
      <c r="B4715" s="0" t="s">
        <v>21824</v>
      </c>
      <c r="C4715" s="0" t="s">
        <v>21825</v>
      </c>
      <c r="D4715" s="0" t="s">
        <v>21826</v>
      </c>
      <c r="E4715" s="0" t="n">
        <v>110846</v>
      </c>
    </row>
    <row r="4716" customFormat="false" ht="15" hidden="false" customHeight="false" outlineLevel="0" collapsed="false">
      <c r="A4716" s="0" t="s">
        <v>126</v>
      </c>
      <c r="B4716" s="0" t="s">
        <v>21827</v>
      </c>
      <c r="C4716" s="0" t="s">
        <v>21828</v>
      </c>
      <c r="D4716" s="0" t="s">
        <v>21829</v>
      </c>
      <c r="E4716" s="0" t="n">
        <v>111799</v>
      </c>
    </row>
    <row r="4717" customFormat="false" ht="15" hidden="false" customHeight="false" outlineLevel="0" collapsed="false">
      <c r="A4717" s="0" t="s">
        <v>126</v>
      </c>
      <c r="B4717" s="0" t="s">
        <v>21830</v>
      </c>
      <c r="C4717" s="0" t="s">
        <v>21831</v>
      </c>
      <c r="D4717" s="0" t="s">
        <v>21832</v>
      </c>
      <c r="E4717" s="0" t="n">
        <v>100297</v>
      </c>
    </row>
    <row r="4718" customFormat="false" ht="15" hidden="false" customHeight="false" outlineLevel="0" collapsed="false">
      <c r="A4718" s="0" t="s">
        <v>126</v>
      </c>
      <c r="B4718" s="0" t="s">
        <v>21833</v>
      </c>
      <c r="C4718" s="0" t="s">
        <v>14847</v>
      </c>
      <c r="D4718" s="0" t="s">
        <v>21834</v>
      </c>
      <c r="E4718" s="0" t="n">
        <v>107093</v>
      </c>
    </row>
    <row r="4719" customFormat="false" ht="15" hidden="false" customHeight="false" outlineLevel="0" collapsed="false">
      <c r="A4719" s="0" t="s">
        <v>126</v>
      </c>
      <c r="B4719" s="0" t="s">
        <v>21835</v>
      </c>
      <c r="C4719" s="0" t="s">
        <v>21836</v>
      </c>
      <c r="D4719" s="0" t="s">
        <v>21837</v>
      </c>
      <c r="E4719" s="0" t="n">
        <v>106470</v>
      </c>
    </row>
    <row r="4720" customFormat="false" ht="15" hidden="false" customHeight="false" outlineLevel="0" collapsed="false">
      <c r="A4720" s="0" t="s">
        <v>126</v>
      </c>
      <c r="B4720" s="0" t="s">
        <v>21838</v>
      </c>
      <c r="C4720" s="0" t="s">
        <v>21839</v>
      </c>
      <c r="D4720" s="0" t="s">
        <v>21840</v>
      </c>
      <c r="E4720" s="0" t="n">
        <v>108888</v>
      </c>
    </row>
    <row r="4721" customFormat="false" ht="15" hidden="false" customHeight="false" outlineLevel="0" collapsed="false">
      <c r="A4721" s="0" t="s">
        <v>126</v>
      </c>
      <c r="B4721" s="0" t="s">
        <v>21841</v>
      </c>
      <c r="C4721" s="0" t="s">
        <v>21842</v>
      </c>
      <c r="D4721" s="0" t="s">
        <v>21843</v>
      </c>
      <c r="E4721" s="0" t="n">
        <v>110843</v>
      </c>
    </row>
    <row r="4722" customFormat="false" ht="15" hidden="false" customHeight="false" outlineLevel="0" collapsed="false">
      <c r="A4722" s="0" t="s">
        <v>126</v>
      </c>
      <c r="B4722" s="0" t="s">
        <v>21844</v>
      </c>
      <c r="C4722" s="0" t="s">
        <v>21845</v>
      </c>
      <c r="D4722" s="0" t="s">
        <v>21846</v>
      </c>
      <c r="E4722" s="0" t="n">
        <v>107679</v>
      </c>
    </row>
    <row r="4723" customFormat="false" ht="15" hidden="false" customHeight="false" outlineLevel="0" collapsed="false">
      <c r="A4723" s="0" t="s">
        <v>126</v>
      </c>
      <c r="B4723" s="0" t="s">
        <v>21847</v>
      </c>
      <c r="C4723" s="0" t="s">
        <v>21848</v>
      </c>
      <c r="D4723" s="0" t="s">
        <v>21849</v>
      </c>
      <c r="E4723" s="0" t="n">
        <v>108830</v>
      </c>
    </row>
    <row r="4724" customFormat="false" ht="15" hidden="false" customHeight="false" outlineLevel="0" collapsed="false">
      <c r="A4724" s="0" t="s">
        <v>126</v>
      </c>
      <c r="B4724" s="0" t="s">
        <v>21850</v>
      </c>
      <c r="C4724" s="0" t="s">
        <v>12010</v>
      </c>
      <c r="D4724" s="0" t="s">
        <v>21851</v>
      </c>
      <c r="E4724" s="0" t="n">
        <v>111733</v>
      </c>
    </row>
    <row r="4725" customFormat="false" ht="15" hidden="false" customHeight="false" outlineLevel="0" collapsed="false">
      <c r="A4725" s="0" t="s">
        <v>126</v>
      </c>
      <c r="B4725" s="0" t="s">
        <v>21850</v>
      </c>
      <c r="C4725" s="0" t="s">
        <v>21852</v>
      </c>
      <c r="D4725" s="0" t="s">
        <v>1696</v>
      </c>
      <c r="E4725" s="0" t="s">
        <v>21853</v>
      </c>
    </row>
    <row r="4726" customFormat="false" ht="15" hidden="false" customHeight="false" outlineLevel="0" collapsed="false">
      <c r="A4726" s="0" t="s">
        <v>126</v>
      </c>
      <c r="B4726" s="0" t="s">
        <v>21854</v>
      </c>
      <c r="C4726" s="0" t="s">
        <v>21855</v>
      </c>
      <c r="D4726" s="0" t="s">
        <v>21856</v>
      </c>
      <c r="E4726" s="0" t="n">
        <v>111197</v>
      </c>
    </row>
    <row r="4727" customFormat="false" ht="15" hidden="false" customHeight="false" outlineLevel="0" collapsed="false">
      <c r="A4727" s="0" t="s">
        <v>126</v>
      </c>
      <c r="B4727" s="0" t="s">
        <v>21857</v>
      </c>
      <c r="C4727" s="0" t="s">
        <v>21858</v>
      </c>
      <c r="D4727" s="0" t="s">
        <v>21859</v>
      </c>
      <c r="E4727" s="0" t="n">
        <v>105787</v>
      </c>
    </row>
    <row r="4728" customFormat="false" ht="15" hidden="false" customHeight="false" outlineLevel="0" collapsed="false">
      <c r="A4728" s="0" t="s">
        <v>126</v>
      </c>
      <c r="B4728" s="0" t="s">
        <v>21860</v>
      </c>
      <c r="C4728" s="0" t="s">
        <v>21861</v>
      </c>
      <c r="D4728" s="0" t="s">
        <v>21862</v>
      </c>
      <c r="E4728" s="0" t="n">
        <v>107519</v>
      </c>
    </row>
    <row r="4729" customFormat="false" ht="15" hidden="false" customHeight="false" outlineLevel="0" collapsed="false">
      <c r="A4729" s="0" t="s">
        <v>126</v>
      </c>
      <c r="B4729" s="0" t="s">
        <v>21863</v>
      </c>
      <c r="C4729" s="0" t="s">
        <v>21852</v>
      </c>
      <c r="D4729" s="0" t="s">
        <v>21864</v>
      </c>
      <c r="E4729" s="0" t="n">
        <v>111142</v>
      </c>
    </row>
    <row r="4730" customFormat="false" ht="15" hidden="false" customHeight="false" outlineLevel="0" collapsed="false">
      <c r="A4730" s="0" t="s">
        <v>126</v>
      </c>
      <c r="B4730" s="0" t="s">
        <v>21865</v>
      </c>
      <c r="C4730" s="0" t="s">
        <v>21866</v>
      </c>
      <c r="D4730" s="0" t="s">
        <v>21867</v>
      </c>
      <c r="E4730" s="0" t="n">
        <v>111361</v>
      </c>
    </row>
    <row r="4731" customFormat="false" ht="15" hidden="false" customHeight="false" outlineLevel="0" collapsed="false">
      <c r="A4731" s="0" t="s">
        <v>126</v>
      </c>
      <c r="B4731" s="0" t="s">
        <v>21865</v>
      </c>
      <c r="C4731" s="0" t="s">
        <v>21868</v>
      </c>
      <c r="D4731" s="0" t="s">
        <v>21869</v>
      </c>
      <c r="E4731" s="0" t="n">
        <v>108800</v>
      </c>
    </row>
    <row r="4732" customFormat="false" ht="15" hidden="false" customHeight="false" outlineLevel="0" collapsed="false">
      <c r="A4732" s="0" t="s">
        <v>126</v>
      </c>
      <c r="B4732" s="0" t="s">
        <v>21865</v>
      </c>
      <c r="C4732" s="0" t="s">
        <v>21870</v>
      </c>
      <c r="D4732" s="0" t="s">
        <v>21871</v>
      </c>
      <c r="E4732" s="0" t="n">
        <v>110303</v>
      </c>
    </row>
    <row r="4733" customFormat="false" ht="15" hidden="false" customHeight="false" outlineLevel="0" collapsed="false">
      <c r="A4733" s="0" t="s">
        <v>126</v>
      </c>
      <c r="B4733" s="0" t="s">
        <v>21865</v>
      </c>
      <c r="C4733" s="0" t="s">
        <v>21872</v>
      </c>
      <c r="D4733" s="0" t="s">
        <v>21873</v>
      </c>
      <c r="E4733" s="0" t="n">
        <v>109331</v>
      </c>
    </row>
    <row r="4734" customFormat="false" ht="15" hidden="false" customHeight="false" outlineLevel="0" collapsed="false">
      <c r="A4734" s="0" t="s">
        <v>126</v>
      </c>
      <c r="B4734" s="0" t="s">
        <v>21874</v>
      </c>
      <c r="C4734" s="0" t="s">
        <v>21875</v>
      </c>
      <c r="D4734" s="0" t="s">
        <v>21876</v>
      </c>
      <c r="E4734" s="0" t="n">
        <v>110157</v>
      </c>
    </row>
    <row r="4735" customFormat="false" ht="15" hidden="false" customHeight="false" outlineLevel="0" collapsed="false">
      <c r="A4735" s="0" t="s">
        <v>126</v>
      </c>
      <c r="B4735" s="0" t="s">
        <v>21877</v>
      </c>
      <c r="C4735" s="0" t="s">
        <v>18103</v>
      </c>
      <c r="D4735" s="0" t="s">
        <v>21878</v>
      </c>
      <c r="E4735" s="0" t="n">
        <v>105783</v>
      </c>
    </row>
    <row r="4736" customFormat="false" ht="15" hidden="false" customHeight="false" outlineLevel="0" collapsed="false">
      <c r="A4736" s="0" t="s">
        <v>126</v>
      </c>
      <c r="B4736" s="0" t="s">
        <v>13720</v>
      </c>
      <c r="C4736" s="0" t="s">
        <v>21879</v>
      </c>
      <c r="D4736" s="0" t="s">
        <v>21880</v>
      </c>
      <c r="E4736" s="0" t="n">
        <v>111401</v>
      </c>
    </row>
    <row r="4737" customFormat="false" ht="15" hidden="false" customHeight="false" outlineLevel="0" collapsed="false">
      <c r="A4737" s="0" t="s">
        <v>126</v>
      </c>
      <c r="B4737" s="0" t="s">
        <v>13720</v>
      </c>
      <c r="C4737" s="0" t="s">
        <v>21881</v>
      </c>
      <c r="D4737" s="0" t="s">
        <v>21882</v>
      </c>
      <c r="E4737" s="0" t="n">
        <v>107843</v>
      </c>
    </row>
    <row r="4738" customFormat="false" ht="15" hidden="false" customHeight="false" outlineLevel="0" collapsed="false">
      <c r="A4738" s="0" t="s">
        <v>126</v>
      </c>
      <c r="B4738" s="0" t="s">
        <v>13720</v>
      </c>
      <c r="C4738" s="0" t="s">
        <v>21883</v>
      </c>
      <c r="D4738" s="0" t="s">
        <v>21884</v>
      </c>
      <c r="E4738" s="0" t="n">
        <v>109006</v>
      </c>
    </row>
    <row r="4739" customFormat="false" ht="15" hidden="false" customHeight="false" outlineLevel="0" collapsed="false">
      <c r="A4739" s="0" t="s">
        <v>126</v>
      </c>
      <c r="B4739" s="0" t="s">
        <v>13720</v>
      </c>
      <c r="C4739" s="0" t="s">
        <v>18869</v>
      </c>
      <c r="D4739" s="0" t="s">
        <v>21885</v>
      </c>
      <c r="E4739" s="0" t="n">
        <v>112078</v>
      </c>
    </row>
    <row r="4740" customFormat="false" ht="15" hidden="false" customHeight="false" outlineLevel="0" collapsed="false">
      <c r="A4740" s="0" t="s">
        <v>126</v>
      </c>
      <c r="B4740" s="0" t="s">
        <v>13720</v>
      </c>
      <c r="C4740" s="0" t="s">
        <v>21886</v>
      </c>
      <c r="D4740" s="0" t="s">
        <v>21887</v>
      </c>
      <c r="E4740" s="0" t="n">
        <v>106220</v>
      </c>
    </row>
    <row r="4741" customFormat="false" ht="15" hidden="false" customHeight="false" outlineLevel="0" collapsed="false">
      <c r="A4741" s="0" t="s">
        <v>126</v>
      </c>
      <c r="B4741" s="0" t="s">
        <v>13720</v>
      </c>
      <c r="C4741" s="0" t="s">
        <v>16458</v>
      </c>
      <c r="D4741" s="0" t="s">
        <v>21888</v>
      </c>
      <c r="E4741" s="0" t="n">
        <v>107421</v>
      </c>
    </row>
    <row r="4742" customFormat="false" ht="15" hidden="false" customHeight="false" outlineLevel="0" collapsed="false">
      <c r="A4742" s="0" t="s">
        <v>126</v>
      </c>
      <c r="B4742" s="0" t="s">
        <v>13720</v>
      </c>
      <c r="C4742" s="0" t="s">
        <v>21889</v>
      </c>
      <c r="D4742" s="0" t="s">
        <v>21890</v>
      </c>
      <c r="E4742" s="0" t="n">
        <v>109620</v>
      </c>
    </row>
    <row r="4743" customFormat="false" ht="15" hidden="false" customHeight="false" outlineLevel="0" collapsed="false">
      <c r="A4743" s="0" t="s">
        <v>126</v>
      </c>
      <c r="B4743" s="0" t="s">
        <v>13720</v>
      </c>
      <c r="C4743" s="0" t="s">
        <v>21891</v>
      </c>
      <c r="D4743" s="0" t="s">
        <v>21892</v>
      </c>
      <c r="E4743" s="0" t="n">
        <v>106520</v>
      </c>
    </row>
    <row r="4744" customFormat="false" ht="15" hidden="false" customHeight="false" outlineLevel="0" collapsed="false">
      <c r="A4744" s="0" t="s">
        <v>126</v>
      </c>
      <c r="B4744" s="0" t="s">
        <v>13720</v>
      </c>
      <c r="C4744" s="0" t="s">
        <v>21893</v>
      </c>
      <c r="D4744" s="0" t="s">
        <v>21894</v>
      </c>
      <c r="E4744" s="0" t="n">
        <v>110585</v>
      </c>
    </row>
    <row r="4745" customFormat="false" ht="15" hidden="false" customHeight="false" outlineLevel="0" collapsed="false">
      <c r="A4745" s="0" t="s">
        <v>126</v>
      </c>
      <c r="B4745" s="0" t="s">
        <v>13720</v>
      </c>
      <c r="C4745" s="0" t="s">
        <v>21895</v>
      </c>
      <c r="D4745" s="0" t="s">
        <v>21896</v>
      </c>
      <c r="E4745" s="0" t="n">
        <v>110333</v>
      </c>
    </row>
    <row r="4746" customFormat="false" ht="15" hidden="false" customHeight="false" outlineLevel="0" collapsed="false">
      <c r="A4746" s="0" t="s">
        <v>126</v>
      </c>
      <c r="B4746" s="0" t="s">
        <v>13720</v>
      </c>
      <c r="C4746" s="0" t="s">
        <v>21897</v>
      </c>
      <c r="D4746" s="0" t="s">
        <v>21898</v>
      </c>
      <c r="E4746" s="0" t="n">
        <v>109348</v>
      </c>
    </row>
    <row r="4747" customFormat="false" ht="15" hidden="false" customHeight="false" outlineLevel="0" collapsed="false">
      <c r="A4747" s="0" t="s">
        <v>126</v>
      </c>
      <c r="B4747" s="0" t="s">
        <v>21899</v>
      </c>
      <c r="C4747" s="0" t="s">
        <v>18186</v>
      </c>
      <c r="D4747" s="0" t="s">
        <v>21900</v>
      </c>
      <c r="E4747" s="0" t="n">
        <v>111304</v>
      </c>
    </row>
    <row r="4748" customFormat="false" ht="15" hidden="false" customHeight="false" outlineLevel="0" collapsed="false">
      <c r="A4748" s="0" t="s">
        <v>126</v>
      </c>
      <c r="B4748" s="0" t="s">
        <v>21899</v>
      </c>
      <c r="C4748" s="0" t="s">
        <v>16588</v>
      </c>
      <c r="D4748" s="0" t="s">
        <v>21901</v>
      </c>
      <c r="E4748" s="0" t="n">
        <v>112148</v>
      </c>
    </row>
    <row r="4749" customFormat="false" ht="15" hidden="false" customHeight="false" outlineLevel="0" collapsed="false">
      <c r="A4749" s="0" t="s">
        <v>126</v>
      </c>
      <c r="B4749" s="0" t="s">
        <v>21899</v>
      </c>
      <c r="C4749" s="0" t="s">
        <v>18952</v>
      </c>
      <c r="D4749" s="0" t="s">
        <v>21902</v>
      </c>
      <c r="E4749" s="0" t="n">
        <v>109226</v>
      </c>
    </row>
    <row r="4750" customFormat="false" ht="15" hidden="false" customHeight="false" outlineLevel="0" collapsed="false">
      <c r="A4750" s="0" t="s">
        <v>126</v>
      </c>
      <c r="B4750" s="0" t="s">
        <v>21899</v>
      </c>
      <c r="C4750" s="0" t="s">
        <v>11567</v>
      </c>
      <c r="D4750" s="0" t="s">
        <v>21903</v>
      </c>
      <c r="E4750" s="0" t="n">
        <v>106519</v>
      </c>
    </row>
    <row r="4751" customFormat="false" ht="15" hidden="false" customHeight="false" outlineLevel="0" collapsed="false">
      <c r="A4751" s="0" t="s">
        <v>126</v>
      </c>
      <c r="B4751" s="0" t="s">
        <v>21899</v>
      </c>
      <c r="C4751" s="0" t="s">
        <v>21904</v>
      </c>
      <c r="D4751" s="0" t="s">
        <v>21905</v>
      </c>
      <c r="E4751" s="0" t="n">
        <v>107836</v>
      </c>
    </row>
    <row r="4752" customFormat="false" ht="15" hidden="false" customHeight="false" outlineLevel="0" collapsed="false">
      <c r="A4752" s="0" t="s">
        <v>126</v>
      </c>
      <c r="B4752" s="0" t="s">
        <v>21899</v>
      </c>
      <c r="C4752" s="0" t="s">
        <v>21906</v>
      </c>
      <c r="D4752" s="0" t="s">
        <v>21907</v>
      </c>
      <c r="E4752" s="0" t="n">
        <v>106500</v>
      </c>
    </row>
    <row r="4753" customFormat="false" ht="15" hidden="false" customHeight="false" outlineLevel="0" collapsed="false">
      <c r="A4753" s="0" t="s">
        <v>126</v>
      </c>
      <c r="B4753" s="0" t="s">
        <v>21899</v>
      </c>
      <c r="C4753" s="0" t="s">
        <v>21908</v>
      </c>
      <c r="D4753" s="0" t="s">
        <v>21909</v>
      </c>
      <c r="E4753" s="0" t="n">
        <v>110699</v>
      </c>
    </row>
    <row r="4754" customFormat="false" ht="15" hidden="false" customHeight="false" outlineLevel="0" collapsed="false">
      <c r="A4754" s="0" t="s">
        <v>126</v>
      </c>
      <c r="B4754" s="0" t="s">
        <v>21899</v>
      </c>
      <c r="C4754" s="0" t="s">
        <v>21910</v>
      </c>
      <c r="D4754" s="0" t="s">
        <v>21911</v>
      </c>
      <c r="E4754" s="0" t="n">
        <v>107183</v>
      </c>
    </row>
    <row r="4755" customFormat="false" ht="15" hidden="false" customHeight="false" outlineLevel="0" collapsed="false">
      <c r="A4755" s="0" t="s">
        <v>126</v>
      </c>
      <c r="B4755" s="0" t="s">
        <v>21899</v>
      </c>
      <c r="C4755" s="0" t="s">
        <v>17862</v>
      </c>
      <c r="D4755" s="0" t="s">
        <v>21912</v>
      </c>
      <c r="E4755" s="0" t="n">
        <v>107689</v>
      </c>
    </row>
    <row r="4756" customFormat="false" ht="15" hidden="false" customHeight="false" outlineLevel="0" collapsed="false">
      <c r="A4756" s="0" t="s">
        <v>126</v>
      </c>
      <c r="B4756" s="0" t="s">
        <v>21899</v>
      </c>
      <c r="C4756" s="0" t="s">
        <v>21913</v>
      </c>
      <c r="D4756" s="0" t="s">
        <v>21914</v>
      </c>
      <c r="E4756" s="0" t="n">
        <v>108604</v>
      </c>
    </row>
    <row r="4757" customFormat="false" ht="15" hidden="false" customHeight="false" outlineLevel="0" collapsed="false">
      <c r="A4757" s="0" t="s">
        <v>126</v>
      </c>
      <c r="B4757" s="0" t="s">
        <v>21915</v>
      </c>
      <c r="C4757" s="0" t="s">
        <v>21916</v>
      </c>
      <c r="D4757" s="0" t="s">
        <v>21917</v>
      </c>
      <c r="E4757" s="0" t="n">
        <v>107510</v>
      </c>
    </row>
    <row r="4758" customFormat="false" ht="15" hidden="false" customHeight="false" outlineLevel="0" collapsed="false">
      <c r="A4758" s="0" t="s">
        <v>126</v>
      </c>
      <c r="B4758" s="0" t="s">
        <v>21915</v>
      </c>
      <c r="C4758" s="0" t="s">
        <v>21918</v>
      </c>
      <c r="D4758" s="0" t="s">
        <v>21919</v>
      </c>
      <c r="E4758" s="0" t="n">
        <v>107402</v>
      </c>
    </row>
    <row r="4759" customFormat="false" ht="15" hidden="false" customHeight="false" outlineLevel="0" collapsed="false">
      <c r="A4759" s="0" t="s">
        <v>126</v>
      </c>
      <c r="B4759" s="0" t="s">
        <v>21915</v>
      </c>
      <c r="C4759" s="0" t="s">
        <v>21920</v>
      </c>
      <c r="D4759" s="0" t="s">
        <v>21921</v>
      </c>
      <c r="E4759" s="0" t="n">
        <v>105717</v>
      </c>
    </row>
    <row r="4760" customFormat="false" ht="15" hidden="false" customHeight="false" outlineLevel="0" collapsed="false">
      <c r="A4760" s="0" t="s">
        <v>126</v>
      </c>
      <c r="B4760" s="0" t="s">
        <v>21922</v>
      </c>
      <c r="C4760" s="0" t="s">
        <v>21923</v>
      </c>
      <c r="D4760" s="0" t="s">
        <v>21924</v>
      </c>
      <c r="E4760" s="0" t="n">
        <v>108450</v>
      </c>
    </row>
    <row r="4761" customFormat="false" ht="15" hidden="false" customHeight="false" outlineLevel="0" collapsed="false">
      <c r="A4761" s="0" t="s">
        <v>126</v>
      </c>
      <c r="B4761" s="0" t="s">
        <v>21925</v>
      </c>
      <c r="C4761" s="0" t="s">
        <v>15553</v>
      </c>
      <c r="D4761" s="0" t="s">
        <v>21926</v>
      </c>
      <c r="E4761" s="0" t="n">
        <v>112047</v>
      </c>
    </row>
    <row r="4762" customFormat="false" ht="15" hidden="false" customHeight="false" outlineLevel="0" collapsed="false">
      <c r="A4762" s="0" t="s">
        <v>126</v>
      </c>
      <c r="B4762" s="0" t="s">
        <v>21927</v>
      </c>
      <c r="C4762" s="0" t="s">
        <v>21928</v>
      </c>
      <c r="D4762" s="0" t="s">
        <v>21929</v>
      </c>
      <c r="E4762" s="0" t="n">
        <v>107734</v>
      </c>
    </row>
    <row r="4763" customFormat="false" ht="15" hidden="false" customHeight="false" outlineLevel="0" collapsed="false">
      <c r="A4763" s="0" t="s">
        <v>126</v>
      </c>
      <c r="B4763" s="0" t="s">
        <v>21930</v>
      </c>
      <c r="C4763" s="0" t="s">
        <v>21931</v>
      </c>
      <c r="D4763" s="0" t="s">
        <v>21932</v>
      </c>
      <c r="E4763" s="0" t="n">
        <v>108142</v>
      </c>
    </row>
    <row r="4764" customFormat="false" ht="15" hidden="false" customHeight="false" outlineLevel="0" collapsed="false">
      <c r="A4764" s="0" t="s">
        <v>126</v>
      </c>
      <c r="B4764" s="0" t="s">
        <v>21933</v>
      </c>
      <c r="C4764" s="0" t="s">
        <v>21934</v>
      </c>
      <c r="D4764" s="0" t="s">
        <v>21935</v>
      </c>
      <c r="E4764" s="0" t="n">
        <v>112122</v>
      </c>
    </row>
    <row r="4765" customFormat="false" ht="15" hidden="false" customHeight="false" outlineLevel="0" collapsed="false">
      <c r="A4765" s="0" t="s">
        <v>126</v>
      </c>
      <c r="B4765" s="0" t="s">
        <v>21936</v>
      </c>
      <c r="C4765" s="0" t="s">
        <v>21937</v>
      </c>
      <c r="D4765" s="0" t="s">
        <v>21938</v>
      </c>
      <c r="E4765" s="0" t="n">
        <v>105199</v>
      </c>
    </row>
    <row r="4766" customFormat="false" ht="15" hidden="false" customHeight="false" outlineLevel="0" collapsed="false">
      <c r="A4766" s="0" t="s">
        <v>126</v>
      </c>
      <c r="B4766" s="0" t="s">
        <v>21939</v>
      </c>
      <c r="C4766" s="0" t="s">
        <v>21940</v>
      </c>
      <c r="D4766" s="0" t="s">
        <v>21941</v>
      </c>
      <c r="E4766" s="0" t="n">
        <v>112124</v>
      </c>
    </row>
    <row r="4767" customFormat="false" ht="15" hidden="false" customHeight="false" outlineLevel="0" collapsed="false">
      <c r="A4767" s="0" t="s">
        <v>126</v>
      </c>
      <c r="B4767" s="0" t="s">
        <v>21942</v>
      </c>
      <c r="C4767" s="0" t="s">
        <v>21943</v>
      </c>
      <c r="D4767" s="0" t="s">
        <v>21944</v>
      </c>
      <c r="E4767" s="0" t="n">
        <v>108480</v>
      </c>
    </row>
    <row r="4768" customFormat="false" ht="15" hidden="false" customHeight="false" outlineLevel="0" collapsed="false">
      <c r="A4768" s="0" t="s">
        <v>126</v>
      </c>
      <c r="B4768" s="0" t="s">
        <v>21945</v>
      </c>
      <c r="C4768" s="0" t="s">
        <v>21946</v>
      </c>
      <c r="D4768" s="0" t="s">
        <v>21947</v>
      </c>
      <c r="E4768" s="0" t="n">
        <v>111837</v>
      </c>
    </row>
    <row r="4769" customFormat="false" ht="15" hidden="false" customHeight="false" outlineLevel="0" collapsed="false">
      <c r="A4769" s="0" t="s">
        <v>126</v>
      </c>
      <c r="B4769" s="0" t="s">
        <v>21948</v>
      </c>
      <c r="C4769" s="0" t="s">
        <v>21949</v>
      </c>
      <c r="D4769" s="0" t="s">
        <v>21950</v>
      </c>
      <c r="E4769" s="0" t="n">
        <v>111351</v>
      </c>
    </row>
    <row r="4770" customFormat="false" ht="15" hidden="false" customHeight="false" outlineLevel="0" collapsed="false">
      <c r="A4770" s="0" t="s">
        <v>126</v>
      </c>
      <c r="B4770" s="0" t="s">
        <v>21951</v>
      </c>
      <c r="C4770" s="0" t="s">
        <v>21952</v>
      </c>
      <c r="D4770" s="0" t="s">
        <v>21953</v>
      </c>
      <c r="E4770" s="0" t="n">
        <v>109490</v>
      </c>
    </row>
    <row r="4771" customFormat="false" ht="15" hidden="false" customHeight="false" outlineLevel="0" collapsed="false">
      <c r="A4771" s="0" t="s">
        <v>126</v>
      </c>
      <c r="B4771" s="0" t="s">
        <v>21954</v>
      </c>
      <c r="C4771" s="0" t="s">
        <v>21955</v>
      </c>
      <c r="D4771" s="0" t="s">
        <v>21956</v>
      </c>
      <c r="E4771" s="0" t="n">
        <v>107245</v>
      </c>
    </row>
    <row r="4772" customFormat="false" ht="15" hidden="false" customHeight="false" outlineLevel="0" collapsed="false">
      <c r="A4772" s="0" t="s">
        <v>126</v>
      </c>
      <c r="B4772" s="0" t="s">
        <v>21957</v>
      </c>
      <c r="C4772" s="0" t="s">
        <v>12768</v>
      </c>
      <c r="D4772" s="0" t="s">
        <v>21958</v>
      </c>
      <c r="E4772" s="0" t="n">
        <v>109535</v>
      </c>
    </row>
    <row r="4773" customFormat="false" ht="15" hidden="false" customHeight="false" outlineLevel="0" collapsed="false">
      <c r="A4773" s="0" t="s">
        <v>126</v>
      </c>
      <c r="B4773" s="0" t="s">
        <v>21959</v>
      </c>
      <c r="C4773" s="0" t="s">
        <v>21960</v>
      </c>
      <c r="D4773" s="0" t="s">
        <v>21961</v>
      </c>
      <c r="E4773" s="0" t="n">
        <v>110764</v>
      </c>
    </row>
    <row r="4774" customFormat="false" ht="15" hidden="false" customHeight="false" outlineLevel="0" collapsed="false">
      <c r="A4774" s="0" t="s">
        <v>126</v>
      </c>
      <c r="B4774" s="0" t="s">
        <v>21959</v>
      </c>
      <c r="C4774" s="0" t="s">
        <v>21962</v>
      </c>
      <c r="D4774" s="0" t="s">
        <v>21963</v>
      </c>
      <c r="E4774" s="0" t="n">
        <v>109332</v>
      </c>
    </row>
    <row r="4775" customFormat="false" ht="15" hidden="false" customHeight="false" outlineLevel="0" collapsed="false">
      <c r="A4775" s="0" t="s">
        <v>126</v>
      </c>
      <c r="B4775" s="0" t="s">
        <v>21964</v>
      </c>
      <c r="C4775" s="0" t="s">
        <v>21965</v>
      </c>
      <c r="D4775" s="0" t="s">
        <v>21966</v>
      </c>
      <c r="E4775" s="0" t="n">
        <v>107252</v>
      </c>
    </row>
    <row r="4776" customFormat="false" ht="15" hidden="false" customHeight="false" outlineLevel="0" collapsed="false">
      <c r="A4776" s="0" t="s">
        <v>126</v>
      </c>
      <c r="B4776" s="0" t="s">
        <v>16802</v>
      </c>
      <c r="C4776" s="0" t="s">
        <v>21967</v>
      </c>
      <c r="D4776" s="0" t="s">
        <v>21968</v>
      </c>
      <c r="E4776" s="0" t="n">
        <v>110521</v>
      </c>
    </row>
    <row r="4777" customFormat="false" ht="15" hidden="false" customHeight="false" outlineLevel="0" collapsed="false">
      <c r="A4777" s="0" t="s">
        <v>126</v>
      </c>
      <c r="B4777" s="0" t="s">
        <v>21969</v>
      </c>
      <c r="C4777" s="0" t="s">
        <v>21970</v>
      </c>
      <c r="D4777" s="0" t="s">
        <v>21971</v>
      </c>
      <c r="E4777" s="0" t="n">
        <v>109450</v>
      </c>
    </row>
    <row r="4778" customFormat="false" ht="15" hidden="false" customHeight="false" outlineLevel="0" collapsed="false">
      <c r="A4778" s="0" t="s">
        <v>126</v>
      </c>
      <c r="B4778" s="0" t="s">
        <v>21972</v>
      </c>
      <c r="C4778" s="0" t="s">
        <v>21973</v>
      </c>
      <c r="D4778" s="0" t="s">
        <v>21974</v>
      </c>
      <c r="E4778" s="0" t="n">
        <v>106368</v>
      </c>
    </row>
    <row r="4779" customFormat="false" ht="15" hidden="false" customHeight="false" outlineLevel="0" collapsed="false">
      <c r="A4779" s="0" t="s">
        <v>126</v>
      </c>
      <c r="B4779" s="0" t="s">
        <v>21975</v>
      </c>
      <c r="C4779" s="0" t="s">
        <v>21976</v>
      </c>
      <c r="D4779" s="0" t="s">
        <v>21977</v>
      </c>
      <c r="E4779" s="0" t="n">
        <v>112159</v>
      </c>
    </row>
    <row r="4780" customFormat="false" ht="15" hidden="false" customHeight="false" outlineLevel="0" collapsed="false">
      <c r="A4780" s="0" t="s">
        <v>126</v>
      </c>
      <c r="B4780" s="0" t="s">
        <v>21978</v>
      </c>
      <c r="C4780" s="0" t="s">
        <v>21979</v>
      </c>
      <c r="D4780" s="0" t="s">
        <v>21980</v>
      </c>
      <c r="E4780" s="0" t="n">
        <v>112141</v>
      </c>
    </row>
    <row r="4781" customFormat="false" ht="15" hidden="false" customHeight="false" outlineLevel="0" collapsed="false">
      <c r="A4781" s="0" t="s">
        <v>126</v>
      </c>
      <c r="B4781" s="0" t="s">
        <v>21981</v>
      </c>
      <c r="C4781" s="0" t="s">
        <v>21982</v>
      </c>
      <c r="D4781" s="0" t="s">
        <v>21983</v>
      </c>
      <c r="E4781" s="0" t="n">
        <v>110530</v>
      </c>
    </row>
    <row r="4782" customFormat="false" ht="15" hidden="false" customHeight="false" outlineLevel="0" collapsed="false">
      <c r="A4782" s="0" t="s">
        <v>126</v>
      </c>
      <c r="B4782" s="0" t="s">
        <v>21984</v>
      </c>
      <c r="C4782" s="0" t="s">
        <v>14380</v>
      </c>
      <c r="D4782" s="0" t="s">
        <v>21985</v>
      </c>
      <c r="E4782" s="0" t="n">
        <v>107556</v>
      </c>
    </row>
    <row r="4783" customFormat="false" ht="15" hidden="false" customHeight="false" outlineLevel="0" collapsed="false">
      <c r="A4783" s="0" t="s">
        <v>126</v>
      </c>
      <c r="B4783" s="0" t="s">
        <v>21986</v>
      </c>
      <c r="C4783" s="0" t="s">
        <v>21987</v>
      </c>
      <c r="D4783" s="0" t="s">
        <v>21988</v>
      </c>
      <c r="E4783" s="0" t="n">
        <v>109531</v>
      </c>
    </row>
    <row r="4784" customFormat="false" ht="15" hidden="false" customHeight="false" outlineLevel="0" collapsed="false">
      <c r="A4784" s="0" t="s">
        <v>126</v>
      </c>
      <c r="B4784" s="0" t="s">
        <v>21989</v>
      </c>
      <c r="C4784" s="0" t="s">
        <v>21990</v>
      </c>
      <c r="D4784" s="0" t="s">
        <v>21991</v>
      </c>
      <c r="E4784" s="0" t="n">
        <v>110402</v>
      </c>
    </row>
    <row r="4785" customFormat="false" ht="15" hidden="false" customHeight="false" outlineLevel="0" collapsed="false">
      <c r="A4785" s="0" t="s">
        <v>126</v>
      </c>
      <c r="B4785" s="0" t="s">
        <v>21992</v>
      </c>
      <c r="C4785" s="0" t="s">
        <v>21993</v>
      </c>
      <c r="D4785" s="0" t="s">
        <v>21994</v>
      </c>
      <c r="E4785" s="0" t="n">
        <v>107288</v>
      </c>
    </row>
    <row r="4786" customFormat="false" ht="15" hidden="false" customHeight="false" outlineLevel="0" collapsed="false">
      <c r="A4786" s="0" t="s">
        <v>126</v>
      </c>
      <c r="B4786" s="0" t="s">
        <v>21995</v>
      </c>
      <c r="C4786" s="0" t="s">
        <v>21996</v>
      </c>
      <c r="D4786" s="0" t="s">
        <v>21997</v>
      </c>
      <c r="E4786" s="0" t="n">
        <v>105940</v>
      </c>
    </row>
    <row r="4787" customFormat="false" ht="15" hidden="false" customHeight="false" outlineLevel="0" collapsed="false">
      <c r="A4787" s="0" t="s">
        <v>126</v>
      </c>
      <c r="B4787" s="0" t="s">
        <v>21998</v>
      </c>
      <c r="C4787" s="0" t="s">
        <v>21999</v>
      </c>
      <c r="D4787" s="0" t="s">
        <v>22000</v>
      </c>
      <c r="E4787" s="0" t="n">
        <v>112123</v>
      </c>
    </row>
    <row r="4788" customFormat="false" ht="15" hidden="false" customHeight="false" outlineLevel="0" collapsed="false">
      <c r="A4788" s="0" t="s">
        <v>126</v>
      </c>
      <c r="B4788" s="0" t="s">
        <v>22001</v>
      </c>
      <c r="C4788" s="0" t="s">
        <v>22002</v>
      </c>
      <c r="D4788" s="0" t="s">
        <v>22003</v>
      </c>
      <c r="E4788" s="0" t="n">
        <v>110701</v>
      </c>
    </row>
    <row r="4789" customFormat="false" ht="15" hidden="false" customHeight="false" outlineLevel="0" collapsed="false">
      <c r="A4789" s="0" t="s">
        <v>126</v>
      </c>
      <c r="B4789" s="0" t="s">
        <v>22004</v>
      </c>
      <c r="C4789" s="0" t="s">
        <v>15445</v>
      </c>
      <c r="D4789" s="0" t="s">
        <v>22005</v>
      </c>
      <c r="E4789" s="0" t="n">
        <v>1324</v>
      </c>
    </row>
    <row r="4790" customFormat="false" ht="15" hidden="false" customHeight="false" outlineLevel="0" collapsed="false">
      <c r="A4790" s="0" t="s">
        <v>126</v>
      </c>
      <c r="B4790" s="0" t="s">
        <v>22006</v>
      </c>
      <c r="C4790" s="0" t="s">
        <v>22007</v>
      </c>
      <c r="D4790" s="0" t="s">
        <v>6504</v>
      </c>
      <c r="E4790" s="0" t="n">
        <v>109303</v>
      </c>
    </row>
    <row r="4791" customFormat="false" ht="15" hidden="false" customHeight="false" outlineLevel="0" collapsed="false">
      <c r="A4791" s="0" t="s">
        <v>126</v>
      </c>
      <c r="B4791" s="0" t="s">
        <v>22008</v>
      </c>
      <c r="C4791" s="0" t="s">
        <v>22009</v>
      </c>
      <c r="D4791" s="0" t="s">
        <v>22010</v>
      </c>
      <c r="E4791" s="0" t="n">
        <v>110888</v>
      </c>
    </row>
    <row r="4792" customFormat="false" ht="15" hidden="false" customHeight="false" outlineLevel="0" collapsed="false">
      <c r="A4792" s="0" t="s">
        <v>126</v>
      </c>
      <c r="B4792" s="0" t="s">
        <v>22011</v>
      </c>
      <c r="C4792" s="0" t="s">
        <v>22012</v>
      </c>
      <c r="D4792" s="0" t="s">
        <v>22013</v>
      </c>
      <c r="E4792" s="0" t="n">
        <v>110667</v>
      </c>
    </row>
    <row r="4793" customFormat="false" ht="15" hidden="false" customHeight="false" outlineLevel="0" collapsed="false">
      <c r="A4793" s="0" t="s">
        <v>126</v>
      </c>
      <c r="B4793" s="0" t="s">
        <v>22011</v>
      </c>
      <c r="C4793" s="0" t="s">
        <v>12698</v>
      </c>
      <c r="D4793" s="0" t="s">
        <v>22014</v>
      </c>
      <c r="E4793" s="0" t="n">
        <v>111507</v>
      </c>
    </row>
    <row r="4794" customFormat="false" ht="15" hidden="false" customHeight="false" outlineLevel="0" collapsed="false">
      <c r="A4794" s="0" t="s">
        <v>126</v>
      </c>
      <c r="B4794" s="0" t="s">
        <v>22015</v>
      </c>
      <c r="C4794" s="0" t="s">
        <v>22016</v>
      </c>
      <c r="D4794" s="0" t="s">
        <v>22017</v>
      </c>
      <c r="E4794" s="0" t="n">
        <v>111967</v>
      </c>
    </row>
    <row r="4795" customFormat="false" ht="15" hidden="false" customHeight="false" outlineLevel="0" collapsed="false">
      <c r="A4795" s="0" t="s">
        <v>126</v>
      </c>
      <c r="B4795" s="0" t="s">
        <v>22018</v>
      </c>
      <c r="C4795" s="0" t="s">
        <v>22019</v>
      </c>
      <c r="D4795" s="0" t="s">
        <v>22020</v>
      </c>
      <c r="E4795" s="0" t="n">
        <v>110487</v>
      </c>
    </row>
    <row r="4796" customFormat="false" ht="15" hidden="false" customHeight="false" outlineLevel="0" collapsed="false">
      <c r="A4796" s="0" t="s">
        <v>126</v>
      </c>
      <c r="B4796" s="0" t="s">
        <v>22021</v>
      </c>
      <c r="C4796" s="0" t="s">
        <v>22022</v>
      </c>
      <c r="D4796" s="0" t="s">
        <v>22023</v>
      </c>
      <c r="E4796" s="0" t="n">
        <v>106539</v>
      </c>
    </row>
    <row r="4797" customFormat="false" ht="15" hidden="false" customHeight="false" outlineLevel="0" collapsed="false">
      <c r="A4797" s="0" t="s">
        <v>126</v>
      </c>
      <c r="B4797" s="0" t="s">
        <v>17448</v>
      </c>
      <c r="C4797" s="0" t="s">
        <v>22024</v>
      </c>
      <c r="D4797" s="0" t="s">
        <v>22025</v>
      </c>
      <c r="E4797" s="0" t="n">
        <v>107740</v>
      </c>
    </row>
    <row r="4798" customFormat="false" ht="15" hidden="false" customHeight="false" outlineLevel="0" collapsed="false">
      <c r="A4798" s="0" t="s">
        <v>126</v>
      </c>
      <c r="B4798" s="0" t="s">
        <v>17448</v>
      </c>
      <c r="C4798" s="0" t="s">
        <v>22026</v>
      </c>
      <c r="D4798" s="0" t="s">
        <v>22027</v>
      </c>
      <c r="E4798" s="0" t="n">
        <v>112126</v>
      </c>
    </row>
    <row r="4799" customFormat="false" ht="15" hidden="false" customHeight="false" outlineLevel="0" collapsed="false">
      <c r="A4799" s="0" t="s">
        <v>126</v>
      </c>
      <c r="B4799" s="0" t="s">
        <v>22028</v>
      </c>
      <c r="C4799" s="0" t="s">
        <v>22029</v>
      </c>
      <c r="D4799" s="0" t="s">
        <v>22030</v>
      </c>
      <c r="E4799" s="0" t="n">
        <v>108257</v>
      </c>
    </row>
    <row r="4800" customFormat="false" ht="15" hidden="false" customHeight="false" outlineLevel="0" collapsed="false">
      <c r="A4800" s="0" t="s">
        <v>126</v>
      </c>
      <c r="B4800" s="0" t="s">
        <v>17051</v>
      </c>
      <c r="C4800" s="0" t="s">
        <v>19380</v>
      </c>
      <c r="D4800" s="0" t="s">
        <v>22031</v>
      </c>
      <c r="E4800" s="0" t="n">
        <v>107881</v>
      </c>
    </row>
    <row r="4801" customFormat="false" ht="15" hidden="false" customHeight="false" outlineLevel="0" collapsed="false">
      <c r="A4801" s="0" t="s">
        <v>126</v>
      </c>
      <c r="B4801" s="0" t="s">
        <v>13707</v>
      </c>
      <c r="C4801" s="0" t="s">
        <v>22032</v>
      </c>
      <c r="D4801" s="0" t="s">
        <v>22033</v>
      </c>
      <c r="E4801" s="0" t="n">
        <v>108469</v>
      </c>
    </row>
    <row r="4802" customFormat="false" ht="15" hidden="false" customHeight="false" outlineLevel="0" collapsed="false">
      <c r="A4802" s="0" t="s">
        <v>126</v>
      </c>
      <c r="B4802" s="0" t="s">
        <v>22034</v>
      </c>
      <c r="C4802" s="0" t="s">
        <v>22035</v>
      </c>
      <c r="D4802" s="0" t="s">
        <v>22036</v>
      </c>
      <c r="E4802" s="0" t="n">
        <v>111735</v>
      </c>
    </row>
    <row r="4803" customFormat="false" ht="15" hidden="false" customHeight="false" outlineLevel="0" collapsed="false">
      <c r="A4803" s="0" t="s">
        <v>126</v>
      </c>
      <c r="B4803" s="0" t="s">
        <v>22037</v>
      </c>
      <c r="C4803" s="0" t="s">
        <v>22038</v>
      </c>
      <c r="D4803" s="0" t="s">
        <v>22039</v>
      </c>
      <c r="E4803" s="0" t="n">
        <v>102466</v>
      </c>
    </row>
    <row r="4804" customFormat="false" ht="15" hidden="false" customHeight="false" outlineLevel="0" collapsed="false">
      <c r="A4804" s="0" t="s">
        <v>126</v>
      </c>
      <c r="B4804" s="0" t="s">
        <v>22040</v>
      </c>
      <c r="C4804" s="0" t="s">
        <v>22041</v>
      </c>
      <c r="D4804" s="0" t="s">
        <v>22042</v>
      </c>
      <c r="E4804" s="0" t="n">
        <v>106314</v>
      </c>
    </row>
    <row r="4805" customFormat="false" ht="15" hidden="false" customHeight="false" outlineLevel="0" collapsed="false">
      <c r="A4805" s="0" t="s">
        <v>126</v>
      </c>
      <c r="B4805" s="0" t="s">
        <v>22040</v>
      </c>
      <c r="C4805" s="0" t="s">
        <v>22043</v>
      </c>
      <c r="D4805" s="0" t="s">
        <v>22044</v>
      </c>
      <c r="E4805" s="0" t="n">
        <v>103110</v>
      </c>
    </row>
    <row r="4806" customFormat="false" ht="15" hidden="false" customHeight="false" outlineLevel="0" collapsed="false">
      <c r="A4806" s="0" t="s">
        <v>126</v>
      </c>
      <c r="B4806" s="0" t="s">
        <v>22040</v>
      </c>
      <c r="C4806" s="0" t="s">
        <v>22045</v>
      </c>
      <c r="D4806" s="0" t="s">
        <v>22046</v>
      </c>
      <c r="E4806" s="0" t="n">
        <v>111522</v>
      </c>
    </row>
    <row r="4807" customFormat="false" ht="15" hidden="false" customHeight="false" outlineLevel="0" collapsed="false">
      <c r="A4807" s="0" t="s">
        <v>126</v>
      </c>
      <c r="B4807" s="0" t="s">
        <v>22040</v>
      </c>
      <c r="C4807" s="0" t="s">
        <v>22047</v>
      </c>
      <c r="D4807" s="0" t="s">
        <v>22048</v>
      </c>
      <c r="E4807" s="0" t="n">
        <v>109202</v>
      </c>
    </row>
    <row r="4808" customFormat="false" ht="15" hidden="false" customHeight="false" outlineLevel="0" collapsed="false">
      <c r="A4808" s="0" t="s">
        <v>126</v>
      </c>
      <c r="B4808" s="0" t="s">
        <v>22049</v>
      </c>
      <c r="C4808" s="0" t="s">
        <v>22050</v>
      </c>
      <c r="D4808" s="0" t="s">
        <v>22051</v>
      </c>
      <c r="E4808" s="0" t="n">
        <v>105058</v>
      </c>
    </row>
    <row r="4809" customFormat="false" ht="15" hidden="false" customHeight="false" outlineLevel="0" collapsed="false">
      <c r="A4809" s="0" t="s">
        <v>126</v>
      </c>
      <c r="B4809" s="0" t="s">
        <v>22052</v>
      </c>
      <c r="C4809" s="0" t="s">
        <v>12946</v>
      </c>
      <c r="D4809" s="0" t="s">
        <v>22053</v>
      </c>
      <c r="E4809" s="0" t="n">
        <v>106899</v>
      </c>
    </row>
    <row r="4810" customFormat="false" ht="15" hidden="false" customHeight="false" outlineLevel="0" collapsed="false">
      <c r="A4810" s="0" t="s">
        <v>126</v>
      </c>
      <c r="B4810" s="0" t="s">
        <v>22054</v>
      </c>
      <c r="C4810" s="0" t="s">
        <v>12213</v>
      </c>
      <c r="D4810" s="0" t="s">
        <v>22055</v>
      </c>
      <c r="E4810" s="0" t="n">
        <v>107904</v>
      </c>
    </row>
    <row r="4811" customFormat="false" ht="15" hidden="false" customHeight="false" outlineLevel="0" collapsed="false">
      <c r="A4811" s="0" t="s">
        <v>126</v>
      </c>
      <c r="B4811" s="0" t="s">
        <v>22054</v>
      </c>
      <c r="C4811" s="0" t="s">
        <v>22056</v>
      </c>
      <c r="D4811" s="0" t="s">
        <v>22057</v>
      </c>
      <c r="E4811" s="0" t="n">
        <v>108984</v>
      </c>
    </row>
    <row r="4812" customFormat="false" ht="15" hidden="false" customHeight="false" outlineLevel="0" collapsed="false">
      <c r="A4812" s="0" t="s">
        <v>126</v>
      </c>
      <c r="B4812" s="0" t="s">
        <v>22054</v>
      </c>
      <c r="C4812" s="0" t="s">
        <v>22058</v>
      </c>
      <c r="D4812" s="0" t="s">
        <v>22059</v>
      </c>
      <c r="E4812" s="0" t="n">
        <v>109376</v>
      </c>
    </row>
    <row r="4813" customFormat="false" ht="15" hidden="false" customHeight="false" outlineLevel="0" collapsed="false">
      <c r="A4813" s="0" t="s">
        <v>126</v>
      </c>
      <c r="B4813" s="0" t="s">
        <v>22060</v>
      </c>
      <c r="C4813" s="0" t="s">
        <v>22061</v>
      </c>
      <c r="D4813" s="0" t="s">
        <v>22062</v>
      </c>
      <c r="E4813" s="0" t="n">
        <v>106932</v>
      </c>
    </row>
    <row r="4814" customFormat="false" ht="15" hidden="false" customHeight="false" outlineLevel="0" collapsed="false">
      <c r="A4814" s="0" t="s">
        <v>126</v>
      </c>
      <c r="B4814" s="0" t="s">
        <v>22054</v>
      </c>
      <c r="C4814" s="0" t="s">
        <v>22063</v>
      </c>
      <c r="D4814" s="0" t="s">
        <v>22064</v>
      </c>
      <c r="E4814" s="0" t="n">
        <v>110953</v>
      </c>
    </row>
    <row r="4815" customFormat="false" ht="15" hidden="false" customHeight="false" outlineLevel="0" collapsed="false">
      <c r="A4815" s="0" t="s">
        <v>126</v>
      </c>
      <c r="B4815" s="0" t="s">
        <v>22054</v>
      </c>
      <c r="C4815" s="0" t="s">
        <v>22065</v>
      </c>
      <c r="D4815" s="0" t="s">
        <v>22066</v>
      </c>
      <c r="E4815" s="0" t="n">
        <v>105405</v>
      </c>
    </row>
    <row r="4816" customFormat="false" ht="15" hidden="false" customHeight="false" outlineLevel="0" collapsed="false">
      <c r="A4816" s="0" t="s">
        <v>126</v>
      </c>
      <c r="B4816" s="0" t="s">
        <v>22067</v>
      </c>
      <c r="C4816" s="0" t="s">
        <v>22068</v>
      </c>
      <c r="D4816" s="0" t="s">
        <v>22069</v>
      </c>
      <c r="E4816" s="0" t="n">
        <v>107529</v>
      </c>
    </row>
    <row r="4817" customFormat="false" ht="15" hidden="false" customHeight="false" outlineLevel="0" collapsed="false">
      <c r="A4817" s="0" t="s">
        <v>126</v>
      </c>
      <c r="B4817" s="0" t="s">
        <v>22070</v>
      </c>
      <c r="C4817" s="0" t="s">
        <v>22071</v>
      </c>
      <c r="D4817" s="0" t="s">
        <v>22072</v>
      </c>
      <c r="E4817" s="0" t="n">
        <v>111310</v>
      </c>
    </row>
    <row r="4818" customFormat="false" ht="15" hidden="false" customHeight="false" outlineLevel="0" collapsed="false">
      <c r="A4818" s="0" t="s">
        <v>126</v>
      </c>
      <c r="B4818" s="0" t="s">
        <v>22073</v>
      </c>
      <c r="C4818" s="0" t="s">
        <v>22074</v>
      </c>
      <c r="D4818" s="0" t="s">
        <v>22075</v>
      </c>
      <c r="E4818" s="0" t="n">
        <v>108886</v>
      </c>
    </row>
    <row r="4819" customFormat="false" ht="15" hidden="false" customHeight="false" outlineLevel="0" collapsed="false">
      <c r="A4819" s="0" t="s">
        <v>126</v>
      </c>
      <c r="B4819" s="0" t="s">
        <v>22076</v>
      </c>
      <c r="C4819" s="0" t="s">
        <v>22077</v>
      </c>
      <c r="D4819" s="0" t="s">
        <v>22078</v>
      </c>
      <c r="E4819" s="0" t="n">
        <v>109356</v>
      </c>
    </row>
    <row r="4820" customFormat="false" ht="15" hidden="false" customHeight="false" outlineLevel="0" collapsed="false">
      <c r="A4820" s="0" t="s">
        <v>126</v>
      </c>
      <c r="B4820" s="0" t="s">
        <v>22076</v>
      </c>
      <c r="C4820" s="0" t="s">
        <v>22079</v>
      </c>
      <c r="D4820" s="0" t="s">
        <v>22080</v>
      </c>
      <c r="E4820" s="0" t="n">
        <v>108483</v>
      </c>
    </row>
    <row r="4821" customFormat="false" ht="15" hidden="false" customHeight="false" outlineLevel="0" collapsed="false">
      <c r="A4821" s="0" t="s">
        <v>126</v>
      </c>
      <c r="B4821" s="0" t="s">
        <v>22076</v>
      </c>
      <c r="C4821" s="0" t="s">
        <v>22081</v>
      </c>
      <c r="D4821" s="0" t="s">
        <v>7836</v>
      </c>
      <c r="E4821" s="0" t="n">
        <v>107619</v>
      </c>
    </row>
    <row r="4822" customFormat="false" ht="15" hidden="false" customHeight="false" outlineLevel="0" collapsed="false">
      <c r="A4822" s="0" t="s">
        <v>126</v>
      </c>
      <c r="B4822" s="0" t="s">
        <v>22076</v>
      </c>
      <c r="C4822" s="0" t="s">
        <v>22082</v>
      </c>
      <c r="D4822" s="0" t="s">
        <v>22083</v>
      </c>
      <c r="E4822" s="0" t="n">
        <v>108507</v>
      </c>
    </row>
    <row r="4823" customFormat="false" ht="15" hidden="false" customHeight="false" outlineLevel="0" collapsed="false">
      <c r="A4823" s="0" t="s">
        <v>126</v>
      </c>
      <c r="B4823" s="0" t="s">
        <v>22084</v>
      </c>
      <c r="C4823" s="0" t="s">
        <v>22085</v>
      </c>
      <c r="D4823" s="0" t="s">
        <v>22086</v>
      </c>
      <c r="E4823" s="0" t="n">
        <v>111394</v>
      </c>
    </row>
    <row r="4824" customFormat="false" ht="15" hidden="false" customHeight="false" outlineLevel="0" collapsed="false">
      <c r="A4824" s="0" t="s">
        <v>126</v>
      </c>
      <c r="B4824" s="0" t="s">
        <v>22087</v>
      </c>
      <c r="C4824" s="0" t="s">
        <v>22088</v>
      </c>
      <c r="D4824" s="0" t="s">
        <v>22089</v>
      </c>
      <c r="E4824" s="0" t="n">
        <v>108498</v>
      </c>
    </row>
    <row r="4825" customFormat="false" ht="15" hidden="false" customHeight="false" outlineLevel="0" collapsed="false">
      <c r="A4825" s="0" t="s">
        <v>126</v>
      </c>
      <c r="B4825" s="0" t="s">
        <v>22090</v>
      </c>
      <c r="C4825" s="0" t="s">
        <v>22091</v>
      </c>
      <c r="D4825" s="0" t="s">
        <v>22092</v>
      </c>
      <c r="E4825" s="0" t="n">
        <v>107103</v>
      </c>
    </row>
    <row r="4826" customFormat="false" ht="15" hidden="false" customHeight="false" outlineLevel="0" collapsed="false">
      <c r="A4826" s="0" t="s">
        <v>126</v>
      </c>
      <c r="B4826" s="0" t="s">
        <v>19315</v>
      </c>
      <c r="C4826" s="0" t="s">
        <v>13187</v>
      </c>
      <c r="D4826" s="0" t="s">
        <v>22093</v>
      </c>
      <c r="E4826" s="0" t="n">
        <v>110319</v>
      </c>
    </row>
    <row r="4827" customFormat="false" ht="15" hidden="false" customHeight="false" outlineLevel="0" collapsed="false">
      <c r="A4827" s="0" t="s">
        <v>126</v>
      </c>
      <c r="B4827" s="0" t="s">
        <v>19315</v>
      </c>
      <c r="C4827" s="0" t="s">
        <v>15216</v>
      </c>
      <c r="D4827" s="0" t="s">
        <v>22094</v>
      </c>
      <c r="E4827" s="0" t="n">
        <v>110924</v>
      </c>
    </row>
    <row r="4828" customFormat="false" ht="15" hidden="false" customHeight="false" outlineLevel="0" collapsed="false">
      <c r="A4828" s="0" t="s">
        <v>126</v>
      </c>
      <c r="B4828" s="0" t="s">
        <v>22095</v>
      </c>
      <c r="C4828" s="0" t="s">
        <v>22096</v>
      </c>
      <c r="D4828" s="0" t="s">
        <v>22097</v>
      </c>
      <c r="E4828" s="0" t="n">
        <v>106188</v>
      </c>
    </row>
    <row r="4829" customFormat="false" ht="15" hidden="false" customHeight="false" outlineLevel="0" collapsed="false">
      <c r="A4829" s="0" t="s">
        <v>126</v>
      </c>
      <c r="B4829" s="0" t="s">
        <v>22098</v>
      </c>
      <c r="C4829" s="0" t="s">
        <v>22099</v>
      </c>
      <c r="D4829" s="0" t="s">
        <v>1372</v>
      </c>
      <c r="E4829" s="0" t="n">
        <v>100203</v>
      </c>
    </row>
    <row r="4830" customFormat="false" ht="15" hidden="false" customHeight="false" outlineLevel="0" collapsed="false">
      <c r="A4830" s="0" t="s">
        <v>126</v>
      </c>
      <c r="B4830" s="0" t="s">
        <v>22100</v>
      </c>
      <c r="C4830" s="0" t="s">
        <v>22101</v>
      </c>
      <c r="D4830" s="0" t="s">
        <v>22102</v>
      </c>
      <c r="E4830" s="0" t="n">
        <v>108779</v>
      </c>
    </row>
    <row r="4831" customFormat="false" ht="15" hidden="false" customHeight="false" outlineLevel="0" collapsed="false">
      <c r="A4831" s="0" t="s">
        <v>126</v>
      </c>
      <c r="B4831" s="0" t="s">
        <v>22103</v>
      </c>
      <c r="C4831" s="0" t="s">
        <v>22104</v>
      </c>
      <c r="D4831" s="0" t="s">
        <v>22105</v>
      </c>
      <c r="E4831" s="0" t="n">
        <v>106195</v>
      </c>
    </row>
    <row r="4832" customFormat="false" ht="15" hidden="false" customHeight="false" outlineLevel="0" collapsed="false">
      <c r="A4832" s="0" t="s">
        <v>126</v>
      </c>
      <c r="B4832" s="0" t="s">
        <v>22106</v>
      </c>
      <c r="C4832" s="0" t="s">
        <v>11497</v>
      </c>
      <c r="D4832" s="0" t="s">
        <v>22107</v>
      </c>
      <c r="E4832" s="0" t="n">
        <v>108627</v>
      </c>
    </row>
    <row r="4833" customFormat="false" ht="15" hidden="false" customHeight="false" outlineLevel="0" collapsed="false">
      <c r="A4833" s="0" t="s">
        <v>126</v>
      </c>
      <c r="B4833" s="0" t="s">
        <v>22108</v>
      </c>
      <c r="C4833" s="0" t="s">
        <v>22109</v>
      </c>
      <c r="D4833" s="0" t="s">
        <v>22110</v>
      </c>
      <c r="E4833" s="0" t="n">
        <v>108272</v>
      </c>
    </row>
    <row r="4834" customFormat="false" ht="15" hidden="false" customHeight="false" outlineLevel="0" collapsed="false">
      <c r="A4834" s="0" t="s">
        <v>126</v>
      </c>
      <c r="B4834" s="0" t="s">
        <v>22111</v>
      </c>
      <c r="C4834" s="0" t="s">
        <v>22112</v>
      </c>
      <c r="D4834" s="0" t="s">
        <v>22113</v>
      </c>
      <c r="E4834" s="0" t="n">
        <v>110822</v>
      </c>
    </row>
    <row r="4835" customFormat="false" ht="15" hidden="false" customHeight="false" outlineLevel="0" collapsed="false">
      <c r="A4835" s="0" t="s">
        <v>126</v>
      </c>
      <c r="B4835" s="0" t="s">
        <v>22111</v>
      </c>
      <c r="C4835" s="0" t="s">
        <v>22114</v>
      </c>
      <c r="D4835" s="0" t="s">
        <v>22115</v>
      </c>
      <c r="E4835" s="0" t="n">
        <v>106141</v>
      </c>
    </row>
    <row r="4836" customFormat="false" ht="15" hidden="false" customHeight="false" outlineLevel="0" collapsed="false">
      <c r="A4836" s="0" t="s">
        <v>126</v>
      </c>
      <c r="B4836" s="0" t="s">
        <v>22116</v>
      </c>
      <c r="C4836" s="0" t="s">
        <v>22117</v>
      </c>
      <c r="D4836" s="0" t="s">
        <v>22118</v>
      </c>
      <c r="E4836" s="0" t="n">
        <v>12162</v>
      </c>
    </row>
    <row r="4837" customFormat="false" ht="15" hidden="false" customHeight="false" outlineLevel="0" collapsed="false">
      <c r="A4837" s="0" t="s">
        <v>126</v>
      </c>
      <c r="B4837" s="0" t="s">
        <v>22116</v>
      </c>
      <c r="C4837" s="0" t="s">
        <v>22119</v>
      </c>
      <c r="D4837" s="0" t="s">
        <v>22120</v>
      </c>
      <c r="E4837" s="0" t="n">
        <v>110788</v>
      </c>
    </row>
    <row r="4838" customFormat="false" ht="15" hidden="false" customHeight="false" outlineLevel="0" collapsed="false">
      <c r="A4838" s="0" t="s">
        <v>126</v>
      </c>
      <c r="B4838" s="0" t="s">
        <v>22116</v>
      </c>
      <c r="C4838" s="0" t="s">
        <v>22121</v>
      </c>
      <c r="D4838" s="0" t="s">
        <v>22122</v>
      </c>
      <c r="E4838" s="0" t="n">
        <v>109497</v>
      </c>
    </row>
    <row r="4839" customFormat="false" ht="15" hidden="false" customHeight="false" outlineLevel="0" collapsed="false">
      <c r="A4839" s="0" t="s">
        <v>126</v>
      </c>
      <c r="B4839" s="0" t="s">
        <v>22116</v>
      </c>
      <c r="C4839" s="0" t="s">
        <v>12927</v>
      </c>
      <c r="D4839" s="0" t="s">
        <v>22123</v>
      </c>
      <c r="E4839" s="0" t="n">
        <v>106656</v>
      </c>
    </row>
    <row r="4840" customFormat="false" ht="15" hidden="false" customHeight="false" outlineLevel="0" collapsed="false">
      <c r="A4840" s="0" t="s">
        <v>126</v>
      </c>
      <c r="B4840" s="0" t="s">
        <v>22116</v>
      </c>
      <c r="C4840" s="0" t="s">
        <v>22124</v>
      </c>
      <c r="D4840" s="0" t="s">
        <v>22125</v>
      </c>
      <c r="E4840" s="0" t="n">
        <v>101330</v>
      </c>
    </row>
    <row r="4841" customFormat="false" ht="15" hidden="false" customHeight="false" outlineLevel="0" collapsed="false">
      <c r="A4841" s="0" t="s">
        <v>126</v>
      </c>
      <c r="B4841" s="0" t="s">
        <v>22116</v>
      </c>
      <c r="C4841" s="0" t="s">
        <v>22126</v>
      </c>
      <c r="D4841" s="0" t="s">
        <v>22127</v>
      </c>
      <c r="E4841" s="0" t="n">
        <v>105117</v>
      </c>
    </row>
    <row r="4842" customFormat="false" ht="15" hidden="false" customHeight="false" outlineLevel="0" collapsed="false">
      <c r="A4842" s="0" t="s">
        <v>126</v>
      </c>
      <c r="B4842" s="0" t="s">
        <v>22116</v>
      </c>
      <c r="C4842" s="0" t="s">
        <v>22128</v>
      </c>
      <c r="D4842" s="0" t="s">
        <v>22129</v>
      </c>
      <c r="E4842" s="0" t="n">
        <v>105942</v>
      </c>
    </row>
    <row r="4843" customFormat="false" ht="15" hidden="false" customHeight="false" outlineLevel="0" collapsed="false">
      <c r="A4843" s="0" t="s">
        <v>126</v>
      </c>
      <c r="B4843" s="0" t="s">
        <v>22130</v>
      </c>
      <c r="C4843" s="0" t="s">
        <v>22131</v>
      </c>
      <c r="D4843" s="0" t="s">
        <v>22132</v>
      </c>
      <c r="E4843" s="0" t="n">
        <v>103151</v>
      </c>
    </row>
    <row r="4844" customFormat="false" ht="15" hidden="false" customHeight="false" outlineLevel="0" collapsed="false">
      <c r="A4844" s="0" t="s">
        <v>126</v>
      </c>
      <c r="B4844" s="0" t="s">
        <v>22130</v>
      </c>
      <c r="C4844" s="0" t="s">
        <v>22133</v>
      </c>
      <c r="D4844" s="0" t="s">
        <v>22134</v>
      </c>
      <c r="E4844" s="0" t="n">
        <v>106261</v>
      </c>
    </row>
    <row r="4845" customFormat="false" ht="15" hidden="false" customHeight="false" outlineLevel="0" collapsed="false">
      <c r="A4845" s="0" t="s">
        <v>126</v>
      </c>
      <c r="B4845" s="0" t="s">
        <v>22116</v>
      </c>
      <c r="C4845" s="0" t="s">
        <v>22135</v>
      </c>
      <c r="D4845" s="0" t="s">
        <v>22136</v>
      </c>
      <c r="E4845" s="0" t="n">
        <v>108885</v>
      </c>
    </row>
    <row r="4846" customFormat="false" ht="15" hidden="false" customHeight="false" outlineLevel="0" collapsed="false">
      <c r="A4846" s="0" t="s">
        <v>126</v>
      </c>
      <c r="B4846" s="0" t="s">
        <v>22137</v>
      </c>
      <c r="C4846" s="0" t="s">
        <v>22138</v>
      </c>
      <c r="D4846" s="0" t="s">
        <v>22139</v>
      </c>
      <c r="E4846" s="0" t="n">
        <v>110515</v>
      </c>
    </row>
    <row r="4847" customFormat="false" ht="15" hidden="false" customHeight="false" outlineLevel="0" collapsed="false">
      <c r="A4847" s="0" t="s">
        <v>126</v>
      </c>
      <c r="B4847" s="0" t="s">
        <v>22140</v>
      </c>
      <c r="C4847" s="0" t="s">
        <v>22141</v>
      </c>
      <c r="D4847" s="0" t="s">
        <v>22142</v>
      </c>
      <c r="E4847" s="0" t="n">
        <v>106463</v>
      </c>
    </row>
    <row r="4848" customFormat="false" ht="15" hidden="false" customHeight="false" outlineLevel="0" collapsed="false">
      <c r="A4848" s="0" t="s">
        <v>126</v>
      </c>
      <c r="B4848" s="0" t="s">
        <v>22137</v>
      </c>
      <c r="C4848" s="0" t="s">
        <v>22143</v>
      </c>
      <c r="D4848" s="0" t="s">
        <v>22144</v>
      </c>
      <c r="E4848" s="0" t="n">
        <v>110027</v>
      </c>
    </row>
    <row r="4849" customFormat="false" ht="15" hidden="false" customHeight="false" outlineLevel="0" collapsed="false">
      <c r="A4849" s="0" t="s">
        <v>126</v>
      </c>
      <c r="B4849" s="0" t="s">
        <v>22137</v>
      </c>
      <c r="C4849" s="0" t="s">
        <v>19934</v>
      </c>
      <c r="D4849" s="0" t="s">
        <v>22145</v>
      </c>
      <c r="E4849" s="0" t="n">
        <v>106941</v>
      </c>
    </row>
    <row r="4850" customFormat="false" ht="15" hidden="false" customHeight="false" outlineLevel="0" collapsed="false">
      <c r="A4850" s="0" t="s">
        <v>126</v>
      </c>
      <c r="B4850" s="0" t="s">
        <v>22137</v>
      </c>
      <c r="C4850" s="0" t="s">
        <v>22146</v>
      </c>
      <c r="D4850" s="0" t="s">
        <v>22147</v>
      </c>
      <c r="E4850" s="0" t="n">
        <v>111389</v>
      </c>
    </row>
    <row r="4851" customFormat="false" ht="15" hidden="false" customHeight="false" outlineLevel="0" collapsed="false">
      <c r="A4851" s="0" t="s">
        <v>126</v>
      </c>
      <c r="B4851" s="0" t="s">
        <v>22137</v>
      </c>
      <c r="C4851" s="0" t="s">
        <v>22148</v>
      </c>
      <c r="D4851" s="0" t="s">
        <v>22149</v>
      </c>
      <c r="E4851" s="0" t="n">
        <v>109644</v>
      </c>
    </row>
    <row r="4852" customFormat="false" ht="15" hidden="false" customHeight="false" outlineLevel="0" collapsed="false">
      <c r="A4852" s="0" t="s">
        <v>126</v>
      </c>
      <c r="B4852" s="0" t="s">
        <v>22137</v>
      </c>
      <c r="C4852" s="0" t="s">
        <v>22150</v>
      </c>
      <c r="D4852" s="0" t="s">
        <v>22151</v>
      </c>
      <c r="E4852" s="0" t="n">
        <v>106449</v>
      </c>
    </row>
    <row r="4853" customFormat="false" ht="15" hidden="false" customHeight="false" outlineLevel="0" collapsed="false">
      <c r="A4853" s="0" t="s">
        <v>126</v>
      </c>
      <c r="B4853" s="0" t="s">
        <v>22137</v>
      </c>
      <c r="C4853" s="0" t="s">
        <v>18231</v>
      </c>
      <c r="D4853" s="0" t="s">
        <v>22152</v>
      </c>
      <c r="E4853" s="0" t="n">
        <v>109552</v>
      </c>
    </row>
    <row r="4854" customFormat="false" ht="15" hidden="false" customHeight="false" outlineLevel="0" collapsed="false">
      <c r="A4854" s="0" t="s">
        <v>126</v>
      </c>
      <c r="B4854" s="0" t="s">
        <v>22137</v>
      </c>
      <c r="C4854" s="0" t="s">
        <v>13036</v>
      </c>
      <c r="D4854" s="0" t="s">
        <v>22153</v>
      </c>
      <c r="E4854" s="0" t="n">
        <v>10256</v>
      </c>
    </row>
    <row r="4855" customFormat="false" ht="15" hidden="false" customHeight="false" outlineLevel="0" collapsed="false">
      <c r="A4855" s="0" t="s">
        <v>126</v>
      </c>
      <c r="B4855" s="0" t="s">
        <v>22137</v>
      </c>
      <c r="C4855" s="0" t="s">
        <v>14726</v>
      </c>
      <c r="D4855" s="0" t="s">
        <v>22154</v>
      </c>
      <c r="E4855" s="0" t="n">
        <v>105224</v>
      </c>
    </row>
    <row r="4856" customFormat="false" ht="15" hidden="false" customHeight="false" outlineLevel="0" collapsed="false">
      <c r="A4856" s="0" t="s">
        <v>126</v>
      </c>
      <c r="B4856" s="0" t="s">
        <v>22137</v>
      </c>
      <c r="C4856" s="0" t="s">
        <v>11739</v>
      </c>
      <c r="D4856" s="0" t="s">
        <v>22155</v>
      </c>
      <c r="E4856" s="0" t="n">
        <v>107674</v>
      </c>
    </row>
    <row r="4857" customFormat="false" ht="15" hidden="false" customHeight="false" outlineLevel="0" collapsed="false">
      <c r="A4857" s="0" t="s">
        <v>126</v>
      </c>
      <c r="B4857" s="0" t="s">
        <v>22137</v>
      </c>
      <c r="C4857" s="0" t="s">
        <v>22156</v>
      </c>
      <c r="D4857" s="0" t="s">
        <v>22157</v>
      </c>
      <c r="E4857" s="0" t="n">
        <v>111565</v>
      </c>
    </row>
    <row r="4858" customFormat="false" ht="15" hidden="false" customHeight="false" outlineLevel="0" collapsed="false">
      <c r="A4858" s="0" t="s">
        <v>126</v>
      </c>
      <c r="B4858" s="0" t="s">
        <v>22137</v>
      </c>
      <c r="C4858" s="0" t="s">
        <v>22158</v>
      </c>
      <c r="D4858" s="0" t="s">
        <v>22159</v>
      </c>
      <c r="E4858" s="0" t="n">
        <v>109636</v>
      </c>
    </row>
    <row r="4859" customFormat="false" ht="15" hidden="false" customHeight="false" outlineLevel="0" collapsed="false">
      <c r="A4859" s="0" t="s">
        <v>126</v>
      </c>
      <c r="B4859" s="0" t="s">
        <v>22137</v>
      </c>
      <c r="C4859" s="0" t="s">
        <v>12768</v>
      </c>
      <c r="D4859" s="0" t="s">
        <v>22160</v>
      </c>
      <c r="E4859" s="0" t="n">
        <v>106942</v>
      </c>
    </row>
    <row r="4860" customFormat="false" ht="15" hidden="false" customHeight="false" outlineLevel="0" collapsed="false">
      <c r="A4860" s="0" t="s">
        <v>126</v>
      </c>
      <c r="B4860" s="0" t="s">
        <v>22137</v>
      </c>
      <c r="C4860" s="0" t="s">
        <v>22161</v>
      </c>
      <c r="D4860" s="0" t="s">
        <v>22162</v>
      </c>
      <c r="E4860" s="0" t="s">
        <v>22163</v>
      </c>
    </row>
    <row r="4861" customFormat="false" ht="15" hidden="false" customHeight="false" outlineLevel="0" collapsed="false">
      <c r="A4861" s="0" t="s">
        <v>126</v>
      </c>
      <c r="B4861" s="0" t="s">
        <v>22164</v>
      </c>
      <c r="C4861" s="0" t="s">
        <v>22165</v>
      </c>
      <c r="D4861" s="0" t="s">
        <v>22166</v>
      </c>
      <c r="E4861" s="0" t="n">
        <v>110385</v>
      </c>
    </row>
    <row r="4862" customFormat="false" ht="15" hidden="false" customHeight="false" outlineLevel="0" collapsed="false">
      <c r="A4862" s="0" t="s">
        <v>126</v>
      </c>
      <c r="B4862" s="0" t="s">
        <v>18237</v>
      </c>
      <c r="C4862" s="0" t="s">
        <v>14291</v>
      </c>
      <c r="D4862" s="0" t="s">
        <v>22167</v>
      </c>
      <c r="E4862" s="0" t="n">
        <v>108413</v>
      </c>
    </row>
    <row r="4863" customFormat="false" ht="15" hidden="false" customHeight="false" outlineLevel="0" collapsed="false">
      <c r="A4863" s="0" t="s">
        <v>126</v>
      </c>
      <c r="B4863" s="0" t="s">
        <v>18237</v>
      </c>
      <c r="C4863" s="0" t="s">
        <v>22168</v>
      </c>
      <c r="D4863" s="0" t="s">
        <v>22169</v>
      </c>
      <c r="E4863" s="0" t="n">
        <v>107767</v>
      </c>
    </row>
    <row r="4864" customFormat="false" ht="15" hidden="false" customHeight="false" outlineLevel="0" collapsed="false">
      <c r="A4864" s="0" t="s">
        <v>126</v>
      </c>
      <c r="B4864" s="0" t="s">
        <v>18237</v>
      </c>
      <c r="C4864" s="0" t="s">
        <v>22170</v>
      </c>
      <c r="D4864" s="0" t="s">
        <v>22171</v>
      </c>
      <c r="E4864" s="0" t="n">
        <v>109874</v>
      </c>
    </row>
    <row r="4865" customFormat="false" ht="15" hidden="false" customHeight="false" outlineLevel="0" collapsed="false">
      <c r="A4865" s="0" t="s">
        <v>126</v>
      </c>
      <c r="B4865" s="0" t="s">
        <v>18237</v>
      </c>
      <c r="C4865" s="0" t="s">
        <v>22172</v>
      </c>
      <c r="D4865" s="0" t="s">
        <v>22173</v>
      </c>
      <c r="E4865" s="0" t="n">
        <v>106623</v>
      </c>
    </row>
    <row r="4866" customFormat="false" ht="15" hidden="false" customHeight="false" outlineLevel="0" collapsed="false">
      <c r="A4866" s="0" t="s">
        <v>126</v>
      </c>
      <c r="B4866" s="0" t="s">
        <v>18237</v>
      </c>
      <c r="C4866" s="0" t="s">
        <v>22174</v>
      </c>
      <c r="D4866" s="0" t="s">
        <v>22175</v>
      </c>
      <c r="E4866" s="0" t="n">
        <v>107936</v>
      </c>
    </row>
    <row r="4867" customFormat="false" ht="15" hidden="false" customHeight="false" outlineLevel="0" collapsed="false">
      <c r="A4867" s="0" t="s">
        <v>126</v>
      </c>
      <c r="B4867" s="0" t="s">
        <v>18237</v>
      </c>
      <c r="C4867" s="0" t="s">
        <v>12828</v>
      </c>
      <c r="D4867" s="0" t="s">
        <v>22176</v>
      </c>
      <c r="E4867" s="0" t="n">
        <v>109354</v>
      </c>
    </row>
    <row r="4868" customFormat="false" ht="15" hidden="false" customHeight="false" outlineLevel="0" collapsed="false">
      <c r="A4868" s="0" t="s">
        <v>126</v>
      </c>
      <c r="B4868" s="0" t="s">
        <v>18237</v>
      </c>
      <c r="C4868" s="0" t="s">
        <v>22177</v>
      </c>
      <c r="D4868" s="0" t="s">
        <v>22178</v>
      </c>
      <c r="E4868" s="0" t="n">
        <v>107990</v>
      </c>
    </row>
    <row r="4869" customFormat="false" ht="15" hidden="false" customHeight="false" outlineLevel="0" collapsed="false">
      <c r="A4869" s="0" t="s">
        <v>126</v>
      </c>
      <c r="B4869" s="0" t="s">
        <v>18237</v>
      </c>
      <c r="C4869" s="0" t="s">
        <v>22179</v>
      </c>
      <c r="D4869" s="0" t="s">
        <v>22180</v>
      </c>
      <c r="E4869" s="0" t="n">
        <v>108809</v>
      </c>
    </row>
    <row r="4870" customFormat="false" ht="15" hidden="false" customHeight="false" outlineLevel="0" collapsed="false">
      <c r="A4870" s="0" t="s">
        <v>126</v>
      </c>
      <c r="B4870" s="0" t="s">
        <v>18237</v>
      </c>
      <c r="C4870" s="0" t="s">
        <v>22181</v>
      </c>
      <c r="D4870" s="0" t="s">
        <v>22182</v>
      </c>
      <c r="E4870" s="0" t="n">
        <v>108363</v>
      </c>
    </row>
    <row r="4871" customFormat="false" ht="15" hidden="false" customHeight="false" outlineLevel="0" collapsed="false">
      <c r="A4871" s="0" t="s">
        <v>126</v>
      </c>
      <c r="B4871" s="0" t="s">
        <v>18237</v>
      </c>
      <c r="C4871" s="0" t="s">
        <v>22183</v>
      </c>
      <c r="D4871" s="0" t="s">
        <v>22184</v>
      </c>
      <c r="E4871" s="0" t="n">
        <v>104008</v>
      </c>
    </row>
    <row r="4872" customFormat="false" ht="15" hidden="false" customHeight="false" outlineLevel="0" collapsed="false">
      <c r="A4872" s="0" t="s">
        <v>126</v>
      </c>
      <c r="B4872" s="0" t="s">
        <v>18237</v>
      </c>
      <c r="C4872" s="0" t="s">
        <v>22185</v>
      </c>
      <c r="D4872" s="0" t="s">
        <v>22186</v>
      </c>
      <c r="E4872" s="0" t="n">
        <v>106154</v>
      </c>
    </row>
    <row r="4873" customFormat="false" ht="15" hidden="false" customHeight="false" outlineLevel="0" collapsed="false">
      <c r="A4873" s="0" t="s">
        <v>126</v>
      </c>
      <c r="B4873" s="0" t="s">
        <v>18237</v>
      </c>
      <c r="C4873" s="0" t="s">
        <v>22187</v>
      </c>
      <c r="D4873" s="0" t="s">
        <v>22188</v>
      </c>
      <c r="E4873" s="0" t="n">
        <v>104882</v>
      </c>
    </row>
    <row r="4874" customFormat="false" ht="15" hidden="false" customHeight="false" outlineLevel="0" collapsed="false">
      <c r="A4874" s="0" t="s">
        <v>126</v>
      </c>
      <c r="B4874" s="0" t="s">
        <v>18237</v>
      </c>
      <c r="C4874" s="0" t="s">
        <v>22189</v>
      </c>
      <c r="D4874" s="0" t="s">
        <v>22190</v>
      </c>
      <c r="E4874" s="0" t="n">
        <v>110965</v>
      </c>
    </row>
    <row r="4875" customFormat="false" ht="15" hidden="false" customHeight="false" outlineLevel="0" collapsed="false">
      <c r="A4875" s="0" t="s">
        <v>126</v>
      </c>
      <c r="B4875" s="0" t="s">
        <v>18237</v>
      </c>
      <c r="C4875" s="0" t="s">
        <v>22191</v>
      </c>
      <c r="D4875" s="0" t="s">
        <v>22192</v>
      </c>
      <c r="E4875" s="0" t="n">
        <v>110411</v>
      </c>
    </row>
    <row r="4876" customFormat="false" ht="15" hidden="false" customHeight="false" outlineLevel="0" collapsed="false">
      <c r="A4876" s="0" t="s">
        <v>126</v>
      </c>
      <c r="B4876" s="0" t="s">
        <v>18237</v>
      </c>
      <c r="C4876" s="0" t="s">
        <v>22193</v>
      </c>
      <c r="D4876" s="0" t="s">
        <v>22194</v>
      </c>
      <c r="E4876" s="0" t="n">
        <v>106865</v>
      </c>
    </row>
    <row r="4877" customFormat="false" ht="15" hidden="false" customHeight="false" outlineLevel="0" collapsed="false">
      <c r="A4877" s="0" t="s">
        <v>126</v>
      </c>
      <c r="B4877" s="0" t="s">
        <v>18237</v>
      </c>
      <c r="C4877" s="0" t="s">
        <v>22195</v>
      </c>
      <c r="D4877" s="0" t="s">
        <v>22196</v>
      </c>
      <c r="E4877" s="0" t="n">
        <v>108391</v>
      </c>
    </row>
    <row r="4878" customFormat="false" ht="15" hidden="false" customHeight="false" outlineLevel="0" collapsed="false">
      <c r="A4878" s="0" t="s">
        <v>126</v>
      </c>
      <c r="B4878" s="0" t="s">
        <v>18237</v>
      </c>
      <c r="C4878" s="0" t="s">
        <v>22197</v>
      </c>
      <c r="D4878" s="0" t="s">
        <v>22198</v>
      </c>
      <c r="E4878" s="0" t="n">
        <v>102746</v>
      </c>
    </row>
    <row r="4879" customFormat="false" ht="15" hidden="false" customHeight="false" outlineLevel="0" collapsed="false">
      <c r="A4879" s="0" t="s">
        <v>126</v>
      </c>
      <c r="B4879" s="0" t="s">
        <v>18237</v>
      </c>
      <c r="C4879" s="0" t="s">
        <v>22199</v>
      </c>
      <c r="D4879" s="0" t="s">
        <v>22200</v>
      </c>
      <c r="E4879" s="0" t="n">
        <v>108031</v>
      </c>
    </row>
    <row r="4880" customFormat="false" ht="15" hidden="false" customHeight="false" outlineLevel="0" collapsed="false">
      <c r="A4880" s="0" t="s">
        <v>126</v>
      </c>
      <c r="B4880" s="0" t="s">
        <v>18237</v>
      </c>
      <c r="C4880" s="0" t="s">
        <v>22201</v>
      </c>
      <c r="D4880" s="0" t="s">
        <v>22202</v>
      </c>
      <c r="E4880" s="0" t="n">
        <v>107750</v>
      </c>
    </row>
    <row r="4881" customFormat="false" ht="15" hidden="false" customHeight="false" outlineLevel="0" collapsed="false">
      <c r="A4881" s="0" t="s">
        <v>126</v>
      </c>
      <c r="B4881" s="0" t="s">
        <v>18237</v>
      </c>
      <c r="C4881" s="0" t="s">
        <v>22203</v>
      </c>
      <c r="D4881" s="0" t="s">
        <v>22204</v>
      </c>
      <c r="E4881" s="0" t="n">
        <v>111044</v>
      </c>
    </row>
    <row r="4882" customFormat="false" ht="15" hidden="false" customHeight="false" outlineLevel="0" collapsed="false">
      <c r="A4882" s="0" t="s">
        <v>126</v>
      </c>
      <c r="B4882" s="0" t="s">
        <v>18237</v>
      </c>
      <c r="C4882" s="0" t="s">
        <v>22205</v>
      </c>
      <c r="D4882" s="0" t="s">
        <v>22206</v>
      </c>
      <c r="E4882" s="0" t="n">
        <v>109246</v>
      </c>
    </row>
    <row r="4883" customFormat="false" ht="15" hidden="false" customHeight="false" outlineLevel="0" collapsed="false">
      <c r="A4883" s="0" t="s">
        <v>126</v>
      </c>
      <c r="B4883" s="0" t="s">
        <v>18237</v>
      </c>
      <c r="C4883" s="0" t="s">
        <v>22207</v>
      </c>
      <c r="D4883" s="0" t="s">
        <v>22208</v>
      </c>
      <c r="E4883" s="0" t="n">
        <v>108343</v>
      </c>
    </row>
    <row r="4884" customFormat="false" ht="15" hidden="false" customHeight="false" outlineLevel="0" collapsed="false">
      <c r="A4884" s="0" t="s">
        <v>126</v>
      </c>
      <c r="B4884" s="0" t="s">
        <v>18237</v>
      </c>
      <c r="C4884" s="0" t="s">
        <v>22209</v>
      </c>
      <c r="D4884" s="0" t="s">
        <v>22210</v>
      </c>
      <c r="E4884" s="0" t="n">
        <v>101601</v>
      </c>
    </row>
    <row r="4885" customFormat="false" ht="15" hidden="false" customHeight="false" outlineLevel="0" collapsed="false">
      <c r="A4885" s="0" t="s">
        <v>126</v>
      </c>
      <c r="B4885" s="0" t="s">
        <v>18237</v>
      </c>
      <c r="C4885" s="0" t="s">
        <v>11607</v>
      </c>
      <c r="D4885" s="0" t="s">
        <v>22211</v>
      </c>
      <c r="E4885" s="0" t="s">
        <v>22212</v>
      </c>
    </row>
    <row r="4886" customFormat="false" ht="15" hidden="false" customHeight="false" outlineLevel="0" collapsed="false">
      <c r="A4886" s="0" t="s">
        <v>126</v>
      </c>
      <c r="B4886" s="0" t="s">
        <v>18237</v>
      </c>
      <c r="C4886" s="0" t="s">
        <v>22213</v>
      </c>
      <c r="D4886" s="0" t="s">
        <v>22214</v>
      </c>
      <c r="E4886" s="0" t="n">
        <v>107159</v>
      </c>
    </row>
    <row r="4887" customFormat="false" ht="15" hidden="false" customHeight="false" outlineLevel="0" collapsed="false">
      <c r="A4887" s="0" t="s">
        <v>126</v>
      </c>
      <c r="B4887" s="0" t="s">
        <v>18237</v>
      </c>
      <c r="C4887" s="0" t="s">
        <v>22215</v>
      </c>
      <c r="D4887" s="0" t="s">
        <v>22216</v>
      </c>
      <c r="E4887" s="0" t="n">
        <v>110010</v>
      </c>
    </row>
    <row r="4888" customFormat="false" ht="15" hidden="false" customHeight="false" outlineLevel="0" collapsed="false">
      <c r="A4888" s="0" t="s">
        <v>126</v>
      </c>
      <c r="B4888" s="0" t="s">
        <v>18237</v>
      </c>
      <c r="C4888" s="0" t="s">
        <v>22217</v>
      </c>
      <c r="D4888" s="0" t="s">
        <v>22218</v>
      </c>
      <c r="E4888" s="0" t="n">
        <v>107888</v>
      </c>
    </row>
    <row r="4889" customFormat="false" ht="15" hidden="false" customHeight="false" outlineLevel="0" collapsed="false">
      <c r="A4889" s="0" t="s">
        <v>126</v>
      </c>
      <c r="B4889" s="0" t="s">
        <v>18237</v>
      </c>
      <c r="C4889" s="0" t="s">
        <v>17936</v>
      </c>
      <c r="D4889" s="0" t="s">
        <v>22219</v>
      </c>
      <c r="E4889" s="0" t="n">
        <v>10610</v>
      </c>
    </row>
    <row r="4890" customFormat="false" ht="15" hidden="false" customHeight="false" outlineLevel="0" collapsed="false">
      <c r="A4890" s="0" t="s">
        <v>126</v>
      </c>
      <c r="B4890" s="0" t="s">
        <v>22220</v>
      </c>
      <c r="C4890" s="0" t="s">
        <v>13762</v>
      </c>
      <c r="D4890" s="0" t="s">
        <v>22221</v>
      </c>
      <c r="E4890" s="0" t="n">
        <v>107915</v>
      </c>
    </row>
    <row r="4891" customFormat="false" ht="15" hidden="false" customHeight="false" outlineLevel="0" collapsed="false">
      <c r="A4891" s="0" t="s">
        <v>126</v>
      </c>
      <c r="B4891" s="0" t="s">
        <v>22220</v>
      </c>
      <c r="C4891" s="0" t="s">
        <v>22222</v>
      </c>
      <c r="D4891" s="0" t="s">
        <v>22223</v>
      </c>
      <c r="E4891" s="0" t="n">
        <v>105294</v>
      </c>
    </row>
    <row r="4892" customFormat="false" ht="15" hidden="false" customHeight="false" outlineLevel="0" collapsed="false">
      <c r="A4892" s="0" t="s">
        <v>126</v>
      </c>
      <c r="B4892" s="0" t="s">
        <v>17093</v>
      </c>
      <c r="C4892" s="0" t="s">
        <v>22224</v>
      </c>
      <c r="D4892" s="0" t="s">
        <v>22225</v>
      </c>
      <c r="E4892" s="0" t="n">
        <v>105883</v>
      </c>
    </row>
    <row r="4893" customFormat="false" ht="15" hidden="false" customHeight="false" outlineLevel="0" collapsed="false">
      <c r="A4893" s="0" t="s">
        <v>126</v>
      </c>
      <c r="B4893" s="0" t="s">
        <v>22220</v>
      </c>
      <c r="C4893" s="0" t="s">
        <v>22226</v>
      </c>
      <c r="D4893" s="0" t="s">
        <v>22227</v>
      </c>
      <c r="E4893" s="0" t="n">
        <v>106485</v>
      </c>
    </row>
    <row r="4894" customFormat="false" ht="15" hidden="false" customHeight="false" outlineLevel="0" collapsed="false">
      <c r="A4894" s="0" t="s">
        <v>126</v>
      </c>
      <c r="B4894" s="0" t="s">
        <v>22220</v>
      </c>
      <c r="C4894" s="0" t="s">
        <v>22228</v>
      </c>
      <c r="D4894" s="0" t="s">
        <v>22229</v>
      </c>
      <c r="E4894" s="0" t="n">
        <v>111987</v>
      </c>
    </row>
    <row r="4895" customFormat="false" ht="15" hidden="false" customHeight="false" outlineLevel="0" collapsed="false">
      <c r="A4895" s="0" t="s">
        <v>126</v>
      </c>
      <c r="B4895" s="0" t="s">
        <v>22220</v>
      </c>
      <c r="C4895" s="0" t="s">
        <v>22230</v>
      </c>
      <c r="D4895" s="0" t="s">
        <v>8042</v>
      </c>
      <c r="E4895" s="0" t="n">
        <v>1348</v>
      </c>
    </row>
    <row r="4896" customFormat="false" ht="15" hidden="false" customHeight="false" outlineLevel="0" collapsed="false">
      <c r="A4896" s="0" t="s">
        <v>126</v>
      </c>
      <c r="B4896" s="0" t="s">
        <v>22220</v>
      </c>
      <c r="C4896" s="0" t="s">
        <v>22231</v>
      </c>
      <c r="D4896" s="0" t="s">
        <v>22232</v>
      </c>
      <c r="E4896" s="0" t="n">
        <v>109714</v>
      </c>
    </row>
    <row r="4897" customFormat="false" ht="15" hidden="false" customHeight="false" outlineLevel="0" collapsed="false">
      <c r="A4897" s="0" t="s">
        <v>126</v>
      </c>
      <c r="B4897" s="0" t="s">
        <v>22220</v>
      </c>
      <c r="C4897" s="0" t="s">
        <v>11578</v>
      </c>
      <c r="D4897" s="0" t="s">
        <v>22233</v>
      </c>
      <c r="E4897" s="0" t="s">
        <v>22234</v>
      </c>
    </row>
    <row r="4898" customFormat="false" ht="15" hidden="false" customHeight="false" outlineLevel="0" collapsed="false">
      <c r="A4898" s="0" t="s">
        <v>126</v>
      </c>
      <c r="B4898" s="0" t="s">
        <v>22235</v>
      </c>
      <c r="C4898" s="0" t="s">
        <v>22236</v>
      </c>
      <c r="D4898" s="0" t="s">
        <v>22237</v>
      </c>
      <c r="E4898" s="0" t="n">
        <v>108095</v>
      </c>
    </row>
    <row r="4899" customFormat="false" ht="15" hidden="false" customHeight="false" outlineLevel="0" collapsed="false">
      <c r="A4899" s="0" t="s">
        <v>126</v>
      </c>
      <c r="B4899" s="0" t="s">
        <v>22220</v>
      </c>
      <c r="C4899" s="0" t="s">
        <v>22238</v>
      </c>
      <c r="D4899" s="0" t="s">
        <v>22239</v>
      </c>
      <c r="E4899" s="0" t="n">
        <v>108165</v>
      </c>
    </row>
    <row r="4900" customFormat="false" ht="15" hidden="false" customHeight="false" outlineLevel="0" collapsed="false">
      <c r="A4900" s="0" t="s">
        <v>126</v>
      </c>
      <c r="B4900" s="0" t="s">
        <v>22220</v>
      </c>
      <c r="C4900" s="0" t="s">
        <v>22240</v>
      </c>
      <c r="D4900" s="0" t="s">
        <v>22241</v>
      </c>
      <c r="E4900" s="0" t="n">
        <v>111754</v>
      </c>
    </row>
    <row r="4901" customFormat="false" ht="15" hidden="false" customHeight="false" outlineLevel="0" collapsed="false">
      <c r="A4901" s="0" t="s">
        <v>126</v>
      </c>
      <c r="B4901" s="0" t="s">
        <v>22220</v>
      </c>
      <c r="C4901" s="0" t="s">
        <v>22242</v>
      </c>
      <c r="D4901" s="0" t="s">
        <v>22243</v>
      </c>
      <c r="E4901" s="0" t="n">
        <v>107361</v>
      </c>
    </row>
    <row r="4902" customFormat="false" ht="15" hidden="false" customHeight="false" outlineLevel="0" collapsed="false">
      <c r="A4902" s="0" t="s">
        <v>126</v>
      </c>
      <c r="B4902" s="0" t="s">
        <v>22220</v>
      </c>
      <c r="C4902" s="0" t="s">
        <v>22244</v>
      </c>
      <c r="D4902" s="0" t="s">
        <v>22245</v>
      </c>
      <c r="E4902" s="0" t="n">
        <v>111039</v>
      </c>
    </row>
    <row r="4903" customFormat="false" ht="15" hidden="false" customHeight="false" outlineLevel="0" collapsed="false">
      <c r="A4903" s="0" t="s">
        <v>126</v>
      </c>
      <c r="B4903" s="0" t="s">
        <v>22220</v>
      </c>
      <c r="C4903" s="0" t="s">
        <v>22246</v>
      </c>
      <c r="D4903" s="0" t="s">
        <v>22247</v>
      </c>
      <c r="E4903" s="0" t="n">
        <v>110577</v>
      </c>
    </row>
    <row r="4904" customFormat="false" ht="15" hidden="false" customHeight="false" outlineLevel="0" collapsed="false">
      <c r="A4904" s="0" t="s">
        <v>126</v>
      </c>
      <c r="B4904" s="0" t="s">
        <v>22220</v>
      </c>
      <c r="C4904" s="0" t="s">
        <v>12056</v>
      </c>
      <c r="D4904" s="0" t="s">
        <v>22248</v>
      </c>
      <c r="E4904" s="0" t="n">
        <v>105818</v>
      </c>
    </row>
    <row r="4905" customFormat="false" ht="15" hidden="false" customHeight="false" outlineLevel="0" collapsed="false">
      <c r="A4905" s="0" t="s">
        <v>126</v>
      </c>
      <c r="B4905" s="0" t="s">
        <v>22249</v>
      </c>
      <c r="C4905" s="0" t="s">
        <v>22250</v>
      </c>
      <c r="D4905" s="0" t="s">
        <v>22251</v>
      </c>
      <c r="E4905" s="0" t="n">
        <v>108242</v>
      </c>
    </row>
    <row r="4906" customFormat="false" ht="15" hidden="false" customHeight="false" outlineLevel="0" collapsed="false">
      <c r="A4906" s="0" t="s">
        <v>126</v>
      </c>
      <c r="B4906" s="0" t="s">
        <v>22252</v>
      </c>
      <c r="C4906" s="0" t="s">
        <v>22253</v>
      </c>
      <c r="D4906" s="0" t="s">
        <v>22254</v>
      </c>
      <c r="E4906" s="0" t="n">
        <v>109301</v>
      </c>
    </row>
    <row r="4907" customFormat="false" ht="15" hidden="false" customHeight="false" outlineLevel="0" collapsed="false">
      <c r="A4907" s="0" t="s">
        <v>126</v>
      </c>
      <c r="B4907" s="0" t="s">
        <v>22252</v>
      </c>
      <c r="C4907" s="0" t="s">
        <v>12132</v>
      </c>
      <c r="D4907" s="0" t="s">
        <v>22255</v>
      </c>
      <c r="E4907" s="0" t="n">
        <v>11765</v>
      </c>
    </row>
    <row r="4908" customFormat="false" ht="15" hidden="false" customHeight="false" outlineLevel="0" collapsed="false">
      <c r="A4908" s="0" t="s">
        <v>126</v>
      </c>
      <c r="B4908" s="0" t="s">
        <v>22252</v>
      </c>
      <c r="C4908" s="0" t="s">
        <v>22256</v>
      </c>
      <c r="D4908" s="0" t="s">
        <v>22257</v>
      </c>
      <c r="E4908" s="0" t="n">
        <v>106540</v>
      </c>
    </row>
    <row r="4909" customFormat="false" ht="15" hidden="false" customHeight="false" outlineLevel="0" collapsed="false">
      <c r="A4909" s="0" t="s">
        <v>126</v>
      </c>
      <c r="B4909" s="0" t="s">
        <v>22252</v>
      </c>
      <c r="C4909" s="0" t="s">
        <v>22258</v>
      </c>
      <c r="D4909" s="0" t="s">
        <v>22259</v>
      </c>
      <c r="E4909" s="0" t="n">
        <v>110284</v>
      </c>
    </row>
    <row r="4910" customFormat="false" ht="15" hidden="false" customHeight="false" outlineLevel="0" collapsed="false">
      <c r="A4910" s="0" t="s">
        <v>126</v>
      </c>
      <c r="B4910" s="0" t="s">
        <v>22260</v>
      </c>
      <c r="C4910" s="0" t="s">
        <v>22261</v>
      </c>
      <c r="D4910" s="0" t="s">
        <v>22262</v>
      </c>
      <c r="E4910" s="0" t="n">
        <v>105213</v>
      </c>
    </row>
    <row r="4911" customFormat="false" ht="15" hidden="false" customHeight="false" outlineLevel="0" collapsed="false">
      <c r="A4911" s="0" t="s">
        <v>126</v>
      </c>
      <c r="B4911" s="0" t="s">
        <v>22252</v>
      </c>
      <c r="C4911" s="0" t="s">
        <v>22263</v>
      </c>
      <c r="D4911" s="0" t="s">
        <v>22264</v>
      </c>
      <c r="E4911" s="0" t="n">
        <v>106270</v>
      </c>
    </row>
    <row r="4912" customFormat="false" ht="15" hidden="false" customHeight="false" outlineLevel="0" collapsed="false">
      <c r="A4912" s="0" t="s">
        <v>126</v>
      </c>
      <c r="B4912" s="0" t="s">
        <v>22252</v>
      </c>
      <c r="C4912" s="0" t="s">
        <v>22265</v>
      </c>
      <c r="D4912" s="0" t="s">
        <v>22266</v>
      </c>
      <c r="E4912" s="0" t="n">
        <v>108989</v>
      </c>
    </row>
    <row r="4913" customFormat="false" ht="15" hidden="false" customHeight="false" outlineLevel="0" collapsed="false">
      <c r="A4913" s="0" t="s">
        <v>126</v>
      </c>
      <c r="B4913" s="0" t="s">
        <v>19533</v>
      </c>
      <c r="C4913" s="0" t="s">
        <v>19760</v>
      </c>
      <c r="D4913" s="0" t="s">
        <v>22267</v>
      </c>
      <c r="E4913" s="0" t="s">
        <v>22268</v>
      </c>
    </row>
    <row r="4914" customFormat="false" ht="15" hidden="false" customHeight="false" outlineLevel="0" collapsed="false">
      <c r="A4914" s="0" t="s">
        <v>126</v>
      </c>
      <c r="B4914" s="0" t="s">
        <v>19533</v>
      </c>
      <c r="C4914" s="0" t="s">
        <v>20262</v>
      </c>
      <c r="D4914" s="0" t="s">
        <v>22269</v>
      </c>
      <c r="E4914" s="0" t="n">
        <v>104877</v>
      </c>
    </row>
    <row r="4915" customFormat="false" ht="15" hidden="false" customHeight="false" outlineLevel="0" collapsed="false">
      <c r="A4915" s="0" t="s">
        <v>126</v>
      </c>
      <c r="B4915" s="0" t="s">
        <v>22270</v>
      </c>
      <c r="C4915" s="0" t="s">
        <v>22271</v>
      </c>
      <c r="D4915" s="0" t="s">
        <v>22272</v>
      </c>
      <c r="E4915" s="0" t="n">
        <v>108520</v>
      </c>
    </row>
    <row r="4916" customFormat="false" ht="15" hidden="false" customHeight="false" outlineLevel="0" collapsed="false">
      <c r="A4916" s="0" t="s">
        <v>126</v>
      </c>
      <c r="B4916" s="0" t="s">
        <v>22273</v>
      </c>
      <c r="C4916" s="0" t="s">
        <v>12434</v>
      </c>
      <c r="D4916" s="0" t="s">
        <v>22274</v>
      </c>
      <c r="E4916" s="0" t="n">
        <v>108638</v>
      </c>
    </row>
    <row r="4917" customFormat="false" ht="15" hidden="false" customHeight="false" outlineLevel="0" collapsed="false">
      <c r="A4917" s="0" t="s">
        <v>126</v>
      </c>
      <c r="B4917" s="0" t="s">
        <v>22275</v>
      </c>
      <c r="C4917" s="0" t="s">
        <v>19490</v>
      </c>
      <c r="D4917" s="0" t="s">
        <v>22276</v>
      </c>
      <c r="E4917" s="0" t="n">
        <v>110179</v>
      </c>
    </row>
    <row r="4918" customFormat="false" ht="15" hidden="false" customHeight="false" outlineLevel="0" collapsed="false">
      <c r="A4918" s="0" t="s">
        <v>126</v>
      </c>
      <c r="B4918" s="0" t="s">
        <v>22277</v>
      </c>
      <c r="C4918" s="0" t="s">
        <v>22278</v>
      </c>
      <c r="D4918" s="0" t="s">
        <v>22279</v>
      </c>
      <c r="E4918" s="0" t="n">
        <v>107857</v>
      </c>
    </row>
    <row r="4919" customFormat="false" ht="15" hidden="false" customHeight="false" outlineLevel="0" collapsed="false">
      <c r="A4919" s="0" t="s">
        <v>126</v>
      </c>
      <c r="B4919" s="0" t="s">
        <v>22280</v>
      </c>
      <c r="C4919" s="0" t="s">
        <v>22281</v>
      </c>
      <c r="D4919" s="0" t="s">
        <v>22282</v>
      </c>
      <c r="E4919" s="0" t="n">
        <v>110274</v>
      </c>
    </row>
    <row r="4920" customFormat="false" ht="15" hidden="false" customHeight="false" outlineLevel="0" collapsed="false">
      <c r="A4920" s="0" t="s">
        <v>126</v>
      </c>
      <c r="B4920" s="0" t="s">
        <v>22280</v>
      </c>
      <c r="C4920" s="0" t="s">
        <v>14565</v>
      </c>
      <c r="D4920" s="0" t="s">
        <v>22283</v>
      </c>
      <c r="E4920" s="0" t="n">
        <v>110738</v>
      </c>
    </row>
    <row r="4921" customFormat="false" ht="15" hidden="false" customHeight="false" outlineLevel="0" collapsed="false">
      <c r="A4921" s="0" t="s">
        <v>126</v>
      </c>
      <c r="B4921" s="0" t="s">
        <v>22280</v>
      </c>
      <c r="C4921" s="0" t="s">
        <v>22284</v>
      </c>
      <c r="D4921" s="0" t="s">
        <v>22285</v>
      </c>
      <c r="E4921" s="0" t="n">
        <v>109505</v>
      </c>
    </row>
    <row r="4922" customFormat="false" ht="15" hidden="false" customHeight="false" outlineLevel="0" collapsed="false">
      <c r="A4922" s="0" t="s">
        <v>126</v>
      </c>
      <c r="B4922" s="0" t="s">
        <v>22286</v>
      </c>
      <c r="C4922" s="0" t="s">
        <v>22287</v>
      </c>
      <c r="D4922" s="0" t="s">
        <v>22288</v>
      </c>
      <c r="E4922" s="0" t="n">
        <v>109270</v>
      </c>
    </row>
    <row r="4923" customFormat="false" ht="15" hidden="false" customHeight="false" outlineLevel="0" collapsed="false">
      <c r="A4923" s="0" t="s">
        <v>126</v>
      </c>
      <c r="B4923" s="0" t="s">
        <v>22289</v>
      </c>
      <c r="C4923" s="0" t="s">
        <v>22290</v>
      </c>
      <c r="D4923" s="0" t="s">
        <v>22291</v>
      </c>
      <c r="E4923" s="0" t="n">
        <v>101745</v>
      </c>
    </row>
    <row r="4924" customFormat="false" ht="15" hidden="false" customHeight="false" outlineLevel="0" collapsed="false">
      <c r="A4924" s="0" t="s">
        <v>126</v>
      </c>
      <c r="B4924" s="0" t="s">
        <v>22289</v>
      </c>
      <c r="C4924" s="0" t="s">
        <v>22292</v>
      </c>
      <c r="D4924" s="0" t="s">
        <v>22293</v>
      </c>
      <c r="E4924" s="0" t="s">
        <v>22294</v>
      </c>
    </row>
    <row r="4925" customFormat="false" ht="15" hidden="false" customHeight="false" outlineLevel="0" collapsed="false">
      <c r="A4925" s="0" t="s">
        <v>126</v>
      </c>
      <c r="B4925" s="0" t="s">
        <v>22289</v>
      </c>
      <c r="C4925" s="0" t="s">
        <v>22295</v>
      </c>
      <c r="D4925" s="0" t="s">
        <v>22296</v>
      </c>
      <c r="E4925" s="0" t="n">
        <v>111036</v>
      </c>
    </row>
    <row r="4926" customFormat="false" ht="15" hidden="false" customHeight="false" outlineLevel="0" collapsed="false">
      <c r="A4926" s="0" t="s">
        <v>126</v>
      </c>
      <c r="B4926" s="0" t="s">
        <v>22297</v>
      </c>
      <c r="C4926" s="0" t="s">
        <v>22298</v>
      </c>
      <c r="D4926" s="0" t="s">
        <v>22299</v>
      </c>
      <c r="E4926" s="0" t="n">
        <v>108686</v>
      </c>
    </row>
    <row r="4927" customFormat="false" ht="15" hidden="false" customHeight="false" outlineLevel="0" collapsed="false">
      <c r="A4927" s="0" t="s">
        <v>126</v>
      </c>
      <c r="B4927" s="0" t="s">
        <v>22300</v>
      </c>
      <c r="C4927" s="0" t="s">
        <v>15566</v>
      </c>
      <c r="D4927" s="0" t="s">
        <v>2698</v>
      </c>
      <c r="E4927" s="0" t="n">
        <v>111669</v>
      </c>
    </row>
    <row r="4928" customFormat="false" ht="15" hidden="false" customHeight="false" outlineLevel="0" collapsed="false">
      <c r="A4928" s="0" t="s">
        <v>126</v>
      </c>
      <c r="B4928" s="0" t="s">
        <v>22301</v>
      </c>
      <c r="C4928" s="0" t="s">
        <v>22302</v>
      </c>
      <c r="D4928" s="0" t="s">
        <v>22303</v>
      </c>
      <c r="E4928" s="0" t="n">
        <v>110375</v>
      </c>
    </row>
    <row r="4929" customFormat="false" ht="15" hidden="false" customHeight="false" outlineLevel="0" collapsed="false">
      <c r="A4929" s="0" t="s">
        <v>126</v>
      </c>
      <c r="B4929" s="0" t="s">
        <v>22301</v>
      </c>
      <c r="C4929" s="0" t="s">
        <v>22304</v>
      </c>
      <c r="D4929" s="0" t="s">
        <v>22305</v>
      </c>
      <c r="E4929" s="0" t="n">
        <v>111683</v>
      </c>
    </row>
    <row r="4930" customFormat="false" ht="15" hidden="false" customHeight="false" outlineLevel="0" collapsed="false">
      <c r="A4930" s="0" t="s">
        <v>126</v>
      </c>
      <c r="B4930" s="0" t="s">
        <v>22301</v>
      </c>
      <c r="C4930" s="0" t="s">
        <v>22306</v>
      </c>
      <c r="D4930" s="0" t="s">
        <v>22307</v>
      </c>
      <c r="E4930" s="0" t="n">
        <v>101313</v>
      </c>
    </row>
    <row r="4931" customFormat="false" ht="15" hidden="false" customHeight="false" outlineLevel="0" collapsed="false">
      <c r="A4931" s="0" t="s">
        <v>126</v>
      </c>
      <c r="B4931" s="0" t="s">
        <v>22301</v>
      </c>
      <c r="C4931" s="0" t="s">
        <v>22308</v>
      </c>
      <c r="D4931" s="0" t="s">
        <v>22309</v>
      </c>
      <c r="E4931" s="0" t="n">
        <v>107665</v>
      </c>
    </row>
    <row r="4932" customFormat="false" ht="15" hidden="false" customHeight="false" outlineLevel="0" collapsed="false">
      <c r="A4932" s="0" t="s">
        <v>126</v>
      </c>
      <c r="B4932" s="0" t="s">
        <v>22301</v>
      </c>
      <c r="C4932" s="0" t="s">
        <v>20601</v>
      </c>
      <c r="D4932" s="0" t="s">
        <v>22310</v>
      </c>
      <c r="E4932" s="0" t="n">
        <v>106119</v>
      </c>
    </row>
    <row r="4933" customFormat="false" ht="15" hidden="false" customHeight="false" outlineLevel="0" collapsed="false">
      <c r="A4933" s="0" t="s">
        <v>126</v>
      </c>
      <c r="B4933" s="0" t="s">
        <v>22301</v>
      </c>
      <c r="C4933" s="0" t="s">
        <v>22311</v>
      </c>
      <c r="D4933" s="0" t="s">
        <v>22312</v>
      </c>
      <c r="E4933" s="0" t="n">
        <v>952</v>
      </c>
    </row>
    <row r="4934" customFormat="false" ht="15" hidden="false" customHeight="false" outlineLevel="0" collapsed="false">
      <c r="A4934" s="0" t="s">
        <v>126</v>
      </c>
      <c r="B4934" s="0" t="s">
        <v>22301</v>
      </c>
      <c r="C4934" s="0" t="s">
        <v>22313</v>
      </c>
      <c r="D4934" s="0" t="s">
        <v>22314</v>
      </c>
      <c r="E4934" s="0" t="n">
        <v>105371</v>
      </c>
    </row>
    <row r="4935" customFormat="false" ht="15" hidden="false" customHeight="false" outlineLevel="0" collapsed="false">
      <c r="A4935" s="0" t="s">
        <v>126</v>
      </c>
      <c r="B4935" s="0" t="s">
        <v>22301</v>
      </c>
      <c r="C4935" s="0" t="s">
        <v>15773</v>
      </c>
      <c r="D4935" s="0" t="s">
        <v>22315</v>
      </c>
      <c r="E4935" s="0" t="n">
        <v>109609</v>
      </c>
    </row>
    <row r="4936" customFormat="false" ht="15" hidden="false" customHeight="false" outlineLevel="0" collapsed="false">
      <c r="A4936" s="0" t="s">
        <v>126</v>
      </c>
      <c r="B4936" s="0" t="s">
        <v>22301</v>
      </c>
      <c r="C4936" s="0" t="s">
        <v>22316</v>
      </c>
      <c r="D4936" s="0" t="s">
        <v>22317</v>
      </c>
      <c r="E4936" s="0" t="n">
        <v>1369</v>
      </c>
    </row>
    <row r="4937" customFormat="false" ht="15" hidden="false" customHeight="false" outlineLevel="0" collapsed="false">
      <c r="A4937" s="0" t="s">
        <v>126</v>
      </c>
      <c r="B4937" s="0" t="s">
        <v>22301</v>
      </c>
      <c r="C4937" s="0" t="s">
        <v>22318</v>
      </c>
      <c r="D4937" s="0" t="s">
        <v>22319</v>
      </c>
      <c r="E4937" s="0" t="n">
        <v>108832</v>
      </c>
    </row>
    <row r="4938" customFormat="false" ht="15" hidden="false" customHeight="false" outlineLevel="0" collapsed="false">
      <c r="A4938" s="0" t="s">
        <v>126</v>
      </c>
      <c r="B4938" s="0" t="s">
        <v>22301</v>
      </c>
      <c r="C4938" s="0" t="s">
        <v>13813</v>
      </c>
      <c r="D4938" s="0" t="s">
        <v>22320</v>
      </c>
      <c r="E4938" s="0" t="n">
        <v>109950</v>
      </c>
    </row>
    <row r="4939" customFormat="false" ht="15" hidden="false" customHeight="false" outlineLevel="0" collapsed="false">
      <c r="A4939" s="0" t="s">
        <v>126</v>
      </c>
      <c r="B4939" s="0" t="s">
        <v>22301</v>
      </c>
      <c r="C4939" s="0" t="s">
        <v>12929</v>
      </c>
      <c r="D4939" s="0" t="s">
        <v>22321</v>
      </c>
      <c r="E4939" s="0" t="n">
        <v>108630</v>
      </c>
    </row>
    <row r="4940" customFormat="false" ht="15" hidden="false" customHeight="false" outlineLevel="0" collapsed="false">
      <c r="A4940" s="0" t="s">
        <v>126</v>
      </c>
      <c r="B4940" s="0" t="s">
        <v>22301</v>
      </c>
      <c r="C4940" s="0" t="s">
        <v>22322</v>
      </c>
      <c r="D4940" s="0" t="s">
        <v>22323</v>
      </c>
      <c r="E4940" s="0" t="n">
        <v>109802</v>
      </c>
    </row>
    <row r="4941" customFormat="false" ht="15" hidden="false" customHeight="false" outlineLevel="0" collapsed="false">
      <c r="A4941" s="0" t="s">
        <v>126</v>
      </c>
      <c r="B4941" s="0" t="s">
        <v>22301</v>
      </c>
      <c r="C4941" s="0" t="s">
        <v>22324</v>
      </c>
      <c r="D4941" s="0" t="s">
        <v>22325</v>
      </c>
      <c r="E4941" s="0" t="n">
        <v>107380</v>
      </c>
    </row>
    <row r="4942" customFormat="false" ht="15" hidden="false" customHeight="false" outlineLevel="0" collapsed="false">
      <c r="A4942" s="0" t="s">
        <v>126</v>
      </c>
      <c r="B4942" s="0" t="s">
        <v>22301</v>
      </c>
      <c r="C4942" s="0" t="s">
        <v>22326</v>
      </c>
      <c r="D4942" s="0" t="s">
        <v>22327</v>
      </c>
      <c r="E4942" s="0" t="n">
        <v>109245</v>
      </c>
    </row>
    <row r="4943" customFormat="false" ht="15" hidden="false" customHeight="false" outlineLevel="0" collapsed="false">
      <c r="A4943" s="0" t="s">
        <v>126</v>
      </c>
      <c r="B4943" s="0" t="s">
        <v>22301</v>
      </c>
      <c r="C4943" s="0" t="s">
        <v>22328</v>
      </c>
      <c r="D4943" s="0" t="s">
        <v>22329</v>
      </c>
      <c r="E4943" s="0" t="n">
        <v>108432</v>
      </c>
    </row>
    <row r="4944" customFormat="false" ht="15" hidden="false" customHeight="false" outlineLevel="0" collapsed="false">
      <c r="A4944" s="0" t="s">
        <v>126</v>
      </c>
      <c r="B4944" s="0" t="s">
        <v>22301</v>
      </c>
      <c r="C4944" s="0" t="s">
        <v>22330</v>
      </c>
      <c r="D4944" s="0" t="s">
        <v>22331</v>
      </c>
      <c r="E4944" s="0" t="n">
        <v>101785</v>
      </c>
    </row>
    <row r="4945" customFormat="false" ht="15" hidden="false" customHeight="false" outlineLevel="0" collapsed="false">
      <c r="A4945" s="0" t="s">
        <v>126</v>
      </c>
      <c r="B4945" s="0" t="s">
        <v>22301</v>
      </c>
      <c r="C4945" s="0" t="s">
        <v>13917</v>
      </c>
      <c r="D4945" s="0" t="s">
        <v>22332</v>
      </c>
      <c r="E4945" s="0" t="n">
        <v>108360</v>
      </c>
    </row>
    <row r="4946" customFormat="false" ht="15" hidden="false" customHeight="false" outlineLevel="0" collapsed="false">
      <c r="A4946" s="0" t="s">
        <v>126</v>
      </c>
      <c r="B4946" s="0" t="s">
        <v>22301</v>
      </c>
      <c r="C4946" s="0" t="s">
        <v>22333</v>
      </c>
      <c r="D4946" s="0" t="s">
        <v>22334</v>
      </c>
      <c r="E4946" s="0" t="n">
        <v>112095</v>
      </c>
    </row>
    <row r="4947" customFormat="false" ht="15" hidden="false" customHeight="false" outlineLevel="0" collapsed="false">
      <c r="A4947" s="0" t="s">
        <v>126</v>
      </c>
      <c r="B4947" s="0" t="s">
        <v>22301</v>
      </c>
      <c r="C4947" s="0" t="s">
        <v>22335</v>
      </c>
      <c r="D4947" s="0" t="s">
        <v>22336</v>
      </c>
      <c r="E4947" s="0" t="n">
        <v>109494</v>
      </c>
    </row>
    <row r="4948" customFormat="false" ht="15" hidden="false" customHeight="false" outlineLevel="0" collapsed="false">
      <c r="A4948" s="0" t="s">
        <v>126</v>
      </c>
      <c r="B4948" s="0" t="s">
        <v>22301</v>
      </c>
      <c r="C4948" s="0" t="s">
        <v>11607</v>
      </c>
      <c r="D4948" s="0" t="s">
        <v>22337</v>
      </c>
      <c r="E4948" s="0" t="n">
        <v>1038</v>
      </c>
    </row>
    <row r="4949" customFormat="false" ht="15" hidden="false" customHeight="false" outlineLevel="0" collapsed="false">
      <c r="A4949" s="0" t="s">
        <v>126</v>
      </c>
      <c r="B4949" s="0" t="s">
        <v>22338</v>
      </c>
      <c r="C4949" s="0" t="s">
        <v>14907</v>
      </c>
      <c r="D4949" s="0" t="s">
        <v>22339</v>
      </c>
      <c r="E4949" s="0" t="n">
        <v>106800</v>
      </c>
    </row>
    <row r="4950" customFormat="false" ht="15" hidden="false" customHeight="false" outlineLevel="0" collapsed="false">
      <c r="A4950" s="0" t="s">
        <v>126</v>
      </c>
      <c r="B4950" s="0" t="s">
        <v>22301</v>
      </c>
      <c r="C4950" s="0" t="s">
        <v>22340</v>
      </c>
      <c r="D4950" s="0" t="s">
        <v>22341</v>
      </c>
      <c r="E4950" s="0" t="n">
        <v>12890</v>
      </c>
    </row>
    <row r="4951" customFormat="false" ht="15" hidden="false" customHeight="false" outlineLevel="0" collapsed="false">
      <c r="A4951" s="0" t="s">
        <v>126</v>
      </c>
      <c r="B4951" s="0" t="s">
        <v>22301</v>
      </c>
      <c r="C4951" s="0" t="s">
        <v>22342</v>
      </c>
      <c r="D4951" s="0" t="s">
        <v>22343</v>
      </c>
      <c r="E4951" s="0" t="n">
        <v>106460</v>
      </c>
    </row>
    <row r="4952" customFormat="false" ht="15" hidden="false" customHeight="false" outlineLevel="0" collapsed="false">
      <c r="A4952" s="0" t="s">
        <v>126</v>
      </c>
      <c r="B4952" s="0" t="s">
        <v>22301</v>
      </c>
      <c r="C4952" s="0" t="s">
        <v>17696</v>
      </c>
      <c r="D4952" s="0" t="s">
        <v>22344</v>
      </c>
      <c r="E4952" s="0" t="n">
        <v>109515</v>
      </c>
    </row>
    <row r="4953" customFormat="false" ht="15" hidden="false" customHeight="false" outlineLevel="0" collapsed="false">
      <c r="A4953" s="0" t="s">
        <v>126</v>
      </c>
      <c r="B4953" s="0" t="s">
        <v>22345</v>
      </c>
      <c r="C4953" s="0" t="s">
        <v>22346</v>
      </c>
      <c r="D4953" s="0" t="s">
        <v>22347</v>
      </c>
      <c r="E4953" s="0" t="n">
        <v>104341</v>
      </c>
    </row>
    <row r="4954" customFormat="false" ht="15" hidden="false" customHeight="false" outlineLevel="0" collapsed="false">
      <c r="A4954" s="0" t="s">
        <v>126</v>
      </c>
      <c r="B4954" s="0" t="s">
        <v>22345</v>
      </c>
      <c r="C4954" s="0" t="s">
        <v>22348</v>
      </c>
      <c r="D4954" s="0" t="s">
        <v>22349</v>
      </c>
      <c r="E4954" s="0" t="n">
        <v>109889</v>
      </c>
    </row>
    <row r="4955" customFormat="false" ht="15" hidden="false" customHeight="false" outlineLevel="0" collapsed="false">
      <c r="A4955" s="0" t="s">
        <v>126</v>
      </c>
      <c r="B4955" s="0" t="s">
        <v>22345</v>
      </c>
      <c r="C4955" s="0" t="s">
        <v>22350</v>
      </c>
      <c r="D4955" s="0" t="s">
        <v>22351</v>
      </c>
      <c r="E4955" s="0" t="n">
        <v>110140</v>
      </c>
    </row>
    <row r="4956" customFormat="false" ht="15" hidden="false" customHeight="false" outlineLevel="0" collapsed="false">
      <c r="A4956" s="0" t="s">
        <v>126</v>
      </c>
      <c r="B4956" s="0" t="s">
        <v>22345</v>
      </c>
      <c r="C4956" s="0" t="s">
        <v>22352</v>
      </c>
      <c r="D4956" s="0" t="s">
        <v>22353</v>
      </c>
      <c r="E4956" s="0" t="n">
        <v>106468</v>
      </c>
    </row>
    <row r="4957" customFormat="false" ht="15" hidden="false" customHeight="false" outlineLevel="0" collapsed="false">
      <c r="A4957" s="0" t="s">
        <v>126</v>
      </c>
      <c r="B4957" s="0" t="s">
        <v>22354</v>
      </c>
      <c r="C4957" s="0" t="s">
        <v>22355</v>
      </c>
      <c r="D4957" s="0" t="s">
        <v>22356</v>
      </c>
      <c r="E4957" s="0" t="n">
        <v>110312</v>
      </c>
    </row>
    <row r="4958" customFormat="false" ht="15" hidden="false" customHeight="false" outlineLevel="0" collapsed="false">
      <c r="A4958" s="0" t="s">
        <v>126</v>
      </c>
      <c r="B4958" s="0" t="s">
        <v>22357</v>
      </c>
      <c r="C4958" s="0" t="s">
        <v>22358</v>
      </c>
      <c r="D4958" s="0" t="s">
        <v>22359</v>
      </c>
      <c r="E4958" s="0" t="n">
        <v>1485</v>
      </c>
    </row>
    <row r="4959" customFormat="false" ht="15" hidden="false" customHeight="false" outlineLevel="0" collapsed="false">
      <c r="A4959" s="0" t="s">
        <v>126</v>
      </c>
      <c r="B4959" s="0" t="s">
        <v>22360</v>
      </c>
      <c r="C4959" s="0" t="s">
        <v>22361</v>
      </c>
      <c r="D4959" s="0" t="s">
        <v>22362</v>
      </c>
      <c r="E4959" s="0" t="n">
        <v>111441</v>
      </c>
    </row>
    <row r="4960" customFormat="false" ht="15" hidden="false" customHeight="false" outlineLevel="0" collapsed="false">
      <c r="A4960" s="0" t="s">
        <v>126</v>
      </c>
      <c r="B4960" s="0" t="s">
        <v>22363</v>
      </c>
      <c r="C4960" s="0" t="s">
        <v>22364</v>
      </c>
      <c r="D4960" s="0" t="s">
        <v>22365</v>
      </c>
      <c r="E4960" s="0" t="n">
        <v>111000</v>
      </c>
    </row>
    <row r="4961" customFormat="false" ht="15" hidden="false" customHeight="false" outlineLevel="0" collapsed="false">
      <c r="A4961" s="0" t="s">
        <v>126</v>
      </c>
      <c r="B4961" s="0" t="s">
        <v>22366</v>
      </c>
      <c r="C4961" s="0" t="s">
        <v>22367</v>
      </c>
      <c r="D4961" s="0" t="s">
        <v>22368</v>
      </c>
      <c r="E4961" s="0" t="n">
        <v>109761</v>
      </c>
    </row>
    <row r="4962" customFormat="false" ht="15" hidden="false" customHeight="false" outlineLevel="0" collapsed="false">
      <c r="A4962" s="0" t="s">
        <v>126</v>
      </c>
      <c r="B4962" s="0" t="s">
        <v>22369</v>
      </c>
      <c r="C4962" s="0" t="s">
        <v>22370</v>
      </c>
      <c r="D4962" s="0" t="s">
        <v>22371</v>
      </c>
      <c r="E4962" s="0" t="n">
        <v>110022</v>
      </c>
    </row>
    <row r="4963" customFormat="false" ht="15" hidden="false" customHeight="false" outlineLevel="0" collapsed="false">
      <c r="A4963" s="0" t="s">
        <v>126</v>
      </c>
      <c r="B4963" s="0" t="s">
        <v>22369</v>
      </c>
      <c r="C4963" s="0" t="s">
        <v>18523</v>
      </c>
      <c r="D4963" s="0" t="s">
        <v>22372</v>
      </c>
      <c r="E4963" s="0" t="n">
        <v>108634</v>
      </c>
    </row>
    <row r="4964" customFormat="false" ht="15" hidden="false" customHeight="false" outlineLevel="0" collapsed="false">
      <c r="A4964" s="0" t="s">
        <v>126</v>
      </c>
      <c r="B4964" s="0" t="s">
        <v>22369</v>
      </c>
      <c r="C4964" s="0" t="s">
        <v>22373</v>
      </c>
      <c r="D4964" s="0" t="s">
        <v>22374</v>
      </c>
      <c r="E4964" s="0" t="n">
        <v>111739</v>
      </c>
    </row>
    <row r="4965" customFormat="false" ht="15" hidden="false" customHeight="false" outlineLevel="0" collapsed="false">
      <c r="A4965" s="0" t="s">
        <v>126</v>
      </c>
      <c r="B4965" s="0" t="s">
        <v>22369</v>
      </c>
      <c r="C4965" s="0" t="s">
        <v>13374</v>
      </c>
      <c r="D4965" s="0" t="s">
        <v>22375</v>
      </c>
      <c r="E4965" s="0" t="n">
        <v>955</v>
      </c>
    </row>
    <row r="4966" customFormat="false" ht="15" hidden="false" customHeight="false" outlineLevel="0" collapsed="false">
      <c r="A4966" s="0" t="s">
        <v>126</v>
      </c>
      <c r="B4966" s="0" t="s">
        <v>22369</v>
      </c>
      <c r="C4966" s="0" t="s">
        <v>11900</v>
      </c>
      <c r="D4966" s="0" t="s">
        <v>22376</v>
      </c>
      <c r="E4966" s="0" t="n">
        <v>108120</v>
      </c>
    </row>
    <row r="4967" customFormat="false" ht="15" hidden="false" customHeight="false" outlineLevel="0" collapsed="false">
      <c r="A4967" s="0" t="s">
        <v>126</v>
      </c>
      <c r="B4967" s="0" t="s">
        <v>22369</v>
      </c>
      <c r="C4967" s="0" t="s">
        <v>12439</v>
      </c>
      <c r="D4967" s="0" t="s">
        <v>22377</v>
      </c>
      <c r="E4967" s="0" t="n">
        <v>107062</v>
      </c>
    </row>
    <row r="4968" customFormat="false" ht="15" hidden="false" customHeight="false" outlineLevel="0" collapsed="false">
      <c r="A4968" s="0" t="s">
        <v>126</v>
      </c>
      <c r="B4968" s="0" t="s">
        <v>22369</v>
      </c>
      <c r="C4968" s="0" t="s">
        <v>16242</v>
      </c>
      <c r="D4968" s="0" t="s">
        <v>22378</v>
      </c>
      <c r="E4968" s="0" t="n">
        <v>100679</v>
      </c>
    </row>
    <row r="4969" customFormat="false" ht="15" hidden="false" customHeight="false" outlineLevel="0" collapsed="false">
      <c r="A4969" s="0" t="s">
        <v>126</v>
      </c>
      <c r="B4969" s="0" t="s">
        <v>22369</v>
      </c>
      <c r="C4969" s="0" t="s">
        <v>22379</v>
      </c>
      <c r="D4969" s="0" t="s">
        <v>22380</v>
      </c>
      <c r="E4969" s="0" t="n">
        <v>107423</v>
      </c>
    </row>
    <row r="4970" customFormat="false" ht="15" hidden="false" customHeight="false" outlineLevel="0" collapsed="false">
      <c r="A4970" s="0" t="s">
        <v>126</v>
      </c>
      <c r="B4970" s="0" t="s">
        <v>22369</v>
      </c>
      <c r="C4970" s="0" t="s">
        <v>15856</v>
      </c>
      <c r="D4970" s="0" t="s">
        <v>22381</v>
      </c>
      <c r="E4970" s="0" t="n">
        <v>108691</v>
      </c>
    </row>
    <row r="4971" customFormat="false" ht="15" hidden="false" customHeight="false" outlineLevel="0" collapsed="false">
      <c r="A4971" s="0" t="s">
        <v>126</v>
      </c>
      <c r="B4971" s="0" t="s">
        <v>22369</v>
      </c>
      <c r="C4971" s="0" t="s">
        <v>22382</v>
      </c>
      <c r="D4971" s="0" t="s">
        <v>22383</v>
      </c>
      <c r="E4971" s="0" t="n">
        <v>108047</v>
      </c>
    </row>
    <row r="4972" customFormat="false" ht="15" hidden="false" customHeight="false" outlineLevel="0" collapsed="false">
      <c r="A4972" s="0" t="s">
        <v>126</v>
      </c>
      <c r="B4972" s="0" t="s">
        <v>22369</v>
      </c>
      <c r="C4972" s="0" t="s">
        <v>13893</v>
      </c>
      <c r="D4972" s="0" t="s">
        <v>22384</v>
      </c>
      <c r="E4972" s="0" t="n">
        <v>109635</v>
      </c>
    </row>
    <row r="4973" customFormat="false" ht="15" hidden="false" customHeight="false" outlineLevel="0" collapsed="false">
      <c r="A4973" s="0" t="s">
        <v>126</v>
      </c>
      <c r="B4973" s="0" t="s">
        <v>22369</v>
      </c>
      <c r="C4973" s="0" t="s">
        <v>12929</v>
      </c>
      <c r="D4973" s="0" t="s">
        <v>22385</v>
      </c>
      <c r="E4973" s="0" t="n">
        <v>107792</v>
      </c>
    </row>
    <row r="4974" customFormat="false" ht="15" hidden="false" customHeight="false" outlineLevel="0" collapsed="false">
      <c r="A4974" s="0" t="s">
        <v>126</v>
      </c>
      <c r="B4974" s="0" t="s">
        <v>22369</v>
      </c>
      <c r="C4974" s="0" t="s">
        <v>22386</v>
      </c>
      <c r="D4974" s="0" t="s">
        <v>22387</v>
      </c>
      <c r="E4974" s="0" t="n">
        <v>108678</v>
      </c>
    </row>
    <row r="4975" customFormat="false" ht="15" hidden="false" customHeight="false" outlineLevel="0" collapsed="false">
      <c r="A4975" s="0" t="s">
        <v>126</v>
      </c>
      <c r="B4975" s="0" t="s">
        <v>22369</v>
      </c>
      <c r="C4975" s="0" t="s">
        <v>12482</v>
      </c>
      <c r="D4975" s="0" t="s">
        <v>22388</v>
      </c>
      <c r="E4975" s="0" t="n">
        <v>12328</v>
      </c>
    </row>
    <row r="4976" customFormat="false" ht="15" hidden="false" customHeight="false" outlineLevel="0" collapsed="false">
      <c r="A4976" s="0" t="s">
        <v>126</v>
      </c>
      <c r="B4976" s="0" t="s">
        <v>22369</v>
      </c>
      <c r="C4976" s="0" t="s">
        <v>22389</v>
      </c>
      <c r="D4976" s="0" t="s">
        <v>1166</v>
      </c>
      <c r="E4976" s="0" t="n">
        <v>109960</v>
      </c>
    </row>
    <row r="4977" customFormat="false" ht="15" hidden="false" customHeight="false" outlineLevel="0" collapsed="false">
      <c r="A4977" s="0" t="s">
        <v>126</v>
      </c>
      <c r="B4977" s="0" t="s">
        <v>22369</v>
      </c>
      <c r="C4977" s="0" t="s">
        <v>22390</v>
      </c>
      <c r="D4977" s="0" t="s">
        <v>22391</v>
      </c>
      <c r="E4977" s="0" t="n">
        <v>111982</v>
      </c>
    </row>
    <row r="4978" customFormat="false" ht="15" hidden="false" customHeight="false" outlineLevel="0" collapsed="false">
      <c r="A4978" s="0" t="s">
        <v>126</v>
      </c>
      <c r="B4978" s="0" t="s">
        <v>22369</v>
      </c>
      <c r="C4978" s="0" t="s">
        <v>22392</v>
      </c>
      <c r="D4978" s="0" t="s">
        <v>22393</v>
      </c>
      <c r="E4978" s="0" t="n">
        <v>111838</v>
      </c>
    </row>
    <row r="4979" customFormat="false" ht="15" hidden="false" customHeight="false" outlineLevel="0" collapsed="false">
      <c r="A4979" s="0" t="s">
        <v>126</v>
      </c>
      <c r="B4979" s="0" t="s">
        <v>22394</v>
      </c>
      <c r="C4979" s="0" t="s">
        <v>22395</v>
      </c>
      <c r="D4979" s="0" t="s">
        <v>22396</v>
      </c>
      <c r="E4979" s="0" t="n">
        <v>104652</v>
      </c>
    </row>
    <row r="4980" customFormat="false" ht="15" hidden="false" customHeight="false" outlineLevel="0" collapsed="false">
      <c r="A4980" s="0" t="s">
        <v>126</v>
      </c>
      <c r="B4980" s="0" t="s">
        <v>22394</v>
      </c>
      <c r="C4980" s="0" t="s">
        <v>16261</v>
      </c>
      <c r="D4980" s="0" t="s">
        <v>22397</v>
      </c>
      <c r="E4980" s="0" t="n">
        <v>107966</v>
      </c>
    </row>
    <row r="4981" customFormat="false" ht="15" hidden="false" customHeight="false" outlineLevel="0" collapsed="false">
      <c r="A4981" s="0" t="s">
        <v>126</v>
      </c>
      <c r="B4981" s="0" t="s">
        <v>22394</v>
      </c>
      <c r="C4981" s="0" t="s">
        <v>22398</v>
      </c>
      <c r="D4981" s="0" t="s">
        <v>22399</v>
      </c>
      <c r="E4981" s="0" t="n">
        <v>109431</v>
      </c>
    </row>
    <row r="4982" customFormat="false" ht="15" hidden="false" customHeight="false" outlineLevel="0" collapsed="false">
      <c r="A4982" s="0" t="s">
        <v>126</v>
      </c>
      <c r="B4982" s="0" t="s">
        <v>22400</v>
      </c>
      <c r="C4982" s="0" t="s">
        <v>22401</v>
      </c>
      <c r="D4982" s="0" t="s">
        <v>22402</v>
      </c>
      <c r="E4982" s="0" t="n">
        <v>107024</v>
      </c>
    </row>
    <row r="4983" customFormat="false" ht="15" hidden="false" customHeight="false" outlineLevel="0" collapsed="false">
      <c r="A4983" s="0" t="s">
        <v>126</v>
      </c>
      <c r="B4983" s="0" t="s">
        <v>22394</v>
      </c>
      <c r="C4983" s="0" t="s">
        <v>16693</v>
      </c>
      <c r="D4983" s="0" t="s">
        <v>22403</v>
      </c>
      <c r="E4983" s="0" t="n">
        <v>106251</v>
      </c>
    </row>
    <row r="4984" customFormat="false" ht="15" hidden="false" customHeight="false" outlineLevel="0" collapsed="false">
      <c r="A4984" s="0" t="s">
        <v>126</v>
      </c>
      <c r="B4984" s="0" t="s">
        <v>22394</v>
      </c>
      <c r="C4984" s="0" t="s">
        <v>11430</v>
      </c>
      <c r="D4984" s="0" t="s">
        <v>22404</v>
      </c>
      <c r="E4984" s="0" t="n">
        <v>109417</v>
      </c>
    </row>
    <row r="4985" customFormat="false" ht="15" hidden="false" customHeight="false" outlineLevel="0" collapsed="false">
      <c r="A4985" s="0" t="s">
        <v>126</v>
      </c>
      <c r="B4985" s="0" t="s">
        <v>22405</v>
      </c>
      <c r="C4985" s="0" t="s">
        <v>22406</v>
      </c>
      <c r="D4985" s="0" t="s">
        <v>22407</v>
      </c>
      <c r="E4985" s="0" t="n">
        <v>106688</v>
      </c>
    </row>
    <row r="4986" customFormat="false" ht="15" hidden="false" customHeight="false" outlineLevel="0" collapsed="false">
      <c r="A4986" s="0" t="s">
        <v>126</v>
      </c>
      <c r="B4986" s="0" t="s">
        <v>22405</v>
      </c>
      <c r="C4986" s="0" t="s">
        <v>22408</v>
      </c>
      <c r="D4986" s="0" t="s">
        <v>22409</v>
      </c>
      <c r="E4986" s="0" t="n">
        <v>1756</v>
      </c>
    </row>
    <row r="4987" customFormat="false" ht="15" hidden="false" customHeight="false" outlineLevel="0" collapsed="false">
      <c r="A4987" s="0" t="s">
        <v>126</v>
      </c>
      <c r="B4987" s="0" t="s">
        <v>22405</v>
      </c>
      <c r="C4987" s="0" t="s">
        <v>22410</v>
      </c>
      <c r="D4987" s="0" t="s">
        <v>22411</v>
      </c>
      <c r="E4987" s="0" t="n">
        <v>107108</v>
      </c>
    </row>
    <row r="4988" customFormat="false" ht="15" hidden="false" customHeight="false" outlineLevel="0" collapsed="false">
      <c r="A4988" s="0" t="s">
        <v>126</v>
      </c>
      <c r="B4988" s="0" t="s">
        <v>22412</v>
      </c>
      <c r="C4988" s="0" t="s">
        <v>22242</v>
      </c>
      <c r="D4988" s="0" t="s">
        <v>22413</v>
      </c>
      <c r="E4988" s="0" t="n">
        <v>112128</v>
      </c>
    </row>
    <row r="4989" customFormat="false" ht="15" hidden="false" customHeight="false" outlineLevel="0" collapsed="false">
      <c r="A4989" s="0" t="s">
        <v>126</v>
      </c>
      <c r="B4989" s="0" t="s">
        <v>22412</v>
      </c>
      <c r="C4989" s="0" t="s">
        <v>22414</v>
      </c>
      <c r="D4989" s="0" t="s">
        <v>22415</v>
      </c>
      <c r="E4989" s="0" t="n">
        <v>101105</v>
      </c>
    </row>
    <row r="4990" customFormat="false" ht="15" hidden="false" customHeight="false" outlineLevel="0" collapsed="false">
      <c r="A4990" s="0" t="s">
        <v>126</v>
      </c>
      <c r="B4990" s="0" t="s">
        <v>22412</v>
      </c>
      <c r="C4990" s="0" t="s">
        <v>12559</v>
      </c>
      <c r="D4990" s="0" t="s">
        <v>22416</v>
      </c>
      <c r="E4990" s="0" t="n">
        <v>108502</v>
      </c>
    </row>
    <row r="4991" customFormat="false" ht="15" hidden="false" customHeight="false" outlineLevel="0" collapsed="false">
      <c r="A4991" s="0" t="s">
        <v>126</v>
      </c>
      <c r="B4991" s="0" t="s">
        <v>22417</v>
      </c>
      <c r="C4991" s="0" t="s">
        <v>22418</v>
      </c>
      <c r="D4991" s="0" t="s">
        <v>22419</v>
      </c>
      <c r="E4991" s="0" t="n">
        <v>106416</v>
      </c>
    </row>
    <row r="4992" customFormat="false" ht="15" hidden="false" customHeight="false" outlineLevel="0" collapsed="false">
      <c r="A4992" s="0" t="s">
        <v>126</v>
      </c>
      <c r="B4992" s="0" t="s">
        <v>22420</v>
      </c>
      <c r="C4992" s="0" t="s">
        <v>22421</v>
      </c>
      <c r="D4992" s="0" t="s">
        <v>22422</v>
      </c>
      <c r="E4992" s="0" t="n">
        <v>105245</v>
      </c>
    </row>
    <row r="4993" customFormat="false" ht="15" hidden="false" customHeight="false" outlineLevel="0" collapsed="false">
      <c r="A4993" s="0" t="s">
        <v>126</v>
      </c>
      <c r="B4993" s="0" t="s">
        <v>15018</v>
      </c>
      <c r="C4993" s="0" t="s">
        <v>22423</v>
      </c>
      <c r="D4993" s="0" t="s">
        <v>22424</v>
      </c>
      <c r="E4993" s="0" t="n">
        <v>111360</v>
      </c>
    </row>
    <row r="4994" customFormat="false" ht="15" hidden="false" customHeight="false" outlineLevel="0" collapsed="false">
      <c r="A4994" s="0" t="s">
        <v>126</v>
      </c>
      <c r="B4994" s="0" t="s">
        <v>22425</v>
      </c>
      <c r="C4994" s="0" t="s">
        <v>22426</v>
      </c>
      <c r="D4994" s="0" t="s">
        <v>22427</v>
      </c>
      <c r="E4994" s="0" t="n">
        <v>109943</v>
      </c>
    </row>
    <row r="4995" customFormat="false" ht="15" hidden="false" customHeight="false" outlineLevel="0" collapsed="false">
      <c r="A4995" s="0" t="s">
        <v>126</v>
      </c>
      <c r="B4995" s="0" t="s">
        <v>22428</v>
      </c>
      <c r="C4995" s="0" t="s">
        <v>22429</v>
      </c>
      <c r="D4995" s="0" t="s">
        <v>22430</v>
      </c>
      <c r="E4995" s="0" t="n">
        <v>107660</v>
      </c>
    </row>
    <row r="4996" customFormat="false" ht="15" hidden="false" customHeight="false" outlineLevel="0" collapsed="false">
      <c r="A4996" s="0" t="s">
        <v>126</v>
      </c>
      <c r="B4996" s="0" t="s">
        <v>22431</v>
      </c>
      <c r="C4996" s="0" t="s">
        <v>22432</v>
      </c>
      <c r="D4996" s="0" t="s">
        <v>22433</v>
      </c>
      <c r="E4996" s="0" t="n">
        <v>111896</v>
      </c>
    </row>
    <row r="4997" customFormat="false" ht="15" hidden="false" customHeight="false" outlineLevel="0" collapsed="false">
      <c r="A4997" s="0" t="s">
        <v>126</v>
      </c>
      <c r="B4997" s="0" t="s">
        <v>22434</v>
      </c>
      <c r="C4997" s="0" t="s">
        <v>22435</v>
      </c>
      <c r="D4997" s="0" t="s">
        <v>22436</v>
      </c>
      <c r="E4997" s="0" t="n">
        <v>111959</v>
      </c>
    </row>
    <row r="4998" customFormat="false" ht="15" hidden="false" customHeight="false" outlineLevel="0" collapsed="false">
      <c r="A4998" s="0" t="s">
        <v>126</v>
      </c>
      <c r="B4998" s="0" t="s">
        <v>22437</v>
      </c>
      <c r="C4998" s="0" t="s">
        <v>22438</v>
      </c>
      <c r="D4998" s="0" t="s">
        <v>22439</v>
      </c>
      <c r="E4998" s="0" t="n">
        <v>109841</v>
      </c>
    </row>
    <row r="4999" customFormat="false" ht="15" hidden="false" customHeight="false" outlineLevel="0" collapsed="false">
      <c r="A4999" s="0" t="s">
        <v>126</v>
      </c>
      <c r="B4999" s="0" t="s">
        <v>22440</v>
      </c>
      <c r="C4999" s="0" t="s">
        <v>22441</v>
      </c>
      <c r="D4999" s="0" t="s">
        <v>22442</v>
      </c>
      <c r="E4999" s="0" t="n">
        <v>105200</v>
      </c>
    </row>
    <row r="5000" customFormat="false" ht="15" hidden="false" customHeight="false" outlineLevel="0" collapsed="false">
      <c r="A5000" s="0" t="s">
        <v>126</v>
      </c>
      <c r="B5000" s="0" t="s">
        <v>22443</v>
      </c>
      <c r="C5000" s="0" t="s">
        <v>22444</v>
      </c>
      <c r="D5000" s="0" t="s">
        <v>22445</v>
      </c>
      <c r="E5000" s="0" t="n">
        <v>111580</v>
      </c>
    </row>
    <row r="5001" customFormat="false" ht="15" hidden="false" customHeight="false" outlineLevel="0" collapsed="false">
      <c r="A5001" s="0" t="s">
        <v>126</v>
      </c>
      <c r="B5001" s="0" t="s">
        <v>22446</v>
      </c>
      <c r="C5001" s="0" t="s">
        <v>22447</v>
      </c>
      <c r="D5001" s="0" t="s">
        <v>22448</v>
      </c>
      <c r="E5001" s="0" t="n">
        <v>100698</v>
      </c>
    </row>
    <row r="5002" customFormat="false" ht="15" hidden="false" customHeight="false" outlineLevel="0" collapsed="false">
      <c r="A5002" s="0" t="s">
        <v>126</v>
      </c>
      <c r="B5002" s="0" t="s">
        <v>22449</v>
      </c>
      <c r="C5002" s="0" t="s">
        <v>22450</v>
      </c>
      <c r="D5002" s="0" t="s">
        <v>22451</v>
      </c>
      <c r="E5002" s="0" t="n">
        <v>105451</v>
      </c>
    </row>
    <row r="5003" customFormat="false" ht="15" hidden="false" customHeight="false" outlineLevel="0" collapsed="false">
      <c r="A5003" s="0" t="s">
        <v>126</v>
      </c>
      <c r="B5003" s="0" t="s">
        <v>22452</v>
      </c>
      <c r="C5003" s="0" t="s">
        <v>22453</v>
      </c>
      <c r="D5003" s="0" t="s">
        <v>22454</v>
      </c>
      <c r="E5003" s="0" t="n">
        <v>109948</v>
      </c>
    </row>
    <row r="5004" customFormat="false" ht="15" hidden="false" customHeight="false" outlineLevel="0" collapsed="false">
      <c r="A5004" s="0" t="s">
        <v>126</v>
      </c>
      <c r="B5004" s="0" t="s">
        <v>22455</v>
      </c>
      <c r="C5004" s="0" t="s">
        <v>12202</v>
      </c>
      <c r="D5004" s="0" t="s">
        <v>22456</v>
      </c>
      <c r="E5004" s="0" t="n">
        <v>111688</v>
      </c>
    </row>
    <row r="5005" customFormat="false" ht="15" hidden="false" customHeight="false" outlineLevel="0" collapsed="false">
      <c r="A5005" s="0" t="s">
        <v>126</v>
      </c>
      <c r="B5005" s="0" t="s">
        <v>22457</v>
      </c>
      <c r="C5005" s="0" t="s">
        <v>13308</v>
      </c>
      <c r="D5005" s="0" t="s">
        <v>22458</v>
      </c>
      <c r="E5005" s="0" t="n">
        <v>111095</v>
      </c>
    </row>
    <row r="5006" customFormat="false" ht="15" hidden="false" customHeight="false" outlineLevel="0" collapsed="false">
      <c r="A5006" s="0" t="s">
        <v>126</v>
      </c>
      <c r="B5006" s="0" t="s">
        <v>22457</v>
      </c>
      <c r="C5006" s="0" t="s">
        <v>22459</v>
      </c>
      <c r="D5006" s="0" t="s">
        <v>22460</v>
      </c>
      <c r="E5006" s="0" t="n">
        <v>108753</v>
      </c>
    </row>
    <row r="5007" customFormat="false" ht="15" hidden="false" customHeight="false" outlineLevel="0" collapsed="false">
      <c r="A5007" s="0" t="s">
        <v>126</v>
      </c>
      <c r="B5007" s="0" t="s">
        <v>22457</v>
      </c>
      <c r="C5007" s="0" t="s">
        <v>22461</v>
      </c>
      <c r="D5007" s="0" t="s">
        <v>22462</v>
      </c>
      <c r="E5007" s="0" t="n">
        <v>111927</v>
      </c>
    </row>
    <row r="5008" customFormat="false" ht="15" hidden="false" customHeight="false" outlineLevel="0" collapsed="false">
      <c r="A5008" s="0" t="s">
        <v>126</v>
      </c>
      <c r="B5008" s="0" t="s">
        <v>22457</v>
      </c>
      <c r="C5008" s="0" t="s">
        <v>22463</v>
      </c>
      <c r="D5008" s="0" t="s">
        <v>22464</v>
      </c>
      <c r="E5008" s="0" t="n">
        <v>110204</v>
      </c>
    </row>
    <row r="5009" customFormat="false" ht="15" hidden="false" customHeight="false" outlineLevel="0" collapsed="false">
      <c r="A5009" s="0" t="s">
        <v>126</v>
      </c>
      <c r="B5009" s="0" t="s">
        <v>22465</v>
      </c>
      <c r="C5009" s="0" t="s">
        <v>22466</v>
      </c>
      <c r="D5009" s="0" t="s">
        <v>22467</v>
      </c>
      <c r="E5009" s="0" t="n">
        <v>110836</v>
      </c>
    </row>
    <row r="5010" customFormat="false" ht="15" hidden="false" customHeight="false" outlineLevel="0" collapsed="false">
      <c r="A5010" s="0" t="s">
        <v>126</v>
      </c>
      <c r="B5010" s="0" t="s">
        <v>22468</v>
      </c>
      <c r="C5010" s="0" t="s">
        <v>22469</v>
      </c>
      <c r="D5010" s="0" t="s">
        <v>22470</v>
      </c>
      <c r="E5010" s="0" t="n">
        <v>107124</v>
      </c>
    </row>
    <row r="5011" customFormat="false" ht="15" hidden="false" customHeight="false" outlineLevel="0" collapsed="false">
      <c r="A5011" s="0" t="s">
        <v>126</v>
      </c>
      <c r="B5011" s="0" t="s">
        <v>22471</v>
      </c>
      <c r="C5011" s="0" t="s">
        <v>22472</v>
      </c>
      <c r="D5011" s="0" t="s">
        <v>22473</v>
      </c>
      <c r="E5011" s="0" t="n">
        <v>111910</v>
      </c>
    </row>
    <row r="5012" customFormat="false" ht="15" hidden="false" customHeight="false" outlineLevel="0" collapsed="false">
      <c r="A5012" s="0" t="s">
        <v>126</v>
      </c>
      <c r="B5012" s="0" t="s">
        <v>22474</v>
      </c>
      <c r="C5012" s="0" t="s">
        <v>22475</v>
      </c>
      <c r="D5012" s="0" t="s">
        <v>22476</v>
      </c>
      <c r="E5012" s="0" t="n">
        <v>111953</v>
      </c>
    </row>
    <row r="5013" customFormat="false" ht="15" hidden="false" customHeight="false" outlineLevel="0" collapsed="false">
      <c r="A5013" s="0" t="s">
        <v>126</v>
      </c>
      <c r="B5013" s="0" t="s">
        <v>22477</v>
      </c>
      <c r="C5013" s="0" t="s">
        <v>12849</v>
      </c>
      <c r="D5013" s="0" t="s">
        <v>22478</v>
      </c>
      <c r="E5013" s="0" t="n">
        <v>108647</v>
      </c>
    </row>
    <row r="5014" customFormat="false" ht="15" hidden="false" customHeight="false" outlineLevel="0" collapsed="false">
      <c r="A5014" s="0" t="s">
        <v>126</v>
      </c>
      <c r="B5014" s="0" t="s">
        <v>22479</v>
      </c>
      <c r="C5014" s="0" t="s">
        <v>22480</v>
      </c>
      <c r="D5014" s="0" t="s">
        <v>22481</v>
      </c>
      <c r="E5014" s="0" t="n">
        <v>111850</v>
      </c>
    </row>
    <row r="5015" customFormat="false" ht="15" hidden="false" customHeight="false" outlineLevel="0" collapsed="false">
      <c r="A5015" s="0" t="s">
        <v>126</v>
      </c>
      <c r="B5015" s="0" t="s">
        <v>22482</v>
      </c>
      <c r="C5015" s="0" t="s">
        <v>22483</v>
      </c>
      <c r="D5015" s="0" t="s">
        <v>22484</v>
      </c>
      <c r="E5015" s="0" t="n">
        <v>109170</v>
      </c>
    </row>
    <row r="5016" customFormat="false" ht="15" hidden="false" customHeight="false" outlineLevel="0" collapsed="false">
      <c r="A5016" s="0" t="s">
        <v>126</v>
      </c>
      <c r="B5016" s="0" t="s">
        <v>22485</v>
      </c>
      <c r="C5016" s="0" t="s">
        <v>22486</v>
      </c>
      <c r="D5016" s="0" t="s">
        <v>22487</v>
      </c>
      <c r="E5016" s="0" t="n">
        <v>107237</v>
      </c>
    </row>
    <row r="5017" customFormat="false" ht="15" hidden="false" customHeight="false" outlineLevel="0" collapsed="false">
      <c r="A5017" s="0" t="s">
        <v>126</v>
      </c>
      <c r="B5017" s="0" t="s">
        <v>22488</v>
      </c>
      <c r="C5017" s="0" t="s">
        <v>22489</v>
      </c>
      <c r="D5017" s="0" t="s">
        <v>22490</v>
      </c>
      <c r="E5017" s="0" t="n">
        <v>110419</v>
      </c>
    </row>
    <row r="5018" customFormat="false" ht="15" hidden="false" customHeight="false" outlineLevel="0" collapsed="false">
      <c r="A5018" s="0" t="s">
        <v>126</v>
      </c>
      <c r="B5018" s="0" t="s">
        <v>22491</v>
      </c>
      <c r="C5018" s="0" t="s">
        <v>11753</v>
      </c>
      <c r="D5018" s="0" t="s">
        <v>22492</v>
      </c>
      <c r="E5018" s="0" t="n">
        <v>104369</v>
      </c>
    </row>
    <row r="5019" customFormat="false" ht="15" hidden="false" customHeight="false" outlineLevel="0" collapsed="false">
      <c r="A5019" s="0" t="s">
        <v>126</v>
      </c>
      <c r="B5019" s="0" t="s">
        <v>22493</v>
      </c>
      <c r="C5019" s="0" t="s">
        <v>22494</v>
      </c>
      <c r="D5019" s="0" t="s">
        <v>22495</v>
      </c>
      <c r="E5019" s="0" t="n">
        <v>107560</v>
      </c>
    </row>
    <row r="5020" customFormat="false" ht="15" hidden="false" customHeight="false" outlineLevel="0" collapsed="false">
      <c r="A5020" s="0" t="s">
        <v>126</v>
      </c>
      <c r="B5020" s="0" t="s">
        <v>22496</v>
      </c>
      <c r="C5020" s="0" t="s">
        <v>22497</v>
      </c>
      <c r="D5020" s="0" t="s">
        <v>22498</v>
      </c>
      <c r="E5020" s="0" t="n">
        <v>107565</v>
      </c>
    </row>
    <row r="5021" customFormat="false" ht="15" hidden="false" customHeight="false" outlineLevel="0" collapsed="false">
      <c r="A5021" s="0" t="s">
        <v>126</v>
      </c>
      <c r="B5021" s="0" t="s">
        <v>22499</v>
      </c>
      <c r="C5021" s="0" t="s">
        <v>22500</v>
      </c>
      <c r="D5021" s="0" t="s">
        <v>22501</v>
      </c>
      <c r="E5021" s="0" t="n">
        <v>109185</v>
      </c>
    </row>
    <row r="5022" customFormat="false" ht="15" hidden="false" customHeight="false" outlineLevel="0" collapsed="false">
      <c r="A5022" s="0" t="s">
        <v>126</v>
      </c>
      <c r="B5022" s="0" t="s">
        <v>22502</v>
      </c>
      <c r="C5022" s="0" t="s">
        <v>22503</v>
      </c>
      <c r="D5022" s="0" t="s">
        <v>22504</v>
      </c>
      <c r="E5022" s="0" t="n">
        <v>106913</v>
      </c>
    </row>
    <row r="5023" customFormat="false" ht="15" hidden="false" customHeight="false" outlineLevel="0" collapsed="false">
      <c r="A5023" s="0" t="s">
        <v>126</v>
      </c>
      <c r="B5023" s="0" t="s">
        <v>22505</v>
      </c>
      <c r="C5023" s="0" t="s">
        <v>14843</v>
      </c>
      <c r="D5023" s="0" t="s">
        <v>22506</v>
      </c>
      <c r="E5023" s="0" t="n">
        <v>112071</v>
      </c>
    </row>
    <row r="5024" customFormat="false" ht="15" hidden="false" customHeight="false" outlineLevel="0" collapsed="false">
      <c r="A5024" s="0" t="s">
        <v>126</v>
      </c>
      <c r="B5024" s="0" t="s">
        <v>22505</v>
      </c>
      <c r="C5024" s="0" t="s">
        <v>22507</v>
      </c>
      <c r="D5024" s="0" t="s">
        <v>22508</v>
      </c>
      <c r="E5024" s="0" t="n">
        <v>109411</v>
      </c>
    </row>
    <row r="5025" customFormat="false" ht="15" hidden="false" customHeight="false" outlineLevel="0" collapsed="false">
      <c r="A5025" s="0" t="s">
        <v>126</v>
      </c>
      <c r="B5025" s="0" t="s">
        <v>22509</v>
      </c>
      <c r="C5025" s="0" t="s">
        <v>22510</v>
      </c>
      <c r="D5025" s="0" t="s">
        <v>22511</v>
      </c>
      <c r="E5025" s="0" t="n">
        <v>109695</v>
      </c>
    </row>
    <row r="5026" customFormat="false" ht="15" hidden="false" customHeight="false" outlineLevel="0" collapsed="false">
      <c r="A5026" s="0" t="s">
        <v>126</v>
      </c>
      <c r="B5026" s="0" t="s">
        <v>22509</v>
      </c>
      <c r="C5026" s="0" t="s">
        <v>22512</v>
      </c>
      <c r="D5026" s="0" t="s">
        <v>22513</v>
      </c>
      <c r="E5026" s="0" t="n">
        <v>12225</v>
      </c>
    </row>
    <row r="5027" customFormat="false" ht="15" hidden="false" customHeight="false" outlineLevel="0" collapsed="false">
      <c r="A5027" s="0" t="s">
        <v>126</v>
      </c>
      <c r="B5027" s="0" t="s">
        <v>22509</v>
      </c>
      <c r="C5027" s="0" t="s">
        <v>14495</v>
      </c>
      <c r="D5027" s="0" t="s">
        <v>22514</v>
      </c>
      <c r="E5027" s="0" t="n">
        <v>111632</v>
      </c>
    </row>
    <row r="5028" customFormat="false" ht="15" hidden="false" customHeight="false" outlineLevel="0" collapsed="false">
      <c r="A5028" s="0" t="s">
        <v>126</v>
      </c>
      <c r="B5028" s="0" t="s">
        <v>22509</v>
      </c>
      <c r="C5028" s="0" t="s">
        <v>22515</v>
      </c>
      <c r="D5028" s="0" t="s">
        <v>22516</v>
      </c>
      <c r="E5028" s="0" t="n">
        <v>109062</v>
      </c>
    </row>
    <row r="5029" customFormat="false" ht="15" hidden="false" customHeight="false" outlineLevel="0" collapsed="false">
      <c r="A5029" s="0" t="s">
        <v>126</v>
      </c>
      <c r="B5029" s="0" t="s">
        <v>22517</v>
      </c>
      <c r="C5029" s="0" t="s">
        <v>22518</v>
      </c>
      <c r="D5029" s="0" t="s">
        <v>22519</v>
      </c>
      <c r="E5029" s="0" t="n">
        <v>107076</v>
      </c>
    </row>
    <row r="5030" customFormat="false" ht="15" hidden="false" customHeight="false" outlineLevel="0" collapsed="false">
      <c r="A5030" s="0" t="s">
        <v>126</v>
      </c>
      <c r="B5030" s="0" t="s">
        <v>22517</v>
      </c>
      <c r="C5030" s="0" t="s">
        <v>22520</v>
      </c>
      <c r="D5030" s="0" t="s">
        <v>22521</v>
      </c>
      <c r="E5030" s="0" t="n">
        <v>105782</v>
      </c>
    </row>
    <row r="5031" customFormat="false" ht="15" hidden="false" customHeight="false" outlineLevel="0" collapsed="false">
      <c r="A5031" s="0" t="s">
        <v>126</v>
      </c>
      <c r="B5031" s="0" t="s">
        <v>22517</v>
      </c>
      <c r="C5031" s="0" t="s">
        <v>11448</v>
      </c>
      <c r="D5031" s="0" t="s">
        <v>22522</v>
      </c>
      <c r="E5031" s="0" t="n">
        <v>108920</v>
      </c>
    </row>
    <row r="5032" customFormat="false" ht="15" hidden="false" customHeight="false" outlineLevel="0" collapsed="false">
      <c r="A5032" s="0" t="s">
        <v>126</v>
      </c>
      <c r="B5032" s="0" t="s">
        <v>22523</v>
      </c>
      <c r="C5032" s="0" t="s">
        <v>22524</v>
      </c>
      <c r="D5032" s="0" t="s">
        <v>22525</v>
      </c>
      <c r="E5032" s="0" t="s">
        <v>22526</v>
      </c>
    </row>
    <row r="5033" customFormat="false" ht="15" hidden="false" customHeight="false" outlineLevel="0" collapsed="false">
      <c r="A5033" s="0" t="s">
        <v>126</v>
      </c>
      <c r="B5033" s="0" t="s">
        <v>22523</v>
      </c>
      <c r="C5033" s="0" t="s">
        <v>21716</v>
      </c>
      <c r="D5033" s="0" t="s">
        <v>22527</v>
      </c>
      <c r="E5033" s="0" t="n">
        <v>109217</v>
      </c>
    </row>
    <row r="5034" customFormat="false" ht="15" hidden="false" customHeight="false" outlineLevel="0" collapsed="false">
      <c r="A5034" s="0" t="s">
        <v>126</v>
      </c>
      <c r="B5034" s="0" t="s">
        <v>22528</v>
      </c>
      <c r="C5034" s="0" t="s">
        <v>18237</v>
      </c>
      <c r="D5034" s="0" t="s">
        <v>22529</v>
      </c>
      <c r="E5034" s="0" t="n">
        <v>110174</v>
      </c>
    </row>
    <row r="5035" customFormat="false" ht="15" hidden="false" customHeight="false" outlineLevel="0" collapsed="false">
      <c r="A5035" s="0" t="s">
        <v>126</v>
      </c>
      <c r="B5035" s="0" t="s">
        <v>22530</v>
      </c>
      <c r="C5035" s="0" t="s">
        <v>22531</v>
      </c>
      <c r="D5035" s="0" t="s">
        <v>22532</v>
      </c>
      <c r="E5035" s="0" t="n">
        <v>108796</v>
      </c>
    </row>
    <row r="5036" customFormat="false" ht="15" hidden="false" customHeight="false" outlineLevel="0" collapsed="false">
      <c r="A5036" s="0" t="s">
        <v>126</v>
      </c>
      <c r="B5036" s="0" t="s">
        <v>22530</v>
      </c>
      <c r="C5036" s="0" t="s">
        <v>22533</v>
      </c>
      <c r="D5036" s="0" t="s">
        <v>22534</v>
      </c>
      <c r="E5036" s="0" t="n">
        <v>107405</v>
      </c>
    </row>
    <row r="5037" customFormat="false" ht="15" hidden="false" customHeight="false" outlineLevel="0" collapsed="false">
      <c r="A5037" s="0" t="s">
        <v>126</v>
      </c>
      <c r="B5037" s="0" t="s">
        <v>22535</v>
      </c>
      <c r="C5037" s="0" t="s">
        <v>20035</v>
      </c>
      <c r="D5037" s="0" t="s">
        <v>22536</v>
      </c>
      <c r="E5037" s="0" t="n">
        <v>110687</v>
      </c>
    </row>
    <row r="5038" customFormat="false" ht="15" hidden="false" customHeight="false" outlineLevel="0" collapsed="false">
      <c r="A5038" s="0" t="s">
        <v>126</v>
      </c>
      <c r="B5038" s="0" t="s">
        <v>22537</v>
      </c>
      <c r="C5038" s="0" t="s">
        <v>11991</v>
      </c>
      <c r="D5038" s="0" t="s">
        <v>22538</v>
      </c>
      <c r="E5038" s="0" t="n">
        <v>109269</v>
      </c>
    </row>
    <row r="5039" customFormat="false" ht="15" hidden="false" customHeight="false" outlineLevel="0" collapsed="false">
      <c r="A5039" s="0" t="s">
        <v>126</v>
      </c>
      <c r="B5039" s="0" t="s">
        <v>22539</v>
      </c>
      <c r="C5039" s="0" t="s">
        <v>22540</v>
      </c>
      <c r="D5039" s="0" t="s">
        <v>22541</v>
      </c>
      <c r="E5039" s="0" t="n">
        <v>10152</v>
      </c>
    </row>
    <row r="5040" customFormat="false" ht="15" hidden="false" customHeight="false" outlineLevel="0" collapsed="false">
      <c r="A5040" s="0" t="s">
        <v>126</v>
      </c>
      <c r="B5040" s="0" t="s">
        <v>22542</v>
      </c>
      <c r="C5040" s="0" t="s">
        <v>15285</v>
      </c>
      <c r="D5040" s="0" t="s">
        <v>22543</v>
      </c>
      <c r="E5040" s="0" t="n">
        <v>107822</v>
      </c>
    </row>
    <row r="5041" customFormat="false" ht="15" hidden="false" customHeight="false" outlineLevel="0" collapsed="false">
      <c r="A5041" s="0" t="s">
        <v>126</v>
      </c>
      <c r="B5041" s="0" t="s">
        <v>22544</v>
      </c>
      <c r="C5041" s="0" t="s">
        <v>14674</v>
      </c>
      <c r="D5041" s="0" t="s">
        <v>22545</v>
      </c>
      <c r="E5041" s="0" t="n">
        <v>107823</v>
      </c>
    </row>
    <row r="5042" customFormat="false" ht="15" hidden="false" customHeight="false" outlineLevel="0" collapsed="false">
      <c r="A5042" s="0" t="s">
        <v>126</v>
      </c>
      <c r="B5042" s="0" t="s">
        <v>22546</v>
      </c>
      <c r="C5042" s="0" t="s">
        <v>13381</v>
      </c>
      <c r="D5042" s="0" t="s">
        <v>22547</v>
      </c>
      <c r="E5042" s="0" t="n">
        <v>111306</v>
      </c>
    </row>
    <row r="5043" customFormat="false" ht="15" hidden="false" customHeight="false" outlineLevel="0" collapsed="false">
      <c r="A5043" s="0" t="s">
        <v>126</v>
      </c>
      <c r="B5043" s="0" t="s">
        <v>22548</v>
      </c>
      <c r="C5043" s="0" t="s">
        <v>22549</v>
      </c>
      <c r="D5043" s="0" t="s">
        <v>22550</v>
      </c>
      <c r="E5043" s="0" t="n">
        <v>107409</v>
      </c>
    </row>
    <row r="5044" customFormat="false" ht="15" hidden="false" customHeight="false" outlineLevel="0" collapsed="false">
      <c r="A5044" s="0" t="s">
        <v>126</v>
      </c>
      <c r="B5044" s="0" t="s">
        <v>22551</v>
      </c>
      <c r="C5044" s="0" t="s">
        <v>22552</v>
      </c>
      <c r="D5044" s="0" t="s">
        <v>22553</v>
      </c>
      <c r="E5044" s="0" t="n">
        <v>1003</v>
      </c>
    </row>
    <row r="5045" customFormat="false" ht="15" hidden="false" customHeight="false" outlineLevel="0" collapsed="false">
      <c r="A5045" s="0" t="s">
        <v>126</v>
      </c>
      <c r="B5045" s="0" t="s">
        <v>22551</v>
      </c>
      <c r="C5045" s="0" t="s">
        <v>22554</v>
      </c>
      <c r="D5045" s="0" t="s">
        <v>22555</v>
      </c>
      <c r="E5045" s="0" t="n">
        <v>111005</v>
      </c>
    </row>
    <row r="5046" customFormat="false" ht="15" hidden="false" customHeight="false" outlineLevel="0" collapsed="false">
      <c r="A5046" s="0" t="s">
        <v>126</v>
      </c>
      <c r="B5046" s="0" t="s">
        <v>22551</v>
      </c>
      <c r="C5046" s="0" t="s">
        <v>22556</v>
      </c>
      <c r="D5046" s="0" t="s">
        <v>22557</v>
      </c>
      <c r="E5046" s="0" t="n">
        <v>110337</v>
      </c>
    </row>
    <row r="5047" customFormat="false" ht="15" hidden="false" customHeight="false" outlineLevel="0" collapsed="false">
      <c r="A5047" s="0" t="s">
        <v>126</v>
      </c>
      <c r="B5047" s="0" t="s">
        <v>22558</v>
      </c>
      <c r="C5047" s="0" t="s">
        <v>12620</v>
      </c>
      <c r="D5047" s="0" t="s">
        <v>22559</v>
      </c>
      <c r="E5047" s="0" t="n">
        <v>109186</v>
      </c>
    </row>
    <row r="5048" customFormat="false" ht="15" hidden="false" customHeight="false" outlineLevel="0" collapsed="false">
      <c r="A5048" s="0" t="s">
        <v>126</v>
      </c>
      <c r="B5048" s="0" t="s">
        <v>22560</v>
      </c>
      <c r="C5048" s="0" t="s">
        <v>22561</v>
      </c>
      <c r="D5048" s="0" t="s">
        <v>22562</v>
      </c>
      <c r="E5048" s="0" t="n">
        <v>111496</v>
      </c>
    </row>
    <row r="5049" customFormat="false" ht="15" hidden="false" customHeight="false" outlineLevel="0" collapsed="false">
      <c r="A5049" s="0" t="s">
        <v>126</v>
      </c>
      <c r="B5049" s="0" t="s">
        <v>22563</v>
      </c>
      <c r="C5049" s="0" t="s">
        <v>22564</v>
      </c>
      <c r="D5049" s="0" t="s">
        <v>22565</v>
      </c>
      <c r="E5049" s="0" t="n">
        <v>101496</v>
      </c>
    </row>
    <row r="5050" customFormat="false" ht="15" hidden="false" customHeight="false" outlineLevel="0" collapsed="false">
      <c r="A5050" s="0" t="s">
        <v>126</v>
      </c>
      <c r="B5050" s="0" t="s">
        <v>22566</v>
      </c>
      <c r="C5050" s="0" t="s">
        <v>22567</v>
      </c>
      <c r="D5050" s="0" t="s">
        <v>22568</v>
      </c>
      <c r="E5050" s="0" t="n">
        <v>111453</v>
      </c>
    </row>
    <row r="5051" customFormat="false" ht="15" hidden="false" customHeight="false" outlineLevel="0" collapsed="false">
      <c r="A5051" s="0" t="s">
        <v>126</v>
      </c>
      <c r="B5051" s="0" t="s">
        <v>22569</v>
      </c>
      <c r="C5051" s="0" t="s">
        <v>22570</v>
      </c>
      <c r="D5051" s="0" t="s">
        <v>22571</v>
      </c>
      <c r="E5051" s="0" t="n">
        <v>106407</v>
      </c>
    </row>
    <row r="5052" customFormat="false" ht="15" hidden="false" customHeight="false" outlineLevel="0" collapsed="false">
      <c r="A5052" s="0" t="s">
        <v>126</v>
      </c>
      <c r="B5052" s="0" t="s">
        <v>22572</v>
      </c>
      <c r="C5052" s="0" t="s">
        <v>22573</v>
      </c>
      <c r="D5052" s="0" t="s">
        <v>22574</v>
      </c>
      <c r="E5052" s="0" t="n">
        <v>108207</v>
      </c>
    </row>
    <row r="5053" customFormat="false" ht="15" hidden="false" customHeight="false" outlineLevel="0" collapsed="false">
      <c r="A5053" s="0" t="s">
        <v>126</v>
      </c>
      <c r="B5053" s="0" t="s">
        <v>22572</v>
      </c>
      <c r="C5053" s="0" t="s">
        <v>22575</v>
      </c>
      <c r="D5053" s="0" t="s">
        <v>22576</v>
      </c>
      <c r="E5053" s="0" t="n">
        <v>110876</v>
      </c>
    </row>
    <row r="5054" customFormat="false" ht="15" hidden="false" customHeight="false" outlineLevel="0" collapsed="false">
      <c r="A5054" s="0" t="s">
        <v>126</v>
      </c>
      <c r="B5054" s="0" t="s">
        <v>22572</v>
      </c>
      <c r="C5054" s="0" t="s">
        <v>22577</v>
      </c>
      <c r="D5054" s="0" t="s">
        <v>22578</v>
      </c>
      <c r="E5054" s="0" t="n">
        <v>106697</v>
      </c>
    </row>
    <row r="5055" customFormat="false" ht="15" hidden="false" customHeight="false" outlineLevel="0" collapsed="false">
      <c r="A5055" s="0" t="s">
        <v>126</v>
      </c>
      <c r="B5055" s="0" t="s">
        <v>22572</v>
      </c>
      <c r="C5055" s="0" t="s">
        <v>22579</v>
      </c>
      <c r="D5055" s="0" t="s">
        <v>22580</v>
      </c>
      <c r="E5055" s="0" t="s">
        <v>22581</v>
      </c>
    </row>
    <row r="5056" customFormat="false" ht="15" hidden="false" customHeight="false" outlineLevel="0" collapsed="false">
      <c r="A5056" s="0" t="s">
        <v>126</v>
      </c>
      <c r="B5056" s="0" t="s">
        <v>22572</v>
      </c>
      <c r="C5056" s="0" t="s">
        <v>22582</v>
      </c>
      <c r="D5056" s="0" t="s">
        <v>22583</v>
      </c>
      <c r="E5056" s="0" t="n">
        <v>107601</v>
      </c>
    </row>
    <row r="5057" customFormat="false" ht="15" hidden="false" customHeight="false" outlineLevel="0" collapsed="false">
      <c r="A5057" s="0" t="s">
        <v>126</v>
      </c>
      <c r="B5057" s="0" t="s">
        <v>22572</v>
      </c>
      <c r="C5057" s="0" t="s">
        <v>15338</v>
      </c>
      <c r="D5057" s="0" t="s">
        <v>6892</v>
      </c>
      <c r="E5057" s="0" t="n">
        <v>102576</v>
      </c>
    </row>
    <row r="5058" customFormat="false" ht="15" hidden="false" customHeight="false" outlineLevel="0" collapsed="false">
      <c r="A5058" s="0" t="s">
        <v>126</v>
      </c>
      <c r="B5058" s="0" t="s">
        <v>22584</v>
      </c>
      <c r="C5058" s="0" t="s">
        <v>22585</v>
      </c>
      <c r="D5058" s="0" t="s">
        <v>22586</v>
      </c>
      <c r="E5058" s="0" t="n">
        <v>109449</v>
      </c>
    </row>
    <row r="5059" customFormat="false" ht="15" hidden="false" customHeight="false" outlineLevel="0" collapsed="false">
      <c r="A5059" s="0" t="s">
        <v>126</v>
      </c>
      <c r="B5059" s="0" t="s">
        <v>22584</v>
      </c>
      <c r="C5059" s="0" t="s">
        <v>22587</v>
      </c>
      <c r="D5059" s="0" t="s">
        <v>22588</v>
      </c>
      <c r="E5059" s="0" t="n">
        <v>107633</v>
      </c>
    </row>
    <row r="5060" customFormat="false" ht="15" hidden="false" customHeight="false" outlineLevel="0" collapsed="false">
      <c r="A5060" s="0" t="s">
        <v>126</v>
      </c>
      <c r="B5060" s="0" t="s">
        <v>22584</v>
      </c>
      <c r="C5060" s="0" t="s">
        <v>19025</v>
      </c>
      <c r="D5060" s="0" t="s">
        <v>22589</v>
      </c>
      <c r="E5060" s="0" t="n">
        <v>108055</v>
      </c>
    </row>
    <row r="5061" customFormat="false" ht="15" hidden="false" customHeight="false" outlineLevel="0" collapsed="false">
      <c r="A5061" s="0" t="s">
        <v>126</v>
      </c>
      <c r="B5061" s="0" t="s">
        <v>22584</v>
      </c>
      <c r="C5061" s="0" t="s">
        <v>17618</v>
      </c>
      <c r="D5061" s="0" t="s">
        <v>22590</v>
      </c>
      <c r="E5061" s="0" t="n">
        <v>110468</v>
      </c>
    </row>
    <row r="5062" customFormat="false" ht="15" hidden="false" customHeight="false" outlineLevel="0" collapsed="false">
      <c r="A5062" s="0" t="s">
        <v>126</v>
      </c>
      <c r="B5062" s="0" t="s">
        <v>22584</v>
      </c>
      <c r="C5062" s="0" t="s">
        <v>22591</v>
      </c>
      <c r="D5062" s="0" t="s">
        <v>22592</v>
      </c>
      <c r="E5062" s="0" t="n">
        <v>110175</v>
      </c>
    </row>
    <row r="5063" customFormat="false" ht="15" hidden="false" customHeight="false" outlineLevel="0" collapsed="false">
      <c r="A5063" s="0" t="s">
        <v>126</v>
      </c>
      <c r="B5063" s="0" t="s">
        <v>22584</v>
      </c>
      <c r="C5063" s="0" t="s">
        <v>22593</v>
      </c>
      <c r="D5063" s="0" t="s">
        <v>22594</v>
      </c>
      <c r="E5063" s="0" t="n">
        <v>109352</v>
      </c>
    </row>
    <row r="5064" customFormat="false" ht="15" hidden="false" customHeight="false" outlineLevel="0" collapsed="false">
      <c r="A5064" s="0" t="s">
        <v>126</v>
      </c>
      <c r="B5064" s="0" t="s">
        <v>22584</v>
      </c>
      <c r="C5064" s="0" t="s">
        <v>15044</v>
      </c>
      <c r="D5064" s="0" t="s">
        <v>22595</v>
      </c>
      <c r="E5064" s="0" t="n">
        <v>103029</v>
      </c>
    </row>
    <row r="5065" customFormat="false" ht="15" hidden="false" customHeight="false" outlineLevel="0" collapsed="false">
      <c r="A5065" s="0" t="s">
        <v>126</v>
      </c>
      <c r="B5065" s="0" t="s">
        <v>22584</v>
      </c>
      <c r="C5065" s="0" t="s">
        <v>22596</v>
      </c>
      <c r="D5065" s="0" t="s">
        <v>22597</v>
      </c>
      <c r="E5065" s="0" t="n">
        <v>107690</v>
      </c>
    </row>
    <row r="5066" customFormat="false" ht="15" hidden="false" customHeight="false" outlineLevel="0" collapsed="false">
      <c r="A5066" s="0" t="s">
        <v>126</v>
      </c>
      <c r="B5066" s="0" t="s">
        <v>22584</v>
      </c>
      <c r="C5066" s="0" t="s">
        <v>22598</v>
      </c>
      <c r="D5066" s="0" t="s">
        <v>22599</v>
      </c>
      <c r="E5066" s="0" t="n">
        <v>107969</v>
      </c>
    </row>
    <row r="5067" customFormat="false" ht="15" hidden="false" customHeight="false" outlineLevel="0" collapsed="false">
      <c r="A5067" s="0" t="s">
        <v>126</v>
      </c>
      <c r="B5067" s="0" t="s">
        <v>22584</v>
      </c>
      <c r="C5067" s="0" t="s">
        <v>12270</v>
      </c>
      <c r="D5067" s="0" t="s">
        <v>22600</v>
      </c>
      <c r="E5067" s="0" t="n">
        <v>107910</v>
      </c>
    </row>
    <row r="5068" customFormat="false" ht="15" hidden="false" customHeight="false" outlineLevel="0" collapsed="false">
      <c r="A5068" s="0" t="s">
        <v>126</v>
      </c>
      <c r="B5068" s="0" t="s">
        <v>22584</v>
      </c>
      <c r="C5068" s="0" t="s">
        <v>16234</v>
      </c>
      <c r="D5068" s="0" t="s">
        <v>22601</v>
      </c>
      <c r="E5068" s="0" t="n">
        <v>111448</v>
      </c>
    </row>
    <row r="5069" customFormat="false" ht="15" hidden="false" customHeight="false" outlineLevel="0" collapsed="false">
      <c r="A5069" s="0" t="s">
        <v>126</v>
      </c>
      <c r="B5069" s="0" t="s">
        <v>22584</v>
      </c>
      <c r="C5069" s="0" t="s">
        <v>22602</v>
      </c>
      <c r="D5069" s="0" t="s">
        <v>22603</v>
      </c>
      <c r="E5069" s="0" t="n">
        <v>110941</v>
      </c>
    </row>
    <row r="5070" customFormat="false" ht="15" hidden="false" customHeight="false" outlineLevel="0" collapsed="false">
      <c r="A5070" s="0" t="s">
        <v>126</v>
      </c>
      <c r="B5070" s="0" t="s">
        <v>22584</v>
      </c>
      <c r="C5070" s="0" t="s">
        <v>22604</v>
      </c>
      <c r="D5070" s="0" t="s">
        <v>22605</v>
      </c>
      <c r="E5070" s="0" t="n">
        <v>112043</v>
      </c>
    </row>
    <row r="5071" customFormat="false" ht="15" hidden="false" customHeight="false" outlineLevel="0" collapsed="false">
      <c r="A5071" s="0" t="s">
        <v>126</v>
      </c>
      <c r="B5071" s="0" t="s">
        <v>22584</v>
      </c>
      <c r="C5071" s="0" t="s">
        <v>16708</v>
      </c>
      <c r="D5071" s="0" t="s">
        <v>22606</v>
      </c>
      <c r="E5071" s="0" t="n">
        <v>1516</v>
      </c>
    </row>
    <row r="5072" customFormat="false" ht="15" hidden="false" customHeight="false" outlineLevel="0" collapsed="false">
      <c r="A5072" s="0" t="s">
        <v>126</v>
      </c>
      <c r="B5072" s="0" t="s">
        <v>22607</v>
      </c>
      <c r="C5072" s="0" t="s">
        <v>22608</v>
      </c>
      <c r="D5072" s="0" t="s">
        <v>22609</v>
      </c>
      <c r="E5072" s="0" t="n">
        <v>104456</v>
      </c>
    </row>
    <row r="5073" customFormat="false" ht="15" hidden="false" customHeight="false" outlineLevel="0" collapsed="false">
      <c r="A5073" s="0" t="s">
        <v>126</v>
      </c>
      <c r="B5073" s="0" t="s">
        <v>22584</v>
      </c>
      <c r="C5073" s="0" t="s">
        <v>22610</v>
      </c>
      <c r="D5073" s="0" t="s">
        <v>22611</v>
      </c>
      <c r="E5073" s="0" t="n">
        <v>105052</v>
      </c>
    </row>
    <row r="5074" customFormat="false" ht="15" hidden="false" customHeight="false" outlineLevel="0" collapsed="false">
      <c r="A5074" s="0" t="s">
        <v>126</v>
      </c>
      <c r="B5074" s="0" t="s">
        <v>22584</v>
      </c>
      <c r="C5074" s="0" t="s">
        <v>22612</v>
      </c>
      <c r="D5074" s="0" t="s">
        <v>22613</v>
      </c>
      <c r="E5074" s="0" t="n">
        <v>110475</v>
      </c>
    </row>
    <row r="5075" customFormat="false" ht="15" hidden="false" customHeight="false" outlineLevel="0" collapsed="false">
      <c r="A5075" s="0" t="s">
        <v>126</v>
      </c>
      <c r="B5075" s="0" t="s">
        <v>22584</v>
      </c>
      <c r="C5075" s="0" t="s">
        <v>22614</v>
      </c>
      <c r="D5075" s="0" t="s">
        <v>22615</v>
      </c>
      <c r="E5075" s="0" t="n">
        <v>108722</v>
      </c>
    </row>
    <row r="5076" customFormat="false" ht="15" hidden="false" customHeight="false" outlineLevel="0" collapsed="false">
      <c r="A5076" s="0" t="s">
        <v>126</v>
      </c>
      <c r="B5076" s="0" t="s">
        <v>22584</v>
      </c>
      <c r="C5076" s="0" t="s">
        <v>12723</v>
      </c>
      <c r="D5076" s="0" t="s">
        <v>22616</v>
      </c>
      <c r="E5076" s="0" t="n">
        <v>108283</v>
      </c>
    </row>
    <row r="5077" customFormat="false" ht="15" hidden="false" customHeight="false" outlineLevel="0" collapsed="false">
      <c r="A5077" s="0" t="s">
        <v>126</v>
      </c>
      <c r="B5077" s="0" t="s">
        <v>22584</v>
      </c>
      <c r="C5077" s="0" t="s">
        <v>22617</v>
      </c>
      <c r="D5077" s="0" t="s">
        <v>22618</v>
      </c>
      <c r="E5077" s="0" t="n">
        <v>105556</v>
      </c>
    </row>
    <row r="5078" customFormat="false" ht="15" hidden="false" customHeight="false" outlineLevel="0" collapsed="false">
      <c r="A5078" s="0" t="s">
        <v>126</v>
      </c>
      <c r="B5078" s="0" t="s">
        <v>22584</v>
      </c>
      <c r="C5078" s="0" t="s">
        <v>22619</v>
      </c>
      <c r="D5078" s="0" t="s">
        <v>22620</v>
      </c>
      <c r="E5078" s="0" t="n">
        <v>112065</v>
      </c>
    </row>
    <row r="5079" customFormat="false" ht="15" hidden="false" customHeight="false" outlineLevel="0" collapsed="false">
      <c r="A5079" s="0" t="s">
        <v>126</v>
      </c>
      <c r="B5079" s="0" t="s">
        <v>22584</v>
      </c>
      <c r="C5079" s="0" t="s">
        <v>12533</v>
      </c>
      <c r="D5079" s="0" t="s">
        <v>22621</v>
      </c>
      <c r="E5079" s="0" t="n">
        <v>109013</v>
      </c>
    </row>
    <row r="5080" customFormat="false" ht="15" hidden="false" customHeight="false" outlineLevel="0" collapsed="false">
      <c r="A5080" s="0" t="s">
        <v>126</v>
      </c>
      <c r="B5080" s="0" t="s">
        <v>22584</v>
      </c>
      <c r="C5080" s="0" t="s">
        <v>22622</v>
      </c>
      <c r="D5080" s="0" t="s">
        <v>22623</v>
      </c>
      <c r="E5080" s="0" t="n">
        <v>105788</v>
      </c>
    </row>
    <row r="5081" customFormat="false" ht="15" hidden="false" customHeight="false" outlineLevel="0" collapsed="false">
      <c r="A5081" s="0" t="s">
        <v>126</v>
      </c>
      <c r="B5081" s="0" t="s">
        <v>22584</v>
      </c>
      <c r="C5081" s="0" t="s">
        <v>13540</v>
      </c>
      <c r="D5081" s="0" t="s">
        <v>22624</v>
      </c>
      <c r="E5081" s="0" t="n">
        <v>109353</v>
      </c>
    </row>
    <row r="5082" customFormat="false" ht="15" hidden="false" customHeight="false" outlineLevel="0" collapsed="false">
      <c r="A5082" s="0" t="s">
        <v>126</v>
      </c>
      <c r="B5082" s="0" t="s">
        <v>22607</v>
      </c>
      <c r="C5082" s="0" t="s">
        <v>22625</v>
      </c>
      <c r="D5082" s="0" t="s">
        <v>22626</v>
      </c>
      <c r="E5082" s="0" t="n">
        <v>106620</v>
      </c>
    </row>
    <row r="5083" customFormat="false" ht="15" hidden="false" customHeight="false" outlineLevel="0" collapsed="false">
      <c r="A5083" s="0" t="s">
        <v>126</v>
      </c>
      <c r="B5083" s="0" t="s">
        <v>22584</v>
      </c>
      <c r="C5083" s="0" t="s">
        <v>22627</v>
      </c>
      <c r="D5083" s="0" t="s">
        <v>22628</v>
      </c>
      <c r="E5083" s="0" t="n">
        <v>110379</v>
      </c>
    </row>
    <row r="5084" customFormat="false" ht="15" hidden="false" customHeight="false" outlineLevel="0" collapsed="false">
      <c r="A5084" s="0" t="s">
        <v>126</v>
      </c>
      <c r="B5084" s="0" t="s">
        <v>22584</v>
      </c>
      <c r="C5084" s="0" t="s">
        <v>14869</v>
      </c>
      <c r="D5084" s="0" t="s">
        <v>22629</v>
      </c>
      <c r="E5084" s="0" t="n">
        <v>106204</v>
      </c>
    </row>
    <row r="5085" customFormat="false" ht="15" hidden="false" customHeight="false" outlineLevel="0" collapsed="false">
      <c r="A5085" s="0" t="s">
        <v>126</v>
      </c>
      <c r="B5085" s="0" t="s">
        <v>22584</v>
      </c>
      <c r="C5085" s="0" t="s">
        <v>13680</v>
      </c>
      <c r="D5085" s="0" t="s">
        <v>22630</v>
      </c>
      <c r="E5085" s="0" t="n">
        <v>109469</v>
      </c>
    </row>
    <row r="5086" customFormat="false" ht="15" hidden="false" customHeight="false" outlineLevel="0" collapsed="false">
      <c r="A5086" s="0" t="s">
        <v>126</v>
      </c>
      <c r="B5086" s="0" t="s">
        <v>22584</v>
      </c>
      <c r="C5086" s="0" t="s">
        <v>22631</v>
      </c>
      <c r="D5086" s="0" t="s">
        <v>22632</v>
      </c>
      <c r="E5086" s="0" t="n">
        <v>106465</v>
      </c>
    </row>
    <row r="5087" customFormat="false" ht="15" hidden="false" customHeight="false" outlineLevel="0" collapsed="false">
      <c r="A5087" s="0" t="s">
        <v>126</v>
      </c>
      <c r="B5087" s="0" t="s">
        <v>22584</v>
      </c>
      <c r="C5087" s="0" t="s">
        <v>22633</v>
      </c>
      <c r="D5087" s="0" t="s">
        <v>10783</v>
      </c>
      <c r="E5087" s="0" t="n">
        <v>105915</v>
      </c>
    </row>
    <row r="5088" customFormat="false" ht="15" hidden="false" customHeight="false" outlineLevel="0" collapsed="false">
      <c r="A5088" s="0" t="s">
        <v>126</v>
      </c>
      <c r="B5088" s="0" t="s">
        <v>22584</v>
      </c>
      <c r="C5088" s="0" t="s">
        <v>15502</v>
      </c>
      <c r="D5088" s="0" t="s">
        <v>22634</v>
      </c>
      <c r="E5088" s="0" t="n">
        <v>108180</v>
      </c>
    </row>
    <row r="5089" customFormat="false" ht="15" hidden="false" customHeight="false" outlineLevel="0" collapsed="false">
      <c r="A5089" s="0" t="s">
        <v>126</v>
      </c>
      <c r="B5089" s="0" t="s">
        <v>22584</v>
      </c>
      <c r="C5089" s="0" t="s">
        <v>11973</v>
      </c>
      <c r="D5089" s="0" t="s">
        <v>22635</v>
      </c>
      <c r="E5089" s="0" t="n">
        <v>107291</v>
      </c>
    </row>
    <row r="5090" customFormat="false" ht="15" hidden="false" customHeight="false" outlineLevel="0" collapsed="false">
      <c r="A5090" s="0" t="s">
        <v>126</v>
      </c>
      <c r="B5090" s="0" t="s">
        <v>22584</v>
      </c>
      <c r="C5090" s="0" t="s">
        <v>22636</v>
      </c>
      <c r="D5090" s="0" t="s">
        <v>22637</v>
      </c>
      <c r="E5090" s="0" t="n">
        <v>110858</v>
      </c>
    </row>
    <row r="5091" customFormat="false" ht="15" hidden="false" customHeight="false" outlineLevel="0" collapsed="false">
      <c r="A5091" s="0" t="s">
        <v>126</v>
      </c>
      <c r="B5091" s="0" t="s">
        <v>22584</v>
      </c>
      <c r="C5091" s="0" t="s">
        <v>17682</v>
      </c>
      <c r="D5091" s="0" t="s">
        <v>22638</v>
      </c>
      <c r="E5091" s="0" t="n">
        <v>110011</v>
      </c>
    </row>
    <row r="5092" customFormat="false" ht="15" hidden="false" customHeight="false" outlineLevel="0" collapsed="false">
      <c r="A5092" s="0" t="s">
        <v>126</v>
      </c>
      <c r="B5092" s="0" t="s">
        <v>22607</v>
      </c>
      <c r="C5092" s="0" t="s">
        <v>22639</v>
      </c>
      <c r="D5092" s="0" t="s">
        <v>22640</v>
      </c>
      <c r="E5092" s="0" t="n">
        <v>103601</v>
      </c>
    </row>
    <row r="5093" customFormat="false" ht="15" hidden="false" customHeight="false" outlineLevel="0" collapsed="false">
      <c r="A5093" s="0" t="s">
        <v>126</v>
      </c>
      <c r="B5093" s="0" t="s">
        <v>22641</v>
      </c>
      <c r="C5093" s="0" t="s">
        <v>11753</v>
      </c>
      <c r="D5093" s="0" t="s">
        <v>22642</v>
      </c>
      <c r="E5093" s="0" t="n">
        <v>110181</v>
      </c>
    </row>
    <row r="5094" customFormat="false" ht="15" hidden="false" customHeight="false" outlineLevel="0" collapsed="false">
      <c r="A5094" s="0" t="s">
        <v>126</v>
      </c>
      <c r="B5094" s="0" t="s">
        <v>22643</v>
      </c>
      <c r="C5094" s="0" t="s">
        <v>22644</v>
      </c>
      <c r="D5094" s="0" t="s">
        <v>22645</v>
      </c>
      <c r="E5094" s="0" t="n">
        <v>101305</v>
      </c>
    </row>
    <row r="5095" customFormat="false" ht="15" hidden="false" customHeight="false" outlineLevel="0" collapsed="false">
      <c r="A5095" s="0" t="s">
        <v>126</v>
      </c>
      <c r="B5095" s="0" t="s">
        <v>22646</v>
      </c>
      <c r="C5095" s="0" t="s">
        <v>22647</v>
      </c>
      <c r="D5095" s="0" t="s">
        <v>22648</v>
      </c>
      <c r="E5095" s="0" t="n">
        <v>110735</v>
      </c>
    </row>
    <row r="5096" customFormat="false" ht="15" hidden="false" customHeight="false" outlineLevel="0" collapsed="false">
      <c r="A5096" s="0" t="s">
        <v>126</v>
      </c>
      <c r="B5096" s="0" t="s">
        <v>22649</v>
      </c>
      <c r="C5096" s="0" t="s">
        <v>22650</v>
      </c>
      <c r="D5096" s="0" t="s">
        <v>22651</v>
      </c>
      <c r="E5096" s="0" t="n">
        <v>106948</v>
      </c>
    </row>
    <row r="5097" customFormat="false" ht="15" hidden="false" customHeight="false" outlineLevel="0" collapsed="false">
      <c r="A5097" s="0" t="s">
        <v>126</v>
      </c>
      <c r="B5097" s="0" t="s">
        <v>22649</v>
      </c>
      <c r="C5097" s="0" t="s">
        <v>22652</v>
      </c>
      <c r="D5097" s="0" t="s">
        <v>22653</v>
      </c>
      <c r="E5097" s="0" t="n">
        <v>109001</v>
      </c>
    </row>
    <row r="5098" customFormat="false" ht="15" hidden="false" customHeight="false" outlineLevel="0" collapsed="false">
      <c r="A5098" s="0" t="s">
        <v>126</v>
      </c>
      <c r="B5098" s="0" t="s">
        <v>22654</v>
      </c>
      <c r="C5098" s="0" t="s">
        <v>22655</v>
      </c>
      <c r="D5098" s="0" t="s">
        <v>22656</v>
      </c>
      <c r="E5098" s="0" t="n">
        <v>109902</v>
      </c>
    </row>
    <row r="5099" customFormat="false" ht="15" hidden="false" customHeight="false" outlineLevel="0" collapsed="false">
      <c r="A5099" s="0" t="s">
        <v>126</v>
      </c>
      <c r="B5099" s="0" t="s">
        <v>22657</v>
      </c>
      <c r="C5099" s="0" t="s">
        <v>22658</v>
      </c>
      <c r="D5099" s="0" t="s">
        <v>22659</v>
      </c>
      <c r="E5099" s="0" t="n">
        <v>106846</v>
      </c>
    </row>
    <row r="5100" customFormat="false" ht="15" hidden="false" customHeight="false" outlineLevel="0" collapsed="false">
      <c r="A5100" s="0" t="s">
        <v>126</v>
      </c>
      <c r="B5100" s="0" t="s">
        <v>22660</v>
      </c>
      <c r="C5100" s="0" t="s">
        <v>22661</v>
      </c>
      <c r="D5100" s="0" t="s">
        <v>22662</v>
      </c>
      <c r="E5100" s="0" t="n">
        <v>111757</v>
      </c>
    </row>
    <row r="5101" customFormat="false" ht="15" hidden="false" customHeight="false" outlineLevel="0" collapsed="false">
      <c r="A5101" s="0" t="s">
        <v>126</v>
      </c>
      <c r="B5101" s="0" t="s">
        <v>22663</v>
      </c>
      <c r="C5101" s="0" t="s">
        <v>22664</v>
      </c>
      <c r="D5101" s="0" t="s">
        <v>22665</v>
      </c>
      <c r="E5101" s="0" t="n">
        <v>106211</v>
      </c>
    </row>
    <row r="5102" customFormat="false" ht="15" hidden="false" customHeight="false" outlineLevel="0" collapsed="false">
      <c r="A5102" s="0" t="s">
        <v>126</v>
      </c>
      <c r="B5102" s="0" t="s">
        <v>22666</v>
      </c>
      <c r="C5102" s="0" t="s">
        <v>22667</v>
      </c>
      <c r="D5102" s="0" t="s">
        <v>22668</v>
      </c>
      <c r="E5102" s="0" t="n">
        <v>111664</v>
      </c>
    </row>
    <row r="5103" customFormat="false" ht="15" hidden="false" customHeight="false" outlineLevel="0" collapsed="false">
      <c r="A5103" s="0" t="s">
        <v>126</v>
      </c>
      <c r="B5103" s="0" t="s">
        <v>22669</v>
      </c>
      <c r="C5103" s="0" t="s">
        <v>22670</v>
      </c>
      <c r="D5103" s="0" t="s">
        <v>22671</v>
      </c>
      <c r="E5103" s="0" t="n">
        <v>108804</v>
      </c>
    </row>
    <row r="5104" customFormat="false" ht="15" hidden="false" customHeight="false" outlineLevel="0" collapsed="false">
      <c r="A5104" s="0" t="s">
        <v>126</v>
      </c>
      <c r="B5104" s="0" t="s">
        <v>22672</v>
      </c>
      <c r="C5104" s="0" t="s">
        <v>22673</v>
      </c>
      <c r="D5104" s="0" t="s">
        <v>22674</v>
      </c>
      <c r="E5104" s="0" t="n">
        <v>108791</v>
      </c>
    </row>
    <row r="5105" customFormat="false" ht="15" hidden="false" customHeight="false" outlineLevel="0" collapsed="false">
      <c r="A5105" s="0" t="s">
        <v>126</v>
      </c>
      <c r="B5105" s="0" t="s">
        <v>22675</v>
      </c>
      <c r="C5105" s="0" t="s">
        <v>22676</v>
      </c>
      <c r="D5105" s="0" t="s">
        <v>22677</v>
      </c>
      <c r="E5105" s="0" t="n">
        <v>109326</v>
      </c>
    </row>
    <row r="5106" customFormat="false" ht="15" hidden="false" customHeight="false" outlineLevel="0" collapsed="false">
      <c r="A5106" s="0" t="s">
        <v>126</v>
      </c>
      <c r="B5106" s="0" t="s">
        <v>22678</v>
      </c>
      <c r="C5106" s="0" t="s">
        <v>22679</v>
      </c>
      <c r="D5106" s="0" t="s">
        <v>22680</v>
      </c>
      <c r="E5106" s="0" t="n">
        <v>108688</v>
      </c>
    </row>
    <row r="5107" customFormat="false" ht="15" hidden="false" customHeight="false" outlineLevel="0" collapsed="false">
      <c r="A5107" s="0" t="s">
        <v>126</v>
      </c>
      <c r="B5107" s="0" t="s">
        <v>22681</v>
      </c>
      <c r="C5107" s="0" t="s">
        <v>11769</v>
      </c>
      <c r="D5107" s="0" t="s">
        <v>22682</v>
      </c>
      <c r="E5107" s="0" t="n">
        <v>105823</v>
      </c>
    </row>
    <row r="5108" customFormat="false" ht="15" hidden="false" customHeight="false" outlineLevel="0" collapsed="false">
      <c r="A5108" s="0" t="s">
        <v>126</v>
      </c>
      <c r="B5108" s="0" t="s">
        <v>22683</v>
      </c>
      <c r="C5108" s="0" t="s">
        <v>22684</v>
      </c>
      <c r="D5108" s="0" t="s">
        <v>22685</v>
      </c>
      <c r="E5108" s="0" t="n">
        <v>110639</v>
      </c>
    </row>
    <row r="5109" customFormat="false" ht="15" hidden="false" customHeight="false" outlineLevel="0" collapsed="false">
      <c r="A5109" s="0" t="s">
        <v>126</v>
      </c>
      <c r="B5109" s="0" t="s">
        <v>22686</v>
      </c>
      <c r="C5109" s="0" t="s">
        <v>22687</v>
      </c>
      <c r="D5109" s="0" t="s">
        <v>3308</v>
      </c>
      <c r="E5109" s="0" t="s">
        <v>22688</v>
      </c>
    </row>
    <row r="5110" customFormat="false" ht="15" hidden="false" customHeight="false" outlineLevel="0" collapsed="false">
      <c r="A5110" s="0" t="s">
        <v>126</v>
      </c>
      <c r="B5110" s="0" t="s">
        <v>22689</v>
      </c>
      <c r="C5110" s="0" t="s">
        <v>22690</v>
      </c>
      <c r="D5110" s="0" t="s">
        <v>22691</v>
      </c>
      <c r="E5110" s="0" t="n">
        <v>111028</v>
      </c>
    </row>
    <row r="5111" customFormat="false" ht="15" hidden="false" customHeight="false" outlineLevel="0" collapsed="false">
      <c r="A5111" s="0" t="s">
        <v>126</v>
      </c>
      <c r="B5111" s="0" t="s">
        <v>22692</v>
      </c>
      <c r="C5111" s="0" t="s">
        <v>22693</v>
      </c>
      <c r="D5111" s="0" t="s">
        <v>22694</v>
      </c>
      <c r="E5111" s="0" t="n">
        <v>110362</v>
      </c>
    </row>
    <row r="5112" customFormat="false" ht="15" hidden="false" customHeight="false" outlineLevel="0" collapsed="false">
      <c r="A5112" s="0" t="s">
        <v>126</v>
      </c>
      <c r="B5112" s="0" t="s">
        <v>22695</v>
      </c>
      <c r="C5112" s="0" t="s">
        <v>22696</v>
      </c>
      <c r="D5112" s="0" t="s">
        <v>22697</v>
      </c>
      <c r="E5112" s="0" t="n">
        <v>112154</v>
      </c>
    </row>
    <row r="5113" customFormat="false" ht="15" hidden="false" customHeight="false" outlineLevel="0" collapsed="false">
      <c r="A5113" s="0" t="s">
        <v>126</v>
      </c>
      <c r="B5113" s="0" t="s">
        <v>22698</v>
      </c>
      <c r="C5113" s="0" t="s">
        <v>20752</v>
      </c>
      <c r="D5113" s="0" t="s">
        <v>22699</v>
      </c>
      <c r="E5113" s="0" t="n">
        <v>110655</v>
      </c>
    </row>
    <row r="5114" customFormat="false" ht="15" hidden="false" customHeight="false" outlineLevel="0" collapsed="false">
      <c r="A5114" s="0" t="s">
        <v>126</v>
      </c>
      <c r="B5114" s="0" t="s">
        <v>22700</v>
      </c>
      <c r="C5114" s="0" t="s">
        <v>16680</v>
      </c>
      <c r="D5114" s="0" t="s">
        <v>22701</v>
      </c>
      <c r="E5114" s="0" t="n">
        <v>108424</v>
      </c>
    </row>
    <row r="5115" customFormat="false" ht="15" hidden="false" customHeight="false" outlineLevel="0" collapsed="false">
      <c r="A5115" s="0" t="s">
        <v>126</v>
      </c>
      <c r="B5115" s="0" t="s">
        <v>22702</v>
      </c>
      <c r="C5115" s="0" t="s">
        <v>22703</v>
      </c>
      <c r="D5115" s="0" t="s">
        <v>22704</v>
      </c>
      <c r="E5115" s="0" t="n">
        <v>107639</v>
      </c>
    </row>
    <row r="5116" customFormat="false" ht="15" hidden="false" customHeight="false" outlineLevel="0" collapsed="false">
      <c r="A5116" s="0" t="s">
        <v>126</v>
      </c>
      <c r="B5116" s="0" t="s">
        <v>22705</v>
      </c>
      <c r="C5116" s="0" t="s">
        <v>22706</v>
      </c>
      <c r="D5116" s="0" t="s">
        <v>22707</v>
      </c>
      <c r="E5116" s="0" t="n">
        <v>107913</v>
      </c>
    </row>
    <row r="5117" customFormat="false" ht="15" hidden="false" customHeight="false" outlineLevel="0" collapsed="false">
      <c r="A5117" s="0" t="s">
        <v>126</v>
      </c>
      <c r="B5117" s="0" t="s">
        <v>22708</v>
      </c>
      <c r="C5117" s="0" t="s">
        <v>22709</v>
      </c>
      <c r="D5117" s="0" t="s">
        <v>22710</v>
      </c>
      <c r="E5117" s="0" t="n">
        <v>109367</v>
      </c>
    </row>
    <row r="5118" customFormat="false" ht="15" hidden="false" customHeight="false" outlineLevel="0" collapsed="false">
      <c r="A5118" s="0" t="s">
        <v>126</v>
      </c>
      <c r="B5118" s="0" t="s">
        <v>22711</v>
      </c>
      <c r="C5118" s="0" t="s">
        <v>22712</v>
      </c>
      <c r="D5118" s="0" t="s">
        <v>22713</v>
      </c>
      <c r="E5118" s="0" t="n">
        <v>109843</v>
      </c>
    </row>
    <row r="5119" customFormat="false" ht="15" hidden="false" customHeight="false" outlineLevel="0" collapsed="false">
      <c r="A5119" s="0" t="s">
        <v>126</v>
      </c>
      <c r="B5119" s="0" t="s">
        <v>22714</v>
      </c>
      <c r="C5119" s="0" t="s">
        <v>22715</v>
      </c>
      <c r="D5119" s="0" t="s">
        <v>22716</v>
      </c>
      <c r="E5119" s="0" t="n">
        <v>104557</v>
      </c>
    </row>
    <row r="5120" customFormat="false" ht="15" hidden="false" customHeight="false" outlineLevel="0" collapsed="false">
      <c r="A5120" s="0" t="s">
        <v>126</v>
      </c>
      <c r="B5120" s="0" t="s">
        <v>22714</v>
      </c>
      <c r="C5120" s="0" t="s">
        <v>22717</v>
      </c>
      <c r="D5120" s="0" t="s">
        <v>22718</v>
      </c>
      <c r="E5120" s="0" t="n">
        <v>107146</v>
      </c>
    </row>
    <row r="5121" customFormat="false" ht="15" hidden="false" customHeight="false" outlineLevel="0" collapsed="false">
      <c r="A5121" s="0" t="s">
        <v>126</v>
      </c>
      <c r="B5121" s="0" t="s">
        <v>22719</v>
      </c>
      <c r="C5121" s="0" t="s">
        <v>22720</v>
      </c>
      <c r="D5121" s="0" t="s">
        <v>22721</v>
      </c>
      <c r="E5121" s="0" t="s">
        <v>22722</v>
      </c>
    </row>
    <row r="5122" customFormat="false" ht="15" hidden="false" customHeight="false" outlineLevel="0" collapsed="false">
      <c r="A5122" s="0" t="s">
        <v>126</v>
      </c>
      <c r="B5122" s="0" t="s">
        <v>22723</v>
      </c>
      <c r="C5122" s="0" t="s">
        <v>22724</v>
      </c>
      <c r="D5122" s="0" t="s">
        <v>22725</v>
      </c>
      <c r="E5122" s="0" t="n">
        <v>109759</v>
      </c>
    </row>
    <row r="5123" customFormat="false" ht="15" hidden="false" customHeight="false" outlineLevel="0" collapsed="false">
      <c r="A5123" s="0" t="s">
        <v>126</v>
      </c>
      <c r="B5123" s="0" t="s">
        <v>22726</v>
      </c>
      <c r="C5123" s="0" t="s">
        <v>22727</v>
      </c>
      <c r="D5123" s="0" t="s">
        <v>22728</v>
      </c>
      <c r="E5123" s="0" t="n">
        <v>107134</v>
      </c>
    </row>
    <row r="5124" customFormat="false" ht="15" hidden="false" customHeight="false" outlineLevel="0" collapsed="false">
      <c r="A5124" s="0" t="s">
        <v>126</v>
      </c>
      <c r="B5124" s="0" t="s">
        <v>22729</v>
      </c>
      <c r="C5124" s="0" t="s">
        <v>22730</v>
      </c>
      <c r="D5124" s="0" t="s">
        <v>22731</v>
      </c>
      <c r="E5124" s="0" t="n">
        <v>1343</v>
      </c>
    </row>
    <row r="5125" customFormat="false" ht="15" hidden="false" customHeight="false" outlineLevel="0" collapsed="false">
      <c r="A5125" s="0" t="s">
        <v>126</v>
      </c>
      <c r="B5125" s="0" t="s">
        <v>22732</v>
      </c>
      <c r="C5125" s="0" t="s">
        <v>22733</v>
      </c>
      <c r="D5125" s="0" t="s">
        <v>22734</v>
      </c>
      <c r="E5125" s="0" t="n">
        <v>107180</v>
      </c>
    </row>
    <row r="5126" customFormat="false" ht="15" hidden="false" customHeight="false" outlineLevel="0" collapsed="false">
      <c r="A5126" s="0" t="s">
        <v>126</v>
      </c>
      <c r="B5126" s="0" t="s">
        <v>22735</v>
      </c>
      <c r="C5126" s="0" t="s">
        <v>22736</v>
      </c>
      <c r="D5126" s="0" t="s">
        <v>22737</v>
      </c>
      <c r="E5126" s="0" t="n">
        <v>112144</v>
      </c>
    </row>
    <row r="5127" customFormat="false" ht="15" hidden="false" customHeight="false" outlineLevel="0" collapsed="false">
      <c r="A5127" s="0" t="s">
        <v>126</v>
      </c>
      <c r="B5127" s="0" t="s">
        <v>22738</v>
      </c>
      <c r="C5127" s="0" t="s">
        <v>15703</v>
      </c>
      <c r="D5127" s="0" t="s">
        <v>22739</v>
      </c>
      <c r="E5127" s="0" t="n">
        <v>101089</v>
      </c>
    </row>
    <row r="5128" customFormat="false" ht="15" hidden="false" customHeight="false" outlineLevel="0" collapsed="false">
      <c r="A5128" s="0" t="s">
        <v>126</v>
      </c>
      <c r="B5128" s="0" t="s">
        <v>22738</v>
      </c>
      <c r="C5128" s="0" t="s">
        <v>22740</v>
      </c>
      <c r="D5128" s="0" t="s">
        <v>22741</v>
      </c>
      <c r="E5128" s="0" t="n">
        <v>109823</v>
      </c>
    </row>
    <row r="5129" customFormat="false" ht="15" hidden="false" customHeight="false" outlineLevel="0" collapsed="false">
      <c r="A5129" s="0" t="s">
        <v>126</v>
      </c>
      <c r="B5129" s="0" t="s">
        <v>22742</v>
      </c>
      <c r="C5129" s="0" t="s">
        <v>22743</v>
      </c>
      <c r="D5129" s="0" t="s">
        <v>22744</v>
      </c>
      <c r="E5129" s="0" t="n">
        <v>105455</v>
      </c>
    </row>
    <row r="5130" customFormat="false" ht="15" hidden="false" customHeight="false" outlineLevel="0" collapsed="false">
      <c r="A5130" s="0" t="s">
        <v>126</v>
      </c>
      <c r="B5130" s="0" t="s">
        <v>22745</v>
      </c>
      <c r="C5130" s="0" t="s">
        <v>13020</v>
      </c>
      <c r="D5130" s="0" t="s">
        <v>22746</v>
      </c>
      <c r="E5130" s="0" t="n">
        <v>107311</v>
      </c>
    </row>
    <row r="5131" customFormat="false" ht="15" hidden="false" customHeight="false" outlineLevel="0" collapsed="false">
      <c r="A5131" s="0" t="s">
        <v>126</v>
      </c>
      <c r="B5131" s="0" t="s">
        <v>22747</v>
      </c>
      <c r="C5131" s="0" t="s">
        <v>22748</v>
      </c>
      <c r="D5131" s="0" t="s">
        <v>22749</v>
      </c>
      <c r="E5131" s="0" t="n">
        <v>109835</v>
      </c>
    </row>
    <row r="5132" customFormat="false" ht="15" hidden="false" customHeight="false" outlineLevel="0" collapsed="false">
      <c r="A5132" s="0" t="s">
        <v>126</v>
      </c>
      <c r="B5132" s="0" t="s">
        <v>11429</v>
      </c>
      <c r="C5132" s="0" t="s">
        <v>11927</v>
      </c>
      <c r="D5132" s="0" t="s">
        <v>22750</v>
      </c>
      <c r="E5132" s="0" t="n">
        <v>109509</v>
      </c>
    </row>
    <row r="5133" customFormat="false" ht="15" hidden="false" customHeight="false" outlineLevel="0" collapsed="false">
      <c r="A5133" s="0" t="s">
        <v>126</v>
      </c>
      <c r="B5133" s="0" t="s">
        <v>11429</v>
      </c>
      <c r="C5133" s="0" t="s">
        <v>22751</v>
      </c>
      <c r="D5133" s="0" t="s">
        <v>22752</v>
      </c>
      <c r="E5133" s="0" t="n">
        <v>107938</v>
      </c>
    </row>
    <row r="5134" customFormat="false" ht="15" hidden="false" customHeight="false" outlineLevel="0" collapsed="false">
      <c r="A5134" s="0" t="s">
        <v>126</v>
      </c>
      <c r="B5134" s="0" t="s">
        <v>11429</v>
      </c>
      <c r="C5134" s="0" t="s">
        <v>12211</v>
      </c>
      <c r="D5134" s="0" t="s">
        <v>22753</v>
      </c>
      <c r="E5134" s="0" t="n">
        <v>107582</v>
      </c>
    </row>
    <row r="5135" customFormat="false" ht="15" hidden="false" customHeight="false" outlineLevel="0" collapsed="false">
      <c r="A5135" s="0" t="s">
        <v>126</v>
      </c>
      <c r="B5135" s="0" t="s">
        <v>11429</v>
      </c>
      <c r="C5135" s="0" t="s">
        <v>22754</v>
      </c>
      <c r="D5135" s="0" t="s">
        <v>22755</v>
      </c>
      <c r="E5135" s="0" t="n">
        <v>111954</v>
      </c>
    </row>
    <row r="5136" customFormat="false" ht="15" hidden="false" customHeight="false" outlineLevel="0" collapsed="false">
      <c r="A5136" s="0" t="s">
        <v>126</v>
      </c>
      <c r="B5136" s="0" t="s">
        <v>11429</v>
      </c>
      <c r="C5136" s="0" t="s">
        <v>14688</v>
      </c>
      <c r="D5136" s="0" t="s">
        <v>22756</v>
      </c>
      <c r="E5136" s="0" t="n">
        <v>107564</v>
      </c>
    </row>
    <row r="5137" customFormat="false" ht="15" hidden="false" customHeight="false" outlineLevel="0" collapsed="false">
      <c r="A5137" s="0" t="s">
        <v>126</v>
      </c>
      <c r="B5137" s="0" t="s">
        <v>11429</v>
      </c>
      <c r="C5137" s="0" t="s">
        <v>13328</v>
      </c>
      <c r="D5137" s="0" t="s">
        <v>22757</v>
      </c>
      <c r="E5137" s="0" t="s">
        <v>22758</v>
      </c>
    </row>
    <row r="5138" customFormat="false" ht="15" hidden="false" customHeight="false" outlineLevel="0" collapsed="false">
      <c r="A5138" s="0" t="s">
        <v>126</v>
      </c>
      <c r="B5138" s="0" t="s">
        <v>11429</v>
      </c>
      <c r="C5138" s="0" t="s">
        <v>22759</v>
      </c>
      <c r="D5138" s="0" t="s">
        <v>22760</v>
      </c>
      <c r="E5138" s="0" t="n">
        <v>108318</v>
      </c>
    </row>
    <row r="5139" customFormat="false" ht="15" hidden="false" customHeight="false" outlineLevel="0" collapsed="false">
      <c r="A5139" s="0" t="s">
        <v>126</v>
      </c>
      <c r="B5139" s="0" t="s">
        <v>11429</v>
      </c>
      <c r="C5139" s="0" t="s">
        <v>12434</v>
      </c>
      <c r="D5139" s="0" t="s">
        <v>22761</v>
      </c>
      <c r="E5139" s="0" t="n">
        <v>111277</v>
      </c>
    </row>
    <row r="5140" customFormat="false" ht="15" hidden="false" customHeight="false" outlineLevel="0" collapsed="false">
      <c r="A5140" s="0" t="s">
        <v>126</v>
      </c>
      <c r="B5140" s="0" t="s">
        <v>11429</v>
      </c>
      <c r="C5140" s="0" t="s">
        <v>14307</v>
      </c>
      <c r="D5140" s="0" t="s">
        <v>22762</v>
      </c>
      <c r="E5140" s="0" t="n">
        <v>111901</v>
      </c>
    </row>
    <row r="5141" customFormat="false" ht="15" hidden="false" customHeight="false" outlineLevel="0" collapsed="false">
      <c r="A5141" s="0" t="s">
        <v>126</v>
      </c>
      <c r="B5141" s="0" t="s">
        <v>11429</v>
      </c>
      <c r="C5141" s="0" t="s">
        <v>22763</v>
      </c>
      <c r="D5141" s="0" t="s">
        <v>22764</v>
      </c>
      <c r="E5141" s="0" t="n">
        <v>107687</v>
      </c>
    </row>
    <row r="5142" customFormat="false" ht="15" hidden="false" customHeight="false" outlineLevel="0" collapsed="false">
      <c r="A5142" s="0" t="s">
        <v>126</v>
      </c>
      <c r="B5142" s="0" t="s">
        <v>22765</v>
      </c>
      <c r="C5142" s="0" t="s">
        <v>22766</v>
      </c>
      <c r="D5142" s="0" t="s">
        <v>22767</v>
      </c>
      <c r="E5142" s="0" t="n">
        <v>106971</v>
      </c>
    </row>
    <row r="5143" customFormat="false" ht="15" hidden="false" customHeight="false" outlineLevel="0" collapsed="false">
      <c r="A5143" s="0" t="s">
        <v>126</v>
      </c>
      <c r="B5143" s="0" t="s">
        <v>11429</v>
      </c>
      <c r="C5143" s="0" t="s">
        <v>21478</v>
      </c>
      <c r="D5143" s="0" t="s">
        <v>22768</v>
      </c>
      <c r="E5143" s="0" t="n">
        <v>105301</v>
      </c>
    </row>
    <row r="5144" customFormat="false" ht="15" hidden="false" customHeight="false" outlineLevel="0" collapsed="false">
      <c r="A5144" s="0" t="s">
        <v>126</v>
      </c>
      <c r="B5144" s="0" t="s">
        <v>11429</v>
      </c>
      <c r="C5144" s="0" t="s">
        <v>22769</v>
      </c>
      <c r="D5144" s="0" t="s">
        <v>22770</v>
      </c>
      <c r="E5144" s="0" t="n">
        <v>105100</v>
      </c>
    </row>
    <row r="5145" customFormat="false" ht="15" hidden="false" customHeight="false" outlineLevel="0" collapsed="false">
      <c r="A5145" s="0" t="s">
        <v>126</v>
      </c>
      <c r="B5145" s="0" t="s">
        <v>11429</v>
      </c>
      <c r="C5145" s="0" t="s">
        <v>19788</v>
      </c>
      <c r="D5145" s="0" t="s">
        <v>22771</v>
      </c>
      <c r="E5145" s="0" t="n">
        <v>108327</v>
      </c>
    </row>
    <row r="5146" customFormat="false" ht="15" hidden="false" customHeight="false" outlineLevel="0" collapsed="false">
      <c r="A5146" s="0" t="s">
        <v>126</v>
      </c>
      <c r="B5146" s="0" t="s">
        <v>11429</v>
      </c>
      <c r="C5146" s="0" t="s">
        <v>22772</v>
      </c>
      <c r="D5146" s="0" t="s">
        <v>22773</v>
      </c>
      <c r="E5146" s="0" t="n">
        <v>109433</v>
      </c>
    </row>
    <row r="5147" customFormat="false" ht="15" hidden="false" customHeight="false" outlineLevel="0" collapsed="false">
      <c r="A5147" s="0" t="s">
        <v>126</v>
      </c>
      <c r="B5147" s="0" t="s">
        <v>11429</v>
      </c>
      <c r="C5147" s="0" t="s">
        <v>16261</v>
      </c>
      <c r="D5147" s="0" t="s">
        <v>22774</v>
      </c>
      <c r="E5147" s="0" t="n">
        <v>107722</v>
      </c>
    </row>
    <row r="5148" customFormat="false" ht="15" hidden="false" customHeight="false" outlineLevel="0" collapsed="false">
      <c r="A5148" s="0" t="s">
        <v>126</v>
      </c>
      <c r="B5148" s="0" t="s">
        <v>11429</v>
      </c>
      <c r="C5148" s="0" t="s">
        <v>13064</v>
      </c>
      <c r="D5148" s="0" t="s">
        <v>585</v>
      </c>
      <c r="E5148" s="0" t="n">
        <v>110029</v>
      </c>
    </row>
    <row r="5149" customFormat="false" ht="15" hidden="false" customHeight="false" outlineLevel="0" collapsed="false">
      <c r="A5149" s="0" t="s">
        <v>126</v>
      </c>
      <c r="B5149" s="0" t="s">
        <v>11429</v>
      </c>
      <c r="C5149" s="0" t="s">
        <v>22775</v>
      </c>
      <c r="D5149" s="0" t="s">
        <v>22776</v>
      </c>
      <c r="E5149" s="0" t="n">
        <v>111339</v>
      </c>
    </row>
    <row r="5150" customFormat="false" ht="15" hidden="false" customHeight="false" outlineLevel="0" collapsed="false">
      <c r="A5150" s="0" t="s">
        <v>126</v>
      </c>
      <c r="B5150" s="0" t="s">
        <v>11429</v>
      </c>
      <c r="C5150" s="0" t="s">
        <v>22777</v>
      </c>
      <c r="D5150" s="0" t="s">
        <v>22778</v>
      </c>
      <c r="E5150" s="0" t="n">
        <v>111955</v>
      </c>
    </row>
    <row r="5151" customFormat="false" ht="15" hidden="false" customHeight="false" outlineLevel="0" collapsed="false">
      <c r="A5151" s="0" t="s">
        <v>126</v>
      </c>
      <c r="B5151" s="0" t="s">
        <v>11429</v>
      </c>
      <c r="C5151" s="0" t="s">
        <v>22779</v>
      </c>
      <c r="D5151" s="0" t="s">
        <v>22780</v>
      </c>
      <c r="E5151" s="0" t="n">
        <v>109792</v>
      </c>
    </row>
    <row r="5152" customFormat="false" ht="15" hidden="false" customHeight="false" outlineLevel="0" collapsed="false">
      <c r="A5152" s="0" t="s">
        <v>126</v>
      </c>
      <c r="B5152" s="0" t="s">
        <v>11429</v>
      </c>
      <c r="C5152" s="0" t="s">
        <v>12929</v>
      </c>
      <c r="D5152" s="0" t="s">
        <v>22781</v>
      </c>
      <c r="E5152" s="0" t="n">
        <v>109335</v>
      </c>
    </row>
    <row r="5153" customFormat="false" ht="15" hidden="false" customHeight="false" outlineLevel="0" collapsed="false">
      <c r="A5153" s="0" t="s">
        <v>126</v>
      </c>
      <c r="B5153" s="0" t="s">
        <v>11429</v>
      </c>
      <c r="C5153" s="0" t="s">
        <v>22782</v>
      </c>
      <c r="D5153" s="0" t="s">
        <v>22783</v>
      </c>
      <c r="E5153" s="0" t="n">
        <v>109061</v>
      </c>
    </row>
    <row r="5154" customFormat="false" ht="15" hidden="false" customHeight="false" outlineLevel="0" collapsed="false">
      <c r="A5154" s="0" t="s">
        <v>126</v>
      </c>
      <c r="B5154" s="0" t="s">
        <v>11429</v>
      </c>
      <c r="C5154" s="0" t="s">
        <v>13897</v>
      </c>
      <c r="D5154" s="0" t="s">
        <v>22784</v>
      </c>
      <c r="E5154" s="0" t="n">
        <v>112114</v>
      </c>
    </row>
    <row r="5155" customFormat="false" ht="15" hidden="false" customHeight="false" outlineLevel="0" collapsed="false">
      <c r="A5155" s="0" t="s">
        <v>126</v>
      </c>
      <c r="B5155" s="0" t="s">
        <v>11429</v>
      </c>
      <c r="C5155" s="0" t="s">
        <v>22785</v>
      </c>
      <c r="D5155" s="0" t="s">
        <v>22786</v>
      </c>
      <c r="E5155" s="0" t="n">
        <v>111819</v>
      </c>
    </row>
    <row r="5156" customFormat="false" ht="15" hidden="false" customHeight="false" outlineLevel="0" collapsed="false">
      <c r="A5156" s="0" t="s">
        <v>126</v>
      </c>
      <c r="B5156" s="0" t="s">
        <v>11429</v>
      </c>
      <c r="C5156" s="0" t="s">
        <v>22787</v>
      </c>
      <c r="D5156" s="0" t="s">
        <v>22788</v>
      </c>
      <c r="E5156" s="0" t="n">
        <v>111726</v>
      </c>
    </row>
    <row r="5157" customFormat="false" ht="15" hidden="false" customHeight="false" outlineLevel="0" collapsed="false">
      <c r="A5157" s="0" t="s">
        <v>126</v>
      </c>
      <c r="B5157" s="0" t="s">
        <v>11429</v>
      </c>
      <c r="C5157" s="0" t="s">
        <v>13785</v>
      </c>
      <c r="D5157" s="0" t="s">
        <v>22789</v>
      </c>
      <c r="E5157" s="0" t="n">
        <v>108144</v>
      </c>
    </row>
    <row r="5158" customFormat="false" ht="15" hidden="false" customHeight="false" outlineLevel="0" collapsed="false">
      <c r="A5158" s="0" t="s">
        <v>126</v>
      </c>
      <c r="B5158" s="0" t="s">
        <v>11429</v>
      </c>
      <c r="C5158" s="0" t="s">
        <v>12838</v>
      </c>
      <c r="D5158" s="0" t="s">
        <v>22790</v>
      </c>
      <c r="E5158" s="0" t="n">
        <v>107318</v>
      </c>
    </row>
    <row r="5159" customFormat="false" ht="15" hidden="false" customHeight="false" outlineLevel="0" collapsed="false">
      <c r="A5159" s="0" t="s">
        <v>126</v>
      </c>
      <c r="B5159" s="0" t="s">
        <v>11429</v>
      </c>
      <c r="C5159" s="0" t="s">
        <v>22791</v>
      </c>
      <c r="D5159" s="0" t="s">
        <v>22792</v>
      </c>
      <c r="E5159" s="0" t="n">
        <v>107206</v>
      </c>
    </row>
    <row r="5160" customFormat="false" ht="15" hidden="false" customHeight="false" outlineLevel="0" collapsed="false">
      <c r="A5160" s="0" t="s">
        <v>126</v>
      </c>
      <c r="B5160" s="0" t="s">
        <v>11429</v>
      </c>
      <c r="C5160" s="0" t="s">
        <v>22793</v>
      </c>
      <c r="D5160" s="0" t="s">
        <v>22794</v>
      </c>
      <c r="E5160" s="0" t="n">
        <v>108149</v>
      </c>
    </row>
    <row r="5161" customFormat="false" ht="15" hidden="false" customHeight="false" outlineLevel="0" collapsed="false">
      <c r="A5161" s="0" t="s">
        <v>126</v>
      </c>
      <c r="B5161" s="0" t="s">
        <v>11429</v>
      </c>
      <c r="C5161" s="0" t="s">
        <v>22795</v>
      </c>
      <c r="D5161" s="0" t="s">
        <v>22796</v>
      </c>
      <c r="E5161" s="0" t="n">
        <v>108409</v>
      </c>
    </row>
    <row r="5162" customFormat="false" ht="15" hidden="false" customHeight="false" outlineLevel="0" collapsed="false">
      <c r="A5162" s="0" t="s">
        <v>126</v>
      </c>
      <c r="B5162" s="0" t="s">
        <v>11429</v>
      </c>
      <c r="C5162" s="0" t="s">
        <v>22797</v>
      </c>
      <c r="D5162" s="0" t="s">
        <v>22798</v>
      </c>
      <c r="E5162" s="0" t="s">
        <v>22799</v>
      </c>
    </row>
    <row r="5163" customFormat="false" ht="15" hidden="false" customHeight="false" outlineLevel="0" collapsed="false">
      <c r="A5163" s="0" t="s">
        <v>126</v>
      </c>
      <c r="B5163" s="0" t="s">
        <v>11429</v>
      </c>
      <c r="C5163" s="0" t="s">
        <v>22800</v>
      </c>
      <c r="D5163" s="0" t="s">
        <v>22801</v>
      </c>
      <c r="E5163" s="0" t="n">
        <v>111156</v>
      </c>
    </row>
    <row r="5164" customFormat="false" ht="15" hidden="false" customHeight="false" outlineLevel="0" collapsed="false">
      <c r="A5164" s="0" t="s">
        <v>126</v>
      </c>
      <c r="B5164" s="0" t="s">
        <v>11429</v>
      </c>
      <c r="C5164" s="0" t="s">
        <v>22802</v>
      </c>
      <c r="D5164" s="0" t="s">
        <v>22803</v>
      </c>
      <c r="E5164" s="0" t="n">
        <v>110813</v>
      </c>
    </row>
    <row r="5165" customFormat="false" ht="15" hidden="false" customHeight="false" outlineLevel="0" collapsed="false">
      <c r="A5165" s="0" t="s">
        <v>126</v>
      </c>
      <c r="B5165" s="0" t="s">
        <v>11429</v>
      </c>
      <c r="C5165" s="0" t="s">
        <v>22804</v>
      </c>
      <c r="D5165" s="0" t="s">
        <v>22805</v>
      </c>
      <c r="E5165" s="0" t="n">
        <v>110346</v>
      </c>
    </row>
    <row r="5166" customFormat="false" ht="15" hidden="false" customHeight="false" outlineLevel="0" collapsed="false">
      <c r="A5166" s="0" t="s">
        <v>126</v>
      </c>
      <c r="B5166" s="0" t="s">
        <v>11429</v>
      </c>
      <c r="C5166" s="0" t="s">
        <v>15502</v>
      </c>
      <c r="D5166" s="0" t="s">
        <v>22806</v>
      </c>
      <c r="E5166" s="0" t="n">
        <v>109388</v>
      </c>
    </row>
    <row r="5167" customFormat="false" ht="15" hidden="false" customHeight="false" outlineLevel="0" collapsed="false">
      <c r="A5167" s="0" t="s">
        <v>126</v>
      </c>
      <c r="B5167" s="0" t="s">
        <v>11429</v>
      </c>
      <c r="C5167" s="0" t="s">
        <v>22807</v>
      </c>
      <c r="D5167" s="0" t="s">
        <v>22808</v>
      </c>
      <c r="E5167" s="0" t="n">
        <v>107096</v>
      </c>
    </row>
    <row r="5168" customFormat="false" ht="15" hidden="false" customHeight="false" outlineLevel="0" collapsed="false">
      <c r="A5168" s="0" t="s">
        <v>126</v>
      </c>
      <c r="B5168" s="0" t="s">
        <v>11429</v>
      </c>
      <c r="C5168" s="0" t="s">
        <v>16861</v>
      </c>
      <c r="D5168" s="0" t="s">
        <v>22809</v>
      </c>
      <c r="E5168" s="0" t="n">
        <v>103032</v>
      </c>
    </row>
    <row r="5169" customFormat="false" ht="15" hidden="false" customHeight="false" outlineLevel="0" collapsed="false">
      <c r="A5169" s="0" t="s">
        <v>126</v>
      </c>
      <c r="B5169" s="0" t="s">
        <v>11429</v>
      </c>
      <c r="C5169" s="0" t="s">
        <v>22810</v>
      </c>
      <c r="D5169" s="0" t="s">
        <v>22811</v>
      </c>
      <c r="E5169" s="0" t="n">
        <v>104663</v>
      </c>
    </row>
    <row r="5170" customFormat="false" ht="15" hidden="false" customHeight="false" outlineLevel="0" collapsed="false">
      <c r="A5170" s="0" t="s">
        <v>126</v>
      </c>
      <c r="B5170" s="0" t="s">
        <v>11429</v>
      </c>
      <c r="C5170" s="0" t="s">
        <v>22812</v>
      </c>
      <c r="D5170" s="0" t="s">
        <v>22813</v>
      </c>
      <c r="E5170" s="0" t="n">
        <v>107617</v>
      </c>
    </row>
    <row r="5171" customFormat="false" ht="15" hidden="false" customHeight="false" outlineLevel="0" collapsed="false">
      <c r="A5171" s="0" t="s">
        <v>126</v>
      </c>
      <c r="B5171" s="0" t="s">
        <v>11429</v>
      </c>
      <c r="C5171" s="0" t="s">
        <v>14909</v>
      </c>
      <c r="D5171" s="0" t="s">
        <v>22814</v>
      </c>
      <c r="E5171" s="0" t="n">
        <v>106074</v>
      </c>
    </row>
    <row r="5172" customFormat="false" ht="15" hidden="false" customHeight="false" outlineLevel="0" collapsed="false">
      <c r="A5172" s="0" t="s">
        <v>126</v>
      </c>
      <c r="B5172" s="0" t="s">
        <v>11429</v>
      </c>
      <c r="C5172" s="0" t="s">
        <v>22815</v>
      </c>
      <c r="D5172" s="0" t="s">
        <v>22816</v>
      </c>
      <c r="E5172" s="0" t="n">
        <v>104806</v>
      </c>
    </row>
    <row r="5173" customFormat="false" ht="15" hidden="false" customHeight="false" outlineLevel="0" collapsed="false">
      <c r="A5173" s="0" t="s">
        <v>126</v>
      </c>
      <c r="B5173" s="0" t="s">
        <v>11429</v>
      </c>
      <c r="C5173" s="0" t="s">
        <v>13935</v>
      </c>
      <c r="D5173" s="0" t="s">
        <v>22817</v>
      </c>
      <c r="E5173" s="0" t="n">
        <v>110743</v>
      </c>
    </row>
    <row r="5174" customFormat="false" ht="15" hidden="false" customHeight="false" outlineLevel="0" collapsed="false">
      <c r="A5174" s="0" t="s">
        <v>126</v>
      </c>
      <c r="B5174" s="0" t="s">
        <v>11429</v>
      </c>
      <c r="C5174" s="0" t="s">
        <v>11430</v>
      </c>
      <c r="D5174" s="0" t="s">
        <v>2674</v>
      </c>
      <c r="E5174" s="0" t="n">
        <v>109365</v>
      </c>
    </row>
    <row r="5175" customFormat="false" ht="15" hidden="false" customHeight="false" outlineLevel="0" collapsed="false">
      <c r="A5175" s="0" t="s">
        <v>126</v>
      </c>
      <c r="B5175" s="0" t="s">
        <v>11429</v>
      </c>
      <c r="C5175" s="0" t="s">
        <v>22818</v>
      </c>
      <c r="D5175" s="0" t="s">
        <v>22819</v>
      </c>
      <c r="E5175" s="0" t="n">
        <v>104936</v>
      </c>
    </row>
    <row r="5176" customFormat="false" ht="15" hidden="false" customHeight="false" outlineLevel="0" collapsed="false">
      <c r="A5176" s="0" t="s">
        <v>126</v>
      </c>
      <c r="B5176" s="0" t="s">
        <v>22765</v>
      </c>
      <c r="C5176" s="0" t="s">
        <v>22820</v>
      </c>
      <c r="D5176" s="0" t="s">
        <v>22821</v>
      </c>
      <c r="E5176" s="0" t="n">
        <v>106807</v>
      </c>
    </row>
    <row r="5177" customFormat="false" ht="15" hidden="false" customHeight="false" outlineLevel="0" collapsed="false">
      <c r="A5177" s="0" t="s">
        <v>126</v>
      </c>
      <c r="B5177" s="0" t="s">
        <v>11429</v>
      </c>
      <c r="C5177" s="0" t="s">
        <v>17696</v>
      </c>
      <c r="D5177" s="0" t="s">
        <v>22822</v>
      </c>
      <c r="E5177" s="0" t="n">
        <v>105349</v>
      </c>
    </row>
    <row r="5178" customFormat="false" ht="15" hidden="false" customHeight="false" outlineLevel="0" collapsed="false">
      <c r="A5178" s="0" t="s">
        <v>126</v>
      </c>
      <c r="B5178" s="0" t="s">
        <v>11429</v>
      </c>
      <c r="C5178" s="0" t="s">
        <v>22823</v>
      </c>
      <c r="D5178" s="0" t="s">
        <v>22824</v>
      </c>
      <c r="E5178" s="0" t="n">
        <v>107982</v>
      </c>
    </row>
    <row r="5179" customFormat="false" ht="15" hidden="false" customHeight="false" outlineLevel="0" collapsed="false">
      <c r="A5179" s="0" t="s">
        <v>126</v>
      </c>
      <c r="B5179" s="0" t="s">
        <v>22825</v>
      </c>
      <c r="C5179" s="0" t="s">
        <v>22826</v>
      </c>
      <c r="D5179" s="0" t="s">
        <v>22827</v>
      </c>
      <c r="E5179" s="0" t="n">
        <v>107053</v>
      </c>
    </row>
    <row r="5180" customFormat="false" ht="15" hidden="false" customHeight="false" outlineLevel="0" collapsed="false">
      <c r="A5180" s="0" t="s">
        <v>126</v>
      </c>
      <c r="B5180" s="0" t="s">
        <v>22825</v>
      </c>
      <c r="C5180" s="0" t="s">
        <v>12117</v>
      </c>
      <c r="D5180" s="0" t="s">
        <v>22828</v>
      </c>
      <c r="E5180" s="0" t="n">
        <v>109869</v>
      </c>
    </row>
    <row r="5181" customFormat="false" ht="15" hidden="false" customHeight="false" outlineLevel="0" collapsed="false">
      <c r="A5181" s="0" t="s">
        <v>126</v>
      </c>
      <c r="B5181" s="0" t="s">
        <v>22825</v>
      </c>
      <c r="C5181" s="0" t="s">
        <v>14900</v>
      </c>
      <c r="D5181" s="0" t="s">
        <v>22829</v>
      </c>
      <c r="E5181" s="0" t="n">
        <v>108097</v>
      </c>
    </row>
    <row r="5182" customFormat="false" ht="15" hidden="false" customHeight="false" outlineLevel="0" collapsed="false">
      <c r="A5182" s="0" t="s">
        <v>126</v>
      </c>
      <c r="B5182" s="0" t="s">
        <v>22830</v>
      </c>
      <c r="C5182" s="0" t="s">
        <v>22447</v>
      </c>
      <c r="D5182" s="0" t="s">
        <v>22831</v>
      </c>
      <c r="E5182" s="0" t="n">
        <v>111458</v>
      </c>
    </row>
    <row r="5183" customFormat="false" ht="15" hidden="false" customHeight="false" outlineLevel="0" collapsed="false">
      <c r="A5183" s="0" t="s">
        <v>126</v>
      </c>
      <c r="B5183" s="0" t="s">
        <v>22832</v>
      </c>
      <c r="C5183" s="0" t="s">
        <v>18908</v>
      </c>
      <c r="D5183" s="0" t="s">
        <v>22833</v>
      </c>
      <c r="E5183" s="0" t="n">
        <v>111864</v>
      </c>
    </row>
    <row r="5184" customFormat="false" ht="15" hidden="false" customHeight="false" outlineLevel="0" collapsed="false">
      <c r="A5184" s="0" t="s">
        <v>126</v>
      </c>
      <c r="B5184" s="0" t="s">
        <v>22832</v>
      </c>
      <c r="C5184" s="0" t="s">
        <v>22834</v>
      </c>
      <c r="D5184" s="0" t="s">
        <v>22835</v>
      </c>
      <c r="E5184" s="0" t="n">
        <v>104873</v>
      </c>
    </row>
    <row r="5185" customFormat="false" ht="15" hidden="false" customHeight="false" outlineLevel="0" collapsed="false">
      <c r="A5185" s="0" t="s">
        <v>126</v>
      </c>
      <c r="B5185" s="0" t="s">
        <v>22836</v>
      </c>
      <c r="C5185" s="0" t="s">
        <v>22837</v>
      </c>
      <c r="D5185" s="0" t="s">
        <v>22838</v>
      </c>
      <c r="E5185" s="0" t="n">
        <v>106193</v>
      </c>
    </row>
    <row r="5186" customFormat="false" ht="15" hidden="false" customHeight="false" outlineLevel="0" collapsed="false">
      <c r="A5186" s="0" t="s">
        <v>126</v>
      </c>
      <c r="B5186" s="0" t="s">
        <v>22839</v>
      </c>
      <c r="C5186" s="0" t="s">
        <v>22840</v>
      </c>
      <c r="D5186" s="0" t="s">
        <v>22841</v>
      </c>
      <c r="E5186" s="0" t="n">
        <v>102836</v>
      </c>
    </row>
    <row r="5187" customFormat="false" ht="15" hidden="false" customHeight="false" outlineLevel="0" collapsed="false">
      <c r="A5187" s="0" t="s">
        <v>126</v>
      </c>
      <c r="B5187" s="0" t="s">
        <v>22842</v>
      </c>
      <c r="C5187" s="0" t="s">
        <v>22843</v>
      </c>
      <c r="D5187" s="0" t="s">
        <v>22844</v>
      </c>
      <c r="E5187" s="0" t="n">
        <v>111429</v>
      </c>
    </row>
    <row r="5188" customFormat="false" ht="15" hidden="false" customHeight="false" outlineLevel="0" collapsed="false">
      <c r="A5188" s="0" t="s">
        <v>126</v>
      </c>
      <c r="B5188" s="0" t="s">
        <v>22845</v>
      </c>
      <c r="C5188" s="0" t="s">
        <v>22846</v>
      </c>
      <c r="D5188" s="0" t="s">
        <v>22847</v>
      </c>
      <c r="E5188" s="0" t="s">
        <v>22848</v>
      </c>
    </row>
    <row r="5189" customFormat="false" ht="15" hidden="false" customHeight="false" outlineLevel="0" collapsed="false">
      <c r="A5189" s="0" t="s">
        <v>126</v>
      </c>
      <c r="B5189" s="0" t="s">
        <v>22849</v>
      </c>
      <c r="C5189" s="0" t="s">
        <v>22850</v>
      </c>
      <c r="D5189" s="0" t="s">
        <v>22851</v>
      </c>
      <c r="E5189" s="0" t="n">
        <v>107441</v>
      </c>
    </row>
    <row r="5190" customFormat="false" ht="15" hidden="false" customHeight="false" outlineLevel="0" collapsed="false">
      <c r="A5190" s="0" t="s">
        <v>126</v>
      </c>
      <c r="B5190" s="0" t="s">
        <v>22852</v>
      </c>
      <c r="C5190" s="0" t="s">
        <v>22853</v>
      </c>
      <c r="D5190" s="0" t="s">
        <v>22854</v>
      </c>
      <c r="E5190" s="0" t="n">
        <v>110195</v>
      </c>
    </row>
    <row r="5191" customFormat="false" ht="15" hidden="false" customHeight="false" outlineLevel="0" collapsed="false">
      <c r="A5191" s="0" t="s">
        <v>126</v>
      </c>
      <c r="B5191" s="0" t="s">
        <v>22855</v>
      </c>
      <c r="C5191" s="0" t="s">
        <v>22856</v>
      </c>
      <c r="D5191" s="0" t="s">
        <v>22857</v>
      </c>
      <c r="E5191" s="0" t="n">
        <v>111248</v>
      </c>
    </row>
    <row r="5192" customFormat="false" ht="15" hidden="false" customHeight="false" outlineLevel="0" collapsed="false">
      <c r="A5192" s="0" t="s">
        <v>126</v>
      </c>
      <c r="B5192" s="0" t="s">
        <v>22858</v>
      </c>
      <c r="C5192" s="0" t="s">
        <v>22859</v>
      </c>
      <c r="D5192" s="0" t="s">
        <v>22860</v>
      </c>
      <c r="E5192" s="0" t="n">
        <v>111251</v>
      </c>
    </row>
    <row r="5193" customFormat="false" ht="15" hidden="false" customHeight="false" outlineLevel="0" collapsed="false">
      <c r="A5193" s="0" t="s">
        <v>126</v>
      </c>
      <c r="B5193" s="0" t="s">
        <v>22858</v>
      </c>
      <c r="C5193" s="0" t="s">
        <v>16693</v>
      </c>
      <c r="D5193" s="0" t="s">
        <v>22861</v>
      </c>
      <c r="E5193" s="0" t="n">
        <v>106925</v>
      </c>
    </row>
    <row r="5194" customFormat="false" ht="15" hidden="false" customHeight="false" outlineLevel="0" collapsed="false">
      <c r="A5194" s="0" t="s">
        <v>126</v>
      </c>
      <c r="B5194" s="0" t="s">
        <v>22862</v>
      </c>
      <c r="C5194" s="0" t="s">
        <v>22863</v>
      </c>
      <c r="D5194" s="0" t="s">
        <v>22864</v>
      </c>
      <c r="E5194" s="0" t="n">
        <v>111500</v>
      </c>
    </row>
    <row r="5195" customFormat="false" ht="15" hidden="false" customHeight="false" outlineLevel="0" collapsed="false">
      <c r="A5195" s="0" t="s">
        <v>126</v>
      </c>
      <c r="B5195" s="0" t="s">
        <v>22865</v>
      </c>
      <c r="C5195" s="0" t="s">
        <v>12244</v>
      </c>
      <c r="D5195" s="0" t="s">
        <v>22866</v>
      </c>
      <c r="E5195" s="0" t="n">
        <v>107640</v>
      </c>
    </row>
    <row r="5196" customFormat="false" ht="15" hidden="false" customHeight="false" outlineLevel="0" collapsed="false">
      <c r="A5196" s="0" t="s">
        <v>126</v>
      </c>
      <c r="B5196" s="0" t="s">
        <v>22867</v>
      </c>
      <c r="C5196" s="0" t="s">
        <v>22868</v>
      </c>
      <c r="D5196" s="0" t="s">
        <v>22869</v>
      </c>
      <c r="E5196" s="0" t="n">
        <v>108613</v>
      </c>
    </row>
    <row r="5197" customFormat="false" ht="15" hidden="false" customHeight="false" outlineLevel="0" collapsed="false">
      <c r="A5197" s="0" t="s">
        <v>126</v>
      </c>
      <c r="B5197" s="0" t="s">
        <v>22870</v>
      </c>
      <c r="C5197" s="0" t="s">
        <v>22871</v>
      </c>
      <c r="D5197" s="0" t="s">
        <v>22872</v>
      </c>
      <c r="E5197" s="0" t="n">
        <v>106494</v>
      </c>
    </row>
    <row r="5198" customFormat="false" ht="15" hidden="false" customHeight="false" outlineLevel="0" collapsed="false">
      <c r="A5198" s="0" t="s">
        <v>126</v>
      </c>
      <c r="B5198" s="0" t="s">
        <v>22873</v>
      </c>
      <c r="C5198" s="0" t="s">
        <v>22874</v>
      </c>
      <c r="D5198" s="0" t="s">
        <v>22875</v>
      </c>
      <c r="E5198" s="0" t="n">
        <v>107530</v>
      </c>
    </row>
    <row r="5199" customFormat="false" ht="15" hidden="false" customHeight="false" outlineLevel="0" collapsed="false">
      <c r="A5199" s="0" t="s">
        <v>126</v>
      </c>
      <c r="B5199" s="0" t="s">
        <v>22873</v>
      </c>
      <c r="C5199" s="0" t="s">
        <v>16435</v>
      </c>
      <c r="D5199" s="0" t="s">
        <v>22876</v>
      </c>
      <c r="E5199" s="0" t="n">
        <v>108905</v>
      </c>
    </row>
    <row r="5200" customFormat="false" ht="15" hidden="false" customHeight="false" outlineLevel="0" collapsed="false">
      <c r="A5200" s="0" t="s">
        <v>126</v>
      </c>
      <c r="B5200" s="0" t="s">
        <v>22873</v>
      </c>
      <c r="C5200" s="0" t="s">
        <v>22877</v>
      </c>
      <c r="D5200" s="0" t="s">
        <v>22878</v>
      </c>
      <c r="E5200" s="0" t="n">
        <v>111358</v>
      </c>
    </row>
    <row r="5201" customFormat="false" ht="15" hidden="false" customHeight="false" outlineLevel="0" collapsed="false">
      <c r="A5201" s="0" t="s">
        <v>126</v>
      </c>
      <c r="B5201" s="0" t="s">
        <v>22879</v>
      </c>
      <c r="C5201" s="0" t="s">
        <v>22880</v>
      </c>
      <c r="D5201" s="0" t="s">
        <v>22881</v>
      </c>
      <c r="E5201" s="0" t="n">
        <v>111281</v>
      </c>
    </row>
    <row r="5202" customFormat="false" ht="15" hidden="false" customHeight="false" outlineLevel="0" collapsed="false">
      <c r="A5202" s="0" t="s">
        <v>126</v>
      </c>
      <c r="B5202" s="0" t="s">
        <v>22882</v>
      </c>
      <c r="C5202" s="0" t="s">
        <v>14679</v>
      </c>
      <c r="D5202" s="0" t="s">
        <v>22883</v>
      </c>
      <c r="E5202" s="0" t="n">
        <v>105111</v>
      </c>
    </row>
    <row r="5203" customFormat="false" ht="15" hidden="false" customHeight="false" outlineLevel="0" collapsed="false">
      <c r="A5203" s="0" t="s">
        <v>126</v>
      </c>
      <c r="B5203" s="0" t="s">
        <v>22884</v>
      </c>
      <c r="C5203" s="0" t="s">
        <v>17611</v>
      </c>
      <c r="D5203" s="0" t="s">
        <v>22885</v>
      </c>
      <c r="E5203" s="0" t="n">
        <v>111768</v>
      </c>
    </row>
    <row r="5204" customFormat="false" ht="15" hidden="false" customHeight="false" outlineLevel="0" collapsed="false">
      <c r="A5204" s="0" t="s">
        <v>126</v>
      </c>
      <c r="B5204" s="0" t="s">
        <v>22886</v>
      </c>
      <c r="C5204" s="0" t="s">
        <v>22887</v>
      </c>
      <c r="D5204" s="0" t="s">
        <v>22888</v>
      </c>
      <c r="E5204" s="0" t="n">
        <v>106107</v>
      </c>
    </row>
    <row r="5205" customFormat="false" ht="15" hidden="false" customHeight="false" outlineLevel="0" collapsed="false">
      <c r="A5205" s="0" t="s">
        <v>126</v>
      </c>
      <c r="B5205" s="0" t="s">
        <v>22889</v>
      </c>
      <c r="C5205" s="0" t="s">
        <v>16242</v>
      </c>
      <c r="D5205" s="0" t="s">
        <v>22890</v>
      </c>
      <c r="E5205" s="0" t="n">
        <v>110330</v>
      </c>
    </row>
    <row r="5206" customFormat="false" ht="15" hidden="false" customHeight="false" outlineLevel="0" collapsed="false">
      <c r="A5206" s="0" t="s">
        <v>126</v>
      </c>
      <c r="B5206" s="0" t="s">
        <v>22891</v>
      </c>
      <c r="C5206" s="0" t="s">
        <v>22892</v>
      </c>
      <c r="D5206" s="0" t="s">
        <v>22893</v>
      </c>
      <c r="E5206" s="0" t="n">
        <v>109025</v>
      </c>
    </row>
    <row r="5207" customFormat="false" ht="15" hidden="false" customHeight="false" outlineLevel="0" collapsed="false">
      <c r="A5207" s="0" t="s">
        <v>126</v>
      </c>
      <c r="B5207" s="0" t="s">
        <v>22894</v>
      </c>
      <c r="C5207" s="0" t="s">
        <v>22895</v>
      </c>
      <c r="D5207" s="0" t="s">
        <v>22896</v>
      </c>
      <c r="E5207" s="0" t="n">
        <v>107636</v>
      </c>
    </row>
    <row r="5208" customFormat="false" ht="15" hidden="false" customHeight="false" outlineLevel="0" collapsed="false">
      <c r="A5208" s="0" t="s">
        <v>126</v>
      </c>
      <c r="B5208" s="0" t="s">
        <v>22897</v>
      </c>
      <c r="C5208" s="0" t="s">
        <v>22898</v>
      </c>
      <c r="D5208" s="0" t="s">
        <v>22899</v>
      </c>
      <c r="E5208" s="0" t="n">
        <v>111427</v>
      </c>
    </row>
    <row r="5209" customFormat="false" ht="15" hidden="false" customHeight="false" outlineLevel="0" collapsed="false">
      <c r="A5209" s="0" t="s">
        <v>126</v>
      </c>
      <c r="B5209" s="0" t="s">
        <v>22897</v>
      </c>
      <c r="C5209" s="0" t="s">
        <v>11430</v>
      </c>
      <c r="D5209" s="0" t="s">
        <v>22900</v>
      </c>
      <c r="E5209" s="0" t="n">
        <v>108896</v>
      </c>
    </row>
    <row r="5210" customFormat="false" ht="15" hidden="false" customHeight="false" outlineLevel="0" collapsed="false">
      <c r="A5210" s="0" t="s">
        <v>126</v>
      </c>
      <c r="B5210" s="0" t="s">
        <v>22901</v>
      </c>
      <c r="C5210" s="0" t="s">
        <v>22902</v>
      </c>
      <c r="D5210" s="0" t="s">
        <v>22903</v>
      </c>
      <c r="E5210" s="0" t="n">
        <v>111884</v>
      </c>
    </row>
    <row r="5211" customFormat="false" ht="15" hidden="false" customHeight="false" outlineLevel="0" collapsed="false">
      <c r="A5211" s="0" t="s">
        <v>126</v>
      </c>
      <c r="B5211" s="0" t="s">
        <v>22904</v>
      </c>
      <c r="C5211" s="0" t="s">
        <v>22905</v>
      </c>
      <c r="D5211" s="0" t="s">
        <v>22906</v>
      </c>
      <c r="E5211" s="0" t="n">
        <v>107905</v>
      </c>
    </row>
    <row r="5212" customFormat="false" ht="15" hidden="false" customHeight="false" outlineLevel="0" collapsed="false">
      <c r="A5212" s="0" t="s">
        <v>126</v>
      </c>
      <c r="B5212" s="0" t="s">
        <v>22904</v>
      </c>
      <c r="C5212" s="0" t="s">
        <v>22907</v>
      </c>
      <c r="D5212" s="0" t="s">
        <v>22908</v>
      </c>
      <c r="E5212" s="0" t="n">
        <v>108090</v>
      </c>
    </row>
    <row r="5213" customFormat="false" ht="15" hidden="false" customHeight="false" outlineLevel="0" collapsed="false">
      <c r="A5213" s="0" t="s">
        <v>126</v>
      </c>
      <c r="B5213" s="0" t="s">
        <v>22904</v>
      </c>
      <c r="C5213" s="0" t="s">
        <v>22909</v>
      </c>
      <c r="D5213" s="0" t="s">
        <v>22910</v>
      </c>
      <c r="E5213" s="0" t="n">
        <v>101665</v>
      </c>
    </row>
    <row r="5214" customFormat="false" ht="15" hidden="false" customHeight="false" outlineLevel="0" collapsed="false">
      <c r="A5214" s="0" t="s">
        <v>126</v>
      </c>
      <c r="B5214" s="0" t="s">
        <v>22911</v>
      </c>
      <c r="C5214" s="0" t="s">
        <v>22912</v>
      </c>
      <c r="D5214" s="0" t="s">
        <v>22913</v>
      </c>
      <c r="E5214" s="0" t="n">
        <v>110298</v>
      </c>
    </row>
    <row r="5215" customFormat="false" ht="15" hidden="false" customHeight="false" outlineLevel="0" collapsed="false">
      <c r="A5215" s="0" t="s">
        <v>126</v>
      </c>
      <c r="B5215" s="0" t="s">
        <v>22911</v>
      </c>
      <c r="C5215" s="0" t="s">
        <v>16807</v>
      </c>
      <c r="D5215" s="0" t="s">
        <v>22914</v>
      </c>
      <c r="E5215" s="0" t="n">
        <v>110902</v>
      </c>
    </row>
    <row r="5216" customFormat="false" ht="15" hidden="false" customHeight="false" outlineLevel="0" collapsed="false">
      <c r="A5216" s="0" t="s">
        <v>126</v>
      </c>
      <c r="B5216" s="0" t="s">
        <v>22911</v>
      </c>
      <c r="C5216" s="0" t="s">
        <v>22915</v>
      </c>
      <c r="D5216" s="0" t="s">
        <v>22916</v>
      </c>
      <c r="E5216" s="0" t="n">
        <v>103410</v>
      </c>
    </row>
    <row r="5217" customFormat="false" ht="15" hidden="false" customHeight="false" outlineLevel="0" collapsed="false">
      <c r="A5217" s="0" t="s">
        <v>126</v>
      </c>
      <c r="B5217" s="0" t="s">
        <v>22911</v>
      </c>
      <c r="C5217" s="0" t="s">
        <v>15904</v>
      </c>
      <c r="D5217" s="0" t="s">
        <v>22917</v>
      </c>
      <c r="E5217" s="0" t="n">
        <v>106435</v>
      </c>
    </row>
    <row r="5218" customFormat="false" ht="15" hidden="false" customHeight="false" outlineLevel="0" collapsed="false">
      <c r="A5218" s="0" t="s">
        <v>126</v>
      </c>
      <c r="B5218" s="0" t="s">
        <v>22911</v>
      </c>
      <c r="C5218" s="0" t="s">
        <v>22918</v>
      </c>
      <c r="D5218" s="0" t="s">
        <v>22919</v>
      </c>
      <c r="E5218" s="0" t="n">
        <v>112151</v>
      </c>
    </row>
    <row r="5219" customFormat="false" ht="15" hidden="false" customHeight="false" outlineLevel="0" collapsed="false">
      <c r="A5219" s="0" t="s">
        <v>126</v>
      </c>
      <c r="B5219" s="0" t="s">
        <v>22911</v>
      </c>
      <c r="C5219" s="0" t="s">
        <v>22920</v>
      </c>
      <c r="D5219" s="0" t="s">
        <v>22921</v>
      </c>
      <c r="E5219" s="0" t="n">
        <v>106914</v>
      </c>
    </row>
    <row r="5220" customFormat="false" ht="15" hidden="false" customHeight="false" outlineLevel="0" collapsed="false">
      <c r="A5220" s="0" t="s">
        <v>126</v>
      </c>
      <c r="B5220" s="0" t="s">
        <v>22911</v>
      </c>
      <c r="C5220" s="0" t="s">
        <v>12213</v>
      </c>
      <c r="D5220" s="0" t="s">
        <v>22922</v>
      </c>
      <c r="E5220" s="0" t="n">
        <v>108639</v>
      </c>
    </row>
    <row r="5221" customFormat="false" ht="15" hidden="false" customHeight="false" outlineLevel="0" collapsed="false">
      <c r="A5221" s="0" t="s">
        <v>126</v>
      </c>
      <c r="B5221" s="0" t="s">
        <v>22911</v>
      </c>
      <c r="C5221" s="0" t="s">
        <v>22923</v>
      </c>
      <c r="D5221" s="0" t="s">
        <v>22924</v>
      </c>
      <c r="E5221" s="0" t="n">
        <v>101254</v>
      </c>
    </row>
    <row r="5222" customFormat="false" ht="15" hidden="false" customHeight="false" outlineLevel="0" collapsed="false">
      <c r="A5222" s="0" t="s">
        <v>126</v>
      </c>
      <c r="B5222" s="0" t="s">
        <v>22925</v>
      </c>
      <c r="C5222" s="0" t="s">
        <v>22926</v>
      </c>
      <c r="D5222" s="0" t="s">
        <v>22927</v>
      </c>
      <c r="E5222" s="0" t="n">
        <v>106775</v>
      </c>
    </row>
    <row r="5223" customFormat="false" ht="15" hidden="false" customHeight="false" outlineLevel="0" collapsed="false">
      <c r="A5223" s="0" t="s">
        <v>126</v>
      </c>
      <c r="B5223" s="0" t="s">
        <v>22911</v>
      </c>
      <c r="C5223" s="0" t="s">
        <v>17887</v>
      </c>
      <c r="D5223" s="0" t="s">
        <v>3457</v>
      </c>
      <c r="E5223" s="0" t="n">
        <v>105383</v>
      </c>
    </row>
    <row r="5224" customFormat="false" ht="15" hidden="false" customHeight="false" outlineLevel="0" collapsed="false">
      <c r="A5224" s="0" t="s">
        <v>126</v>
      </c>
      <c r="B5224" s="0" t="s">
        <v>22911</v>
      </c>
      <c r="C5224" s="0" t="s">
        <v>16244</v>
      </c>
      <c r="D5224" s="0" t="s">
        <v>22928</v>
      </c>
      <c r="E5224" s="0" t="n">
        <v>107861</v>
      </c>
    </row>
    <row r="5225" customFormat="false" ht="15" hidden="false" customHeight="false" outlineLevel="0" collapsed="false">
      <c r="A5225" s="0" t="s">
        <v>126</v>
      </c>
      <c r="B5225" s="0" t="s">
        <v>22911</v>
      </c>
      <c r="C5225" s="0" t="s">
        <v>22929</v>
      </c>
      <c r="D5225" s="0" t="s">
        <v>22930</v>
      </c>
      <c r="E5225" s="0" t="n">
        <v>110804</v>
      </c>
    </row>
    <row r="5226" customFormat="false" ht="15" hidden="false" customHeight="false" outlineLevel="0" collapsed="false">
      <c r="A5226" s="0" t="s">
        <v>126</v>
      </c>
      <c r="B5226" s="0" t="s">
        <v>22911</v>
      </c>
      <c r="C5226" s="0" t="s">
        <v>22931</v>
      </c>
      <c r="D5226" s="0" t="s">
        <v>9563</v>
      </c>
      <c r="E5226" s="0" t="n">
        <v>109621</v>
      </c>
    </row>
    <row r="5227" customFormat="false" ht="15" hidden="false" customHeight="false" outlineLevel="0" collapsed="false">
      <c r="A5227" s="0" t="s">
        <v>126</v>
      </c>
      <c r="B5227" s="0" t="s">
        <v>22911</v>
      </c>
      <c r="C5227" s="0" t="s">
        <v>22932</v>
      </c>
      <c r="D5227" s="0" t="s">
        <v>22933</v>
      </c>
      <c r="E5227" s="0" t="n">
        <v>106669</v>
      </c>
    </row>
    <row r="5228" customFormat="false" ht="15" hidden="false" customHeight="false" outlineLevel="0" collapsed="false">
      <c r="A5228" s="0" t="s">
        <v>126</v>
      </c>
      <c r="B5228" s="0" t="s">
        <v>22911</v>
      </c>
      <c r="C5228" s="0" t="s">
        <v>22934</v>
      </c>
      <c r="D5228" s="0" t="s">
        <v>22935</v>
      </c>
      <c r="E5228" s="0" t="n">
        <v>106946</v>
      </c>
    </row>
    <row r="5229" customFormat="false" ht="15" hidden="false" customHeight="false" outlineLevel="0" collapsed="false">
      <c r="A5229" s="0" t="s">
        <v>126</v>
      </c>
      <c r="B5229" s="0" t="s">
        <v>22911</v>
      </c>
      <c r="C5229" s="0" t="s">
        <v>15423</v>
      </c>
      <c r="D5229" s="0" t="s">
        <v>22936</v>
      </c>
      <c r="E5229" s="0" t="n">
        <v>100107</v>
      </c>
    </row>
    <row r="5230" customFormat="false" ht="15" hidden="false" customHeight="false" outlineLevel="0" collapsed="false">
      <c r="A5230" s="0" t="s">
        <v>126</v>
      </c>
      <c r="B5230" s="0" t="s">
        <v>22911</v>
      </c>
      <c r="C5230" s="0" t="s">
        <v>18799</v>
      </c>
      <c r="D5230" s="0" t="s">
        <v>22937</v>
      </c>
      <c r="E5230" s="0" t="n">
        <v>1031</v>
      </c>
    </row>
    <row r="5231" customFormat="false" ht="15" hidden="false" customHeight="false" outlineLevel="0" collapsed="false">
      <c r="A5231" s="0" t="s">
        <v>126</v>
      </c>
      <c r="B5231" s="0" t="s">
        <v>22911</v>
      </c>
      <c r="C5231" s="0" t="s">
        <v>22938</v>
      </c>
      <c r="D5231" s="0" t="s">
        <v>22939</v>
      </c>
      <c r="E5231" s="0" t="n">
        <v>108528</v>
      </c>
    </row>
    <row r="5232" customFormat="false" ht="15" hidden="false" customHeight="false" outlineLevel="0" collapsed="false">
      <c r="A5232" s="0" t="s">
        <v>126</v>
      </c>
      <c r="B5232" s="0" t="s">
        <v>22911</v>
      </c>
      <c r="C5232" s="0" t="s">
        <v>22940</v>
      </c>
      <c r="D5232" s="0" t="s">
        <v>22941</v>
      </c>
      <c r="E5232" s="0" t="n">
        <v>112113</v>
      </c>
    </row>
    <row r="5233" customFormat="false" ht="15" hidden="false" customHeight="false" outlineLevel="0" collapsed="false">
      <c r="A5233" s="0" t="s">
        <v>126</v>
      </c>
      <c r="B5233" s="0" t="s">
        <v>22911</v>
      </c>
      <c r="C5233" s="0" t="s">
        <v>22942</v>
      </c>
      <c r="D5233" s="0" t="s">
        <v>22943</v>
      </c>
      <c r="E5233" s="0" t="n">
        <v>106196</v>
      </c>
    </row>
    <row r="5234" customFormat="false" ht="15" hidden="false" customHeight="false" outlineLevel="0" collapsed="false">
      <c r="A5234" s="0" t="s">
        <v>126</v>
      </c>
      <c r="B5234" s="0" t="s">
        <v>22911</v>
      </c>
      <c r="C5234" s="0" t="s">
        <v>22944</v>
      </c>
      <c r="D5234" s="0" t="s">
        <v>22945</v>
      </c>
      <c r="E5234" s="0" t="n">
        <v>107707</v>
      </c>
    </row>
    <row r="5235" customFormat="false" ht="15" hidden="false" customHeight="false" outlineLevel="0" collapsed="false">
      <c r="A5235" s="0" t="s">
        <v>126</v>
      </c>
      <c r="B5235" s="0" t="s">
        <v>22911</v>
      </c>
      <c r="C5235" s="0" t="s">
        <v>22946</v>
      </c>
      <c r="D5235" s="0" t="s">
        <v>22947</v>
      </c>
      <c r="E5235" s="0" t="n">
        <v>104540</v>
      </c>
    </row>
    <row r="5236" customFormat="false" ht="15" hidden="false" customHeight="false" outlineLevel="0" collapsed="false">
      <c r="A5236" s="0" t="s">
        <v>126</v>
      </c>
      <c r="B5236" s="0" t="s">
        <v>22911</v>
      </c>
      <c r="C5236" s="0" t="s">
        <v>22948</v>
      </c>
      <c r="D5236" s="0" t="s">
        <v>22949</v>
      </c>
      <c r="E5236" s="0" t="n">
        <v>105641</v>
      </c>
    </row>
    <row r="5237" customFormat="false" ht="15" hidden="false" customHeight="false" outlineLevel="0" collapsed="false">
      <c r="A5237" s="0" t="s">
        <v>126</v>
      </c>
      <c r="B5237" s="0" t="s">
        <v>22911</v>
      </c>
      <c r="C5237" s="0" t="s">
        <v>22950</v>
      </c>
      <c r="D5237" s="0" t="s">
        <v>22951</v>
      </c>
      <c r="E5237" s="0" t="n">
        <v>106037</v>
      </c>
    </row>
    <row r="5238" customFormat="false" ht="15" hidden="false" customHeight="false" outlineLevel="0" collapsed="false">
      <c r="A5238" s="0" t="s">
        <v>126</v>
      </c>
      <c r="B5238" s="0" t="s">
        <v>22911</v>
      </c>
      <c r="C5238" s="0" t="s">
        <v>11607</v>
      </c>
      <c r="D5238" s="0" t="s">
        <v>22952</v>
      </c>
      <c r="E5238" s="0" t="n">
        <v>111477</v>
      </c>
    </row>
    <row r="5239" customFormat="false" ht="15" hidden="false" customHeight="false" outlineLevel="0" collapsed="false">
      <c r="A5239" s="0" t="s">
        <v>126</v>
      </c>
      <c r="B5239" s="0" t="s">
        <v>22911</v>
      </c>
      <c r="C5239" s="0" t="s">
        <v>22953</v>
      </c>
      <c r="D5239" s="0" t="s">
        <v>22954</v>
      </c>
      <c r="E5239" s="0" t="n">
        <v>102581</v>
      </c>
    </row>
    <row r="5240" customFormat="false" ht="15" hidden="false" customHeight="false" outlineLevel="0" collapsed="false">
      <c r="A5240" s="0" t="s">
        <v>126</v>
      </c>
      <c r="B5240" s="0" t="s">
        <v>22911</v>
      </c>
      <c r="C5240" s="0" t="s">
        <v>13935</v>
      </c>
      <c r="D5240" s="0" t="s">
        <v>22955</v>
      </c>
      <c r="E5240" s="0" t="n">
        <v>12596</v>
      </c>
    </row>
    <row r="5241" customFormat="false" ht="15" hidden="false" customHeight="false" outlineLevel="0" collapsed="false">
      <c r="A5241" s="0" t="s">
        <v>126</v>
      </c>
      <c r="B5241" s="0" t="s">
        <v>22956</v>
      </c>
      <c r="C5241" s="0" t="s">
        <v>22957</v>
      </c>
      <c r="D5241" s="0" t="s">
        <v>22958</v>
      </c>
      <c r="E5241" s="0" t="n">
        <v>108945</v>
      </c>
    </row>
    <row r="5242" customFormat="false" ht="15" hidden="false" customHeight="false" outlineLevel="0" collapsed="false">
      <c r="A5242" s="0" t="s">
        <v>126</v>
      </c>
      <c r="B5242" s="0" t="s">
        <v>22959</v>
      </c>
      <c r="C5242" s="0" t="s">
        <v>22960</v>
      </c>
      <c r="D5242" s="0" t="s">
        <v>22961</v>
      </c>
      <c r="E5242" s="0" t="n">
        <v>112146</v>
      </c>
    </row>
    <row r="5243" customFormat="false" ht="15" hidden="false" customHeight="false" outlineLevel="0" collapsed="false">
      <c r="A5243" s="0" t="s">
        <v>126</v>
      </c>
      <c r="B5243" s="0" t="s">
        <v>22962</v>
      </c>
      <c r="C5243" s="0" t="s">
        <v>22963</v>
      </c>
      <c r="D5243" s="0" t="s">
        <v>22964</v>
      </c>
      <c r="E5243" s="0" t="n">
        <v>109511</v>
      </c>
    </row>
    <row r="5244" customFormat="false" ht="15" hidden="false" customHeight="false" outlineLevel="0" collapsed="false">
      <c r="A5244" s="0" t="s">
        <v>126</v>
      </c>
      <c r="B5244" s="0" t="s">
        <v>22962</v>
      </c>
      <c r="C5244" s="0" t="s">
        <v>16435</v>
      </c>
      <c r="D5244" s="0" t="s">
        <v>22965</v>
      </c>
      <c r="E5244" s="0" t="n">
        <v>108231</v>
      </c>
    </row>
    <row r="5245" customFormat="false" ht="15" hidden="false" customHeight="false" outlineLevel="0" collapsed="false">
      <c r="A5245" s="0" t="s">
        <v>126</v>
      </c>
      <c r="B5245" s="0" t="s">
        <v>22966</v>
      </c>
      <c r="C5245" s="0" t="s">
        <v>22967</v>
      </c>
      <c r="D5245" s="0" t="s">
        <v>22968</v>
      </c>
      <c r="E5245" s="0" t="n">
        <v>110103</v>
      </c>
    </row>
    <row r="5246" customFormat="false" ht="15" hidden="false" customHeight="false" outlineLevel="0" collapsed="false">
      <c r="A5246" s="0" t="s">
        <v>126</v>
      </c>
      <c r="B5246" s="0" t="s">
        <v>22969</v>
      </c>
      <c r="C5246" s="0" t="s">
        <v>22970</v>
      </c>
      <c r="D5246" s="0" t="s">
        <v>22971</v>
      </c>
      <c r="E5246" s="0" t="n">
        <v>111863</v>
      </c>
    </row>
    <row r="5247" customFormat="false" ht="15" hidden="false" customHeight="false" outlineLevel="0" collapsed="false">
      <c r="A5247" s="0" t="s">
        <v>126</v>
      </c>
      <c r="B5247" s="0" t="s">
        <v>22972</v>
      </c>
      <c r="C5247" s="0" t="s">
        <v>22973</v>
      </c>
      <c r="D5247" s="0" t="s">
        <v>22974</v>
      </c>
      <c r="E5247" s="0" t="n">
        <v>109894</v>
      </c>
    </row>
    <row r="5248" customFormat="false" ht="15" hidden="false" customHeight="false" outlineLevel="0" collapsed="false">
      <c r="A5248" s="0" t="s">
        <v>126</v>
      </c>
      <c r="B5248" s="0" t="s">
        <v>22975</v>
      </c>
      <c r="C5248" s="0" t="s">
        <v>22976</v>
      </c>
      <c r="D5248" s="0" t="s">
        <v>22977</v>
      </c>
      <c r="E5248" s="0" t="n">
        <v>108258</v>
      </c>
    </row>
    <row r="5249" customFormat="false" ht="15" hidden="false" customHeight="false" outlineLevel="0" collapsed="false">
      <c r="A5249" s="0" t="s">
        <v>126</v>
      </c>
      <c r="B5249" s="0" t="s">
        <v>22978</v>
      </c>
      <c r="C5249" s="0" t="s">
        <v>22978</v>
      </c>
      <c r="D5249" s="0" t="s">
        <v>22979</v>
      </c>
      <c r="E5249" s="0" t="n">
        <v>111784</v>
      </c>
    </row>
    <row r="5250" customFormat="false" ht="15" hidden="false" customHeight="false" outlineLevel="0" collapsed="false">
      <c r="A5250" s="0" t="s">
        <v>126</v>
      </c>
      <c r="B5250" s="0" t="s">
        <v>12002</v>
      </c>
      <c r="C5250" s="0" t="s">
        <v>22980</v>
      </c>
      <c r="D5250" s="0" t="s">
        <v>22981</v>
      </c>
      <c r="E5250" s="0" t="n">
        <v>102393</v>
      </c>
    </row>
    <row r="5251" customFormat="false" ht="15" hidden="false" customHeight="false" outlineLevel="0" collapsed="false">
      <c r="A5251" s="0" t="s">
        <v>126</v>
      </c>
      <c r="B5251" s="0" t="s">
        <v>12002</v>
      </c>
      <c r="C5251" s="0" t="s">
        <v>22982</v>
      </c>
      <c r="D5251" s="0" t="s">
        <v>22983</v>
      </c>
      <c r="E5251" s="0" t="s">
        <v>22984</v>
      </c>
    </row>
    <row r="5252" customFormat="false" ht="15" hidden="false" customHeight="false" outlineLevel="0" collapsed="false">
      <c r="A5252" s="0" t="s">
        <v>126</v>
      </c>
      <c r="B5252" s="0" t="s">
        <v>12002</v>
      </c>
      <c r="C5252" s="0" t="s">
        <v>22985</v>
      </c>
      <c r="D5252" s="0" t="s">
        <v>22986</v>
      </c>
      <c r="E5252" s="0" t="n">
        <v>108361</v>
      </c>
    </row>
    <row r="5253" customFormat="false" ht="15" hidden="false" customHeight="false" outlineLevel="0" collapsed="false">
      <c r="A5253" s="0" t="s">
        <v>126</v>
      </c>
      <c r="B5253" s="0" t="s">
        <v>12002</v>
      </c>
      <c r="C5253" s="0" t="s">
        <v>22987</v>
      </c>
      <c r="D5253" s="0" t="s">
        <v>22988</v>
      </c>
      <c r="E5253" s="0" t="n">
        <v>106113</v>
      </c>
    </row>
    <row r="5254" customFormat="false" ht="15" hidden="false" customHeight="false" outlineLevel="0" collapsed="false">
      <c r="A5254" s="0" t="s">
        <v>126</v>
      </c>
      <c r="B5254" s="0" t="s">
        <v>12002</v>
      </c>
      <c r="C5254" s="0" t="s">
        <v>22989</v>
      </c>
      <c r="D5254" s="0" t="s">
        <v>22990</v>
      </c>
      <c r="E5254" s="0" t="n">
        <v>109159</v>
      </c>
    </row>
    <row r="5255" customFormat="false" ht="15" hidden="false" customHeight="false" outlineLevel="0" collapsed="false">
      <c r="A5255" s="0" t="s">
        <v>126</v>
      </c>
      <c r="B5255" s="0" t="s">
        <v>12002</v>
      </c>
      <c r="C5255" s="0" t="s">
        <v>22991</v>
      </c>
      <c r="D5255" s="0" t="s">
        <v>22992</v>
      </c>
      <c r="E5255" s="0" t="n">
        <v>111979</v>
      </c>
    </row>
    <row r="5256" customFormat="false" ht="15" hidden="false" customHeight="false" outlineLevel="0" collapsed="false">
      <c r="A5256" s="0" t="s">
        <v>126</v>
      </c>
      <c r="B5256" s="0" t="s">
        <v>12002</v>
      </c>
      <c r="C5256" s="0" t="s">
        <v>12038</v>
      </c>
      <c r="D5256" s="0" t="s">
        <v>22993</v>
      </c>
      <c r="E5256" s="0" t="n">
        <v>102048</v>
      </c>
    </row>
    <row r="5257" customFormat="false" ht="15" hidden="false" customHeight="false" outlineLevel="0" collapsed="false">
      <c r="A5257" s="0" t="s">
        <v>126</v>
      </c>
      <c r="B5257" s="0" t="s">
        <v>12002</v>
      </c>
      <c r="C5257" s="0" t="s">
        <v>22994</v>
      </c>
      <c r="D5257" s="0" t="s">
        <v>22995</v>
      </c>
      <c r="E5257" s="0" t="n">
        <v>111009</v>
      </c>
    </row>
    <row r="5258" customFormat="false" ht="15" hidden="false" customHeight="false" outlineLevel="0" collapsed="false">
      <c r="A5258" s="0" t="s">
        <v>126</v>
      </c>
      <c r="B5258" s="0" t="s">
        <v>12002</v>
      </c>
      <c r="C5258" s="0" t="s">
        <v>14843</v>
      </c>
      <c r="D5258" s="0" t="s">
        <v>22996</v>
      </c>
      <c r="E5258" s="0" t="n">
        <v>108157</v>
      </c>
    </row>
    <row r="5259" customFormat="false" ht="15" hidden="false" customHeight="false" outlineLevel="0" collapsed="false">
      <c r="A5259" s="0" t="s">
        <v>126</v>
      </c>
      <c r="B5259" s="0" t="s">
        <v>12002</v>
      </c>
      <c r="C5259" s="0" t="s">
        <v>14321</v>
      </c>
      <c r="D5259" s="0" t="s">
        <v>22997</v>
      </c>
      <c r="E5259" s="0" t="n">
        <v>109064</v>
      </c>
    </row>
    <row r="5260" customFormat="false" ht="15" hidden="false" customHeight="false" outlineLevel="0" collapsed="false">
      <c r="A5260" s="0" t="s">
        <v>126</v>
      </c>
      <c r="B5260" s="0" t="s">
        <v>12002</v>
      </c>
      <c r="C5260" s="0" t="s">
        <v>13813</v>
      </c>
      <c r="D5260" s="0" t="s">
        <v>22998</v>
      </c>
      <c r="E5260" s="0" t="n">
        <v>111291</v>
      </c>
    </row>
    <row r="5261" customFormat="false" ht="15" hidden="false" customHeight="false" outlineLevel="0" collapsed="false">
      <c r="A5261" s="0" t="s">
        <v>126</v>
      </c>
      <c r="B5261" s="0" t="s">
        <v>22999</v>
      </c>
      <c r="C5261" s="0" t="s">
        <v>23000</v>
      </c>
      <c r="D5261" s="0" t="s">
        <v>23001</v>
      </c>
      <c r="E5261" s="0" t="n">
        <v>106616</v>
      </c>
    </row>
    <row r="5262" customFormat="false" ht="15" hidden="false" customHeight="false" outlineLevel="0" collapsed="false">
      <c r="A5262" s="0" t="s">
        <v>126</v>
      </c>
      <c r="B5262" s="0" t="s">
        <v>12002</v>
      </c>
      <c r="C5262" s="0" t="s">
        <v>13777</v>
      </c>
      <c r="D5262" s="0" t="s">
        <v>23002</v>
      </c>
      <c r="E5262" s="0" t="n">
        <v>107088</v>
      </c>
    </row>
    <row r="5263" customFormat="false" ht="15" hidden="false" customHeight="false" outlineLevel="0" collapsed="false">
      <c r="A5263" s="0" t="s">
        <v>126</v>
      </c>
      <c r="B5263" s="0" t="s">
        <v>12002</v>
      </c>
      <c r="C5263" s="0" t="s">
        <v>13893</v>
      </c>
      <c r="D5263" s="0" t="s">
        <v>23003</v>
      </c>
      <c r="E5263" s="0" t="n">
        <v>108607</v>
      </c>
    </row>
    <row r="5264" customFormat="false" ht="15" hidden="false" customHeight="false" outlineLevel="0" collapsed="false">
      <c r="A5264" s="0" t="s">
        <v>126</v>
      </c>
      <c r="B5264" s="0" t="s">
        <v>12002</v>
      </c>
      <c r="C5264" s="0" t="s">
        <v>12929</v>
      </c>
      <c r="D5264" s="0" t="s">
        <v>23004</v>
      </c>
      <c r="E5264" s="0" t="n">
        <v>111374</v>
      </c>
    </row>
    <row r="5265" customFormat="false" ht="15" hidden="false" customHeight="false" outlineLevel="0" collapsed="false">
      <c r="A5265" s="0" t="s">
        <v>126</v>
      </c>
      <c r="B5265" s="0" t="s">
        <v>12002</v>
      </c>
      <c r="C5265" s="0" t="s">
        <v>23005</v>
      </c>
      <c r="D5265" s="0" t="s">
        <v>23006</v>
      </c>
      <c r="E5265" s="0" t="n">
        <v>109350</v>
      </c>
    </row>
    <row r="5266" customFormat="false" ht="15" hidden="false" customHeight="false" outlineLevel="0" collapsed="false">
      <c r="A5266" s="0" t="s">
        <v>126</v>
      </c>
      <c r="B5266" s="0" t="s">
        <v>12002</v>
      </c>
      <c r="C5266" s="0" t="s">
        <v>23007</v>
      </c>
      <c r="D5266" s="0" t="s">
        <v>23008</v>
      </c>
      <c r="E5266" s="0" t="n">
        <v>105495</v>
      </c>
    </row>
    <row r="5267" customFormat="false" ht="15" hidden="false" customHeight="false" outlineLevel="0" collapsed="false">
      <c r="A5267" s="0" t="s">
        <v>126</v>
      </c>
      <c r="B5267" s="0" t="s">
        <v>23009</v>
      </c>
      <c r="C5267" s="0" t="s">
        <v>23010</v>
      </c>
      <c r="D5267" s="0" t="s">
        <v>23011</v>
      </c>
      <c r="E5267" s="0" t="n">
        <v>108981</v>
      </c>
    </row>
    <row r="5268" customFormat="false" ht="15" hidden="false" customHeight="false" outlineLevel="0" collapsed="false">
      <c r="A5268" s="0" t="s">
        <v>126</v>
      </c>
      <c r="B5268" s="0" t="s">
        <v>12002</v>
      </c>
      <c r="C5268" s="0" t="s">
        <v>23012</v>
      </c>
      <c r="D5268" s="0" t="s">
        <v>23013</v>
      </c>
      <c r="E5268" s="0" t="n">
        <v>10322</v>
      </c>
    </row>
    <row r="5269" customFormat="false" ht="15" hidden="false" customHeight="false" outlineLevel="0" collapsed="false">
      <c r="A5269" s="0" t="s">
        <v>126</v>
      </c>
      <c r="B5269" s="0" t="s">
        <v>12002</v>
      </c>
      <c r="C5269" s="0" t="s">
        <v>23014</v>
      </c>
      <c r="D5269" s="0" t="s">
        <v>23015</v>
      </c>
      <c r="E5269" s="0" t="n">
        <v>111121</v>
      </c>
    </row>
    <row r="5270" customFormat="false" ht="15" hidden="false" customHeight="false" outlineLevel="0" collapsed="false">
      <c r="A5270" s="0" t="s">
        <v>126</v>
      </c>
      <c r="B5270" s="0" t="s">
        <v>12002</v>
      </c>
      <c r="C5270" s="0" t="s">
        <v>17182</v>
      </c>
      <c r="D5270" s="0" t="s">
        <v>23016</v>
      </c>
      <c r="E5270" s="0" t="n">
        <v>108531</v>
      </c>
    </row>
    <row r="5271" customFormat="false" ht="15" hidden="false" customHeight="false" outlineLevel="0" collapsed="false">
      <c r="A5271" s="0" t="s">
        <v>126</v>
      </c>
      <c r="B5271" s="0" t="s">
        <v>12002</v>
      </c>
      <c r="C5271" s="0" t="s">
        <v>21522</v>
      </c>
      <c r="D5271" s="0" t="s">
        <v>23017</v>
      </c>
      <c r="E5271" s="0" t="n">
        <v>109958</v>
      </c>
    </row>
    <row r="5272" customFormat="false" ht="15" hidden="false" customHeight="false" outlineLevel="0" collapsed="false">
      <c r="A5272" s="0" t="s">
        <v>126</v>
      </c>
      <c r="B5272" s="0" t="s">
        <v>12002</v>
      </c>
      <c r="C5272" s="0" t="s">
        <v>23018</v>
      </c>
      <c r="D5272" s="0" t="s">
        <v>23019</v>
      </c>
      <c r="E5272" s="0" t="n">
        <v>108873</v>
      </c>
    </row>
    <row r="5273" customFormat="false" ht="15" hidden="false" customHeight="false" outlineLevel="0" collapsed="false">
      <c r="A5273" s="0" t="s">
        <v>126</v>
      </c>
      <c r="B5273" s="0" t="s">
        <v>12002</v>
      </c>
      <c r="C5273" s="0" t="s">
        <v>16504</v>
      </c>
      <c r="D5273" s="0" t="s">
        <v>23020</v>
      </c>
      <c r="E5273" s="0" t="n">
        <v>108232</v>
      </c>
    </row>
    <row r="5274" customFormat="false" ht="15" hidden="false" customHeight="false" outlineLevel="0" collapsed="false">
      <c r="A5274" s="0" t="s">
        <v>126</v>
      </c>
      <c r="B5274" s="0" t="s">
        <v>12002</v>
      </c>
      <c r="C5274" s="0" t="s">
        <v>14726</v>
      </c>
      <c r="D5274" s="0" t="s">
        <v>23021</v>
      </c>
      <c r="E5274" s="0" t="n">
        <v>109105</v>
      </c>
    </row>
    <row r="5275" customFormat="false" ht="15" hidden="false" customHeight="false" outlineLevel="0" collapsed="false">
      <c r="A5275" s="0" t="s">
        <v>126</v>
      </c>
      <c r="B5275" s="0" t="s">
        <v>22999</v>
      </c>
      <c r="C5275" s="0" t="s">
        <v>23022</v>
      </c>
      <c r="D5275" s="0" t="s">
        <v>23023</v>
      </c>
      <c r="E5275" s="0" t="n">
        <v>106796</v>
      </c>
    </row>
    <row r="5276" customFormat="false" ht="15" hidden="false" customHeight="false" outlineLevel="0" collapsed="false">
      <c r="A5276" s="0" t="s">
        <v>126</v>
      </c>
      <c r="B5276" s="0" t="s">
        <v>12002</v>
      </c>
      <c r="C5276" s="0" t="s">
        <v>23024</v>
      </c>
      <c r="D5276" s="0" t="s">
        <v>23025</v>
      </c>
      <c r="E5276" s="0" t="n">
        <v>105633</v>
      </c>
    </row>
    <row r="5277" customFormat="false" ht="15" hidden="false" customHeight="false" outlineLevel="0" collapsed="false">
      <c r="A5277" s="0" t="s">
        <v>126</v>
      </c>
      <c r="B5277" s="0" t="s">
        <v>12002</v>
      </c>
      <c r="C5277" s="0" t="s">
        <v>12122</v>
      </c>
      <c r="D5277" s="0" t="s">
        <v>23026</v>
      </c>
      <c r="E5277" s="0" t="n">
        <v>106667</v>
      </c>
    </row>
    <row r="5278" customFormat="false" ht="15" hidden="false" customHeight="false" outlineLevel="0" collapsed="false">
      <c r="A5278" s="0" t="s">
        <v>126</v>
      </c>
      <c r="B5278" s="0" t="s">
        <v>12002</v>
      </c>
      <c r="C5278" s="0" t="s">
        <v>23027</v>
      </c>
      <c r="D5278" s="0" t="s">
        <v>23028</v>
      </c>
      <c r="E5278" s="0" t="n">
        <v>105722</v>
      </c>
    </row>
    <row r="5279" customFormat="false" ht="15" hidden="false" customHeight="false" outlineLevel="0" collapsed="false">
      <c r="A5279" s="0" t="s">
        <v>126</v>
      </c>
      <c r="B5279" s="0" t="s">
        <v>12002</v>
      </c>
      <c r="C5279" s="0" t="s">
        <v>23029</v>
      </c>
      <c r="D5279" s="0" t="s">
        <v>23030</v>
      </c>
      <c r="E5279" s="0" t="n">
        <v>108109</v>
      </c>
    </row>
    <row r="5280" customFormat="false" ht="15" hidden="false" customHeight="false" outlineLevel="0" collapsed="false">
      <c r="A5280" s="0" t="s">
        <v>126</v>
      </c>
      <c r="B5280" s="0" t="s">
        <v>12002</v>
      </c>
      <c r="C5280" s="0" t="s">
        <v>19903</v>
      </c>
      <c r="D5280" s="0" t="s">
        <v>23031</v>
      </c>
      <c r="E5280" s="0" t="n">
        <v>107385</v>
      </c>
    </row>
    <row r="5281" customFormat="false" ht="15" hidden="false" customHeight="false" outlineLevel="0" collapsed="false">
      <c r="A5281" s="0" t="s">
        <v>126</v>
      </c>
      <c r="B5281" s="0" t="s">
        <v>23032</v>
      </c>
      <c r="C5281" s="0" t="s">
        <v>23033</v>
      </c>
      <c r="D5281" s="0" t="s">
        <v>23034</v>
      </c>
      <c r="E5281" s="0" t="n">
        <v>110186</v>
      </c>
    </row>
    <row r="5282" customFormat="false" ht="15" hidden="false" customHeight="false" outlineLevel="0" collapsed="false">
      <c r="A5282" s="0" t="s">
        <v>126</v>
      </c>
      <c r="B5282" s="0" t="s">
        <v>23032</v>
      </c>
      <c r="C5282" s="0" t="s">
        <v>23035</v>
      </c>
      <c r="D5282" s="0" t="s">
        <v>23036</v>
      </c>
      <c r="E5282" s="0" t="n">
        <v>108145</v>
      </c>
    </row>
    <row r="5283" customFormat="false" ht="15" hidden="false" customHeight="false" outlineLevel="0" collapsed="false">
      <c r="A5283" s="0" t="s">
        <v>126</v>
      </c>
      <c r="B5283" s="0" t="s">
        <v>23037</v>
      </c>
      <c r="C5283" s="0" t="s">
        <v>22587</v>
      </c>
      <c r="D5283" s="0" t="s">
        <v>23038</v>
      </c>
      <c r="E5283" s="0" t="n">
        <v>11096</v>
      </c>
    </row>
    <row r="5284" customFormat="false" ht="15" hidden="false" customHeight="false" outlineLevel="0" collapsed="false">
      <c r="A5284" s="0" t="s">
        <v>126</v>
      </c>
      <c r="B5284" s="0" t="s">
        <v>23037</v>
      </c>
      <c r="C5284" s="0" t="s">
        <v>23039</v>
      </c>
      <c r="D5284" s="0" t="s">
        <v>23040</v>
      </c>
      <c r="E5284" s="0" t="n">
        <v>104444</v>
      </c>
    </row>
    <row r="5285" customFormat="false" ht="15" hidden="false" customHeight="false" outlineLevel="0" collapsed="false">
      <c r="A5285" s="0" t="s">
        <v>126</v>
      </c>
      <c r="B5285" s="0" t="s">
        <v>23037</v>
      </c>
      <c r="C5285" s="0" t="s">
        <v>14432</v>
      </c>
      <c r="D5285" s="0" t="s">
        <v>23041</v>
      </c>
      <c r="E5285" s="0" t="n">
        <v>111187</v>
      </c>
    </row>
    <row r="5286" customFormat="false" ht="15" hidden="false" customHeight="false" outlineLevel="0" collapsed="false">
      <c r="A5286" s="0" t="s">
        <v>126</v>
      </c>
      <c r="B5286" s="0" t="s">
        <v>23037</v>
      </c>
      <c r="C5286" s="0" t="s">
        <v>12768</v>
      </c>
      <c r="D5286" s="0" t="s">
        <v>23042</v>
      </c>
      <c r="E5286" s="0" t="n">
        <v>107847</v>
      </c>
    </row>
    <row r="5287" customFormat="false" ht="15" hidden="false" customHeight="false" outlineLevel="0" collapsed="false">
      <c r="A5287" s="0" t="s">
        <v>126</v>
      </c>
      <c r="B5287" s="0" t="s">
        <v>23043</v>
      </c>
      <c r="C5287" s="0" t="s">
        <v>23044</v>
      </c>
      <c r="D5287" s="0" t="s">
        <v>23045</v>
      </c>
      <c r="E5287" s="0" t="n">
        <v>110659</v>
      </c>
    </row>
    <row r="5288" customFormat="false" ht="15" hidden="false" customHeight="false" outlineLevel="0" collapsed="false">
      <c r="A5288" s="0" t="s">
        <v>126</v>
      </c>
      <c r="B5288" s="0" t="s">
        <v>23046</v>
      </c>
      <c r="C5288" s="0" t="s">
        <v>14565</v>
      </c>
      <c r="D5288" s="0" t="s">
        <v>23047</v>
      </c>
      <c r="E5288" s="0" t="n">
        <v>107373</v>
      </c>
    </row>
    <row r="5289" customFormat="false" ht="15" hidden="false" customHeight="false" outlineLevel="0" collapsed="false">
      <c r="A5289" s="0" t="s">
        <v>126</v>
      </c>
      <c r="B5289" s="0" t="s">
        <v>23046</v>
      </c>
      <c r="C5289" s="0" t="s">
        <v>23048</v>
      </c>
      <c r="D5289" s="0" t="s">
        <v>23049</v>
      </c>
      <c r="E5289" s="0" t="n">
        <v>107098</v>
      </c>
    </row>
    <row r="5290" customFormat="false" ht="15" hidden="false" customHeight="false" outlineLevel="0" collapsed="false">
      <c r="A5290" s="0" t="s">
        <v>126</v>
      </c>
      <c r="B5290" s="0" t="s">
        <v>23046</v>
      </c>
      <c r="C5290" s="0" t="s">
        <v>23050</v>
      </c>
      <c r="D5290" s="0" t="s">
        <v>23051</v>
      </c>
      <c r="E5290" s="0" t="n">
        <v>108172</v>
      </c>
    </row>
    <row r="5291" customFormat="false" ht="15" hidden="false" customHeight="false" outlineLevel="0" collapsed="false">
      <c r="A5291" s="0" t="s">
        <v>126</v>
      </c>
      <c r="B5291" s="0" t="s">
        <v>23052</v>
      </c>
      <c r="C5291" s="0" t="s">
        <v>23053</v>
      </c>
      <c r="D5291" s="0" t="s">
        <v>23054</v>
      </c>
      <c r="E5291" s="0" t="n">
        <v>110537</v>
      </c>
    </row>
    <row r="5292" customFormat="false" ht="15" hidden="false" customHeight="false" outlineLevel="0" collapsed="false">
      <c r="A5292" s="0" t="s">
        <v>126</v>
      </c>
      <c r="B5292" s="0" t="s">
        <v>23055</v>
      </c>
      <c r="C5292" s="0" t="s">
        <v>23056</v>
      </c>
      <c r="D5292" s="0" t="s">
        <v>23057</v>
      </c>
      <c r="E5292" s="0" t="n">
        <v>107605</v>
      </c>
    </row>
    <row r="5293" customFormat="false" ht="15" hidden="false" customHeight="false" outlineLevel="0" collapsed="false">
      <c r="A5293" s="0" t="s">
        <v>126</v>
      </c>
      <c r="B5293" s="0" t="s">
        <v>23058</v>
      </c>
      <c r="C5293" s="0" t="s">
        <v>13064</v>
      </c>
      <c r="D5293" s="0" t="s">
        <v>23059</v>
      </c>
      <c r="E5293" s="0" t="n">
        <v>111442</v>
      </c>
    </row>
    <row r="5294" customFormat="false" ht="15" hidden="false" customHeight="false" outlineLevel="0" collapsed="false">
      <c r="A5294" s="0" t="s">
        <v>126</v>
      </c>
      <c r="B5294" s="0" t="s">
        <v>23060</v>
      </c>
      <c r="C5294" s="0" t="s">
        <v>12698</v>
      </c>
      <c r="D5294" s="0" t="s">
        <v>23061</v>
      </c>
      <c r="E5294" s="0" t="n">
        <v>102671</v>
      </c>
    </row>
    <row r="5295" customFormat="false" ht="15" hidden="false" customHeight="false" outlineLevel="0" collapsed="false">
      <c r="A5295" s="0" t="s">
        <v>126</v>
      </c>
      <c r="B5295" s="0" t="s">
        <v>23062</v>
      </c>
      <c r="C5295" s="0" t="s">
        <v>23063</v>
      </c>
      <c r="D5295" s="0" t="s">
        <v>23064</v>
      </c>
      <c r="E5295" s="0" t="n">
        <v>107175</v>
      </c>
    </row>
    <row r="5296" customFormat="false" ht="15" hidden="false" customHeight="false" outlineLevel="0" collapsed="false">
      <c r="A5296" s="0" t="s">
        <v>126</v>
      </c>
      <c r="B5296" s="0" t="s">
        <v>23065</v>
      </c>
      <c r="C5296" s="0" t="s">
        <v>23066</v>
      </c>
      <c r="D5296" s="0" t="s">
        <v>23067</v>
      </c>
      <c r="E5296" s="0" t="n">
        <v>108018</v>
      </c>
    </row>
    <row r="5297" customFormat="false" ht="15" hidden="false" customHeight="false" outlineLevel="0" collapsed="false">
      <c r="A5297" s="0" t="s">
        <v>126</v>
      </c>
      <c r="B5297" s="0" t="s">
        <v>23065</v>
      </c>
      <c r="C5297" s="0" t="s">
        <v>23068</v>
      </c>
      <c r="D5297" s="0" t="s">
        <v>23069</v>
      </c>
      <c r="E5297" s="0" t="n">
        <v>109500</v>
      </c>
    </row>
    <row r="5298" customFormat="false" ht="15" hidden="false" customHeight="false" outlineLevel="0" collapsed="false">
      <c r="A5298" s="0" t="s">
        <v>126</v>
      </c>
      <c r="B5298" s="0" t="s">
        <v>23070</v>
      </c>
      <c r="C5298" s="0" t="s">
        <v>23071</v>
      </c>
      <c r="D5298" s="0" t="s">
        <v>23072</v>
      </c>
      <c r="E5298" s="0" t="n">
        <v>111467</v>
      </c>
    </row>
    <row r="5299" customFormat="false" ht="15" hidden="false" customHeight="false" outlineLevel="0" collapsed="false">
      <c r="A5299" s="0" t="s">
        <v>126</v>
      </c>
      <c r="B5299" s="0" t="s">
        <v>23070</v>
      </c>
      <c r="C5299" s="0" t="s">
        <v>22564</v>
      </c>
      <c r="D5299" s="0" t="s">
        <v>23073</v>
      </c>
      <c r="E5299" s="0" t="n">
        <v>107415</v>
      </c>
    </row>
    <row r="5300" customFormat="false" ht="15" hidden="false" customHeight="false" outlineLevel="0" collapsed="false">
      <c r="A5300" s="0" t="s">
        <v>126</v>
      </c>
      <c r="B5300" s="0" t="s">
        <v>23070</v>
      </c>
      <c r="C5300" s="0" t="s">
        <v>23074</v>
      </c>
      <c r="D5300" s="0" t="s">
        <v>23075</v>
      </c>
      <c r="E5300" s="0" t="n">
        <v>104599</v>
      </c>
    </row>
    <row r="5301" customFormat="false" ht="15" hidden="false" customHeight="false" outlineLevel="0" collapsed="false">
      <c r="A5301" s="0" t="s">
        <v>126</v>
      </c>
      <c r="B5301" s="0" t="s">
        <v>16793</v>
      </c>
      <c r="C5301" s="0" t="s">
        <v>23076</v>
      </c>
      <c r="D5301" s="0" t="s">
        <v>23077</v>
      </c>
      <c r="E5301" s="0" t="n">
        <v>110572</v>
      </c>
    </row>
    <row r="5302" customFormat="false" ht="15" hidden="false" customHeight="false" outlineLevel="0" collapsed="false">
      <c r="A5302" s="0" t="s">
        <v>126</v>
      </c>
      <c r="B5302" s="0" t="s">
        <v>23078</v>
      </c>
      <c r="C5302" s="0" t="s">
        <v>23079</v>
      </c>
      <c r="D5302" s="0" t="s">
        <v>23080</v>
      </c>
      <c r="E5302" s="0" t="n">
        <v>107144</v>
      </c>
    </row>
    <row r="5303" customFormat="false" ht="15" hidden="false" customHeight="false" outlineLevel="0" collapsed="false">
      <c r="A5303" s="0" t="s">
        <v>126</v>
      </c>
      <c r="B5303" s="0" t="s">
        <v>23081</v>
      </c>
      <c r="C5303" s="0" t="s">
        <v>23082</v>
      </c>
      <c r="D5303" s="0" t="s">
        <v>23083</v>
      </c>
      <c r="E5303" s="0" t="n">
        <v>111456</v>
      </c>
    </row>
    <row r="5304" customFormat="false" ht="15" hidden="false" customHeight="false" outlineLevel="0" collapsed="false">
      <c r="A5304" s="0" t="s">
        <v>126</v>
      </c>
      <c r="B5304" s="0" t="s">
        <v>15493</v>
      </c>
      <c r="C5304" s="0" t="s">
        <v>23084</v>
      </c>
      <c r="D5304" s="0" t="s">
        <v>23085</v>
      </c>
      <c r="E5304" s="0" t="n">
        <v>111574</v>
      </c>
    </row>
    <row r="5305" customFormat="false" ht="15" hidden="false" customHeight="false" outlineLevel="0" collapsed="false">
      <c r="A5305" s="0" t="s">
        <v>126</v>
      </c>
      <c r="B5305" s="0" t="s">
        <v>23086</v>
      </c>
      <c r="C5305" s="0" t="s">
        <v>23087</v>
      </c>
      <c r="D5305" s="0" t="s">
        <v>23088</v>
      </c>
      <c r="E5305" s="0" t="n">
        <v>111965</v>
      </c>
    </row>
    <row r="5306" customFormat="false" ht="15" hidden="false" customHeight="false" outlineLevel="0" collapsed="false">
      <c r="A5306" s="0" t="s">
        <v>126</v>
      </c>
      <c r="B5306" s="0" t="s">
        <v>23089</v>
      </c>
      <c r="C5306" s="0" t="s">
        <v>23090</v>
      </c>
      <c r="D5306" s="0" t="s">
        <v>23091</v>
      </c>
      <c r="E5306" s="0" t="n">
        <v>104658</v>
      </c>
    </row>
    <row r="5307" customFormat="false" ht="15" hidden="false" customHeight="false" outlineLevel="0" collapsed="false">
      <c r="A5307" s="0" t="s">
        <v>126</v>
      </c>
      <c r="B5307" s="0" t="s">
        <v>23092</v>
      </c>
      <c r="C5307" s="0" t="s">
        <v>23093</v>
      </c>
      <c r="D5307" s="0" t="s">
        <v>23094</v>
      </c>
      <c r="E5307" s="0" t="n">
        <v>107275</v>
      </c>
    </row>
    <row r="5308" customFormat="false" ht="15" hidden="false" customHeight="false" outlineLevel="0" collapsed="false">
      <c r="A5308" s="0" t="s">
        <v>126</v>
      </c>
      <c r="B5308" s="0" t="s">
        <v>23095</v>
      </c>
      <c r="C5308" s="0" t="s">
        <v>23096</v>
      </c>
      <c r="D5308" s="0" t="s">
        <v>23097</v>
      </c>
      <c r="E5308" s="0" t="n">
        <v>100176</v>
      </c>
    </row>
    <row r="5309" customFormat="false" ht="15" hidden="false" customHeight="false" outlineLevel="0" collapsed="false">
      <c r="A5309" s="0" t="s">
        <v>126</v>
      </c>
      <c r="B5309" s="0" t="s">
        <v>22335</v>
      </c>
      <c r="C5309" s="0" t="s">
        <v>12927</v>
      </c>
      <c r="D5309" s="0" t="s">
        <v>23098</v>
      </c>
      <c r="E5309" s="0" t="n">
        <v>110732</v>
      </c>
    </row>
    <row r="5310" customFormat="false" ht="15" hidden="false" customHeight="false" outlineLevel="0" collapsed="false">
      <c r="A5310" s="0" t="s">
        <v>126</v>
      </c>
      <c r="B5310" s="0" t="s">
        <v>23099</v>
      </c>
      <c r="C5310" s="0" t="s">
        <v>23100</v>
      </c>
      <c r="D5310" s="0" t="s">
        <v>23101</v>
      </c>
      <c r="E5310" s="0" t="s">
        <v>23102</v>
      </c>
    </row>
    <row r="5311" customFormat="false" ht="15" hidden="false" customHeight="false" outlineLevel="0" collapsed="false">
      <c r="A5311" s="0" t="s">
        <v>126</v>
      </c>
      <c r="B5311" s="0" t="s">
        <v>23103</v>
      </c>
      <c r="C5311" s="0" t="s">
        <v>23104</v>
      </c>
      <c r="D5311" s="0" t="s">
        <v>23105</v>
      </c>
      <c r="E5311" s="0" t="n">
        <v>102536</v>
      </c>
    </row>
    <row r="5312" customFormat="false" ht="15" hidden="false" customHeight="false" outlineLevel="0" collapsed="false">
      <c r="A5312" s="0" t="s">
        <v>126</v>
      </c>
      <c r="B5312" s="0" t="s">
        <v>23103</v>
      </c>
      <c r="C5312" s="0" t="s">
        <v>23106</v>
      </c>
      <c r="D5312" s="0" t="s">
        <v>23107</v>
      </c>
      <c r="E5312" s="0" t="n">
        <v>111508</v>
      </c>
    </row>
    <row r="5313" customFormat="false" ht="15" hidden="false" customHeight="false" outlineLevel="0" collapsed="false">
      <c r="A5313" s="0" t="s">
        <v>126</v>
      </c>
      <c r="B5313" s="0" t="s">
        <v>23103</v>
      </c>
      <c r="C5313" s="0" t="s">
        <v>20885</v>
      </c>
      <c r="D5313" s="0" t="s">
        <v>23108</v>
      </c>
      <c r="E5313" s="0" t="n">
        <v>109624</v>
      </c>
    </row>
    <row r="5314" customFormat="false" ht="15" hidden="false" customHeight="false" outlineLevel="0" collapsed="false">
      <c r="A5314" s="0" t="s">
        <v>126</v>
      </c>
      <c r="B5314" s="0" t="s">
        <v>23103</v>
      </c>
      <c r="C5314" s="0" t="s">
        <v>20499</v>
      </c>
      <c r="D5314" s="0" t="s">
        <v>23109</v>
      </c>
      <c r="E5314" s="0" t="n">
        <v>107534</v>
      </c>
    </row>
    <row r="5315" customFormat="false" ht="15" hidden="false" customHeight="false" outlineLevel="0" collapsed="false">
      <c r="A5315" s="0" t="s">
        <v>126</v>
      </c>
      <c r="B5315" s="0" t="s">
        <v>23110</v>
      </c>
      <c r="C5315" s="0" t="s">
        <v>23111</v>
      </c>
      <c r="D5315" s="0" t="s">
        <v>213</v>
      </c>
      <c r="E5315" s="0" t="n">
        <v>101600</v>
      </c>
    </row>
    <row r="5316" customFormat="false" ht="15" hidden="false" customHeight="false" outlineLevel="0" collapsed="false">
      <c r="A5316" s="0" t="s">
        <v>126</v>
      </c>
      <c r="B5316" s="0" t="s">
        <v>23110</v>
      </c>
      <c r="C5316" s="0" t="s">
        <v>23112</v>
      </c>
      <c r="D5316" s="0" t="s">
        <v>23113</v>
      </c>
      <c r="E5316" s="0" t="n">
        <v>104496</v>
      </c>
    </row>
    <row r="5317" customFormat="false" ht="15" hidden="false" customHeight="false" outlineLevel="0" collapsed="false">
      <c r="A5317" s="0" t="s">
        <v>126</v>
      </c>
      <c r="B5317" s="0" t="s">
        <v>23110</v>
      </c>
      <c r="C5317" s="0" t="s">
        <v>23114</v>
      </c>
      <c r="D5317" s="0" t="s">
        <v>23115</v>
      </c>
      <c r="E5317" s="0" t="n">
        <v>111815</v>
      </c>
    </row>
    <row r="5318" customFormat="false" ht="15" hidden="false" customHeight="false" outlineLevel="0" collapsed="false">
      <c r="A5318" s="0" t="s">
        <v>126</v>
      </c>
      <c r="B5318" s="0" t="s">
        <v>23116</v>
      </c>
      <c r="C5318" s="0" t="s">
        <v>23117</v>
      </c>
      <c r="D5318" s="0" t="s">
        <v>23118</v>
      </c>
      <c r="E5318" s="0" t="n">
        <v>106189</v>
      </c>
    </row>
    <row r="5319" customFormat="false" ht="15" hidden="false" customHeight="false" outlineLevel="0" collapsed="false">
      <c r="A5319" s="0" t="s">
        <v>126</v>
      </c>
      <c r="B5319" s="0" t="s">
        <v>23119</v>
      </c>
      <c r="C5319" s="0" t="s">
        <v>23120</v>
      </c>
      <c r="D5319" s="0" t="s">
        <v>23121</v>
      </c>
      <c r="E5319" s="0" t="n">
        <v>108479</v>
      </c>
    </row>
    <row r="5320" customFormat="false" ht="15" hidden="false" customHeight="false" outlineLevel="0" collapsed="false">
      <c r="A5320" s="0" t="s">
        <v>126</v>
      </c>
      <c r="B5320" s="0" t="s">
        <v>23119</v>
      </c>
      <c r="C5320" s="0" t="s">
        <v>11912</v>
      </c>
      <c r="D5320" s="0" t="s">
        <v>23122</v>
      </c>
      <c r="E5320" s="0" t="n">
        <v>110110</v>
      </c>
    </row>
    <row r="5321" customFormat="false" ht="15" hidden="false" customHeight="false" outlineLevel="0" collapsed="false">
      <c r="A5321" s="0" t="s">
        <v>126</v>
      </c>
      <c r="B5321" s="0" t="s">
        <v>23119</v>
      </c>
      <c r="C5321" s="0" t="s">
        <v>23123</v>
      </c>
      <c r="D5321" s="0" t="s">
        <v>23124</v>
      </c>
      <c r="E5321" s="0" t="n">
        <v>102511</v>
      </c>
    </row>
    <row r="5322" customFormat="false" ht="15" hidden="false" customHeight="false" outlineLevel="0" collapsed="false">
      <c r="A5322" s="0" t="s">
        <v>126</v>
      </c>
      <c r="B5322" s="0" t="s">
        <v>23119</v>
      </c>
      <c r="C5322" s="0" t="s">
        <v>23125</v>
      </c>
      <c r="D5322" s="0" t="s">
        <v>23126</v>
      </c>
      <c r="E5322" s="0" t="n">
        <v>112094</v>
      </c>
    </row>
    <row r="5323" customFormat="false" ht="15" hidden="false" customHeight="false" outlineLevel="0" collapsed="false">
      <c r="A5323" s="0" t="s">
        <v>126</v>
      </c>
      <c r="B5323" s="0" t="s">
        <v>23127</v>
      </c>
      <c r="C5323" s="0" t="s">
        <v>23128</v>
      </c>
      <c r="D5323" s="0" t="s">
        <v>23129</v>
      </c>
      <c r="E5323" s="0" t="n">
        <v>10917</v>
      </c>
    </row>
    <row r="5324" customFormat="false" ht="15" hidden="false" customHeight="false" outlineLevel="0" collapsed="false">
      <c r="A5324" s="0" t="s">
        <v>126</v>
      </c>
      <c r="B5324" s="0" t="s">
        <v>23130</v>
      </c>
      <c r="C5324" s="0" t="s">
        <v>23131</v>
      </c>
      <c r="D5324" s="0" t="s">
        <v>23132</v>
      </c>
      <c r="E5324" s="0" t="n">
        <v>111499</v>
      </c>
    </row>
    <row r="5325" customFormat="false" ht="15" hidden="false" customHeight="false" outlineLevel="0" collapsed="false">
      <c r="A5325" s="0" t="s">
        <v>126</v>
      </c>
      <c r="B5325" s="0" t="s">
        <v>23130</v>
      </c>
      <c r="C5325" s="0" t="s">
        <v>23133</v>
      </c>
      <c r="D5325" s="0" t="s">
        <v>23134</v>
      </c>
      <c r="E5325" s="0" t="n">
        <v>111124</v>
      </c>
    </row>
    <row r="5326" customFormat="false" ht="15" hidden="false" customHeight="false" outlineLevel="0" collapsed="false">
      <c r="A5326" s="0" t="s">
        <v>126</v>
      </c>
      <c r="B5326" s="0" t="s">
        <v>23130</v>
      </c>
      <c r="C5326" s="0" t="s">
        <v>23135</v>
      </c>
      <c r="D5326" s="0" t="s">
        <v>23136</v>
      </c>
      <c r="E5326" s="0" t="n">
        <v>105131</v>
      </c>
    </row>
    <row r="5327" customFormat="false" ht="15" hidden="false" customHeight="false" outlineLevel="0" collapsed="false">
      <c r="A5327" s="0" t="s">
        <v>126</v>
      </c>
      <c r="B5327" s="0" t="s">
        <v>23137</v>
      </c>
      <c r="C5327" s="0" t="s">
        <v>23138</v>
      </c>
      <c r="D5327" s="0" t="s">
        <v>23139</v>
      </c>
      <c r="E5327" s="0" t="n">
        <v>111170</v>
      </c>
    </row>
    <row r="5328" customFormat="false" ht="15" hidden="false" customHeight="false" outlineLevel="0" collapsed="false">
      <c r="A5328" s="0" t="s">
        <v>126</v>
      </c>
      <c r="B5328" s="0" t="s">
        <v>23140</v>
      </c>
      <c r="C5328" s="0" t="s">
        <v>23141</v>
      </c>
      <c r="D5328" s="0" t="s">
        <v>23142</v>
      </c>
      <c r="E5328" s="0" t="n">
        <v>107542</v>
      </c>
    </row>
    <row r="5329" customFormat="false" ht="15" hidden="false" customHeight="false" outlineLevel="0" collapsed="false">
      <c r="A5329" s="0" t="s">
        <v>126</v>
      </c>
      <c r="B5329" s="0" t="s">
        <v>12194</v>
      </c>
      <c r="C5329" s="0" t="s">
        <v>23143</v>
      </c>
      <c r="D5329" s="0" t="s">
        <v>23144</v>
      </c>
      <c r="E5329" s="0" t="n">
        <v>101957</v>
      </c>
    </row>
    <row r="5330" customFormat="false" ht="15" hidden="false" customHeight="false" outlineLevel="0" collapsed="false">
      <c r="A5330" s="0" t="s">
        <v>126</v>
      </c>
      <c r="B5330" s="0" t="s">
        <v>12194</v>
      </c>
      <c r="C5330" s="0" t="s">
        <v>17618</v>
      </c>
      <c r="D5330" s="0" t="s">
        <v>23145</v>
      </c>
      <c r="E5330" s="0" t="n">
        <v>111059</v>
      </c>
    </row>
    <row r="5331" customFormat="false" ht="15" hidden="false" customHeight="false" outlineLevel="0" collapsed="false">
      <c r="A5331" s="0" t="s">
        <v>126</v>
      </c>
      <c r="B5331" s="0" t="s">
        <v>12194</v>
      </c>
      <c r="C5331" s="0" t="s">
        <v>16690</v>
      </c>
      <c r="D5331" s="0" t="s">
        <v>23146</v>
      </c>
      <c r="E5331" s="0" t="n">
        <v>110149</v>
      </c>
    </row>
    <row r="5332" customFormat="false" ht="15" hidden="false" customHeight="false" outlineLevel="0" collapsed="false">
      <c r="A5332" s="0" t="s">
        <v>126</v>
      </c>
      <c r="B5332" s="0" t="s">
        <v>12194</v>
      </c>
      <c r="C5332" s="0" t="s">
        <v>14576</v>
      </c>
      <c r="D5332" s="0" t="s">
        <v>23147</v>
      </c>
      <c r="E5332" s="0" t="n">
        <v>109744</v>
      </c>
    </row>
    <row r="5333" customFormat="false" ht="15" hidden="false" customHeight="false" outlineLevel="0" collapsed="false">
      <c r="A5333" s="0" t="s">
        <v>126</v>
      </c>
      <c r="B5333" s="0" t="s">
        <v>12194</v>
      </c>
      <c r="C5333" s="0" t="s">
        <v>12768</v>
      </c>
      <c r="D5333" s="0" t="s">
        <v>23148</v>
      </c>
      <c r="E5333" s="0" t="n">
        <v>111106</v>
      </c>
    </row>
    <row r="5334" customFormat="false" ht="15" hidden="false" customHeight="false" outlineLevel="0" collapsed="false">
      <c r="A5334" s="0" t="s">
        <v>126</v>
      </c>
      <c r="B5334" s="0" t="s">
        <v>23149</v>
      </c>
      <c r="C5334" s="0" t="s">
        <v>23150</v>
      </c>
      <c r="D5334" s="0" t="s">
        <v>23151</v>
      </c>
      <c r="E5334" s="0" t="n">
        <v>108788</v>
      </c>
    </row>
    <row r="5335" customFormat="false" ht="15" hidden="false" customHeight="false" outlineLevel="0" collapsed="false">
      <c r="A5335" s="0" t="s">
        <v>126</v>
      </c>
      <c r="B5335" s="0" t="s">
        <v>23152</v>
      </c>
      <c r="C5335" s="0" t="s">
        <v>23153</v>
      </c>
      <c r="D5335" s="0" t="s">
        <v>23154</v>
      </c>
      <c r="E5335" s="0" t="n">
        <v>111867</v>
      </c>
    </row>
    <row r="5336" customFormat="false" ht="15" hidden="false" customHeight="false" outlineLevel="0" collapsed="false">
      <c r="A5336" s="0" t="s">
        <v>126</v>
      </c>
      <c r="B5336" s="0" t="s">
        <v>23155</v>
      </c>
      <c r="C5336" s="0" t="s">
        <v>15856</v>
      </c>
      <c r="D5336" s="0" t="s">
        <v>23156</v>
      </c>
      <c r="E5336" s="0" t="n">
        <v>106559</v>
      </c>
    </row>
    <row r="5337" customFormat="false" ht="15" hidden="false" customHeight="false" outlineLevel="0" collapsed="false">
      <c r="A5337" s="0" t="s">
        <v>126</v>
      </c>
      <c r="B5337" s="0" t="s">
        <v>23155</v>
      </c>
      <c r="C5337" s="0" t="s">
        <v>12533</v>
      </c>
      <c r="D5337" s="0" t="s">
        <v>23157</v>
      </c>
      <c r="E5337" s="0" t="n">
        <v>12257</v>
      </c>
    </row>
    <row r="5338" customFormat="false" ht="15" hidden="false" customHeight="false" outlineLevel="0" collapsed="false">
      <c r="A5338" s="0" t="s">
        <v>126</v>
      </c>
      <c r="B5338" s="0" t="s">
        <v>23158</v>
      </c>
      <c r="C5338" s="0" t="s">
        <v>23159</v>
      </c>
      <c r="D5338" s="0" t="s">
        <v>23160</v>
      </c>
      <c r="E5338" s="0" t="n">
        <v>109626</v>
      </c>
    </row>
    <row r="5339" customFormat="false" ht="15" hidden="false" customHeight="false" outlineLevel="0" collapsed="false">
      <c r="A5339" s="0" t="s">
        <v>126</v>
      </c>
      <c r="B5339" s="0" t="s">
        <v>23155</v>
      </c>
      <c r="C5339" s="0" t="s">
        <v>23161</v>
      </c>
      <c r="D5339" s="0" t="s">
        <v>23162</v>
      </c>
      <c r="E5339" s="0" t="n">
        <v>106502</v>
      </c>
    </row>
    <row r="5340" customFormat="false" ht="15" hidden="false" customHeight="false" outlineLevel="0" collapsed="false">
      <c r="A5340" s="0" t="s">
        <v>126</v>
      </c>
      <c r="B5340" s="0" t="s">
        <v>23163</v>
      </c>
      <c r="C5340" s="0" t="s">
        <v>15216</v>
      </c>
      <c r="D5340" s="0" t="s">
        <v>23164</v>
      </c>
      <c r="E5340" s="0" t="n">
        <v>1589</v>
      </c>
    </row>
    <row r="5341" customFormat="false" ht="15" hidden="false" customHeight="false" outlineLevel="0" collapsed="false">
      <c r="A5341" s="0" t="s">
        <v>126</v>
      </c>
      <c r="B5341" s="0" t="s">
        <v>23165</v>
      </c>
      <c r="C5341" s="0" t="s">
        <v>23166</v>
      </c>
      <c r="D5341" s="0" t="s">
        <v>23167</v>
      </c>
      <c r="E5341" s="0" t="n">
        <v>107685</v>
      </c>
    </row>
    <row r="5342" customFormat="false" ht="15" hidden="false" customHeight="false" outlineLevel="0" collapsed="false">
      <c r="A5342" s="0" t="s">
        <v>126</v>
      </c>
      <c r="B5342" s="0" t="s">
        <v>23168</v>
      </c>
      <c r="C5342" s="0" t="s">
        <v>13302</v>
      </c>
      <c r="D5342" s="0" t="s">
        <v>23169</v>
      </c>
      <c r="E5342" s="0" t="n">
        <v>109568</v>
      </c>
    </row>
    <row r="5343" customFormat="false" ht="15" hidden="false" customHeight="false" outlineLevel="0" collapsed="false">
      <c r="A5343" s="0" t="s">
        <v>126</v>
      </c>
      <c r="B5343" s="0" t="s">
        <v>23168</v>
      </c>
      <c r="C5343" s="0" t="s">
        <v>23170</v>
      </c>
      <c r="D5343" s="0" t="s">
        <v>23171</v>
      </c>
      <c r="E5343" s="0" t="n">
        <v>101769</v>
      </c>
    </row>
    <row r="5344" customFormat="false" ht="15" hidden="false" customHeight="false" outlineLevel="0" collapsed="false">
      <c r="A5344" s="0" t="s">
        <v>126</v>
      </c>
      <c r="B5344" s="0" t="s">
        <v>23168</v>
      </c>
      <c r="C5344" s="0" t="s">
        <v>23172</v>
      </c>
      <c r="D5344" s="0" t="s">
        <v>23173</v>
      </c>
      <c r="E5344" s="0" t="n">
        <v>111888</v>
      </c>
    </row>
    <row r="5345" customFormat="false" ht="15" hidden="false" customHeight="false" outlineLevel="0" collapsed="false">
      <c r="A5345" s="0" t="s">
        <v>126</v>
      </c>
      <c r="B5345" s="0" t="s">
        <v>23174</v>
      </c>
      <c r="C5345" s="0" t="s">
        <v>11662</v>
      </c>
      <c r="D5345" s="0" t="s">
        <v>23175</v>
      </c>
      <c r="E5345" s="0" t="s">
        <v>23176</v>
      </c>
    </row>
    <row r="5346" customFormat="false" ht="15" hidden="false" customHeight="false" outlineLevel="0" collapsed="false">
      <c r="A5346" s="0" t="s">
        <v>126</v>
      </c>
      <c r="B5346" s="0" t="s">
        <v>23177</v>
      </c>
      <c r="C5346" s="0" t="s">
        <v>23178</v>
      </c>
      <c r="D5346" s="0" t="s">
        <v>23179</v>
      </c>
      <c r="E5346" s="0" t="n">
        <v>105027</v>
      </c>
    </row>
    <row r="5347" customFormat="false" ht="15" hidden="false" customHeight="false" outlineLevel="0" collapsed="false">
      <c r="A5347" s="0" t="s">
        <v>126</v>
      </c>
      <c r="B5347" s="0" t="s">
        <v>14892</v>
      </c>
      <c r="C5347" s="0" t="s">
        <v>11695</v>
      </c>
      <c r="D5347" s="0" t="s">
        <v>23180</v>
      </c>
      <c r="E5347" s="0" t="n">
        <v>111640</v>
      </c>
    </row>
    <row r="5348" customFormat="false" ht="15" hidden="false" customHeight="false" outlineLevel="0" collapsed="false">
      <c r="A5348" s="0" t="s">
        <v>126</v>
      </c>
      <c r="B5348" s="0" t="s">
        <v>14892</v>
      </c>
      <c r="C5348" s="0" t="s">
        <v>23181</v>
      </c>
      <c r="D5348" s="0" t="s">
        <v>23182</v>
      </c>
      <c r="E5348" s="0" t="n">
        <v>105642</v>
      </c>
    </row>
    <row r="5349" customFormat="false" ht="15" hidden="false" customHeight="false" outlineLevel="0" collapsed="false">
      <c r="A5349" s="0" t="s">
        <v>126</v>
      </c>
      <c r="B5349" s="0" t="s">
        <v>14892</v>
      </c>
      <c r="C5349" s="0" t="s">
        <v>14432</v>
      </c>
      <c r="D5349" s="0" t="s">
        <v>23183</v>
      </c>
      <c r="E5349" s="0" t="n">
        <v>111905</v>
      </c>
    </row>
    <row r="5350" customFormat="false" ht="15" hidden="false" customHeight="false" outlineLevel="0" collapsed="false">
      <c r="A5350" s="0" t="s">
        <v>126</v>
      </c>
      <c r="B5350" s="0" t="s">
        <v>23184</v>
      </c>
      <c r="C5350" s="0" t="s">
        <v>23185</v>
      </c>
      <c r="D5350" s="0" t="s">
        <v>23186</v>
      </c>
      <c r="E5350" s="0" t="n">
        <v>101656</v>
      </c>
    </row>
    <row r="5351" customFormat="false" ht="15" hidden="false" customHeight="false" outlineLevel="0" collapsed="false">
      <c r="A5351" s="0" t="s">
        <v>126</v>
      </c>
      <c r="B5351" s="0" t="s">
        <v>21943</v>
      </c>
      <c r="C5351" s="0" t="s">
        <v>23187</v>
      </c>
      <c r="D5351" s="0" t="s">
        <v>23188</v>
      </c>
      <c r="E5351" s="0" t="n">
        <v>111779</v>
      </c>
    </row>
    <row r="5352" customFormat="false" ht="15" hidden="false" customHeight="false" outlineLevel="0" collapsed="false">
      <c r="A5352" s="0" t="s">
        <v>126</v>
      </c>
      <c r="B5352" s="0" t="s">
        <v>23189</v>
      </c>
      <c r="C5352" s="0" t="s">
        <v>14787</v>
      </c>
      <c r="D5352" s="0" t="s">
        <v>23190</v>
      </c>
      <c r="E5352" s="0" t="n">
        <v>111350</v>
      </c>
    </row>
    <row r="5353" customFormat="false" ht="15" hidden="false" customHeight="false" outlineLevel="0" collapsed="false">
      <c r="A5353" s="0" t="s">
        <v>126</v>
      </c>
      <c r="B5353" s="0" t="s">
        <v>23191</v>
      </c>
      <c r="C5353" s="0" t="s">
        <v>23192</v>
      </c>
      <c r="D5353" s="0" t="s">
        <v>23193</v>
      </c>
      <c r="E5353" s="0" t="n">
        <v>110752</v>
      </c>
    </row>
    <row r="5354" customFormat="false" ht="15" hidden="false" customHeight="false" outlineLevel="0" collapsed="false">
      <c r="A5354" s="0" t="s">
        <v>126</v>
      </c>
      <c r="B5354" s="0" t="s">
        <v>23194</v>
      </c>
      <c r="C5354" s="0" t="s">
        <v>18730</v>
      </c>
      <c r="D5354" s="0" t="s">
        <v>23195</v>
      </c>
      <c r="E5354" s="0" t="n">
        <v>108577</v>
      </c>
    </row>
    <row r="5355" customFormat="false" ht="15" hidden="false" customHeight="false" outlineLevel="0" collapsed="false">
      <c r="A5355" s="0" t="s">
        <v>126</v>
      </c>
      <c r="B5355" s="0" t="s">
        <v>23196</v>
      </c>
      <c r="C5355" s="0" t="s">
        <v>23197</v>
      </c>
      <c r="D5355" s="0" t="s">
        <v>23198</v>
      </c>
      <c r="E5355" s="0" t="n">
        <v>112119</v>
      </c>
    </row>
    <row r="5356" customFormat="false" ht="15" hidden="false" customHeight="false" outlineLevel="0" collapsed="false">
      <c r="A5356" s="0" t="s">
        <v>126</v>
      </c>
      <c r="B5356" s="0" t="s">
        <v>22444</v>
      </c>
      <c r="C5356" s="0" t="s">
        <v>23199</v>
      </c>
      <c r="D5356" s="0" t="s">
        <v>23200</v>
      </c>
      <c r="E5356" s="0" t="n">
        <v>108615</v>
      </c>
    </row>
    <row r="5357" customFormat="false" ht="15" hidden="false" customHeight="false" outlineLevel="0" collapsed="false">
      <c r="A5357" s="0" t="s">
        <v>126</v>
      </c>
      <c r="B5357" s="0" t="s">
        <v>23201</v>
      </c>
      <c r="C5357" s="0" t="s">
        <v>12352</v>
      </c>
      <c r="D5357" s="0" t="s">
        <v>23202</v>
      </c>
      <c r="E5357" s="0" t="n">
        <v>105377</v>
      </c>
    </row>
    <row r="5358" customFormat="false" ht="15" hidden="false" customHeight="false" outlineLevel="0" collapsed="false">
      <c r="A5358" s="0" t="s">
        <v>126</v>
      </c>
      <c r="B5358" s="0" t="s">
        <v>23203</v>
      </c>
      <c r="C5358" s="0" t="s">
        <v>21342</v>
      </c>
      <c r="D5358" s="0" t="s">
        <v>23204</v>
      </c>
      <c r="E5358" s="0" t="n">
        <v>110384</v>
      </c>
    </row>
    <row r="5359" customFormat="false" ht="15" hidden="false" customHeight="false" outlineLevel="0" collapsed="false">
      <c r="A5359" s="0" t="s">
        <v>126</v>
      </c>
      <c r="B5359" s="0" t="s">
        <v>23205</v>
      </c>
      <c r="C5359" s="0" t="s">
        <v>23206</v>
      </c>
      <c r="D5359" s="0" t="s">
        <v>23207</v>
      </c>
      <c r="E5359" s="0" t="n">
        <v>107056</v>
      </c>
    </row>
    <row r="5360" customFormat="false" ht="15" hidden="false" customHeight="false" outlineLevel="0" collapsed="false">
      <c r="A5360" s="0" t="s">
        <v>126</v>
      </c>
      <c r="B5360" s="0" t="s">
        <v>23208</v>
      </c>
      <c r="C5360" s="0" t="s">
        <v>23209</v>
      </c>
      <c r="D5360" s="0" t="s">
        <v>23210</v>
      </c>
      <c r="E5360" s="0" t="n">
        <v>108334</v>
      </c>
    </row>
    <row r="5361" customFormat="false" ht="15" hidden="false" customHeight="false" outlineLevel="0" collapsed="false">
      <c r="A5361" s="0" t="s">
        <v>126</v>
      </c>
      <c r="B5361" s="0" t="s">
        <v>23208</v>
      </c>
      <c r="C5361" s="0" t="s">
        <v>23211</v>
      </c>
      <c r="D5361" s="0" t="s">
        <v>23212</v>
      </c>
      <c r="E5361" s="0" t="n">
        <v>109565</v>
      </c>
    </row>
    <row r="5362" customFormat="false" ht="15" hidden="false" customHeight="false" outlineLevel="0" collapsed="false">
      <c r="A5362" s="0" t="s">
        <v>126</v>
      </c>
      <c r="B5362" s="0" t="s">
        <v>23213</v>
      </c>
      <c r="C5362" s="0" t="s">
        <v>11709</v>
      </c>
      <c r="D5362" s="0" t="s">
        <v>23214</v>
      </c>
      <c r="E5362" s="0" t="n">
        <v>103679</v>
      </c>
    </row>
    <row r="5363" customFormat="false" ht="15" hidden="false" customHeight="false" outlineLevel="0" collapsed="false">
      <c r="A5363" s="0" t="s">
        <v>126</v>
      </c>
      <c r="B5363" s="0" t="s">
        <v>23213</v>
      </c>
      <c r="C5363" s="0" t="s">
        <v>23215</v>
      </c>
      <c r="D5363" s="0" t="s">
        <v>23216</v>
      </c>
      <c r="E5363" s="0" t="s">
        <v>23217</v>
      </c>
    </row>
    <row r="5364" customFormat="false" ht="15" hidden="false" customHeight="false" outlineLevel="0" collapsed="false">
      <c r="A5364" s="0" t="s">
        <v>126</v>
      </c>
      <c r="B5364" s="0" t="s">
        <v>23218</v>
      </c>
      <c r="C5364" s="0" t="s">
        <v>21258</v>
      </c>
      <c r="D5364" s="0" t="s">
        <v>23219</v>
      </c>
      <c r="E5364" s="0" t="n">
        <v>106564</v>
      </c>
    </row>
    <row r="5365" customFormat="false" ht="15" hidden="false" customHeight="false" outlineLevel="0" collapsed="false">
      <c r="A5365" s="0" t="s">
        <v>126</v>
      </c>
      <c r="B5365" s="0" t="s">
        <v>23220</v>
      </c>
      <c r="C5365" s="0" t="s">
        <v>13381</v>
      </c>
      <c r="D5365" s="0" t="s">
        <v>23221</v>
      </c>
      <c r="E5365" s="0" t="n">
        <v>107095</v>
      </c>
    </row>
    <row r="5366" customFormat="false" ht="15" hidden="false" customHeight="false" outlineLevel="0" collapsed="false">
      <c r="A5366" s="0" t="s">
        <v>126</v>
      </c>
      <c r="B5366" s="0" t="s">
        <v>23222</v>
      </c>
      <c r="C5366" s="0" t="s">
        <v>23223</v>
      </c>
      <c r="D5366" s="0" t="s">
        <v>23224</v>
      </c>
      <c r="E5366" s="0" t="n">
        <v>110248</v>
      </c>
    </row>
    <row r="5367" customFormat="false" ht="15" hidden="false" customHeight="false" outlineLevel="0" collapsed="false">
      <c r="A5367" s="0" t="s">
        <v>126</v>
      </c>
      <c r="B5367" s="0" t="s">
        <v>21466</v>
      </c>
      <c r="C5367" s="0" t="s">
        <v>22575</v>
      </c>
      <c r="D5367" s="0" t="s">
        <v>23225</v>
      </c>
      <c r="E5367" s="0" t="n">
        <v>109302</v>
      </c>
    </row>
    <row r="5368" customFormat="false" ht="15" hidden="false" customHeight="false" outlineLevel="0" collapsed="false">
      <c r="A5368" s="0" t="s">
        <v>126</v>
      </c>
      <c r="B5368" s="0" t="s">
        <v>21466</v>
      </c>
      <c r="C5368" s="0" t="s">
        <v>18835</v>
      </c>
      <c r="D5368" s="0" t="s">
        <v>23226</v>
      </c>
      <c r="E5368" s="0" t="n">
        <v>108282</v>
      </c>
    </row>
    <row r="5369" customFormat="false" ht="15" hidden="false" customHeight="false" outlineLevel="0" collapsed="false">
      <c r="A5369" s="0" t="s">
        <v>126</v>
      </c>
      <c r="B5369" s="0" t="s">
        <v>23227</v>
      </c>
      <c r="C5369" s="0" t="s">
        <v>23228</v>
      </c>
      <c r="D5369" s="0" t="s">
        <v>23229</v>
      </c>
      <c r="E5369" s="0" t="n">
        <v>110339</v>
      </c>
    </row>
    <row r="5370" customFormat="false" ht="15" hidden="false" customHeight="false" outlineLevel="0" collapsed="false">
      <c r="A5370" s="0" t="s">
        <v>126</v>
      </c>
      <c r="B5370" s="0" t="s">
        <v>23230</v>
      </c>
      <c r="C5370" s="0" t="s">
        <v>23231</v>
      </c>
      <c r="D5370" s="0" t="s">
        <v>23232</v>
      </c>
      <c r="E5370" s="0" t="n">
        <v>107392</v>
      </c>
    </row>
    <row r="5371" customFormat="false" ht="15" hidden="false" customHeight="false" outlineLevel="0" collapsed="false">
      <c r="A5371" s="0" t="s">
        <v>126</v>
      </c>
      <c r="B5371" s="0" t="s">
        <v>23230</v>
      </c>
      <c r="C5371" s="0" t="s">
        <v>23233</v>
      </c>
      <c r="D5371" s="0" t="s">
        <v>23234</v>
      </c>
      <c r="E5371" s="0" t="n">
        <v>105884</v>
      </c>
    </row>
    <row r="5372" customFormat="false" ht="15" hidden="false" customHeight="false" outlineLevel="0" collapsed="false">
      <c r="A5372" s="0" t="s">
        <v>126</v>
      </c>
      <c r="B5372" s="0" t="s">
        <v>23230</v>
      </c>
      <c r="C5372" s="0" t="s">
        <v>23235</v>
      </c>
      <c r="D5372" s="0" t="s">
        <v>23236</v>
      </c>
      <c r="E5372" s="0" t="n">
        <v>109838</v>
      </c>
    </row>
    <row r="5373" customFormat="false" ht="15" hidden="false" customHeight="false" outlineLevel="0" collapsed="false">
      <c r="A5373" s="0" t="s">
        <v>126</v>
      </c>
      <c r="B5373" s="0" t="s">
        <v>23230</v>
      </c>
      <c r="C5373" s="0" t="s">
        <v>23237</v>
      </c>
      <c r="D5373" s="0" t="s">
        <v>23238</v>
      </c>
      <c r="E5373" s="0" t="n">
        <v>111141</v>
      </c>
    </row>
    <row r="5374" customFormat="false" ht="15" hidden="false" customHeight="false" outlineLevel="0" collapsed="false">
      <c r="A5374" s="0" t="s">
        <v>126</v>
      </c>
      <c r="B5374" s="0" t="s">
        <v>23230</v>
      </c>
      <c r="C5374" s="0" t="s">
        <v>15546</v>
      </c>
      <c r="D5374" s="0" t="s">
        <v>23239</v>
      </c>
      <c r="E5374" s="0" t="n">
        <v>104660</v>
      </c>
    </row>
    <row r="5375" customFormat="false" ht="15" hidden="false" customHeight="false" outlineLevel="0" collapsed="false">
      <c r="A5375" s="0" t="s">
        <v>126</v>
      </c>
      <c r="B5375" s="0" t="s">
        <v>23230</v>
      </c>
      <c r="C5375" s="0" t="s">
        <v>14969</v>
      </c>
      <c r="D5375" s="0" t="s">
        <v>23240</v>
      </c>
      <c r="E5375" s="0" t="n">
        <v>106741</v>
      </c>
    </row>
    <row r="5376" customFormat="false" ht="15" hidden="false" customHeight="false" outlineLevel="0" collapsed="false">
      <c r="A5376" s="0" t="s">
        <v>126</v>
      </c>
      <c r="B5376" s="0" t="s">
        <v>23230</v>
      </c>
      <c r="C5376" s="0" t="s">
        <v>17202</v>
      </c>
      <c r="D5376" s="0" t="s">
        <v>23241</v>
      </c>
      <c r="E5376" s="0" t="n">
        <v>112170</v>
      </c>
    </row>
    <row r="5377" customFormat="false" ht="15" hidden="false" customHeight="false" outlineLevel="0" collapsed="false">
      <c r="A5377" s="0" t="s">
        <v>126</v>
      </c>
      <c r="B5377" s="0" t="s">
        <v>23230</v>
      </c>
      <c r="C5377" s="0" t="s">
        <v>23242</v>
      </c>
      <c r="D5377" s="0" t="s">
        <v>23243</v>
      </c>
      <c r="E5377" s="0" t="n">
        <v>107163</v>
      </c>
    </row>
    <row r="5378" customFormat="false" ht="15" hidden="false" customHeight="false" outlineLevel="0" collapsed="false">
      <c r="A5378" s="0" t="s">
        <v>126</v>
      </c>
      <c r="B5378" s="0" t="s">
        <v>23230</v>
      </c>
      <c r="C5378" s="0" t="s">
        <v>23244</v>
      </c>
      <c r="D5378" s="0" t="s">
        <v>23245</v>
      </c>
      <c r="E5378" s="0" t="n">
        <v>109878</v>
      </c>
    </row>
    <row r="5379" customFormat="false" ht="15" hidden="false" customHeight="false" outlineLevel="0" collapsed="false">
      <c r="A5379" s="0" t="s">
        <v>126</v>
      </c>
      <c r="B5379" s="0" t="s">
        <v>23230</v>
      </c>
      <c r="C5379" s="0" t="s">
        <v>23246</v>
      </c>
      <c r="D5379" s="0" t="s">
        <v>23247</v>
      </c>
      <c r="E5379" s="0" t="n">
        <v>108136</v>
      </c>
    </row>
    <row r="5380" customFormat="false" ht="15" hidden="false" customHeight="false" outlineLevel="0" collapsed="false">
      <c r="A5380" s="0" t="s">
        <v>126</v>
      </c>
      <c r="B5380" s="0" t="s">
        <v>23230</v>
      </c>
      <c r="C5380" s="0" t="s">
        <v>11578</v>
      </c>
      <c r="D5380" s="0" t="s">
        <v>23248</v>
      </c>
      <c r="E5380" s="0" t="n">
        <v>105581</v>
      </c>
    </row>
    <row r="5381" customFormat="false" ht="15" hidden="false" customHeight="false" outlineLevel="0" collapsed="false">
      <c r="A5381" s="0" t="s">
        <v>126</v>
      </c>
      <c r="B5381" s="0" t="s">
        <v>23230</v>
      </c>
      <c r="C5381" s="0" t="s">
        <v>23249</v>
      </c>
      <c r="D5381" s="0" t="s">
        <v>23250</v>
      </c>
      <c r="E5381" s="0" t="n">
        <v>1494</v>
      </c>
    </row>
    <row r="5382" customFormat="false" ht="15" hidden="false" customHeight="false" outlineLevel="0" collapsed="false">
      <c r="A5382" s="0" t="s">
        <v>126</v>
      </c>
      <c r="B5382" s="0" t="s">
        <v>23230</v>
      </c>
      <c r="C5382" s="0" t="s">
        <v>23251</v>
      </c>
      <c r="D5382" s="0" t="s">
        <v>23252</v>
      </c>
      <c r="E5382" s="0" t="n">
        <v>108171</v>
      </c>
    </row>
    <row r="5383" customFormat="false" ht="15" hidden="false" customHeight="false" outlineLevel="0" collapsed="false">
      <c r="A5383" s="0" t="s">
        <v>126</v>
      </c>
      <c r="B5383" s="0" t="s">
        <v>23230</v>
      </c>
      <c r="C5383" s="0" t="s">
        <v>17051</v>
      </c>
      <c r="D5383" s="0" t="s">
        <v>23253</v>
      </c>
      <c r="E5383" s="0" t="n">
        <v>110473</v>
      </c>
    </row>
    <row r="5384" customFormat="false" ht="15" hidden="false" customHeight="false" outlineLevel="0" collapsed="false">
      <c r="A5384" s="0" t="s">
        <v>126</v>
      </c>
      <c r="B5384" s="0" t="s">
        <v>23230</v>
      </c>
      <c r="C5384" s="0" t="s">
        <v>23254</v>
      </c>
      <c r="D5384" s="0" t="s">
        <v>23255</v>
      </c>
      <c r="E5384" s="0" t="n">
        <v>108674</v>
      </c>
    </row>
    <row r="5385" customFormat="false" ht="15" hidden="false" customHeight="false" outlineLevel="0" collapsed="false">
      <c r="A5385" s="0" t="s">
        <v>126</v>
      </c>
      <c r="B5385" s="0" t="s">
        <v>23230</v>
      </c>
      <c r="C5385" s="0" t="s">
        <v>23256</v>
      </c>
      <c r="D5385" s="0" t="s">
        <v>23257</v>
      </c>
      <c r="E5385" s="0" t="n">
        <v>107971</v>
      </c>
    </row>
    <row r="5386" customFormat="false" ht="15" hidden="false" customHeight="false" outlineLevel="0" collapsed="false">
      <c r="A5386" s="0" t="s">
        <v>126</v>
      </c>
      <c r="B5386" s="0" t="s">
        <v>23230</v>
      </c>
      <c r="C5386" s="0" t="s">
        <v>15344</v>
      </c>
      <c r="D5386" s="0" t="s">
        <v>23258</v>
      </c>
      <c r="E5386" s="0" t="n">
        <v>105514</v>
      </c>
    </row>
    <row r="5387" customFormat="false" ht="15" hidden="false" customHeight="false" outlineLevel="0" collapsed="false">
      <c r="A5387" s="0" t="s">
        <v>126</v>
      </c>
      <c r="B5387" s="0" t="s">
        <v>23230</v>
      </c>
      <c r="C5387" s="0" t="s">
        <v>23259</v>
      </c>
      <c r="D5387" s="0" t="s">
        <v>23260</v>
      </c>
      <c r="E5387" s="0" t="n">
        <v>105614</v>
      </c>
    </row>
    <row r="5388" customFormat="false" ht="15" hidden="false" customHeight="false" outlineLevel="0" collapsed="false">
      <c r="A5388" s="0" t="s">
        <v>126</v>
      </c>
      <c r="B5388" s="0" t="s">
        <v>16690</v>
      </c>
      <c r="C5388" s="0" t="s">
        <v>15631</v>
      </c>
      <c r="D5388" s="0" t="s">
        <v>23261</v>
      </c>
      <c r="E5388" s="0" t="n">
        <v>109127</v>
      </c>
    </row>
    <row r="5389" customFormat="false" ht="15" hidden="false" customHeight="false" outlineLevel="0" collapsed="false">
      <c r="A5389" s="0" t="s">
        <v>126</v>
      </c>
      <c r="B5389" s="0" t="s">
        <v>16690</v>
      </c>
      <c r="C5389" s="0" t="s">
        <v>23262</v>
      </c>
      <c r="D5389" s="0" t="s">
        <v>23263</v>
      </c>
      <c r="E5389" s="0" t="n">
        <v>109181</v>
      </c>
    </row>
    <row r="5390" customFormat="false" ht="15" hidden="false" customHeight="false" outlineLevel="0" collapsed="false">
      <c r="A5390" s="0" t="s">
        <v>126</v>
      </c>
      <c r="B5390" s="0" t="s">
        <v>16690</v>
      </c>
      <c r="C5390" s="0" t="s">
        <v>17166</v>
      </c>
      <c r="D5390" s="0" t="s">
        <v>23264</v>
      </c>
      <c r="E5390" s="0" t="n">
        <v>111956</v>
      </c>
    </row>
    <row r="5391" customFormat="false" ht="15" hidden="false" customHeight="false" outlineLevel="0" collapsed="false">
      <c r="A5391" s="0" t="s">
        <v>126</v>
      </c>
      <c r="B5391" s="0" t="s">
        <v>23265</v>
      </c>
      <c r="C5391" s="0" t="s">
        <v>23266</v>
      </c>
      <c r="D5391" s="0" t="s">
        <v>23267</v>
      </c>
      <c r="E5391" s="0" t="n">
        <v>110235</v>
      </c>
    </row>
    <row r="5392" customFormat="false" ht="15" hidden="false" customHeight="false" outlineLevel="0" collapsed="false">
      <c r="A5392" s="0" t="s">
        <v>126</v>
      </c>
      <c r="B5392" s="0" t="s">
        <v>23268</v>
      </c>
      <c r="C5392" s="0" t="s">
        <v>15410</v>
      </c>
      <c r="D5392" s="0" t="s">
        <v>23269</v>
      </c>
      <c r="E5392" s="0" t="n">
        <v>110160</v>
      </c>
    </row>
    <row r="5393" customFormat="false" ht="15" hidden="false" customHeight="false" outlineLevel="0" collapsed="false">
      <c r="A5393" s="0" t="s">
        <v>126</v>
      </c>
      <c r="B5393" s="0" t="s">
        <v>23270</v>
      </c>
      <c r="C5393" s="0" t="s">
        <v>23271</v>
      </c>
      <c r="D5393" s="0" t="s">
        <v>23272</v>
      </c>
      <c r="E5393" s="0" t="n">
        <v>110685</v>
      </c>
    </row>
    <row r="5394" customFormat="false" ht="15" hidden="false" customHeight="false" outlineLevel="0" collapsed="false">
      <c r="A5394" s="0" t="s">
        <v>126</v>
      </c>
      <c r="B5394" s="0" t="s">
        <v>23273</v>
      </c>
      <c r="C5394" s="0" t="s">
        <v>23274</v>
      </c>
      <c r="D5394" s="0" t="s">
        <v>23275</v>
      </c>
      <c r="E5394" s="0" t="n">
        <v>104894</v>
      </c>
    </row>
    <row r="5395" customFormat="false" ht="15" hidden="false" customHeight="false" outlineLevel="0" collapsed="false">
      <c r="A5395" s="0" t="s">
        <v>126</v>
      </c>
      <c r="B5395" s="0" t="s">
        <v>23276</v>
      </c>
      <c r="C5395" s="0" t="s">
        <v>23277</v>
      </c>
      <c r="D5395" s="0" t="s">
        <v>23278</v>
      </c>
      <c r="E5395" s="0" t="n">
        <v>108115</v>
      </c>
    </row>
    <row r="5396" customFormat="false" ht="15" hidden="false" customHeight="false" outlineLevel="0" collapsed="false">
      <c r="A5396" s="0" t="s">
        <v>126</v>
      </c>
      <c r="B5396" s="0" t="s">
        <v>23276</v>
      </c>
      <c r="C5396" s="0" t="s">
        <v>19248</v>
      </c>
      <c r="D5396" s="0" t="s">
        <v>23279</v>
      </c>
      <c r="E5396" s="0" t="n">
        <v>109617</v>
      </c>
    </row>
    <row r="5397" customFormat="false" ht="15" hidden="false" customHeight="false" outlineLevel="0" collapsed="false">
      <c r="A5397" s="0" t="s">
        <v>126</v>
      </c>
      <c r="B5397" s="0" t="s">
        <v>23276</v>
      </c>
      <c r="C5397" s="0" t="s">
        <v>23280</v>
      </c>
      <c r="D5397" s="0" t="s">
        <v>23281</v>
      </c>
      <c r="E5397" s="0" t="n">
        <v>109797</v>
      </c>
    </row>
    <row r="5398" customFormat="false" ht="15" hidden="false" customHeight="false" outlineLevel="0" collapsed="false">
      <c r="A5398" s="0" t="s">
        <v>126</v>
      </c>
      <c r="B5398" s="0" t="s">
        <v>23276</v>
      </c>
      <c r="C5398" s="0" t="s">
        <v>23282</v>
      </c>
      <c r="D5398" s="0" t="s">
        <v>23283</v>
      </c>
      <c r="E5398" s="0" t="n">
        <v>107162</v>
      </c>
    </row>
    <row r="5399" customFormat="false" ht="15" hidden="false" customHeight="false" outlineLevel="0" collapsed="false">
      <c r="A5399" s="0" t="s">
        <v>126</v>
      </c>
      <c r="B5399" s="0" t="s">
        <v>23284</v>
      </c>
      <c r="C5399" s="0" t="s">
        <v>23285</v>
      </c>
      <c r="D5399" s="0" t="s">
        <v>23286</v>
      </c>
      <c r="E5399" s="0" t="n">
        <v>107713</v>
      </c>
    </row>
    <row r="5400" customFormat="false" ht="15" hidden="false" customHeight="false" outlineLevel="0" collapsed="false">
      <c r="A5400" s="0" t="s">
        <v>126</v>
      </c>
      <c r="B5400" s="0" t="s">
        <v>23287</v>
      </c>
      <c r="C5400" s="0" t="s">
        <v>23288</v>
      </c>
      <c r="D5400" s="0" t="s">
        <v>23289</v>
      </c>
      <c r="E5400" s="0" t="n">
        <v>110696</v>
      </c>
    </row>
    <row r="5401" customFormat="false" ht="15" hidden="false" customHeight="false" outlineLevel="0" collapsed="false">
      <c r="A5401" s="0" t="s">
        <v>126</v>
      </c>
      <c r="B5401" s="0" t="s">
        <v>23290</v>
      </c>
      <c r="C5401" s="0" t="s">
        <v>23291</v>
      </c>
      <c r="D5401" s="0" t="s">
        <v>23292</v>
      </c>
      <c r="E5401" s="0" t="n">
        <v>105824</v>
      </c>
    </row>
    <row r="5402" customFormat="false" ht="15" hidden="false" customHeight="false" outlineLevel="0" collapsed="false">
      <c r="A5402" s="0" t="s">
        <v>126</v>
      </c>
      <c r="B5402" s="0" t="s">
        <v>23290</v>
      </c>
      <c r="C5402" s="0" t="s">
        <v>23293</v>
      </c>
      <c r="D5402" s="0" t="s">
        <v>23294</v>
      </c>
      <c r="E5402" s="0" t="n">
        <v>105432</v>
      </c>
    </row>
    <row r="5403" customFormat="false" ht="15" hidden="false" customHeight="false" outlineLevel="0" collapsed="false">
      <c r="A5403" s="0" t="s">
        <v>126</v>
      </c>
      <c r="B5403" s="0" t="s">
        <v>23295</v>
      </c>
      <c r="C5403" s="0" t="s">
        <v>23296</v>
      </c>
      <c r="D5403" s="0" t="s">
        <v>23297</v>
      </c>
      <c r="E5403" s="0" t="n">
        <v>107051</v>
      </c>
    </row>
    <row r="5404" customFormat="false" ht="15" hidden="false" customHeight="false" outlineLevel="0" collapsed="false">
      <c r="A5404" s="0" t="s">
        <v>126</v>
      </c>
      <c r="B5404" s="0" t="s">
        <v>23295</v>
      </c>
      <c r="C5404" s="0" t="s">
        <v>21272</v>
      </c>
      <c r="D5404" s="0" t="s">
        <v>338</v>
      </c>
      <c r="E5404" s="0" t="n">
        <v>110758</v>
      </c>
    </row>
    <row r="5405" customFormat="false" ht="15" hidden="false" customHeight="false" outlineLevel="0" collapsed="false">
      <c r="A5405" s="0" t="s">
        <v>126</v>
      </c>
      <c r="B5405" s="0" t="s">
        <v>23295</v>
      </c>
      <c r="C5405" s="0" t="s">
        <v>22649</v>
      </c>
      <c r="D5405" s="0" t="s">
        <v>23298</v>
      </c>
      <c r="E5405" s="0" t="n">
        <v>110679</v>
      </c>
    </row>
    <row r="5406" customFormat="false" ht="15" hidden="false" customHeight="false" outlineLevel="0" collapsed="false">
      <c r="A5406" s="0" t="s">
        <v>126</v>
      </c>
      <c r="B5406" s="0" t="s">
        <v>23299</v>
      </c>
      <c r="C5406" s="0" t="s">
        <v>23300</v>
      </c>
      <c r="D5406" s="0" t="s">
        <v>23301</v>
      </c>
      <c r="E5406" s="0" t="n">
        <v>110850</v>
      </c>
    </row>
    <row r="5407" customFormat="false" ht="15" hidden="false" customHeight="false" outlineLevel="0" collapsed="false">
      <c r="A5407" s="0" t="s">
        <v>126</v>
      </c>
      <c r="B5407" s="0" t="s">
        <v>23302</v>
      </c>
      <c r="C5407" s="0" t="s">
        <v>23303</v>
      </c>
      <c r="D5407" s="0" t="s">
        <v>23304</v>
      </c>
      <c r="E5407" s="0" t="n">
        <v>108337</v>
      </c>
    </row>
    <row r="5408" customFormat="false" ht="15" hidden="false" customHeight="false" outlineLevel="0" collapsed="false">
      <c r="A5408" s="0" t="s">
        <v>126</v>
      </c>
      <c r="B5408" s="0" t="s">
        <v>23302</v>
      </c>
      <c r="C5408" s="0" t="s">
        <v>23305</v>
      </c>
      <c r="D5408" s="0" t="s">
        <v>23306</v>
      </c>
      <c r="E5408" s="0" t="n">
        <v>108335</v>
      </c>
    </row>
    <row r="5409" customFormat="false" ht="15" hidden="false" customHeight="false" outlineLevel="0" collapsed="false">
      <c r="A5409" s="0" t="s">
        <v>126</v>
      </c>
      <c r="B5409" s="0" t="s">
        <v>23307</v>
      </c>
      <c r="C5409" s="0" t="s">
        <v>12202</v>
      </c>
      <c r="D5409" s="0" t="s">
        <v>23308</v>
      </c>
      <c r="E5409" s="0" t="n">
        <v>111615</v>
      </c>
    </row>
    <row r="5410" customFormat="false" ht="15" hidden="false" customHeight="false" outlineLevel="0" collapsed="false">
      <c r="A5410" s="0" t="s">
        <v>126</v>
      </c>
      <c r="B5410" s="0" t="s">
        <v>23309</v>
      </c>
      <c r="C5410" s="0" t="s">
        <v>11709</v>
      </c>
      <c r="D5410" s="0" t="s">
        <v>23310</v>
      </c>
      <c r="E5410" s="0" t="n">
        <v>108040</v>
      </c>
    </row>
    <row r="5411" customFormat="false" ht="15" hidden="false" customHeight="false" outlineLevel="0" collapsed="false">
      <c r="A5411" s="0" t="s">
        <v>126</v>
      </c>
      <c r="B5411" s="0" t="s">
        <v>23309</v>
      </c>
      <c r="C5411" s="0" t="s">
        <v>21414</v>
      </c>
      <c r="D5411" s="0" t="s">
        <v>23311</v>
      </c>
      <c r="E5411" s="0" t="n">
        <v>108815</v>
      </c>
    </row>
    <row r="5412" customFormat="false" ht="15" hidden="false" customHeight="false" outlineLevel="0" collapsed="false">
      <c r="A5412" s="0" t="s">
        <v>126</v>
      </c>
      <c r="B5412" s="0" t="s">
        <v>23309</v>
      </c>
      <c r="C5412" s="0" t="s">
        <v>23312</v>
      </c>
      <c r="D5412" s="0" t="s">
        <v>23313</v>
      </c>
      <c r="E5412" s="0" t="n">
        <v>106532</v>
      </c>
    </row>
    <row r="5413" customFormat="false" ht="15" hidden="false" customHeight="false" outlineLevel="0" collapsed="false">
      <c r="A5413" s="0" t="s">
        <v>126</v>
      </c>
      <c r="B5413" s="0" t="s">
        <v>23314</v>
      </c>
      <c r="C5413" s="0" t="s">
        <v>15042</v>
      </c>
      <c r="D5413" s="0" t="s">
        <v>23315</v>
      </c>
      <c r="E5413" s="0" t="n">
        <v>109264</v>
      </c>
    </row>
    <row r="5414" customFormat="false" ht="15" hidden="false" customHeight="false" outlineLevel="0" collapsed="false">
      <c r="A5414" s="0" t="s">
        <v>126</v>
      </c>
      <c r="B5414" s="0" t="s">
        <v>23314</v>
      </c>
      <c r="C5414" s="0" t="s">
        <v>23316</v>
      </c>
      <c r="D5414" s="0" t="s">
        <v>23317</v>
      </c>
      <c r="E5414" s="0" t="n">
        <v>108972</v>
      </c>
    </row>
    <row r="5415" customFormat="false" ht="15" hidden="false" customHeight="false" outlineLevel="0" collapsed="false">
      <c r="A5415" s="0" t="s">
        <v>126</v>
      </c>
      <c r="B5415" s="0" t="s">
        <v>23312</v>
      </c>
      <c r="C5415" s="0" t="s">
        <v>23318</v>
      </c>
      <c r="D5415" s="0" t="s">
        <v>23319</v>
      </c>
      <c r="E5415" s="0" t="n">
        <v>107476</v>
      </c>
    </row>
    <row r="5416" customFormat="false" ht="15" hidden="false" customHeight="false" outlineLevel="0" collapsed="false">
      <c r="A5416" s="0" t="s">
        <v>126</v>
      </c>
      <c r="B5416" s="0" t="s">
        <v>23320</v>
      </c>
      <c r="C5416" s="0" t="s">
        <v>23321</v>
      </c>
      <c r="D5416" s="0" t="s">
        <v>23322</v>
      </c>
      <c r="E5416" s="0" t="n">
        <v>108659</v>
      </c>
    </row>
    <row r="5417" customFormat="false" ht="15" hidden="false" customHeight="false" outlineLevel="0" collapsed="false">
      <c r="A5417" s="0" t="s">
        <v>126</v>
      </c>
      <c r="B5417" s="0" t="s">
        <v>23323</v>
      </c>
      <c r="C5417" s="0" t="s">
        <v>17417</v>
      </c>
      <c r="D5417" s="0" t="s">
        <v>23324</v>
      </c>
      <c r="E5417" s="0" t="n">
        <v>105400</v>
      </c>
    </row>
    <row r="5418" customFormat="false" ht="15" hidden="false" customHeight="false" outlineLevel="0" collapsed="false">
      <c r="A5418" s="0" t="s">
        <v>126</v>
      </c>
      <c r="B5418" s="0" t="s">
        <v>23325</v>
      </c>
      <c r="C5418" s="0" t="s">
        <v>15273</v>
      </c>
      <c r="D5418" s="0" t="s">
        <v>486</v>
      </c>
      <c r="E5418" s="0" t="n">
        <v>110389</v>
      </c>
    </row>
    <row r="5419" customFormat="false" ht="15" hidden="false" customHeight="false" outlineLevel="0" collapsed="false">
      <c r="A5419" s="0" t="s">
        <v>126</v>
      </c>
      <c r="B5419" s="0" t="s">
        <v>23326</v>
      </c>
      <c r="C5419" s="0" t="s">
        <v>23327</v>
      </c>
      <c r="D5419" s="0" t="s">
        <v>23328</v>
      </c>
      <c r="E5419" s="0" t="n">
        <v>109870</v>
      </c>
    </row>
    <row r="5420" customFormat="false" ht="15" hidden="false" customHeight="false" outlineLevel="0" collapsed="false">
      <c r="A5420" s="0" t="s">
        <v>126</v>
      </c>
      <c r="B5420" s="0" t="s">
        <v>23329</v>
      </c>
      <c r="C5420" s="0" t="s">
        <v>11709</v>
      </c>
      <c r="D5420" s="0" t="s">
        <v>23330</v>
      </c>
      <c r="E5420" s="0" t="n">
        <v>111029</v>
      </c>
    </row>
    <row r="5421" customFormat="false" ht="15" hidden="false" customHeight="false" outlineLevel="0" collapsed="false">
      <c r="A5421" s="0" t="s">
        <v>126</v>
      </c>
      <c r="B5421" s="0" t="s">
        <v>23331</v>
      </c>
      <c r="C5421" s="0" t="s">
        <v>12202</v>
      </c>
      <c r="D5421" s="0" t="s">
        <v>23332</v>
      </c>
      <c r="E5421" s="0" t="n">
        <v>111175</v>
      </c>
    </row>
    <row r="5422" customFormat="false" ht="15" hidden="false" customHeight="false" outlineLevel="0" collapsed="false">
      <c r="A5422" s="0" t="s">
        <v>126</v>
      </c>
      <c r="B5422" s="0" t="s">
        <v>23333</v>
      </c>
      <c r="C5422" s="0" t="s">
        <v>23334</v>
      </c>
      <c r="D5422" s="0" t="s">
        <v>23335</v>
      </c>
      <c r="E5422" s="0" t="n">
        <v>111663</v>
      </c>
    </row>
    <row r="5423" customFormat="false" ht="15" hidden="false" customHeight="false" outlineLevel="0" collapsed="false">
      <c r="A5423" s="0" t="s">
        <v>126</v>
      </c>
      <c r="B5423" s="0" t="s">
        <v>23336</v>
      </c>
      <c r="C5423" s="0" t="s">
        <v>11709</v>
      </c>
      <c r="D5423" s="0" t="s">
        <v>23337</v>
      </c>
      <c r="E5423" s="0" t="n">
        <v>108208</v>
      </c>
    </row>
    <row r="5424" customFormat="false" ht="15" hidden="false" customHeight="false" outlineLevel="0" collapsed="false">
      <c r="A5424" s="0" t="s">
        <v>126</v>
      </c>
      <c r="B5424" s="0" t="s">
        <v>23338</v>
      </c>
      <c r="C5424" s="0" t="s">
        <v>23339</v>
      </c>
      <c r="D5424" s="0" t="s">
        <v>23340</v>
      </c>
      <c r="E5424" s="0" t="n">
        <v>104325</v>
      </c>
    </row>
    <row r="5425" customFormat="false" ht="15" hidden="false" customHeight="false" outlineLevel="0" collapsed="false">
      <c r="A5425" s="0" t="s">
        <v>126</v>
      </c>
      <c r="B5425" s="0" t="s">
        <v>23341</v>
      </c>
      <c r="C5425" s="0" t="s">
        <v>23342</v>
      </c>
      <c r="D5425" s="0" t="s">
        <v>23343</v>
      </c>
      <c r="E5425" s="0" t="n">
        <v>106138</v>
      </c>
    </row>
    <row r="5426" customFormat="false" ht="15" hidden="false" customHeight="false" outlineLevel="0" collapsed="false">
      <c r="A5426" s="0" t="s">
        <v>126</v>
      </c>
      <c r="B5426" s="0" t="s">
        <v>23344</v>
      </c>
      <c r="C5426" s="0" t="s">
        <v>23345</v>
      </c>
      <c r="D5426" s="0" t="s">
        <v>23346</v>
      </c>
      <c r="E5426" s="0" t="n">
        <v>110608</v>
      </c>
    </row>
    <row r="5427" customFormat="false" ht="15" hidden="false" customHeight="false" outlineLevel="0" collapsed="false">
      <c r="A5427" s="0" t="s">
        <v>126</v>
      </c>
      <c r="B5427" s="0" t="s">
        <v>23347</v>
      </c>
      <c r="C5427" s="0" t="s">
        <v>23348</v>
      </c>
      <c r="D5427" s="0" t="s">
        <v>23349</v>
      </c>
      <c r="E5427" s="0" t="n">
        <v>106290</v>
      </c>
    </row>
    <row r="5428" customFormat="false" ht="15" hidden="false" customHeight="false" outlineLevel="0" collapsed="false">
      <c r="A5428" s="0" t="s">
        <v>126</v>
      </c>
      <c r="B5428" s="0" t="s">
        <v>23350</v>
      </c>
      <c r="C5428" s="0" t="s">
        <v>23351</v>
      </c>
      <c r="D5428" s="0" t="s">
        <v>23352</v>
      </c>
      <c r="E5428" s="0" t="n">
        <v>108293</v>
      </c>
    </row>
    <row r="5429" customFormat="false" ht="15" hidden="false" customHeight="false" outlineLevel="0" collapsed="false">
      <c r="A5429" s="0" t="s">
        <v>126</v>
      </c>
      <c r="B5429" s="0" t="s">
        <v>12562</v>
      </c>
      <c r="C5429" s="0" t="s">
        <v>23353</v>
      </c>
      <c r="D5429" s="0" t="s">
        <v>23354</v>
      </c>
      <c r="E5429" s="0" t="n">
        <v>111676</v>
      </c>
    </row>
    <row r="5430" customFormat="false" ht="15" hidden="false" customHeight="false" outlineLevel="0" collapsed="false">
      <c r="A5430" s="0" t="s">
        <v>126</v>
      </c>
      <c r="B5430" s="0" t="s">
        <v>16859</v>
      </c>
      <c r="C5430" s="0" t="s">
        <v>15216</v>
      </c>
      <c r="D5430" s="0" t="s">
        <v>23355</v>
      </c>
      <c r="E5430" s="0" t="n">
        <v>111083</v>
      </c>
    </row>
    <row r="5431" customFormat="false" ht="15" hidden="false" customHeight="false" outlineLevel="0" collapsed="false">
      <c r="A5431" s="0" t="s">
        <v>126</v>
      </c>
      <c r="B5431" s="0" t="s">
        <v>16859</v>
      </c>
      <c r="C5431" s="0" t="s">
        <v>23356</v>
      </c>
      <c r="D5431" s="0" t="s">
        <v>4450</v>
      </c>
      <c r="E5431" s="0" t="n">
        <v>108974</v>
      </c>
    </row>
    <row r="5432" customFormat="false" ht="15" hidden="false" customHeight="false" outlineLevel="0" collapsed="false">
      <c r="A5432" s="0" t="s">
        <v>126</v>
      </c>
      <c r="B5432" s="0" t="s">
        <v>16859</v>
      </c>
      <c r="C5432" s="0" t="s">
        <v>23357</v>
      </c>
      <c r="D5432" s="0" t="s">
        <v>23358</v>
      </c>
      <c r="E5432" s="0" t="n">
        <v>110214</v>
      </c>
    </row>
    <row r="5433" customFormat="false" ht="15" hidden="false" customHeight="false" outlineLevel="0" collapsed="false">
      <c r="A5433" s="0" t="s">
        <v>126</v>
      </c>
      <c r="B5433" s="0" t="s">
        <v>16859</v>
      </c>
      <c r="C5433" s="0" t="s">
        <v>23359</v>
      </c>
      <c r="D5433" s="0" t="s">
        <v>23360</v>
      </c>
      <c r="E5433" s="0" t="n">
        <v>105268</v>
      </c>
    </row>
    <row r="5434" customFormat="false" ht="15" hidden="false" customHeight="false" outlineLevel="0" collapsed="false">
      <c r="A5434" s="0" t="s">
        <v>126</v>
      </c>
      <c r="B5434" s="0" t="s">
        <v>16859</v>
      </c>
      <c r="C5434" s="0" t="s">
        <v>23361</v>
      </c>
      <c r="D5434" s="0" t="s">
        <v>23362</v>
      </c>
      <c r="E5434" s="0" t="n">
        <v>110144</v>
      </c>
    </row>
    <row r="5435" customFormat="false" ht="15" hidden="false" customHeight="false" outlineLevel="0" collapsed="false">
      <c r="A5435" s="0" t="s">
        <v>126</v>
      </c>
      <c r="B5435" s="0" t="s">
        <v>16859</v>
      </c>
      <c r="C5435" s="0" t="s">
        <v>23363</v>
      </c>
      <c r="D5435" s="0" t="s">
        <v>23364</v>
      </c>
      <c r="E5435" s="0" t="n">
        <v>102578</v>
      </c>
    </row>
    <row r="5436" customFormat="false" ht="15" hidden="false" customHeight="false" outlineLevel="0" collapsed="false">
      <c r="A5436" s="0" t="s">
        <v>126</v>
      </c>
      <c r="B5436" s="0" t="s">
        <v>16859</v>
      </c>
      <c r="C5436" s="0" t="s">
        <v>23365</v>
      </c>
      <c r="D5436" s="0" t="s">
        <v>23366</v>
      </c>
      <c r="E5436" s="0" t="n">
        <v>108234</v>
      </c>
    </row>
    <row r="5437" customFormat="false" ht="15" hidden="false" customHeight="false" outlineLevel="0" collapsed="false">
      <c r="A5437" s="0" t="s">
        <v>126</v>
      </c>
      <c r="B5437" s="0" t="s">
        <v>16859</v>
      </c>
      <c r="C5437" s="0" t="s">
        <v>16701</v>
      </c>
      <c r="D5437" s="0" t="s">
        <v>23367</v>
      </c>
      <c r="E5437" s="0" t="n">
        <v>108772</v>
      </c>
    </row>
    <row r="5438" customFormat="false" ht="15" hidden="false" customHeight="false" outlineLevel="0" collapsed="false">
      <c r="A5438" s="0" t="s">
        <v>126</v>
      </c>
      <c r="B5438" s="0" t="s">
        <v>16859</v>
      </c>
      <c r="C5438" s="0" t="s">
        <v>11430</v>
      </c>
      <c r="D5438" s="0" t="s">
        <v>23368</v>
      </c>
      <c r="E5438" s="0" t="n">
        <v>107137</v>
      </c>
    </row>
    <row r="5439" customFormat="false" ht="15" hidden="false" customHeight="false" outlineLevel="0" collapsed="false">
      <c r="A5439" s="0" t="s">
        <v>126</v>
      </c>
      <c r="B5439" s="0" t="s">
        <v>23369</v>
      </c>
      <c r="C5439" s="0" t="s">
        <v>23370</v>
      </c>
      <c r="D5439" s="0" t="s">
        <v>23371</v>
      </c>
      <c r="E5439" s="0" t="n">
        <v>110170</v>
      </c>
    </row>
    <row r="5440" customFormat="false" ht="15" hidden="false" customHeight="false" outlineLevel="0" collapsed="false">
      <c r="A5440" s="0" t="s">
        <v>126</v>
      </c>
      <c r="B5440" s="0" t="s">
        <v>23372</v>
      </c>
      <c r="C5440" s="0" t="s">
        <v>23373</v>
      </c>
      <c r="D5440" s="0" t="s">
        <v>23374</v>
      </c>
      <c r="E5440" s="0" t="n">
        <v>111870</v>
      </c>
    </row>
    <row r="5441" customFormat="false" ht="15" hidden="false" customHeight="false" outlineLevel="0" collapsed="false">
      <c r="A5441" s="0" t="s">
        <v>126</v>
      </c>
      <c r="B5441" s="0" t="s">
        <v>23372</v>
      </c>
      <c r="C5441" s="0" t="s">
        <v>23375</v>
      </c>
      <c r="D5441" s="0" t="s">
        <v>23376</v>
      </c>
      <c r="E5441" s="0" t="n">
        <v>109847</v>
      </c>
    </row>
    <row r="5442" customFormat="false" ht="15" hidden="false" customHeight="false" outlineLevel="0" collapsed="false">
      <c r="A5442" s="0" t="s">
        <v>126</v>
      </c>
      <c r="B5442" s="0" t="s">
        <v>23377</v>
      </c>
      <c r="C5442" s="0" t="s">
        <v>21258</v>
      </c>
      <c r="D5442" s="0" t="s">
        <v>23378</v>
      </c>
      <c r="E5442" s="0" t="n">
        <v>108439</v>
      </c>
    </row>
    <row r="5443" customFormat="false" ht="15" hidden="false" customHeight="false" outlineLevel="0" collapsed="false">
      <c r="A5443" s="0" t="s">
        <v>126</v>
      </c>
      <c r="B5443" s="0" t="s">
        <v>23379</v>
      </c>
      <c r="C5443" s="0" t="s">
        <v>23380</v>
      </c>
      <c r="D5443" s="0" t="s">
        <v>23381</v>
      </c>
      <c r="E5443" s="0" t="n">
        <v>105312</v>
      </c>
    </row>
    <row r="5444" customFormat="false" ht="15" hidden="false" customHeight="false" outlineLevel="0" collapsed="false">
      <c r="A5444" s="0" t="s">
        <v>126</v>
      </c>
      <c r="B5444" s="0" t="s">
        <v>23382</v>
      </c>
      <c r="C5444" s="0" t="s">
        <v>23383</v>
      </c>
      <c r="D5444" s="0" t="s">
        <v>23384</v>
      </c>
      <c r="E5444" s="0" t="n">
        <v>103473</v>
      </c>
    </row>
    <row r="5445" customFormat="false" ht="15" hidden="false" customHeight="false" outlineLevel="0" collapsed="false">
      <c r="A5445" s="0" t="s">
        <v>126</v>
      </c>
      <c r="B5445" s="0" t="s">
        <v>23382</v>
      </c>
      <c r="C5445" s="0" t="s">
        <v>23385</v>
      </c>
      <c r="D5445" s="0" t="s">
        <v>23386</v>
      </c>
      <c r="E5445" s="0" t="n">
        <v>112142</v>
      </c>
    </row>
    <row r="5446" customFormat="false" ht="15" hidden="false" customHeight="false" outlineLevel="0" collapsed="false">
      <c r="A5446" s="0" t="s">
        <v>126</v>
      </c>
      <c r="B5446" s="0" t="s">
        <v>23382</v>
      </c>
      <c r="C5446" s="0" t="s">
        <v>16823</v>
      </c>
      <c r="D5446" s="0" t="s">
        <v>23387</v>
      </c>
      <c r="E5446" s="0" t="n">
        <v>108931</v>
      </c>
    </row>
    <row r="5447" customFormat="false" ht="15" hidden="false" customHeight="false" outlineLevel="0" collapsed="false">
      <c r="A5447" s="0" t="s">
        <v>126</v>
      </c>
      <c r="B5447" s="0" t="s">
        <v>23388</v>
      </c>
      <c r="C5447" s="0" t="s">
        <v>23389</v>
      </c>
      <c r="D5447" s="0" t="s">
        <v>23390</v>
      </c>
      <c r="E5447" s="0" t="n">
        <v>105525</v>
      </c>
    </row>
    <row r="5448" customFormat="false" ht="15" hidden="false" customHeight="false" outlineLevel="0" collapsed="false">
      <c r="A5448" s="0" t="s">
        <v>126</v>
      </c>
      <c r="B5448" s="0" t="s">
        <v>23382</v>
      </c>
      <c r="C5448" s="0" t="s">
        <v>23391</v>
      </c>
      <c r="D5448" s="0" t="s">
        <v>23392</v>
      </c>
      <c r="E5448" s="0" t="n">
        <v>111547</v>
      </c>
    </row>
    <row r="5449" customFormat="false" ht="15" hidden="false" customHeight="false" outlineLevel="0" collapsed="false">
      <c r="A5449" s="0" t="s">
        <v>126</v>
      </c>
      <c r="B5449" s="0" t="s">
        <v>23382</v>
      </c>
      <c r="C5449" s="0" t="s">
        <v>23393</v>
      </c>
      <c r="D5449" s="0" t="s">
        <v>23394</v>
      </c>
      <c r="E5449" s="0" t="n">
        <v>108478</v>
      </c>
    </row>
    <row r="5450" customFormat="false" ht="15" hidden="false" customHeight="false" outlineLevel="0" collapsed="false">
      <c r="A5450" s="0" t="s">
        <v>126</v>
      </c>
      <c r="B5450" s="0" t="s">
        <v>23382</v>
      </c>
      <c r="C5450" s="0" t="s">
        <v>23395</v>
      </c>
      <c r="D5450" s="0" t="s">
        <v>23396</v>
      </c>
      <c r="E5450" s="0" t="n">
        <v>107484</v>
      </c>
    </row>
    <row r="5451" customFormat="false" ht="15" hidden="false" customHeight="false" outlineLevel="0" collapsed="false">
      <c r="A5451" s="0" t="s">
        <v>126</v>
      </c>
      <c r="B5451" s="0" t="s">
        <v>23382</v>
      </c>
      <c r="C5451" s="0" t="s">
        <v>12820</v>
      </c>
      <c r="D5451" s="0" t="s">
        <v>23397</v>
      </c>
      <c r="E5451" s="0" t="n">
        <v>110620</v>
      </c>
    </row>
    <row r="5452" customFormat="false" ht="15" hidden="false" customHeight="false" outlineLevel="0" collapsed="false">
      <c r="A5452" s="0" t="s">
        <v>126</v>
      </c>
      <c r="B5452" s="0" t="s">
        <v>23382</v>
      </c>
      <c r="C5452" s="0" t="s">
        <v>23398</v>
      </c>
      <c r="D5452" s="0" t="s">
        <v>23399</v>
      </c>
      <c r="E5452" s="0" t="s">
        <v>23400</v>
      </c>
    </row>
    <row r="5453" customFormat="false" ht="15" hidden="false" customHeight="false" outlineLevel="0" collapsed="false">
      <c r="A5453" s="0" t="s">
        <v>126</v>
      </c>
      <c r="B5453" s="0" t="s">
        <v>23382</v>
      </c>
      <c r="C5453" s="0" t="s">
        <v>17051</v>
      </c>
      <c r="D5453" s="0" t="s">
        <v>481</v>
      </c>
      <c r="E5453" s="0" t="n">
        <v>111690</v>
      </c>
    </row>
    <row r="5454" customFormat="false" ht="15" hidden="false" customHeight="false" outlineLevel="0" collapsed="false">
      <c r="A5454" s="0" t="s">
        <v>126</v>
      </c>
      <c r="B5454" s="0" t="s">
        <v>23382</v>
      </c>
      <c r="C5454" s="0" t="s">
        <v>23401</v>
      </c>
      <c r="D5454" s="0" t="s">
        <v>23402</v>
      </c>
      <c r="E5454" s="0" t="n">
        <v>104821</v>
      </c>
    </row>
    <row r="5455" customFormat="false" ht="15" hidden="false" customHeight="false" outlineLevel="0" collapsed="false">
      <c r="A5455" s="0" t="s">
        <v>126</v>
      </c>
      <c r="B5455" s="0" t="s">
        <v>23382</v>
      </c>
      <c r="C5455" s="0" t="s">
        <v>23403</v>
      </c>
      <c r="D5455" s="0" t="s">
        <v>23404</v>
      </c>
      <c r="E5455" s="0" t="n">
        <v>110496</v>
      </c>
    </row>
    <row r="5456" customFormat="false" ht="15" hidden="false" customHeight="false" outlineLevel="0" collapsed="false">
      <c r="A5456" s="0" t="s">
        <v>126</v>
      </c>
      <c r="B5456" s="0" t="s">
        <v>23382</v>
      </c>
      <c r="C5456" s="0" t="s">
        <v>15195</v>
      </c>
      <c r="D5456" s="0" t="s">
        <v>23405</v>
      </c>
      <c r="E5456" s="0" t="n">
        <v>104908</v>
      </c>
    </row>
    <row r="5457" customFormat="false" ht="15" hidden="false" customHeight="false" outlineLevel="0" collapsed="false">
      <c r="A5457" s="0" t="s">
        <v>126</v>
      </c>
      <c r="B5457" s="0" t="s">
        <v>23382</v>
      </c>
      <c r="C5457" s="0" t="s">
        <v>23406</v>
      </c>
      <c r="D5457" s="0" t="s">
        <v>23407</v>
      </c>
      <c r="E5457" s="0" t="s">
        <v>23408</v>
      </c>
    </row>
    <row r="5458" customFormat="false" ht="15" hidden="false" customHeight="false" outlineLevel="0" collapsed="false">
      <c r="A5458" s="0" t="s">
        <v>126</v>
      </c>
      <c r="B5458" s="0" t="s">
        <v>23382</v>
      </c>
      <c r="C5458" s="0" t="s">
        <v>11607</v>
      </c>
      <c r="D5458" s="0" t="s">
        <v>23409</v>
      </c>
      <c r="E5458" s="0" t="n">
        <v>101251</v>
      </c>
    </row>
    <row r="5459" customFormat="false" ht="15" hidden="false" customHeight="false" outlineLevel="0" collapsed="false">
      <c r="A5459" s="0" t="s">
        <v>126</v>
      </c>
      <c r="B5459" s="0" t="s">
        <v>23382</v>
      </c>
      <c r="C5459" s="0" t="s">
        <v>13591</v>
      </c>
      <c r="D5459" s="0" t="s">
        <v>23410</v>
      </c>
      <c r="E5459" s="0" t="n">
        <v>106833</v>
      </c>
    </row>
    <row r="5460" customFormat="false" ht="15" hidden="false" customHeight="false" outlineLevel="0" collapsed="false">
      <c r="A5460" s="0" t="s">
        <v>126</v>
      </c>
      <c r="B5460" s="0" t="s">
        <v>23382</v>
      </c>
      <c r="C5460" s="0" t="s">
        <v>17936</v>
      </c>
      <c r="D5460" s="0" t="s">
        <v>23411</v>
      </c>
      <c r="E5460" s="0" t="n">
        <v>108695</v>
      </c>
    </row>
    <row r="5461" customFormat="false" ht="15" hidden="false" customHeight="false" outlineLevel="0" collapsed="false">
      <c r="A5461" s="0" t="s">
        <v>126</v>
      </c>
      <c r="B5461" s="0" t="s">
        <v>23412</v>
      </c>
      <c r="C5461" s="0" t="s">
        <v>12348</v>
      </c>
      <c r="D5461" s="0" t="s">
        <v>23413</v>
      </c>
      <c r="E5461" s="0" t="n">
        <v>110299</v>
      </c>
    </row>
    <row r="5462" customFormat="false" ht="15" hidden="false" customHeight="false" outlineLevel="0" collapsed="false">
      <c r="A5462" s="0" t="s">
        <v>126</v>
      </c>
      <c r="B5462" s="0" t="s">
        <v>23414</v>
      </c>
      <c r="C5462" s="0" t="s">
        <v>19067</v>
      </c>
      <c r="D5462" s="0" t="s">
        <v>23415</v>
      </c>
      <c r="E5462" s="0" t="n">
        <v>107838</v>
      </c>
    </row>
    <row r="5463" customFormat="false" ht="15" hidden="false" customHeight="false" outlineLevel="0" collapsed="false">
      <c r="A5463" s="0" t="s">
        <v>126</v>
      </c>
      <c r="B5463" s="0" t="s">
        <v>23416</v>
      </c>
      <c r="C5463" s="0" t="s">
        <v>12244</v>
      </c>
      <c r="D5463" s="0" t="s">
        <v>23417</v>
      </c>
      <c r="E5463" s="0" t="n">
        <v>108949</v>
      </c>
    </row>
    <row r="5464" customFormat="false" ht="15" hidden="false" customHeight="false" outlineLevel="0" collapsed="false">
      <c r="A5464" s="0" t="s">
        <v>126</v>
      </c>
      <c r="B5464" s="0" t="s">
        <v>23418</v>
      </c>
      <c r="C5464" s="0" t="s">
        <v>23419</v>
      </c>
      <c r="D5464" s="0" t="s">
        <v>23420</v>
      </c>
      <c r="E5464" s="0" t="n">
        <v>111513</v>
      </c>
    </row>
    <row r="5465" customFormat="false" ht="15" hidden="false" customHeight="false" outlineLevel="0" collapsed="false">
      <c r="A5465" s="0" t="s">
        <v>126</v>
      </c>
      <c r="B5465" s="0" t="s">
        <v>23421</v>
      </c>
      <c r="C5465" s="0" t="s">
        <v>17021</v>
      </c>
      <c r="D5465" s="0" t="s">
        <v>23422</v>
      </c>
      <c r="E5465" s="0" t="n">
        <v>111209</v>
      </c>
    </row>
    <row r="5466" customFormat="false" ht="15" hidden="false" customHeight="false" outlineLevel="0" collapsed="false">
      <c r="A5466" s="0" t="s">
        <v>126</v>
      </c>
      <c r="B5466" s="0" t="s">
        <v>23421</v>
      </c>
      <c r="C5466" s="0" t="s">
        <v>19608</v>
      </c>
      <c r="D5466" s="0" t="s">
        <v>23423</v>
      </c>
      <c r="E5466" s="0" t="n">
        <v>107473</v>
      </c>
    </row>
    <row r="5467" customFormat="false" ht="15" hidden="false" customHeight="false" outlineLevel="0" collapsed="false">
      <c r="A5467" s="0" t="s">
        <v>126</v>
      </c>
      <c r="B5467" s="0" t="s">
        <v>23421</v>
      </c>
      <c r="C5467" s="0" t="s">
        <v>23424</v>
      </c>
      <c r="D5467" s="0" t="s">
        <v>23425</v>
      </c>
      <c r="E5467" s="0" t="n">
        <v>107522</v>
      </c>
    </row>
    <row r="5468" customFormat="false" ht="15" hidden="false" customHeight="false" outlineLevel="0" collapsed="false">
      <c r="A5468" s="0" t="s">
        <v>126</v>
      </c>
      <c r="B5468" s="0" t="s">
        <v>23426</v>
      </c>
      <c r="C5468" s="0" t="s">
        <v>23427</v>
      </c>
      <c r="D5468" s="0" t="s">
        <v>23428</v>
      </c>
      <c r="E5468" s="0" t="n">
        <v>104715</v>
      </c>
    </row>
    <row r="5469" customFormat="false" ht="15" hidden="false" customHeight="false" outlineLevel="0" collapsed="false">
      <c r="A5469" s="0" t="s">
        <v>126</v>
      </c>
      <c r="B5469" s="0" t="s">
        <v>23421</v>
      </c>
      <c r="C5469" s="0" t="s">
        <v>23429</v>
      </c>
      <c r="D5469" s="0" t="s">
        <v>23430</v>
      </c>
      <c r="E5469" s="0" t="n">
        <v>109457</v>
      </c>
    </row>
    <row r="5470" customFormat="false" ht="15" hidden="false" customHeight="false" outlineLevel="0" collapsed="false">
      <c r="A5470" s="0" t="s">
        <v>126</v>
      </c>
      <c r="B5470" s="0" t="s">
        <v>23421</v>
      </c>
      <c r="C5470" s="0" t="s">
        <v>23431</v>
      </c>
      <c r="D5470" s="0" t="s">
        <v>23432</v>
      </c>
      <c r="E5470" s="0" t="n">
        <v>109555</v>
      </c>
    </row>
    <row r="5471" customFormat="false" ht="15" hidden="false" customHeight="false" outlineLevel="0" collapsed="false">
      <c r="A5471" s="0" t="s">
        <v>126</v>
      </c>
      <c r="B5471" s="0" t="s">
        <v>23426</v>
      </c>
      <c r="C5471" s="0" t="s">
        <v>23433</v>
      </c>
      <c r="D5471" s="0" t="s">
        <v>23434</v>
      </c>
      <c r="E5471" s="0" t="n">
        <v>107039</v>
      </c>
    </row>
    <row r="5472" customFormat="false" ht="15" hidden="false" customHeight="false" outlineLevel="0" collapsed="false">
      <c r="A5472" s="0" t="s">
        <v>126</v>
      </c>
      <c r="B5472" s="0" t="s">
        <v>23421</v>
      </c>
      <c r="C5472" s="0" t="s">
        <v>14530</v>
      </c>
      <c r="D5472" s="0" t="s">
        <v>23435</v>
      </c>
      <c r="E5472" s="0" t="n">
        <v>110226</v>
      </c>
    </row>
    <row r="5473" customFormat="false" ht="15" hidden="false" customHeight="false" outlineLevel="0" collapsed="false">
      <c r="A5473" s="0" t="s">
        <v>126</v>
      </c>
      <c r="B5473" s="0" t="s">
        <v>23421</v>
      </c>
      <c r="C5473" s="0" t="s">
        <v>23436</v>
      </c>
      <c r="D5473" s="0" t="s">
        <v>23437</v>
      </c>
      <c r="E5473" s="0" t="n">
        <v>107583</v>
      </c>
    </row>
    <row r="5474" customFormat="false" ht="15" hidden="false" customHeight="false" outlineLevel="0" collapsed="false">
      <c r="A5474" s="0" t="s">
        <v>126</v>
      </c>
      <c r="B5474" s="0" t="s">
        <v>23421</v>
      </c>
      <c r="C5474" s="0" t="s">
        <v>23438</v>
      </c>
      <c r="D5474" s="0" t="s">
        <v>23439</v>
      </c>
      <c r="E5474" s="0" t="n">
        <v>109930</v>
      </c>
    </row>
    <row r="5475" customFormat="false" ht="15" hidden="false" customHeight="false" outlineLevel="0" collapsed="false">
      <c r="A5475" s="0" t="s">
        <v>126</v>
      </c>
      <c r="B5475" s="0" t="s">
        <v>23421</v>
      </c>
      <c r="C5475" s="0" t="s">
        <v>23440</v>
      </c>
      <c r="D5475" s="0" t="s">
        <v>23441</v>
      </c>
      <c r="E5475" s="0" t="n">
        <v>111010</v>
      </c>
    </row>
    <row r="5476" customFormat="false" ht="15" hidden="false" customHeight="false" outlineLevel="0" collapsed="false">
      <c r="A5476" s="0" t="s">
        <v>126</v>
      </c>
      <c r="B5476" s="0" t="s">
        <v>23421</v>
      </c>
      <c r="C5476" s="0" t="s">
        <v>23442</v>
      </c>
      <c r="D5476" s="0" t="s">
        <v>23443</v>
      </c>
      <c r="E5476" s="0" t="n">
        <v>107671</v>
      </c>
    </row>
    <row r="5477" customFormat="false" ht="15" hidden="false" customHeight="false" outlineLevel="0" collapsed="false">
      <c r="A5477" s="0" t="s">
        <v>126</v>
      </c>
      <c r="B5477" s="0" t="s">
        <v>23421</v>
      </c>
      <c r="C5477" s="0" t="s">
        <v>14869</v>
      </c>
      <c r="D5477" s="0" t="s">
        <v>23444</v>
      </c>
      <c r="E5477" s="0" t="n">
        <v>109678</v>
      </c>
    </row>
    <row r="5478" customFormat="false" ht="15" hidden="false" customHeight="false" outlineLevel="0" collapsed="false">
      <c r="A5478" s="0" t="s">
        <v>126</v>
      </c>
      <c r="B5478" s="0" t="s">
        <v>23421</v>
      </c>
      <c r="C5478" s="0" t="s">
        <v>23445</v>
      </c>
      <c r="D5478" s="0" t="s">
        <v>23446</v>
      </c>
      <c r="E5478" s="0" t="n">
        <v>110046</v>
      </c>
    </row>
    <row r="5479" customFormat="false" ht="15" hidden="false" customHeight="false" outlineLevel="0" collapsed="false">
      <c r="A5479" s="0" t="s">
        <v>126</v>
      </c>
      <c r="B5479" s="0" t="s">
        <v>23421</v>
      </c>
      <c r="C5479" s="0" t="s">
        <v>21522</v>
      </c>
      <c r="D5479" s="0" t="s">
        <v>23447</v>
      </c>
      <c r="E5479" s="0" t="n">
        <v>105914</v>
      </c>
    </row>
    <row r="5480" customFormat="false" ht="15" hidden="false" customHeight="false" outlineLevel="0" collapsed="false">
      <c r="A5480" s="0" t="s">
        <v>126</v>
      </c>
      <c r="B5480" s="0" t="s">
        <v>23421</v>
      </c>
      <c r="C5480" s="0" t="s">
        <v>23448</v>
      </c>
      <c r="D5480" s="0" t="s">
        <v>23449</v>
      </c>
      <c r="E5480" s="0" t="n">
        <v>111829</v>
      </c>
    </row>
    <row r="5481" customFormat="false" ht="15" hidden="false" customHeight="false" outlineLevel="0" collapsed="false">
      <c r="A5481" s="0" t="s">
        <v>126</v>
      </c>
      <c r="B5481" s="0" t="s">
        <v>23421</v>
      </c>
      <c r="C5481" s="0" t="s">
        <v>18766</v>
      </c>
      <c r="D5481" s="0" t="s">
        <v>23450</v>
      </c>
      <c r="E5481" s="0" t="n">
        <v>108685</v>
      </c>
    </row>
    <row r="5482" customFormat="false" ht="15" hidden="false" customHeight="false" outlineLevel="0" collapsed="false">
      <c r="A5482" s="0" t="s">
        <v>126</v>
      </c>
      <c r="B5482" s="0" t="s">
        <v>23421</v>
      </c>
      <c r="C5482" s="0" t="s">
        <v>19818</v>
      </c>
      <c r="D5482" s="0" t="s">
        <v>23451</v>
      </c>
      <c r="E5482" s="0" t="n">
        <v>111259</v>
      </c>
    </row>
    <row r="5483" customFormat="false" ht="15" hidden="false" customHeight="false" outlineLevel="0" collapsed="false">
      <c r="A5483" s="0" t="s">
        <v>126</v>
      </c>
      <c r="B5483" s="0" t="s">
        <v>23421</v>
      </c>
      <c r="C5483" s="0" t="s">
        <v>23452</v>
      </c>
      <c r="D5483" s="0" t="s">
        <v>23453</v>
      </c>
      <c r="E5483" s="0" t="n">
        <v>107749</v>
      </c>
    </row>
    <row r="5484" customFormat="false" ht="15" hidden="false" customHeight="false" outlineLevel="0" collapsed="false">
      <c r="A5484" s="0" t="s">
        <v>126</v>
      </c>
      <c r="B5484" s="0" t="s">
        <v>23421</v>
      </c>
      <c r="C5484" s="0" t="s">
        <v>23454</v>
      </c>
      <c r="D5484" s="0" t="s">
        <v>23455</v>
      </c>
      <c r="E5484" s="0" t="n">
        <v>108895</v>
      </c>
    </row>
    <row r="5485" customFormat="false" ht="15" hidden="false" customHeight="false" outlineLevel="0" collapsed="false">
      <c r="A5485" s="0" t="s">
        <v>126</v>
      </c>
      <c r="B5485" s="0" t="s">
        <v>23421</v>
      </c>
      <c r="C5485" s="0" t="s">
        <v>20309</v>
      </c>
      <c r="D5485" s="0" t="s">
        <v>23456</v>
      </c>
      <c r="E5485" s="0" t="n">
        <v>104802</v>
      </c>
    </row>
    <row r="5486" customFormat="false" ht="15" hidden="false" customHeight="false" outlineLevel="0" collapsed="false">
      <c r="A5486" s="0" t="s">
        <v>126</v>
      </c>
      <c r="B5486" s="0" t="s">
        <v>23457</v>
      </c>
      <c r="C5486" s="0" t="s">
        <v>23458</v>
      </c>
      <c r="D5486" s="0" t="s">
        <v>23459</v>
      </c>
      <c r="E5486" s="0" t="n">
        <v>105126</v>
      </c>
    </row>
    <row r="5487" customFormat="false" ht="15" hidden="false" customHeight="false" outlineLevel="0" collapsed="false">
      <c r="A5487" s="0" t="s">
        <v>126</v>
      </c>
      <c r="B5487" s="0" t="s">
        <v>23460</v>
      </c>
      <c r="C5487" s="0" t="s">
        <v>23461</v>
      </c>
      <c r="D5487" s="0" t="s">
        <v>23462</v>
      </c>
      <c r="E5487" s="0" t="n">
        <v>112005</v>
      </c>
    </row>
    <row r="5488" customFormat="false" ht="15" hidden="false" customHeight="false" outlineLevel="0" collapsed="false">
      <c r="A5488" s="0" t="s">
        <v>126</v>
      </c>
      <c r="B5488" s="0" t="s">
        <v>23463</v>
      </c>
      <c r="C5488" s="0" t="s">
        <v>23464</v>
      </c>
      <c r="D5488" s="0" t="s">
        <v>23465</v>
      </c>
      <c r="E5488" s="0" t="n">
        <v>111342</v>
      </c>
    </row>
    <row r="5489" customFormat="false" ht="15" hidden="false" customHeight="false" outlineLevel="0" collapsed="false">
      <c r="A5489" s="0" t="s">
        <v>126</v>
      </c>
      <c r="B5489" s="0" t="s">
        <v>23463</v>
      </c>
      <c r="C5489" s="0" t="s">
        <v>11830</v>
      </c>
      <c r="D5489" s="0" t="s">
        <v>23466</v>
      </c>
      <c r="E5489" s="0" t="n">
        <v>106317</v>
      </c>
    </row>
    <row r="5490" customFormat="false" ht="15" hidden="false" customHeight="false" outlineLevel="0" collapsed="false">
      <c r="A5490" s="0" t="s">
        <v>126</v>
      </c>
      <c r="B5490" s="0" t="s">
        <v>23463</v>
      </c>
      <c r="C5490" s="0" t="s">
        <v>12251</v>
      </c>
      <c r="D5490" s="0" t="s">
        <v>23467</v>
      </c>
      <c r="E5490" s="0" t="n">
        <v>107613</v>
      </c>
    </row>
    <row r="5491" customFormat="false" ht="15" hidden="false" customHeight="false" outlineLevel="0" collapsed="false">
      <c r="A5491" s="0" t="s">
        <v>126</v>
      </c>
      <c r="B5491" s="0" t="s">
        <v>23463</v>
      </c>
      <c r="C5491" s="0" t="s">
        <v>16737</v>
      </c>
      <c r="D5491" s="0" t="s">
        <v>23468</v>
      </c>
      <c r="E5491" s="0" t="n">
        <v>108939</v>
      </c>
    </row>
    <row r="5492" customFormat="false" ht="15" hidden="false" customHeight="false" outlineLevel="0" collapsed="false">
      <c r="A5492" s="0" t="s">
        <v>126</v>
      </c>
      <c r="B5492" s="0" t="s">
        <v>23463</v>
      </c>
      <c r="C5492" s="0" t="s">
        <v>23469</v>
      </c>
      <c r="D5492" s="0" t="s">
        <v>23470</v>
      </c>
      <c r="E5492" s="0" t="n">
        <v>105025</v>
      </c>
    </row>
    <row r="5493" customFormat="false" ht="15" hidden="false" customHeight="false" outlineLevel="0" collapsed="false">
      <c r="A5493" s="0" t="s">
        <v>126</v>
      </c>
      <c r="B5493" s="0" t="s">
        <v>23463</v>
      </c>
      <c r="C5493" s="0" t="s">
        <v>23471</v>
      </c>
      <c r="D5493" s="0" t="s">
        <v>23472</v>
      </c>
      <c r="E5493" s="0" t="n">
        <v>110885</v>
      </c>
    </row>
    <row r="5494" customFormat="false" ht="15" hidden="false" customHeight="false" outlineLevel="0" collapsed="false">
      <c r="A5494" s="0" t="s">
        <v>126</v>
      </c>
      <c r="B5494" s="0" t="s">
        <v>23463</v>
      </c>
      <c r="C5494" s="0" t="s">
        <v>23473</v>
      </c>
      <c r="D5494" s="0" t="s">
        <v>23474</v>
      </c>
      <c r="E5494" s="0" t="n">
        <v>110689</v>
      </c>
    </row>
    <row r="5495" customFormat="false" ht="15" hidden="false" customHeight="false" outlineLevel="0" collapsed="false">
      <c r="A5495" s="0" t="s">
        <v>126</v>
      </c>
      <c r="B5495" s="0" t="s">
        <v>23463</v>
      </c>
      <c r="C5495" s="0" t="s">
        <v>23475</v>
      </c>
      <c r="D5495" s="0" t="s">
        <v>23476</v>
      </c>
      <c r="E5495" s="0" t="n">
        <v>109393</v>
      </c>
    </row>
    <row r="5496" customFormat="false" ht="15" hidden="false" customHeight="false" outlineLevel="0" collapsed="false">
      <c r="A5496" s="0" t="s">
        <v>126</v>
      </c>
      <c r="B5496" s="0" t="s">
        <v>23463</v>
      </c>
      <c r="C5496" s="0" t="s">
        <v>23477</v>
      </c>
      <c r="D5496" s="0" t="s">
        <v>23478</v>
      </c>
      <c r="E5496" s="0" t="n">
        <v>101832</v>
      </c>
    </row>
    <row r="5497" customFormat="false" ht="15" hidden="false" customHeight="false" outlineLevel="0" collapsed="false">
      <c r="A5497" s="0" t="s">
        <v>126</v>
      </c>
      <c r="B5497" s="0" t="s">
        <v>23463</v>
      </c>
      <c r="C5497" s="0" t="s">
        <v>23479</v>
      </c>
      <c r="D5497" s="0" t="s">
        <v>23480</v>
      </c>
      <c r="E5497" s="0" t="n">
        <v>103471</v>
      </c>
    </row>
    <row r="5498" customFormat="false" ht="15" hidden="false" customHeight="false" outlineLevel="0" collapsed="false">
      <c r="A5498" s="0" t="s">
        <v>126</v>
      </c>
      <c r="B5498" s="0" t="s">
        <v>23463</v>
      </c>
      <c r="C5498" s="0" t="s">
        <v>18237</v>
      </c>
      <c r="D5498" s="0" t="s">
        <v>23481</v>
      </c>
      <c r="E5498" s="0" t="n">
        <v>107772</v>
      </c>
    </row>
    <row r="5499" customFormat="false" ht="15" hidden="false" customHeight="false" outlineLevel="0" collapsed="false">
      <c r="A5499" s="0" t="s">
        <v>126</v>
      </c>
      <c r="B5499" s="0" t="s">
        <v>23463</v>
      </c>
      <c r="C5499" s="0" t="s">
        <v>23482</v>
      </c>
      <c r="D5499" s="0" t="s">
        <v>23483</v>
      </c>
      <c r="E5499" s="0" t="n">
        <v>110348</v>
      </c>
    </row>
    <row r="5500" customFormat="false" ht="15" hidden="false" customHeight="false" outlineLevel="0" collapsed="false">
      <c r="A5500" s="0" t="s">
        <v>126</v>
      </c>
      <c r="B5500" s="0" t="s">
        <v>23463</v>
      </c>
      <c r="C5500" s="0" t="s">
        <v>23484</v>
      </c>
      <c r="D5500" s="0" t="s">
        <v>23485</v>
      </c>
      <c r="E5500" s="0" t="n">
        <v>108419</v>
      </c>
    </row>
    <row r="5501" customFormat="false" ht="15" hidden="false" customHeight="false" outlineLevel="0" collapsed="false">
      <c r="A5501" s="0" t="s">
        <v>126</v>
      </c>
      <c r="B5501" s="0" t="s">
        <v>23463</v>
      </c>
      <c r="C5501" s="0" t="s">
        <v>12296</v>
      </c>
      <c r="D5501" s="0" t="s">
        <v>23486</v>
      </c>
      <c r="E5501" s="0" t="n">
        <v>110272</v>
      </c>
    </row>
    <row r="5502" customFormat="false" ht="15" hidden="false" customHeight="false" outlineLevel="0" collapsed="false">
      <c r="A5502" s="0" t="s">
        <v>126</v>
      </c>
      <c r="B5502" s="0" t="s">
        <v>23463</v>
      </c>
      <c r="C5502" s="0" t="s">
        <v>23487</v>
      </c>
      <c r="D5502" s="0" t="s">
        <v>23488</v>
      </c>
      <c r="E5502" s="0" t="n">
        <v>107786</v>
      </c>
    </row>
    <row r="5503" customFormat="false" ht="15" hidden="false" customHeight="false" outlineLevel="0" collapsed="false">
      <c r="A5503" s="0" t="s">
        <v>126</v>
      </c>
      <c r="B5503" s="0" t="s">
        <v>23463</v>
      </c>
      <c r="C5503" s="0" t="s">
        <v>23489</v>
      </c>
      <c r="D5503" s="0" t="s">
        <v>23490</v>
      </c>
      <c r="E5503" s="0" t="n">
        <v>107216</v>
      </c>
    </row>
    <row r="5504" customFormat="false" ht="15" hidden="false" customHeight="false" outlineLevel="0" collapsed="false">
      <c r="A5504" s="0" t="s">
        <v>126</v>
      </c>
      <c r="B5504" s="0" t="s">
        <v>23491</v>
      </c>
      <c r="C5504" s="0" t="s">
        <v>23492</v>
      </c>
      <c r="D5504" s="0" t="s">
        <v>23493</v>
      </c>
      <c r="E5504" s="0" t="n">
        <v>107322</v>
      </c>
    </row>
    <row r="5505" customFormat="false" ht="15" hidden="false" customHeight="false" outlineLevel="0" collapsed="false">
      <c r="A5505" s="0" t="s">
        <v>126</v>
      </c>
      <c r="B5505" s="0" t="s">
        <v>23494</v>
      </c>
      <c r="C5505" s="0" t="s">
        <v>18345</v>
      </c>
      <c r="D5505" s="0" t="s">
        <v>23495</v>
      </c>
      <c r="E5505" s="0" t="n">
        <v>107320</v>
      </c>
    </row>
    <row r="5506" customFormat="false" ht="15" hidden="false" customHeight="false" outlineLevel="0" collapsed="false">
      <c r="A5506" s="0" t="s">
        <v>126</v>
      </c>
      <c r="B5506" s="0" t="s">
        <v>23496</v>
      </c>
      <c r="C5506" s="0" t="s">
        <v>13160</v>
      </c>
      <c r="D5506" s="0" t="s">
        <v>23497</v>
      </c>
      <c r="E5506" s="0" t="n">
        <v>108637</v>
      </c>
    </row>
    <row r="5507" customFormat="false" ht="15" hidden="false" customHeight="false" outlineLevel="0" collapsed="false">
      <c r="A5507" s="0" t="s">
        <v>126</v>
      </c>
      <c r="B5507" s="0" t="s">
        <v>23498</v>
      </c>
      <c r="C5507" s="0" t="s">
        <v>23499</v>
      </c>
      <c r="D5507" s="0" t="s">
        <v>23500</v>
      </c>
      <c r="E5507" s="0" t="n">
        <v>103713</v>
      </c>
    </row>
    <row r="5508" customFormat="false" ht="15" hidden="false" customHeight="false" outlineLevel="0" collapsed="false">
      <c r="A5508" s="0" t="s">
        <v>126</v>
      </c>
      <c r="B5508" s="0" t="s">
        <v>23501</v>
      </c>
      <c r="C5508" s="0" t="s">
        <v>23502</v>
      </c>
      <c r="D5508" s="0" t="s">
        <v>23503</v>
      </c>
      <c r="E5508" s="0" t="n">
        <v>109102</v>
      </c>
    </row>
    <row r="5509" customFormat="false" ht="15" hidden="false" customHeight="false" outlineLevel="0" collapsed="false">
      <c r="A5509" s="0" t="s">
        <v>126</v>
      </c>
      <c r="B5509" s="0" t="s">
        <v>23504</v>
      </c>
      <c r="C5509" s="0" t="s">
        <v>23505</v>
      </c>
      <c r="D5509" s="0" t="s">
        <v>23506</v>
      </c>
      <c r="E5509" s="0" t="n">
        <v>106848</v>
      </c>
    </row>
    <row r="5510" customFormat="false" ht="15" hidden="false" customHeight="false" outlineLevel="0" collapsed="false">
      <c r="A5510" s="0" t="s">
        <v>126</v>
      </c>
      <c r="B5510" s="0" t="s">
        <v>23507</v>
      </c>
      <c r="C5510" s="0" t="s">
        <v>23508</v>
      </c>
      <c r="D5510" s="0" t="s">
        <v>23509</v>
      </c>
      <c r="E5510" s="0" t="n">
        <v>110784</v>
      </c>
    </row>
    <row r="5511" customFormat="false" ht="15" hidden="false" customHeight="false" outlineLevel="0" collapsed="false">
      <c r="A5511" s="0" t="s">
        <v>126</v>
      </c>
      <c r="B5511" s="0" t="s">
        <v>23510</v>
      </c>
      <c r="C5511" s="0" t="s">
        <v>23511</v>
      </c>
      <c r="D5511" s="0" t="s">
        <v>23512</v>
      </c>
      <c r="E5511" s="0" t="n">
        <v>108819</v>
      </c>
    </row>
    <row r="5512" customFormat="false" ht="15" hidden="false" customHeight="false" outlineLevel="0" collapsed="false">
      <c r="A5512" s="0" t="s">
        <v>126</v>
      </c>
      <c r="B5512" s="0" t="s">
        <v>23513</v>
      </c>
      <c r="C5512" s="0" t="s">
        <v>23514</v>
      </c>
      <c r="D5512" s="0" t="s">
        <v>23515</v>
      </c>
      <c r="E5512" s="0" t="n">
        <v>107908</v>
      </c>
    </row>
    <row r="5513" customFormat="false" ht="15" hidden="false" customHeight="false" outlineLevel="0" collapsed="false">
      <c r="A5513" s="0" t="s">
        <v>126</v>
      </c>
      <c r="B5513" s="0" t="s">
        <v>23513</v>
      </c>
      <c r="C5513" s="0" t="s">
        <v>23516</v>
      </c>
      <c r="D5513" s="0" t="s">
        <v>23517</v>
      </c>
      <c r="E5513" s="0" t="n">
        <v>12028</v>
      </c>
    </row>
    <row r="5514" customFormat="false" ht="15" hidden="false" customHeight="false" outlineLevel="0" collapsed="false">
      <c r="A5514" s="0" t="s">
        <v>126</v>
      </c>
      <c r="B5514" s="0" t="s">
        <v>23513</v>
      </c>
      <c r="C5514" s="0" t="s">
        <v>23518</v>
      </c>
      <c r="D5514" s="0" t="s">
        <v>23519</v>
      </c>
      <c r="E5514" s="0" t="n">
        <v>108166</v>
      </c>
    </row>
    <row r="5515" customFormat="false" ht="15" hidden="false" customHeight="false" outlineLevel="0" collapsed="false">
      <c r="A5515" s="0" t="s">
        <v>126</v>
      </c>
      <c r="B5515" s="0" t="s">
        <v>23513</v>
      </c>
      <c r="C5515" s="0" t="s">
        <v>15417</v>
      </c>
      <c r="D5515" s="0" t="s">
        <v>23520</v>
      </c>
      <c r="E5515" s="0" t="n">
        <v>108975</v>
      </c>
    </row>
    <row r="5516" customFormat="false" ht="15" hidden="false" customHeight="false" outlineLevel="0" collapsed="false">
      <c r="A5516" s="0" t="s">
        <v>126</v>
      </c>
      <c r="B5516" s="0" t="s">
        <v>23513</v>
      </c>
      <c r="C5516" s="0" t="s">
        <v>18702</v>
      </c>
      <c r="D5516" s="0" t="s">
        <v>23521</v>
      </c>
      <c r="E5516" s="0" t="n">
        <v>105543</v>
      </c>
    </row>
    <row r="5517" customFormat="false" ht="15" hidden="false" customHeight="false" outlineLevel="0" collapsed="false">
      <c r="A5517" s="0" t="s">
        <v>126</v>
      </c>
      <c r="B5517" s="0" t="s">
        <v>23513</v>
      </c>
      <c r="C5517" s="0" t="s">
        <v>23522</v>
      </c>
      <c r="D5517" s="0" t="s">
        <v>23523</v>
      </c>
      <c r="E5517" s="0" t="n">
        <v>110184</v>
      </c>
    </row>
    <row r="5518" customFormat="false" ht="15" hidden="false" customHeight="false" outlineLevel="0" collapsed="false">
      <c r="A5518" s="0" t="s">
        <v>126</v>
      </c>
      <c r="B5518" s="0" t="s">
        <v>23513</v>
      </c>
      <c r="C5518" s="0" t="s">
        <v>15044</v>
      </c>
      <c r="D5518" s="0" t="s">
        <v>23524</v>
      </c>
      <c r="E5518" s="0" t="n">
        <v>107165</v>
      </c>
    </row>
    <row r="5519" customFormat="false" ht="15" hidden="false" customHeight="false" outlineLevel="0" collapsed="false">
      <c r="A5519" s="0" t="s">
        <v>126</v>
      </c>
      <c r="B5519" s="0" t="s">
        <v>23513</v>
      </c>
      <c r="C5519" s="0" t="s">
        <v>23525</v>
      </c>
      <c r="D5519" s="0" t="s">
        <v>23526</v>
      </c>
      <c r="E5519" s="0" t="n">
        <v>111284</v>
      </c>
    </row>
    <row r="5520" customFormat="false" ht="15" hidden="false" customHeight="false" outlineLevel="0" collapsed="false">
      <c r="A5520" s="0" t="s">
        <v>126</v>
      </c>
      <c r="B5520" s="0" t="s">
        <v>23513</v>
      </c>
      <c r="C5520" s="0" t="s">
        <v>23527</v>
      </c>
      <c r="D5520" s="0" t="s">
        <v>23528</v>
      </c>
      <c r="E5520" s="0" t="n">
        <v>107305</v>
      </c>
    </row>
    <row r="5521" customFormat="false" ht="15" hidden="false" customHeight="false" outlineLevel="0" collapsed="false">
      <c r="A5521" s="0" t="s">
        <v>126</v>
      </c>
      <c r="B5521" s="0" t="s">
        <v>23513</v>
      </c>
      <c r="C5521" s="0" t="s">
        <v>23529</v>
      </c>
      <c r="D5521" s="0" t="s">
        <v>23530</v>
      </c>
      <c r="E5521" s="0" t="n">
        <v>111115</v>
      </c>
    </row>
    <row r="5522" customFormat="false" ht="15" hidden="false" customHeight="false" outlineLevel="0" collapsed="false">
      <c r="A5522" s="0" t="s">
        <v>126</v>
      </c>
      <c r="B5522" s="0" t="s">
        <v>23513</v>
      </c>
      <c r="C5522" s="0" t="s">
        <v>23531</v>
      </c>
      <c r="D5522" s="0" t="s">
        <v>23532</v>
      </c>
      <c r="E5522" s="0" t="n">
        <v>110665</v>
      </c>
    </row>
    <row r="5523" customFormat="false" ht="15" hidden="false" customHeight="false" outlineLevel="0" collapsed="false">
      <c r="A5523" s="0" t="s">
        <v>126</v>
      </c>
      <c r="B5523" s="0" t="s">
        <v>23513</v>
      </c>
      <c r="C5523" s="0" t="s">
        <v>18206</v>
      </c>
      <c r="D5523" s="0" t="s">
        <v>23533</v>
      </c>
      <c r="E5523" s="0" t="n">
        <v>110212</v>
      </c>
    </row>
    <row r="5524" customFormat="false" ht="15" hidden="false" customHeight="false" outlineLevel="0" collapsed="false">
      <c r="A5524" s="0" t="s">
        <v>126</v>
      </c>
      <c r="B5524" s="0" t="s">
        <v>23513</v>
      </c>
      <c r="C5524" s="0" t="s">
        <v>23534</v>
      </c>
      <c r="D5524" s="0" t="s">
        <v>23535</v>
      </c>
      <c r="E5524" s="0" t="n">
        <v>105937</v>
      </c>
    </row>
    <row r="5525" customFormat="false" ht="15" hidden="false" customHeight="false" outlineLevel="0" collapsed="false">
      <c r="A5525" s="0" t="s">
        <v>126</v>
      </c>
      <c r="B5525" s="0" t="s">
        <v>23513</v>
      </c>
      <c r="C5525" s="0" t="s">
        <v>23536</v>
      </c>
      <c r="D5525" s="0" t="s">
        <v>23537</v>
      </c>
      <c r="E5525" s="0" t="n">
        <v>108876</v>
      </c>
    </row>
    <row r="5526" customFormat="false" ht="15" hidden="false" customHeight="false" outlineLevel="0" collapsed="false">
      <c r="A5526" s="0" t="s">
        <v>126</v>
      </c>
      <c r="B5526" s="0" t="s">
        <v>23513</v>
      </c>
      <c r="C5526" s="0" t="s">
        <v>23538</v>
      </c>
      <c r="D5526" s="0" t="s">
        <v>23539</v>
      </c>
      <c r="E5526" s="0" t="n">
        <v>108161</v>
      </c>
    </row>
    <row r="5527" customFormat="false" ht="15" hidden="false" customHeight="false" outlineLevel="0" collapsed="false">
      <c r="A5527" s="0" t="s">
        <v>126</v>
      </c>
      <c r="B5527" s="0" t="s">
        <v>23513</v>
      </c>
      <c r="C5527" s="0" t="s">
        <v>23540</v>
      </c>
      <c r="D5527" s="0" t="s">
        <v>23541</v>
      </c>
      <c r="E5527" s="0" t="n">
        <v>110786</v>
      </c>
    </row>
    <row r="5528" customFormat="false" ht="15" hidden="false" customHeight="false" outlineLevel="0" collapsed="false">
      <c r="A5528" s="0" t="s">
        <v>126</v>
      </c>
      <c r="B5528" s="0" t="s">
        <v>23513</v>
      </c>
      <c r="C5528" s="0" t="s">
        <v>23542</v>
      </c>
      <c r="D5528" s="0" t="s">
        <v>23543</v>
      </c>
      <c r="E5528" s="0" t="n">
        <v>111363</v>
      </c>
    </row>
    <row r="5529" customFormat="false" ht="15" hidden="false" customHeight="false" outlineLevel="0" collapsed="false">
      <c r="A5529" s="0" t="s">
        <v>126</v>
      </c>
      <c r="B5529" s="0" t="s">
        <v>23513</v>
      </c>
      <c r="C5529" s="0" t="s">
        <v>23544</v>
      </c>
      <c r="D5529" s="0" t="s">
        <v>23545</v>
      </c>
      <c r="E5529" s="0" t="n">
        <v>107271</v>
      </c>
    </row>
    <row r="5530" customFormat="false" ht="15" hidden="false" customHeight="false" outlineLevel="0" collapsed="false">
      <c r="A5530" s="0" t="s">
        <v>126</v>
      </c>
      <c r="B5530" s="0" t="s">
        <v>23513</v>
      </c>
      <c r="C5530" s="0" t="s">
        <v>23546</v>
      </c>
      <c r="D5530" s="0" t="s">
        <v>23547</v>
      </c>
      <c r="E5530" s="0" t="n">
        <v>109320</v>
      </c>
    </row>
    <row r="5531" customFormat="false" ht="15" hidden="false" customHeight="false" outlineLevel="0" collapsed="false">
      <c r="A5531" s="0" t="s">
        <v>126</v>
      </c>
      <c r="B5531" s="0" t="s">
        <v>23513</v>
      </c>
      <c r="C5531" s="0" t="s">
        <v>23548</v>
      </c>
      <c r="D5531" s="0" t="s">
        <v>23549</v>
      </c>
      <c r="E5531" s="0" t="n">
        <v>111835</v>
      </c>
    </row>
    <row r="5532" customFormat="false" ht="15" hidden="false" customHeight="false" outlineLevel="0" collapsed="false">
      <c r="A5532" s="0" t="s">
        <v>126</v>
      </c>
      <c r="B5532" s="0" t="s">
        <v>23513</v>
      </c>
      <c r="C5532" s="0" t="s">
        <v>12296</v>
      </c>
      <c r="D5532" s="0" t="s">
        <v>23550</v>
      </c>
      <c r="E5532" s="0" t="n">
        <v>13177</v>
      </c>
    </row>
    <row r="5533" customFormat="false" ht="15" hidden="false" customHeight="false" outlineLevel="0" collapsed="false">
      <c r="A5533" s="0" t="s">
        <v>126</v>
      </c>
      <c r="B5533" s="0" t="s">
        <v>23513</v>
      </c>
      <c r="C5533" s="0" t="s">
        <v>23551</v>
      </c>
      <c r="D5533" s="0" t="s">
        <v>23552</v>
      </c>
      <c r="E5533" s="0" t="n">
        <v>107209</v>
      </c>
    </row>
    <row r="5534" customFormat="false" ht="15" hidden="false" customHeight="false" outlineLevel="0" collapsed="false">
      <c r="A5534" s="0" t="s">
        <v>126</v>
      </c>
      <c r="B5534" s="0" t="s">
        <v>23553</v>
      </c>
      <c r="C5534" s="0" t="s">
        <v>23554</v>
      </c>
      <c r="D5534" s="0" t="s">
        <v>23555</v>
      </c>
      <c r="E5534" s="0" t="n">
        <v>100967</v>
      </c>
    </row>
    <row r="5535" customFormat="false" ht="15" hidden="false" customHeight="false" outlineLevel="0" collapsed="false">
      <c r="A5535" s="0" t="s">
        <v>126</v>
      </c>
      <c r="B5535" s="0" t="s">
        <v>23553</v>
      </c>
      <c r="C5535" s="0" t="s">
        <v>23556</v>
      </c>
      <c r="D5535" s="0" t="s">
        <v>23557</v>
      </c>
      <c r="E5535" s="0" t="n">
        <v>107000</v>
      </c>
    </row>
    <row r="5536" customFormat="false" ht="15" hidden="false" customHeight="false" outlineLevel="0" collapsed="false">
      <c r="A5536" s="0" t="s">
        <v>126</v>
      </c>
      <c r="B5536" s="0" t="s">
        <v>23553</v>
      </c>
      <c r="C5536" s="0" t="s">
        <v>23558</v>
      </c>
      <c r="D5536" s="0" t="s">
        <v>23559</v>
      </c>
      <c r="E5536" s="0" t="n">
        <v>108823</v>
      </c>
    </row>
    <row r="5537" customFormat="false" ht="15" hidden="false" customHeight="false" outlineLevel="0" collapsed="false">
      <c r="A5537" s="0" t="s">
        <v>126</v>
      </c>
      <c r="B5537" s="0" t="s">
        <v>23553</v>
      </c>
      <c r="C5537" s="0" t="s">
        <v>22587</v>
      </c>
      <c r="D5537" s="0" t="s">
        <v>23560</v>
      </c>
      <c r="E5537" s="0" t="n">
        <v>106756</v>
      </c>
    </row>
    <row r="5538" customFormat="false" ht="15" hidden="false" customHeight="false" outlineLevel="0" collapsed="false">
      <c r="A5538" s="0" t="s">
        <v>126</v>
      </c>
      <c r="B5538" s="0" t="s">
        <v>23553</v>
      </c>
      <c r="C5538" s="0" t="s">
        <v>12966</v>
      </c>
      <c r="D5538" s="0" t="s">
        <v>23561</v>
      </c>
      <c r="E5538" s="0" t="n">
        <v>106308</v>
      </c>
    </row>
    <row r="5539" customFormat="false" ht="15" hidden="false" customHeight="false" outlineLevel="0" collapsed="false">
      <c r="A5539" s="0" t="s">
        <v>126</v>
      </c>
      <c r="B5539" s="0" t="s">
        <v>23553</v>
      </c>
      <c r="C5539" s="0" t="s">
        <v>23562</v>
      </c>
      <c r="D5539" s="0" t="s">
        <v>23563</v>
      </c>
      <c r="E5539" s="0" t="n">
        <v>108163</v>
      </c>
    </row>
    <row r="5540" customFormat="false" ht="15" hidden="false" customHeight="false" outlineLevel="0" collapsed="false">
      <c r="A5540" s="0" t="s">
        <v>126</v>
      </c>
      <c r="B5540" s="0" t="s">
        <v>23553</v>
      </c>
      <c r="C5540" s="0" t="s">
        <v>23564</v>
      </c>
      <c r="D5540" s="0" t="s">
        <v>23565</v>
      </c>
      <c r="E5540" s="0" t="n">
        <v>110677</v>
      </c>
    </row>
    <row r="5541" customFormat="false" ht="15" hidden="false" customHeight="false" outlineLevel="0" collapsed="false">
      <c r="A5541" s="0" t="s">
        <v>126</v>
      </c>
      <c r="B5541" s="0" t="s">
        <v>23553</v>
      </c>
      <c r="C5541" s="0" t="s">
        <v>23566</v>
      </c>
      <c r="D5541" s="0" t="s">
        <v>23567</v>
      </c>
      <c r="E5541" s="0" t="n">
        <v>110720</v>
      </c>
    </row>
    <row r="5542" customFormat="false" ht="15" hidden="false" customHeight="false" outlineLevel="0" collapsed="false">
      <c r="A5542" s="0" t="s">
        <v>126</v>
      </c>
      <c r="B5542" s="0" t="s">
        <v>23553</v>
      </c>
      <c r="C5542" s="0" t="s">
        <v>23568</v>
      </c>
      <c r="D5542" s="0" t="s">
        <v>23569</v>
      </c>
      <c r="E5542" s="0" t="n">
        <v>111836</v>
      </c>
    </row>
    <row r="5543" customFormat="false" ht="15" hidden="false" customHeight="false" outlineLevel="0" collapsed="false">
      <c r="A5543" s="0" t="s">
        <v>126</v>
      </c>
      <c r="B5543" s="0" t="s">
        <v>23553</v>
      </c>
      <c r="C5543" s="0" t="s">
        <v>23570</v>
      </c>
      <c r="D5543" s="0" t="s">
        <v>23571</v>
      </c>
      <c r="E5543" s="0" t="n">
        <v>111886</v>
      </c>
    </row>
    <row r="5544" customFormat="false" ht="15" hidden="false" customHeight="false" outlineLevel="0" collapsed="false">
      <c r="A5544" s="0" t="s">
        <v>126</v>
      </c>
      <c r="B5544" s="0" t="s">
        <v>23553</v>
      </c>
      <c r="C5544" s="0" t="s">
        <v>23572</v>
      </c>
      <c r="D5544" s="0" t="s">
        <v>23573</v>
      </c>
      <c r="E5544" s="0" t="n">
        <v>110165</v>
      </c>
    </row>
    <row r="5545" customFormat="false" ht="15" hidden="false" customHeight="false" outlineLevel="0" collapsed="false">
      <c r="A5545" s="0" t="s">
        <v>126</v>
      </c>
      <c r="B5545" s="0" t="s">
        <v>23553</v>
      </c>
      <c r="C5545" s="0" t="s">
        <v>23574</v>
      </c>
      <c r="D5545" s="0" t="s">
        <v>23575</v>
      </c>
      <c r="E5545" s="0" t="n">
        <v>105340</v>
      </c>
    </row>
    <row r="5546" customFormat="false" ht="15" hidden="false" customHeight="false" outlineLevel="0" collapsed="false">
      <c r="A5546" s="0" t="s">
        <v>126</v>
      </c>
      <c r="B5546" s="0" t="s">
        <v>23553</v>
      </c>
      <c r="C5546" s="0" t="s">
        <v>23576</v>
      </c>
      <c r="D5546" s="0" t="s">
        <v>23577</v>
      </c>
      <c r="E5546" s="0" t="n">
        <v>104684</v>
      </c>
    </row>
    <row r="5547" customFormat="false" ht="15" hidden="false" customHeight="false" outlineLevel="0" collapsed="false">
      <c r="A5547" s="0" t="s">
        <v>126</v>
      </c>
      <c r="B5547" s="0" t="s">
        <v>23553</v>
      </c>
      <c r="C5547" s="0" t="s">
        <v>23578</v>
      </c>
      <c r="D5547" s="0" t="s">
        <v>23579</v>
      </c>
      <c r="E5547" s="0" t="n">
        <v>107173</v>
      </c>
    </row>
    <row r="5548" customFormat="false" ht="15" hidden="false" customHeight="false" outlineLevel="0" collapsed="false">
      <c r="A5548" s="0" t="s">
        <v>126</v>
      </c>
      <c r="B5548" s="0" t="s">
        <v>23553</v>
      </c>
      <c r="C5548" s="0" t="s">
        <v>14541</v>
      </c>
      <c r="D5548" s="0" t="s">
        <v>23580</v>
      </c>
      <c r="E5548" s="0" t="n">
        <v>110968</v>
      </c>
    </row>
    <row r="5549" customFormat="false" ht="15" hidden="false" customHeight="false" outlineLevel="0" collapsed="false">
      <c r="A5549" s="0" t="s">
        <v>126</v>
      </c>
      <c r="B5549" s="0" t="s">
        <v>23553</v>
      </c>
      <c r="C5549" s="0" t="s">
        <v>23581</v>
      </c>
      <c r="D5549" s="0" t="s">
        <v>23582</v>
      </c>
      <c r="E5549" s="0" t="n">
        <v>110263</v>
      </c>
    </row>
    <row r="5550" customFormat="false" ht="15" hidden="false" customHeight="false" outlineLevel="0" collapsed="false">
      <c r="A5550" s="0" t="s">
        <v>126</v>
      </c>
      <c r="B5550" s="0" t="s">
        <v>23553</v>
      </c>
      <c r="C5550" s="0" t="s">
        <v>23583</v>
      </c>
      <c r="D5550" s="0" t="s">
        <v>540</v>
      </c>
      <c r="E5550" s="0" t="n">
        <v>107893</v>
      </c>
    </row>
    <row r="5551" customFormat="false" ht="15" hidden="false" customHeight="false" outlineLevel="0" collapsed="false">
      <c r="A5551" s="0" t="s">
        <v>126</v>
      </c>
      <c r="B5551" s="0" t="s">
        <v>23553</v>
      </c>
      <c r="C5551" s="0" t="s">
        <v>18288</v>
      </c>
      <c r="D5551" s="0" t="s">
        <v>23584</v>
      </c>
      <c r="E5551" s="0" t="n">
        <v>109111</v>
      </c>
    </row>
    <row r="5552" customFormat="false" ht="15" hidden="false" customHeight="false" outlineLevel="0" collapsed="false">
      <c r="A5552" s="0" t="s">
        <v>126</v>
      </c>
      <c r="B5552" s="0" t="s">
        <v>23553</v>
      </c>
      <c r="C5552" s="0" t="s">
        <v>23585</v>
      </c>
      <c r="D5552" s="0" t="s">
        <v>23586</v>
      </c>
      <c r="E5552" s="0" t="n">
        <v>105776</v>
      </c>
    </row>
    <row r="5553" customFormat="false" ht="15" hidden="false" customHeight="false" outlineLevel="0" collapsed="false">
      <c r="A5553" s="0" t="s">
        <v>126</v>
      </c>
      <c r="B5553" s="0" t="s">
        <v>23553</v>
      </c>
      <c r="C5553" s="0" t="s">
        <v>23587</v>
      </c>
      <c r="D5553" s="0" t="s">
        <v>23588</v>
      </c>
      <c r="E5553" s="0" t="n">
        <v>106960</v>
      </c>
    </row>
    <row r="5554" customFormat="false" ht="15" hidden="false" customHeight="false" outlineLevel="0" collapsed="false">
      <c r="A5554" s="0" t="s">
        <v>126</v>
      </c>
      <c r="B5554" s="0" t="s">
        <v>23553</v>
      </c>
      <c r="C5554" s="0" t="s">
        <v>23589</v>
      </c>
      <c r="D5554" s="0" t="s">
        <v>23590</v>
      </c>
      <c r="E5554" s="0" t="n">
        <v>106908</v>
      </c>
    </row>
    <row r="5555" customFormat="false" ht="15" hidden="false" customHeight="false" outlineLevel="0" collapsed="false">
      <c r="A5555" s="0" t="s">
        <v>126</v>
      </c>
      <c r="B5555" s="0" t="s">
        <v>23553</v>
      </c>
      <c r="C5555" s="0" t="s">
        <v>23591</v>
      </c>
      <c r="D5555" s="0" t="s">
        <v>23592</v>
      </c>
      <c r="E5555" s="0" t="n">
        <v>108591</v>
      </c>
    </row>
    <row r="5556" customFormat="false" ht="15" hidden="false" customHeight="false" outlineLevel="0" collapsed="false">
      <c r="A5556" s="0" t="s">
        <v>126</v>
      </c>
      <c r="B5556" s="0" t="s">
        <v>23553</v>
      </c>
      <c r="C5556" s="0" t="s">
        <v>23593</v>
      </c>
      <c r="D5556" s="0" t="s">
        <v>23594</v>
      </c>
      <c r="E5556" s="0" t="n">
        <v>110750</v>
      </c>
    </row>
    <row r="5557" customFormat="false" ht="15" hidden="false" customHeight="false" outlineLevel="0" collapsed="false">
      <c r="A5557" s="0" t="s">
        <v>126</v>
      </c>
      <c r="B5557" s="0" t="s">
        <v>23553</v>
      </c>
      <c r="C5557" s="0" t="s">
        <v>23595</v>
      </c>
      <c r="D5557" s="0" t="s">
        <v>23596</v>
      </c>
      <c r="E5557" s="0" t="n">
        <v>111365</v>
      </c>
    </row>
    <row r="5558" customFormat="false" ht="15" hidden="false" customHeight="false" outlineLevel="0" collapsed="false">
      <c r="A5558" s="0" t="s">
        <v>126</v>
      </c>
      <c r="B5558" s="0" t="s">
        <v>23553</v>
      </c>
      <c r="C5558" s="0" t="s">
        <v>23597</v>
      </c>
      <c r="D5558" s="0" t="s">
        <v>23598</v>
      </c>
      <c r="E5558" s="0" t="n">
        <v>110882</v>
      </c>
    </row>
    <row r="5559" customFormat="false" ht="15" hidden="false" customHeight="false" outlineLevel="0" collapsed="false">
      <c r="A5559" s="0" t="s">
        <v>126</v>
      </c>
      <c r="B5559" s="0" t="s">
        <v>23553</v>
      </c>
      <c r="C5559" s="0" t="s">
        <v>23599</v>
      </c>
      <c r="D5559" s="0" t="s">
        <v>23600</v>
      </c>
      <c r="E5559" s="0" t="n">
        <v>110606</v>
      </c>
    </row>
    <row r="5560" customFormat="false" ht="15" hidden="false" customHeight="false" outlineLevel="0" collapsed="false">
      <c r="A5560" s="0" t="s">
        <v>126</v>
      </c>
      <c r="B5560" s="0" t="s">
        <v>23553</v>
      </c>
      <c r="C5560" s="0" t="s">
        <v>23601</v>
      </c>
      <c r="D5560" s="0" t="s">
        <v>23602</v>
      </c>
      <c r="E5560" s="0" t="n">
        <v>107993</v>
      </c>
    </row>
    <row r="5561" customFormat="false" ht="15" hidden="false" customHeight="false" outlineLevel="0" collapsed="false">
      <c r="A5561" s="0" t="s">
        <v>126</v>
      </c>
      <c r="B5561" s="0" t="s">
        <v>23553</v>
      </c>
      <c r="C5561" s="0" t="s">
        <v>23603</v>
      </c>
      <c r="D5561" s="0" t="s">
        <v>23604</v>
      </c>
      <c r="E5561" s="0" t="n">
        <v>111912</v>
      </c>
    </row>
    <row r="5562" customFormat="false" ht="15" hidden="false" customHeight="false" outlineLevel="0" collapsed="false">
      <c r="A5562" s="0" t="s">
        <v>126</v>
      </c>
      <c r="B5562" s="0" t="s">
        <v>23553</v>
      </c>
      <c r="C5562" s="0" t="s">
        <v>11775</v>
      </c>
      <c r="D5562" s="0" t="s">
        <v>23605</v>
      </c>
      <c r="E5562" s="0" t="n">
        <v>107987</v>
      </c>
    </row>
    <row r="5563" customFormat="false" ht="15" hidden="false" customHeight="false" outlineLevel="0" collapsed="false">
      <c r="A5563" s="0" t="s">
        <v>126</v>
      </c>
      <c r="B5563" s="0" t="s">
        <v>23553</v>
      </c>
      <c r="C5563" s="0" t="s">
        <v>23606</v>
      </c>
      <c r="D5563" s="0" t="s">
        <v>23607</v>
      </c>
      <c r="E5563" s="0" t="n">
        <v>109207</v>
      </c>
    </row>
    <row r="5564" customFormat="false" ht="15" hidden="false" customHeight="false" outlineLevel="0" collapsed="false">
      <c r="A5564" s="0" t="s">
        <v>126</v>
      </c>
      <c r="B5564" s="0" t="s">
        <v>23553</v>
      </c>
      <c r="C5564" s="0" t="s">
        <v>23608</v>
      </c>
      <c r="D5564" s="0" t="s">
        <v>23609</v>
      </c>
      <c r="E5564" s="0" t="n">
        <v>110093</v>
      </c>
    </row>
    <row r="5565" customFormat="false" ht="15" hidden="false" customHeight="false" outlineLevel="0" collapsed="false">
      <c r="A5565" s="0" t="s">
        <v>126</v>
      </c>
      <c r="B5565" s="0" t="s">
        <v>23553</v>
      </c>
      <c r="C5565" s="0" t="s">
        <v>20845</v>
      </c>
      <c r="D5565" s="0" t="s">
        <v>23610</v>
      </c>
      <c r="E5565" s="0" t="n">
        <v>104169</v>
      </c>
    </row>
    <row r="5566" customFormat="false" ht="15" hidden="false" customHeight="false" outlineLevel="0" collapsed="false">
      <c r="A5566" s="0" t="s">
        <v>126</v>
      </c>
      <c r="B5566" s="0" t="s">
        <v>23553</v>
      </c>
      <c r="C5566" s="0" t="s">
        <v>23611</v>
      </c>
      <c r="D5566" s="0" t="s">
        <v>2843</v>
      </c>
      <c r="E5566" s="0" t="n">
        <v>108751</v>
      </c>
    </row>
    <row r="5567" customFormat="false" ht="15" hidden="false" customHeight="false" outlineLevel="0" collapsed="false">
      <c r="A5567" s="0" t="s">
        <v>126</v>
      </c>
      <c r="B5567" s="0" t="s">
        <v>23553</v>
      </c>
      <c r="C5567" s="0" t="s">
        <v>23612</v>
      </c>
      <c r="D5567" s="0" t="s">
        <v>23613</v>
      </c>
      <c r="E5567" s="0" t="n">
        <v>110462</v>
      </c>
    </row>
    <row r="5568" customFormat="false" ht="15" hidden="false" customHeight="false" outlineLevel="0" collapsed="false">
      <c r="A5568" s="0" t="s">
        <v>126</v>
      </c>
      <c r="B5568" s="0" t="s">
        <v>23553</v>
      </c>
      <c r="C5568" s="0" t="s">
        <v>23614</v>
      </c>
      <c r="D5568" s="0" t="s">
        <v>23615</v>
      </c>
      <c r="E5568" s="0" t="n">
        <v>110527</v>
      </c>
    </row>
    <row r="5569" customFormat="false" ht="15" hidden="false" customHeight="false" outlineLevel="0" collapsed="false">
      <c r="A5569" s="0" t="s">
        <v>126</v>
      </c>
      <c r="B5569" s="0" t="s">
        <v>23553</v>
      </c>
      <c r="C5569" s="0" t="s">
        <v>12104</v>
      </c>
      <c r="D5569" s="0" t="s">
        <v>23616</v>
      </c>
      <c r="E5569" s="0" t="n">
        <v>107979</v>
      </c>
    </row>
    <row r="5570" customFormat="false" ht="15" hidden="false" customHeight="false" outlineLevel="0" collapsed="false">
      <c r="A5570" s="0" t="s">
        <v>126</v>
      </c>
      <c r="B5570" s="0" t="s">
        <v>23553</v>
      </c>
      <c r="C5570" s="0" t="s">
        <v>12465</v>
      </c>
      <c r="D5570" s="0" t="s">
        <v>7771</v>
      </c>
      <c r="E5570" s="0" t="n">
        <v>105906</v>
      </c>
    </row>
    <row r="5571" customFormat="false" ht="15" hidden="false" customHeight="false" outlineLevel="0" collapsed="false">
      <c r="A5571" s="0" t="s">
        <v>126</v>
      </c>
      <c r="B5571" s="0" t="s">
        <v>23553</v>
      </c>
      <c r="C5571" s="0" t="s">
        <v>23242</v>
      </c>
      <c r="D5571" s="0" t="s">
        <v>23617</v>
      </c>
      <c r="E5571" s="0" t="n">
        <v>105539</v>
      </c>
    </row>
    <row r="5572" customFormat="false" ht="15" hidden="false" customHeight="false" outlineLevel="0" collapsed="false">
      <c r="A5572" s="0" t="s">
        <v>126</v>
      </c>
      <c r="B5572" s="0" t="s">
        <v>23553</v>
      </c>
      <c r="C5572" s="0" t="s">
        <v>17235</v>
      </c>
      <c r="D5572" s="0" t="s">
        <v>3379</v>
      </c>
      <c r="E5572" s="0" t="n">
        <v>12936</v>
      </c>
    </row>
    <row r="5573" customFormat="false" ht="15" hidden="false" customHeight="false" outlineLevel="0" collapsed="false">
      <c r="A5573" s="0" t="s">
        <v>126</v>
      </c>
      <c r="B5573" s="0" t="s">
        <v>23553</v>
      </c>
      <c r="C5573" s="0" t="s">
        <v>23618</v>
      </c>
      <c r="D5573" s="0" t="s">
        <v>23619</v>
      </c>
      <c r="E5573" s="0" t="n">
        <v>110478</v>
      </c>
    </row>
    <row r="5574" customFormat="false" ht="15" hidden="false" customHeight="false" outlineLevel="0" collapsed="false">
      <c r="A5574" s="0" t="s">
        <v>126</v>
      </c>
      <c r="B5574" s="0" t="s">
        <v>23553</v>
      </c>
      <c r="C5574" s="0" t="s">
        <v>23620</v>
      </c>
      <c r="D5574" s="0" t="s">
        <v>23621</v>
      </c>
      <c r="E5574" s="0" t="n">
        <v>110818</v>
      </c>
    </row>
    <row r="5575" customFormat="false" ht="15" hidden="false" customHeight="false" outlineLevel="0" collapsed="false">
      <c r="A5575" s="0" t="s">
        <v>126</v>
      </c>
      <c r="B5575" s="0" t="s">
        <v>23553</v>
      </c>
      <c r="C5575" s="0" t="s">
        <v>18295</v>
      </c>
      <c r="D5575" s="0" t="s">
        <v>23622</v>
      </c>
      <c r="E5575" s="0" t="n">
        <v>106972</v>
      </c>
    </row>
    <row r="5576" customFormat="false" ht="15" hidden="false" customHeight="false" outlineLevel="0" collapsed="false">
      <c r="A5576" s="0" t="s">
        <v>126</v>
      </c>
      <c r="B5576" s="0" t="s">
        <v>23553</v>
      </c>
      <c r="C5576" s="0" t="s">
        <v>23623</v>
      </c>
      <c r="D5576" s="0" t="s">
        <v>23624</v>
      </c>
      <c r="E5576" s="0" t="n">
        <v>107717</v>
      </c>
    </row>
    <row r="5577" customFormat="false" ht="15" hidden="false" customHeight="false" outlineLevel="0" collapsed="false">
      <c r="A5577" s="0" t="s">
        <v>126</v>
      </c>
      <c r="B5577" s="0" t="s">
        <v>23553</v>
      </c>
      <c r="C5577" s="0" t="s">
        <v>14658</v>
      </c>
      <c r="D5577" s="0" t="s">
        <v>23625</v>
      </c>
      <c r="E5577" s="0" t="n">
        <v>111137</v>
      </c>
    </row>
    <row r="5578" customFormat="false" ht="15" hidden="false" customHeight="false" outlineLevel="0" collapsed="false">
      <c r="A5578" s="0" t="s">
        <v>126</v>
      </c>
      <c r="B5578" s="0" t="s">
        <v>23553</v>
      </c>
      <c r="C5578" s="0" t="s">
        <v>14869</v>
      </c>
      <c r="D5578" s="0" t="s">
        <v>23626</v>
      </c>
      <c r="E5578" s="0" t="n">
        <v>107122</v>
      </c>
    </row>
    <row r="5579" customFormat="false" ht="15" hidden="false" customHeight="false" outlineLevel="0" collapsed="false">
      <c r="A5579" s="0" t="s">
        <v>126</v>
      </c>
      <c r="B5579" s="0" t="s">
        <v>23553</v>
      </c>
      <c r="C5579" s="0" t="s">
        <v>11912</v>
      </c>
      <c r="D5579" s="0" t="s">
        <v>23627</v>
      </c>
      <c r="E5579" s="0" t="n">
        <v>106938</v>
      </c>
    </row>
    <row r="5580" customFormat="false" ht="15" hidden="false" customHeight="false" outlineLevel="0" collapsed="false">
      <c r="A5580" s="0" t="s">
        <v>126</v>
      </c>
      <c r="B5580" s="0" t="s">
        <v>23553</v>
      </c>
      <c r="C5580" s="0" t="s">
        <v>23628</v>
      </c>
      <c r="D5580" s="0" t="s">
        <v>23629</v>
      </c>
      <c r="E5580" s="0" t="n">
        <v>105941</v>
      </c>
    </row>
    <row r="5581" customFormat="false" ht="15" hidden="false" customHeight="false" outlineLevel="0" collapsed="false">
      <c r="A5581" s="0" t="s">
        <v>126</v>
      </c>
      <c r="B5581" s="0" t="s">
        <v>23553</v>
      </c>
      <c r="C5581" s="0" t="s">
        <v>14871</v>
      </c>
      <c r="D5581" s="0" t="s">
        <v>23630</v>
      </c>
      <c r="E5581" s="0" t="n">
        <v>105347</v>
      </c>
    </row>
    <row r="5582" customFormat="false" ht="15" hidden="false" customHeight="false" outlineLevel="0" collapsed="false">
      <c r="A5582" s="0" t="s">
        <v>126</v>
      </c>
      <c r="B5582" s="0" t="s">
        <v>23553</v>
      </c>
      <c r="C5582" s="0" t="s">
        <v>23631</v>
      </c>
      <c r="D5582" s="0" t="s">
        <v>23632</v>
      </c>
      <c r="E5582" s="0" t="n">
        <v>107940</v>
      </c>
    </row>
    <row r="5583" customFormat="false" ht="15" hidden="false" customHeight="false" outlineLevel="0" collapsed="false">
      <c r="A5583" s="0" t="s">
        <v>126</v>
      </c>
      <c r="B5583" s="0" t="s">
        <v>23553</v>
      </c>
      <c r="C5583" s="0" t="s">
        <v>23633</v>
      </c>
      <c r="D5583" s="0" t="s">
        <v>23634</v>
      </c>
      <c r="E5583" s="0" t="n">
        <v>110391</v>
      </c>
    </row>
    <row r="5584" customFormat="false" ht="15" hidden="false" customHeight="false" outlineLevel="0" collapsed="false">
      <c r="A5584" s="0" t="s">
        <v>126</v>
      </c>
      <c r="B5584" s="0" t="s">
        <v>23553</v>
      </c>
      <c r="C5584" s="0" t="s">
        <v>23635</v>
      </c>
      <c r="D5584" s="0" t="s">
        <v>23636</v>
      </c>
      <c r="E5584" s="0" t="n">
        <v>107592</v>
      </c>
    </row>
    <row r="5585" customFormat="false" ht="15" hidden="false" customHeight="false" outlineLevel="0" collapsed="false">
      <c r="A5585" s="0" t="s">
        <v>126</v>
      </c>
      <c r="B5585" s="0" t="s">
        <v>23553</v>
      </c>
      <c r="C5585" s="0" t="s">
        <v>23637</v>
      </c>
      <c r="D5585" s="0" t="s">
        <v>23638</v>
      </c>
      <c r="E5585" s="0" t="n">
        <v>107496</v>
      </c>
    </row>
    <row r="5586" customFormat="false" ht="15" hidden="false" customHeight="false" outlineLevel="0" collapsed="false">
      <c r="A5586" s="0" t="s">
        <v>126</v>
      </c>
      <c r="B5586" s="0" t="s">
        <v>23553</v>
      </c>
      <c r="C5586" s="0" t="s">
        <v>23639</v>
      </c>
      <c r="D5586" s="0" t="s">
        <v>4356</v>
      </c>
      <c r="E5586" s="0" t="n">
        <v>108187</v>
      </c>
    </row>
    <row r="5587" customFormat="false" ht="15" hidden="false" customHeight="false" outlineLevel="0" collapsed="false">
      <c r="A5587" s="0" t="s">
        <v>126</v>
      </c>
      <c r="B5587" s="0" t="s">
        <v>23553</v>
      </c>
      <c r="C5587" s="0" t="s">
        <v>23640</v>
      </c>
      <c r="D5587" s="0" t="s">
        <v>23641</v>
      </c>
      <c r="E5587" s="0" t="n">
        <v>101946</v>
      </c>
    </row>
    <row r="5588" customFormat="false" ht="15" hidden="false" customHeight="false" outlineLevel="0" collapsed="false">
      <c r="A5588" s="0" t="s">
        <v>126</v>
      </c>
      <c r="B5588" s="0" t="s">
        <v>23553</v>
      </c>
      <c r="C5588" s="0" t="s">
        <v>18242</v>
      </c>
      <c r="D5588" s="0" t="s">
        <v>23642</v>
      </c>
      <c r="E5588" s="0" t="n">
        <v>108915</v>
      </c>
    </row>
    <row r="5589" customFormat="false" ht="15" hidden="false" customHeight="false" outlineLevel="0" collapsed="false">
      <c r="A5589" s="0" t="s">
        <v>126</v>
      </c>
      <c r="B5589" s="0" t="s">
        <v>23553</v>
      </c>
      <c r="C5589" s="0" t="s">
        <v>12473</v>
      </c>
      <c r="D5589" s="0" t="s">
        <v>23643</v>
      </c>
      <c r="E5589" s="0" t="n">
        <v>107795</v>
      </c>
    </row>
    <row r="5590" customFormat="false" ht="15" hidden="false" customHeight="false" outlineLevel="0" collapsed="false">
      <c r="A5590" s="0" t="s">
        <v>126</v>
      </c>
      <c r="B5590" s="0" t="s">
        <v>23553</v>
      </c>
      <c r="C5590" s="0" t="s">
        <v>23644</v>
      </c>
      <c r="D5590" s="0" t="s">
        <v>23645</v>
      </c>
      <c r="E5590" s="0" t="n">
        <v>109732</v>
      </c>
    </row>
    <row r="5591" customFormat="false" ht="15" hidden="false" customHeight="false" outlineLevel="0" collapsed="false">
      <c r="A5591" s="0" t="s">
        <v>126</v>
      </c>
      <c r="B5591" s="0" t="s">
        <v>23553</v>
      </c>
      <c r="C5591" s="0" t="s">
        <v>21466</v>
      </c>
      <c r="D5591" s="0" t="s">
        <v>23646</v>
      </c>
      <c r="E5591" s="0" t="n">
        <v>101356</v>
      </c>
    </row>
    <row r="5592" customFormat="false" ht="15" hidden="false" customHeight="false" outlineLevel="0" collapsed="false">
      <c r="A5592" s="0" t="s">
        <v>126</v>
      </c>
      <c r="B5592" s="0" t="s">
        <v>23553</v>
      </c>
      <c r="C5592" s="0" t="s">
        <v>23647</v>
      </c>
      <c r="D5592" s="0" t="s">
        <v>23648</v>
      </c>
      <c r="E5592" s="0" t="n">
        <v>108416</v>
      </c>
    </row>
    <row r="5593" customFormat="false" ht="15" hidden="false" customHeight="false" outlineLevel="0" collapsed="false">
      <c r="A5593" s="0" t="s">
        <v>126</v>
      </c>
      <c r="B5593" s="0" t="s">
        <v>23553</v>
      </c>
      <c r="C5593" s="0" t="s">
        <v>23649</v>
      </c>
      <c r="D5593" s="0" t="s">
        <v>23650</v>
      </c>
      <c r="E5593" s="0" t="n">
        <v>112107</v>
      </c>
    </row>
    <row r="5594" customFormat="false" ht="15" hidden="false" customHeight="false" outlineLevel="0" collapsed="false">
      <c r="A5594" s="0" t="s">
        <v>126</v>
      </c>
      <c r="B5594" s="0" t="s">
        <v>23553</v>
      </c>
      <c r="C5594" s="0" t="s">
        <v>16435</v>
      </c>
      <c r="D5594" s="0" t="s">
        <v>23651</v>
      </c>
      <c r="E5594" s="0" t="n">
        <v>108729</v>
      </c>
    </row>
    <row r="5595" customFormat="false" ht="15" hidden="false" customHeight="false" outlineLevel="0" collapsed="false">
      <c r="A5595" s="0" t="s">
        <v>126</v>
      </c>
      <c r="B5595" s="0" t="s">
        <v>23553</v>
      </c>
      <c r="C5595" s="0" t="s">
        <v>18860</v>
      </c>
      <c r="D5595" s="0" t="s">
        <v>23652</v>
      </c>
      <c r="E5595" s="0" t="n">
        <v>112016</v>
      </c>
    </row>
    <row r="5596" customFormat="false" ht="15" hidden="false" customHeight="false" outlineLevel="0" collapsed="false">
      <c r="A5596" s="0" t="s">
        <v>126</v>
      </c>
      <c r="B5596" s="0" t="s">
        <v>23553</v>
      </c>
      <c r="C5596" s="0" t="s">
        <v>11607</v>
      </c>
      <c r="D5596" s="0" t="s">
        <v>23653</v>
      </c>
      <c r="E5596" s="0" t="n">
        <v>100127</v>
      </c>
    </row>
    <row r="5597" customFormat="false" ht="15" hidden="false" customHeight="false" outlineLevel="0" collapsed="false">
      <c r="A5597" s="0" t="s">
        <v>126</v>
      </c>
      <c r="B5597" s="0" t="s">
        <v>23553</v>
      </c>
      <c r="C5597" s="0" t="s">
        <v>23654</v>
      </c>
      <c r="D5597" s="0" t="s">
        <v>6063</v>
      </c>
      <c r="E5597" s="0" t="n">
        <v>103889</v>
      </c>
    </row>
    <row r="5598" customFormat="false" ht="15" hidden="false" customHeight="false" outlineLevel="0" collapsed="false">
      <c r="A5598" s="0" t="s">
        <v>126</v>
      </c>
      <c r="B5598" s="0" t="s">
        <v>23553</v>
      </c>
      <c r="C5598" s="0" t="s">
        <v>23655</v>
      </c>
      <c r="D5598" s="0" t="s">
        <v>23656</v>
      </c>
      <c r="E5598" s="0" t="n">
        <v>108025</v>
      </c>
    </row>
    <row r="5599" customFormat="false" ht="15" hidden="false" customHeight="false" outlineLevel="0" collapsed="false">
      <c r="A5599" s="0" t="s">
        <v>126</v>
      </c>
      <c r="B5599" s="0" t="s">
        <v>23553</v>
      </c>
      <c r="C5599" s="0" t="s">
        <v>23657</v>
      </c>
      <c r="D5599" s="0" t="s">
        <v>23658</v>
      </c>
      <c r="E5599" s="0" t="n">
        <v>105096</v>
      </c>
    </row>
    <row r="5600" customFormat="false" ht="15" hidden="false" customHeight="false" outlineLevel="0" collapsed="false">
      <c r="A5600" s="0" t="s">
        <v>126</v>
      </c>
      <c r="B5600" s="0" t="s">
        <v>23553</v>
      </c>
      <c r="C5600" s="0" t="s">
        <v>12948</v>
      </c>
      <c r="D5600" s="0" t="s">
        <v>23659</v>
      </c>
      <c r="E5600" s="0" t="n">
        <v>105203</v>
      </c>
    </row>
    <row r="5601" customFormat="false" ht="15" hidden="false" customHeight="false" outlineLevel="0" collapsed="false">
      <c r="A5601" s="0" t="s">
        <v>126</v>
      </c>
      <c r="B5601" s="0" t="s">
        <v>23553</v>
      </c>
      <c r="C5601" s="0" t="s">
        <v>23660</v>
      </c>
      <c r="D5601" s="0" t="s">
        <v>23661</v>
      </c>
      <c r="E5601" s="0" t="n">
        <v>107921</v>
      </c>
    </row>
    <row r="5602" customFormat="false" ht="15" hidden="false" customHeight="false" outlineLevel="0" collapsed="false">
      <c r="A5602" s="0" t="s">
        <v>126</v>
      </c>
      <c r="B5602" s="0" t="s">
        <v>23553</v>
      </c>
      <c r="C5602" s="0" t="s">
        <v>17768</v>
      </c>
      <c r="D5602" s="0" t="s">
        <v>23662</v>
      </c>
      <c r="E5602" s="0" t="n">
        <v>108802</v>
      </c>
    </row>
    <row r="5603" customFormat="false" ht="15" hidden="false" customHeight="false" outlineLevel="0" collapsed="false">
      <c r="A5603" s="0" t="s">
        <v>126</v>
      </c>
      <c r="B5603" s="0" t="s">
        <v>23553</v>
      </c>
      <c r="C5603" s="0" t="s">
        <v>23663</v>
      </c>
      <c r="D5603" s="0" t="s">
        <v>23664</v>
      </c>
      <c r="E5603" s="0" t="n">
        <v>111562</v>
      </c>
    </row>
    <row r="5604" customFormat="false" ht="15" hidden="false" customHeight="false" outlineLevel="0" collapsed="false">
      <c r="A5604" s="0" t="s">
        <v>126</v>
      </c>
      <c r="B5604" s="0" t="s">
        <v>23553</v>
      </c>
      <c r="C5604" s="0" t="s">
        <v>11983</v>
      </c>
      <c r="D5604" s="0" t="s">
        <v>23665</v>
      </c>
      <c r="E5604" s="0" t="n">
        <v>104054</v>
      </c>
    </row>
    <row r="5605" customFormat="false" ht="15" hidden="false" customHeight="false" outlineLevel="0" collapsed="false">
      <c r="A5605" s="0" t="s">
        <v>126</v>
      </c>
      <c r="B5605" s="0" t="s">
        <v>23553</v>
      </c>
      <c r="C5605" s="0" t="s">
        <v>23666</v>
      </c>
      <c r="D5605" s="0" t="s">
        <v>23667</v>
      </c>
      <c r="E5605" s="0" t="n">
        <v>105970</v>
      </c>
    </row>
    <row r="5606" customFormat="false" ht="15" hidden="false" customHeight="false" outlineLevel="0" collapsed="false">
      <c r="A5606" s="0" t="s">
        <v>126</v>
      </c>
      <c r="B5606" s="0" t="s">
        <v>23668</v>
      </c>
      <c r="C5606" s="0" t="s">
        <v>23669</v>
      </c>
      <c r="D5606" s="0" t="s">
        <v>23670</v>
      </c>
      <c r="E5606" s="0" t="n">
        <v>108774</v>
      </c>
    </row>
    <row r="5607" customFormat="false" ht="15" hidden="false" customHeight="false" outlineLevel="0" collapsed="false">
      <c r="A5607" s="0" t="s">
        <v>126</v>
      </c>
      <c r="B5607" s="0" t="s">
        <v>23671</v>
      </c>
      <c r="C5607" s="0" t="s">
        <v>23672</v>
      </c>
      <c r="D5607" s="0" t="s">
        <v>23673</v>
      </c>
      <c r="E5607" s="0" t="n">
        <v>111447</v>
      </c>
    </row>
    <row r="5608" customFormat="false" ht="15" hidden="false" customHeight="false" outlineLevel="0" collapsed="false">
      <c r="A5608" s="0" t="s">
        <v>126</v>
      </c>
      <c r="B5608" s="0" t="s">
        <v>23674</v>
      </c>
      <c r="C5608" s="0" t="s">
        <v>23675</v>
      </c>
      <c r="D5608" s="0" t="s">
        <v>23676</v>
      </c>
      <c r="E5608" s="0" t="n">
        <v>108191</v>
      </c>
    </row>
    <row r="5609" customFormat="false" ht="15" hidden="false" customHeight="false" outlineLevel="0" collapsed="false">
      <c r="A5609" s="0" t="s">
        <v>126</v>
      </c>
      <c r="B5609" s="0" t="s">
        <v>23677</v>
      </c>
      <c r="C5609" s="0" t="s">
        <v>23678</v>
      </c>
      <c r="D5609" s="0" t="s">
        <v>23679</v>
      </c>
      <c r="E5609" s="0" t="n">
        <v>10989</v>
      </c>
    </row>
    <row r="5610" customFormat="false" ht="15" hidden="false" customHeight="false" outlineLevel="0" collapsed="false">
      <c r="A5610" s="0" t="s">
        <v>126</v>
      </c>
      <c r="B5610" s="0" t="s">
        <v>23680</v>
      </c>
      <c r="C5610" s="0" t="s">
        <v>23681</v>
      </c>
      <c r="D5610" s="0" t="s">
        <v>23682</v>
      </c>
      <c r="E5610" s="0" t="n">
        <v>108827</v>
      </c>
    </row>
    <row r="5611" customFormat="false" ht="15" hidden="false" customHeight="false" outlineLevel="0" collapsed="false">
      <c r="A5611" s="0" t="s">
        <v>126</v>
      </c>
      <c r="B5611" s="0" t="s">
        <v>23683</v>
      </c>
      <c r="C5611" s="0" t="s">
        <v>17321</v>
      </c>
      <c r="D5611" s="0" t="s">
        <v>23684</v>
      </c>
      <c r="E5611" s="0" t="n">
        <v>111985</v>
      </c>
    </row>
    <row r="5612" customFormat="false" ht="15" hidden="false" customHeight="false" outlineLevel="0" collapsed="false">
      <c r="A5612" s="0" t="s">
        <v>126</v>
      </c>
      <c r="B5612" s="0" t="s">
        <v>23685</v>
      </c>
      <c r="C5612" s="0" t="s">
        <v>19544</v>
      </c>
      <c r="D5612" s="0" t="s">
        <v>23686</v>
      </c>
      <c r="E5612" s="0" t="n">
        <v>109148</v>
      </c>
    </row>
    <row r="5613" customFormat="false" ht="15" hidden="false" customHeight="false" outlineLevel="0" collapsed="false">
      <c r="A5613" s="0" t="s">
        <v>126</v>
      </c>
      <c r="B5613" s="0" t="s">
        <v>23685</v>
      </c>
      <c r="C5613" s="0" t="s">
        <v>23687</v>
      </c>
      <c r="D5613" s="0" t="s">
        <v>23688</v>
      </c>
      <c r="E5613" s="0" t="n">
        <v>109899</v>
      </c>
    </row>
    <row r="5614" customFormat="false" ht="15" hidden="false" customHeight="false" outlineLevel="0" collapsed="false">
      <c r="A5614" s="0" t="s">
        <v>126</v>
      </c>
      <c r="B5614" s="0" t="s">
        <v>23689</v>
      </c>
      <c r="C5614" s="0" t="s">
        <v>23690</v>
      </c>
      <c r="D5614" s="0" t="s">
        <v>23691</v>
      </c>
      <c r="E5614" s="0" t="n">
        <v>109048</v>
      </c>
    </row>
    <row r="5615" customFormat="false" ht="15" hidden="false" customHeight="false" outlineLevel="0" collapsed="false">
      <c r="A5615" s="0" t="s">
        <v>126</v>
      </c>
      <c r="B5615" s="0" t="s">
        <v>23692</v>
      </c>
      <c r="C5615" s="0" t="s">
        <v>23693</v>
      </c>
      <c r="D5615" s="0" t="s">
        <v>23694</v>
      </c>
      <c r="E5615" s="0" t="n">
        <v>107161</v>
      </c>
    </row>
    <row r="5616" customFormat="false" ht="15" hidden="false" customHeight="false" outlineLevel="0" collapsed="false">
      <c r="A5616" s="0" t="s">
        <v>126</v>
      </c>
      <c r="B5616" s="0" t="s">
        <v>17569</v>
      </c>
      <c r="C5616" s="0" t="s">
        <v>23695</v>
      </c>
      <c r="D5616" s="0" t="s">
        <v>23696</v>
      </c>
      <c r="E5616" s="0" t="n">
        <v>106648</v>
      </c>
    </row>
    <row r="5617" customFormat="false" ht="15" hidden="false" customHeight="false" outlineLevel="0" collapsed="false">
      <c r="A5617" s="0" t="s">
        <v>126</v>
      </c>
      <c r="B5617" s="0" t="s">
        <v>23697</v>
      </c>
      <c r="C5617" s="0" t="s">
        <v>23698</v>
      </c>
      <c r="D5617" s="0" t="s">
        <v>23699</v>
      </c>
      <c r="E5617" s="0" t="n">
        <v>108185</v>
      </c>
    </row>
    <row r="5618" customFormat="false" ht="15" hidden="false" customHeight="false" outlineLevel="0" collapsed="false">
      <c r="A5618" s="0" t="s">
        <v>126</v>
      </c>
      <c r="B5618" s="0" t="s">
        <v>23700</v>
      </c>
      <c r="C5618" s="0" t="s">
        <v>23701</v>
      </c>
      <c r="D5618" s="0" t="s">
        <v>23702</v>
      </c>
      <c r="E5618" s="0" t="n">
        <v>111929</v>
      </c>
    </row>
    <row r="5619" customFormat="false" ht="15" hidden="false" customHeight="false" outlineLevel="0" collapsed="false">
      <c r="A5619" s="0" t="s">
        <v>126</v>
      </c>
      <c r="B5619" s="0" t="s">
        <v>23703</v>
      </c>
      <c r="C5619" s="0" t="s">
        <v>23704</v>
      </c>
      <c r="D5619" s="0" t="s">
        <v>23705</v>
      </c>
      <c r="E5619" s="0" t="n">
        <v>110037</v>
      </c>
    </row>
    <row r="5620" customFormat="false" ht="15" hidden="false" customHeight="false" outlineLevel="0" collapsed="false">
      <c r="A5620" s="0" t="s">
        <v>126</v>
      </c>
      <c r="B5620" s="0" t="s">
        <v>23706</v>
      </c>
      <c r="C5620" s="0" t="s">
        <v>23707</v>
      </c>
      <c r="D5620" s="0" t="s">
        <v>23708</v>
      </c>
      <c r="E5620" s="0" t="n">
        <v>111289</v>
      </c>
    </row>
    <row r="5621" customFormat="false" ht="15" hidden="false" customHeight="false" outlineLevel="0" collapsed="false">
      <c r="A5621" s="0" t="s">
        <v>126</v>
      </c>
      <c r="B5621" s="0" t="s">
        <v>11973</v>
      </c>
      <c r="C5621" s="0" t="s">
        <v>23709</v>
      </c>
      <c r="D5621" s="0" t="s">
        <v>23710</v>
      </c>
      <c r="E5621" s="0" t="n">
        <v>111383</v>
      </c>
    </row>
    <row r="5622" customFormat="false" ht="15" hidden="false" customHeight="false" outlineLevel="0" collapsed="false">
      <c r="A5622" s="0" t="s">
        <v>126</v>
      </c>
      <c r="B5622" s="0" t="s">
        <v>11973</v>
      </c>
      <c r="C5622" s="0" t="s">
        <v>12056</v>
      </c>
      <c r="D5622" s="0" t="s">
        <v>23711</v>
      </c>
      <c r="E5622" s="0" t="n">
        <v>103153</v>
      </c>
    </row>
    <row r="5623" customFormat="false" ht="15" hidden="false" customHeight="false" outlineLevel="0" collapsed="false">
      <c r="A5623" s="0" t="s">
        <v>126</v>
      </c>
      <c r="B5623" s="0" t="s">
        <v>23712</v>
      </c>
      <c r="C5623" s="0" t="s">
        <v>23713</v>
      </c>
      <c r="D5623" s="0" t="s">
        <v>23714</v>
      </c>
      <c r="E5623" s="0" t="n">
        <v>105924</v>
      </c>
    </row>
    <row r="5624" customFormat="false" ht="15" hidden="false" customHeight="false" outlineLevel="0" collapsed="false">
      <c r="A5624" s="0" t="s">
        <v>126</v>
      </c>
      <c r="B5624" s="0" t="s">
        <v>23715</v>
      </c>
      <c r="C5624" s="0" t="s">
        <v>23716</v>
      </c>
      <c r="D5624" s="0" t="s">
        <v>23717</v>
      </c>
      <c r="E5624" s="0" t="n">
        <v>108213</v>
      </c>
    </row>
    <row r="5625" customFormat="false" ht="15" hidden="false" customHeight="false" outlineLevel="0" collapsed="false">
      <c r="A5625" s="0" t="s">
        <v>126</v>
      </c>
      <c r="B5625" s="0" t="s">
        <v>23715</v>
      </c>
      <c r="C5625" s="0" t="s">
        <v>14622</v>
      </c>
      <c r="D5625" s="0" t="s">
        <v>23718</v>
      </c>
      <c r="E5625" s="0" t="n">
        <v>108580</v>
      </c>
    </row>
    <row r="5626" customFormat="false" ht="15" hidden="false" customHeight="false" outlineLevel="0" collapsed="false">
      <c r="A5626" s="0" t="s">
        <v>126</v>
      </c>
      <c r="B5626" s="0" t="s">
        <v>23715</v>
      </c>
      <c r="C5626" s="0" t="s">
        <v>23719</v>
      </c>
      <c r="D5626" s="0" t="s">
        <v>23720</v>
      </c>
      <c r="E5626" s="0" t="n">
        <v>110663</v>
      </c>
    </row>
    <row r="5627" customFormat="false" ht="15" hidden="false" customHeight="false" outlineLevel="0" collapsed="false">
      <c r="A5627" s="0" t="s">
        <v>126</v>
      </c>
      <c r="B5627" s="0" t="s">
        <v>23715</v>
      </c>
      <c r="C5627" s="0" t="s">
        <v>23721</v>
      </c>
      <c r="D5627" s="0" t="s">
        <v>23722</v>
      </c>
      <c r="E5627" s="0" t="n">
        <v>111937</v>
      </c>
    </row>
    <row r="5628" customFormat="false" ht="15" hidden="false" customHeight="false" outlineLevel="0" collapsed="false">
      <c r="A5628" s="0" t="s">
        <v>126</v>
      </c>
      <c r="B5628" s="0" t="s">
        <v>23723</v>
      </c>
      <c r="C5628" s="0" t="s">
        <v>16740</v>
      </c>
      <c r="D5628" s="0" t="s">
        <v>23724</v>
      </c>
      <c r="E5628" s="0" t="n">
        <v>106587</v>
      </c>
    </row>
    <row r="5629" customFormat="false" ht="15" hidden="false" customHeight="false" outlineLevel="0" collapsed="false">
      <c r="A5629" s="0" t="s">
        <v>126</v>
      </c>
      <c r="B5629" s="0" t="s">
        <v>23723</v>
      </c>
      <c r="C5629" s="0" t="s">
        <v>23725</v>
      </c>
      <c r="D5629" s="0" t="s">
        <v>23726</v>
      </c>
      <c r="E5629" s="0" t="n">
        <v>105320</v>
      </c>
    </row>
    <row r="5630" customFormat="false" ht="15" hidden="false" customHeight="false" outlineLevel="0" collapsed="false">
      <c r="A5630" s="0" t="s">
        <v>126</v>
      </c>
      <c r="B5630" s="0" t="s">
        <v>23723</v>
      </c>
      <c r="C5630" s="0" t="s">
        <v>15426</v>
      </c>
      <c r="D5630" s="0" t="s">
        <v>23727</v>
      </c>
      <c r="E5630" s="0" t="n">
        <v>107283</v>
      </c>
    </row>
    <row r="5631" customFormat="false" ht="15" hidden="false" customHeight="false" outlineLevel="0" collapsed="false">
      <c r="A5631" s="0" t="s">
        <v>126</v>
      </c>
      <c r="B5631" s="0" t="s">
        <v>23723</v>
      </c>
      <c r="C5631" s="0" t="s">
        <v>23728</v>
      </c>
      <c r="D5631" s="0" t="s">
        <v>23729</v>
      </c>
      <c r="E5631" s="0" t="n">
        <v>108248</v>
      </c>
    </row>
    <row r="5632" customFormat="false" ht="15" hidden="false" customHeight="false" outlineLevel="0" collapsed="false">
      <c r="A5632" s="0" t="s">
        <v>126</v>
      </c>
      <c r="B5632" s="0" t="s">
        <v>23723</v>
      </c>
      <c r="C5632" s="0" t="s">
        <v>23730</v>
      </c>
      <c r="D5632" s="0" t="s">
        <v>23731</v>
      </c>
      <c r="E5632" s="0" t="n">
        <v>110947</v>
      </c>
    </row>
    <row r="5633" customFormat="false" ht="15" hidden="false" customHeight="false" outlineLevel="0" collapsed="false">
      <c r="A5633" s="0" t="s">
        <v>126</v>
      </c>
      <c r="B5633" s="0" t="s">
        <v>23732</v>
      </c>
      <c r="C5633" s="0" t="s">
        <v>23733</v>
      </c>
      <c r="D5633" s="0" t="s">
        <v>23734</v>
      </c>
      <c r="E5633" s="0" t="n">
        <v>110191</v>
      </c>
    </row>
    <row r="5634" customFormat="false" ht="15" hidden="false" customHeight="false" outlineLevel="0" collapsed="false">
      <c r="A5634" s="0" t="s">
        <v>126</v>
      </c>
      <c r="B5634" s="0" t="s">
        <v>23735</v>
      </c>
      <c r="C5634" s="0" t="s">
        <v>13829</v>
      </c>
      <c r="D5634" s="0" t="s">
        <v>23736</v>
      </c>
      <c r="E5634" s="0" t="n">
        <v>106455</v>
      </c>
    </row>
    <row r="5635" customFormat="false" ht="15" hidden="false" customHeight="false" outlineLevel="0" collapsed="false">
      <c r="A5635" s="0" t="s">
        <v>126</v>
      </c>
      <c r="B5635" s="0" t="s">
        <v>23737</v>
      </c>
      <c r="C5635" s="0" t="s">
        <v>16990</v>
      </c>
      <c r="D5635" s="0" t="s">
        <v>23738</v>
      </c>
      <c r="E5635" s="0" t="n">
        <v>107426</v>
      </c>
    </row>
    <row r="5636" customFormat="false" ht="15" hidden="false" customHeight="false" outlineLevel="0" collapsed="false">
      <c r="A5636" s="0" t="s">
        <v>126</v>
      </c>
      <c r="B5636" s="0" t="s">
        <v>23739</v>
      </c>
      <c r="C5636" s="0" t="s">
        <v>17154</v>
      </c>
      <c r="D5636" s="0" t="s">
        <v>23740</v>
      </c>
      <c r="E5636" s="0" t="n">
        <v>106503</v>
      </c>
    </row>
    <row r="5637" customFormat="false" ht="15" hidden="false" customHeight="false" outlineLevel="0" collapsed="false">
      <c r="A5637" s="0" t="s">
        <v>126</v>
      </c>
      <c r="B5637" s="0" t="s">
        <v>23741</v>
      </c>
      <c r="C5637" s="0" t="s">
        <v>23742</v>
      </c>
      <c r="D5637" s="0" t="s">
        <v>23743</v>
      </c>
      <c r="E5637" s="0" t="n">
        <v>106240</v>
      </c>
    </row>
    <row r="5638" customFormat="false" ht="15" hidden="false" customHeight="false" outlineLevel="0" collapsed="false">
      <c r="A5638" s="0" t="s">
        <v>126</v>
      </c>
      <c r="B5638" s="0" t="s">
        <v>23744</v>
      </c>
      <c r="C5638" s="0" t="s">
        <v>23745</v>
      </c>
      <c r="D5638" s="0" t="s">
        <v>23746</v>
      </c>
      <c r="E5638" s="0" t="n">
        <v>110485</v>
      </c>
    </row>
    <row r="5639" customFormat="false" ht="15" hidden="false" customHeight="false" outlineLevel="0" collapsed="false">
      <c r="A5639" s="0" t="s">
        <v>126</v>
      </c>
      <c r="B5639" s="0" t="s">
        <v>23747</v>
      </c>
      <c r="C5639" s="0" t="s">
        <v>23748</v>
      </c>
      <c r="D5639" s="0" t="s">
        <v>23749</v>
      </c>
      <c r="E5639" s="0" t="n">
        <v>111504</v>
      </c>
    </row>
    <row r="5640" customFormat="false" ht="15" hidden="false" customHeight="false" outlineLevel="0" collapsed="false">
      <c r="A5640" s="0" t="s">
        <v>126</v>
      </c>
      <c r="B5640" s="0" t="s">
        <v>23750</v>
      </c>
      <c r="C5640" s="0" t="s">
        <v>23751</v>
      </c>
      <c r="D5640" s="0" t="s">
        <v>23752</v>
      </c>
      <c r="E5640" s="0" t="n">
        <v>104408</v>
      </c>
    </row>
    <row r="5641" customFormat="false" ht="15" hidden="false" customHeight="false" outlineLevel="0" collapsed="false">
      <c r="A5641" s="0" t="s">
        <v>126</v>
      </c>
      <c r="B5641" s="0" t="s">
        <v>23753</v>
      </c>
      <c r="C5641" s="0" t="s">
        <v>23754</v>
      </c>
      <c r="D5641" s="0" t="s">
        <v>23755</v>
      </c>
      <c r="E5641" s="0" t="n">
        <v>107777</v>
      </c>
    </row>
    <row r="5642" customFormat="false" ht="15" hidden="false" customHeight="false" outlineLevel="0" collapsed="false">
      <c r="A5642" s="0" t="s">
        <v>126</v>
      </c>
      <c r="B5642" s="0" t="s">
        <v>23756</v>
      </c>
      <c r="C5642" s="0" t="s">
        <v>23757</v>
      </c>
      <c r="D5642" s="0" t="s">
        <v>23758</v>
      </c>
      <c r="E5642" s="0" t="n">
        <v>102297</v>
      </c>
    </row>
    <row r="5643" customFormat="false" ht="15" hidden="false" customHeight="false" outlineLevel="0" collapsed="false">
      <c r="A5643" s="0" t="s">
        <v>126</v>
      </c>
      <c r="B5643" s="0" t="s">
        <v>23759</v>
      </c>
      <c r="C5643" s="0" t="s">
        <v>11742</v>
      </c>
      <c r="D5643" s="0" t="s">
        <v>23760</v>
      </c>
      <c r="E5643" s="0" t="n">
        <v>108872</v>
      </c>
    </row>
    <row r="5644" customFormat="false" ht="15" hidden="false" customHeight="false" outlineLevel="0" collapsed="false">
      <c r="A5644" s="0" t="s">
        <v>126</v>
      </c>
      <c r="B5644" s="0" t="s">
        <v>23761</v>
      </c>
      <c r="C5644" s="0" t="s">
        <v>23762</v>
      </c>
      <c r="D5644" s="0" t="s">
        <v>23763</v>
      </c>
      <c r="E5644" s="0" t="n">
        <v>110851</v>
      </c>
    </row>
    <row r="5645" customFormat="false" ht="15" hidden="false" customHeight="false" outlineLevel="0" collapsed="false">
      <c r="A5645" s="0" t="s">
        <v>126</v>
      </c>
      <c r="B5645" s="0" t="s">
        <v>23764</v>
      </c>
      <c r="C5645" s="0" t="s">
        <v>23765</v>
      </c>
      <c r="D5645" s="0" t="s">
        <v>23766</v>
      </c>
      <c r="E5645" s="0" t="n">
        <v>106935</v>
      </c>
    </row>
    <row r="5646" customFormat="false" ht="15" hidden="false" customHeight="false" outlineLevel="0" collapsed="false">
      <c r="A5646" s="0" t="s">
        <v>126</v>
      </c>
      <c r="B5646" s="0" t="s">
        <v>23767</v>
      </c>
      <c r="C5646" s="0" t="s">
        <v>23768</v>
      </c>
      <c r="D5646" s="0" t="s">
        <v>23769</v>
      </c>
      <c r="E5646" s="0" t="n">
        <v>110078</v>
      </c>
    </row>
    <row r="5647" customFormat="false" ht="15" hidden="false" customHeight="false" outlineLevel="0" collapsed="false">
      <c r="A5647" s="0" t="s">
        <v>126</v>
      </c>
      <c r="B5647" s="0" t="s">
        <v>23767</v>
      </c>
      <c r="C5647" s="0" t="s">
        <v>23770</v>
      </c>
      <c r="D5647" s="0" t="s">
        <v>23771</v>
      </c>
      <c r="E5647" s="0" t="n">
        <v>107967</v>
      </c>
    </row>
    <row r="5648" customFormat="false" ht="15" hidden="false" customHeight="false" outlineLevel="0" collapsed="false">
      <c r="A5648" s="0" t="s">
        <v>126</v>
      </c>
      <c r="B5648" s="0" t="s">
        <v>23772</v>
      </c>
      <c r="C5648" s="0" t="s">
        <v>23773</v>
      </c>
      <c r="D5648" s="0" t="s">
        <v>23774</v>
      </c>
      <c r="E5648" s="0" t="n">
        <v>108295</v>
      </c>
    </row>
    <row r="5649" customFormat="false" ht="15" hidden="false" customHeight="false" outlineLevel="0" collapsed="false">
      <c r="A5649" s="0" t="s">
        <v>126</v>
      </c>
      <c r="B5649" s="0" t="s">
        <v>23775</v>
      </c>
      <c r="C5649" s="0" t="s">
        <v>23776</v>
      </c>
      <c r="D5649" s="0" t="s">
        <v>23777</v>
      </c>
      <c r="E5649" s="0" t="n">
        <v>110528</v>
      </c>
    </row>
    <row r="5650" customFormat="false" ht="15" hidden="false" customHeight="false" outlineLevel="0" collapsed="false">
      <c r="A5650" s="0" t="s">
        <v>126</v>
      </c>
      <c r="B5650" s="0" t="s">
        <v>23778</v>
      </c>
      <c r="C5650" s="0" t="s">
        <v>23779</v>
      </c>
      <c r="D5650" s="0" t="s">
        <v>23780</v>
      </c>
      <c r="E5650" s="0" t="n">
        <v>106604</v>
      </c>
    </row>
    <row r="5651" customFormat="false" ht="15" hidden="false" customHeight="false" outlineLevel="0" collapsed="false">
      <c r="A5651" s="0" t="s">
        <v>126</v>
      </c>
      <c r="B5651" s="0" t="s">
        <v>23781</v>
      </c>
      <c r="C5651" s="0" t="s">
        <v>23782</v>
      </c>
      <c r="D5651" s="0" t="s">
        <v>23783</v>
      </c>
      <c r="E5651" s="0" t="n">
        <v>109492</v>
      </c>
    </row>
    <row r="5652" customFormat="false" ht="15" hidden="false" customHeight="false" outlineLevel="0" collapsed="false">
      <c r="A5652" s="0" t="s">
        <v>126</v>
      </c>
      <c r="B5652" s="0" t="s">
        <v>23781</v>
      </c>
      <c r="C5652" s="0" t="s">
        <v>23784</v>
      </c>
      <c r="D5652" s="0" t="s">
        <v>23785</v>
      </c>
      <c r="E5652" s="0" t="n">
        <v>111826</v>
      </c>
    </row>
    <row r="5653" customFormat="false" ht="15" hidden="false" customHeight="false" outlineLevel="0" collapsed="false">
      <c r="A5653" s="0" t="s">
        <v>126</v>
      </c>
      <c r="B5653" s="0" t="s">
        <v>23781</v>
      </c>
      <c r="C5653" s="0" t="s">
        <v>23786</v>
      </c>
      <c r="D5653" s="0" t="s">
        <v>23787</v>
      </c>
      <c r="E5653" s="0" t="n">
        <v>105092</v>
      </c>
    </row>
    <row r="5654" customFormat="false" ht="15" hidden="false" customHeight="false" outlineLevel="0" collapsed="false">
      <c r="A5654" s="0" t="s">
        <v>126</v>
      </c>
      <c r="B5654" s="0" t="s">
        <v>23781</v>
      </c>
      <c r="C5654" s="0" t="s">
        <v>23788</v>
      </c>
      <c r="D5654" s="0" t="s">
        <v>23789</v>
      </c>
      <c r="E5654" s="0" t="n">
        <v>101735</v>
      </c>
    </row>
    <row r="5655" customFormat="false" ht="15" hidden="false" customHeight="false" outlineLevel="0" collapsed="false">
      <c r="A5655" s="0" t="s">
        <v>126</v>
      </c>
      <c r="B5655" s="0" t="s">
        <v>23790</v>
      </c>
      <c r="C5655" s="0" t="s">
        <v>23791</v>
      </c>
      <c r="D5655" s="0" t="s">
        <v>23792</v>
      </c>
      <c r="E5655" s="0" t="n">
        <v>111302</v>
      </c>
    </row>
    <row r="5656" customFormat="false" ht="15" hidden="false" customHeight="false" outlineLevel="0" collapsed="false">
      <c r="A5656" s="0" t="s">
        <v>126</v>
      </c>
      <c r="B5656" s="0" t="s">
        <v>23793</v>
      </c>
      <c r="C5656" s="0" t="s">
        <v>23794</v>
      </c>
      <c r="D5656" s="0" t="s">
        <v>23795</v>
      </c>
      <c r="E5656" s="0" t="n">
        <v>110622</v>
      </c>
    </row>
    <row r="5657" customFormat="false" ht="15" hidden="false" customHeight="false" outlineLevel="0" collapsed="false">
      <c r="A5657" s="0" t="s">
        <v>126</v>
      </c>
      <c r="B5657" s="0" t="s">
        <v>23796</v>
      </c>
      <c r="C5657" s="0" t="s">
        <v>23797</v>
      </c>
      <c r="D5657" s="0" t="s">
        <v>23798</v>
      </c>
      <c r="E5657" s="0" t="n">
        <v>111738</v>
      </c>
    </row>
    <row r="5658" customFormat="false" ht="15" hidden="false" customHeight="false" outlineLevel="0" collapsed="false">
      <c r="A5658" s="0" t="s">
        <v>126</v>
      </c>
      <c r="B5658" s="0" t="s">
        <v>23799</v>
      </c>
      <c r="C5658" s="0" t="s">
        <v>23800</v>
      </c>
      <c r="D5658" s="0" t="s">
        <v>23801</v>
      </c>
      <c r="E5658" s="0" t="n">
        <v>11759</v>
      </c>
    </row>
    <row r="5659" customFormat="false" ht="15" hidden="false" customHeight="false" outlineLevel="0" collapsed="false">
      <c r="A5659" s="0" t="s">
        <v>126</v>
      </c>
      <c r="B5659" s="0" t="s">
        <v>23802</v>
      </c>
      <c r="C5659" s="0" t="s">
        <v>23803</v>
      </c>
      <c r="D5659" s="0" t="s">
        <v>23804</v>
      </c>
      <c r="E5659" s="0" t="n">
        <v>109464</v>
      </c>
    </row>
    <row r="5660" customFormat="false" ht="15" hidden="false" customHeight="false" outlineLevel="0" collapsed="false">
      <c r="A5660" s="0" t="s">
        <v>126</v>
      </c>
      <c r="B5660" s="0" t="s">
        <v>23805</v>
      </c>
      <c r="C5660" s="0" t="s">
        <v>23806</v>
      </c>
      <c r="D5660" s="0" t="s">
        <v>23807</v>
      </c>
      <c r="E5660" s="0" t="n">
        <v>105565</v>
      </c>
    </row>
    <row r="5661" customFormat="false" ht="15" hidden="false" customHeight="false" outlineLevel="0" collapsed="false">
      <c r="A5661" s="0" t="s">
        <v>126</v>
      </c>
      <c r="B5661" s="0" t="s">
        <v>12202</v>
      </c>
      <c r="C5661" s="0" t="s">
        <v>23808</v>
      </c>
      <c r="D5661" s="0" t="s">
        <v>23809</v>
      </c>
      <c r="E5661" s="0" t="n">
        <v>103427</v>
      </c>
    </row>
    <row r="5662" customFormat="false" ht="15" hidden="false" customHeight="false" outlineLevel="0" collapsed="false">
      <c r="A5662" s="0" t="s">
        <v>126</v>
      </c>
      <c r="B5662" s="0" t="s">
        <v>12202</v>
      </c>
      <c r="C5662" s="0" t="s">
        <v>18889</v>
      </c>
      <c r="D5662" s="0" t="s">
        <v>23810</v>
      </c>
      <c r="E5662" s="0" t="n">
        <v>109135</v>
      </c>
    </row>
    <row r="5663" customFormat="false" ht="15" hidden="false" customHeight="false" outlineLevel="0" collapsed="false">
      <c r="A5663" s="0" t="s">
        <v>126</v>
      </c>
      <c r="B5663" s="0" t="s">
        <v>23811</v>
      </c>
      <c r="C5663" s="0" t="s">
        <v>12923</v>
      </c>
      <c r="D5663" s="0" t="s">
        <v>23812</v>
      </c>
      <c r="E5663" s="0" t="n">
        <v>108372</v>
      </c>
    </row>
    <row r="5664" customFormat="false" ht="15" hidden="false" customHeight="false" outlineLevel="0" collapsed="false">
      <c r="A5664" s="0" t="s">
        <v>126</v>
      </c>
      <c r="B5664" s="0" t="s">
        <v>23813</v>
      </c>
      <c r="C5664" s="0" t="s">
        <v>23814</v>
      </c>
      <c r="D5664" s="0" t="s">
        <v>23815</v>
      </c>
      <c r="E5664" s="0" t="n">
        <v>108410</v>
      </c>
    </row>
    <row r="5665" customFormat="false" ht="15" hidden="false" customHeight="false" outlineLevel="0" collapsed="false">
      <c r="A5665" s="0" t="s">
        <v>126</v>
      </c>
      <c r="B5665" s="0" t="s">
        <v>23816</v>
      </c>
      <c r="C5665" s="0" t="s">
        <v>23817</v>
      </c>
      <c r="D5665" s="0" t="s">
        <v>23818</v>
      </c>
      <c r="E5665" s="0" t="n">
        <v>108135</v>
      </c>
    </row>
    <row r="5666" customFormat="false" ht="15" hidden="false" customHeight="false" outlineLevel="0" collapsed="false">
      <c r="A5666" s="0" t="s">
        <v>126</v>
      </c>
      <c r="B5666" s="0" t="s">
        <v>23816</v>
      </c>
      <c r="C5666" s="0" t="s">
        <v>21414</v>
      </c>
      <c r="D5666" s="0" t="s">
        <v>23819</v>
      </c>
      <c r="E5666" s="0" t="n">
        <v>104716</v>
      </c>
    </row>
    <row r="5667" customFormat="false" ht="15" hidden="false" customHeight="false" outlineLevel="0" collapsed="false">
      <c r="A5667" s="0" t="s">
        <v>126</v>
      </c>
      <c r="B5667" s="0" t="s">
        <v>23820</v>
      </c>
      <c r="C5667" s="0" t="s">
        <v>12244</v>
      </c>
      <c r="D5667" s="0" t="s">
        <v>23821</v>
      </c>
      <c r="E5667" s="0" t="n">
        <v>101306</v>
      </c>
    </row>
    <row r="5668" customFormat="false" ht="15" hidden="false" customHeight="false" outlineLevel="0" collapsed="false">
      <c r="A5668" s="0" t="s">
        <v>126</v>
      </c>
      <c r="B5668" s="0" t="s">
        <v>23822</v>
      </c>
      <c r="C5668" s="0" t="s">
        <v>23823</v>
      </c>
      <c r="D5668" s="0" t="s">
        <v>23824</v>
      </c>
      <c r="E5668" s="0" t="n">
        <v>107755</v>
      </c>
    </row>
    <row r="5669" customFormat="false" ht="15" hidden="false" customHeight="false" outlineLevel="0" collapsed="false">
      <c r="A5669" s="0" t="s">
        <v>126</v>
      </c>
      <c r="B5669" s="0" t="s">
        <v>23825</v>
      </c>
      <c r="C5669" s="0" t="s">
        <v>21298</v>
      </c>
      <c r="D5669" s="0" t="s">
        <v>23826</v>
      </c>
      <c r="E5669" s="0" t="n">
        <v>108973</v>
      </c>
    </row>
    <row r="5670" customFormat="false" ht="15" hidden="false" customHeight="false" outlineLevel="0" collapsed="false">
      <c r="A5670" s="0" t="s">
        <v>126</v>
      </c>
      <c r="B5670" s="0" t="s">
        <v>23827</v>
      </c>
      <c r="C5670" s="0" t="s">
        <v>23828</v>
      </c>
      <c r="D5670" s="0" t="s">
        <v>23829</v>
      </c>
      <c r="E5670" s="0" t="n">
        <v>106923</v>
      </c>
    </row>
    <row r="5671" customFormat="false" ht="15" hidden="false" customHeight="false" outlineLevel="0" collapsed="false">
      <c r="A5671" s="0" t="s">
        <v>126</v>
      </c>
      <c r="B5671" s="0" t="s">
        <v>23830</v>
      </c>
      <c r="C5671" s="0" t="s">
        <v>23831</v>
      </c>
      <c r="D5671" s="0" t="s">
        <v>23832</v>
      </c>
      <c r="E5671" s="0" t="n">
        <v>100591</v>
      </c>
    </row>
    <row r="5672" customFormat="false" ht="15" hidden="false" customHeight="false" outlineLevel="0" collapsed="false">
      <c r="A5672" s="0" t="s">
        <v>126</v>
      </c>
      <c r="B5672" s="0" t="s">
        <v>23833</v>
      </c>
      <c r="C5672" s="0" t="s">
        <v>11753</v>
      </c>
      <c r="D5672" s="0" t="s">
        <v>23834</v>
      </c>
      <c r="E5672" s="0" t="n">
        <v>12986</v>
      </c>
    </row>
    <row r="5673" customFormat="false" ht="15" hidden="false" customHeight="false" outlineLevel="0" collapsed="false">
      <c r="A5673" s="0" t="s">
        <v>126</v>
      </c>
      <c r="B5673" s="0" t="s">
        <v>23835</v>
      </c>
      <c r="C5673" s="0" t="s">
        <v>23836</v>
      </c>
      <c r="D5673" s="0" t="s">
        <v>23837</v>
      </c>
      <c r="E5673" s="0" t="n">
        <v>107999</v>
      </c>
    </row>
    <row r="5674" customFormat="false" ht="15" hidden="false" customHeight="false" outlineLevel="0" collapsed="false">
      <c r="A5674" s="0" t="s">
        <v>126</v>
      </c>
      <c r="B5674" s="0" t="s">
        <v>23838</v>
      </c>
      <c r="C5674" s="0" t="s">
        <v>23839</v>
      </c>
      <c r="D5674" s="0" t="s">
        <v>23840</v>
      </c>
      <c r="E5674" s="0" t="n">
        <v>105995</v>
      </c>
    </row>
    <row r="5675" customFormat="false" ht="15" hidden="false" customHeight="false" outlineLevel="0" collapsed="false">
      <c r="A5675" s="0" t="s">
        <v>126</v>
      </c>
      <c r="B5675" s="0" t="s">
        <v>23841</v>
      </c>
      <c r="C5675" s="0" t="s">
        <v>23842</v>
      </c>
      <c r="D5675" s="0" t="s">
        <v>23843</v>
      </c>
      <c r="E5675" s="0" t="n">
        <v>107791</v>
      </c>
    </row>
    <row r="5676" customFormat="false" ht="15" hidden="false" customHeight="false" outlineLevel="0" collapsed="false">
      <c r="A5676" s="0" t="s">
        <v>126</v>
      </c>
      <c r="B5676" s="0" t="s">
        <v>23844</v>
      </c>
      <c r="C5676" s="0" t="s">
        <v>23845</v>
      </c>
      <c r="D5676" s="0" t="s">
        <v>23846</v>
      </c>
      <c r="E5676" s="0" t="n">
        <v>109121</v>
      </c>
    </row>
    <row r="5677" customFormat="false" ht="15" hidden="false" customHeight="false" outlineLevel="0" collapsed="false">
      <c r="A5677" s="0" t="s">
        <v>126</v>
      </c>
      <c r="B5677" s="0" t="s">
        <v>23847</v>
      </c>
      <c r="C5677" s="0" t="s">
        <v>13450</v>
      </c>
      <c r="D5677" s="0" t="s">
        <v>23848</v>
      </c>
      <c r="E5677" s="0" t="n">
        <v>109569</v>
      </c>
    </row>
    <row r="5678" customFormat="false" ht="15" hidden="false" customHeight="false" outlineLevel="0" collapsed="false">
      <c r="A5678" s="0" t="s">
        <v>126</v>
      </c>
      <c r="B5678" s="0" t="s">
        <v>23849</v>
      </c>
      <c r="C5678" s="0" t="s">
        <v>15733</v>
      </c>
      <c r="D5678" s="0" t="s">
        <v>23850</v>
      </c>
      <c r="E5678" s="0" t="n">
        <v>105965</v>
      </c>
    </row>
    <row r="5679" customFormat="false" ht="15" hidden="false" customHeight="false" outlineLevel="0" collapsed="false">
      <c r="A5679" s="0" t="s">
        <v>126</v>
      </c>
      <c r="B5679" s="0" t="s">
        <v>23851</v>
      </c>
      <c r="C5679" s="0" t="s">
        <v>23852</v>
      </c>
      <c r="D5679" s="0" t="s">
        <v>23853</v>
      </c>
      <c r="E5679" s="0" t="n">
        <v>108224</v>
      </c>
    </row>
    <row r="5680" customFormat="false" ht="15" hidden="false" customHeight="false" outlineLevel="0" collapsed="false">
      <c r="A5680" s="0" t="s">
        <v>126</v>
      </c>
      <c r="B5680" s="0" t="s">
        <v>23854</v>
      </c>
      <c r="C5680" s="0" t="s">
        <v>16765</v>
      </c>
      <c r="D5680" s="0" t="s">
        <v>23855</v>
      </c>
      <c r="E5680" s="0" t="n">
        <v>111021</v>
      </c>
    </row>
    <row r="5681" customFormat="false" ht="15" hidden="false" customHeight="false" outlineLevel="0" collapsed="false">
      <c r="A5681" s="0" t="s">
        <v>126</v>
      </c>
      <c r="B5681" s="0" t="s">
        <v>23856</v>
      </c>
      <c r="C5681" s="0" t="s">
        <v>19611</v>
      </c>
      <c r="D5681" s="0" t="s">
        <v>23857</v>
      </c>
      <c r="E5681" s="0" t="n">
        <v>109496</v>
      </c>
    </row>
    <row r="5682" customFormat="false" ht="15" hidden="false" customHeight="false" outlineLevel="0" collapsed="false">
      <c r="A5682" s="0" t="s">
        <v>126</v>
      </c>
      <c r="B5682" s="0" t="s">
        <v>23858</v>
      </c>
      <c r="C5682" s="0" t="s">
        <v>12613</v>
      </c>
      <c r="D5682" s="0" t="s">
        <v>23859</v>
      </c>
      <c r="E5682" s="0" t="n">
        <v>109482</v>
      </c>
    </row>
    <row r="5683" customFormat="false" ht="15" hidden="false" customHeight="false" outlineLevel="0" collapsed="false">
      <c r="A5683" s="0" t="s">
        <v>126</v>
      </c>
      <c r="B5683" s="0" t="s">
        <v>23860</v>
      </c>
      <c r="C5683" s="0" t="s">
        <v>23861</v>
      </c>
      <c r="D5683" s="0" t="s">
        <v>23862</v>
      </c>
      <c r="E5683" s="0" t="n">
        <v>110883</v>
      </c>
    </row>
    <row r="5684" customFormat="false" ht="15" hidden="false" customHeight="false" outlineLevel="0" collapsed="false">
      <c r="A5684" s="0" t="s">
        <v>126</v>
      </c>
      <c r="B5684" s="0" t="s">
        <v>23863</v>
      </c>
      <c r="C5684" s="0" t="s">
        <v>23864</v>
      </c>
      <c r="D5684" s="0" t="s">
        <v>23865</v>
      </c>
      <c r="E5684" s="0" t="n">
        <v>108985</v>
      </c>
    </row>
    <row r="5685" customFormat="false" ht="15" hidden="false" customHeight="false" outlineLevel="0" collapsed="false">
      <c r="A5685" s="0" t="s">
        <v>126</v>
      </c>
      <c r="B5685" s="0" t="s">
        <v>23866</v>
      </c>
      <c r="C5685" s="0" t="s">
        <v>23867</v>
      </c>
      <c r="D5685" s="0" t="s">
        <v>23868</v>
      </c>
      <c r="E5685" s="0" t="n">
        <v>111720</v>
      </c>
    </row>
    <row r="5686" customFormat="false" ht="15" hidden="false" customHeight="false" outlineLevel="0" collapsed="false">
      <c r="A5686" s="0" t="s">
        <v>126</v>
      </c>
      <c r="B5686" s="0" t="s">
        <v>13616</v>
      </c>
      <c r="C5686" s="0" t="s">
        <v>17881</v>
      </c>
      <c r="D5686" s="0" t="s">
        <v>23869</v>
      </c>
      <c r="E5686" s="0" t="n">
        <v>109117</v>
      </c>
    </row>
    <row r="5687" customFormat="false" ht="15" hidden="false" customHeight="false" outlineLevel="0" collapsed="false">
      <c r="A5687" s="0" t="s">
        <v>126</v>
      </c>
      <c r="B5687" s="0" t="s">
        <v>13616</v>
      </c>
      <c r="C5687" s="0" t="s">
        <v>23870</v>
      </c>
      <c r="D5687" s="0" t="s">
        <v>23871</v>
      </c>
      <c r="E5687" s="0" t="n">
        <v>111814</v>
      </c>
    </row>
    <row r="5688" customFormat="false" ht="15" hidden="false" customHeight="false" outlineLevel="0" collapsed="false">
      <c r="A5688" s="0" t="s">
        <v>126</v>
      </c>
      <c r="B5688" s="0" t="s">
        <v>13616</v>
      </c>
      <c r="C5688" s="0" t="s">
        <v>19364</v>
      </c>
      <c r="D5688" s="0" t="s">
        <v>23872</v>
      </c>
      <c r="E5688" s="0" t="n">
        <v>109292</v>
      </c>
    </row>
    <row r="5689" customFormat="false" ht="15" hidden="false" customHeight="false" outlineLevel="0" collapsed="false">
      <c r="A5689" s="0" t="s">
        <v>126</v>
      </c>
      <c r="B5689" s="0" t="s">
        <v>13616</v>
      </c>
      <c r="C5689" s="0" t="s">
        <v>12627</v>
      </c>
      <c r="D5689" s="0" t="s">
        <v>23873</v>
      </c>
      <c r="E5689" s="0" t="n">
        <v>111022</v>
      </c>
    </row>
    <row r="5690" customFormat="false" ht="15" hidden="false" customHeight="false" outlineLevel="0" collapsed="false">
      <c r="A5690" s="0" t="s">
        <v>126</v>
      </c>
      <c r="B5690" s="0" t="s">
        <v>13616</v>
      </c>
      <c r="C5690" s="0" t="s">
        <v>13036</v>
      </c>
      <c r="D5690" s="0" t="s">
        <v>23874</v>
      </c>
      <c r="E5690" s="0" t="n">
        <v>110028</v>
      </c>
    </row>
    <row r="5691" customFormat="false" ht="15" hidden="false" customHeight="false" outlineLevel="0" collapsed="false">
      <c r="A5691" s="0" t="s">
        <v>126</v>
      </c>
      <c r="B5691" s="0" t="s">
        <v>23875</v>
      </c>
      <c r="C5691" s="0" t="s">
        <v>23876</v>
      </c>
      <c r="D5691" s="0" t="s">
        <v>23877</v>
      </c>
      <c r="E5691" s="0" t="n">
        <v>106767</v>
      </c>
    </row>
    <row r="5692" customFormat="false" ht="15" hidden="false" customHeight="false" outlineLevel="0" collapsed="false">
      <c r="A5692" s="0" t="s">
        <v>126</v>
      </c>
      <c r="B5692" s="0" t="s">
        <v>23878</v>
      </c>
      <c r="C5692" s="0" t="s">
        <v>23879</v>
      </c>
      <c r="D5692" s="0" t="s">
        <v>23880</v>
      </c>
      <c r="E5692" s="0" t="s">
        <v>23881</v>
      </c>
    </row>
    <row r="5693" customFormat="false" ht="15" hidden="false" customHeight="false" outlineLevel="0" collapsed="false">
      <c r="A5693" s="0" t="s">
        <v>126</v>
      </c>
      <c r="B5693" s="0" t="s">
        <v>23882</v>
      </c>
      <c r="C5693" s="0" t="s">
        <v>23883</v>
      </c>
      <c r="D5693" s="0" t="s">
        <v>23884</v>
      </c>
      <c r="E5693" s="0" t="n">
        <v>112013</v>
      </c>
    </row>
    <row r="5694" customFormat="false" ht="15" hidden="false" customHeight="false" outlineLevel="0" collapsed="false">
      <c r="A5694" s="0" t="s">
        <v>126</v>
      </c>
      <c r="B5694" s="0" t="s">
        <v>23885</v>
      </c>
      <c r="C5694" s="0" t="s">
        <v>23886</v>
      </c>
      <c r="D5694" s="0" t="s">
        <v>23887</v>
      </c>
      <c r="E5694" s="0" t="s">
        <v>23888</v>
      </c>
    </row>
    <row r="5695" customFormat="false" ht="15" hidden="false" customHeight="false" outlineLevel="0" collapsed="false">
      <c r="A5695" s="0" t="s">
        <v>126</v>
      </c>
      <c r="B5695" s="0" t="s">
        <v>23889</v>
      </c>
      <c r="C5695" s="0" t="s">
        <v>23890</v>
      </c>
      <c r="D5695" s="0" t="s">
        <v>23891</v>
      </c>
      <c r="E5695" s="0" t="n">
        <v>107061</v>
      </c>
    </row>
    <row r="5696" customFormat="false" ht="15" hidden="false" customHeight="false" outlineLevel="0" collapsed="false">
      <c r="A5696" s="0" t="s">
        <v>126</v>
      </c>
      <c r="B5696" s="0" t="s">
        <v>23892</v>
      </c>
      <c r="C5696" s="0" t="s">
        <v>13448</v>
      </c>
      <c r="D5696" s="0" t="s">
        <v>23893</v>
      </c>
      <c r="E5696" s="0" t="n">
        <v>110615</v>
      </c>
    </row>
    <row r="5697" customFormat="false" ht="15" hidden="false" customHeight="false" outlineLevel="0" collapsed="false">
      <c r="A5697" s="0" t="s">
        <v>126</v>
      </c>
      <c r="B5697" s="0" t="s">
        <v>23894</v>
      </c>
      <c r="C5697" s="0" t="s">
        <v>23895</v>
      </c>
      <c r="D5697" s="0" t="s">
        <v>23896</v>
      </c>
      <c r="E5697" s="0" t="n">
        <v>111043</v>
      </c>
    </row>
    <row r="5698" customFormat="false" ht="15" hidden="false" customHeight="false" outlineLevel="0" collapsed="false">
      <c r="A5698" s="0" t="s">
        <v>126</v>
      </c>
      <c r="B5698" s="0" t="s">
        <v>23894</v>
      </c>
      <c r="C5698" s="0" t="s">
        <v>23897</v>
      </c>
      <c r="D5698" s="0" t="s">
        <v>23898</v>
      </c>
      <c r="E5698" s="0" t="n">
        <v>110852</v>
      </c>
    </row>
    <row r="5699" customFormat="false" ht="15" hidden="false" customHeight="false" outlineLevel="0" collapsed="false">
      <c r="A5699" s="0" t="s">
        <v>126</v>
      </c>
      <c r="B5699" s="0" t="s">
        <v>23894</v>
      </c>
      <c r="C5699" s="0" t="s">
        <v>12222</v>
      </c>
      <c r="D5699" s="0" t="s">
        <v>23899</v>
      </c>
      <c r="E5699" s="0" t="n">
        <v>101813</v>
      </c>
    </row>
    <row r="5700" customFormat="false" ht="15" hidden="false" customHeight="false" outlineLevel="0" collapsed="false">
      <c r="A5700" s="0" t="s">
        <v>126</v>
      </c>
      <c r="B5700" s="0" t="s">
        <v>23894</v>
      </c>
      <c r="C5700" s="0" t="s">
        <v>23900</v>
      </c>
      <c r="D5700" s="0" t="s">
        <v>23901</v>
      </c>
      <c r="E5700" s="0" t="n">
        <v>1077</v>
      </c>
    </row>
    <row r="5701" customFormat="false" ht="15" hidden="false" customHeight="false" outlineLevel="0" collapsed="false">
      <c r="A5701" s="0" t="s">
        <v>126</v>
      </c>
      <c r="B5701" s="0" t="s">
        <v>23894</v>
      </c>
      <c r="C5701" s="0" t="s">
        <v>23902</v>
      </c>
      <c r="D5701" s="0" t="s">
        <v>23903</v>
      </c>
      <c r="E5701" s="0" t="n">
        <v>108593</v>
      </c>
    </row>
    <row r="5702" customFormat="false" ht="15" hidden="false" customHeight="false" outlineLevel="0" collapsed="false">
      <c r="A5702" s="0" t="s">
        <v>126</v>
      </c>
      <c r="B5702" s="0" t="s">
        <v>23894</v>
      </c>
      <c r="C5702" s="0" t="s">
        <v>23904</v>
      </c>
      <c r="D5702" s="0" t="s">
        <v>23905</v>
      </c>
      <c r="E5702" s="0" t="n">
        <v>108757</v>
      </c>
    </row>
    <row r="5703" customFormat="false" ht="15" hidden="false" customHeight="false" outlineLevel="0" collapsed="false">
      <c r="A5703" s="0" t="s">
        <v>126</v>
      </c>
      <c r="B5703" s="0" t="s">
        <v>23906</v>
      </c>
      <c r="C5703" s="0" t="s">
        <v>23907</v>
      </c>
      <c r="D5703" s="0" t="s">
        <v>23908</v>
      </c>
      <c r="E5703" s="0" t="n">
        <v>111131</v>
      </c>
    </row>
    <row r="5704" customFormat="false" ht="15" hidden="false" customHeight="false" outlineLevel="0" collapsed="false">
      <c r="A5704" s="0" t="s">
        <v>126</v>
      </c>
      <c r="B5704" s="0" t="s">
        <v>23909</v>
      </c>
      <c r="C5704" s="0" t="s">
        <v>23910</v>
      </c>
      <c r="D5704" s="0" t="s">
        <v>23911</v>
      </c>
      <c r="E5704" s="0" t="n">
        <v>110321</v>
      </c>
    </row>
    <row r="5705" customFormat="false" ht="15" hidden="false" customHeight="false" outlineLevel="0" collapsed="false">
      <c r="A5705" s="0" t="s">
        <v>126</v>
      </c>
      <c r="B5705" s="0" t="s">
        <v>23912</v>
      </c>
      <c r="C5705" s="0" t="s">
        <v>23913</v>
      </c>
      <c r="D5705" s="0" t="s">
        <v>23914</v>
      </c>
      <c r="E5705" s="0" t="n">
        <v>10617</v>
      </c>
    </row>
    <row r="5706" customFormat="false" ht="15" hidden="false" customHeight="false" outlineLevel="0" collapsed="false">
      <c r="A5706" s="0" t="s">
        <v>126</v>
      </c>
      <c r="B5706" s="0" t="s">
        <v>23915</v>
      </c>
      <c r="C5706" s="0" t="s">
        <v>23916</v>
      </c>
      <c r="D5706" s="0" t="s">
        <v>23917</v>
      </c>
      <c r="E5706" s="0" t="n">
        <v>108015</v>
      </c>
    </row>
    <row r="5707" customFormat="false" ht="15" hidden="false" customHeight="false" outlineLevel="0" collapsed="false">
      <c r="A5707" s="0" t="s">
        <v>126</v>
      </c>
      <c r="B5707" s="0" t="s">
        <v>23915</v>
      </c>
      <c r="C5707" s="0" t="s">
        <v>23918</v>
      </c>
      <c r="D5707" s="0" t="s">
        <v>23919</v>
      </c>
      <c r="E5707" s="0" t="n">
        <v>108222</v>
      </c>
    </row>
    <row r="5708" customFormat="false" ht="15" hidden="false" customHeight="false" outlineLevel="0" collapsed="false">
      <c r="A5708" s="0" t="s">
        <v>126</v>
      </c>
      <c r="B5708" s="0" t="s">
        <v>23920</v>
      </c>
      <c r="C5708" s="0" t="s">
        <v>23921</v>
      </c>
      <c r="D5708" s="0" t="s">
        <v>23922</v>
      </c>
      <c r="E5708" s="0" t="n">
        <v>108084</v>
      </c>
    </row>
    <row r="5709" customFormat="false" ht="15" hidden="false" customHeight="false" outlineLevel="0" collapsed="false">
      <c r="A5709" s="0" t="s">
        <v>126</v>
      </c>
      <c r="B5709" s="0" t="s">
        <v>23923</v>
      </c>
      <c r="C5709" s="0" t="s">
        <v>16928</v>
      </c>
      <c r="D5709" s="0" t="s">
        <v>23924</v>
      </c>
      <c r="E5709" s="0" t="n">
        <v>106345</v>
      </c>
    </row>
    <row r="5710" customFormat="false" ht="15" hidden="false" customHeight="false" outlineLevel="0" collapsed="false">
      <c r="A5710" s="0" t="s">
        <v>126</v>
      </c>
      <c r="B5710" s="0" t="s">
        <v>23923</v>
      </c>
      <c r="C5710" s="0" t="s">
        <v>23925</v>
      </c>
      <c r="D5710" s="0" t="s">
        <v>23926</v>
      </c>
      <c r="E5710" s="0" t="n">
        <v>110733</v>
      </c>
    </row>
    <row r="5711" customFormat="false" ht="15" hidden="false" customHeight="false" outlineLevel="0" collapsed="false">
      <c r="A5711" s="0" t="s">
        <v>126</v>
      </c>
      <c r="B5711" s="0" t="s">
        <v>23927</v>
      </c>
      <c r="C5711" s="0" t="s">
        <v>23928</v>
      </c>
      <c r="D5711" s="0" t="s">
        <v>23929</v>
      </c>
      <c r="E5711" s="0" t="n">
        <v>106917</v>
      </c>
    </row>
    <row r="5712" customFormat="false" ht="15" hidden="false" customHeight="false" outlineLevel="0" collapsed="false">
      <c r="A5712" s="0" t="s">
        <v>126</v>
      </c>
      <c r="B5712" s="0" t="s">
        <v>23930</v>
      </c>
      <c r="C5712" s="0" t="s">
        <v>23931</v>
      </c>
      <c r="D5712" s="0" t="s">
        <v>23932</v>
      </c>
      <c r="E5712" s="0" t="n">
        <v>107351</v>
      </c>
    </row>
    <row r="5713" customFormat="false" ht="15" hidden="false" customHeight="false" outlineLevel="0" collapsed="false">
      <c r="A5713" s="0" t="s">
        <v>126</v>
      </c>
      <c r="B5713" s="0" t="s">
        <v>23933</v>
      </c>
      <c r="C5713" s="0" t="s">
        <v>23934</v>
      </c>
      <c r="D5713" s="0" t="s">
        <v>23935</v>
      </c>
      <c r="E5713" s="0" t="n">
        <v>107830</v>
      </c>
    </row>
    <row r="5714" customFormat="false" ht="15" hidden="false" customHeight="false" outlineLevel="0" collapsed="false">
      <c r="A5714" s="0" t="s">
        <v>126</v>
      </c>
      <c r="B5714" s="0" t="s">
        <v>23936</v>
      </c>
      <c r="C5714" s="0" t="s">
        <v>23937</v>
      </c>
      <c r="D5714" s="0" t="s">
        <v>23938</v>
      </c>
      <c r="E5714" s="0" t="n">
        <v>102857</v>
      </c>
    </row>
    <row r="5715" customFormat="false" ht="15" hidden="false" customHeight="false" outlineLevel="0" collapsed="false">
      <c r="A5715" s="0" t="s">
        <v>126</v>
      </c>
      <c r="B5715" s="0" t="s">
        <v>23939</v>
      </c>
      <c r="C5715" s="0" t="s">
        <v>23940</v>
      </c>
      <c r="D5715" s="0" t="s">
        <v>23941</v>
      </c>
      <c r="E5715" s="0" t="n">
        <v>110380</v>
      </c>
    </row>
    <row r="5716" customFormat="false" ht="15" hidden="false" customHeight="false" outlineLevel="0" collapsed="false">
      <c r="A5716" s="0" t="s">
        <v>126</v>
      </c>
      <c r="B5716" s="0" t="s">
        <v>23942</v>
      </c>
      <c r="C5716" s="0" t="s">
        <v>23943</v>
      </c>
      <c r="D5716" s="0" t="s">
        <v>23944</v>
      </c>
      <c r="E5716" s="0" t="n">
        <v>112180</v>
      </c>
    </row>
    <row r="5717" customFormat="false" ht="15" hidden="false" customHeight="false" outlineLevel="0" collapsed="false">
      <c r="A5717" s="0" t="s">
        <v>126</v>
      </c>
      <c r="B5717" s="0" t="s">
        <v>23942</v>
      </c>
      <c r="C5717" s="0" t="s">
        <v>15372</v>
      </c>
      <c r="D5717" s="0" t="s">
        <v>23945</v>
      </c>
      <c r="E5717" s="0" t="n">
        <v>111681</v>
      </c>
    </row>
    <row r="5718" customFormat="false" ht="15" hidden="false" customHeight="false" outlineLevel="0" collapsed="false">
      <c r="A5718" s="0" t="s">
        <v>126</v>
      </c>
      <c r="B5718" s="0" t="s">
        <v>23946</v>
      </c>
      <c r="C5718" s="0" t="s">
        <v>23947</v>
      </c>
      <c r="D5718" s="0" t="s">
        <v>23948</v>
      </c>
      <c r="E5718" s="0" t="n">
        <v>104777</v>
      </c>
    </row>
    <row r="5719" customFormat="false" ht="15" hidden="false" customHeight="false" outlineLevel="0" collapsed="false">
      <c r="A5719" s="0" t="s">
        <v>126</v>
      </c>
      <c r="B5719" s="0" t="s">
        <v>23949</v>
      </c>
      <c r="C5719" s="0" t="s">
        <v>23950</v>
      </c>
      <c r="D5719" s="0" t="s">
        <v>23951</v>
      </c>
      <c r="E5719" s="0" t="n">
        <v>106731</v>
      </c>
    </row>
    <row r="5720" customFormat="false" ht="15" hidden="false" customHeight="false" outlineLevel="0" collapsed="false">
      <c r="A5720" s="0" t="s">
        <v>126</v>
      </c>
      <c r="B5720" s="0" t="s">
        <v>23952</v>
      </c>
      <c r="C5720" s="0" t="s">
        <v>22745</v>
      </c>
      <c r="D5720" s="0" t="s">
        <v>2574</v>
      </c>
      <c r="E5720" s="0" t="n">
        <v>110479</v>
      </c>
    </row>
    <row r="5721" customFormat="false" ht="15" hidden="false" customHeight="false" outlineLevel="0" collapsed="false">
      <c r="A5721" s="0" t="s">
        <v>126</v>
      </c>
      <c r="B5721" s="0" t="s">
        <v>23953</v>
      </c>
      <c r="C5721" s="0" t="s">
        <v>23954</v>
      </c>
      <c r="D5721" s="0" t="s">
        <v>23955</v>
      </c>
      <c r="E5721" s="0" t="n">
        <v>110166</v>
      </c>
    </row>
    <row r="5722" customFormat="false" ht="15" hidden="false" customHeight="false" outlineLevel="0" collapsed="false">
      <c r="A5722" s="0" t="s">
        <v>126</v>
      </c>
      <c r="B5722" s="0" t="s">
        <v>23956</v>
      </c>
      <c r="C5722" s="0" t="s">
        <v>14442</v>
      </c>
      <c r="D5722" s="0" t="s">
        <v>23957</v>
      </c>
      <c r="E5722" s="0" t="n">
        <v>110066</v>
      </c>
    </row>
    <row r="5723" customFormat="false" ht="15" hidden="false" customHeight="false" outlineLevel="0" collapsed="false">
      <c r="A5723" s="0" t="s">
        <v>126</v>
      </c>
      <c r="B5723" s="0" t="s">
        <v>23958</v>
      </c>
      <c r="C5723" s="0" t="s">
        <v>15372</v>
      </c>
      <c r="D5723" s="0" t="s">
        <v>23959</v>
      </c>
      <c r="E5723" s="0" t="n">
        <v>107468</v>
      </c>
    </row>
    <row r="5724" customFormat="false" ht="15" hidden="false" customHeight="false" outlineLevel="0" collapsed="false">
      <c r="A5724" s="0" t="s">
        <v>126</v>
      </c>
      <c r="B5724" s="0" t="s">
        <v>23960</v>
      </c>
      <c r="C5724" s="0" t="s">
        <v>23961</v>
      </c>
      <c r="D5724" s="0" t="s">
        <v>23962</v>
      </c>
      <c r="E5724" s="0" t="n">
        <v>106659</v>
      </c>
    </row>
    <row r="5725" customFormat="false" ht="15" hidden="false" customHeight="false" outlineLevel="0" collapsed="false">
      <c r="A5725" s="0" t="s">
        <v>126</v>
      </c>
      <c r="B5725" s="0" t="s">
        <v>23963</v>
      </c>
      <c r="C5725" s="0" t="s">
        <v>23964</v>
      </c>
      <c r="D5725" s="0" t="s">
        <v>23965</v>
      </c>
      <c r="E5725" s="0" t="n">
        <v>108247</v>
      </c>
    </row>
    <row r="5726" customFormat="false" ht="15" hidden="false" customHeight="false" outlineLevel="0" collapsed="false">
      <c r="A5726" s="0" t="s">
        <v>126</v>
      </c>
      <c r="B5726" s="0" t="s">
        <v>23963</v>
      </c>
      <c r="C5726" s="0" t="s">
        <v>17159</v>
      </c>
      <c r="D5726" s="0" t="s">
        <v>23966</v>
      </c>
      <c r="E5726" s="0" t="n">
        <v>108521</v>
      </c>
    </row>
    <row r="5727" customFormat="false" ht="15" hidden="false" customHeight="false" outlineLevel="0" collapsed="false">
      <c r="A5727" s="0" t="s">
        <v>126</v>
      </c>
      <c r="B5727" s="0" t="s">
        <v>23963</v>
      </c>
      <c r="C5727" s="0" t="s">
        <v>12843</v>
      </c>
      <c r="D5727" s="0" t="s">
        <v>23967</v>
      </c>
      <c r="E5727" s="0" t="n">
        <v>104394</v>
      </c>
    </row>
    <row r="5728" customFormat="false" ht="15" hidden="false" customHeight="false" outlineLevel="0" collapsed="false">
      <c r="A5728" s="0" t="s">
        <v>126</v>
      </c>
      <c r="B5728" s="0" t="s">
        <v>23963</v>
      </c>
      <c r="C5728" s="0" t="s">
        <v>18922</v>
      </c>
      <c r="D5728" s="0" t="s">
        <v>23968</v>
      </c>
      <c r="E5728" s="0" t="n">
        <v>108000</v>
      </c>
    </row>
    <row r="5729" customFormat="false" ht="15" hidden="false" customHeight="false" outlineLevel="0" collapsed="false">
      <c r="A5729" s="0" t="s">
        <v>126</v>
      </c>
      <c r="B5729" s="0" t="s">
        <v>23969</v>
      </c>
      <c r="C5729" s="0" t="s">
        <v>23970</v>
      </c>
      <c r="D5729" s="0" t="s">
        <v>23971</v>
      </c>
      <c r="E5729" s="0" t="n">
        <v>106813</v>
      </c>
    </row>
    <row r="5730" customFormat="false" ht="15" hidden="false" customHeight="false" outlineLevel="0" collapsed="false">
      <c r="A5730" s="0" t="s">
        <v>126</v>
      </c>
      <c r="B5730" s="0" t="s">
        <v>23972</v>
      </c>
      <c r="C5730" s="0" t="s">
        <v>23973</v>
      </c>
      <c r="D5730" s="0" t="s">
        <v>23974</v>
      </c>
      <c r="E5730" s="0" t="n">
        <v>108807</v>
      </c>
    </row>
    <row r="5731" customFormat="false" ht="15" hidden="false" customHeight="false" outlineLevel="0" collapsed="false">
      <c r="A5731" s="0" t="s">
        <v>126</v>
      </c>
      <c r="B5731" s="0" t="s">
        <v>23975</v>
      </c>
      <c r="C5731" s="0" t="s">
        <v>23976</v>
      </c>
      <c r="D5731" s="0" t="s">
        <v>23977</v>
      </c>
      <c r="E5731" s="0" t="n">
        <v>111692</v>
      </c>
    </row>
    <row r="5732" customFormat="false" ht="15" hidden="false" customHeight="false" outlineLevel="0" collapsed="false">
      <c r="A5732" s="0" t="s">
        <v>126</v>
      </c>
      <c r="B5732" s="0" t="s">
        <v>23978</v>
      </c>
      <c r="C5732" s="0" t="s">
        <v>23979</v>
      </c>
      <c r="D5732" s="0" t="s">
        <v>23980</v>
      </c>
      <c r="E5732" s="0" t="n">
        <v>106679</v>
      </c>
    </row>
    <row r="5733" customFormat="false" ht="15" hidden="false" customHeight="false" outlineLevel="0" collapsed="false">
      <c r="A5733" s="0" t="s">
        <v>126</v>
      </c>
      <c r="B5733" s="0" t="s">
        <v>23981</v>
      </c>
      <c r="C5733" s="0" t="s">
        <v>23982</v>
      </c>
      <c r="D5733" s="0" t="s">
        <v>23983</v>
      </c>
      <c r="E5733" s="0" t="n">
        <v>108550</v>
      </c>
    </row>
    <row r="5734" customFormat="false" ht="15" hidden="false" customHeight="false" outlineLevel="0" collapsed="false">
      <c r="A5734" s="0" t="s">
        <v>126</v>
      </c>
      <c r="B5734" s="0" t="s">
        <v>23981</v>
      </c>
      <c r="C5734" s="0" t="s">
        <v>23984</v>
      </c>
      <c r="D5734" s="0" t="s">
        <v>23985</v>
      </c>
      <c r="E5734" s="0" t="n">
        <v>108572</v>
      </c>
    </row>
    <row r="5735" customFormat="false" ht="15" hidden="false" customHeight="false" outlineLevel="0" collapsed="false">
      <c r="A5735" s="0" t="s">
        <v>126</v>
      </c>
      <c r="B5735" s="0" t="s">
        <v>23986</v>
      </c>
      <c r="C5735" s="0" t="s">
        <v>23987</v>
      </c>
      <c r="D5735" s="0" t="s">
        <v>23988</v>
      </c>
      <c r="E5735" s="0" t="n">
        <v>110219</v>
      </c>
    </row>
    <row r="5736" customFormat="false" ht="15" hidden="false" customHeight="false" outlineLevel="0" collapsed="false">
      <c r="A5736" s="0" t="s">
        <v>126</v>
      </c>
      <c r="B5736" s="0" t="s">
        <v>23986</v>
      </c>
      <c r="C5736" s="0" t="s">
        <v>11742</v>
      </c>
      <c r="D5736" s="0" t="s">
        <v>23989</v>
      </c>
      <c r="E5736" s="0" t="n">
        <v>110262</v>
      </c>
    </row>
    <row r="5737" customFormat="false" ht="15" hidden="false" customHeight="false" outlineLevel="0" collapsed="false">
      <c r="A5737" s="0" t="s">
        <v>126</v>
      </c>
      <c r="B5737" s="0" t="s">
        <v>23990</v>
      </c>
      <c r="C5737" s="0" t="s">
        <v>23991</v>
      </c>
      <c r="D5737" s="0" t="s">
        <v>23992</v>
      </c>
      <c r="E5737" s="0" t="n">
        <v>109029</v>
      </c>
    </row>
    <row r="5738" customFormat="false" ht="15" hidden="false" customHeight="false" outlineLevel="0" collapsed="false">
      <c r="A5738" s="0" t="s">
        <v>126</v>
      </c>
      <c r="B5738" s="0" t="s">
        <v>23993</v>
      </c>
      <c r="C5738" s="0" t="s">
        <v>23994</v>
      </c>
      <c r="D5738" s="0" t="s">
        <v>23995</v>
      </c>
      <c r="E5738" s="0" t="n">
        <v>112018</v>
      </c>
    </row>
    <row r="5739" customFormat="false" ht="15" hidden="false" customHeight="false" outlineLevel="0" collapsed="false">
      <c r="A5739" s="0" t="s">
        <v>126</v>
      </c>
      <c r="B5739" s="0" t="s">
        <v>23996</v>
      </c>
      <c r="C5739" s="0" t="s">
        <v>20485</v>
      </c>
      <c r="D5739" s="0" t="s">
        <v>23997</v>
      </c>
      <c r="E5739" s="0" t="n">
        <v>107704</v>
      </c>
    </row>
    <row r="5740" customFormat="false" ht="15" hidden="false" customHeight="false" outlineLevel="0" collapsed="false">
      <c r="A5740" s="0" t="s">
        <v>126</v>
      </c>
      <c r="B5740" s="0" t="s">
        <v>23996</v>
      </c>
      <c r="C5740" s="0" t="s">
        <v>16435</v>
      </c>
      <c r="D5740" s="0" t="s">
        <v>23998</v>
      </c>
      <c r="E5740" s="0" t="n">
        <v>111468</v>
      </c>
    </row>
    <row r="5741" customFormat="false" ht="15" hidden="false" customHeight="false" outlineLevel="0" collapsed="false">
      <c r="A5741" s="0" t="s">
        <v>126</v>
      </c>
      <c r="B5741" s="0" t="s">
        <v>23999</v>
      </c>
      <c r="C5741" s="0" t="s">
        <v>24000</v>
      </c>
      <c r="D5741" s="0" t="s">
        <v>24001</v>
      </c>
      <c r="E5741" s="0" t="n">
        <v>103694</v>
      </c>
    </row>
    <row r="5742" customFormat="false" ht="15" hidden="false" customHeight="false" outlineLevel="0" collapsed="false">
      <c r="A5742" s="0" t="s">
        <v>126</v>
      </c>
      <c r="B5742" s="0" t="s">
        <v>24002</v>
      </c>
      <c r="C5742" s="0" t="s">
        <v>18922</v>
      </c>
      <c r="D5742" s="0" t="s">
        <v>24003</v>
      </c>
      <c r="E5742" s="0" t="n">
        <v>104921</v>
      </c>
    </row>
    <row r="5743" customFormat="false" ht="15" hidden="false" customHeight="false" outlineLevel="0" collapsed="false">
      <c r="A5743" s="0" t="s">
        <v>126</v>
      </c>
      <c r="B5743" s="0" t="s">
        <v>24004</v>
      </c>
      <c r="C5743" s="0" t="s">
        <v>18889</v>
      </c>
      <c r="D5743" s="0" t="s">
        <v>24005</v>
      </c>
      <c r="E5743" s="0" t="n">
        <v>110641</v>
      </c>
    </row>
    <row r="5744" customFormat="false" ht="15" hidden="false" customHeight="false" outlineLevel="0" collapsed="false">
      <c r="A5744" s="0" t="s">
        <v>126</v>
      </c>
      <c r="B5744" s="0" t="s">
        <v>24006</v>
      </c>
      <c r="C5744" s="0" t="s">
        <v>24007</v>
      </c>
      <c r="D5744" s="0" t="s">
        <v>24008</v>
      </c>
      <c r="E5744" s="0" t="n">
        <v>107508</v>
      </c>
    </row>
    <row r="5745" customFormat="false" ht="15" hidden="false" customHeight="false" outlineLevel="0" collapsed="false">
      <c r="A5745" s="0" t="s">
        <v>126</v>
      </c>
      <c r="B5745" s="0" t="s">
        <v>24009</v>
      </c>
      <c r="C5745" s="0" t="s">
        <v>24010</v>
      </c>
      <c r="D5745" s="0" t="s">
        <v>24011</v>
      </c>
      <c r="E5745" s="0" t="n">
        <v>106880</v>
      </c>
    </row>
    <row r="5746" customFormat="false" ht="15" hidden="false" customHeight="false" outlineLevel="0" collapsed="false">
      <c r="A5746" s="0" t="s">
        <v>126</v>
      </c>
      <c r="B5746" s="0" t="s">
        <v>24012</v>
      </c>
      <c r="C5746" s="0" t="s">
        <v>12213</v>
      </c>
      <c r="D5746" s="0" t="s">
        <v>24013</v>
      </c>
      <c r="E5746" s="0" t="n">
        <v>110914</v>
      </c>
    </row>
    <row r="5747" customFormat="false" ht="15" hidden="false" customHeight="false" outlineLevel="0" collapsed="false">
      <c r="A5747" s="0" t="s">
        <v>126</v>
      </c>
      <c r="B5747" s="0" t="s">
        <v>24012</v>
      </c>
      <c r="C5747" s="0" t="s">
        <v>24014</v>
      </c>
      <c r="D5747" s="0" t="s">
        <v>24015</v>
      </c>
      <c r="E5747" s="0" t="n">
        <v>12522</v>
      </c>
    </row>
    <row r="5748" customFormat="false" ht="15" hidden="false" customHeight="false" outlineLevel="0" collapsed="false">
      <c r="A5748" s="0" t="s">
        <v>126</v>
      </c>
      <c r="B5748" s="0" t="s">
        <v>24012</v>
      </c>
      <c r="C5748" s="0" t="s">
        <v>12820</v>
      </c>
      <c r="D5748" s="0" t="s">
        <v>24016</v>
      </c>
      <c r="E5748" s="0" t="n">
        <v>108612</v>
      </c>
    </row>
    <row r="5749" customFormat="false" ht="15" hidden="false" customHeight="false" outlineLevel="0" collapsed="false">
      <c r="A5749" s="0" t="s">
        <v>126</v>
      </c>
      <c r="B5749" s="0" t="s">
        <v>24012</v>
      </c>
      <c r="C5749" s="0" t="s">
        <v>24017</v>
      </c>
      <c r="D5749" s="0" t="s">
        <v>24018</v>
      </c>
      <c r="E5749" s="0" t="n">
        <v>106070</v>
      </c>
    </row>
    <row r="5750" customFormat="false" ht="15" hidden="false" customHeight="false" outlineLevel="0" collapsed="false">
      <c r="A5750" s="0" t="s">
        <v>126</v>
      </c>
      <c r="B5750" s="0" t="s">
        <v>24012</v>
      </c>
      <c r="C5750" s="0" t="s">
        <v>24019</v>
      </c>
      <c r="D5750" s="0" t="s">
        <v>24020</v>
      </c>
      <c r="E5750" s="0" t="n">
        <v>106838</v>
      </c>
    </row>
    <row r="5751" customFormat="false" ht="15" hidden="false" customHeight="false" outlineLevel="0" collapsed="false">
      <c r="A5751" s="0" t="s">
        <v>126</v>
      </c>
      <c r="B5751" s="0" t="s">
        <v>24012</v>
      </c>
      <c r="C5751" s="0" t="s">
        <v>24021</v>
      </c>
      <c r="D5751" s="0" t="s">
        <v>24022</v>
      </c>
      <c r="E5751" s="0" t="n">
        <v>111685</v>
      </c>
    </row>
    <row r="5752" customFormat="false" ht="15" hidden="false" customHeight="false" outlineLevel="0" collapsed="false">
      <c r="A5752" s="0" t="s">
        <v>126</v>
      </c>
      <c r="B5752" s="0" t="s">
        <v>24012</v>
      </c>
      <c r="C5752" s="0" t="s">
        <v>13935</v>
      </c>
      <c r="D5752" s="0" t="s">
        <v>24023</v>
      </c>
      <c r="E5752" s="0" t="n">
        <v>107924</v>
      </c>
    </row>
    <row r="5753" customFormat="false" ht="15" hidden="false" customHeight="false" outlineLevel="0" collapsed="false">
      <c r="A5753" s="0" t="s">
        <v>126</v>
      </c>
      <c r="B5753" s="0" t="s">
        <v>24024</v>
      </c>
      <c r="C5753" s="0" t="s">
        <v>24025</v>
      </c>
      <c r="D5753" s="0" t="s">
        <v>24026</v>
      </c>
      <c r="E5753" s="0" t="n">
        <v>110589</v>
      </c>
    </row>
    <row r="5754" customFormat="false" ht="15" hidden="false" customHeight="false" outlineLevel="0" collapsed="false">
      <c r="A5754" s="0" t="s">
        <v>126</v>
      </c>
      <c r="B5754" s="0" t="s">
        <v>24027</v>
      </c>
      <c r="C5754" s="0" t="s">
        <v>24028</v>
      </c>
      <c r="D5754" s="0" t="s">
        <v>24029</v>
      </c>
      <c r="E5754" s="0" t="n">
        <v>109171</v>
      </c>
    </row>
    <row r="5755" customFormat="false" ht="15" hidden="false" customHeight="false" outlineLevel="0" collapsed="false">
      <c r="A5755" s="0" t="s">
        <v>126</v>
      </c>
      <c r="B5755" s="0" t="s">
        <v>24030</v>
      </c>
      <c r="C5755" s="0" t="s">
        <v>24031</v>
      </c>
      <c r="D5755" s="0" t="s">
        <v>24032</v>
      </c>
      <c r="E5755" s="0" t="n">
        <v>110476</v>
      </c>
    </row>
    <row r="5756" customFormat="false" ht="15" hidden="false" customHeight="false" outlineLevel="0" collapsed="false">
      <c r="A5756" s="0" t="s">
        <v>126</v>
      </c>
      <c r="B5756" s="0" t="s">
        <v>24033</v>
      </c>
      <c r="C5756" s="0" t="s">
        <v>24034</v>
      </c>
      <c r="D5756" s="0" t="s">
        <v>24035</v>
      </c>
      <c r="E5756" s="0" t="n">
        <v>111824</v>
      </c>
    </row>
    <row r="5757" customFormat="false" ht="15" hidden="false" customHeight="false" outlineLevel="0" collapsed="false">
      <c r="A5757" s="0" t="s">
        <v>126</v>
      </c>
      <c r="B5757" s="0" t="s">
        <v>24036</v>
      </c>
      <c r="C5757" s="0" t="s">
        <v>24037</v>
      </c>
      <c r="D5757" s="0" t="s">
        <v>24038</v>
      </c>
      <c r="E5757" s="0" t="n">
        <v>969</v>
      </c>
    </row>
    <row r="5758" customFormat="false" ht="15" hidden="false" customHeight="false" outlineLevel="0" collapsed="false">
      <c r="A5758" s="0" t="s">
        <v>126</v>
      </c>
      <c r="B5758" s="0" t="s">
        <v>24039</v>
      </c>
      <c r="C5758" s="0" t="s">
        <v>17125</v>
      </c>
      <c r="D5758" s="0" t="s">
        <v>24040</v>
      </c>
      <c r="E5758" s="0" t="n">
        <v>105205</v>
      </c>
    </row>
    <row r="5759" customFormat="false" ht="15" hidden="false" customHeight="false" outlineLevel="0" collapsed="false">
      <c r="A5759" s="0" t="s">
        <v>126</v>
      </c>
      <c r="B5759" s="0" t="s">
        <v>24039</v>
      </c>
      <c r="C5759" s="0" t="s">
        <v>24041</v>
      </c>
      <c r="D5759" s="0" t="s">
        <v>24042</v>
      </c>
      <c r="E5759" s="0" t="n">
        <v>107603</v>
      </c>
    </row>
    <row r="5760" customFormat="false" ht="15" hidden="false" customHeight="false" outlineLevel="0" collapsed="false">
      <c r="A5760" s="0" t="s">
        <v>126</v>
      </c>
      <c r="B5760" s="0" t="s">
        <v>24043</v>
      </c>
      <c r="C5760" s="0" t="s">
        <v>24044</v>
      </c>
      <c r="D5760" s="0" t="s">
        <v>24045</v>
      </c>
      <c r="E5760" s="0" t="n">
        <v>111716</v>
      </c>
    </row>
    <row r="5761" customFormat="false" ht="15" hidden="false" customHeight="false" outlineLevel="0" collapsed="false">
      <c r="A5761" s="0" t="s">
        <v>126</v>
      </c>
      <c r="B5761" s="0" t="s">
        <v>24046</v>
      </c>
      <c r="C5761" s="0" t="s">
        <v>24047</v>
      </c>
      <c r="D5761" s="0" t="s">
        <v>24048</v>
      </c>
      <c r="E5761" s="0" t="n">
        <v>111100</v>
      </c>
    </row>
    <row r="5762" customFormat="false" ht="15" hidden="false" customHeight="false" outlineLevel="0" collapsed="false">
      <c r="A5762" s="0" t="s">
        <v>126</v>
      </c>
      <c r="B5762" s="0" t="s">
        <v>24046</v>
      </c>
      <c r="C5762" s="0" t="s">
        <v>24049</v>
      </c>
      <c r="D5762" s="0" t="s">
        <v>24050</v>
      </c>
      <c r="E5762" s="0" t="n">
        <v>111616</v>
      </c>
    </row>
    <row r="5763" customFormat="false" ht="15" hidden="false" customHeight="false" outlineLevel="0" collapsed="false">
      <c r="A5763" s="0" t="s">
        <v>126</v>
      </c>
      <c r="B5763" s="0" t="s">
        <v>24046</v>
      </c>
      <c r="C5763" s="0" t="s">
        <v>24051</v>
      </c>
      <c r="D5763" s="0" t="s">
        <v>24052</v>
      </c>
      <c r="E5763" s="0" t="n">
        <v>108486</v>
      </c>
    </row>
    <row r="5764" customFormat="false" ht="15" hidden="false" customHeight="false" outlineLevel="0" collapsed="false">
      <c r="A5764" s="0" t="s">
        <v>126</v>
      </c>
      <c r="B5764" s="0" t="s">
        <v>24053</v>
      </c>
      <c r="C5764" s="0" t="s">
        <v>24054</v>
      </c>
      <c r="D5764" s="0" t="s">
        <v>24055</v>
      </c>
      <c r="E5764" s="0" t="n">
        <v>111063</v>
      </c>
    </row>
    <row r="5765" customFormat="false" ht="15" hidden="false" customHeight="false" outlineLevel="0" collapsed="false">
      <c r="A5765" s="0" t="s">
        <v>126</v>
      </c>
      <c r="B5765" s="0" t="s">
        <v>24056</v>
      </c>
      <c r="C5765" s="0" t="s">
        <v>17361</v>
      </c>
      <c r="D5765" s="0" t="s">
        <v>24057</v>
      </c>
      <c r="E5765" s="0" t="n">
        <v>108160</v>
      </c>
    </row>
    <row r="5766" customFormat="false" ht="15" hidden="false" customHeight="false" outlineLevel="0" collapsed="false">
      <c r="A5766" s="0" t="s">
        <v>126</v>
      </c>
      <c r="B5766" s="0" t="s">
        <v>24058</v>
      </c>
      <c r="C5766" s="0" t="s">
        <v>24059</v>
      </c>
      <c r="D5766" s="0" t="s">
        <v>24060</v>
      </c>
      <c r="E5766" s="0" t="n">
        <v>108792</v>
      </c>
    </row>
    <row r="5767" customFormat="false" ht="15" hidden="false" customHeight="false" outlineLevel="0" collapsed="false">
      <c r="A5767" s="0" t="s">
        <v>126</v>
      </c>
      <c r="B5767" s="0" t="s">
        <v>24058</v>
      </c>
      <c r="C5767" s="0" t="s">
        <v>24061</v>
      </c>
      <c r="D5767" s="0" t="s">
        <v>24062</v>
      </c>
      <c r="E5767" s="0" t="n">
        <v>101604</v>
      </c>
    </row>
    <row r="5768" customFormat="false" ht="15" hidden="false" customHeight="false" outlineLevel="0" collapsed="false">
      <c r="A5768" s="0" t="s">
        <v>126</v>
      </c>
      <c r="B5768" s="0" t="s">
        <v>24058</v>
      </c>
      <c r="C5768" s="0" t="s">
        <v>24063</v>
      </c>
      <c r="D5768" s="0" t="s">
        <v>7700</v>
      </c>
      <c r="E5768" s="0" t="n">
        <v>107942</v>
      </c>
    </row>
    <row r="5769" customFormat="false" ht="15" hidden="false" customHeight="false" outlineLevel="0" collapsed="false">
      <c r="A5769" s="0" t="s">
        <v>126</v>
      </c>
      <c r="B5769" s="0" t="s">
        <v>24058</v>
      </c>
      <c r="C5769" s="0" t="s">
        <v>24064</v>
      </c>
      <c r="D5769" s="0" t="s">
        <v>24065</v>
      </c>
      <c r="E5769" s="0" t="s">
        <v>24066</v>
      </c>
    </row>
    <row r="5770" customFormat="false" ht="15" hidden="false" customHeight="false" outlineLevel="0" collapsed="false">
      <c r="A5770" s="0" t="s">
        <v>126</v>
      </c>
      <c r="B5770" s="0" t="s">
        <v>24058</v>
      </c>
      <c r="C5770" s="0" t="s">
        <v>14407</v>
      </c>
      <c r="D5770" s="0" t="s">
        <v>24067</v>
      </c>
      <c r="E5770" s="0" t="n">
        <v>103648</v>
      </c>
    </row>
    <row r="5771" customFormat="false" ht="15" hidden="false" customHeight="false" outlineLevel="0" collapsed="false">
      <c r="A5771" s="0" t="s">
        <v>126</v>
      </c>
      <c r="B5771" s="0" t="s">
        <v>24058</v>
      </c>
      <c r="C5771" s="0" t="s">
        <v>24068</v>
      </c>
      <c r="D5771" s="0" t="s">
        <v>24069</v>
      </c>
      <c r="E5771" s="0" t="n">
        <v>1130</v>
      </c>
    </row>
    <row r="5772" customFormat="false" ht="15" hidden="false" customHeight="false" outlineLevel="0" collapsed="false">
      <c r="A5772" s="0" t="s">
        <v>126</v>
      </c>
      <c r="B5772" s="0" t="s">
        <v>24058</v>
      </c>
      <c r="C5772" s="0" t="s">
        <v>24070</v>
      </c>
      <c r="D5772" s="0" t="s">
        <v>24071</v>
      </c>
      <c r="E5772" s="0" t="n">
        <v>109904</v>
      </c>
    </row>
    <row r="5773" customFormat="false" ht="15" hidden="false" customHeight="false" outlineLevel="0" collapsed="false">
      <c r="A5773" s="0" t="s">
        <v>126</v>
      </c>
      <c r="B5773" s="0" t="s">
        <v>24058</v>
      </c>
      <c r="C5773" s="0" t="s">
        <v>24072</v>
      </c>
      <c r="D5773" s="0" t="s">
        <v>24073</v>
      </c>
      <c r="E5773" s="0" t="n">
        <v>110147</v>
      </c>
    </row>
    <row r="5774" customFormat="false" ht="15" hidden="false" customHeight="false" outlineLevel="0" collapsed="false">
      <c r="A5774" s="0" t="s">
        <v>126</v>
      </c>
      <c r="B5774" s="0" t="s">
        <v>24074</v>
      </c>
      <c r="C5774" s="0" t="s">
        <v>24075</v>
      </c>
      <c r="D5774" s="0" t="s">
        <v>24076</v>
      </c>
      <c r="E5774" s="0" t="n">
        <v>103706</v>
      </c>
    </row>
    <row r="5775" customFormat="false" ht="15" hidden="false" customHeight="false" outlineLevel="0" collapsed="false">
      <c r="A5775" s="0" t="s">
        <v>126</v>
      </c>
      <c r="B5775" s="0" t="s">
        <v>24058</v>
      </c>
      <c r="C5775" s="0" t="s">
        <v>11952</v>
      </c>
      <c r="D5775" s="0" t="s">
        <v>24077</v>
      </c>
      <c r="E5775" s="0" t="n">
        <v>111066</v>
      </c>
    </row>
    <row r="5776" customFormat="false" ht="15" hidden="false" customHeight="false" outlineLevel="0" collapsed="false">
      <c r="A5776" s="0" t="s">
        <v>126</v>
      </c>
      <c r="B5776" s="0" t="s">
        <v>24058</v>
      </c>
      <c r="C5776" s="0" t="s">
        <v>16222</v>
      </c>
      <c r="D5776" s="0" t="s">
        <v>24078</v>
      </c>
      <c r="E5776" s="0" t="n">
        <v>109619</v>
      </c>
    </row>
    <row r="5777" customFormat="false" ht="15" hidden="false" customHeight="false" outlineLevel="0" collapsed="false">
      <c r="A5777" s="0" t="s">
        <v>126</v>
      </c>
      <c r="B5777" s="0" t="s">
        <v>24058</v>
      </c>
      <c r="C5777" s="0" t="s">
        <v>24079</v>
      </c>
      <c r="D5777" s="0" t="s">
        <v>24080</v>
      </c>
      <c r="E5777" s="0" t="n">
        <v>108158</v>
      </c>
    </row>
    <row r="5778" customFormat="false" ht="15" hidden="false" customHeight="false" outlineLevel="0" collapsed="false">
      <c r="A5778" s="0" t="s">
        <v>126</v>
      </c>
      <c r="B5778" s="0" t="s">
        <v>24058</v>
      </c>
      <c r="C5778" s="0" t="s">
        <v>24081</v>
      </c>
      <c r="D5778" s="0" t="s">
        <v>24082</v>
      </c>
      <c r="E5778" s="0" t="n">
        <v>111806</v>
      </c>
    </row>
    <row r="5779" customFormat="false" ht="15" hidden="false" customHeight="false" outlineLevel="0" collapsed="false">
      <c r="A5779" s="0" t="s">
        <v>126</v>
      </c>
      <c r="B5779" s="0" t="s">
        <v>24058</v>
      </c>
      <c r="C5779" s="0" t="s">
        <v>13119</v>
      </c>
      <c r="D5779" s="0" t="s">
        <v>24083</v>
      </c>
      <c r="E5779" s="0" t="n">
        <v>104650</v>
      </c>
    </row>
    <row r="5780" customFormat="false" ht="15" hidden="false" customHeight="false" outlineLevel="0" collapsed="false">
      <c r="A5780" s="0" t="s">
        <v>126</v>
      </c>
      <c r="B5780" s="0" t="s">
        <v>24058</v>
      </c>
      <c r="C5780" s="0" t="s">
        <v>24084</v>
      </c>
      <c r="D5780" s="0" t="s">
        <v>24085</v>
      </c>
      <c r="E5780" s="0" t="n">
        <v>111057</v>
      </c>
    </row>
    <row r="5781" customFormat="false" ht="15" hidden="false" customHeight="false" outlineLevel="0" collapsed="false">
      <c r="A5781" s="0" t="s">
        <v>126</v>
      </c>
      <c r="B5781" s="0" t="s">
        <v>24058</v>
      </c>
      <c r="C5781" s="0" t="s">
        <v>24086</v>
      </c>
      <c r="D5781" s="0" t="s">
        <v>24087</v>
      </c>
      <c r="E5781" s="0" t="n">
        <v>108470</v>
      </c>
    </row>
    <row r="5782" customFormat="false" ht="15" hidden="false" customHeight="false" outlineLevel="0" collapsed="false">
      <c r="A5782" s="0" t="s">
        <v>126</v>
      </c>
      <c r="B5782" s="0" t="s">
        <v>24058</v>
      </c>
      <c r="C5782" s="0" t="s">
        <v>24088</v>
      </c>
      <c r="D5782" s="0" t="s">
        <v>24089</v>
      </c>
      <c r="E5782" s="0" t="n">
        <v>107737</v>
      </c>
    </row>
    <row r="5783" customFormat="false" ht="15" hidden="false" customHeight="false" outlineLevel="0" collapsed="false">
      <c r="A5783" s="0" t="s">
        <v>126</v>
      </c>
      <c r="B5783" s="0" t="s">
        <v>24058</v>
      </c>
      <c r="C5783" s="0" t="s">
        <v>24090</v>
      </c>
      <c r="D5783" s="0" t="s">
        <v>24091</v>
      </c>
      <c r="E5783" s="0" t="n">
        <v>111181</v>
      </c>
    </row>
    <row r="5784" customFormat="false" ht="15" hidden="false" customHeight="false" outlineLevel="0" collapsed="false">
      <c r="A5784" s="0" t="s">
        <v>126</v>
      </c>
      <c r="B5784" s="0" t="s">
        <v>24058</v>
      </c>
      <c r="C5784" s="0" t="s">
        <v>18058</v>
      </c>
      <c r="D5784" s="0" t="s">
        <v>24092</v>
      </c>
      <c r="E5784" s="0" t="n">
        <v>104544</v>
      </c>
    </row>
    <row r="5785" customFormat="false" ht="15" hidden="false" customHeight="false" outlineLevel="0" collapsed="false">
      <c r="A5785" s="0" t="s">
        <v>126</v>
      </c>
      <c r="B5785" s="0" t="s">
        <v>24093</v>
      </c>
      <c r="C5785" s="0" t="s">
        <v>15184</v>
      </c>
      <c r="D5785" s="0" t="s">
        <v>24094</v>
      </c>
      <c r="E5785" s="0" t="n">
        <v>108159</v>
      </c>
    </row>
    <row r="5786" customFormat="false" ht="15" hidden="false" customHeight="false" outlineLevel="0" collapsed="false">
      <c r="A5786" s="0" t="s">
        <v>126</v>
      </c>
      <c r="B5786" s="0" t="s">
        <v>24058</v>
      </c>
      <c r="C5786" s="0" t="s">
        <v>24095</v>
      </c>
      <c r="D5786" s="0" t="s">
        <v>24096</v>
      </c>
      <c r="E5786" s="0" t="n">
        <v>110428</v>
      </c>
    </row>
    <row r="5787" customFormat="false" ht="15" hidden="false" customHeight="false" outlineLevel="0" collapsed="false">
      <c r="A5787" s="0" t="s">
        <v>126</v>
      </c>
      <c r="B5787" s="0" t="s">
        <v>24058</v>
      </c>
      <c r="C5787" s="0" t="s">
        <v>24097</v>
      </c>
      <c r="D5787" s="0" t="s">
        <v>24098</v>
      </c>
      <c r="E5787" s="0" t="n">
        <v>111279</v>
      </c>
    </row>
    <row r="5788" customFormat="false" ht="15" hidden="false" customHeight="false" outlineLevel="0" collapsed="false">
      <c r="A5788" s="0" t="s">
        <v>126</v>
      </c>
      <c r="B5788" s="0" t="s">
        <v>24099</v>
      </c>
      <c r="C5788" s="0" t="s">
        <v>24097</v>
      </c>
      <c r="D5788" s="0" t="s">
        <v>24100</v>
      </c>
      <c r="E5788" s="0" t="n">
        <v>110565</v>
      </c>
    </row>
    <row r="5789" customFormat="false" ht="15" hidden="false" customHeight="false" outlineLevel="0" collapsed="false">
      <c r="A5789" s="0" t="s">
        <v>126</v>
      </c>
      <c r="B5789" s="0" t="s">
        <v>24101</v>
      </c>
      <c r="C5789" s="0" t="s">
        <v>14977</v>
      </c>
      <c r="D5789" s="0" t="s">
        <v>24102</v>
      </c>
      <c r="E5789" s="0" t="s">
        <v>24103</v>
      </c>
    </row>
    <row r="5790" customFormat="false" ht="15" hidden="false" customHeight="false" outlineLevel="0" collapsed="false">
      <c r="A5790" s="0" t="s">
        <v>126</v>
      </c>
      <c r="B5790" s="0" t="s">
        <v>24104</v>
      </c>
      <c r="C5790" s="0" t="s">
        <v>24105</v>
      </c>
      <c r="D5790" s="0" t="s">
        <v>24106</v>
      </c>
      <c r="E5790" s="0" t="n">
        <v>109549</v>
      </c>
    </row>
    <row r="5791" customFormat="false" ht="15" hidden="false" customHeight="false" outlineLevel="0" collapsed="false">
      <c r="A5791" s="0" t="s">
        <v>126</v>
      </c>
      <c r="B5791" s="0" t="s">
        <v>24107</v>
      </c>
      <c r="C5791" s="0" t="s">
        <v>24108</v>
      </c>
      <c r="D5791" s="0" t="s">
        <v>24109</v>
      </c>
      <c r="E5791" s="0" t="n">
        <v>107307</v>
      </c>
    </row>
    <row r="5792" customFormat="false" ht="15" hidden="false" customHeight="false" outlineLevel="0" collapsed="false">
      <c r="A5792" s="0" t="s">
        <v>126</v>
      </c>
      <c r="B5792" s="0" t="s">
        <v>24110</v>
      </c>
      <c r="C5792" s="0" t="s">
        <v>24111</v>
      </c>
      <c r="D5792" s="0" t="s">
        <v>24112</v>
      </c>
      <c r="E5792" s="0" t="n">
        <v>110202</v>
      </c>
    </row>
    <row r="5793" customFormat="false" ht="15" hidden="false" customHeight="false" outlineLevel="0" collapsed="false">
      <c r="A5793" s="0" t="s">
        <v>126</v>
      </c>
      <c r="B5793" s="0" t="s">
        <v>24113</v>
      </c>
      <c r="C5793" s="0" t="s">
        <v>24114</v>
      </c>
      <c r="D5793" s="0" t="s">
        <v>24115</v>
      </c>
      <c r="E5793" s="0" t="n">
        <v>111233</v>
      </c>
    </row>
    <row r="5794" customFormat="false" ht="15" hidden="false" customHeight="false" outlineLevel="0" collapsed="false">
      <c r="A5794" s="0" t="s">
        <v>126</v>
      </c>
      <c r="B5794" s="0" t="s">
        <v>24113</v>
      </c>
      <c r="C5794" s="0" t="s">
        <v>24116</v>
      </c>
      <c r="D5794" s="0" t="s">
        <v>24117</v>
      </c>
      <c r="E5794" s="0" t="n">
        <v>106493</v>
      </c>
    </row>
    <row r="5795" customFormat="false" ht="15" hidden="false" customHeight="false" outlineLevel="0" collapsed="false">
      <c r="A5795" s="0" t="s">
        <v>126</v>
      </c>
      <c r="B5795" s="0" t="s">
        <v>24118</v>
      </c>
      <c r="C5795" s="0" t="s">
        <v>22148</v>
      </c>
      <c r="D5795" s="0" t="s">
        <v>24119</v>
      </c>
      <c r="E5795" s="0" t="n">
        <v>109404</v>
      </c>
    </row>
    <row r="5796" customFormat="false" ht="15" hidden="false" customHeight="false" outlineLevel="0" collapsed="false">
      <c r="A5796" s="0" t="s">
        <v>126</v>
      </c>
      <c r="B5796" s="0" t="s">
        <v>24120</v>
      </c>
      <c r="C5796" s="0" t="s">
        <v>24121</v>
      </c>
      <c r="D5796" s="0" t="s">
        <v>24122</v>
      </c>
      <c r="E5796" s="0" t="n">
        <v>109134</v>
      </c>
    </row>
    <row r="5797" customFormat="false" ht="15" hidden="false" customHeight="false" outlineLevel="0" collapsed="false">
      <c r="A5797" s="0" t="s">
        <v>126</v>
      </c>
      <c r="B5797" s="0" t="s">
        <v>24120</v>
      </c>
      <c r="C5797" s="0" t="s">
        <v>24123</v>
      </c>
      <c r="D5797" s="0" t="s">
        <v>4338</v>
      </c>
      <c r="E5797" s="0" t="n">
        <v>101556</v>
      </c>
    </row>
    <row r="5798" customFormat="false" ht="15" hidden="false" customHeight="false" outlineLevel="0" collapsed="false">
      <c r="A5798" s="0" t="s">
        <v>126</v>
      </c>
      <c r="B5798" s="0" t="s">
        <v>24120</v>
      </c>
      <c r="C5798" s="0" t="s">
        <v>24124</v>
      </c>
      <c r="D5798" s="0" t="s">
        <v>24125</v>
      </c>
      <c r="E5798" s="0" t="n">
        <v>111428</v>
      </c>
    </row>
    <row r="5799" customFormat="false" ht="15" hidden="false" customHeight="false" outlineLevel="0" collapsed="false">
      <c r="A5799" s="0" t="s">
        <v>126</v>
      </c>
      <c r="B5799" s="0" t="s">
        <v>24126</v>
      </c>
      <c r="C5799" s="0" t="s">
        <v>24127</v>
      </c>
      <c r="D5799" s="0" t="s">
        <v>24128</v>
      </c>
      <c r="E5799" s="0" t="n">
        <v>108929</v>
      </c>
    </row>
    <row r="5800" customFormat="false" ht="15" hidden="false" customHeight="false" outlineLevel="0" collapsed="false">
      <c r="A5800" s="0" t="s">
        <v>126</v>
      </c>
      <c r="B5800" s="0" t="s">
        <v>24129</v>
      </c>
      <c r="C5800" s="0" t="s">
        <v>24130</v>
      </c>
      <c r="D5800" s="0" t="s">
        <v>24131</v>
      </c>
      <c r="E5800" s="0" t="n">
        <v>110922</v>
      </c>
    </row>
    <row r="5801" customFormat="false" ht="15" hidden="false" customHeight="false" outlineLevel="0" collapsed="false">
      <c r="A5801" s="0" t="s">
        <v>126</v>
      </c>
      <c r="B5801" s="0" t="s">
        <v>24132</v>
      </c>
      <c r="C5801" s="0" t="s">
        <v>24133</v>
      </c>
      <c r="D5801" s="0" t="s">
        <v>24134</v>
      </c>
      <c r="E5801" s="0" t="n">
        <v>106872</v>
      </c>
    </row>
    <row r="5802" customFormat="false" ht="15" hidden="false" customHeight="false" outlineLevel="0" collapsed="false">
      <c r="A5802" s="0" t="s">
        <v>126</v>
      </c>
      <c r="B5802" s="0" t="s">
        <v>24135</v>
      </c>
      <c r="C5802" s="0" t="s">
        <v>24136</v>
      </c>
      <c r="D5802" s="0" t="s">
        <v>24137</v>
      </c>
      <c r="E5802" s="0" t="n">
        <v>112012</v>
      </c>
    </row>
    <row r="5803" customFormat="false" ht="15" hidden="false" customHeight="false" outlineLevel="0" collapsed="false">
      <c r="A5803" s="0" t="s">
        <v>126</v>
      </c>
      <c r="B5803" s="0" t="s">
        <v>24138</v>
      </c>
      <c r="C5803" s="0" t="s">
        <v>24139</v>
      </c>
      <c r="D5803" s="0" t="s">
        <v>24140</v>
      </c>
      <c r="E5803" s="0" t="n">
        <v>109151</v>
      </c>
    </row>
    <row r="5804" customFormat="false" ht="15" hidden="false" customHeight="false" outlineLevel="0" collapsed="false">
      <c r="A5804" s="0" t="s">
        <v>126</v>
      </c>
      <c r="B5804" s="0" t="s">
        <v>24141</v>
      </c>
      <c r="C5804" s="0" t="s">
        <v>22148</v>
      </c>
      <c r="D5804" s="0" t="s">
        <v>24142</v>
      </c>
      <c r="E5804" s="0" t="n">
        <v>109848</v>
      </c>
    </row>
    <row r="5805" customFormat="false" ht="15" hidden="false" customHeight="false" outlineLevel="0" collapsed="false">
      <c r="A5805" s="0" t="s">
        <v>126</v>
      </c>
      <c r="B5805" s="0" t="s">
        <v>24143</v>
      </c>
      <c r="C5805" s="0" t="s">
        <v>22148</v>
      </c>
      <c r="D5805" s="0" t="s">
        <v>24144</v>
      </c>
      <c r="E5805" s="0" t="n">
        <v>105737</v>
      </c>
    </row>
    <row r="5806" customFormat="false" ht="15" hidden="false" customHeight="false" outlineLevel="0" collapsed="false">
      <c r="A5806" s="0" t="s">
        <v>126</v>
      </c>
      <c r="B5806" s="0" t="s">
        <v>24145</v>
      </c>
      <c r="C5806" s="0" t="s">
        <v>24146</v>
      </c>
      <c r="D5806" s="0" t="s">
        <v>24147</v>
      </c>
      <c r="E5806" s="0" t="n">
        <v>111343</v>
      </c>
    </row>
    <row r="5807" customFormat="false" ht="15" hidden="false" customHeight="false" outlineLevel="0" collapsed="false">
      <c r="A5807" s="0" t="s">
        <v>126</v>
      </c>
      <c r="B5807" s="0" t="s">
        <v>24148</v>
      </c>
      <c r="C5807" s="0" t="s">
        <v>24149</v>
      </c>
      <c r="D5807" s="0" t="s">
        <v>24150</v>
      </c>
      <c r="E5807" s="0" t="n">
        <v>107972</v>
      </c>
    </row>
    <row r="5808" customFormat="false" ht="15" hidden="false" customHeight="false" outlineLevel="0" collapsed="false">
      <c r="A5808" s="0" t="s">
        <v>126</v>
      </c>
      <c r="B5808" s="0" t="s">
        <v>24151</v>
      </c>
      <c r="C5808" s="0" t="s">
        <v>24152</v>
      </c>
      <c r="D5808" s="0" t="s">
        <v>24153</v>
      </c>
      <c r="E5808" s="0" t="n">
        <v>109012</v>
      </c>
    </row>
    <row r="5809" customFormat="false" ht="15" hidden="false" customHeight="false" outlineLevel="0" collapsed="false">
      <c r="A5809" s="0" t="s">
        <v>126</v>
      </c>
      <c r="B5809" s="0" t="s">
        <v>24151</v>
      </c>
      <c r="C5809" s="0" t="s">
        <v>19168</v>
      </c>
      <c r="D5809" s="0" t="s">
        <v>24154</v>
      </c>
      <c r="E5809" s="0" t="n">
        <v>111432</v>
      </c>
    </row>
    <row r="5810" customFormat="false" ht="15" hidden="false" customHeight="false" outlineLevel="0" collapsed="false">
      <c r="A5810" s="0" t="s">
        <v>126</v>
      </c>
      <c r="B5810" s="0" t="s">
        <v>24155</v>
      </c>
      <c r="C5810" s="0" t="s">
        <v>24156</v>
      </c>
      <c r="D5810" s="0" t="s">
        <v>24157</v>
      </c>
      <c r="E5810" s="0" t="n">
        <v>106399</v>
      </c>
    </row>
    <row r="5811" customFormat="false" ht="15" hidden="false" customHeight="false" outlineLevel="0" collapsed="false">
      <c r="A5811" s="0" t="s">
        <v>126</v>
      </c>
      <c r="B5811" s="0" t="s">
        <v>24158</v>
      </c>
      <c r="C5811" s="0" t="s">
        <v>24159</v>
      </c>
      <c r="D5811" s="0" t="s">
        <v>24160</v>
      </c>
      <c r="E5811" s="0" t="n">
        <v>108910</v>
      </c>
    </row>
    <row r="5812" customFormat="false" ht="15" hidden="false" customHeight="false" outlineLevel="0" collapsed="false">
      <c r="A5812" s="0" t="s">
        <v>126</v>
      </c>
      <c r="B5812" s="0" t="s">
        <v>24161</v>
      </c>
      <c r="C5812" s="0" t="s">
        <v>24162</v>
      </c>
      <c r="D5812" s="0" t="s">
        <v>24163</v>
      </c>
      <c r="E5812" s="0" t="n">
        <v>106640</v>
      </c>
    </row>
    <row r="5813" customFormat="false" ht="15" hidden="false" customHeight="false" outlineLevel="0" collapsed="false">
      <c r="A5813" s="0" t="s">
        <v>126</v>
      </c>
      <c r="B5813" s="0" t="s">
        <v>24164</v>
      </c>
      <c r="C5813" s="0" t="s">
        <v>24165</v>
      </c>
      <c r="D5813" s="0" t="s">
        <v>24166</v>
      </c>
      <c r="E5813" s="0" t="n">
        <v>108008</v>
      </c>
    </row>
    <row r="5814" customFormat="false" ht="15" hidden="false" customHeight="false" outlineLevel="0" collapsed="false">
      <c r="A5814" s="0" t="s">
        <v>126</v>
      </c>
      <c r="B5814" s="0" t="s">
        <v>24164</v>
      </c>
      <c r="C5814" s="0" t="s">
        <v>24167</v>
      </c>
      <c r="D5814" s="0" t="s">
        <v>24168</v>
      </c>
      <c r="E5814" s="0" t="n">
        <v>110905</v>
      </c>
    </row>
    <row r="5815" customFormat="false" ht="15" hidden="false" customHeight="false" outlineLevel="0" collapsed="false">
      <c r="A5815" s="0" t="s">
        <v>126</v>
      </c>
      <c r="B5815" s="0" t="s">
        <v>24169</v>
      </c>
      <c r="C5815" s="0" t="s">
        <v>24170</v>
      </c>
      <c r="D5815" s="0" t="s">
        <v>24171</v>
      </c>
      <c r="E5815" s="0" t="n">
        <v>105582</v>
      </c>
    </row>
    <row r="5816" customFormat="false" ht="15" hidden="false" customHeight="false" outlineLevel="0" collapsed="false">
      <c r="A5816" s="0" t="s">
        <v>126</v>
      </c>
      <c r="B5816" s="0" t="s">
        <v>24172</v>
      </c>
      <c r="C5816" s="0" t="s">
        <v>17235</v>
      </c>
      <c r="D5816" s="0" t="s">
        <v>24173</v>
      </c>
      <c r="E5816" s="0" t="n">
        <v>108446</v>
      </c>
    </row>
    <row r="5817" customFormat="false" ht="15" hidden="false" customHeight="false" outlineLevel="0" collapsed="false">
      <c r="A5817" s="0" t="s">
        <v>126</v>
      </c>
      <c r="B5817" s="0" t="s">
        <v>24174</v>
      </c>
      <c r="C5817" s="0" t="s">
        <v>24175</v>
      </c>
      <c r="D5817" s="0" t="s">
        <v>24176</v>
      </c>
      <c r="E5817" s="0" t="n">
        <v>109271</v>
      </c>
    </row>
    <row r="5818" customFormat="false" ht="15" hidden="false" customHeight="false" outlineLevel="0" collapsed="false">
      <c r="A5818" s="0" t="s">
        <v>126</v>
      </c>
      <c r="B5818" s="0" t="s">
        <v>24174</v>
      </c>
      <c r="C5818" s="0" t="s">
        <v>24177</v>
      </c>
      <c r="D5818" s="0" t="s">
        <v>24178</v>
      </c>
      <c r="E5818" s="0" t="n">
        <v>111509</v>
      </c>
    </row>
    <row r="5819" customFormat="false" ht="15" hidden="false" customHeight="false" outlineLevel="0" collapsed="false">
      <c r="A5819" s="0" t="s">
        <v>126</v>
      </c>
      <c r="B5819" s="0" t="s">
        <v>12843</v>
      </c>
      <c r="C5819" s="0" t="s">
        <v>24179</v>
      </c>
      <c r="D5819" s="0" t="s">
        <v>24180</v>
      </c>
      <c r="E5819" s="0" t="n">
        <v>1153</v>
      </c>
    </row>
    <row r="5820" customFormat="false" ht="15" hidden="false" customHeight="false" outlineLevel="0" collapsed="false">
      <c r="A5820" s="0" t="s">
        <v>126</v>
      </c>
      <c r="B5820" s="0" t="s">
        <v>24181</v>
      </c>
      <c r="C5820" s="0" t="s">
        <v>21716</v>
      </c>
      <c r="D5820" s="0" t="s">
        <v>24182</v>
      </c>
      <c r="E5820" s="0" t="n">
        <v>111740</v>
      </c>
    </row>
    <row r="5821" customFormat="false" ht="15" hidden="false" customHeight="false" outlineLevel="0" collapsed="false">
      <c r="A5821" s="0" t="s">
        <v>126</v>
      </c>
      <c r="B5821" s="0" t="s">
        <v>24183</v>
      </c>
      <c r="C5821" s="0" t="s">
        <v>12202</v>
      </c>
      <c r="D5821" s="0" t="s">
        <v>24184</v>
      </c>
      <c r="E5821" s="0" t="n">
        <v>108858</v>
      </c>
    </row>
    <row r="5822" customFormat="false" ht="15" hidden="false" customHeight="false" outlineLevel="0" collapsed="false">
      <c r="A5822" s="0" t="s">
        <v>126</v>
      </c>
      <c r="B5822" s="0" t="s">
        <v>24185</v>
      </c>
      <c r="C5822" s="0" t="s">
        <v>24186</v>
      </c>
      <c r="D5822" s="0" t="s">
        <v>24187</v>
      </c>
      <c r="E5822" s="0" t="n">
        <v>107992</v>
      </c>
    </row>
    <row r="5823" customFormat="false" ht="15" hidden="false" customHeight="false" outlineLevel="0" collapsed="false">
      <c r="A5823" s="0" t="s">
        <v>126</v>
      </c>
      <c r="B5823" s="0" t="s">
        <v>24188</v>
      </c>
      <c r="C5823" s="0" t="s">
        <v>24189</v>
      </c>
      <c r="D5823" s="0" t="s">
        <v>24190</v>
      </c>
      <c r="E5823" s="0" t="n">
        <v>107708</v>
      </c>
    </row>
    <row r="5824" customFormat="false" ht="15" hidden="false" customHeight="false" outlineLevel="0" collapsed="false">
      <c r="A5824" s="0" t="s">
        <v>126</v>
      </c>
      <c r="B5824" s="0" t="s">
        <v>24191</v>
      </c>
      <c r="C5824" s="0" t="s">
        <v>24192</v>
      </c>
      <c r="D5824" s="0" t="s">
        <v>24193</v>
      </c>
      <c r="E5824" s="0" t="n">
        <v>109164</v>
      </c>
    </row>
    <row r="5825" customFormat="false" ht="15" hidden="false" customHeight="false" outlineLevel="0" collapsed="false">
      <c r="A5825" s="0" t="s">
        <v>126</v>
      </c>
      <c r="B5825" s="0" t="s">
        <v>24191</v>
      </c>
      <c r="C5825" s="0" t="s">
        <v>12702</v>
      </c>
      <c r="D5825" s="0" t="s">
        <v>24194</v>
      </c>
      <c r="E5825" s="0" t="n">
        <v>110042</v>
      </c>
    </row>
    <row r="5826" customFormat="false" ht="15" hidden="false" customHeight="false" outlineLevel="0" collapsed="false">
      <c r="A5826" s="0" t="s">
        <v>126</v>
      </c>
      <c r="B5826" s="0" t="s">
        <v>24195</v>
      </c>
      <c r="C5826" s="0" t="s">
        <v>24196</v>
      </c>
      <c r="D5826" s="0" t="s">
        <v>24197</v>
      </c>
      <c r="E5826" s="0" t="n">
        <v>110874</v>
      </c>
    </row>
    <row r="5827" customFormat="false" ht="15" hidden="false" customHeight="false" outlineLevel="0" collapsed="false">
      <c r="A5827" s="0" t="s">
        <v>126</v>
      </c>
      <c r="B5827" s="0" t="s">
        <v>24195</v>
      </c>
      <c r="C5827" s="0" t="s">
        <v>11943</v>
      </c>
      <c r="D5827" s="0" t="s">
        <v>24198</v>
      </c>
      <c r="E5827" s="0" t="s">
        <v>24199</v>
      </c>
    </row>
    <row r="5828" customFormat="false" ht="15" hidden="false" customHeight="false" outlineLevel="0" collapsed="false">
      <c r="A5828" s="0" t="s">
        <v>126</v>
      </c>
      <c r="B5828" s="0" t="s">
        <v>24195</v>
      </c>
      <c r="C5828" s="0" t="s">
        <v>24200</v>
      </c>
      <c r="D5828" s="0" t="s">
        <v>24201</v>
      </c>
      <c r="E5828" s="0" t="n">
        <v>112158</v>
      </c>
    </row>
    <row r="5829" customFormat="false" ht="15" hidden="false" customHeight="false" outlineLevel="0" collapsed="false">
      <c r="A5829" s="0" t="s">
        <v>126</v>
      </c>
      <c r="B5829" s="0" t="s">
        <v>24195</v>
      </c>
      <c r="C5829" s="0" t="s">
        <v>24202</v>
      </c>
      <c r="D5829" s="0" t="s">
        <v>24203</v>
      </c>
      <c r="E5829" s="0" t="n">
        <v>111607</v>
      </c>
    </row>
    <row r="5830" customFormat="false" ht="15" hidden="false" customHeight="false" outlineLevel="0" collapsed="false">
      <c r="A5830" s="0" t="s">
        <v>126</v>
      </c>
      <c r="B5830" s="0" t="s">
        <v>24195</v>
      </c>
      <c r="C5830" s="0" t="s">
        <v>24204</v>
      </c>
      <c r="D5830" s="0" t="s">
        <v>24205</v>
      </c>
      <c r="E5830" s="0" t="n">
        <v>110115</v>
      </c>
    </row>
    <row r="5831" customFormat="false" ht="15" hidden="false" customHeight="false" outlineLevel="0" collapsed="false">
      <c r="A5831" s="0" t="s">
        <v>126</v>
      </c>
      <c r="B5831" s="0" t="s">
        <v>24195</v>
      </c>
      <c r="C5831" s="0" t="s">
        <v>24206</v>
      </c>
      <c r="D5831" s="0" t="s">
        <v>24207</v>
      </c>
      <c r="E5831" s="0" t="n">
        <v>108492</v>
      </c>
    </row>
    <row r="5832" customFormat="false" ht="15" hidden="false" customHeight="false" outlineLevel="0" collapsed="false">
      <c r="A5832" s="0" t="s">
        <v>126</v>
      </c>
      <c r="B5832" s="0" t="s">
        <v>24195</v>
      </c>
      <c r="C5832" s="0" t="s">
        <v>24208</v>
      </c>
      <c r="D5832" s="0" t="s">
        <v>24209</v>
      </c>
      <c r="E5832" s="0" t="n">
        <v>108437</v>
      </c>
    </row>
    <row r="5833" customFormat="false" ht="15" hidden="false" customHeight="false" outlineLevel="0" collapsed="false">
      <c r="A5833" s="0" t="s">
        <v>126</v>
      </c>
      <c r="B5833" s="0" t="s">
        <v>24195</v>
      </c>
      <c r="C5833" s="0" t="s">
        <v>24210</v>
      </c>
      <c r="D5833" s="0" t="s">
        <v>24211</v>
      </c>
      <c r="E5833" s="0" t="n">
        <v>105736</v>
      </c>
    </row>
    <row r="5834" customFormat="false" ht="15" hidden="false" customHeight="false" outlineLevel="0" collapsed="false">
      <c r="A5834" s="0" t="s">
        <v>126</v>
      </c>
      <c r="B5834" s="0" t="s">
        <v>24212</v>
      </c>
      <c r="C5834" s="0" t="s">
        <v>24213</v>
      </c>
      <c r="D5834" s="0" t="s">
        <v>24214</v>
      </c>
      <c r="E5834" s="0" t="n">
        <v>107994</v>
      </c>
    </row>
    <row r="5835" customFormat="false" ht="15" hidden="false" customHeight="false" outlineLevel="0" collapsed="false">
      <c r="A5835" s="0" t="s">
        <v>126</v>
      </c>
      <c r="B5835" s="0" t="s">
        <v>24212</v>
      </c>
      <c r="C5835" s="0" t="s">
        <v>24215</v>
      </c>
      <c r="D5835" s="0" t="s">
        <v>24216</v>
      </c>
      <c r="E5835" s="0" t="n">
        <v>106291</v>
      </c>
    </row>
    <row r="5836" customFormat="false" ht="15" hidden="false" customHeight="false" outlineLevel="0" collapsed="false">
      <c r="A5836" s="0" t="s">
        <v>126</v>
      </c>
      <c r="B5836" s="0" t="s">
        <v>24212</v>
      </c>
      <c r="C5836" s="0" t="s">
        <v>24217</v>
      </c>
      <c r="D5836" s="0" t="s">
        <v>24218</v>
      </c>
      <c r="E5836" s="0" t="n">
        <v>109467</v>
      </c>
    </row>
    <row r="5837" customFormat="false" ht="15" hidden="false" customHeight="false" outlineLevel="0" collapsed="false">
      <c r="A5837" s="0" t="s">
        <v>126</v>
      </c>
      <c r="B5837" s="0" t="s">
        <v>24212</v>
      </c>
      <c r="C5837" s="0" t="s">
        <v>24219</v>
      </c>
      <c r="D5837" s="0" t="s">
        <v>24220</v>
      </c>
      <c r="E5837" s="0" t="n">
        <v>104257</v>
      </c>
    </row>
    <row r="5838" customFormat="false" ht="15" hidden="false" customHeight="false" outlineLevel="0" collapsed="false">
      <c r="A5838" s="0" t="s">
        <v>126</v>
      </c>
      <c r="B5838" s="0" t="s">
        <v>24212</v>
      </c>
      <c r="C5838" s="0" t="s">
        <v>15325</v>
      </c>
      <c r="D5838" s="0" t="s">
        <v>24221</v>
      </c>
      <c r="E5838" s="0" t="n">
        <v>111789</v>
      </c>
    </row>
    <row r="5839" customFormat="false" ht="15" hidden="false" customHeight="false" outlineLevel="0" collapsed="false">
      <c r="A5839" s="0" t="s">
        <v>126</v>
      </c>
      <c r="B5839" s="0" t="s">
        <v>24212</v>
      </c>
      <c r="C5839" s="0" t="s">
        <v>12439</v>
      </c>
      <c r="D5839" s="0" t="s">
        <v>24222</v>
      </c>
      <c r="E5839" s="0" t="n">
        <v>111089</v>
      </c>
    </row>
    <row r="5840" customFormat="false" ht="15" hidden="false" customHeight="false" outlineLevel="0" collapsed="false">
      <c r="A5840" s="0" t="s">
        <v>126</v>
      </c>
      <c r="B5840" s="0" t="s">
        <v>24212</v>
      </c>
      <c r="C5840" s="0" t="s">
        <v>24223</v>
      </c>
      <c r="D5840" s="0" t="s">
        <v>24224</v>
      </c>
      <c r="E5840" s="0" t="n">
        <v>109166</v>
      </c>
    </row>
    <row r="5841" customFormat="false" ht="15" hidden="false" customHeight="false" outlineLevel="0" collapsed="false">
      <c r="A5841" s="0" t="s">
        <v>126</v>
      </c>
      <c r="B5841" s="0" t="s">
        <v>24225</v>
      </c>
      <c r="C5841" s="0" t="s">
        <v>24226</v>
      </c>
      <c r="D5841" s="0" t="s">
        <v>24227</v>
      </c>
      <c r="E5841" s="0" t="n">
        <v>106779</v>
      </c>
    </row>
    <row r="5842" customFormat="false" ht="15" hidden="false" customHeight="false" outlineLevel="0" collapsed="false">
      <c r="A5842" s="0" t="s">
        <v>126</v>
      </c>
      <c r="B5842" s="0" t="s">
        <v>24212</v>
      </c>
      <c r="C5842" s="0" t="s">
        <v>24228</v>
      </c>
      <c r="D5842" s="0" t="s">
        <v>24229</v>
      </c>
      <c r="E5842" s="0" t="n">
        <v>109917</v>
      </c>
    </row>
    <row r="5843" customFormat="false" ht="15" hidden="false" customHeight="false" outlineLevel="0" collapsed="false">
      <c r="A5843" s="0" t="s">
        <v>126</v>
      </c>
      <c r="B5843" s="0" t="s">
        <v>24212</v>
      </c>
      <c r="C5843" s="0" t="s">
        <v>16222</v>
      </c>
      <c r="D5843" s="0" t="s">
        <v>24230</v>
      </c>
      <c r="E5843" s="0" t="n">
        <v>111903</v>
      </c>
    </row>
    <row r="5844" customFormat="false" ht="15" hidden="false" customHeight="false" outlineLevel="0" collapsed="false">
      <c r="A5844" s="0" t="s">
        <v>126</v>
      </c>
      <c r="B5844" s="0" t="s">
        <v>24212</v>
      </c>
      <c r="C5844" s="0" t="s">
        <v>24231</v>
      </c>
      <c r="D5844" s="0" t="s">
        <v>2157</v>
      </c>
      <c r="E5844" s="0" t="n">
        <v>110842</v>
      </c>
    </row>
    <row r="5845" customFormat="false" ht="15" hidden="false" customHeight="false" outlineLevel="0" collapsed="false">
      <c r="A5845" s="0" t="s">
        <v>126</v>
      </c>
      <c r="B5845" s="0" t="s">
        <v>24212</v>
      </c>
      <c r="C5845" s="0" t="s">
        <v>12394</v>
      </c>
      <c r="D5845" s="0" t="s">
        <v>24232</v>
      </c>
      <c r="E5845" s="0" t="n">
        <v>111614</v>
      </c>
    </row>
    <row r="5846" customFormat="false" ht="15" hidden="false" customHeight="false" outlineLevel="0" collapsed="false">
      <c r="A5846" s="0" t="s">
        <v>126</v>
      </c>
      <c r="B5846" s="0" t="s">
        <v>24212</v>
      </c>
      <c r="C5846" s="0" t="s">
        <v>22450</v>
      </c>
      <c r="D5846" s="0" t="s">
        <v>24233</v>
      </c>
      <c r="E5846" s="0" t="n">
        <v>110753</v>
      </c>
    </row>
    <row r="5847" customFormat="false" ht="15" hidden="false" customHeight="false" outlineLevel="0" collapsed="false">
      <c r="A5847" s="0" t="s">
        <v>126</v>
      </c>
      <c r="B5847" s="0" t="s">
        <v>24212</v>
      </c>
      <c r="C5847" s="0" t="s">
        <v>24234</v>
      </c>
      <c r="D5847" s="0" t="s">
        <v>24235</v>
      </c>
      <c r="E5847" s="0" t="n">
        <v>108452</v>
      </c>
    </row>
    <row r="5848" customFormat="false" ht="15" hidden="false" customHeight="false" outlineLevel="0" collapsed="false">
      <c r="A5848" s="0" t="s">
        <v>126</v>
      </c>
      <c r="B5848" s="0" t="s">
        <v>24212</v>
      </c>
      <c r="C5848" s="0" t="s">
        <v>24236</v>
      </c>
      <c r="D5848" s="0" t="s">
        <v>24237</v>
      </c>
      <c r="E5848" s="0" t="n">
        <v>103929</v>
      </c>
    </row>
    <row r="5849" customFormat="false" ht="15" hidden="false" customHeight="false" outlineLevel="0" collapsed="false">
      <c r="A5849" s="0" t="s">
        <v>126</v>
      </c>
      <c r="B5849" s="0" t="s">
        <v>24212</v>
      </c>
      <c r="C5849" s="0" t="s">
        <v>24238</v>
      </c>
      <c r="D5849" s="0" t="s">
        <v>24239</v>
      </c>
      <c r="E5849" s="0" t="n">
        <v>107723</v>
      </c>
    </row>
    <row r="5850" customFormat="false" ht="15" hidden="false" customHeight="false" outlineLevel="0" collapsed="false">
      <c r="A5850" s="0" t="s">
        <v>126</v>
      </c>
      <c r="B5850" s="0" t="s">
        <v>24212</v>
      </c>
      <c r="C5850" s="0" t="s">
        <v>24240</v>
      </c>
      <c r="D5850" s="0" t="s">
        <v>24241</v>
      </c>
      <c r="E5850" s="0" t="n">
        <v>108756</v>
      </c>
    </row>
    <row r="5851" customFormat="false" ht="15" hidden="false" customHeight="false" outlineLevel="0" collapsed="false">
      <c r="A5851" s="0" t="s">
        <v>126</v>
      </c>
      <c r="B5851" s="0" t="s">
        <v>24212</v>
      </c>
      <c r="C5851" s="0" t="s">
        <v>24242</v>
      </c>
      <c r="D5851" s="0" t="s">
        <v>255</v>
      </c>
      <c r="E5851" s="0" t="n">
        <v>110575</v>
      </c>
    </row>
    <row r="5852" customFormat="false" ht="15" hidden="false" customHeight="false" outlineLevel="0" collapsed="false">
      <c r="A5852" s="0" t="s">
        <v>126</v>
      </c>
      <c r="B5852" s="0" t="s">
        <v>24212</v>
      </c>
      <c r="C5852" s="0" t="s">
        <v>24243</v>
      </c>
      <c r="D5852" s="0" t="s">
        <v>24244</v>
      </c>
      <c r="E5852" s="0" t="n">
        <v>107954</v>
      </c>
    </row>
    <row r="5853" customFormat="false" ht="15" hidden="false" customHeight="false" outlineLevel="0" collapsed="false">
      <c r="A5853" s="0" t="s">
        <v>126</v>
      </c>
      <c r="B5853" s="0" t="s">
        <v>24212</v>
      </c>
      <c r="C5853" s="0" t="s">
        <v>12929</v>
      </c>
      <c r="D5853" s="0" t="s">
        <v>24245</v>
      </c>
      <c r="E5853" s="0" t="n">
        <v>106235</v>
      </c>
    </row>
    <row r="5854" customFormat="false" ht="15" hidden="false" customHeight="false" outlineLevel="0" collapsed="false">
      <c r="A5854" s="0" t="s">
        <v>126</v>
      </c>
      <c r="B5854" s="0" t="s">
        <v>24212</v>
      </c>
      <c r="C5854" s="0" t="s">
        <v>24246</v>
      </c>
      <c r="D5854" s="0" t="s">
        <v>24247</v>
      </c>
      <c r="E5854" s="0" t="n">
        <v>110206</v>
      </c>
    </row>
    <row r="5855" customFormat="false" ht="15" hidden="false" customHeight="false" outlineLevel="0" collapsed="false">
      <c r="A5855" s="0" t="s">
        <v>126</v>
      </c>
      <c r="B5855" s="0" t="s">
        <v>24212</v>
      </c>
      <c r="C5855" s="0" t="s">
        <v>11742</v>
      </c>
      <c r="D5855" s="0" t="s">
        <v>24248</v>
      </c>
      <c r="E5855" s="0" t="n">
        <v>110591</v>
      </c>
    </row>
    <row r="5856" customFormat="false" ht="15" hidden="false" customHeight="false" outlineLevel="0" collapsed="false">
      <c r="A5856" s="0" t="s">
        <v>126</v>
      </c>
      <c r="B5856" s="0" t="s">
        <v>24212</v>
      </c>
      <c r="C5856" s="0" t="s">
        <v>24249</v>
      </c>
      <c r="D5856" s="0" t="s">
        <v>24250</v>
      </c>
      <c r="E5856" s="0" t="n">
        <v>111403</v>
      </c>
    </row>
    <row r="5857" customFormat="false" ht="15" hidden="false" customHeight="false" outlineLevel="0" collapsed="false">
      <c r="A5857" s="0" t="s">
        <v>126</v>
      </c>
      <c r="B5857" s="0" t="s">
        <v>24212</v>
      </c>
      <c r="C5857" s="0" t="s">
        <v>13632</v>
      </c>
      <c r="D5857" s="0" t="s">
        <v>24251</v>
      </c>
      <c r="E5857" s="0" t="n">
        <v>111589</v>
      </c>
    </row>
    <row r="5858" customFormat="false" ht="15" hidden="false" customHeight="false" outlineLevel="0" collapsed="false">
      <c r="A5858" s="0" t="s">
        <v>126</v>
      </c>
      <c r="B5858" s="0" t="s">
        <v>24212</v>
      </c>
      <c r="C5858" s="0" t="s">
        <v>24252</v>
      </c>
      <c r="D5858" s="0" t="s">
        <v>24253</v>
      </c>
      <c r="E5858" s="0" t="n">
        <v>111247</v>
      </c>
    </row>
    <row r="5859" customFormat="false" ht="15" hidden="false" customHeight="false" outlineLevel="0" collapsed="false">
      <c r="A5859" s="0" t="s">
        <v>126</v>
      </c>
      <c r="B5859" s="0" t="s">
        <v>24212</v>
      </c>
      <c r="C5859" s="0" t="s">
        <v>16224</v>
      </c>
      <c r="D5859" s="0" t="s">
        <v>24254</v>
      </c>
      <c r="E5859" s="0" t="n">
        <v>111780</v>
      </c>
    </row>
    <row r="5860" customFormat="false" ht="15" hidden="false" customHeight="false" outlineLevel="0" collapsed="false">
      <c r="A5860" s="0" t="s">
        <v>126</v>
      </c>
      <c r="B5860" s="0" t="s">
        <v>24212</v>
      </c>
      <c r="C5860" s="0" t="s">
        <v>15408</v>
      </c>
      <c r="D5860" s="0" t="s">
        <v>24255</v>
      </c>
      <c r="E5860" s="0" t="n">
        <v>105872</v>
      </c>
    </row>
    <row r="5861" customFormat="false" ht="15" hidden="false" customHeight="false" outlineLevel="0" collapsed="false">
      <c r="A5861" s="0" t="s">
        <v>126</v>
      </c>
      <c r="B5861" s="0" t="s">
        <v>24212</v>
      </c>
      <c r="C5861" s="0" t="s">
        <v>20813</v>
      </c>
      <c r="D5861" s="0" t="s">
        <v>24256</v>
      </c>
      <c r="E5861" s="0" t="n">
        <v>107821</v>
      </c>
    </row>
    <row r="5862" customFormat="false" ht="15" hidden="false" customHeight="false" outlineLevel="0" collapsed="false">
      <c r="A5862" s="0" t="s">
        <v>126</v>
      </c>
      <c r="B5862" s="0" t="s">
        <v>24212</v>
      </c>
      <c r="C5862" s="0" t="s">
        <v>24257</v>
      </c>
      <c r="D5862" s="0" t="s">
        <v>24258</v>
      </c>
      <c r="E5862" s="0" t="n">
        <v>109940</v>
      </c>
    </row>
    <row r="5863" customFormat="false" ht="15" hidden="false" customHeight="false" outlineLevel="0" collapsed="false">
      <c r="A5863" s="0" t="s">
        <v>126</v>
      </c>
      <c r="B5863" s="0" t="s">
        <v>24212</v>
      </c>
      <c r="C5863" s="0" t="s">
        <v>15195</v>
      </c>
      <c r="D5863" s="0" t="s">
        <v>24259</v>
      </c>
      <c r="E5863" s="0" t="n">
        <v>111435</v>
      </c>
    </row>
    <row r="5864" customFormat="false" ht="15" hidden="false" customHeight="false" outlineLevel="0" collapsed="false">
      <c r="A5864" s="0" t="s">
        <v>126</v>
      </c>
      <c r="B5864" s="0" t="s">
        <v>24212</v>
      </c>
      <c r="C5864" s="0" t="s">
        <v>24260</v>
      </c>
      <c r="D5864" s="0" t="s">
        <v>24261</v>
      </c>
      <c r="E5864" s="0" t="n">
        <v>106618</v>
      </c>
    </row>
    <row r="5865" customFormat="false" ht="15" hidden="false" customHeight="false" outlineLevel="0" collapsed="false">
      <c r="A5865" s="0" t="s">
        <v>126</v>
      </c>
      <c r="B5865" s="0" t="s">
        <v>24212</v>
      </c>
      <c r="C5865" s="0" t="s">
        <v>13443</v>
      </c>
      <c r="D5865" s="0" t="s">
        <v>24262</v>
      </c>
      <c r="E5865" s="0" t="n">
        <v>112091</v>
      </c>
    </row>
    <row r="5866" customFormat="false" ht="15" hidden="false" customHeight="false" outlineLevel="0" collapsed="false">
      <c r="A5866" s="0" t="s">
        <v>126</v>
      </c>
      <c r="B5866" s="0" t="s">
        <v>24212</v>
      </c>
      <c r="C5866" s="0" t="s">
        <v>15901</v>
      </c>
      <c r="D5866" s="0" t="s">
        <v>24263</v>
      </c>
      <c r="E5866" s="0" t="n">
        <v>107616</v>
      </c>
    </row>
    <row r="5867" customFormat="false" ht="15" hidden="false" customHeight="false" outlineLevel="0" collapsed="false">
      <c r="A5867" s="0" t="s">
        <v>126</v>
      </c>
      <c r="B5867" s="0" t="s">
        <v>24212</v>
      </c>
      <c r="C5867" s="0" t="s">
        <v>16701</v>
      </c>
      <c r="D5867" s="0" t="s">
        <v>24264</v>
      </c>
      <c r="E5867" s="0" t="n">
        <v>111484</v>
      </c>
    </row>
    <row r="5868" customFormat="false" ht="15" hidden="false" customHeight="false" outlineLevel="0" collapsed="false">
      <c r="A5868" s="0" t="s">
        <v>126</v>
      </c>
      <c r="B5868" s="0" t="s">
        <v>24212</v>
      </c>
      <c r="C5868" s="0" t="s">
        <v>24265</v>
      </c>
      <c r="D5868" s="0" t="s">
        <v>24266</v>
      </c>
      <c r="E5868" s="0" t="n">
        <v>107867</v>
      </c>
    </row>
    <row r="5869" customFormat="false" ht="15" hidden="false" customHeight="false" outlineLevel="0" collapsed="false">
      <c r="A5869" s="0" t="s">
        <v>126</v>
      </c>
      <c r="B5869" s="0" t="s">
        <v>24212</v>
      </c>
      <c r="C5869" s="0" t="s">
        <v>15814</v>
      </c>
      <c r="D5869" s="0" t="s">
        <v>24267</v>
      </c>
      <c r="E5869" s="0" t="n">
        <v>111136</v>
      </c>
    </row>
    <row r="5870" customFormat="false" ht="15" hidden="false" customHeight="false" outlineLevel="0" collapsed="false">
      <c r="A5870" s="0" t="s">
        <v>126</v>
      </c>
      <c r="B5870" s="0" t="s">
        <v>24212</v>
      </c>
      <c r="C5870" s="0" t="s">
        <v>17768</v>
      </c>
      <c r="D5870" s="0" t="s">
        <v>24268</v>
      </c>
      <c r="E5870" s="0" t="n">
        <v>108843</v>
      </c>
    </row>
    <row r="5871" customFormat="false" ht="15" hidden="false" customHeight="false" outlineLevel="0" collapsed="false">
      <c r="A5871" s="0" t="s">
        <v>126</v>
      </c>
      <c r="B5871" s="0" t="s">
        <v>24212</v>
      </c>
      <c r="C5871" s="0" t="s">
        <v>15505</v>
      </c>
      <c r="D5871" s="0" t="s">
        <v>24269</v>
      </c>
      <c r="E5871" s="0" t="n">
        <v>108154</v>
      </c>
    </row>
    <row r="5872" customFormat="false" ht="15" hidden="false" customHeight="false" outlineLevel="0" collapsed="false">
      <c r="A5872" s="0" t="s">
        <v>126</v>
      </c>
      <c r="B5872" s="0" t="s">
        <v>24270</v>
      </c>
      <c r="C5872" s="0" t="s">
        <v>24271</v>
      </c>
      <c r="D5872" s="0" t="s">
        <v>24272</v>
      </c>
      <c r="E5872" s="0" t="n">
        <v>110957</v>
      </c>
    </row>
    <row r="5873" customFormat="false" ht="15" hidden="false" customHeight="false" outlineLevel="0" collapsed="false">
      <c r="A5873" s="0" t="s">
        <v>126</v>
      </c>
      <c r="B5873" s="0" t="s">
        <v>24273</v>
      </c>
      <c r="C5873" s="0" t="s">
        <v>24274</v>
      </c>
      <c r="D5873" s="0" t="s">
        <v>24275</v>
      </c>
      <c r="E5873" s="0" t="n">
        <v>106008</v>
      </c>
    </row>
    <row r="5874" customFormat="false" ht="15" hidden="false" customHeight="false" outlineLevel="0" collapsed="false">
      <c r="A5874" s="0" t="s">
        <v>126</v>
      </c>
      <c r="B5874" s="0" t="s">
        <v>14259</v>
      </c>
      <c r="C5874" s="0" t="s">
        <v>24276</v>
      </c>
      <c r="D5874" s="0" t="s">
        <v>24277</v>
      </c>
      <c r="E5874" s="0" t="n">
        <v>104632</v>
      </c>
    </row>
    <row r="5875" customFormat="false" ht="15" hidden="false" customHeight="false" outlineLevel="0" collapsed="false">
      <c r="A5875" s="0" t="s">
        <v>126</v>
      </c>
      <c r="B5875" s="0" t="s">
        <v>24278</v>
      </c>
      <c r="C5875" s="0" t="s">
        <v>24279</v>
      </c>
      <c r="D5875" s="0" t="s">
        <v>24280</v>
      </c>
      <c r="E5875" s="0" t="n">
        <v>108473</v>
      </c>
    </row>
    <row r="5876" customFormat="false" ht="15" hidden="false" customHeight="false" outlineLevel="0" collapsed="false">
      <c r="A5876" s="0" t="s">
        <v>126</v>
      </c>
      <c r="B5876" s="0" t="s">
        <v>24281</v>
      </c>
      <c r="C5876" s="0" t="s">
        <v>24282</v>
      </c>
      <c r="D5876" s="0" t="s">
        <v>24283</v>
      </c>
      <c r="E5876" s="0" t="n">
        <v>106797</v>
      </c>
    </row>
    <row r="5877" customFormat="false" ht="15" hidden="false" customHeight="false" outlineLevel="0" collapsed="false">
      <c r="A5877" s="0" t="s">
        <v>126</v>
      </c>
      <c r="B5877" s="0" t="s">
        <v>24284</v>
      </c>
      <c r="C5877" s="0" t="s">
        <v>24285</v>
      </c>
      <c r="D5877" s="0" t="s">
        <v>24286</v>
      </c>
      <c r="E5877" s="0" t="n">
        <v>106459</v>
      </c>
    </row>
    <row r="5878" customFormat="false" ht="15" hidden="false" customHeight="false" outlineLevel="0" collapsed="false">
      <c r="A5878" s="0" t="s">
        <v>126</v>
      </c>
      <c r="B5878" s="0" t="s">
        <v>24287</v>
      </c>
      <c r="C5878" s="0" t="s">
        <v>24288</v>
      </c>
      <c r="D5878" s="0" t="s">
        <v>24289</v>
      </c>
      <c r="E5878" s="0" t="n">
        <v>110060</v>
      </c>
    </row>
    <row r="5879" customFormat="false" ht="15" hidden="false" customHeight="false" outlineLevel="0" collapsed="false">
      <c r="A5879" s="0" t="s">
        <v>126</v>
      </c>
      <c r="B5879" s="0" t="s">
        <v>24290</v>
      </c>
      <c r="C5879" s="0" t="s">
        <v>24291</v>
      </c>
      <c r="D5879" s="0" t="s">
        <v>24292</v>
      </c>
      <c r="E5879" s="0" t="n">
        <v>108375</v>
      </c>
    </row>
    <row r="5880" customFormat="false" ht="15" hidden="false" customHeight="false" outlineLevel="0" collapsed="false">
      <c r="A5880" s="0" t="s">
        <v>126</v>
      </c>
      <c r="B5880" s="0" t="s">
        <v>24293</v>
      </c>
      <c r="C5880" s="0" t="s">
        <v>24294</v>
      </c>
      <c r="D5880" s="0" t="s">
        <v>24295</v>
      </c>
      <c r="E5880" s="0" t="n">
        <v>109736</v>
      </c>
    </row>
    <row r="5881" customFormat="false" ht="15" hidden="false" customHeight="false" outlineLevel="0" collapsed="false">
      <c r="A5881" s="0" t="s">
        <v>126</v>
      </c>
      <c r="B5881" s="0" t="s">
        <v>24296</v>
      </c>
      <c r="C5881" s="0" t="s">
        <v>24297</v>
      </c>
      <c r="D5881" s="0" t="s">
        <v>24298</v>
      </c>
      <c r="E5881" s="0" t="n">
        <v>107919</v>
      </c>
    </row>
    <row r="5882" customFormat="false" ht="15" hidden="false" customHeight="false" outlineLevel="0" collapsed="false">
      <c r="A5882" s="0" t="s">
        <v>126</v>
      </c>
      <c r="B5882" s="0" t="s">
        <v>24299</v>
      </c>
      <c r="C5882" s="0" t="s">
        <v>24300</v>
      </c>
      <c r="D5882" s="0" t="s">
        <v>24301</v>
      </c>
      <c r="E5882" s="0" t="n">
        <v>110634</v>
      </c>
    </row>
    <row r="5883" customFormat="false" ht="15" hidden="false" customHeight="false" outlineLevel="0" collapsed="false">
      <c r="A5883" s="0" t="s">
        <v>126</v>
      </c>
      <c r="B5883" s="0" t="s">
        <v>24302</v>
      </c>
      <c r="C5883" s="0" t="s">
        <v>24303</v>
      </c>
      <c r="D5883" s="0" t="s">
        <v>24304</v>
      </c>
      <c r="E5883" s="0" t="n">
        <v>107208</v>
      </c>
    </row>
    <row r="5884" customFormat="false" ht="15" hidden="false" customHeight="false" outlineLevel="0" collapsed="false">
      <c r="A5884" s="0" t="s">
        <v>126</v>
      </c>
      <c r="B5884" s="0" t="s">
        <v>24302</v>
      </c>
      <c r="C5884" s="0" t="s">
        <v>24305</v>
      </c>
      <c r="D5884" s="0" t="s">
        <v>24306</v>
      </c>
      <c r="E5884" s="0" t="n">
        <v>108755</v>
      </c>
    </row>
    <row r="5885" customFormat="false" ht="15" hidden="false" customHeight="false" outlineLevel="0" collapsed="false">
      <c r="A5885" s="0" t="s">
        <v>126</v>
      </c>
      <c r="B5885" s="0" t="s">
        <v>24302</v>
      </c>
      <c r="C5885" s="0" t="s">
        <v>24307</v>
      </c>
      <c r="D5885" s="0" t="s">
        <v>24308</v>
      </c>
      <c r="E5885" s="0" t="n">
        <v>108532</v>
      </c>
    </row>
    <row r="5886" customFormat="false" ht="15" hidden="false" customHeight="false" outlineLevel="0" collapsed="false">
      <c r="A5886" s="0" t="s">
        <v>126</v>
      </c>
      <c r="B5886" s="0" t="s">
        <v>24309</v>
      </c>
      <c r="C5886" s="0" t="s">
        <v>24310</v>
      </c>
      <c r="D5886" s="0" t="s">
        <v>24311</v>
      </c>
      <c r="E5886" s="0" t="n">
        <v>110357</v>
      </c>
    </row>
    <row r="5887" customFormat="false" ht="15" hidden="false" customHeight="false" outlineLevel="0" collapsed="false">
      <c r="A5887" s="0" t="s">
        <v>126</v>
      </c>
      <c r="B5887" s="0" t="s">
        <v>24312</v>
      </c>
      <c r="C5887" s="0" t="s">
        <v>24313</v>
      </c>
      <c r="D5887" s="0" t="s">
        <v>24314</v>
      </c>
      <c r="E5887" s="0" t="n">
        <v>111981</v>
      </c>
    </row>
    <row r="5888" customFormat="false" ht="15" hidden="false" customHeight="false" outlineLevel="0" collapsed="false">
      <c r="A5888" s="0" t="s">
        <v>126</v>
      </c>
      <c r="B5888" s="0" t="s">
        <v>24312</v>
      </c>
      <c r="C5888" s="0" t="s">
        <v>24315</v>
      </c>
      <c r="D5888" s="0" t="s">
        <v>24316</v>
      </c>
      <c r="E5888" s="0" t="n">
        <v>103423</v>
      </c>
    </row>
    <row r="5889" customFormat="false" ht="15" hidden="false" customHeight="false" outlineLevel="0" collapsed="false">
      <c r="A5889" s="0" t="s">
        <v>126</v>
      </c>
      <c r="B5889" s="0" t="s">
        <v>24312</v>
      </c>
      <c r="C5889" s="0" t="s">
        <v>24317</v>
      </c>
      <c r="D5889" s="0" t="s">
        <v>24318</v>
      </c>
      <c r="E5889" s="0" t="n">
        <v>110695</v>
      </c>
    </row>
    <row r="5890" customFormat="false" ht="15" hidden="false" customHeight="false" outlineLevel="0" collapsed="false">
      <c r="A5890" s="0" t="s">
        <v>126</v>
      </c>
      <c r="B5890" s="0" t="s">
        <v>24312</v>
      </c>
      <c r="C5890" s="0" t="s">
        <v>24319</v>
      </c>
      <c r="D5890" s="0" t="s">
        <v>24320</v>
      </c>
      <c r="E5890" s="0" t="n">
        <v>106444</v>
      </c>
    </row>
    <row r="5891" customFormat="false" ht="15" hidden="false" customHeight="false" outlineLevel="0" collapsed="false">
      <c r="A5891" s="0" t="s">
        <v>126</v>
      </c>
      <c r="B5891" s="0" t="s">
        <v>24312</v>
      </c>
      <c r="C5891" s="0" t="s">
        <v>24321</v>
      </c>
      <c r="D5891" s="0" t="s">
        <v>24322</v>
      </c>
      <c r="E5891" s="0" t="n">
        <v>109788</v>
      </c>
    </row>
    <row r="5892" customFormat="false" ht="15" hidden="false" customHeight="false" outlineLevel="0" collapsed="false">
      <c r="A5892" s="0" t="s">
        <v>126</v>
      </c>
      <c r="B5892" s="0" t="s">
        <v>24323</v>
      </c>
      <c r="C5892" s="0" t="s">
        <v>24324</v>
      </c>
      <c r="D5892" s="0" t="s">
        <v>24325</v>
      </c>
      <c r="E5892" s="0" t="n">
        <v>110626</v>
      </c>
    </row>
    <row r="5893" customFormat="false" ht="15" hidden="false" customHeight="false" outlineLevel="0" collapsed="false">
      <c r="A5893" s="0" t="s">
        <v>126</v>
      </c>
      <c r="B5893" s="0" t="s">
        <v>24326</v>
      </c>
      <c r="C5893" s="0" t="s">
        <v>24327</v>
      </c>
      <c r="D5893" s="0" t="s">
        <v>24328</v>
      </c>
      <c r="E5893" s="0" t="n">
        <v>108998</v>
      </c>
    </row>
    <row r="5894" customFormat="false" ht="15" hidden="false" customHeight="false" outlineLevel="0" collapsed="false">
      <c r="A5894" s="0" t="s">
        <v>126</v>
      </c>
      <c r="B5894" s="0" t="s">
        <v>24329</v>
      </c>
      <c r="C5894" s="0" t="s">
        <v>24330</v>
      </c>
      <c r="D5894" s="0" t="s">
        <v>24331</v>
      </c>
      <c r="E5894" s="0" t="n">
        <v>108299</v>
      </c>
    </row>
    <row r="5895" customFormat="false" ht="15" hidden="false" customHeight="false" outlineLevel="0" collapsed="false">
      <c r="A5895" s="0" t="s">
        <v>126</v>
      </c>
      <c r="B5895" s="0" t="s">
        <v>24332</v>
      </c>
      <c r="C5895" s="0" t="s">
        <v>24333</v>
      </c>
      <c r="D5895" s="0" t="s">
        <v>24334</v>
      </c>
      <c r="E5895" s="0" t="n">
        <v>109144</v>
      </c>
    </row>
    <row r="5896" customFormat="false" ht="15" hidden="false" customHeight="false" outlineLevel="0" collapsed="false">
      <c r="A5896" s="0" t="s">
        <v>126</v>
      </c>
      <c r="B5896" s="0" t="s">
        <v>24332</v>
      </c>
      <c r="C5896" s="0" t="s">
        <v>12132</v>
      </c>
      <c r="D5896" s="0" t="s">
        <v>24335</v>
      </c>
      <c r="E5896" s="0" t="n">
        <v>108052</v>
      </c>
    </row>
    <row r="5897" customFormat="false" ht="15" hidden="false" customHeight="false" outlineLevel="0" collapsed="false">
      <c r="A5897" s="0" t="s">
        <v>126</v>
      </c>
      <c r="B5897" s="0" t="s">
        <v>24332</v>
      </c>
      <c r="C5897" s="0" t="s">
        <v>24336</v>
      </c>
      <c r="D5897" s="0" t="s">
        <v>24337</v>
      </c>
      <c r="E5897" s="0" t="n">
        <v>108485</v>
      </c>
    </row>
    <row r="5898" customFormat="false" ht="15" hidden="false" customHeight="false" outlineLevel="0" collapsed="false">
      <c r="A5898" s="0" t="s">
        <v>126</v>
      </c>
      <c r="B5898" s="0" t="s">
        <v>24338</v>
      </c>
      <c r="C5898" s="0" t="s">
        <v>24339</v>
      </c>
      <c r="D5898" s="0" t="s">
        <v>24340</v>
      </c>
      <c r="E5898" s="0" t="n">
        <v>106541</v>
      </c>
    </row>
    <row r="5899" customFormat="false" ht="15" hidden="false" customHeight="false" outlineLevel="0" collapsed="false">
      <c r="A5899" s="0" t="s">
        <v>126</v>
      </c>
      <c r="B5899" s="0" t="s">
        <v>24332</v>
      </c>
      <c r="C5899" s="0" t="s">
        <v>24341</v>
      </c>
      <c r="D5899" s="0" t="s">
        <v>24342</v>
      </c>
      <c r="E5899" s="0" t="n">
        <v>108183</v>
      </c>
    </row>
    <row r="5900" customFormat="false" ht="15" hidden="false" customHeight="false" outlineLevel="0" collapsed="false">
      <c r="A5900" s="0" t="s">
        <v>126</v>
      </c>
      <c r="B5900" s="0" t="s">
        <v>24332</v>
      </c>
      <c r="C5900" s="0" t="s">
        <v>16261</v>
      </c>
      <c r="D5900" s="0" t="s">
        <v>24343</v>
      </c>
      <c r="E5900" s="0" t="n">
        <v>111957</v>
      </c>
    </row>
    <row r="5901" customFormat="false" ht="15" hidden="false" customHeight="false" outlineLevel="0" collapsed="false">
      <c r="A5901" s="0" t="s">
        <v>126</v>
      </c>
      <c r="B5901" s="0" t="s">
        <v>24332</v>
      </c>
      <c r="C5901" s="0" t="s">
        <v>23357</v>
      </c>
      <c r="D5901" s="0" t="s">
        <v>24344</v>
      </c>
      <c r="E5901" s="0" t="n">
        <v>111881</v>
      </c>
    </row>
    <row r="5902" customFormat="false" ht="15" hidden="false" customHeight="false" outlineLevel="0" collapsed="false">
      <c r="A5902" s="0" t="s">
        <v>126</v>
      </c>
      <c r="B5902" s="0" t="s">
        <v>24332</v>
      </c>
      <c r="C5902" s="0" t="s">
        <v>24345</v>
      </c>
      <c r="D5902" s="0" t="s">
        <v>24346</v>
      </c>
      <c r="E5902" s="0" t="n">
        <v>111231</v>
      </c>
    </row>
    <row r="5903" customFormat="false" ht="15" hidden="false" customHeight="false" outlineLevel="0" collapsed="false">
      <c r="A5903" s="0" t="s">
        <v>126</v>
      </c>
      <c r="B5903" s="0" t="s">
        <v>24332</v>
      </c>
      <c r="C5903" s="0" t="s">
        <v>15027</v>
      </c>
      <c r="D5903" s="0" t="s">
        <v>24347</v>
      </c>
      <c r="E5903" s="0" t="n">
        <v>111880</v>
      </c>
    </row>
    <row r="5904" customFormat="false" ht="15" hidden="false" customHeight="false" outlineLevel="0" collapsed="false">
      <c r="A5904" s="0" t="s">
        <v>126</v>
      </c>
      <c r="B5904" s="0" t="s">
        <v>24332</v>
      </c>
      <c r="C5904" s="0" t="s">
        <v>24348</v>
      </c>
      <c r="D5904" s="0" t="s">
        <v>24349</v>
      </c>
      <c r="E5904" s="0" t="n">
        <v>107381</v>
      </c>
    </row>
    <row r="5905" customFormat="false" ht="15" hidden="false" customHeight="false" outlineLevel="0" collapsed="false">
      <c r="A5905" s="0" t="s">
        <v>126</v>
      </c>
      <c r="B5905" s="0" t="s">
        <v>24332</v>
      </c>
      <c r="C5905" s="0" t="s">
        <v>24350</v>
      </c>
      <c r="D5905" s="0" t="s">
        <v>24351</v>
      </c>
      <c r="E5905" s="0" t="n">
        <v>111236</v>
      </c>
    </row>
    <row r="5906" customFormat="false" ht="15" hidden="false" customHeight="false" outlineLevel="0" collapsed="false">
      <c r="A5906" s="0" t="s">
        <v>126</v>
      </c>
      <c r="B5906" s="0" t="s">
        <v>24332</v>
      </c>
      <c r="C5906" s="0" t="s">
        <v>24352</v>
      </c>
      <c r="D5906" s="0" t="s">
        <v>24353</v>
      </c>
      <c r="E5906" s="0" t="n">
        <v>111777</v>
      </c>
    </row>
    <row r="5907" customFormat="false" ht="15" hidden="false" customHeight="false" outlineLevel="0" collapsed="false">
      <c r="A5907" s="0" t="s">
        <v>126</v>
      </c>
      <c r="B5907" s="0" t="s">
        <v>24332</v>
      </c>
      <c r="C5907" s="0" t="s">
        <v>24354</v>
      </c>
      <c r="D5907" s="0" t="s">
        <v>24355</v>
      </c>
      <c r="E5907" s="0" t="n">
        <v>111081</v>
      </c>
    </row>
    <row r="5908" customFormat="false" ht="15" hidden="false" customHeight="false" outlineLevel="0" collapsed="false">
      <c r="A5908" s="0" t="s">
        <v>126</v>
      </c>
      <c r="B5908" s="0" t="s">
        <v>24332</v>
      </c>
      <c r="C5908" s="0" t="s">
        <v>24356</v>
      </c>
      <c r="D5908" s="0" t="s">
        <v>24357</v>
      </c>
      <c r="E5908" s="0" t="n">
        <v>108737</v>
      </c>
    </row>
    <row r="5909" customFormat="false" ht="15" hidden="false" customHeight="false" outlineLevel="0" collapsed="false">
      <c r="A5909" s="0" t="s">
        <v>126</v>
      </c>
      <c r="B5909" s="0" t="s">
        <v>24358</v>
      </c>
      <c r="C5909" s="0" t="s">
        <v>24359</v>
      </c>
      <c r="D5909" s="0" t="s">
        <v>24360</v>
      </c>
      <c r="E5909" s="0" t="n">
        <v>101316</v>
      </c>
    </row>
    <row r="5910" customFormat="false" ht="15" hidden="false" customHeight="false" outlineLevel="0" collapsed="false">
      <c r="A5910" s="0" t="s">
        <v>126</v>
      </c>
      <c r="B5910" s="0" t="s">
        <v>24361</v>
      </c>
      <c r="C5910" s="0" t="s">
        <v>12966</v>
      </c>
      <c r="D5910" s="0" t="s">
        <v>24362</v>
      </c>
      <c r="E5910" s="0" t="n">
        <v>107317</v>
      </c>
    </row>
    <row r="5911" customFormat="false" ht="15" hidden="false" customHeight="false" outlineLevel="0" collapsed="false">
      <c r="A5911" s="0" t="s">
        <v>126</v>
      </c>
      <c r="B5911" s="0" t="s">
        <v>24361</v>
      </c>
      <c r="C5911" s="0" t="s">
        <v>24363</v>
      </c>
      <c r="D5911" s="0" t="s">
        <v>24364</v>
      </c>
      <c r="E5911" s="0" t="n">
        <v>105338</v>
      </c>
    </row>
    <row r="5912" customFormat="false" ht="15" hidden="false" customHeight="false" outlineLevel="0" collapsed="false">
      <c r="A5912" s="0" t="s">
        <v>126</v>
      </c>
      <c r="B5912" s="0" t="s">
        <v>24361</v>
      </c>
      <c r="C5912" s="0" t="s">
        <v>17887</v>
      </c>
      <c r="D5912" s="0" t="s">
        <v>24365</v>
      </c>
      <c r="E5912" s="0" t="n">
        <v>101520</v>
      </c>
    </row>
    <row r="5913" customFormat="false" ht="15" hidden="false" customHeight="false" outlineLevel="0" collapsed="false">
      <c r="A5913" s="0" t="s">
        <v>126</v>
      </c>
      <c r="B5913" s="0" t="s">
        <v>24361</v>
      </c>
      <c r="C5913" s="0" t="s">
        <v>16234</v>
      </c>
      <c r="D5913" s="0" t="s">
        <v>24366</v>
      </c>
      <c r="E5913" s="0" t="n">
        <v>109295</v>
      </c>
    </row>
    <row r="5914" customFormat="false" ht="15" hidden="false" customHeight="false" outlineLevel="0" collapsed="false">
      <c r="A5914" s="0" t="s">
        <v>126</v>
      </c>
      <c r="B5914" s="0" t="s">
        <v>24361</v>
      </c>
      <c r="C5914" s="0" t="s">
        <v>24367</v>
      </c>
      <c r="D5914" s="0" t="s">
        <v>24368</v>
      </c>
      <c r="E5914" s="0" t="n">
        <v>106918</v>
      </c>
    </row>
    <row r="5915" customFormat="false" ht="15" hidden="false" customHeight="false" outlineLevel="0" collapsed="false">
      <c r="A5915" s="0" t="s">
        <v>126</v>
      </c>
      <c r="B5915" s="0" t="s">
        <v>24361</v>
      </c>
      <c r="C5915" s="0" t="s">
        <v>20931</v>
      </c>
      <c r="D5915" s="0" t="s">
        <v>24369</v>
      </c>
      <c r="E5915" s="0" t="n">
        <v>109543</v>
      </c>
    </row>
    <row r="5916" customFormat="false" ht="15" hidden="false" customHeight="false" outlineLevel="0" collapsed="false">
      <c r="A5916" s="0" t="s">
        <v>126</v>
      </c>
      <c r="B5916" s="0" t="s">
        <v>24361</v>
      </c>
      <c r="C5916" s="0" t="s">
        <v>14318</v>
      </c>
      <c r="D5916" s="0" t="s">
        <v>24370</v>
      </c>
      <c r="E5916" s="0" t="n">
        <v>109057</v>
      </c>
    </row>
    <row r="5917" customFormat="false" ht="15" hidden="false" customHeight="false" outlineLevel="0" collapsed="false">
      <c r="A5917" s="0" t="s">
        <v>126</v>
      </c>
      <c r="B5917" s="0" t="s">
        <v>24361</v>
      </c>
      <c r="C5917" s="0" t="s">
        <v>16261</v>
      </c>
      <c r="D5917" s="0" t="s">
        <v>24371</v>
      </c>
      <c r="E5917" s="0" t="n">
        <v>105785</v>
      </c>
    </row>
    <row r="5918" customFormat="false" ht="15" hidden="false" customHeight="false" outlineLevel="0" collapsed="false">
      <c r="A5918" s="0" t="s">
        <v>126</v>
      </c>
      <c r="B5918" s="0" t="s">
        <v>24361</v>
      </c>
      <c r="C5918" s="0" t="s">
        <v>18430</v>
      </c>
      <c r="D5918" s="0" t="s">
        <v>24372</v>
      </c>
      <c r="E5918" s="0" t="n">
        <v>102860</v>
      </c>
    </row>
    <row r="5919" customFormat="false" ht="15" hidden="false" customHeight="false" outlineLevel="0" collapsed="false">
      <c r="A5919" s="0" t="s">
        <v>126</v>
      </c>
      <c r="B5919" s="0" t="s">
        <v>24361</v>
      </c>
      <c r="C5919" s="0" t="s">
        <v>24373</v>
      </c>
      <c r="D5919" s="0" t="s">
        <v>24374</v>
      </c>
      <c r="E5919" s="0" t="n">
        <v>106997</v>
      </c>
    </row>
    <row r="5920" customFormat="false" ht="15" hidden="false" customHeight="false" outlineLevel="0" collapsed="false">
      <c r="A5920" s="0" t="s">
        <v>126</v>
      </c>
      <c r="B5920" s="0" t="s">
        <v>24361</v>
      </c>
      <c r="C5920" s="0" t="s">
        <v>22582</v>
      </c>
      <c r="D5920" s="0" t="s">
        <v>24375</v>
      </c>
      <c r="E5920" s="0" t="n">
        <v>102249</v>
      </c>
    </row>
    <row r="5921" customFormat="false" ht="15" hidden="false" customHeight="false" outlineLevel="0" collapsed="false">
      <c r="A5921" s="0" t="s">
        <v>126</v>
      </c>
      <c r="B5921" s="0" t="s">
        <v>24361</v>
      </c>
      <c r="C5921" s="0" t="s">
        <v>14427</v>
      </c>
      <c r="D5921" s="0" t="s">
        <v>24376</v>
      </c>
      <c r="E5921" s="0" t="n">
        <v>111538</v>
      </c>
    </row>
    <row r="5922" customFormat="false" ht="15" hidden="false" customHeight="false" outlineLevel="0" collapsed="false">
      <c r="A5922" s="0" t="s">
        <v>126</v>
      </c>
      <c r="B5922" s="0" t="s">
        <v>24361</v>
      </c>
      <c r="C5922" s="0" t="s">
        <v>24377</v>
      </c>
      <c r="D5922" s="0" t="s">
        <v>24378</v>
      </c>
      <c r="E5922" s="0" t="n">
        <v>111558</v>
      </c>
    </row>
    <row r="5923" customFormat="false" ht="15" hidden="false" customHeight="false" outlineLevel="0" collapsed="false">
      <c r="A5923" s="0" t="s">
        <v>126</v>
      </c>
      <c r="B5923" s="0" t="s">
        <v>24361</v>
      </c>
      <c r="C5923" s="0" t="s">
        <v>24379</v>
      </c>
      <c r="D5923" s="0" t="s">
        <v>24380</v>
      </c>
      <c r="E5923" s="0" t="n">
        <v>103425</v>
      </c>
    </row>
    <row r="5924" customFormat="false" ht="15" hidden="false" customHeight="false" outlineLevel="0" collapsed="false">
      <c r="A5924" s="0" t="s">
        <v>126</v>
      </c>
      <c r="B5924" s="0" t="s">
        <v>24361</v>
      </c>
      <c r="C5924" s="0" t="s">
        <v>24381</v>
      </c>
      <c r="D5924" s="0" t="s">
        <v>24382</v>
      </c>
      <c r="E5924" s="0" t="n">
        <v>109766</v>
      </c>
    </row>
    <row r="5925" customFormat="false" ht="15" hidden="false" customHeight="false" outlineLevel="0" collapsed="false">
      <c r="A5925" s="0" t="s">
        <v>126</v>
      </c>
      <c r="B5925" s="0" t="s">
        <v>24361</v>
      </c>
      <c r="C5925" s="0" t="s">
        <v>13925</v>
      </c>
      <c r="D5925" s="0" t="s">
        <v>24383</v>
      </c>
      <c r="E5925" s="0" t="n">
        <v>110164</v>
      </c>
    </row>
    <row r="5926" customFormat="false" ht="15" hidden="false" customHeight="false" outlineLevel="0" collapsed="false">
      <c r="A5926" s="0" t="s">
        <v>126</v>
      </c>
      <c r="B5926" s="0" t="s">
        <v>24361</v>
      </c>
      <c r="C5926" s="0" t="s">
        <v>18097</v>
      </c>
      <c r="D5926" s="0" t="s">
        <v>24384</v>
      </c>
      <c r="E5926" s="0" t="n">
        <v>107151</v>
      </c>
    </row>
    <row r="5927" customFormat="false" ht="15" hidden="false" customHeight="false" outlineLevel="0" collapsed="false">
      <c r="A5927" s="0" t="s">
        <v>126</v>
      </c>
      <c r="B5927" s="0" t="s">
        <v>24361</v>
      </c>
      <c r="C5927" s="0" t="s">
        <v>12056</v>
      </c>
      <c r="D5927" s="0" t="s">
        <v>24385</v>
      </c>
      <c r="E5927" s="0" t="n">
        <v>106063</v>
      </c>
    </row>
    <row r="5928" customFormat="false" ht="15" hidden="false" customHeight="false" outlineLevel="0" collapsed="false">
      <c r="A5928" s="0" t="s">
        <v>126</v>
      </c>
      <c r="B5928" s="0" t="s">
        <v>24361</v>
      </c>
      <c r="C5928" s="0" t="s">
        <v>17696</v>
      </c>
      <c r="D5928" s="0" t="s">
        <v>24386</v>
      </c>
      <c r="E5928" s="0" t="n">
        <v>1280</v>
      </c>
    </row>
    <row r="5929" customFormat="false" ht="15" hidden="false" customHeight="false" outlineLevel="0" collapsed="false">
      <c r="A5929" s="0" t="s">
        <v>126</v>
      </c>
      <c r="B5929" s="0" t="s">
        <v>24387</v>
      </c>
      <c r="C5929" s="0" t="s">
        <v>24388</v>
      </c>
      <c r="D5929" s="0" t="s">
        <v>24389</v>
      </c>
      <c r="E5929" s="0" t="n">
        <v>109100</v>
      </c>
    </row>
    <row r="5930" customFormat="false" ht="15" hidden="false" customHeight="false" outlineLevel="0" collapsed="false">
      <c r="A5930" s="0" t="s">
        <v>126</v>
      </c>
      <c r="B5930" s="0" t="s">
        <v>24390</v>
      </c>
      <c r="C5930" s="0" t="s">
        <v>19544</v>
      </c>
      <c r="D5930" s="0" t="s">
        <v>24391</v>
      </c>
      <c r="E5930" s="0" t="n">
        <v>105615</v>
      </c>
    </row>
    <row r="5931" customFormat="false" ht="15" hidden="false" customHeight="false" outlineLevel="0" collapsed="false">
      <c r="A5931" s="0" t="s">
        <v>126</v>
      </c>
      <c r="B5931" s="0" t="s">
        <v>24392</v>
      </c>
      <c r="C5931" s="0" t="s">
        <v>24393</v>
      </c>
      <c r="D5931" s="0" t="s">
        <v>24394</v>
      </c>
      <c r="E5931" s="0" t="n">
        <v>112179</v>
      </c>
    </row>
    <row r="5932" customFormat="false" ht="15" hidden="false" customHeight="false" outlineLevel="0" collapsed="false">
      <c r="A5932" s="0" t="s">
        <v>126</v>
      </c>
      <c r="B5932" s="0" t="s">
        <v>24392</v>
      </c>
      <c r="C5932" s="0" t="s">
        <v>24395</v>
      </c>
      <c r="D5932" s="0" t="s">
        <v>24396</v>
      </c>
      <c r="E5932" s="0" t="n">
        <v>110418</v>
      </c>
    </row>
    <row r="5933" customFormat="false" ht="15" hidden="false" customHeight="false" outlineLevel="0" collapsed="false">
      <c r="A5933" s="0" t="s">
        <v>126</v>
      </c>
      <c r="B5933" s="0" t="s">
        <v>24392</v>
      </c>
      <c r="C5933" s="0" t="s">
        <v>24397</v>
      </c>
      <c r="D5933" s="0" t="s">
        <v>24398</v>
      </c>
      <c r="E5933" s="0" t="n">
        <v>107389</v>
      </c>
    </row>
    <row r="5934" customFormat="false" ht="15" hidden="false" customHeight="false" outlineLevel="0" collapsed="false">
      <c r="A5934" s="0" t="s">
        <v>126</v>
      </c>
      <c r="B5934" s="0" t="s">
        <v>24392</v>
      </c>
      <c r="C5934" s="0" t="s">
        <v>24399</v>
      </c>
      <c r="D5934" s="0" t="s">
        <v>24400</v>
      </c>
      <c r="E5934" s="0" t="n">
        <v>109023</v>
      </c>
    </row>
    <row r="5935" customFormat="false" ht="15" hidden="false" customHeight="false" outlineLevel="0" collapsed="false">
      <c r="A5935" s="0" t="s">
        <v>126</v>
      </c>
      <c r="B5935" s="0" t="s">
        <v>24392</v>
      </c>
      <c r="C5935" s="0" t="s">
        <v>22148</v>
      </c>
      <c r="D5935" s="0" t="s">
        <v>639</v>
      </c>
      <c r="E5935" s="0" t="s">
        <v>24401</v>
      </c>
    </row>
    <row r="5936" customFormat="false" ht="15" hidden="false" customHeight="false" outlineLevel="0" collapsed="false">
      <c r="A5936" s="0" t="s">
        <v>126</v>
      </c>
      <c r="B5936" s="0" t="s">
        <v>24392</v>
      </c>
      <c r="C5936" s="0" t="s">
        <v>19440</v>
      </c>
      <c r="D5936" s="0" t="s">
        <v>24402</v>
      </c>
      <c r="E5936" s="0" t="n">
        <v>104462</v>
      </c>
    </row>
    <row r="5937" customFormat="false" ht="15" hidden="false" customHeight="false" outlineLevel="0" collapsed="false">
      <c r="A5937" s="0" t="s">
        <v>126</v>
      </c>
      <c r="B5937" s="0" t="s">
        <v>24392</v>
      </c>
      <c r="C5937" s="0" t="s">
        <v>21466</v>
      </c>
      <c r="D5937" s="0" t="s">
        <v>24403</v>
      </c>
      <c r="E5937" s="0" t="n">
        <v>109777</v>
      </c>
    </row>
    <row r="5938" customFormat="false" ht="15" hidden="false" customHeight="false" outlineLevel="0" collapsed="false">
      <c r="A5938" s="0" t="s">
        <v>126</v>
      </c>
      <c r="B5938" s="0" t="s">
        <v>24392</v>
      </c>
      <c r="C5938" s="0" t="s">
        <v>13929</v>
      </c>
      <c r="D5938" s="0" t="s">
        <v>24404</v>
      </c>
      <c r="E5938" s="0" t="n">
        <v>109852</v>
      </c>
    </row>
    <row r="5939" customFormat="false" ht="15" hidden="false" customHeight="false" outlineLevel="0" collapsed="false">
      <c r="A5939" s="0" t="s">
        <v>126</v>
      </c>
      <c r="B5939" s="0" t="s">
        <v>24392</v>
      </c>
      <c r="C5939" s="0" t="s">
        <v>11607</v>
      </c>
      <c r="D5939" s="0" t="s">
        <v>24405</v>
      </c>
      <c r="E5939" s="0" t="n">
        <v>110855</v>
      </c>
    </row>
    <row r="5940" customFormat="false" ht="15" hidden="false" customHeight="false" outlineLevel="0" collapsed="false">
      <c r="A5940" s="0" t="s">
        <v>126</v>
      </c>
      <c r="B5940" s="0" t="s">
        <v>24392</v>
      </c>
      <c r="C5940" s="0" t="s">
        <v>24406</v>
      </c>
      <c r="D5940" s="0" t="s">
        <v>24407</v>
      </c>
      <c r="E5940" s="0" t="n">
        <v>102782</v>
      </c>
    </row>
    <row r="5941" customFormat="false" ht="15" hidden="false" customHeight="false" outlineLevel="0" collapsed="false">
      <c r="A5941" s="0" t="s">
        <v>126</v>
      </c>
      <c r="B5941" s="0" t="s">
        <v>24392</v>
      </c>
      <c r="C5941" s="0" t="s">
        <v>24408</v>
      </c>
      <c r="D5941" s="0" t="s">
        <v>24409</v>
      </c>
      <c r="E5941" s="0" t="n">
        <v>110609</v>
      </c>
    </row>
    <row r="5942" customFormat="false" ht="15" hidden="false" customHeight="false" outlineLevel="0" collapsed="false">
      <c r="A5942" s="0" t="s">
        <v>126</v>
      </c>
      <c r="B5942" s="0" t="s">
        <v>24392</v>
      </c>
      <c r="C5942" s="0" t="s">
        <v>24410</v>
      </c>
      <c r="D5942" s="0" t="s">
        <v>24411</v>
      </c>
      <c r="E5942" s="0" t="n">
        <v>104536</v>
      </c>
    </row>
    <row r="5943" customFormat="false" ht="15" hidden="false" customHeight="false" outlineLevel="0" collapsed="false">
      <c r="A5943" s="0" t="s">
        <v>126</v>
      </c>
      <c r="B5943" s="0" t="s">
        <v>14576</v>
      </c>
      <c r="C5943" s="0" t="s">
        <v>24412</v>
      </c>
      <c r="D5943" s="0" t="s">
        <v>24413</v>
      </c>
      <c r="E5943" s="0" t="n">
        <v>110623</v>
      </c>
    </row>
    <row r="5944" customFormat="false" ht="15" hidden="false" customHeight="false" outlineLevel="0" collapsed="false">
      <c r="A5944" s="0" t="s">
        <v>126</v>
      </c>
      <c r="B5944" s="0" t="s">
        <v>16701</v>
      </c>
      <c r="C5944" s="0" t="s">
        <v>17979</v>
      </c>
      <c r="D5944" s="0" t="s">
        <v>24414</v>
      </c>
      <c r="E5944" s="0" t="n">
        <v>107932</v>
      </c>
    </row>
    <row r="5945" customFormat="false" ht="15" hidden="false" customHeight="false" outlineLevel="0" collapsed="false">
      <c r="A5945" s="0" t="s">
        <v>126</v>
      </c>
      <c r="B5945" s="0" t="s">
        <v>24415</v>
      </c>
      <c r="C5945" s="0" t="s">
        <v>24416</v>
      </c>
      <c r="D5945" s="0" t="s">
        <v>24417</v>
      </c>
      <c r="E5945" s="0" t="n">
        <v>111700</v>
      </c>
    </row>
    <row r="5946" customFormat="false" ht="15" hidden="false" customHeight="false" outlineLevel="0" collapsed="false">
      <c r="A5946" s="0" t="s">
        <v>126</v>
      </c>
      <c r="B5946" s="0" t="s">
        <v>24418</v>
      </c>
      <c r="C5946" s="0" t="s">
        <v>24419</v>
      </c>
      <c r="D5946" s="0" t="s">
        <v>24420</v>
      </c>
      <c r="E5946" s="0" t="n">
        <v>107523</v>
      </c>
    </row>
    <row r="5947" customFormat="false" ht="15" hidden="false" customHeight="false" outlineLevel="0" collapsed="false">
      <c r="A5947" s="0" t="s">
        <v>126</v>
      </c>
      <c r="B5947" s="0" t="s">
        <v>17682</v>
      </c>
      <c r="C5947" s="0" t="s">
        <v>11927</v>
      </c>
      <c r="D5947" s="0" t="s">
        <v>24421</v>
      </c>
      <c r="E5947" s="0" t="n">
        <v>11355</v>
      </c>
    </row>
    <row r="5948" customFormat="false" ht="15" hidden="false" customHeight="false" outlineLevel="0" collapsed="false">
      <c r="A5948" s="0" t="s">
        <v>126</v>
      </c>
      <c r="B5948" s="0" t="s">
        <v>17682</v>
      </c>
      <c r="C5948" s="0" t="s">
        <v>15856</v>
      </c>
      <c r="D5948" s="0" t="s">
        <v>24422</v>
      </c>
      <c r="E5948" s="0" t="n">
        <v>108708</v>
      </c>
    </row>
    <row r="5949" customFormat="false" ht="15" hidden="false" customHeight="false" outlineLevel="0" collapsed="false">
      <c r="A5949" s="0" t="s">
        <v>126</v>
      </c>
      <c r="B5949" s="0" t="s">
        <v>17682</v>
      </c>
      <c r="C5949" s="0" t="s">
        <v>11812</v>
      </c>
      <c r="D5949" s="0" t="s">
        <v>24423</v>
      </c>
      <c r="E5949" s="0" t="n">
        <v>108414</v>
      </c>
    </row>
    <row r="5950" customFormat="false" ht="15" hidden="false" customHeight="false" outlineLevel="0" collapsed="false">
      <c r="A5950" s="0" t="s">
        <v>126</v>
      </c>
      <c r="B5950" s="0" t="s">
        <v>17682</v>
      </c>
      <c r="C5950" s="0" t="s">
        <v>20008</v>
      </c>
      <c r="D5950" s="0" t="s">
        <v>24424</v>
      </c>
      <c r="E5950" s="0" t="n">
        <v>108689</v>
      </c>
    </row>
    <row r="5951" customFormat="false" ht="15" hidden="false" customHeight="false" outlineLevel="0" collapsed="false">
      <c r="A5951" s="0" t="s">
        <v>126</v>
      </c>
      <c r="B5951" s="0" t="s">
        <v>17682</v>
      </c>
      <c r="C5951" s="0" t="s">
        <v>21633</v>
      </c>
      <c r="D5951" s="0" t="s">
        <v>24425</v>
      </c>
      <c r="E5951" s="0" t="n">
        <v>1335</v>
      </c>
    </row>
    <row r="5952" customFormat="false" ht="15" hidden="false" customHeight="false" outlineLevel="0" collapsed="false">
      <c r="A5952" s="0" t="s">
        <v>126</v>
      </c>
      <c r="B5952" s="0" t="s">
        <v>24426</v>
      </c>
      <c r="C5952" s="0" t="s">
        <v>24427</v>
      </c>
      <c r="D5952" s="0" t="s">
        <v>24428</v>
      </c>
      <c r="E5952" s="0" t="n">
        <v>108861</v>
      </c>
    </row>
    <row r="5953" customFormat="false" ht="15" hidden="false" customHeight="false" outlineLevel="0" collapsed="false">
      <c r="A5953" s="0" t="s">
        <v>126</v>
      </c>
      <c r="B5953" s="0" t="s">
        <v>24429</v>
      </c>
      <c r="C5953" s="0" t="s">
        <v>22447</v>
      </c>
      <c r="D5953" s="0" t="s">
        <v>24430</v>
      </c>
      <c r="E5953" s="0" t="n">
        <v>106088</v>
      </c>
    </row>
    <row r="5954" customFormat="false" ht="15" hidden="false" customHeight="false" outlineLevel="0" collapsed="false">
      <c r="A5954" s="0" t="s">
        <v>126</v>
      </c>
      <c r="B5954" s="0" t="s">
        <v>24431</v>
      </c>
      <c r="C5954" s="0" t="s">
        <v>24432</v>
      </c>
      <c r="D5954" s="0" t="s">
        <v>24433</v>
      </c>
      <c r="E5954" s="0" t="n">
        <v>107550</v>
      </c>
    </row>
    <row r="5955" customFormat="false" ht="15" hidden="false" customHeight="false" outlineLevel="0" collapsed="false">
      <c r="A5955" s="0" t="s">
        <v>126</v>
      </c>
      <c r="B5955" s="0" t="s">
        <v>24434</v>
      </c>
      <c r="C5955" s="0" t="s">
        <v>24435</v>
      </c>
      <c r="D5955" s="0" t="s">
        <v>24436</v>
      </c>
      <c r="E5955" s="0" t="n">
        <v>105518</v>
      </c>
    </row>
    <row r="5956" customFormat="false" ht="15" hidden="false" customHeight="false" outlineLevel="0" collapsed="false">
      <c r="A5956" s="0" t="s">
        <v>126</v>
      </c>
      <c r="B5956" s="0" t="s">
        <v>24437</v>
      </c>
      <c r="C5956" s="0" t="s">
        <v>24438</v>
      </c>
      <c r="D5956" s="0" t="s">
        <v>24439</v>
      </c>
      <c r="E5956" s="0" t="n">
        <v>104842</v>
      </c>
    </row>
    <row r="5957" customFormat="false" ht="15" hidden="false" customHeight="false" outlineLevel="0" collapsed="false">
      <c r="A5957" s="0" t="s">
        <v>126</v>
      </c>
      <c r="B5957" s="0" t="s">
        <v>24440</v>
      </c>
      <c r="C5957" s="0" t="s">
        <v>24441</v>
      </c>
      <c r="D5957" s="0" t="s">
        <v>24442</v>
      </c>
      <c r="E5957" s="0" t="n">
        <v>106012</v>
      </c>
    </row>
    <row r="5958" customFormat="false" ht="15" hidden="false" customHeight="false" outlineLevel="0" collapsed="false">
      <c r="A5958" s="0" t="s">
        <v>126</v>
      </c>
      <c r="B5958" s="0" t="s">
        <v>24443</v>
      </c>
      <c r="C5958" s="0" t="s">
        <v>24444</v>
      </c>
      <c r="D5958" s="0" t="s">
        <v>24445</v>
      </c>
      <c r="E5958" s="0" t="n">
        <v>111891</v>
      </c>
    </row>
    <row r="5959" customFormat="false" ht="15" hidden="false" customHeight="false" outlineLevel="0" collapsed="false">
      <c r="A5959" s="0" t="s">
        <v>126</v>
      </c>
      <c r="B5959" s="0" t="s">
        <v>24446</v>
      </c>
      <c r="C5959" s="0" t="s">
        <v>24447</v>
      </c>
      <c r="D5959" s="0" t="s">
        <v>24448</v>
      </c>
      <c r="E5959" s="0" t="n">
        <v>108368</v>
      </c>
    </row>
    <row r="5960" customFormat="false" ht="15" hidden="false" customHeight="false" outlineLevel="0" collapsed="false">
      <c r="A5960" s="0" t="s">
        <v>126</v>
      </c>
      <c r="B5960" s="0" t="s">
        <v>24449</v>
      </c>
      <c r="C5960" s="0" t="s">
        <v>24450</v>
      </c>
      <c r="D5960" s="0" t="s">
        <v>24451</v>
      </c>
      <c r="E5960" s="0" t="n">
        <v>107193</v>
      </c>
    </row>
    <row r="5961" customFormat="false" ht="15" hidden="false" customHeight="false" outlineLevel="0" collapsed="false">
      <c r="A5961" s="0" t="s">
        <v>126</v>
      </c>
      <c r="B5961" s="0" t="s">
        <v>24452</v>
      </c>
      <c r="C5961" s="0" t="s">
        <v>11742</v>
      </c>
      <c r="D5961" s="0" t="s">
        <v>24453</v>
      </c>
      <c r="E5961" s="0" t="n">
        <v>110524</v>
      </c>
    </row>
    <row r="5962" customFormat="false" ht="15" hidden="false" customHeight="false" outlineLevel="0" collapsed="false">
      <c r="A5962" s="0" t="s">
        <v>126</v>
      </c>
      <c r="B5962" s="0" t="s">
        <v>24454</v>
      </c>
      <c r="C5962" s="0" t="s">
        <v>24455</v>
      </c>
      <c r="D5962" s="0" t="s">
        <v>24456</v>
      </c>
      <c r="E5962" s="0" t="n">
        <v>106285</v>
      </c>
    </row>
    <row r="5963" customFormat="false" ht="15" hidden="false" customHeight="false" outlineLevel="0" collapsed="false">
      <c r="A5963" s="0" t="s">
        <v>126</v>
      </c>
      <c r="B5963" s="0" t="s">
        <v>24457</v>
      </c>
      <c r="C5963" s="0" t="s">
        <v>24458</v>
      </c>
      <c r="D5963" s="0" t="s">
        <v>24459</v>
      </c>
      <c r="E5963" s="0" t="n">
        <v>108381</v>
      </c>
    </row>
    <row r="5964" customFormat="false" ht="15" hidden="false" customHeight="false" outlineLevel="0" collapsed="false">
      <c r="A5964" s="0" t="s">
        <v>126</v>
      </c>
      <c r="B5964" s="0" t="s">
        <v>24460</v>
      </c>
      <c r="C5964" s="0" t="s">
        <v>24461</v>
      </c>
      <c r="D5964" s="0" t="s">
        <v>24462</v>
      </c>
      <c r="E5964" s="0" t="n">
        <v>108367</v>
      </c>
    </row>
    <row r="5965" customFormat="false" ht="15" hidden="false" customHeight="false" outlineLevel="0" collapsed="false">
      <c r="A5965" s="0" t="s">
        <v>126</v>
      </c>
      <c r="B5965" s="0" t="s">
        <v>24463</v>
      </c>
      <c r="C5965" s="0" t="s">
        <v>24464</v>
      </c>
      <c r="D5965" s="0" t="s">
        <v>24465</v>
      </c>
      <c r="E5965" s="0" t="n">
        <v>107688</v>
      </c>
    </row>
    <row r="5966" customFormat="false" ht="15" hidden="false" customHeight="false" outlineLevel="0" collapsed="false">
      <c r="A5966" s="0" t="s">
        <v>126</v>
      </c>
      <c r="B5966" s="0" t="s">
        <v>24466</v>
      </c>
      <c r="C5966" s="0" t="s">
        <v>24467</v>
      </c>
      <c r="D5966" s="0" t="s">
        <v>24468</v>
      </c>
      <c r="E5966" s="0" t="n">
        <v>108265</v>
      </c>
    </row>
    <row r="5967" customFormat="false" ht="15" hidden="false" customHeight="false" outlineLevel="0" collapsed="false">
      <c r="A5967" s="0" t="s">
        <v>126</v>
      </c>
      <c r="B5967" s="0" t="s">
        <v>24469</v>
      </c>
      <c r="C5967" s="0" t="s">
        <v>24470</v>
      </c>
      <c r="D5967" s="0" t="s">
        <v>24471</v>
      </c>
      <c r="E5967" s="0" t="n">
        <v>108487</v>
      </c>
    </row>
    <row r="5968" customFormat="false" ht="15" hidden="false" customHeight="false" outlineLevel="0" collapsed="false">
      <c r="A5968" s="0" t="s">
        <v>126</v>
      </c>
      <c r="B5968" s="0" t="s">
        <v>24469</v>
      </c>
      <c r="C5968" s="0" t="s">
        <v>16435</v>
      </c>
      <c r="D5968" s="0" t="s">
        <v>1206</v>
      </c>
      <c r="E5968" s="0" t="n">
        <v>110216</v>
      </c>
    </row>
    <row r="5969" customFormat="false" ht="15" hidden="false" customHeight="false" outlineLevel="0" collapsed="false">
      <c r="A5969" s="0" t="s">
        <v>126</v>
      </c>
      <c r="B5969" s="0" t="s">
        <v>24472</v>
      </c>
      <c r="C5969" s="0" t="s">
        <v>24473</v>
      </c>
      <c r="D5969" s="0" t="s">
        <v>4009</v>
      </c>
      <c r="E5969" s="0" t="n">
        <v>111563</v>
      </c>
    </row>
    <row r="5970" customFormat="false" ht="15" hidden="false" customHeight="false" outlineLevel="0" collapsed="false">
      <c r="A5970" s="0" t="s">
        <v>126</v>
      </c>
      <c r="B5970" s="0" t="s">
        <v>24474</v>
      </c>
      <c r="C5970" s="0" t="s">
        <v>24475</v>
      </c>
      <c r="D5970" s="0" t="s">
        <v>24476</v>
      </c>
      <c r="E5970" s="0" t="n">
        <v>109321</v>
      </c>
    </row>
    <row r="5971" customFormat="false" ht="15" hidden="false" customHeight="false" outlineLevel="0" collapsed="false">
      <c r="A5971" s="0" t="s">
        <v>126</v>
      </c>
      <c r="B5971" s="0" t="s">
        <v>24477</v>
      </c>
      <c r="C5971" s="0" t="s">
        <v>24478</v>
      </c>
      <c r="D5971" s="0" t="s">
        <v>24479</v>
      </c>
      <c r="E5971" s="0" t="n">
        <v>112031</v>
      </c>
    </row>
    <row r="5972" customFormat="false" ht="15" hidden="false" customHeight="false" outlineLevel="0" collapsed="false">
      <c r="A5972" s="0" t="s">
        <v>126</v>
      </c>
      <c r="B5972" s="0" t="s">
        <v>24480</v>
      </c>
      <c r="C5972" s="0" t="s">
        <v>24481</v>
      </c>
      <c r="D5972" s="0" t="s">
        <v>24482</v>
      </c>
      <c r="E5972" s="0" t="n">
        <v>109913</v>
      </c>
    </row>
    <row r="5973" customFormat="false" ht="15" hidden="false" customHeight="false" outlineLevel="0" collapsed="false">
      <c r="A5973" s="0" t="s">
        <v>126</v>
      </c>
      <c r="B5973" s="0" t="s">
        <v>24483</v>
      </c>
      <c r="C5973" s="0" t="s">
        <v>24484</v>
      </c>
      <c r="D5973" s="0" t="s">
        <v>24485</v>
      </c>
      <c r="E5973" s="0" t="n">
        <v>106919</v>
      </c>
    </row>
    <row r="5974" customFormat="false" ht="15" hidden="false" customHeight="false" outlineLevel="0" collapsed="false">
      <c r="A5974" s="0" t="s">
        <v>126</v>
      </c>
      <c r="B5974" s="0" t="s">
        <v>24483</v>
      </c>
      <c r="C5974" s="0" t="s">
        <v>24486</v>
      </c>
      <c r="D5974" s="0" t="s">
        <v>24487</v>
      </c>
      <c r="E5974" s="0" t="n">
        <v>108933</v>
      </c>
    </row>
    <row r="5975" customFormat="false" ht="15" hidden="false" customHeight="false" outlineLevel="0" collapsed="false">
      <c r="A5975" s="0" t="s">
        <v>126</v>
      </c>
      <c r="B5975" s="0" t="s">
        <v>24488</v>
      </c>
      <c r="C5975" s="0" t="s">
        <v>24489</v>
      </c>
      <c r="D5975" s="0" t="s">
        <v>24490</v>
      </c>
      <c r="E5975" s="0" t="n">
        <v>106643</v>
      </c>
    </row>
    <row r="5976" customFormat="false" ht="15" hidden="false" customHeight="false" outlineLevel="0" collapsed="false">
      <c r="A5976" s="0" t="s">
        <v>126</v>
      </c>
      <c r="B5976" s="0" t="s">
        <v>24491</v>
      </c>
      <c r="C5976" s="0" t="s">
        <v>15445</v>
      </c>
      <c r="D5976" s="0" t="s">
        <v>24492</v>
      </c>
      <c r="E5976" s="0" t="n">
        <v>109075</v>
      </c>
    </row>
    <row r="5977" customFormat="false" ht="15" hidden="false" customHeight="false" outlineLevel="0" collapsed="false">
      <c r="A5977" s="0" t="s">
        <v>126</v>
      </c>
      <c r="B5977" s="0" t="s">
        <v>24491</v>
      </c>
      <c r="C5977" s="0" t="s">
        <v>24493</v>
      </c>
      <c r="D5977" s="0" t="s">
        <v>24494</v>
      </c>
      <c r="E5977" s="0" t="n">
        <v>104405</v>
      </c>
    </row>
    <row r="5978" customFormat="false" ht="15" hidden="false" customHeight="false" outlineLevel="0" collapsed="false">
      <c r="A5978" s="0" t="s">
        <v>126</v>
      </c>
      <c r="B5978" s="0" t="s">
        <v>24491</v>
      </c>
      <c r="C5978" s="0" t="s">
        <v>24495</v>
      </c>
      <c r="D5978" s="0" t="s">
        <v>24496</v>
      </c>
      <c r="E5978" s="0" t="n">
        <v>104948</v>
      </c>
    </row>
    <row r="5979" customFormat="false" ht="15" hidden="false" customHeight="false" outlineLevel="0" collapsed="false">
      <c r="A5979" s="0" t="s">
        <v>126</v>
      </c>
      <c r="B5979" s="0" t="s">
        <v>24491</v>
      </c>
      <c r="C5979" s="0" t="s">
        <v>12439</v>
      </c>
      <c r="D5979" s="0" t="s">
        <v>24497</v>
      </c>
      <c r="E5979" s="0" t="n">
        <v>110371</v>
      </c>
    </row>
    <row r="5980" customFormat="false" ht="15" hidden="false" customHeight="false" outlineLevel="0" collapsed="false">
      <c r="A5980" s="0" t="s">
        <v>126</v>
      </c>
      <c r="B5980" s="0" t="s">
        <v>24491</v>
      </c>
      <c r="C5980" s="0" t="s">
        <v>24498</v>
      </c>
      <c r="D5980" s="0" t="s">
        <v>24499</v>
      </c>
      <c r="E5980" s="0" t="n">
        <v>105372</v>
      </c>
    </row>
    <row r="5981" customFormat="false" ht="15" hidden="false" customHeight="false" outlineLevel="0" collapsed="false">
      <c r="A5981" s="0" t="s">
        <v>126</v>
      </c>
      <c r="B5981" s="0" t="s">
        <v>24491</v>
      </c>
      <c r="C5981" s="0" t="s">
        <v>24500</v>
      </c>
      <c r="D5981" s="0" t="s">
        <v>24501</v>
      </c>
      <c r="E5981" s="0" t="n">
        <v>110056</v>
      </c>
    </row>
    <row r="5982" customFormat="false" ht="15" hidden="false" customHeight="false" outlineLevel="0" collapsed="false">
      <c r="A5982" s="0" t="s">
        <v>126</v>
      </c>
      <c r="B5982" s="0" t="s">
        <v>24491</v>
      </c>
      <c r="C5982" s="0" t="s">
        <v>24502</v>
      </c>
      <c r="D5982" s="0" t="s">
        <v>24503</v>
      </c>
      <c r="E5982" s="0" t="n">
        <v>11423</v>
      </c>
    </row>
    <row r="5983" customFormat="false" ht="15" hidden="false" customHeight="false" outlineLevel="0" collapsed="false">
      <c r="A5983" s="0" t="s">
        <v>126</v>
      </c>
      <c r="B5983" s="0" t="s">
        <v>24491</v>
      </c>
      <c r="C5983" s="0" t="s">
        <v>24504</v>
      </c>
      <c r="D5983" s="0" t="s">
        <v>191</v>
      </c>
      <c r="E5983" s="0" t="n">
        <v>111898</v>
      </c>
    </row>
    <row r="5984" customFormat="false" ht="15" hidden="false" customHeight="false" outlineLevel="0" collapsed="false">
      <c r="A5984" s="0" t="s">
        <v>126</v>
      </c>
      <c r="B5984" s="0" t="s">
        <v>24491</v>
      </c>
      <c r="C5984" s="0" t="s">
        <v>24505</v>
      </c>
      <c r="D5984" s="0" t="s">
        <v>24506</v>
      </c>
      <c r="E5984" s="0" t="n">
        <v>104811</v>
      </c>
    </row>
    <row r="5985" customFormat="false" ht="15" hidden="false" customHeight="false" outlineLevel="0" collapsed="false">
      <c r="A5985" s="0" t="s">
        <v>126</v>
      </c>
      <c r="B5985" s="0" t="s">
        <v>24491</v>
      </c>
      <c r="C5985" s="0" t="s">
        <v>12104</v>
      </c>
      <c r="D5985" s="0" t="s">
        <v>24507</v>
      </c>
      <c r="E5985" s="0" t="n">
        <v>107955</v>
      </c>
    </row>
    <row r="5986" customFormat="false" ht="15" hidden="false" customHeight="false" outlineLevel="0" collapsed="false">
      <c r="A5986" s="0" t="s">
        <v>126</v>
      </c>
      <c r="B5986" s="0" t="s">
        <v>24491</v>
      </c>
      <c r="C5986" s="0" t="s">
        <v>24508</v>
      </c>
      <c r="D5986" s="0" t="s">
        <v>24509</v>
      </c>
      <c r="E5986" s="0" t="n">
        <v>112064</v>
      </c>
    </row>
    <row r="5987" customFormat="false" ht="15" hidden="false" customHeight="false" outlineLevel="0" collapsed="false">
      <c r="A5987" s="0" t="s">
        <v>126</v>
      </c>
      <c r="B5987" s="0" t="s">
        <v>24491</v>
      </c>
      <c r="C5987" s="0" t="s">
        <v>19253</v>
      </c>
      <c r="D5987" s="0" t="s">
        <v>24510</v>
      </c>
      <c r="E5987" s="0" t="n">
        <v>110064</v>
      </c>
    </row>
    <row r="5988" customFormat="false" ht="15" hidden="false" customHeight="false" outlineLevel="0" collapsed="false">
      <c r="A5988" s="0" t="s">
        <v>126</v>
      </c>
      <c r="B5988" s="0" t="s">
        <v>24491</v>
      </c>
      <c r="C5988" s="0" t="s">
        <v>14859</v>
      </c>
      <c r="D5988" s="0" t="s">
        <v>24511</v>
      </c>
      <c r="E5988" s="0" t="n">
        <v>107073</v>
      </c>
    </row>
    <row r="5989" customFormat="false" ht="15" hidden="false" customHeight="false" outlineLevel="0" collapsed="false">
      <c r="A5989" s="0" t="s">
        <v>126</v>
      </c>
      <c r="B5989" s="0" t="s">
        <v>24512</v>
      </c>
      <c r="C5989" s="0" t="s">
        <v>24513</v>
      </c>
      <c r="D5989" s="0" t="s">
        <v>24514</v>
      </c>
      <c r="E5989" s="0" t="n">
        <v>106322</v>
      </c>
    </row>
    <row r="5990" customFormat="false" ht="15" hidden="false" customHeight="false" outlineLevel="0" collapsed="false">
      <c r="A5990" s="0" t="s">
        <v>126</v>
      </c>
      <c r="B5990" s="0" t="s">
        <v>24491</v>
      </c>
      <c r="C5990" s="0" t="s">
        <v>13119</v>
      </c>
      <c r="D5990" s="0" t="s">
        <v>24515</v>
      </c>
      <c r="E5990" s="0" t="n">
        <v>107456</v>
      </c>
    </row>
    <row r="5991" customFormat="false" ht="15" hidden="false" customHeight="false" outlineLevel="0" collapsed="false">
      <c r="A5991" s="0" t="s">
        <v>126</v>
      </c>
      <c r="B5991" s="0" t="s">
        <v>24491</v>
      </c>
      <c r="C5991" s="0" t="s">
        <v>24516</v>
      </c>
      <c r="D5991" s="0" t="s">
        <v>24517</v>
      </c>
      <c r="E5991" s="0" t="n">
        <v>107984</v>
      </c>
    </row>
    <row r="5992" customFormat="false" ht="15" hidden="false" customHeight="false" outlineLevel="0" collapsed="false">
      <c r="A5992" s="0" t="s">
        <v>126</v>
      </c>
      <c r="B5992" s="0" t="s">
        <v>24491</v>
      </c>
      <c r="C5992" s="0" t="s">
        <v>24518</v>
      </c>
      <c r="D5992" s="0" t="s">
        <v>24519</v>
      </c>
      <c r="E5992" s="0" t="n">
        <v>108812</v>
      </c>
    </row>
    <row r="5993" customFormat="false" ht="15" hidden="false" customHeight="false" outlineLevel="0" collapsed="false">
      <c r="A5993" s="0" t="s">
        <v>126</v>
      </c>
      <c r="B5993" s="0" t="s">
        <v>24491</v>
      </c>
      <c r="C5993" s="0" t="s">
        <v>24520</v>
      </c>
      <c r="D5993" s="0" t="s">
        <v>24521</v>
      </c>
      <c r="E5993" s="0" t="n">
        <v>1115</v>
      </c>
    </row>
    <row r="5994" customFormat="false" ht="15" hidden="false" customHeight="false" outlineLevel="0" collapsed="false">
      <c r="A5994" s="0" t="s">
        <v>126</v>
      </c>
      <c r="B5994" s="0" t="s">
        <v>24491</v>
      </c>
      <c r="C5994" s="0" t="s">
        <v>16289</v>
      </c>
      <c r="D5994" s="0" t="s">
        <v>24522</v>
      </c>
      <c r="E5994" s="0" t="n">
        <v>108739</v>
      </c>
    </row>
    <row r="5995" customFormat="false" ht="15" hidden="false" customHeight="false" outlineLevel="0" collapsed="false">
      <c r="A5995" s="0" t="s">
        <v>126</v>
      </c>
      <c r="B5995" s="0" t="s">
        <v>24491</v>
      </c>
      <c r="C5995" s="0" t="s">
        <v>24523</v>
      </c>
      <c r="D5995" s="0" t="s">
        <v>24524</v>
      </c>
      <c r="E5995" s="0" t="n">
        <v>104052</v>
      </c>
    </row>
    <row r="5996" customFormat="false" ht="15" hidden="false" customHeight="false" outlineLevel="0" collapsed="false">
      <c r="A5996" s="0" t="s">
        <v>126</v>
      </c>
      <c r="B5996" s="0" t="s">
        <v>24512</v>
      </c>
      <c r="C5996" s="0" t="s">
        <v>24525</v>
      </c>
      <c r="D5996" s="0" t="s">
        <v>24526</v>
      </c>
      <c r="E5996" s="0" t="n">
        <v>106827</v>
      </c>
    </row>
    <row r="5997" customFormat="false" ht="15" hidden="false" customHeight="false" outlineLevel="0" collapsed="false">
      <c r="A5997" s="0" t="s">
        <v>126</v>
      </c>
      <c r="B5997" s="0" t="s">
        <v>24491</v>
      </c>
      <c r="C5997" s="0" t="s">
        <v>24527</v>
      </c>
      <c r="D5997" s="0" t="s">
        <v>24528</v>
      </c>
      <c r="E5997" s="0" t="n">
        <v>11967</v>
      </c>
    </row>
    <row r="5998" customFormat="false" ht="15" hidden="false" customHeight="false" outlineLevel="0" collapsed="false">
      <c r="A5998" s="0" t="s">
        <v>126</v>
      </c>
      <c r="B5998" s="0" t="s">
        <v>24491</v>
      </c>
      <c r="C5998" s="0" t="s">
        <v>24529</v>
      </c>
      <c r="D5998" s="0" t="s">
        <v>24530</v>
      </c>
      <c r="E5998" s="0" t="n">
        <v>107100</v>
      </c>
    </row>
    <row r="5999" customFormat="false" ht="15" hidden="false" customHeight="false" outlineLevel="0" collapsed="false">
      <c r="A5999" s="0" t="s">
        <v>126</v>
      </c>
      <c r="B5999" s="0" t="s">
        <v>24491</v>
      </c>
      <c r="C5999" s="0" t="s">
        <v>24531</v>
      </c>
      <c r="D5999" s="0" t="s">
        <v>24532</v>
      </c>
      <c r="E5999" s="0" t="n">
        <v>101361</v>
      </c>
    </row>
    <row r="6000" customFormat="false" ht="15" hidden="false" customHeight="false" outlineLevel="0" collapsed="false">
      <c r="A6000" s="0" t="s">
        <v>126</v>
      </c>
      <c r="B6000" s="0" t="s">
        <v>24491</v>
      </c>
      <c r="C6000" s="0" t="s">
        <v>24533</v>
      </c>
      <c r="D6000" s="0" t="s">
        <v>350</v>
      </c>
      <c r="E6000" s="0" t="n">
        <v>111224</v>
      </c>
    </row>
    <row r="6001" customFormat="false" ht="15" hidden="false" customHeight="false" outlineLevel="0" collapsed="false">
      <c r="A6001" s="0" t="s">
        <v>126</v>
      </c>
      <c r="B6001" s="0" t="s">
        <v>24491</v>
      </c>
      <c r="C6001" s="0" t="s">
        <v>24534</v>
      </c>
      <c r="D6001" s="0" t="s">
        <v>24535</v>
      </c>
      <c r="E6001" s="0" t="n">
        <v>101078</v>
      </c>
    </row>
    <row r="6002" customFormat="false" ht="15" hidden="false" customHeight="false" outlineLevel="0" collapsed="false">
      <c r="A6002" s="0" t="s">
        <v>126</v>
      </c>
      <c r="B6002" s="0" t="s">
        <v>24491</v>
      </c>
      <c r="C6002" s="0" t="s">
        <v>24536</v>
      </c>
      <c r="D6002" s="0" t="s">
        <v>24537</v>
      </c>
      <c r="E6002" s="0" t="n">
        <v>111074</v>
      </c>
    </row>
    <row r="6003" customFormat="false" ht="15" hidden="false" customHeight="false" outlineLevel="0" collapsed="false">
      <c r="A6003" s="0" t="s">
        <v>126</v>
      </c>
      <c r="B6003" s="0" t="s">
        <v>24491</v>
      </c>
      <c r="C6003" s="0" t="s">
        <v>11430</v>
      </c>
      <c r="D6003" s="0" t="s">
        <v>24538</v>
      </c>
      <c r="E6003" s="0" t="n">
        <v>108096</v>
      </c>
    </row>
    <row r="6004" customFormat="false" ht="15" hidden="false" customHeight="false" outlineLevel="0" collapsed="false">
      <c r="A6004" s="0" t="s">
        <v>126</v>
      </c>
      <c r="B6004" s="0" t="s">
        <v>24539</v>
      </c>
      <c r="C6004" s="0" t="s">
        <v>12434</v>
      </c>
      <c r="D6004" s="0" t="s">
        <v>24540</v>
      </c>
      <c r="E6004" s="0" t="n">
        <v>108601</v>
      </c>
    </row>
    <row r="6005" customFormat="false" ht="15" hidden="false" customHeight="false" outlineLevel="0" collapsed="false">
      <c r="A6005" s="0" t="s">
        <v>126</v>
      </c>
      <c r="B6005" s="0" t="s">
        <v>24539</v>
      </c>
      <c r="C6005" s="0" t="s">
        <v>11973</v>
      </c>
      <c r="D6005" s="0" t="s">
        <v>24541</v>
      </c>
      <c r="E6005" s="0" t="n">
        <v>12364</v>
      </c>
    </row>
    <row r="6006" customFormat="false" ht="15" hidden="false" customHeight="false" outlineLevel="0" collapsed="false">
      <c r="A6006" s="0" t="s">
        <v>126</v>
      </c>
      <c r="B6006" s="0" t="s">
        <v>24542</v>
      </c>
      <c r="C6006" s="0" t="s">
        <v>24543</v>
      </c>
      <c r="D6006" s="0" t="s">
        <v>328</v>
      </c>
      <c r="E6006" s="0" t="n">
        <v>111406</v>
      </c>
    </row>
    <row r="6007" customFormat="false" ht="15" hidden="false" customHeight="false" outlineLevel="0" collapsed="false">
      <c r="A6007" s="0" t="s">
        <v>126</v>
      </c>
      <c r="B6007" s="0" t="s">
        <v>24542</v>
      </c>
      <c r="C6007" s="0" t="s">
        <v>24544</v>
      </c>
      <c r="D6007" s="0" t="s">
        <v>6604</v>
      </c>
      <c r="E6007" s="0" t="n">
        <v>106723</v>
      </c>
    </row>
    <row r="6008" customFormat="false" ht="15" hidden="false" customHeight="false" outlineLevel="0" collapsed="false">
      <c r="A6008" s="0" t="s">
        <v>126</v>
      </c>
      <c r="B6008" s="0" t="s">
        <v>24545</v>
      </c>
      <c r="C6008" s="0" t="s">
        <v>15216</v>
      </c>
      <c r="D6008" s="0" t="s">
        <v>24546</v>
      </c>
      <c r="E6008" s="0" t="n">
        <v>111421</v>
      </c>
    </row>
    <row r="6009" customFormat="false" ht="15" hidden="false" customHeight="false" outlineLevel="0" collapsed="false">
      <c r="A6009" s="0" t="s">
        <v>126</v>
      </c>
      <c r="B6009" s="0" t="s">
        <v>24545</v>
      </c>
      <c r="C6009" s="0" t="s">
        <v>24547</v>
      </c>
      <c r="D6009" s="0" t="s">
        <v>24548</v>
      </c>
      <c r="E6009" s="0" t="n">
        <v>101226</v>
      </c>
    </row>
    <row r="6010" customFormat="false" ht="15" hidden="false" customHeight="false" outlineLevel="0" collapsed="false">
      <c r="A6010" s="0" t="s">
        <v>126</v>
      </c>
      <c r="B6010" s="0" t="s">
        <v>24545</v>
      </c>
      <c r="C6010" s="0" t="s">
        <v>24549</v>
      </c>
      <c r="D6010" s="0" t="s">
        <v>24550</v>
      </c>
      <c r="E6010" s="0" t="n">
        <v>104876</v>
      </c>
    </row>
    <row r="6011" customFormat="false" ht="15" hidden="false" customHeight="false" outlineLevel="0" collapsed="false">
      <c r="A6011" s="0" t="s">
        <v>126</v>
      </c>
      <c r="B6011" s="0" t="s">
        <v>24545</v>
      </c>
      <c r="C6011" s="0" t="s">
        <v>24551</v>
      </c>
      <c r="D6011" s="0" t="s">
        <v>24552</v>
      </c>
      <c r="E6011" s="0" t="n">
        <v>107278</v>
      </c>
    </row>
    <row r="6012" customFormat="false" ht="15" hidden="false" customHeight="false" outlineLevel="0" collapsed="false">
      <c r="A6012" s="0" t="s">
        <v>126</v>
      </c>
      <c r="B6012" s="0" t="s">
        <v>24553</v>
      </c>
      <c r="C6012" s="0" t="s">
        <v>24554</v>
      </c>
      <c r="D6012" s="0" t="s">
        <v>24555</v>
      </c>
      <c r="E6012" s="0" t="n">
        <v>11051</v>
      </c>
    </row>
    <row r="6013" customFormat="false" ht="15" hidden="false" customHeight="false" outlineLevel="0" collapsed="false">
      <c r="A6013" s="0" t="s">
        <v>126</v>
      </c>
      <c r="B6013" s="0" t="s">
        <v>24553</v>
      </c>
      <c r="C6013" s="0" t="s">
        <v>20624</v>
      </c>
      <c r="D6013" s="0" t="s">
        <v>24556</v>
      </c>
      <c r="E6013" s="0" t="n">
        <v>102257</v>
      </c>
    </row>
    <row r="6014" customFormat="false" ht="15" hidden="false" customHeight="false" outlineLevel="0" collapsed="false">
      <c r="A6014" s="0" t="s">
        <v>126</v>
      </c>
      <c r="B6014" s="0" t="s">
        <v>24557</v>
      </c>
      <c r="C6014" s="0" t="s">
        <v>24558</v>
      </c>
      <c r="D6014" s="0" t="s">
        <v>24559</v>
      </c>
      <c r="E6014" s="0" t="n">
        <v>102266</v>
      </c>
    </row>
    <row r="6015" customFormat="false" ht="15" hidden="false" customHeight="false" outlineLevel="0" collapsed="false">
      <c r="A6015" s="0" t="s">
        <v>126</v>
      </c>
      <c r="B6015" s="0" t="s">
        <v>24560</v>
      </c>
      <c r="C6015" s="0" t="s">
        <v>24561</v>
      </c>
      <c r="D6015" s="0" t="s">
        <v>24562</v>
      </c>
      <c r="E6015" s="0" t="n">
        <v>111501</v>
      </c>
    </row>
    <row r="6016" customFormat="false" ht="15" hidden="false" customHeight="false" outlineLevel="0" collapsed="false">
      <c r="A6016" s="0" t="s">
        <v>126</v>
      </c>
      <c r="B6016" s="0" t="s">
        <v>24563</v>
      </c>
      <c r="C6016" s="0" t="s">
        <v>12348</v>
      </c>
      <c r="D6016" s="0" t="s">
        <v>24564</v>
      </c>
      <c r="E6016" s="0" t="n">
        <v>111988</v>
      </c>
    </row>
    <row r="6017" customFormat="false" ht="15" hidden="false" customHeight="false" outlineLevel="0" collapsed="false">
      <c r="A6017" s="0" t="s">
        <v>126</v>
      </c>
      <c r="B6017" s="0" t="s">
        <v>24565</v>
      </c>
      <c r="C6017" s="0" t="s">
        <v>15268</v>
      </c>
      <c r="D6017" s="0" t="s">
        <v>24566</v>
      </c>
      <c r="E6017" s="0" t="n">
        <v>104683</v>
      </c>
    </row>
    <row r="6018" customFormat="false" ht="15" hidden="false" customHeight="false" outlineLevel="0" collapsed="false">
      <c r="A6018" s="0" t="s">
        <v>126</v>
      </c>
      <c r="B6018" s="0" t="s">
        <v>24565</v>
      </c>
      <c r="C6018" s="0" t="s">
        <v>12109</v>
      </c>
      <c r="D6018" s="0" t="s">
        <v>24567</v>
      </c>
      <c r="E6018" s="0" t="n">
        <v>106452</v>
      </c>
    </row>
    <row r="6019" customFormat="false" ht="15" hidden="false" customHeight="false" outlineLevel="0" collapsed="false">
      <c r="A6019" s="0" t="s">
        <v>126</v>
      </c>
      <c r="B6019" s="0" t="s">
        <v>24568</v>
      </c>
      <c r="C6019" s="0" t="s">
        <v>15042</v>
      </c>
      <c r="D6019" s="0" t="s">
        <v>24569</v>
      </c>
      <c r="E6019" s="0" t="n">
        <v>110841</v>
      </c>
    </row>
    <row r="6020" customFormat="false" ht="15" hidden="false" customHeight="false" outlineLevel="0" collapsed="false">
      <c r="A6020" s="0" t="s">
        <v>126</v>
      </c>
      <c r="B6020" s="0" t="s">
        <v>24570</v>
      </c>
      <c r="C6020" s="0" t="s">
        <v>24571</v>
      </c>
      <c r="D6020" s="0" t="s">
        <v>24572</v>
      </c>
      <c r="E6020" s="0" t="n">
        <v>110886</v>
      </c>
    </row>
    <row r="6021" customFormat="false" ht="15" hidden="false" customHeight="false" outlineLevel="0" collapsed="false">
      <c r="A6021" s="0" t="s">
        <v>126</v>
      </c>
      <c r="B6021" s="0" t="s">
        <v>24570</v>
      </c>
      <c r="C6021" s="0" t="s">
        <v>24573</v>
      </c>
      <c r="D6021" s="0" t="s">
        <v>24574</v>
      </c>
      <c r="E6021" s="0" t="n">
        <v>103012</v>
      </c>
    </row>
    <row r="6022" customFormat="false" ht="15" hidden="false" customHeight="false" outlineLevel="0" collapsed="false">
      <c r="A6022" s="0" t="s">
        <v>126</v>
      </c>
      <c r="B6022" s="0" t="s">
        <v>24570</v>
      </c>
      <c r="C6022" s="0" t="s">
        <v>24575</v>
      </c>
      <c r="D6022" s="0" t="s">
        <v>24576</v>
      </c>
      <c r="E6022" s="0" t="n">
        <v>109826</v>
      </c>
    </row>
    <row r="6023" customFormat="false" ht="15" hidden="false" customHeight="false" outlineLevel="0" collapsed="false">
      <c r="A6023" s="0" t="s">
        <v>126</v>
      </c>
      <c r="B6023" s="0" t="s">
        <v>24570</v>
      </c>
      <c r="C6023" s="0" t="s">
        <v>16261</v>
      </c>
      <c r="D6023" s="0" t="s">
        <v>24577</v>
      </c>
      <c r="E6023" s="0" t="n">
        <v>112035</v>
      </c>
    </row>
    <row r="6024" customFormat="false" ht="15" hidden="false" customHeight="false" outlineLevel="0" collapsed="false">
      <c r="A6024" s="0" t="s">
        <v>126</v>
      </c>
      <c r="B6024" s="0" t="s">
        <v>24570</v>
      </c>
      <c r="C6024" s="0" t="s">
        <v>24578</v>
      </c>
      <c r="D6024" s="0" t="s">
        <v>24579</v>
      </c>
      <c r="E6024" s="0" t="n">
        <v>109581</v>
      </c>
    </row>
    <row r="6025" customFormat="false" ht="15" hidden="false" customHeight="false" outlineLevel="0" collapsed="false">
      <c r="A6025" s="0" t="s">
        <v>126</v>
      </c>
      <c r="B6025" s="0" t="s">
        <v>24570</v>
      </c>
      <c r="C6025" s="0" t="s">
        <v>24580</v>
      </c>
      <c r="D6025" s="0" t="s">
        <v>24581</v>
      </c>
      <c r="E6025" s="0" t="n">
        <v>111612</v>
      </c>
    </row>
    <row r="6026" customFormat="false" ht="15" hidden="false" customHeight="false" outlineLevel="0" collapsed="false">
      <c r="A6026" s="0" t="s">
        <v>126</v>
      </c>
      <c r="B6026" s="0" t="s">
        <v>24570</v>
      </c>
      <c r="C6026" s="0" t="s">
        <v>24582</v>
      </c>
      <c r="D6026" s="0" t="s">
        <v>24583</v>
      </c>
      <c r="E6026" s="0" t="n">
        <v>107201</v>
      </c>
    </row>
    <row r="6027" customFormat="false" ht="15" hidden="false" customHeight="false" outlineLevel="0" collapsed="false">
      <c r="A6027" s="0" t="s">
        <v>126</v>
      </c>
      <c r="B6027" s="0" t="s">
        <v>24570</v>
      </c>
      <c r="C6027" s="0" t="s">
        <v>17057</v>
      </c>
      <c r="D6027" s="0" t="s">
        <v>382</v>
      </c>
      <c r="E6027" s="0" t="n">
        <v>107511</v>
      </c>
    </row>
    <row r="6028" customFormat="false" ht="15" hidden="false" customHeight="false" outlineLevel="0" collapsed="false">
      <c r="A6028" s="0" t="s">
        <v>126</v>
      </c>
      <c r="B6028" s="0" t="s">
        <v>24570</v>
      </c>
      <c r="C6028" s="0" t="s">
        <v>13740</v>
      </c>
      <c r="D6028" s="0" t="s">
        <v>24584</v>
      </c>
      <c r="E6028" s="0" t="n">
        <v>107150</v>
      </c>
    </row>
    <row r="6029" customFormat="false" ht="15" hidden="false" customHeight="false" outlineLevel="0" collapsed="false">
      <c r="A6029" s="0" t="s">
        <v>126</v>
      </c>
      <c r="B6029" s="0" t="s">
        <v>24570</v>
      </c>
      <c r="C6029" s="0" t="s">
        <v>24585</v>
      </c>
      <c r="D6029" s="0" t="s">
        <v>5512</v>
      </c>
      <c r="E6029" s="0" t="n">
        <v>108348</v>
      </c>
    </row>
    <row r="6030" customFormat="false" ht="15" hidden="false" customHeight="false" outlineLevel="0" collapsed="false">
      <c r="A6030" s="0" t="s">
        <v>126</v>
      </c>
      <c r="B6030" s="0" t="s">
        <v>24586</v>
      </c>
      <c r="C6030" s="0" t="s">
        <v>24587</v>
      </c>
      <c r="D6030" s="0" t="s">
        <v>24588</v>
      </c>
      <c r="E6030" s="0" t="s">
        <v>24589</v>
      </c>
    </row>
    <row r="6031" customFormat="false" ht="15" hidden="false" customHeight="false" outlineLevel="0" collapsed="false">
      <c r="A6031" s="0" t="s">
        <v>126</v>
      </c>
      <c r="B6031" s="0" t="s">
        <v>24590</v>
      </c>
      <c r="C6031" s="0" t="s">
        <v>24591</v>
      </c>
      <c r="D6031" s="0" t="s">
        <v>24592</v>
      </c>
      <c r="E6031" s="0" t="n">
        <v>108110</v>
      </c>
    </row>
    <row r="6032" customFormat="false" ht="15" hidden="false" customHeight="false" outlineLevel="0" collapsed="false">
      <c r="A6032" s="0" t="s">
        <v>126</v>
      </c>
      <c r="B6032" s="0" t="s">
        <v>24593</v>
      </c>
      <c r="C6032" s="0" t="s">
        <v>24594</v>
      </c>
      <c r="D6032" s="0" t="s">
        <v>24595</v>
      </c>
      <c r="E6032" s="0" t="n">
        <v>106124</v>
      </c>
    </row>
    <row r="6033" customFormat="false" ht="15" hidden="false" customHeight="false" outlineLevel="0" collapsed="false">
      <c r="A6033" s="0" t="s">
        <v>126</v>
      </c>
      <c r="B6033" s="0" t="s">
        <v>24596</v>
      </c>
      <c r="C6033" s="0" t="s">
        <v>24597</v>
      </c>
      <c r="D6033" s="0" t="s">
        <v>24598</v>
      </c>
      <c r="E6033" s="0" t="n">
        <v>107961</v>
      </c>
    </row>
    <row r="6034" customFormat="false" ht="15" hidden="false" customHeight="false" outlineLevel="0" collapsed="false">
      <c r="A6034" s="0" t="s">
        <v>126</v>
      </c>
      <c r="B6034" s="0" t="s">
        <v>24599</v>
      </c>
      <c r="C6034" s="0" t="s">
        <v>14869</v>
      </c>
      <c r="D6034" s="0" t="s">
        <v>24600</v>
      </c>
      <c r="E6034" s="0" t="n">
        <v>112116</v>
      </c>
    </row>
    <row r="6035" customFormat="false" ht="15" hidden="false" customHeight="false" outlineLevel="0" collapsed="false">
      <c r="A6035" s="0" t="s">
        <v>126</v>
      </c>
      <c r="B6035" s="0" t="s">
        <v>24601</v>
      </c>
      <c r="C6035" s="0" t="s">
        <v>20933</v>
      </c>
      <c r="D6035" s="0" t="s">
        <v>24602</v>
      </c>
      <c r="E6035" s="0" t="n">
        <v>107686</v>
      </c>
    </row>
    <row r="6036" customFormat="false" ht="15" hidden="false" customHeight="false" outlineLevel="0" collapsed="false">
      <c r="A6036" s="0" t="s">
        <v>126</v>
      </c>
      <c r="B6036" s="0" t="s">
        <v>24603</v>
      </c>
      <c r="C6036" s="0" t="s">
        <v>12348</v>
      </c>
      <c r="D6036" s="0" t="s">
        <v>24604</v>
      </c>
      <c r="E6036" s="0" t="n">
        <v>108403</v>
      </c>
    </row>
    <row r="6037" customFormat="false" ht="15" hidden="false" customHeight="false" outlineLevel="0" collapsed="false">
      <c r="A6037" s="0" t="s">
        <v>126</v>
      </c>
      <c r="B6037" s="0" t="s">
        <v>24605</v>
      </c>
      <c r="C6037" s="0" t="s">
        <v>24606</v>
      </c>
      <c r="D6037" s="0" t="s">
        <v>24607</v>
      </c>
      <c r="E6037" s="0" t="n">
        <v>108374</v>
      </c>
    </row>
    <row r="6038" customFormat="false" ht="15" hidden="false" customHeight="false" outlineLevel="0" collapsed="false">
      <c r="A6038" s="0" t="s">
        <v>126</v>
      </c>
      <c r="B6038" s="0" t="s">
        <v>24605</v>
      </c>
      <c r="C6038" s="0" t="s">
        <v>24608</v>
      </c>
      <c r="D6038" s="0" t="s">
        <v>24609</v>
      </c>
      <c r="E6038" s="0" t="n">
        <v>111263</v>
      </c>
    </row>
    <row r="6039" customFormat="false" ht="15" hidden="false" customHeight="false" outlineLevel="0" collapsed="false">
      <c r="A6039" s="0" t="s">
        <v>126</v>
      </c>
      <c r="B6039" s="0" t="s">
        <v>24605</v>
      </c>
      <c r="C6039" s="0" t="s">
        <v>24610</v>
      </c>
      <c r="D6039" s="0" t="s">
        <v>24611</v>
      </c>
      <c r="E6039" s="0" t="n">
        <v>103953</v>
      </c>
    </row>
    <row r="6040" customFormat="false" ht="15" hidden="false" customHeight="false" outlineLevel="0" collapsed="false">
      <c r="A6040" s="0" t="s">
        <v>126</v>
      </c>
      <c r="B6040" s="0" t="s">
        <v>24612</v>
      </c>
      <c r="C6040" s="0" t="s">
        <v>23206</v>
      </c>
      <c r="D6040" s="0" t="s">
        <v>24613</v>
      </c>
      <c r="E6040" s="0" t="n">
        <v>107047</v>
      </c>
    </row>
    <row r="6041" customFormat="false" ht="15" hidden="false" customHeight="false" outlineLevel="0" collapsed="false">
      <c r="A6041" s="0" t="s">
        <v>126</v>
      </c>
      <c r="B6041" s="0" t="s">
        <v>24614</v>
      </c>
      <c r="C6041" s="0" t="s">
        <v>24615</v>
      </c>
      <c r="D6041" s="0" t="s">
        <v>24616</v>
      </c>
      <c r="E6041" s="0" t="n">
        <v>105829</v>
      </c>
    </row>
    <row r="6042" customFormat="false" ht="15" hidden="false" customHeight="false" outlineLevel="0" collapsed="false">
      <c r="A6042" s="0" t="s">
        <v>126</v>
      </c>
      <c r="B6042" s="0" t="s">
        <v>24617</v>
      </c>
      <c r="C6042" s="0" t="s">
        <v>12348</v>
      </c>
      <c r="D6042" s="0" t="s">
        <v>24618</v>
      </c>
      <c r="E6042" s="0" t="n">
        <v>111705</v>
      </c>
    </row>
    <row r="6043" customFormat="false" ht="15" hidden="false" customHeight="false" outlineLevel="0" collapsed="false">
      <c r="A6043" s="0" t="s">
        <v>126</v>
      </c>
      <c r="B6043" s="0" t="s">
        <v>24619</v>
      </c>
      <c r="C6043" s="0" t="s">
        <v>24620</v>
      </c>
      <c r="D6043" s="0" t="s">
        <v>24621</v>
      </c>
      <c r="E6043" s="0" t="n">
        <v>111960</v>
      </c>
    </row>
    <row r="6044" customFormat="false" ht="15" hidden="false" customHeight="false" outlineLevel="0" collapsed="false">
      <c r="A6044" s="0" t="s">
        <v>126</v>
      </c>
      <c r="B6044" s="0" t="s">
        <v>24622</v>
      </c>
      <c r="C6044" s="0" t="s">
        <v>24623</v>
      </c>
      <c r="D6044" s="0" t="s">
        <v>24624</v>
      </c>
      <c r="E6044" s="0" t="n">
        <v>112087</v>
      </c>
    </row>
    <row r="6045" customFormat="false" ht="15" hidden="false" customHeight="false" outlineLevel="0" collapsed="false">
      <c r="A6045" s="0" t="s">
        <v>126</v>
      </c>
      <c r="B6045" s="0" t="s">
        <v>24625</v>
      </c>
      <c r="C6045" s="0" t="s">
        <v>24626</v>
      </c>
      <c r="D6045" s="0" t="s">
        <v>24627</v>
      </c>
      <c r="E6045" s="0" t="n">
        <v>111437</v>
      </c>
    </row>
    <row r="6046" customFormat="false" ht="15" hidden="false" customHeight="false" outlineLevel="0" collapsed="false">
      <c r="A6046" s="0" t="s">
        <v>126</v>
      </c>
      <c r="B6046" s="0" t="s">
        <v>24628</v>
      </c>
      <c r="C6046" s="0" t="s">
        <v>24629</v>
      </c>
      <c r="D6046" s="0" t="s">
        <v>24630</v>
      </c>
      <c r="E6046" s="0" t="n">
        <v>108246</v>
      </c>
    </row>
    <row r="6047" customFormat="false" ht="15" hidden="false" customHeight="false" outlineLevel="0" collapsed="false">
      <c r="A6047" s="0" t="s">
        <v>126</v>
      </c>
      <c r="B6047" s="0" t="s">
        <v>24631</v>
      </c>
      <c r="C6047" s="0" t="s">
        <v>12434</v>
      </c>
      <c r="D6047" s="0" t="s">
        <v>24632</v>
      </c>
      <c r="E6047" s="0" t="n">
        <v>105838</v>
      </c>
    </row>
    <row r="6048" customFormat="false" ht="15" hidden="false" customHeight="false" outlineLevel="0" collapsed="false">
      <c r="A6048" s="0" t="s">
        <v>126</v>
      </c>
      <c r="B6048" s="0" t="s">
        <v>24633</v>
      </c>
      <c r="C6048" s="0" t="s">
        <v>22567</v>
      </c>
      <c r="D6048" s="0" t="s">
        <v>2388</v>
      </c>
      <c r="E6048" s="0" t="n">
        <v>107498</v>
      </c>
    </row>
    <row r="6049" customFormat="false" ht="15" hidden="false" customHeight="false" outlineLevel="0" collapsed="false">
      <c r="A6049" s="0" t="s">
        <v>126</v>
      </c>
      <c r="B6049" s="0" t="s">
        <v>24634</v>
      </c>
      <c r="C6049" s="0" t="s">
        <v>24635</v>
      </c>
      <c r="D6049" s="0" t="s">
        <v>24636</v>
      </c>
      <c r="E6049" s="0" t="n">
        <v>108921</v>
      </c>
    </row>
    <row r="6050" customFormat="false" ht="15" hidden="false" customHeight="false" outlineLevel="0" collapsed="false">
      <c r="A6050" s="0" t="s">
        <v>126</v>
      </c>
      <c r="B6050" s="0" t="s">
        <v>24637</v>
      </c>
      <c r="C6050" s="0" t="s">
        <v>24638</v>
      </c>
      <c r="D6050" s="0" t="s">
        <v>24639</v>
      </c>
      <c r="E6050" s="0" t="n">
        <v>104527</v>
      </c>
    </row>
    <row r="6051" customFormat="false" ht="15" hidden="false" customHeight="false" outlineLevel="0" collapsed="false">
      <c r="A6051" s="0" t="s">
        <v>126</v>
      </c>
      <c r="B6051" s="0" t="s">
        <v>24640</v>
      </c>
      <c r="C6051" s="0" t="s">
        <v>15273</v>
      </c>
      <c r="D6051" s="0" t="s">
        <v>24641</v>
      </c>
      <c r="E6051" s="0" t="n">
        <v>108598</v>
      </c>
    </row>
    <row r="6052" customFormat="false" ht="15" hidden="false" customHeight="false" outlineLevel="0" collapsed="false">
      <c r="A6052" s="0" t="s">
        <v>126</v>
      </c>
      <c r="B6052" s="0" t="s">
        <v>24642</v>
      </c>
      <c r="C6052" s="0" t="s">
        <v>24643</v>
      </c>
      <c r="D6052" s="0" t="s">
        <v>24644</v>
      </c>
      <c r="E6052" s="0" t="n">
        <v>107985</v>
      </c>
    </row>
    <row r="6053" customFormat="false" ht="15" hidden="false" customHeight="false" outlineLevel="0" collapsed="false">
      <c r="A6053" s="0" t="s">
        <v>126</v>
      </c>
      <c r="B6053" s="0" t="s">
        <v>24645</v>
      </c>
      <c r="C6053" s="0" t="s">
        <v>11893</v>
      </c>
      <c r="D6053" s="0" t="s">
        <v>24646</v>
      </c>
      <c r="E6053" s="0" t="n">
        <v>108301</v>
      </c>
    </row>
    <row r="6054" customFormat="false" ht="15" hidden="false" customHeight="false" outlineLevel="0" collapsed="false">
      <c r="A6054" s="0" t="s">
        <v>126</v>
      </c>
      <c r="B6054" s="0" t="s">
        <v>24647</v>
      </c>
      <c r="C6054" s="0" t="s">
        <v>17696</v>
      </c>
      <c r="D6054" s="0" t="s">
        <v>24648</v>
      </c>
      <c r="E6054" s="0" t="n">
        <v>112026</v>
      </c>
    </row>
    <row r="6055" customFormat="false" ht="15" hidden="false" customHeight="false" outlineLevel="0" collapsed="false">
      <c r="A6055" s="0" t="s">
        <v>126</v>
      </c>
      <c r="B6055" s="0" t="s">
        <v>24649</v>
      </c>
      <c r="C6055" s="0" t="s">
        <v>24650</v>
      </c>
      <c r="D6055" s="0" t="s">
        <v>24651</v>
      </c>
      <c r="E6055" s="0" t="n">
        <v>110507</v>
      </c>
    </row>
    <row r="6056" customFormat="false" ht="15" hidden="false" customHeight="false" outlineLevel="0" collapsed="false">
      <c r="A6056" s="0" t="s">
        <v>126</v>
      </c>
      <c r="B6056" s="0" t="s">
        <v>24652</v>
      </c>
      <c r="C6056" s="0" t="s">
        <v>18214</v>
      </c>
      <c r="D6056" s="0" t="s">
        <v>4808</v>
      </c>
      <c r="E6056" s="0" t="n">
        <v>11721</v>
      </c>
    </row>
    <row r="6057" customFormat="false" ht="15" hidden="false" customHeight="false" outlineLevel="0" collapsed="false">
      <c r="A6057" s="0" t="s">
        <v>126</v>
      </c>
      <c r="B6057" s="0" t="s">
        <v>24652</v>
      </c>
      <c r="C6057" s="0" t="s">
        <v>24653</v>
      </c>
      <c r="D6057" s="0" t="s">
        <v>24654</v>
      </c>
      <c r="E6057" s="0" t="n">
        <v>110040</v>
      </c>
    </row>
    <row r="6058" customFormat="false" ht="15" hidden="false" customHeight="false" outlineLevel="0" collapsed="false">
      <c r="A6058" s="0" t="s">
        <v>126</v>
      </c>
      <c r="B6058" s="0" t="s">
        <v>24655</v>
      </c>
      <c r="C6058" s="0" t="s">
        <v>15796</v>
      </c>
      <c r="D6058" s="0" t="s">
        <v>24656</v>
      </c>
      <c r="E6058" s="0" t="n">
        <v>109627</v>
      </c>
    </row>
    <row r="6059" customFormat="false" ht="15" hidden="false" customHeight="false" outlineLevel="0" collapsed="false">
      <c r="A6059" s="0" t="s">
        <v>126</v>
      </c>
      <c r="B6059" s="0" t="s">
        <v>24657</v>
      </c>
      <c r="C6059" s="0" t="s">
        <v>24658</v>
      </c>
      <c r="D6059" s="0" t="s">
        <v>24659</v>
      </c>
      <c r="E6059" s="0" t="n">
        <v>103874</v>
      </c>
    </row>
    <row r="6060" customFormat="false" ht="15" hidden="false" customHeight="false" outlineLevel="0" collapsed="false">
      <c r="A6060" s="0" t="s">
        <v>126</v>
      </c>
      <c r="B6060" s="0" t="s">
        <v>24660</v>
      </c>
      <c r="C6060" s="0" t="s">
        <v>24661</v>
      </c>
      <c r="D6060" s="0" t="s">
        <v>24662</v>
      </c>
      <c r="E6060" s="0" t="n">
        <v>106148</v>
      </c>
    </row>
    <row r="6061" customFormat="false" ht="15" hidden="false" customHeight="false" outlineLevel="0" collapsed="false">
      <c r="A6061" s="0" t="s">
        <v>126</v>
      </c>
      <c r="B6061" s="0" t="s">
        <v>24663</v>
      </c>
      <c r="C6061" s="0" t="s">
        <v>13813</v>
      </c>
      <c r="D6061" s="0" t="s">
        <v>24664</v>
      </c>
      <c r="E6061" s="0" t="n">
        <v>108423</v>
      </c>
    </row>
    <row r="6062" customFormat="false" ht="15" hidden="false" customHeight="false" outlineLevel="0" collapsed="false">
      <c r="A6062" s="0" t="s">
        <v>126</v>
      </c>
      <c r="B6062" s="0" t="s">
        <v>24665</v>
      </c>
      <c r="C6062" s="0" t="s">
        <v>24666</v>
      </c>
      <c r="D6062" s="0" t="s">
        <v>24667</v>
      </c>
      <c r="E6062" s="0" t="n">
        <v>106013</v>
      </c>
    </row>
    <row r="6063" customFormat="false" ht="15" hidden="false" customHeight="false" outlineLevel="0" collapsed="false">
      <c r="A6063" s="0" t="s">
        <v>126</v>
      </c>
      <c r="B6063" s="0" t="s">
        <v>24668</v>
      </c>
      <c r="C6063" s="0" t="s">
        <v>24669</v>
      </c>
      <c r="D6063" s="0" t="s">
        <v>24670</v>
      </c>
      <c r="E6063" s="0" t="n">
        <v>107720</v>
      </c>
    </row>
    <row r="6064" customFormat="false" ht="15" hidden="false" customHeight="false" outlineLevel="0" collapsed="false">
      <c r="A6064" s="0" t="s">
        <v>126</v>
      </c>
      <c r="B6064" s="0" t="s">
        <v>24668</v>
      </c>
      <c r="C6064" s="0" t="s">
        <v>24671</v>
      </c>
      <c r="D6064" s="0" t="s">
        <v>24672</v>
      </c>
      <c r="E6064" s="0" t="n">
        <v>10493</v>
      </c>
    </row>
    <row r="6065" customFormat="false" ht="15" hidden="false" customHeight="false" outlineLevel="0" collapsed="false">
      <c r="A6065" s="0" t="s">
        <v>126</v>
      </c>
      <c r="B6065" s="0" t="s">
        <v>24668</v>
      </c>
      <c r="C6065" s="0" t="s">
        <v>24673</v>
      </c>
      <c r="D6065" s="0" t="s">
        <v>24674</v>
      </c>
      <c r="E6065" s="0" t="n">
        <v>106509</v>
      </c>
    </row>
    <row r="6066" customFormat="false" ht="15" hidden="false" customHeight="false" outlineLevel="0" collapsed="false">
      <c r="A6066" s="0" t="s">
        <v>126</v>
      </c>
      <c r="B6066" s="0" t="s">
        <v>24675</v>
      </c>
      <c r="C6066" s="0" t="s">
        <v>24676</v>
      </c>
      <c r="D6066" s="0" t="s">
        <v>24677</v>
      </c>
      <c r="E6066" s="0" t="s">
        <v>24678</v>
      </c>
    </row>
    <row r="6067" customFormat="false" ht="15" hidden="false" customHeight="false" outlineLevel="0" collapsed="false">
      <c r="A6067" s="0" t="s">
        <v>126</v>
      </c>
      <c r="B6067" s="0" t="s">
        <v>24679</v>
      </c>
      <c r="C6067" s="0" t="s">
        <v>24680</v>
      </c>
      <c r="D6067" s="0" t="s">
        <v>24681</v>
      </c>
      <c r="E6067" s="0" t="n">
        <v>111201</v>
      </c>
    </row>
    <row r="6068" customFormat="false" ht="15" hidden="false" customHeight="false" outlineLevel="0" collapsed="false">
      <c r="A6068" s="0" t="s">
        <v>126</v>
      </c>
      <c r="B6068" s="0" t="s">
        <v>24682</v>
      </c>
      <c r="C6068" s="0" t="s">
        <v>24683</v>
      </c>
      <c r="D6068" s="0" t="s">
        <v>24684</v>
      </c>
      <c r="E6068" s="0" t="n">
        <v>110617</v>
      </c>
    </row>
    <row r="6069" customFormat="false" ht="15" hidden="false" customHeight="false" outlineLevel="0" collapsed="false">
      <c r="A6069" s="0" t="s">
        <v>126</v>
      </c>
      <c r="B6069" s="0" t="s">
        <v>24685</v>
      </c>
      <c r="C6069" s="0" t="s">
        <v>24686</v>
      </c>
      <c r="D6069" s="0" t="s">
        <v>24687</v>
      </c>
      <c r="E6069" s="0" t="n">
        <v>106939</v>
      </c>
    </row>
    <row r="6070" customFormat="false" ht="15" hidden="false" customHeight="false" outlineLevel="0" collapsed="false">
      <c r="A6070" s="0" t="s">
        <v>126</v>
      </c>
      <c r="B6070" s="0" t="s">
        <v>24688</v>
      </c>
      <c r="C6070" s="0" t="s">
        <v>13135</v>
      </c>
      <c r="D6070" s="0" t="s">
        <v>24689</v>
      </c>
      <c r="E6070" s="0" t="n">
        <v>106856</v>
      </c>
    </row>
    <row r="6071" customFormat="false" ht="15" hidden="false" customHeight="false" outlineLevel="0" collapsed="false">
      <c r="A6071" s="0" t="s">
        <v>126</v>
      </c>
      <c r="B6071" s="0" t="s">
        <v>24690</v>
      </c>
      <c r="C6071" s="0" t="s">
        <v>18889</v>
      </c>
      <c r="D6071" s="0" t="s">
        <v>24691</v>
      </c>
      <c r="E6071" s="0" t="s">
        <v>24692</v>
      </c>
    </row>
    <row r="6072" customFormat="false" ht="15" hidden="false" customHeight="false" outlineLevel="0" collapsed="false">
      <c r="A6072" s="0" t="s">
        <v>126</v>
      </c>
      <c r="B6072" s="0" t="s">
        <v>24693</v>
      </c>
      <c r="C6072" s="0" t="s">
        <v>16242</v>
      </c>
      <c r="D6072" s="0" t="s">
        <v>24694</v>
      </c>
      <c r="E6072" s="0" t="n">
        <v>102340</v>
      </c>
    </row>
    <row r="6073" customFormat="false" ht="15" hidden="false" customHeight="false" outlineLevel="0" collapsed="false">
      <c r="A6073" s="0" t="s">
        <v>126</v>
      </c>
      <c r="B6073" s="0" t="s">
        <v>24693</v>
      </c>
      <c r="C6073" s="0" t="s">
        <v>24695</v>
      </c>
      <c r="D6073" s="0" t="s">
        <v>24696</v>
      </c>
      <c r="E6073" s="0" t="n">
        <v>111040</v>
      </c>
    </row>
    <row r="6074" customFormat="false" ht="15" hidden="false" customHeight="false" outlineLevel="0" collapsed="false">
      <c r="A6074" s="0" t="s">
        <v>126</v>
      </c>
      <c r="B6074" s="0" t="s">
        <v>24697</v>
      </c>
      <c r="C6074" s="0" t="s">
        <v>15153</v>
      </c>
      <c r="D6074" s="0" t="s">
        <v>24698</v>
      </c>
      <c r="E6074" s="0" t="s">
        <v>24699</v>
      </c>
    </row>
    <row r="6075" customFormat="false" ht="15" hidden="false" customHeight="false" outlineLevel="0" collapsed="false">
      <c r="A6075" s="0" t="s">
        <v>126</v>
      </c>
      <c r="B6075" s="0" t="s">
        <v>24700</v>
      </c>
      <c r="C6075" s="0" t="s">
        <v>24686</v>
      </c>
      <c r="D6075" s="0" t="s">
        <v>24701</v>
      </c>
      <c r="E6075" s="0" t="n">
        <v>110354</v>
      </c>
    </row>
    <row r="6076" customFormat="false" ht="15" hidden="false" customHeight="false" outlineLevel="0" collapsed="false">
      <c r="A6076" s="0" t="s">
        <v>126</v>
      </c>
      <c r="B6076" s="0" t="s">
        <v>24702</v>
      </c>
      <c r="C6076" s="0" t="s">
        <v>24703</v>
      </c>
      <c r="D6076" s="0" t="s">
        <v>24704</v>
      </c>
      <c r="E6076" s="0" t="n">
        <v>102769</v>
      </c>
    </row>
    <row r="6077" customFormat="false" ht="15" hidden="false" customHeight="false" outlineLevel="0" collapsed="false">
      <c r="A6077" s="0" t="s">
        <v>126</v>
      </c>
      <c r="B6077" s="0" t="s">
        <v>24702</v>
      </c>
      <c r="C6077" s="0" t="s">
        <v>24705</v>
      </c>
      <c r="D6077" s="0" t="s">
        <v>24706</v>
      </c>
      <c r="E6077" s="0" t="n">
        <v>107104</v>
      </c>
    </row>
    <row r="6078" customFormat="false" ht="15" hidden="false" customHeight="false" outlineLevel="0" collapsed="false">
      <c r="A6078" s="0" t="s">
        <v>126</v>
      </c>
      <c r="B6078" s="0" t="s">
        <v>24702</v>
      </c>
      <c r="C6078" s="0" t="s">
        <v>19361</v>
      </c>
      <c r="D6078" s="0" t="s">
        <v>24707</v>
      </c>
      <c r="E6078" s="0" t="n">
        <v>103100</v>
      </c>
    </row>
    <row r="6079" customFormat="false" ht="15" hidden="false" customHeight="false" outlineLevel="0" collapsed="false">
      <c r="A6079" s="0" t="s">
        <v>126</v>
      </c>
      <c r="B6079" s="0" t="s">
        <v>24702</v>
      </c>
      <c r="C6079" s="0" t="s">
        <v>24708</v>
      </c>
      <c r="D6079" s="0" t="s">
        <v>24709</v>
      </c>
      <c r="E6079" s="0" t="n">
        <v>111399</v>
      </c>
    </row>
    <row r="6080" customFormat="false" ht="15" hidden="false" customHeight="false" outlineLevel="0" collapsed="false">
      <c r="A6080" s="0" t="s">
        <v>126</v>
      </c>
      <c r="B6080" s="0" t="s">
        <v>24710</v>
      </c>
      <c r="C6080" s="0" t="s">
        <v>23492</v>
      </c>
      <c r="D6080" s="0" t="s">
        <v>24711</v>
      </c>
      <c r="E6080" s="0" t="n">
        <v>106603</v>
      </c>
    </row>
    <row r="6081" customFormat="false" ht="15" hidden="false" customHeight="false" outlineLevel="0" collapsed="false">
      <c r="A6081" s="0" t="s">
        <v>126</v>
      </c>
      <c r="B6081" s="0" t="s">
        <v>20066</v>
      </c>
      <c r="C6081" s="0" t="s">
        <v>22256</v>
      </c>
      <c r="D6081" s="0" t="s">
        <v>24712</v>
      </c>
      <c r="E6081" s="0" t="n">
        <v>106631</v>
      </c>
    </row>
    <row r="6082" customFormat="false" ht="15" hidden="false" customHeight="false" outlineLevel="0" collapsed="false">
      <c r="A6082" s="0" t="s">
        <v>126</v>
      </c>
      <c r="B6082" s="0" t="s">
        <v>20066</v>
      </c>
      <c r="C6082" s="0" t="s">
        <v>15780</v>
      </c>
      <c r="D6082" s="0" t="s">
        <v>24713</v>
      </c>
      <c r="E6082" s="0" t="n">
        <v>109539</v>
      </c>
    </row>
    <row r="6083" customFormat="false" ht="15" hidden="false" customHeight="false" outlineLevel="0" collapsed="false">
      <c r="A6083" s="0" t="s">
        <v>126</v>
      </c>
      <c r="B6083" s="0" t="s">
        <v>20066</v>
      </c>
      <c r="C6083" s="0" t="s">
        <v>24714</v>
      </c>
      <c r="D6083" s="0" t="s">
        <v>24715</v>
      </c>
      <c r="E6083" s="0" t="n">
        <v>108011</v>
      </c>
    </row>
    <row r="6084" customFormat="false" ht="15" hidden="false" customHeight="false" outlineLevel="0" collapsed="false">
      <c r="A6084" s="0" t="s">
        <v>126</v>
      </c>
      <c r="B6084" s="0" t="s">
        <v>20066</v>
      </c>
      <c r="C6084" s="0" t="s">
        <v>24716</v>
      </c>
      <c r="D6084" s="0" t="s">
        <v>24717</v>
      </c>
      <c r="E6084" s="0" t="n">
        <v>105847</v>
      </c>
    </row>
    <row r="6085" customFormat="false" ht="15" hidden="false" customHeight="false" outlineLevel="0" collapsed="false">
      <c r="A6085" s="0" t="s">
        <v>126</v>
      </c>
      <c r="B6085" s="0" t="s">
        <v>20066</v>
      </c>
      <c r="C6085" s="0" t="s">
        <v>24718</v>
      </c>
      <c r="D6085" s="0" t="s">
        <v>24719</v>
      </c>
      <c r="E6085" s="0" t="n">
        <v>104423</v>
      </c>
    </row>
    <row r="6086" customFormat="false" ht="15" hidden="false" customHeight="false" outlineLevel="0" collapsed="false">
      <c r="A6086" s="0" t="s">
        <v>126</v>
      </c>
      <c r="B6086" s="0" t="s">
        <v>20066</v>
      </c>
      <c r="C6086" s="0" t="s">
        <v>24720</v>
      </c>
      <c r="D6086" s="0" t="s">
        <v>24721</v>
      </c>
      <c r="E6086" s="0" t="n">
        <v>109357</v>
      </c>
    </row>
    <row r="6087" customFormat="false" ht="15" hidden="false" customHeight="false" outlineLevel="0" collapsed="false">
      <c r="A6087" s="0" t="s">
        <v>126</v>
      </c>
      <c r="B6087" s="0" t="s">
        <v>20066</v>
      </c>
      <c r="C6087" s="0" t="s">
        <v>24722</v>
      </c>
      <c r="D6087" s="0" t="s">
        <v>24723</v>
      </c>
      <c r="E6087" s="0" t="n">
        <v>107217</v>
      </c>
    </row>
    <row r="6088" customFormat="false" ht="15" hidden="false" customHeight="false" outlineLevel="0" collapsed="false">
      <c r="A6088" s="0" t="s">
        <v>126</v>
      </c>
      <c r="B6088" s="0" t="s">
        <v>20066</v>
      </c>
      <c r="C6088" s="0" t="s">
        <v>11924</v>
      </c>
      <c r="D6088" s="0" t="s">
        <v>24724</v>
      </c>
      <c r="E6088" s="0" t="n">
        <v>108236</v>
      </c>
    </row>
    <row r="6089" customFormat="false" ht="15" hidden="false" customHeight="false" outlineLevel="0" collapsed="false">
      <c r="A6089" s="0" t="s">
        <v>126</v>
      </c>
      <c r="B6089" s="0" t="s">
        <v>24725</v>
      </c>
      <c r="C6089" s="0" t="s">
        <v>19067</v>
      </c>
      <c r="D6089" s="0" t="s">
        <v>24726</v>
      </c>
      <c r="E6089" s="0" t="n">
        <v>107347</v>
      </c>
    </row>
    <row r="6090" customFormat="false" ht="15" hidden="false" customHeight="false" outlineLevel="0" collapsed="false">
      <c r="A6090" s="0" t="s">
        <v>126</v>
      </c>
      <c r="B6090" s="0" t="s">
        <v>24727</v>
      </c>
      <c r="C6090" s="0" t="s">
        <v>24728</v>
      </c>
      <c r="D6090" s="0" t="s">
        <v>24729</v>
      </c>
      <c r="E6090" s="0" t="n">
        <v>109345</v>
      </c>
    </row>
    <row r="6091" customFormat="false" ht="15" hidden="false" customHeight="false" outlineLevel="0" collapsed="false">
      <c r="A6091" s="0" t="s">
        <v>126</v>
      </c>
      <c r="B6091" s="0" t="s">
        <v>24730</v>
      </c>
      <c r="C6091" s="0" t="s">
        <v>24731</v>
      </c>
      <c r="D6091" s="0" t="s">
        <v>24732</v>
      </c>
      <c r="E6091" s="0" t="n">
        <v>109532</v>
      </c>
    </row>
    <row r="6092" customFormat="false" ht="15" hidden="false" customHeight="false" outlineLevel="0" collapsed="false">
      <c r="A6092" s="0" t="s">
        <v>126</v>
      </c>
      <c r="B6092" s="0" t="s">
        <v>24733</v>
      </c>
      <c r="C6092" s="0" t="s">
        <v>24734</v>
      </c>
      <c r="D6092" s="0" t="s">
        <v>24735</v>
      </c>
      <c r="E6092" s="0" t="n">
        <v>107242</v>
      </c>
    </row>
    <row r="6093" customFormat="false" ht="15" hidden="false" customHeight="false" outlineLevel="0" collapsed="false">
      <c r="A6093" s="0" t="s">
        <v>126</v>
      </c>
      <c r="B6093" s="0" t="s">
        <v>19682</v>
      </c>
      <c r="C6093" s="0" t="s">
        <v>24736</v>
      </c>
      <c r="D6093" s="0" t="s">
        <v>24737</v>
      </c>
      <c r="E6093" s="0" t="n">
        <v>108776</v>
      </c>
    </row>
    <row r="6094" customFormat="false" ht="15" hidden="false" customHeight="false" outlineLevel="0" collapsed="false">
      <c r="A6094" s="0" t="s">
        <v>126</v>
      </c>
      <c r="B6094" s="0" t="s">
        <v>24738</v>
      </c>
      <c r="C6094" s="0" t="s">
        <v>24739</v>
      </c>
      <c r="D6094" s="0" t="s">
        <v>24740</v>
      </c>
      <c r="E6094" s="0" t="n">
        <v>109836</v>
      </c>
    </row>
    <row r="6095" customFormat="false" ht="15" hidden="false" customHeight="false" outlineLevel="0" collapsed="false">
      <c r="A6095" s="0" t="s">
        <v>126</v>
      </c>
      <c r="B6095" s="0" t="s">
        <v>24741</v>
      </c>
      <c r="C6095" s="0" t="s">
        <v>24742</v>
      </c>
      <c r="D6095" s="0" t="s">
        <v>24743</v>
      </c>
      <c r="E6095" s="0" t="n">
        <v>109119</v>
      </c>
    </row>
    <row r="6096" customFormat="false" ht="15" hidden="false" customHeight="false" outlineLevel="0" collapsed="false">
      <c r="A6096" s="0" t="s">
        <v>126</v>
      </c>
      <c r="B6096" s="0" t="s">
        <v>24741</v>
      </c>
      <c r="C6096" s="0" t="s">
        <v>24744</v>
      </c>
      <c r="D6096" s="0" t="s">
        <v>24745</v>
      </c>
      <c r="E6096" s="0" t="n">
        <v>107259</v>
      </c>
    </row>
    <row r="6097" customFormat="false" ht="15" hidden="false" customHeight="false" outlineLevel="0" collapsed="false">
      <c r="A6097" s="0" t="s">
        <v>126</v>
      </c>
      <c r="B6097" s="0" t="s">
        <v>24746</v>
      </c>
      <c r="C6097" s="0" t="s">
        <v>14658</v>
      </c>
      <c r="D6097" s="0" t="s">
        <v>24747</v>
      </c>
      <c r="E6097" s="0" t="n">
        <v>111319</v>
      </c>
    </row>
    <row r="6098" customFormat="false" ht="15" hidden="false" customHeight="false" outlineLevel="0" collapsed="false">
      <c r="A6098" s="0" t="s">
        <v>126</v>
      </c>
      <c r="B6098" s="0" t="s">
        <v>24748</v>
      </c>
      <c r="C6098" s="0" t="s">
        <v>12946</v>
      </c>
      <c r="D6098" s="0" t="s">
        <v>24749</v>
      </c>
      <c r="E6098" s="0" t="n">
        <v>106897</v>
      </c>
    </row>
    <row r="6099" customFormat="false" ht="15" hidden="false" customHeight="false" outlineLevel="0" collapsed="false">
      <c r="A6099" s="0" t="s">
        <v>126</v>
      </c>
      <c r="B6099" s="0" t="s">
        <v>24750</v>
      </c>
      <c r="C6099" s="0" t="s">
        <v>24751</v>
      </c>
      <c r="D6099" s="0" t="s">
        <v>24752</v>
      </c>
      <c r="E6099" s="0" t="n">
        <v>108443</v>
      </c>
    </row>
    <row r="6100" customFormat="false" ht="15" hidden="false" customHeight="false" outlineLevel="0" collapsed="false">
      <c r="A6100" s="0" t="s">
        <v>126</v>
      </c>
      <c r="B6100" s="0" t="s">
        <v>24753</v>
      </c>
      <c r="C6100" s="0" t="s">
        <v>24754</v>
      </c>
      <c r="D6100" s="0" t="s">
        <v>24755</v>
      </c>
      <c r="E6100" s="0" t="n">
        <v>105091</v>
      </c>
    </row>
    <row r="6101" customFormat="false" ht="15" hidden="false" customHeight="false" outlineLevel="0" collapsed="false">
      <c r="A6101" s="0" t="s">
        <v>126</v>
      </c>
      <c r="B6101" s="0" t="s">
        <v>24756</v>
      </c>
      <c r="C6101" s="0" t="s">
        <v>24757</v>
      </c>
      <c r="D6101" s="0" t="s">
        <v>24758</v>
      </c>
      <c r="E6101" s="0" t="n">
        <v>108856</v>
      </c>
    </row>
    <row r="6102" customFormat="false" ht="15" hidden="false" customHeight="false" outlineLevel="0" collapsed="false">
      <c r="A6102" s="0" t="s">
        <v>126</v>
      </c>
      <c r="B6102" s="0" t="s">
        <v>24759</v>
      </c>
      <c r="C6102" s="0" t="s">
        <v>24760</v>
      </c>
      <c r="D6102" s="0" t="s">
        <v>24761</v>
      </c>
      <c r="E6102" s="0" t="s">
        <v>24762</v>
      </c>
    </row>
    <row r="6103" customFormat="false" ht="15" hidden="false" customHeight="false" outlineLevel="0" collapsed="false">
      <c r="A6103" s="0" t="s">
        <v>126</v>
      </c>
      <c r="B6103" s="0" t="s">
        <v>24763</v>
      </c>
      <c r="C6103" s="0" t="s">
        <v>24764</v>
      </c>
      <c r="D6103" s="0" t="s">
        <v>24765</v>
      </c>
      <c r="E6103" s="0" t="n">
        <v>108705</v>
      </c>
    </row>
    <row r="6104" customFormat="false" ht="15" hidden="false" customHeight="false" outlineLevel="0" collapsed="false">
      <c r="A6104" s="0" t="s">
        <v>126</v>
      </c>
      <c r="B6104" s="0" t="s">
        <v>24766</v>
      </c>
      <c r="C6104" s="0" t="s">
        <v>24767</v>
      </c>
      <c r="D6104" s="0" t="s">
        <v>24768</v>
      </c>
      <c r="E6104" s="0" t="n">
        <v>107521</v>
      </c>
    </row>
    <row r="6105" customFormat="false" ht="15" hidden="false" customHeight="false" outlineLevel="0" collapsed="false">
      <c r="A6105" s="0" t="s">
        <v>126</v>
      </c>
      <c r="B6105" s="0" t="s">
        <v>24769</v>
      </c>
      <c r="C6105" s="0" t="s">
        <v>24770</v>
      </c>
      <c r="D6105" s="0" t="s">
        <v>24771</v>
      </c>
      <c r="E6105" s="0" t="n">
        <v>107493</v>
      </c>
    </row>
    <row r="6106" customFormat="false" ht="15" hidden="false" customHeight="false" outlineLevel="0" collapsed="false">
      <c r="A6106" s="0" t="s">
        <v>126</v>
      </c>
      <c r="B6106" s="0" t="s">
        <v>24769</v>
      </c>
      <c r="C6106" s="0" t="s">
        <v>24772</v>
      </c>
      <c r="D6106" s="0" t="s">
        <v>24773</v>
      </c>
      <c r="E6106" s="0" t="n">
        <v>108525</v>
      </c>
    </row>
    <row r="6107" customFormat="false" ht="15" hidden="false" customHeight="false" outlineLevel="0" collapsed="false">
      <c r="A6107" s="0" t="s">
        <v>126</v>
      </c>
      <c r="B6107" s="0" t="s">
        <v>24769</v>
      </c>
      <c r="C6107" s="0" t="s">
        <v>24774</v>
      </c>
      <c r="D6107" s="0" t="s">
        <v>24775</v>
      </c>
      <c r="E6107" s="0" t="n">
        <v>111133</v>
      </c>
    </row>
    <row r="6108" customFormat="false" ht="15" hidden="false" customHeight="false" outlineLevel="0" collapsed="false">
      <c r="A6108" s="0" t="s">
        <v>126</v>
      </c>
      <c r="B6108" s="0" t="s">
        <v>24769</v>
      </c>
      <c r="C6108" s="0" t="s">
        <v>24776</v>
      </c>
      <c r="D6108" s="0" t="s">
        <v>24777</v>
      </c>
      <c r="E6108" s="0" t="n">
        <v>104356</v>
      </c>
    </row>
    <row r="6109" customFormat="false" ht="15" hidden="false" customHeight="false" outlineLevel="0" collapsed="false">
      <c r="A6109" s="0" t="s">
        <v>126</v>
      </c>
      <c r="B6109" s="0" t="s">
        <v>24769</v>
      </c>
      <c r="C6109" s="0" t="s">
        <v>12018</v>
      </c>
      <c r="D6109" s="0" t="s">
        <v>24778</v>
      </c>
      <c r="E6109" s="0" t="n">
        <v>106518</v>
      </c>
    </row>
    <row r="6110" customFormat="false" ht="15" hidden="false" customHeight="false" outlineLevel="0" collapsed="false">
      <c r="A6110" s="0" t="s">
        <v>126</v>
      </c>
      <c r="B6110" s="0" t="s">
        <v>24779</v>
      </c>
      <c r="C6110" s="0" t="s">
        <v>17873</v>
      </c>
      <c r="D6110" s="0" t="s">
        <v>24780</v>
      </c>
      <c r="E6110" s="0" t="n">
        <v>108887</v>
      </c>
    </row>
    <row r="6111" customFormat="false" ht="15" hidden="false" customHeight="false" outlineLevel="0" collapsed="false">
      <c r="A6111" s="0" t="s">
        <v>126</v>
      </c>
      <c r="B6111" s="0" t="s">
        <v>24779</v>
      </c>
      <c r="C6111" s="0" t="s">
        <v>24781</v>
      </c>
      <c r="D6111" s="0" t="s">
        <v>24782</v>
      </c>
      <c r="E6111" s="0" t="n">
        <v>109334</v>
      </c>
    </row>
    <row r="6112" customFormat="false" ht="15" hidden="false" customHeight="false" outlineLevel="0" collapsed="false">
      <c r="A6112" s="0" t="s">
        <v>126</v>
      </c>
      <c r="B6112" s="0" t="s">
        <v>24783</v>
      </c>
      <c r="C6112" s="0" t="s">
        <v>24784</v>
      </c>
      <c r="D6112" s="0" t="s">
        <v>24785</v>
      </c>
      <c r="E6112" s="0" t="n">
        <v>111813</v>
      </c>
    </row>
    <row r="6113" customFormat="false" ht="15" hidden="false" customHeight="false" outlineLevel="0" collapsed="false">
      <c r="A6113" s="0" t="s">
        <v>126</v>
      </c>
      <c r="B6113" s="0" t="s">
        <v>24783</v>
      </c>
      <c r="C6113" s="0" t="s">
        <v>24786</v>
      </c>
      <c r="D6113" s="0" t="s">
        <v>24787</v>
      </c>
      <c r="E6113" s="0" t="n">
        <v>109903</v>
      </c>
    </row>
    <row r="6114" customFormat="false" ht="15" hidden="false" customHeight="false" outlineLevel="0" collapsed="false">
      <c r="A6114" s="0" t="s">
        <v>126</v>
      </c>
      <c r="B6114" s="0" t="s">
        <v>24783</v>
      </c>
      <c r="C6114" s="0" t="s">
        <v>12479</v>
      </c>
      <c r="D6114" s="0" t="s">
        <v>24788</v>
      </c>
      <c r="E6114" s="0" t="n">
        <v>108681</v>
      </c>
    </row>
    <row r="6115" customFormat="false" ht="15" hidden="false" customHeight="false" outlineLevel="0" collapsed="false">
      <c r="A6115" s="0" t="s">
        <v>126</v>
      </c>
      <c r="B6115" s="0" t="s">
        <v>24783</v>
      </c>
      <c r="C6115" s="0" t="s">
        <v>24789</v>
      </c>
      <c r="D6115" s="0" t="s">
        <v>24790</v>
      </c>
      <c r="E6115" s="0" t="n">
        <v>106884</v>
      </c>
    </row>
    <row r="6116" customFormat="false" ht="15" hidden="false" customHeight="false" outlineLevel="0" collapsed="false">
      <c r="A6116" s="0" t="s">
        <v>126</v>
      </c>
      <c r="B6116" s="0" t="s">
        <v>24791</v>
      </c>
      <c r="C6116" s="0" t="s">
        <v>24792</v>
      </c>
      <c r="D6116" s="0" t="s">
        <v>24793</v>
      </c>
      <c r="E6116" s="0" t="n">
        <v>109410</v>
      </c>
    </row>
    <row r="6117" customFormat="false" ht="15" hidden="false" customHeight="false" outlineLevel="0" collapsed="false">
      <c r="A6117" s="0" t="s">
        <v>126</v>
      </c>
      <c r="B6117" s="0" t="s">
        <v>24794</v>
      </c>
      <c r="C6117" s="0" t="s">
        <v>24795</v>
      </c>
      <c r="D6117" s="0" t="s">
        <v>24796</v>
      </c>
      <c r="E6117" s="0" t="n">
        <v>111529</v>
      </c>
    </row>
    <row r="6118" customFormat="false" ht="15" hidden="false" customHeight="false" outlineLevel="0" collapsed="false">
      <c r="A6118" s="0" t="s">
        <v>126</v>
      </c>
      <c r="B6118" s="0" t="s">
        <v>24797</v>
      </c>
      <c r="C6118" s="0" t="s">
        <v>24798</v>
      </c>
      <c r="D6118" s="0" t="s">
        <v>24799</v>
      </c>
      <c r="E6118" s="0" t="n">
        <v>109936</v>
      </c>
    </row>
    <row r="6119" customFormat="false" ht="15" hidden="false" customHeight="false" outlineLevel="0" collapsed="false">
      <c r="A6119" s="0" t="s">
        <v>126</v>
      </c>
      <c r="B6119" s="0" t="s">
        <v>24800</v>
      </c>
      <c r="C6119" s="0" t="s">
        <v>24801</v>
      </c>
      <c r="D6119" s="0" t="s">
        <v>24802</v>
      </c>
      <c r="E6119" s="0" t="s">
        <v>24803</v>
      </c>
    </row>
    <row r="6120" customFormat="false" ht="15" hidden="false" customHeight="false" outlineLevel="0" collapsed="false">
      <c r="A6120" s="0" t="s">
        <v>126</v>
      </c>
      <c r="B6120" s="0" t="s">
        <v>24804</v>
      </c>
      <c r="C6120" s="0" t="s">
        <v>24805</v>
      </c>
      <c r="D6120" s="0" t="s">
        <v>24806</v>
      </c>
      <c r="E6120" s="0" t="n">
        <v>109239</v>
      </c>
    </row>
    <row r="6121" customFormat="false" ht="15" hidden="false" customHeight="false" outlineLevel="0" collapsed="false">
      <c r="A6121" s="0" t="s">
        <v>126</v>
      </c>
      <c r="B6121" s="0" t="s">
        <v>24807</v>
      </c>
      <c r="C6121" s="0" t="s">
        <v>24808</v>
      </c>
      <c r="D6121" s="0" t="s">
        <v>24809</v>
      </c>
      <c r="E6121" s="0" t="n">
        <v>107240</v>
      </c>
    </row>
    <row r="6122" customFormat="false" ht="15" hidden="false" customHeight="false" outlineLevel="0" collapsed="false">
      <c r="A6122" s="0" t="s">
        <v>126</v>
      </c>
      <c r="B6122" s="0" t="s">
        <v>24807</v>
      </c>
      <c r="C6122" s="0" t="s">
        <v>24810</v>
      </c>
      <c r="D6122" s="0" t="s">
        <v>24811</v>
      </c>
      <c r="E6122" s="0" t="n">
        <v>106159</v>
      </c>
    </row>
    <row r="6123" customFormat="false" ht="15" hidden="false" customHeight="false" outlineLevel="0" collapsed="false">
      <c r="A6123" s="0" t="s">
        <v>126</v>
      </c>
      <c r="B6123" s="0" t="s">
        <v>24807</v>
      </c>
      <c r="C6123" s="0" t="s">
        <v>24812</v>
      </c>
      <c r="D6123" s="0" t="s">
        <v>24813</v>
      </c>
      <c r="E6123" s="0" t="n">
        <v>109783</v>
      </c>
    </row>
    <row r="6124" customFormat="false" ht="15" hidden="false" customHeight="false" outlineLevel="0" collapsed="false">
      <c r="A6124" s="0" t="s">
        <v>126</v>
      </c>
      <c r="B6124" s="0" t="s">
        <v>24814</v>
      </c>
      <c r="C6124" s="0" t="s">
        <v>24815</v>
      </c>
      <c r="D6124" s="0" t="s">
        <v>24816</v>
      </c>
      <c r="E6124" s="0" t="n">
        <v>107629</v>
      </c>
    </row>
    <row r="6125" customFormat="false" ht="15" hidden="false" customHeight="false" outlineLevel="0" collapsed="false">
      <c r="A6125" s="0" t="s">
        <v>126</v>
      </c>
      <c r="B6125" s="0" t="s">
        <v>24817</v>
      </c>
      <c r="C6125" s="0" t="s">
        <v>20385</v>
      </c>
      <c r="D6125" s="0" t="s">
        <v>24818</v>
      </c>
      <c r="E6125" s="0" t="n">
        <v>110920</v>
      </c>
    </row>
    <row r="6126" customFormat="false" ht="15" hidden="false" customHeight="false" outlineLevel="0" collapsed="false">
      <c r="A6126" s="0" t="s">
        <v>126</v>
      </c>
      <c r="B6126" s="0" t="s">
        <v>24817</v>
      </c>
      <c r="C6126" s="0" t="s">
        <v>24819</v>
      </c>
      <c r="D6126" s="0" t="s">
        <v>24820</v>
      </c>
      <c r="E6126" s="0" t="n">
        <v>107643</v>
      </c>
    </row>
    <row r="6127" customFormat="false" ht="15" hidden="false" customHeight="false" outlineLevel="0" collapsed="false">
      <c r="A6127" s="0" t="s">
        <v>126</v>
      </c>
      <c r="B6127" s="0" t="s">
        <v>24817</v>
      </c>
      <c r="C6127" s="0" t="s">
        <v>11924</v>
      </c>
      <c r="D6127" s="0" t="s">
        <v>24821</v>
      </c>
      <c r="E6127" s="0" t="n">
        <v>101814</v>
      </c>
    </row>
    <row r="6128" customFormat="false" ht="15" hidden="false" customHeight="false" outlineLevel="0" collapsed="false">
      <c r="A6128" s="0" t="s">
        <v>126</v>
      </c>
      <c r="B6128" s="0" t="s">
        <v>24822</v>
      </c>
      <c r="C6128" s="0" t="s">
        <v>24823</v>
      </c>
      <c r="D6128" s="0" t="s">
        <v>24824</v>
      </c>
      <c r="E6128" s="0" t="n">
        <v>112060</v>
      </c>
    </row>
    <row r="6129" customFormat="false" ht="15" hidden="false" customHeight="false" outlineLevel="0" collapsed="false">
      <c r="A6129" s="0" t="s">
        <v>126</v>
      </c>
      <c r="B6129" s="0" t="s">
        <v>24825</v>
      </c>
      <c r="C6129" s="0" t="s">
        <v>24826</v>
      </c>
      <c r="D6129" s="0" t="s">
        <v>24827</v>
      </c>
      <c r="E6129" s="0" t="n">
        <v>110815</v>
      </c>
    </row>
    <row r="6130" customFormat="false" ht="15" hidden="false" customHeight="false" outlineLevel="0" collapsed="false">
      <c r="A6130" s="0" t="s">
        <v>126</v>
      </c>
      <c r="B6130" s="0" t="s">
        <v>24828</v>
      </c>
      <c r="C6130" s="0" t="s">
        <v>24829</v>
      </c>
      <c r="D6130" s="0" t="s">
        <v>24830</v>
      </c>
      <c r="E6130" s="0" t="n">
        <v>110258</v>
      </c>
    </row>
    <row r="6131" customFormat="false" ht="15" hidden="false" customHeight="false" outlineLevel="0" collapsed="false">
      <c r="A6131" s="0" t="s">
        <v>126</v>
      </c>
      <c r="B6131" s="0" t="s">
        <v>24831</v>
      </c>
      <c r="C6131" s="0" t="s">
        <v>24832</v>
      </c>
      <c r="D6131" s="0" t="s">
        <v>24833</v>
      </c>
      <c r="E6131" s="0" t="n">
        <v>108906</v>
      </c>
    </row>
    <row r="6132" customFormat="false" ht="15" hidden="false" customHeight="false" outlineLevel="0" collapsed="false">
      <c r="A6132" s="0" t="s">
        <v>126</v>
      </c>
      <c r="B6132" s="0" t="s">
        <v>24834</v>
      </c>
      <c r="C6132" s="0" t="s">
        <v>24835</v>
      </c>
      <c r="D6132" s="0" t="s">
        <v>24836</v>
      </c>
      <c r="E6132" s="0" t="n">
        <v>108059</v>
      </c>
    </row>
    <row r="6133" customFormat="false" ht="15" hidden="false" customHeight="false" outlineLevel="0" collapsed="false">
      <c r="A6133" s="0" t="s">
        <v>126</v>
      </c>
      <c r="B6133" s="0" t="s">
        <v>12296</v>
      </c>
      <c r="C6133" s="0" t="s">
        <v>17453</v>
      </c>
      <c r="D6133" s="0" t="s">
        <v>24837</v>
      </c>
      <c r="E6133" s="0" t="s">
        <v>24838</v>
      </c>
    </row>
    <row r="6134" customFormat="false" ht="15" hidden="false" customHeight="false" outlineLevel="0" collapsed="false">
      <c r="A6134" s="0" t="s">
        <v>126</v>
      </c>
      <c r="B6134" s="0" t="s">
        <v>12296</v>
      </c>
      <c r="C6134" s="0" t="s">
        <v>24839</v>
      </c>
      <c r="D6134" s="0" t="s">
        <v>24840</v>
      </c>
      <c r="E6134" s="0" t="n">
        <v>109486</v>
      </c>
    </row>
    <row r="6135" customFormat="false" ht="15" hidden="false" customHeight="false" outlineLevel="0" collapsed="false">
      <c r="A6135" s="0" t="s">
        <v>126</v>
      </c>
      <c r="B6135" s="0" t="s">
        <v>12296</v>
      </c>
      <c r="C6135" s="0" t="s">
        <v>17246</v>
      </c>
      <c r="D6135" s="0" t="s">
        <v>24841</v>
      </c>
      <c r="E6135" s="0" t="n">
        <v>108720</v>
      </c>
    </row>
    <row r="6136" customFormat="false" ht="15" hidden="false" customHeight="false" outlineLevel="0" collapsed="false">
      <c r="A6136" s="0" t="s">
        <v>126</v>
      </c>
      <c r="B6136" s="0" t="s">
        <v>12296</v>
      </c>
      <c r="C6136" s="0" t="s">
        <v>24842</v>
      </c>
      <c r="D6136" s="0" t="s">
        <v>24843</v>
      </c>
      <c r="E6136" s="0" t="n">
        <v>108625</v>
      </c>
    </row>
    <row r="6137" customFormat="false" ht="15" hidden="false" customHeight="false" outlineLevel="0" collapsed="false">
      <c r="A6137" s="0" t="s">
        <v>126</v>
      </c>
      <c r="B6137" s="0" t="s">
        <v>12296</v>
      </c>
      <c r="C6137" s="0" t="s">
        <v>24844</v>
      </c>
      <c r="D6137" s="0" t="s">
        <v>24845</v>
      </c>
      <c r="E6137" s="0" t="n">
        <v>110740</v>
      </c>
    </row>
    <row r="6138" customFormat="false" ht="15" hidden="false" customHeight="false" outlineLevel="0" collapsed="false">
      <c r="A6138" s="0" t="s">
        <v>126</v>
      </c>
      <c r="B6138" s="0" t="s">
        <v>12296</v>
      </c>
      <c r="C6138" s="0" t="s">
        <v>15216</v>
      </c>
      <c r="D6138" s="0" t="s">
        <v>24846</v>
      </c>
      <c r="E6138" s="0" t="n">
        <v>109054</v>
      </c>
    </row>
    <row r="6139" customFormat="false" ht="15" hidden="false" customHeight="false" outlineLevel="0" collapsed="false">
      <c r="A6139" s="0" t="s">
        <v>126</v>
      </c>
      <c r="B6139" s="0" t="s">
        <v>12296</v>
      </c>
      <c r="C6139" s="0" t="s">
        <v>24847</v>
      </c>
      <c r="D6139" s="0" t="s">
        <v>24848</v>
      </c>
      <c r="E6139" s="0" t="n">
        <v>111424</v>
      </c>
    </row>
    <row r="6140" customFormat="false" ht="15" hidden="false" customHeight="false" outlineLevel="0" collapsed="false">
      <c r="A6140" s="0" t="s">
        <v>126</v>
      </c>
      <c r="B6140" s="0" t="s">
        <v>12296</v>
      </c>
      <c r="C6140" s="0" t="s">
        <v>24849</v>
      </c>
      <c r="D6140" s="0" t="s">
        <v>24850</v>
      </c>
      <c r="E6140" s="0" t="n">
        <v>109368</v>
      </c>
    </row>
    <row r="6141" customFormat="false" ht="15" hidden="false" customHeight="false" outlineLevel="0" collapsed="false">
      <c r="A6141" s="0" t="s">
        <v>126</v>
      </c>
      <c r="B6141" s="0" t="s">
        <v>12296</v>
      </c>
      <c r="C6141" s="0" t="s">
        <v>22759</v>
      </c>
      <c r="D6141" s="0" t="s">
        <v>24851</v>
      </c>
      <c r="E6141" s="0" t="n">
        <v>106115</v>
      </c>
    </row>
    <row r="6142" customFormat="false" ht="15" hidden="false" customHeight="false" outlineLevel="0" collapsed="false">
      <c r="A6142" s="0" t="s">
        <v>126</v>
      </c>
      <c r="B6142" s="0" t="s">
        <v>12296</v>
      </c>
      <c r="C6142" s="0" t="s">
        <v>24852</v>
      </c>
      <c r="D6142" s="0" t="s">
        <v>24853</v>
      </c>
      <c r="E6142" s="0" t="n">
        <v>102764</v>
      </c>
    </row>
    <row r="6143" customFormat="false" ht="15" hidden="false" customHeight="false" outlineLevel="0" collapsed="false">
      <c r="A6143" s="0" t="s">
        <v>126</v>
      </c>
      <c r="B6143" s="0" t="s">
        <v>12296</v>
      </c>
      <c r="C6143" s="0" t="s">
        <v>24854</v>
      </c>
      <c r="D6143" s="0" t="s">
        <v>24855</v>
      </c>
      <c r="E6143" s="0" t="n">
        <v>109789</v>
      </c>
    </row>
    <row r="6144" customFormat="false" ht="15" hidden="false" customHeight="false" outlineLevel="0" collapsed="false">
      <c r="A6144" s="0" t="s">
        <v>126</v>
      </c>
      <c r="B6144" s="0" t="s">
        <v>12296</v>
      </c>
      <c r="C6144" s="0" t="s">
        <v>24856</v>
      </c>
      <c r="D6144" s="0" t="s">
        <v>24857</v>
      </c>
      <c r="E6144" s="0" t="n">
        <v>107457</v>
      </c>
    </row>
    <row r="6145" customFormat="false" ht="15" hidden="false" customHeight="false" outlineLevel="0" collapsed="false">
      <c r="A6145" s="0" t="s">
        <v>126</v>
      </c>
      <c r="B6145" s="0" t="s">
        <v>12296</v>
      </c>
      <c r="C6145" s="0" t="s">
        <v>24858</v>
      </c>
      <c r="D6145" s="0" t="s">
        <v>24859</v>
      </c>
      <c r="E6145" s="0" t="n">
        <v>109456</v>
      </c>
    </row>
    <row r="6146" customFormat="false" ht="15" hidden="false" customHeight="false" outlineLevel="0" collapsed="false">
      <c r="A6146" s="0" t="s">
        <v>126</v>
      </c>
      <c r="B6146" s="0" t="s">
        <v>12296</v>
      </c>
      <c r="C6146" s="0" t="s">
        <v>14622</v>
      </c>
      <c r="D6146" s="0" t="s">
        <v>24860</v>
      </c>
      <c r="E6146" s="0" t="n">
        <v>109642</v>
      </c>
    </row>
    <row r="6147" customFormat="false" ht="15" hidden="false" customHeight="false" outlineLevel="0" collapsed="false">
      <c r="A6147" s="0" t="s">
        <v>126</v>
      </c>
      <c r="B6147" s="0" t="s">
        <v>12296</v>
      </c>
      <c r="C6147" s="0" t="s">
        <v>15775</v>
      </c>
      <c r="D6147" s="0" t="s">
        <v>24861</v>
      </c>
      <c r="E6147" s="0" t="n">
        <v>107841</v>
      </c>
    </row>
    <row r="6148" customFormat="false" ht="15" hidden="false" customHeight="false" outlineLevel="0" collapsed="false">
      <c r="A6148" s="0" t="s">
        <v>126</v>
      </c>
      <c r="B6148" s="0" t="s">
        <v>12296</v>
      </c>
      <c r="C6148" s="0" t="s">
        <v>24862</v>
      </c>
      <c r="D6148" s="0" t="s">
        <v>24863</v>
      </c>
      <c r="E6148" s="0" t="n">
        <v>111075</v>
      </c>
    </row>
    <row r="6149" customFormat="false" ht="15" hidden="false" customHeight="false" outlineLevel="0" collapsed="false">
      <c r="A6149" s="0" t="s">
        <v>126</v>
      </c>
      <c r="B6149" s="0" t="s">
        <v>12296</v>
      </c>
      <c r="C6149" s="0" t="s">
        <v>24864</v>
      </c>
      <c r="D6149" s="0" t="s">
        <v>24865</v>
      </c>
      <c r="E6149" s="0" t="n">
        <v>107916</v>
      </c>
    </row>
    <row r="6150" customFormat="false" ht="15" hidden="false" customHeight="false" outlineLevel="0" collapsed="false">
      <c r="A6150" s="0" t="s">
        <v>126</v>
      </c>
      <c r="B6150" s="0" t="s">
        <v>12296</v>
      </c>
      <c r="C6150" s="0" t="s">
        <v>24866</v>
      </c>
      <c r="D6150" s="0" t="s">
        <v>24867</v>
      </c>
      <c r="E6150" s="0" t="n">
        <v>108955</v>
      </c>
    </row>
    <row r="6151" customFormat="false" ht="15" hidden="false" customHeight="false" outlineLevel="0" collapsed="false">
      <c r="A6151" s="0" t="s">
        <v>126</v>
      </c>
      <c r="B6151" s="0" t="s">
        <v>12296</v>
      </c>
      <c r="C6151" s="0" t="s">
        <v>12457</v>
      </c>
      <c r="D6151" s="0" t="s">
        <v>24868</v>
      </c>
      <c r="E6151" s="0" t="n">
        <v>107667</v>
      </c>
    </row>
    <row r="6152" customFormat="false" ht="15" hidden="false" customHeight="false" outlineLevel="0" collapsed="false">
      <c r="A6152" s="0" t="s">
        <v>126</v>
      </c>
      <c r="B6152" s="0" t="s">
        <v>12296</v>
      </c>
      <c r="C6152" s="0" t="s">
        <v>13064</v>
      </c>
      <c r="D6152" s="0" t="s">
        <v>24869</v>
      </c>
      <c r="E6152" s="0" t="n">
        <v>110631</v>
      </c>
    </row>
    <row r="6153" customFormat="false" ht="15" hidden="false" customHeight="false" outlineLevel="0" collapsed="false">
      <c r="A6153" s="0" t="s">
        <v>126</v>
      </c>
      <c r="B6153" s="0" t="s">
        <v>12296</v>
      </c>
      <c r="C6153" s="0" t="s">
        <v>24870</v>
      </c>
      <c r="D6153" s="0" t="s">
        <v>24871</v>
      </c>
      <c r="E6153" s="0" t="n">
        <v>111540</v>
      </c>
    </row>
    <row r="6154" customFormat="false" ht="15" hidden="false" customHeight="false" outlineLevel="0" collapsed="false">
      <c r="A6154" s="0" t="s">
        <v>126</v>
      </c>
      <c r="B6154" s="0" t="s">
        <v>12296</v>
      </c>
      <c r="C6154" s="0" t="s">
        <v>14847</v>
      </c>
      <c r="D6154" s="0" t="s">
        <v>24872</v>
      </c>
      <c r="E6154" s="0" t="n">
        <v>105620</v>
      </c>
    </row>
    <row r="6155" customFormat="false" ht="15" hidden="false" customHeight="false" outlineLevel="0" collapsed="false">
      <c r="A6155" s="0" t="s">
        <v>126</v>
      </c>
      <c r="B6155" s="0" t="s">
        <v>12296</v>
      </c>
      <c r="C6155" s="0" t="s">
        <v>12723</v>
      </c>
      <c r="D6155" s="0" t="s">
        <v>24873</v>
      </c>
      <c r="E6155" s="0" t="n">
        <v>106056</v>
      </c>
    </row>
    <row r="6156" customFormat="false" ht="15" hidden="false" customHeight="false" outlineLevel="0" collapsed="false">
      <c r="A6156" s="0" t="s">
        <v>126</v>
      </c>
      <c r="B6156" s="0" t="s">
        <v>12296</v>
      </c>
      <c r="C6156" s="0" t="s">
        <v>15733</v>
      </c>
      <c r="D6156" s="0" t="s">
        <v>24874</v>
      </c>
      <c r="E6156" s="0" t="n">
        <v>107329</v>
      </c>
    </row>
    <row r="6157" customFormat="false" ht="15" hidden="false" customHeight="false" outlineLevel="0" collapsed="false">
      <c r="A6157" s="0" t="s">
        <v>126</v>
      </c>
      <c r="B6157" s="0" t="s">
        <v>12296</v>
      </c>
      <c r="C6157" s="0" t="s">
        <v>24875</v>
      </c>
      <c r="D6157" s="0" t="s">
        <v>24876</v>
      </c>
      <c r="E6157" s="0" t="n">
        <v>109938</v>
      </c>
    </row>
    <row r="6158" customFormat="false" ht="15" hidden="false" customHeight="false" outlineLevel="0" collapsed="false">
      <c r="A6158" s="0" t="s">
        <v>126</v>
      </c>
      <c r="B6158" s="0" t="s">
        <v>12296</v>
      </c>
      <c r="C6158" s="0" t="s">
        <v>24877</v>
      </c>
      <c r="D6158" s="0" t="s">
        <v>24878</v>
      </c>
      <c r="E6158" s="0" t="n">
        <v>111677</v>
      </c>
    </row>
    <row r="6159" customFormat="false" ht="15" hidden="false" customHeight="false" outlineLevel="0" collapsed="false">
      <c r="A6159" s="0" t="s">
        <v>126</v>
      </c>
      <c r="B6159" s="0" t="s">
        <v>16426</v>
      </c>
      <c r="C6159" s="0" t="s">
        <v>24879</v>
      </c>
      <c r="D6159" s="0" t="s">
        <v>24880</v>
      </c>
      <c r="E6159" s="0" t="n">
        <v>106608</v>
      </c>
    </row>
    <row r="6160" customFormat="false" ht="15" hidden="false" customHeight="false" outlineLevel="0" collapsed="false">
      <c r="A6160" s="0" t="s">
        <v>126</v>
      </c>
      <c r="B6160" s="0" t="s">
        <v>12296</v>
      </c>
      <c r="C6160" s="0" t="s">
        <v>13915</v>
      </c>
      <c r="D6160" s="0" t="s">
        <v>9887</v>
      </c>
      <c r="E6160" s="0" t="n">
        <v>109615</v>
      </c>
    </row>
    <row r="6161" customFormat="false" ht="15" hidden="false" customHeight="false" outlineLevel="0" collapsed="false">
      <c r="A6161" s="0" t="s">
        <v>126</v>
      </c>
      <c r="B6161" s="0" t="s">
        <v>12296</v>
      </c>
      <c r="C6161" s="0" t="s">
        <v>17814</v>
      </c>
      <c r="D6161" s="0" t="s">
        <v>24881</v>
      </c>
      <c r="E6161" s="0" t="n">
        <v>108488</v>
      </c>
    </row>
    <row r="6162" customFormat="false" ht="15" hidden="false" customHeight="false" outlineLevel="0" collapsed="false">
      <c r="A6162" s="0" t="s">
        <v>126</v>
      </c>
      <c r="B6162" s="0" t="s">
        <v>12296</v>
      </c>
      <c r="C6162" s="0" t="s">
        <v>24882</v>
      </c>
      <c r="D6162" s="0" t="s">
        <v>24883</v>
      </c>
      <c r="E6162" s="0" t="n">
        <v>111812</v>
      </c>
    </row>
    <row r="6163" customFormat="false" ht="15" hidden="false" customHeight="false" outlineLevel="0" collapsed="false">
      <c r="A6163" s="0" t="s">
        <v>126</v>
      </c>
      <c r="B6163" s="0" t="s">
        <v>12296</v>
      </c>
      <c r="C6163" s="0" t="s">
        <v>24884</v>
      </c>
      <c r="D6163" s="0" t="s">
        <v>24885</v>
      </c>
      <c r="E6163" s="0" t="n">
        <v>110445</v>
      </c>
    </row>
    <row r="6164" customFormat="false" ht="15" hidden="false" customHeight="false" outlineLevel="0" collapsed="false">
      <c r="A6164" s="0" t="s">
        <v>126</v>
      </c>
      <c r="B6164" s="0" t="s">
        <v>12296</v>
      </c>
      <c r="C6164" s="0" t="s">
        <v>24886</v>
      </c>
      <c r="D6164" s="0" t="s">
        <v>24887</v>
      </c>
      <c r="E6164" s="0" t="n">
        <v>108021</v>
      </c>
    </row>
    <row r="6165" customFormat="false" ht="15" hidden="false" customHeight="false" outlineLevel="0" collapsed="false">
      <c r="A6165" s="0" t="s">
        <v>126</v>
      </c>
      <c r="B6165" s="0" t="s">
        <v>16426</v>
      </c>
      <c r="C6165" s="0" t="s">
        <v>24888</v>
      </c>
      <c r="D6165" s="0" t="s">
        <v>24889</v>
      </c>
      <c r="E6165" s="0" t="n">
        <v>105204</v>
      </c>
    </row>
    <row r="6166" customFormat="false" ht="15" hidden="false" customHeight="false" outlineLevel="0" collapsed="false">
      <c r="A6166" s="0" t="s">
        <v>126</v>
      </c>
      <c r="B6166" s="0" t="s">
        <v>12296</v>
      </c>
      <c r="C6166" s="0" t="s">
        <v>11739</v>
      </c>
      <c r="D6166" s="0" t="s">
        <v>24890</v>
      </c>
      <c r="E6166" s="0" t="n">
        <v>110289</v>
      </c>
    </row>
    <row r="6167" customFormat="false" ht="15" hidden="false" customHeight="false" outlineLevel="0" collapsed="false">
      <c r="A6167" s="0" t="s">
        <v>126</v>
      </c>
      <c r="B6167" s="0" t="s">
        <v>12296</v>
      </c>
      <c r="C6167" s="0" t="s">
        <v>15195</v>
      </c>
      <c r="D6167" s="0" t="s">
        <v>24891</v>
      </c>
      <c r="E6167" s="0" t="s">
        <v>24892</v>
      </c>
    </row>
    <row r="6168" customFormat="false" ht="15" hidden="false" customHeight="false" outlineLevel="0" collapsed="false">
      <c r="A6168" s="0" t="s">
        <v>126</v>
      </c>
      <c r="B6168" s="0" t="s">
        <v>12296</v>
      </c>
      <c r="C6168" s="0" t="s">
        <v>19690</v>
      </c>
      <c r="D6168" s="0" t="s">
        <v>24893</v>
      </c>
      <c r="E6168" s="0" t="n">
        <v>110769</v>
      </c>
    </row>
    <row r="6169" customFormat="false" ht="15" hidden="false" customHeight="false" outlineLevel="0" collapsed="false">
      <c r="A6169" s="0" t="s">
        <v>126</v>
      </c>
      <c r="B6169" s="0" t="s">
        <v>12296</v>
      </c>
      <c r="C6169" s="0" t="s">
        <v>24894</v>
      </c>
      <c r="D6169" s="0" t="s">
        <v>24895</v>
      </c>
      <c r="E6169" s="0" t="n">
        <v>110509</v>
      </c>
    </row>
    <row r="6170" customFormat="false" ht="15" hidden="false" customHeight="false" outlineLevel="0" collapsed="false">
      <c r="A6170" s="0" t="s">
        <v>126</v>
      </c>
      <c r="B6170" s="0" t="s">
        <v>12296</v>
      </c>
      <c r="C6170" s="0" t="s">
        <v>24896</v>
      </c>
      <c r="D6170" s="0" t="s">
        <v>24897</v>
      </c>
      <c r="E6170" s="0" t="n">
        <v>112131</v>
      </c>
    </row>
    <row r="6171" customFormat="false" ht="15" hidden="false" customHeight="false" outlineLevel="0" collapsed="false">
      <c r="A6171" s="0" t="s">
        <v>126</v>
      </c>
      <c r="B6171" s="0" t="s">
        <v>12296</v>
      </c>
      <c r="C6171" s="0" t="s">
        <v>24898</v>
      </c>
      <c r="D6171" s="0" t="s">
        <v>24899</v>
      </c>
      <c r="E6171" s="0" t="n">
        <v>107059</v>
      </c>
    </row>
    <row r="6172" customFormat="false" ht="15" hidden="false" customHeight="false" outlineLevel="0" collapsed="false">
      <c r="A6172" s="0" t="s">
        <v>126</v>
      </c>
      <c r="B6172" s="0" t="s">
        <v>12296</v>
      </c>
      <c r="C6172" s="0" t="s">
        <v>24900</v>
      </c>
      <c r="D6172" s="0" t="s">
        <v>24901</v>
      </c>
      <c r="E6172" s="0" t="n">
        <v>110742</v>
      </c>
    </row>
    <row r="6173" customFormat="false" ht="15" hidden="false" customHeight="false" outlineLevel="0" collapsed="false">
      <c r="A6173" s="0" t="s">
        <v>126</v>
      </c>
      <c r="B6173" s="0" t="s">
        <v>12296</v>
      </c>
      <c r="C6173" s="0" t="s">
        <v>12056</v>
      </c>
      <c r="D6173" s="0" t="s">
        <v>24902</v>
      </c>
      <c r="E6173" s="0" t="n">
        <v>107953</v>
      </c>
    </row>
    <row r="6174" customFormat="false" ht="15" hidden="false" customHeight="false" outlineLevel="0" collapsed="false">
      <c r="A6174" s="0" t="s">
        <v>126</v>
      </c>
      <c r="B6174" s="0" t="s">
        <v>12296</v>
      </c>
      <c r="C6174" s="0" t="s">
        <v>23161</v>
      </c>
      <c r="D6174" s="0" t="s">
        <v>24903</v>
      </c>
      <c r="E6174" s="0" t="n">
        <v>111408</v>
      </c>
    </row>
    <row r="6175" customFormat="false" ht="15" hidden="false" customHeight="false" outlineLevel="0" collapsed="false">
      <c r="A6175" s="0" t="s">
        <v>126</v>
      </c>
      <c r="B6175" s="0" t="s">
        <v>16426</v>
      </c>
      <c r="C6175" s="0" t="s">
        <v>24904</v>
      </c>
      <c r="D6175" s="0" t="s">
        <v>24905</v>
      </c>
      <c r="E6175" s="0" t="n">
        <v>106808</v>
      </c>
    </row>
    <row r="6176" customFormat="false" ht="15" hidden="false" customHeight="false" outlineLevel="0" collapsed="false">
      <c r="A6176" s="0" t="s">
        <v>126</v>
      </c>
      <c r="B6176" s="0" t="s">
        <v>24906</v>
      </c>
      <c r="C6176" s="0" t="s">
        <v>24907</v>
      </c>
      <c r="D6176" s="0" t="s">
        <v>24908</v>
      </c>
      <c r="E6176" s="0" t="n">
        <v>109120</v>
      </c>
    </row>
    <row r="6177" customFormat="false" ht="15" hidden="false" customHeight="false" outlineLevel="0" collapsed="false">
      <c r="A6177" s="0" t="s">
        <v>126</v>
      </c>
      <c r="B6177" s="0" t="s">
        <v>24909</v>
      </c>
      <c r="C6177" s="0" t="s">
        <v>24910</v>
      </c>
      <c r="D6177" s="0" t="s">
        <v>24911</v>
      </c>
      <c r="E6177" s="0" t="n">
        <v>105925</v>
      </c>
    </row>
    <row r="6178" customFormat="false" ht="15" hidden="false" customHeight="false" outlineLevel="0" collapsed="false">
      <c r="A6178" s="0" t="s">
        <v>126</v>
      </c>
      <c r="B6178" s="0" t="s">
        <v>24912</v>
      </c>
      <c r="C6178" s="0" t="s">
        <v>13954</v>
      </c>
      <c r="D6178" s="0" t="s">
        <v>24913</v>
      </c>
      <c r="E6178" s="0" t="n">
        <v>107302</v>
      </c>
    </row>
    <row r="6179" customFormat="false" ht="15" hidden="false" customHeight="false" outlineLevel="0" collapsed="false">
      <c r="A6179" s="0" t="s">
        <v>126</v>
      </c>
      <c r="B6179" s="0" t="s">
        <v>24914</v>
      </c>
      <c r="C6179" s="0" t="s">
        <v>24915</v>
      </c>
      <c r="D6179" s="0" t="s">
        <v>24916</v>
      </c>
      <c r="E6179" s="0" t="n">
        <v>109040</v>
      </c>
    </row>
    <row r="6180" customFormat="false" ht="15" hidden="false" customHeight="false" outlineLevel="0" collapsed="false">
      <c r="A6180" s="0" t="s">
        <v>126</v>
      </c>
      <c r="B6180" s="0" t="s">
        <v>24917</v>
      </c>
      <c r="C6180" s="0" t="s">
        <v>24918</v>
      </c>
      <c r="D6180" s="0" t="s">
        <v>24919</v>
      </c>
      <c r="E6180" s="0" t="n">
        <v>112044</v>
      </c>
    </row>
    <row r="6181" customFormat="false" ht="15" hidden="false" customHeight="false" outlineLevel="0" collapsed="false">
      <c r="A6181" s="0" t="s">
        <v>126</v>
      </c>
      <c r="B6181" s="0" t="s">
        <v>24920</v>
      </c>
      <c r="C6181" s="0" t="s">
        <v>18356</v>
      </c>
      <c r="D6181" s="0" t="s">
        <v>24921</v>
      </c>
      <c r="E6181" s="0" t="n">
        <v>111088</v>
      </c>
    </row>
    <row r="6182" customFormat="false" ht="15" hidden="false" customHeight="false" outlineLevel="0" collapsed="false">
      <c r="A6182" s="0" t="s">
        <v>126</v>
      </c>
      <c r="B6182" s="0" t="s">
        <v>24922</v>
      </c>
      <c r="C6182" s="0" t="s">
        <v>16489</v>
      </c>
      <c r="D6182" s="0" t="s">
        <v>24923</v>
      </c>
      <c r="E6182" s="0" t="n">
        <v>11213</v>
      </c>
    </row>
    <row r="6183" customFormat="false" ht="15" hidden="false" customHeight="false" outlineLevel="0" collapsed="false">
      <c r="A6183" s="0" t="s">
        <v>126</v>
      </c>
      <c r="B6183" s="0" t="s">
        <v>24922</v>
      </c>
      <c r="C6183" s="0" t="s">
        <v>24924</v>
      </c>
      <c r="D6183" s="0" t="s">
        <v>24925</v>
      </c>
      <c r="E6183" s="0" t="n">
        <v>103793</v>
      </c>
    </row>
    <row r="6184" customFormat="false" ht="15" hidden="false" customHeight="false" outlineLevel="0" collapsed="false">
      <c r="A6184" s="0" t="s">
        <v>126</v>
      </c>
      <c r="B6184" s="0" t="s">
        <v>24926</v>
      </c>
      <c r="C6184" s="0" t="s">
        <v>24927</v>
      </c>
      <c r="D6184" s="0" t="s">
        <v>24928</v>
      </c>
      <c r="E6184" s="0" t="n">
        <v>109032</v>
      </c>
    </row>
    <row r="6185" customFormat="false" ht="15" hidden="false" customHeight="false" outlineLevel="0" collapsed="false">
      <c r="A6185" s="0" t="s">
        <v>126</v>
      </c>
      <c r="B6185" s="0" t="s">
        <v>18379</v>
      </c>
      <c r="C6185" s="0" t="s">
        <v>12966</v>
      </c>
      <c r="D6185" s="0" t="s">
        <v>24929</v>
      </c>
      <c r="E6185" s="0" t="n">
        <v>111551</v>
      </c>
    </row>
    <row r="6186" customFormat="false" ht="15" hidden="false" customHeight="false" outlineLevel="0" collapsed="false">
      <c r="A6186" s="0" t="s">
        <v>126</v>
      </c>
      <c r="B6186" s="0" t="s">
        <v>18379</v>
      </c>
      <c r="C6186" s="0" t="s">
        <v>24930</v>
      </c>
      <c r="D6186" s="0" t="s">
        <v>24931</v>
      </c>
      <c r="E6186" s="0" t="n">
        <v>109521</v>
      </c>
    </row>
    <row r="6187" customFormat="false" ht="15" hidden="false" customHeight="false" outlineLevel="0" collapsed="false">
      <c r="A6187" s="0" t="s">
        <v>126</v>
      </c>
      <c r="B6187" s="0" t="s">
        <v>18379</v>
      </c>
      <c r="C6187" s="0" t="s">
        <v>19779</v>
      </c>
      <c r="D6187" s="0" t="s">
        <v>24932</v>
      </c>
      <c r="E6187" s="0" t="n">
        <v>101153</v>
      </c>
    </row>
    <row r="6188" customFormat="false" ht="15" hidden="false" customHeight="false" outlineLevel="0" collapsed="false">
      <c r="A6188" s="0" t="s">
        <v>126</v>
      </c>
      <c r="B6188" s="0" t="s">
        <v>18379</v>
      </c>
      <c r="C6188" s="0" t="s">
        <v>24933</v>
      </c>
      <c r="D6188" s="0" t="s">
        <v>24934</v>
      </c>
      <c r="E6188" s="0" t="n">
        <v>108741</v>
      </c>
    </row>
    <row r="6189" customFormat="false" ht="15" hidden="false" customHeight="false" outlineLevel="0" collapsed="false">
      <c r="A6189" s="0" t="s">
        <v>126</v>
      </c>
      <c r="B6189" s="0" t="s">
        <v>18379</v>
      </c>
      <c r="C6189" s="0" t="s">
        <v>24935</v>
      </c>
      <c r="D6189" s="0" t="s">
        <v>24936</v>
      </c>
      <c r="E6189" s="0" t="n">
        <v>107107</v>
      </c>
    </row>
    <row r="6190" customFormat="false" ht="15" hidden="false" customHeight="false" outlineLevel="0" collapsed="false">
      <c r="A6190" s="0" t="s">
        <v>126</v>
      </c>
      <c r="B6190" s="0" t="s">
        <v>18379</v>
      </c>
      <c r="C6190" s="0" t="s">
        <v>12439</v>
      </c>
      <c r="D6190" s="0" t="s">
        <v>24937</v>
      </c>
      <c r="E6190" s="0" t="n">
        <v>111928</v>
      </c>
    </row>
    <row r="6191" customFormat="false" ht="15" hidden="false" customHeight="false" outlineLevel="0" collapsed="false">
      <c r="A6191" s="0" t="s">
        <v>126</v>
      </c>
      <c r="B6191" s="0" t="s">
        <v>18379</v>
      </c>
      <c r="C6191" s="0" t="s">
        <v>22610</v>
      </c>
      <c r="D6191" s="0" t="s">
        <v>24938</v>
      </c>
      <c r="E6191" s="0" t="n">
        <v>108838</v>
      </c>
    </row>
    <row r="6192" customFormat="false" ht="15" hidden="false" customHeight="false" outlineLevel="0" collapsed="false">
      <c r="A6192" s="0" t="s">
        <v>126</v>
      </c>
      <c r="B6192" s="0" t="s">
        <v>18379</v>
      </c>
      <c r="C6192" s="0" t="s">
        <v>24939</v>
      </c>
      <c r="D6192" s="0" t="s">
        <v>24940</v>
      </c>
      <c r="E6192" s="0" t="n">
        <v>111875</v>
      </c>
    </row>
    <row r="6193" customFormat="false" ht="15" hidden="false" customHeight="false" outlineLevel="0" collapsed="false">
      <c r="A6193" s="0" t="s">
        <v>126</v>
      </c>
      <c r="B6193" s="0" t="s">
        <v>18379</v>
      </c>
      <c r="C6193" s="0" t="s">
        <v>12115</v>
      </c>
      <c r="D6193" s="0" t="s">
        <v>24941</v>
      </c>
      <c r="E6193" s="0" t="n">
        <v>107037</v>
      </c>
    </row>
    <row r="6194" customFormat="false" ht="15" hidden="false" customHeight="false" outlineLevel="0" collapsed="false">
      <c r="A6194" s="0" t="s">
        <v>126</v>
      </c>
      <c r="B6194" s="0" t="s">
        <v>18379</v>
      </c>
      <c r="C6194" s="0" t="s">
        <v>24942</v>
      </c>
      <c r="D6194" s="0" t="s">
        <v>24943</v>
      </c>
      <c r="E6194" s="0" t="n">
        <v>108278</v>
      </c>
    </row>
    <row r="6195" customFormat="false" ht="15" hidden="false" customHeight="false" outlineLevel="0" collapsed="false">
      <c r="A6195" s="0" t="s">
        <v>126</v>
      </c>
      <c r="B6195" s="0" t="s">
        <v>18379</v>
      </c>
      <c r="C6195" s="0" t="s">
        <v>24944</v>
      </c>
      <c r="D6195" s="0" t="s">
        <v>24945</v>
      </c>
      <c r="E6195" s="0" t="n">
        <v>105854</v>
      </c>
    </row>
    <row r="6196" customFormat="false" ht="15" hidden="false" customHeight="false" outlineLevel="0" collapsed="false">
      <c r="A6196" s="0" t="s">
        <v>126</v>
      </c>
      <c r="B6196" s="0" t="s">
        <v>18379</v>
      </c>
      <c r="C6196" s="0" t="s">
        <v>24946</v>
      </c>
      <c r="D6196" s="0" t="s">
        <v>24947</v>
      </c>
      <c r="E6196" s="0" t="n">
        <v>106798</v>
      </c>
    </row>
    <row r="6197" customFormat="false" ht="15" hidden="false" customHeight="false" outlineLevel="0" collapsed="false">
      <c r="A6197" s="0" t="s">
        <v>126</v>
      </c>
      <c r="B6197" s="0" t="s">
        <v>18379</v>
      </c>
      <c r="C6197" s="0" t="s">
        <v>20813</v>
      </c>
      <c r="D6197" s="0" t="s">
        <v>24948</v>
      </c>
      <c r="E6197" s="0" t="n">
        <v>103726</v>
      </c>
    </row>
    <row r="6198" customFormat="false" ht="15" hidden="false" customHeight="false" outlineLevel="0" collapsed="false">
      <c r="A6198" s="0" t="s">
        <v>126</v>
      </c>
      <c r="B6198" s="0" t="s">
        <v>18379</v>
      </c>
      <c r="C6198" s="0" t="s">
        <v>21466</v>
      </c>
      <c r="D6198" s="0" t="s">
        <v>24949</v>
      </c>
      <c r="E6198" s="0" t="n">
        <v>111132</v>
      </c>
    </row>
    <row r="6199" customFormat="false" ht="15" hidden="false" customHeight="false" outlineLevel="0" collapsed="false">
      <c r="A6199" s="0" t="s">
        <v>126</v>
      </c>
      <c r="B6199" s="0" t="s">
        <v>18379</v>
      </c>
      <c r="C6199" s="0" t="s">
        <v>11973</v>
      </c>
      <c r="D6199" s="0" t="s">
        <v>24950</v>
      </c>
      <c r="E6199" s="0" t="n">
        <v>109937</v>
      </c>
    </row>
    <row r="6200" customFormat="false" ht="15" hidden="false" customHeight="false" outlineLevel="0" collapsed="false">
      <c r="A6200" s="0" t="s">
        <v>126</v>
      </c>
      <c r="B6200" s="0" t="s">
        <v>18379</v>
      </c>
      <c r="C6200" s="0" t="s">
        <v>13740</v>
      </c>
      <c r="D6200" s="0" t="s">
        <v>24951</v>
      </c>
      <c r="E6200" s="0" t="n">
        <v>111483</v>
      </c>
    </row>
    <row r="6201" customFormat="false" ht="15" hidden="false" customHeight="false" outlineLevel="0" collapsed="false">
      <c r="A6201" s="0" t="s">
        <v>126</v>
      </c>
      <c r="B6201" s="0" t="s">
        <v>24952</v>
      </c>
      <c r="C6201" s="0" t="s">
        <v>13119</v>
      </c>
      <c r="D6201" s="0" t="s">
        <v>10399</v>
      </c>
      <c r="E6201" s="0" t="n">
        <v>108125</v>
      </c>
    </row>
    <row r="6202" customFormat="false" ht="15" hidden="false" customHeight="false" outlineLevel="0" collapsed="false">
      <c r="A6202" s="0" t="s">
        <v>126</v>
      </c>
      <c r="B6202" s="0" t="s">
        <v>24952</v>
      </c>
      <c r="C6202" s="0" t="s">
        <v>22148</v>
      </c>
      <c r="D6202" s="0" t="s">
        <v>24953</v>
      </c>
      <c r="E6202" s="0" t="n">
        <v>108785</v>
      </c>
    </row>
    <row r="6203" customFormat="false" ht="15" hidden="false" customHeight="false" outlineLevel="0" collapsed="false">
      <c r="A6203" s="0" t="s">
        <v>126</v>
      </c>
      <c r="B6203" s="0" t="s">
        <v>24952</v>
      </c>
      <c r="C6203" s="0" t="s">
        <v>24954</v>
      </c>
      <c r="D6203" s="0" t="s">
        <v>24955</v>
      </c>
      <c r="E6203" s="0" t="n">
        <v>107719</v>
      </c>
    </row>
    <row r="6204" customFormat="false" ht="15" hidden="false" customHeight="false" outlineLevel="0" collapsed="false">
      <c r="A6204" s="0" t="s">
        <v>126</v>
      </c>
      <c r="B6204" s="0" t="s">
        <v>24952</v>
      </c>
      <c r="C6204" s="0" t="s">
        <v>24956</v>
      </c>
      <c r="D6204" s="0" t="s">
        <v>24957</v>
      </c>
      <c r="E6204" s="0" t="n">
        <v>110126</v>
      </c>
    </row>
    <row r="6205" customFormat="false" ht="15" hidden="false" customHeight="false" outlineLevel="0" collapsed="false">
      <c r="A6205" s="0" t="s">
        <v>126</v>
      </c>
      <c r="B6205" s="0" t="s">
        <v>24952</v>
      </c>
      <c r="C6205" s="0" t="s">
        <v>24958</v>
      </c>
      <c r="D6205" s="0" t="s">
        <v>24959</v>
      </c>
      <c r="E6205" s="0" t="n">
        <v>107748</v>
      </c>
    </row>
    <row r="6206" customFormat="false" ht="15" hidden="false" customHeight="false" outlineLevel="0" collapsed="false">
      <c r="A6206" s="0" t="s">
        <v>126</v>
      </c>
      <c r="B6206" s="0" t="s">
        <v>24952</v>
      </c>
      <c r="C6206" s="0" t="s">
        <v>24960</v>
      </c>
      <c r="D6206" s="0" t="s">
        <v>24961</v>
      </c>
      <c r="E6206" s="0" t="n">
        <v>108285</v>
      </c>
    </row>
    <row r="6207" customFormat="false" ht="15" hidden="false" customHeight="false" outlineLevel="0" collapsed="false">
      <c r="A6207" s="0" t="s">
        <v>126</v>
      </c>
      <c r="B6207" s="0" t="s">
        <v>24962</v>
      </c>
      <c r="C6207" s="0" t="s">
        <v>24963</v>
      </c>
      <c r="D6207" s="0" t="s">
        <v>24964</v>
      </c>
      <c r="E6207" s="0" t="n">
        <v>109154</v>
      </c>
    </row>
    <row r="6208" customFormat="false" ht="15" hidden="false" customHeight="false" outlineLevel="0" collapsed="false">
      <c r="A6208" s="0" t="s">
        <v>126</v>
      </c>
      <c r="B6208" s="0" t="s">
        <v>24965</v>
      </c>
      <c r="C6208" s="0" t="s">
        <v>24966</v>
      </c>
      <c r="D6208" s="0" t="s">
        <v>24967</v>
      </c>
      <c r="E6208" s="0" t="n">
        <v>108768</v>
      </c>
    </row>
    <row r="6209" customFormat="false" ht="15" hidden="false" customHeight="false" outlineLevel="0" collapsed="false">
      <c r="A6209" s="0" t="s">
        <v>126</v>
      </c>
      <c r="B6209" s="0" t="s">
        <v>24968</v>
      </c>
      <c r="C6209" s="0" t="s">
        <v>11751</v>
      </c>
      <c r="D6209" s="0" t="s">
        <v>24969</v>
      </c>
      <c r="E6209" s="0" t="n">
        <v>111325</v>
      </c>
    </row>
    <row r="6210" customFormat="false" ht="15" hidden="false" customHeight="false" outlineLevel="0" collapsed="false">
      <c r="A6210" s="0" t="s">
        <v>126</v>
      </c>
      <c r="B6210" s="0" t="s">
        <v>24968</v>
      </c>
      <c r="C6210" s="0" t="s">
        <v>14877</v>
      </c>
      <c r="D6210" s="0" t="s">
        <v>24970</v>
      </c>
      <c r="E6210" s="0" t="n">
        <v>109297</v>
      </c>
    </row>
    <row r="6211" customFormat="false" ht="15" hidden="false" customHeight="false" outlineLevel="0" collapsed="false">
      <c r="A6211" s="0" t="s">
        <v>126</v>
      </c>
      <c r="B6211" s="0" t="s">
        <v>24971</v>
      </c>
      <c r="C6211" s="0" t="s">
        <v>24972</v>
      </c>
      <c r="D6211" s="0" t="s">
        <v>24973</v>
      </c>
      <c r="E6211" s="0" t="n">
        <v>111761</v>
      </c>
    </row>
    <row r="6212" customFormat="false" ht="15" hidden="false" customHeight="false" outlineLevel="0" collapsed="false">
      <c r="A6212" s="0" t="s">
        <v>126</v>
      </c>
      <c r="B6212" s="0" t="s">
        <v>24974</v>
      </c>
      <c r="C6212" s="0" t="s">
        <v>23159</v>
      </c>
      <c r="D6212" s="0" t="s">
        <v>24975</v>
      </c>
      <c r="E6212" s="0" t="n">
        <v>112121</v>
      </c>
    </row>
    <row r="6213" customFormat="false" ht="15" hidden="false" customHeight="false" outlineLevel="0" collapsed="false">
      <c r="A6213" s="0" t="s">
        <v>126</v>
      </c>
      <c r="B6213" s="0" t="s">
        <v>24976</v>
      </c>
      <c r="C6213" s="0" t="s">
        <v>24977</v>
      </c>
      <c r="D6213" s="0" t="s">
        <v>24978</v>
      </c>
      <c r="E6213" s="0" t="n">
        <v>107512</v>
      </c>
    </row>
    <row r="6214" customFormat="false" ht="15" hidden="false" customHeight="false" outlineLevel="0" collapsed="false">
      <c r="A6214" s="0" t="s">
        <v>126</v>
      </c>
      <c r="B6214" s="0" t="s">
        <v>24979</v>
      </c>
      <c r="C6214" s="0" t="s">
        <v>24980</v>
      </c>
      <c r="D6214" s="0" t="s">
        <v>24981</v>
      </c>
      <c r="E6214" s="0" t="n">
        <v>2</v>
      </c>
    </row>
    <row r="6215" customFormat="false" ht="15" hidden="false" customHeight="false" outlineLevel="0" collapsed="false">
      <c r="A6215" s="0" t="s">
        <v>126</v>
      </c>
      <c r="B6215" s="0" t="s">
        <v>24982</v>
      </c>
      <c r="C6215" s="0" t="s">
        <v>24983</v>
      </c>
      <c r="D6215" s="0" t="s">
        <v>24984</v>
      </c>
      <c r="E6215" s="0" t="n">
        <v>109985</v>
      </c>
    </row>
    <row r="6216" customFormat="false" ht="15" hidden="false" customHeight="false" outlineLevel="0" collapsed="false">
      <c r="A6216" s="0" t="s">
        <v>126</v>
      </c>
      <c r="B6216" s="0" t="s">
        <v>24982</v>
      </c>
      <c r="C6216" s="0" t="s">
        <v>12918</v>
      </c>
      <c r="D6216" s="0" t="s">
        <v>24985</v>
      </c>
      <c r="E6216" s="0" t="n">
        <v>105244</v>
      </c>
    </row>
    <row r="6217" customFormat="false" ht="15" hidden="false" customHeight="false" outlineLevel="0" collapsed="false">
      <c r="A6217" s="0" t="s">
        <v>126</v>
      </c>
      <c r="B6217" s="0" t="s">
        <v>24982</v>
      </c>
      <c r="C6217" s="0" t="s">
        <v>21638</v>
      </c>
      <c r="D6217" s="0" t="s">
        <v>24986</v>
      </c>
      <c r="E6217" s="0" t="n">
        <v>110012</v>
      </c>
    </row>
    <row r="6218" customFormat="false" ht="15" hidden="false" customHeight="false" outlineLevel="0" collapsed="false">
      <c r="A6218" s="0" t="s">
        <v>126</v>
      </c>
      <c r="B6218" s="0" t="s">
        <v>24987</v>
      </c>
      <c r="C6218" s="0" t="s">
        <v>24988</v>
      </c>
      <c r="D6218" s="0" t="s">
        <v>24989</v>
      </c>
      <c r="E6218" s="0" t="n">
        <v>111795</v>
      </c>
    </row>
    <row r="6219" customFormat="false" ht="15" hidden="false" customHeight="false" outlineLevel="0" collapsed="false">
      <c r="A6219" s="0" t="s">
        <v>126</v>
      </c>
      <c r="B6219" s="0" t="s">
        <v>24990</v>
      </c>
      <c r="C6219" s="0" t="s">
        <v>24991</v>
      </c>
      <c r="D6219" s="0" t="s">
        <v>24992</v>
      </c>
      <c r="E6219" s="0" t="n">
        <v>107965</v>
      </c>
    </row>
    <row r="6220" customFormat="false" ht="15" hidden="false" customHeight="false" outlineLevel="0" collapsed="false">
      <c r="A6220" s="0" t="s">
        <v>126</v>
      </c>
      <c r="B6220" s="0" t="s">
        <v>24990</v>
      </c>
      <c r="C6220" s="0" t="s">
        <v>12570</v>
      </c>
      <c r="D6220" s="0" t="s">
        <v>24993</v>
      </c>
      <c r="E6220" s="0" t="n">
        <v>107369</v>
      </c>
    </row>
    <row r="6221" customFormat="false" ht="15" hidden="false" customHeight="false" outlineLevel="0" collapsed="false">
      <c r="A6221" s="0" t="s">
        <v>126</v>
      </c>
      <c r="B6221" s="0" t="s">
        <v>24990</v>
      </c>
      <c r="C6221" s="0" t="s">
        <v>24994</v>
      </c>
      <c r="D6221" s="0" t="s">
        <v>24995</v>
      </c>
      <c r="E6221" s="0" t="n">
        <v>101512</v>
      </c>
    </row>
    <row r="6222" customFormat="false" ht="15" hidden="false" customHeight="false" outlineLevel="0" collapsed="false">
      <c r="A6222" s="0" t="s">
        <v>126</v>
      </c>
      <c r="B6222" s="0" t="s">
        <v>24996</v>
      </c>
      <c r="C6222" s="0" t="s">
        <v>24997</v>
      </c>
      <c r="D6222" s="0" t="s">
        <v>24998</v>
      </c>
      <c r="E6222" s="0" t="n">
        <v>109058</v>
      </c>
    </row>
    <row r="6223" customFormat="false" ht="15" hidden="false" customHeight="false" outlineLevel="0" collapsed="false">
      <c r="A6223" s="0" t="s">
        <v>126</v>
      </c>
      <c r="B6223" s="0" t="s">
        <v>24999</v>
      </c>
      <c r="C6223" s="0" t="s">
        <v>25000</v>
      </c>
      <c r="D6223" s="0" t="s">
        <v>25001</v>
      </c>
      <c r="E6223" s="0" t="n">
        <v>110938</v>
      </c>
    </row>
    <row r="6224" customFormat="false" ht="15" hidden="false" customHeight="false" outlineLevel="0" collapsed="false">
      <c r="A6224" s="0" t="s">
        <v>126</v>
      </c>
      <c r="B6224" s="0" t="s">
        <v>25002</v>
      </c>
      <c r="C6224" s="0" t="s">
        <v>25003</v>
      </c>
      <c r="D6224" s="0" t="s">
        <v>25004</v>
      </c>
      <c r="E6224" s="0" t="n">
        <v>108151</v>
      </c>
    </row>
    <row r="6225" customFormat="false" ht="15" hidden="false" customHeight="false" outlineLevel="0" collapsed="false">
      <c r="A6225" s="0" t="s">
        <v>126</v>
      </c>
      <c r="B6225" s="0" t="s">
        <v>25005</v>
      </c>
      <c r="C6225" s="0" t="s">
        <v>25006</v>
      </c>
      <c r="D6225" s="0" t="s">
        <v>25007</v>
      </c>
      <c r="E6225" s="0" t="n">
        <v>110250</v>
      </c>
    </row>
    <row r="6226" customFormat="false" ht="15" hidden="false" customHeight="false" outlineLevel="0" collapsed="false">
      <c r="A6226" s="0" t="s">
        <v>126</v>
      </c>
      <c r="B6226" s="0" t="s">
        <v>25008</v>
      </c>
      <c r="C6226" s="0" t="s">
        <v>12479</v>
      </c>
      <c r="D6226" s="0" t="s">
        <v>25009</v>
      </c>
      <c r="E6226" s="0" t="n">
        <v>107330</v>
      </c>
    </row>
    <row r="6227" customFormat="false" ht="15" hidden="false" customHeight="false" outlineLevel="0" collapsed="false">
      <c r="A6227" s="0" t="s">
        <v>126</v>
      </c>
      <c r="B6227" s="0" t="s">
        <v>25010</v>
      </c>
      <c r="C6227" s="0" t="s">
        <v>25011</v>
      </c>
      <c r="D6227" s="0" t="s">
        <v>25012</v>
      </c>
      <c r="E6227" s="0" t="n">
        <v>106647</v>
      </c>
    </row>
    <row r="6228" customFormat="false" ht="15" hidden="false" customHeight="false" outlineLevel="0" collapsed="false">
      <c r="A6228" s="0" t="s">
        <v>126</v>
      </c>
      <c r="B6228" s="0" t="s">
        <v>25010</v>
      </c>
      <c r="C6228" s="0" t="s">
        <v>15717</v>
      </c>
      <c r="D6228" s="0" t="s">
        <v>25013</v>
      </c>
      <c r="E6228" s="0" t="n">
        <v>111908</v>
      </c>
    </row>
    <row r="6229" customFormat="false" ht="15" hidden="false" customHeight="false" outlineLevel="0" collapsed="false">
      <c r="A6229" s="0" t="s">
        <v>126</v>
      </c>
      <c r="B6229" s="0" t="s">
        <v>25010</v>
      </c>
      <c r="C6229" s="0" t="s">
        <v>25014</v>
      </c>
      <c r="D6229" s="0" t="s">
        <v>25015</v>
      </c>
      <c r="E6229" s="0" t="n">
        <v>107558</v>
      </c>
    </row>
    <row r="6230" customFormat="false" ht="15" hidden="false" customHeight="false" outlineLevel="0" collapsed="false">
      <c r="A6230" s="0" t="s">
        <v>126</v>
      </c>
      <c r="B6230" s="0" t="s">
        <v>25016</v>
      </c>
      <c r="C6230" s="0" t="s">
        <v>25017</v>
      </c>
      <c r="D6230" s="0" t="s">
        <v>25018</v>
      </c>
      <c r="E6230" s="0" t="n">
        <v>105903</v>
      </c>
    </row>
    <row r="6231" customFormat="false" ht="15" hidden="false" customHeight="false" outlineLevel="0" collapsed="false">
      <c r="A6231" s="0" t="s">
        <v>126</v>
      </c>
      <c r="B6231" s="0" t="s">
        <v>25019</v>
      </c>
      <c r="C6231" s="0" t="s">
        <v>25020</v>
      </c>
      <c r="D6231" s="0" t="s">
        <v>25021</v>
      </c>
      <c r="E6231" s="0" t="n">
        <v>110616</v>
      </c>
    </row>
    <row r="6232" customFormat="false" ht="15" hidden="false" customHeight="false" outlineLevel="0" collapsed="false">
      <c r="A6232" s="0" t="s">
        <v>126</v>
      </c>
      <c r="B6232" s="0" t="s">
        <v>25022</v>
      </c>
      <c r="C6232" s="0" t="s">
        <v>25023</v>
      </c>
      <c r="D6232" s="0" t="s">
        <v>25024</v>
      </c>
      <c r="E6232" s="0" t="n">
        <v>106508</v>
      </c>
    </row>
    <row r="6233" customFormat="false" ht="15" hidden="false" customHeight="false" outlineLevel="0" collapsed="false">
      <c r="A6233" s="0" t="s">
        <v>126</v>
      </c>
      <c r="B6233" s="0" t="s">
        <v>25022</v>
      </c>
      <c r="C6233" s="0" t="s">
        <v>12627</v>
      </c>
      <c r="D6233" s="0" t="s">
        <v>25025</v>
      </c>
      <c r="E6233" s="0" t="n">
        <v>109405</v>
      </c>
    </row>
    <row r="6234" customFormat="false" ht="15" hidden="false" customHeight="false" outlineLevel="0" collapsed="false">
      <c r="A6234" s="0" t="s">
        <v>126</v>
      </c>
      <c r="B6234" s="0" t="s">
        <v>25022</v>
      </c>
      <c r="C6234" s="0" t="s">
        <v>25026</v>
      </c>
      <c r="D6234" s="0" t="s">
        <v>25027</v>
      </c>
      <c r="E6234" s="0" t="n">
        <v>108352</v>
      </c>
    </row>
    <row r="6235" customFormat="false" ht="15" hidden="false" customHeight="false" outlineLevel="0" collapsed="false">
      <c r="A6235" s="0" t="s">
        <v>126</v>
      </c>
      <c r="B6235" s="0" t="s">
        <v>25022</v>
      </c>
      <c r="C6235" s="0" t="s">
        <v>25028</v>
      </c>
      <c r="D6235" s="0" t="s">
        <v>25029</v>
      </c>
      <c r="E6235" s="0" t="n">
        <v>108440</v>
      </c>
    </row>
    <row r="6236" customFormat="false" ht="15" hidden="false" customHeight="false" outlineLevel="0" collapsed="false">
      <c r="A6236" s="0" t="s">
        <v>126</v>
      </c>
      <c r="B6236" s="0" t="s">
        <v>25030</v>
      </c>
      <c r="C6236" s="0" t="s">
        <v>25031</v>
      </c>
      <c r="D6236" s="0" t="s">
        <v>25032</v>
      </c>
      <c r="E6236" s="0" t="n">
        <v>104951</v>
      </c>
    </row>
    <row r="6237" customFormat="false" ht="15" hidden="false" customHeight="false" outlineLevel="0" collapsed="false">
      <c r="A6237" s="0" t="s">
        <v>126</v>
      </c>
      <c r="B6237" s="0" t="s">
        <v>25030</v>
      </c>
      <c r="C6237" s="0" t="s">
        <v>15577</v>
      </c>
      <c r="D6237" s="0" t="s">
        <v>25033</v>
      </c>
      <c r="E6237" s="0" t="n">
        <v>107808</v>
      </c>
    </row>
    <row r="6238" customFormat="false" ht="15" hidden="false" customHeight="false" outlineLevel="0" collapsed="false">
      <c r="A6238" s="0" t="s">
        <v>126</v>
      </c>
      <c r="B6238" s="0" t="s">
        <v>25030</v>
      </c>
      <c r="C6238" s="0" t="s">
        <v>22686</v>
      </c>
      <c r="D6238" s="0" t="s">
        <v>25034</v>
      </c>
      <c r="E6238" s="0" t="s">
        <v>25035</v>
      </c>
    </row>
    <row r="6239" customFormat="false" ht="15" hidden="false" customHeight="false" outlineLevel="0" collapsed="false">
      <c r="A6239" s="0" t="s">
        <v>126</v>
      </c>
      <c r="B6239" s="0" t="s">
        <v>25030</v>
      </c>
      <c r="C6239" s="0" t="s">
        <v>25036</v>
      </c>
      <c r="D6239" s="0" t="s">
        <v>25037</v>
      </c>
      <c r="E6239" s="0" t="n">
        <v>110671</v>
      </c>
    </row>
    <row r="6240" customFormat="false" ht="15" hidden="false" customHeight="false" outlineLevel="0" collapsed="false">
      <c r="A6240" s="0" t="s">
        <v>126</v>
      </c>
      <c r="B6240" s="0" t="s">
        <v>4219</v>
      </c>
      <c r="C6240" s="0" t="n">
        <v>1</v>
      </c>
      <c r="D6240" s="0" t="s">
        <v>25038</v>
      </c>
      <c r="E6240" s="0" t="s">
        <v>25039</v>
      </c>
    </row>
    <row r="6241" customFormat="false" ht="15" hidden="false" customHeight="false" outlineLevel="0" collapsed="false">
      <c r="A6241" s="0" t="s">
        <v>126</v>
      </c>
      <c r="B6241" s="0" t="s">
        <v>25040</v>
      </c>
      <c r="C6241" s="0" t="s">
        <v>25041</v>
      </c>
      <c r="D6241" s="0" t="s">
        <v>25042</v>
      </c>
      <c r="E6241" s="0" t="n">
        <v>109168</v>
      </c>
    </row>
    <row r="6242" customFormat="false" ht="15" hidden="false" customHeight="false" outlineLevel="0" collapsed="false">
      <c r="A6242" s="0" t="s">
        <v>126</v>
      </c>
      <c r="B6242" s="0" t="s">
        <v>25040</v>
      </c>
      <c r="C6242" s="0" t="s">
        <v>14334</v>
      </c>
      <c r="D6242" s="0" t="s">
        <v>25043</v>
      </c>
      <c r="E6242" s="0" t="n">
        <v>104111</v>
      </c>
    </row>
    <row r="6243" customFormat="false" ht="15" hidden="false" customHeight="false" outlineLevel="0" collapsed="false">
      <c r="A6243" s="0" t="s">
        <v>126</v>
      </c>
      <c r="B6243" s="0" t="s">
        <v>25040</v>
      </c>
      <c r="C6243" s="0" t="s">
        <v>25044</v>
      </c>
      <c r="D6243" s="0" t="s">
        <v>25045</v>
      </c>
      <c r="E6243" s="0" t="n">
        <v>107604</v>
      </c>
    </row>
    <row r="6244" customFormat="false" ht="15" hidden="false" customHeight="false" outlineLevel="0" collapsed="false">
      <c r="A6244" s="0" t="s">
        <v>126</v>
      </c>
      <c r="B6244" s="0" t="s">
        <v>25046</v>
      </c>
      <c r="C6244" s="0" t="s">
        <v>25047</v>
      </c>
      <c r="D6244" s="0" t="s">
        <v>25048</v>
      </c>
      <c r="E6244" s="0" t="n">
        <v>107075</v>
      </c>
    </row>
    <row r="6245" customFormat="false" ht="15" hidden="false" customHeight="false" outlineLevel="0" collapsed="false">
      <c r="A6245" s="0" t="s">
        <v>126</v>
      </c>
      <c r="B6245" s="0" t="s">
        <v>25049</v>
      </c>
      <c r="C6245" s="0" t="s">
        <v>25050</v>
      </c>
      <c r="D6245" s="0" t="s">
        <v>25051</v>
      </c>
      <c r="E6245" s="0" t="n">
        <v>106763</v>
      </c>
    </row>
    <row r="6246" customFormat="false" ht="15" hidden="false" customHeight="false" outlineLevel="0" collapsed="false">
      <c r="A6246" s="0" t="s">
        <v>126</v>
      </c>
      <c r="B6246" s="0" t="s">
        <v>25052</v>
      </c>
      <c r="C6246" s="0" t="s">
        <v>25053</v>
      </c>
      <c r="D6246" s="0" t="s">
        <v>25054</v>
      </c>
      <c r="E6246" s="0" t="n">
        <v>107649</v>
      </c>
    </row>
    <row r="6247" customFormat="false" ht="15" hidden="false" customHeight="false" outlineLevel="0" collapsed="false">
      <c r="A6247" s="0" t="s">
        <v>126</v>
      </c>
      <c r="B6247" s="0" t="s">
        <v>25055</v>
      </c>
      <c r="C6247" s="0" t="s">
        <v>25056</v>
      </c>
      <c r="D6247" s="0" t="s">
        <v>25057</v>
      </c>
      <c r="E6247" s="0" t="n">
        <v>111191</v>
      </c>
    </row>
    <row r="6248" customFormat="false" ht="15" hidden="false" customHeight="false" outlineLevel="0" collapsed="false">
      <c r="A6248" s="0" t="s">
        <v>126</v>
      </c>
      <c r="B6248" s="0" t="s">
        <v>25058</v>
      </c>
      <c r="C6248" s="0" t="s">
        <v>25059</v>
      </c>
      <c r="D6248" s="0" t="s">
        <v>25060</v>
      </c>
      <c r="E6248" s="0" t="n">
        <v>109720</v>
      </c>
    </row>
    <row r="6249" customFormat="false" ht="15" hidden="false" customHeight="false" outlineLevel="0" collapsed="false">
      <c r="A6249" s="0" t="s">
        <v>126</v>
      </c>
      <c r="B6249" s="0" t="s">
        <v>25061</v>
      </c>
      <c r="C6249" s="0" t="s">
        <v>12843</v>
      </c>
      <c r="D6249" s="0" t="s">
        <v>25062</v>
      </c>
      <c r="E6249" s="0" t="n">
        <v>107204</v>
      </c>
    </row>
    <row r="6250" customFormat="false" ht="15" hidden="false" customHeight="false" outlineLevel="0" collapsed="false">
      <c r="A6250" s="0" t="s">
        <v>126</v>
      </c>
      <c r="B6250" s="0" t="s">
        <v>25063</v>
      </c>
      <c r="C6250" s="0" t="s">
        <v>18619</v>
      </c>
      <c r="D6250" s="0" t="s">
        <v>25064</v>
      </c>
      <c r="E6250" s="0" t="n">
        <v>111359</v>
      </c>
    </row>
    <row r="6251" customFormat="false" ht="15" hidden="false" customHeight="false" outlineLevel="0" collapsed="false">
      <c r="A6251" s="0" t="s">
        <v>126</v>
      </c>
      <c r="B6251" s="0" t="s">
        <v>25065</v>
      </c>
      <c r="C6251" s="0" t="s">
        <v>25066</v>
      </c>
      <c r="D6251" s="0" t="s">
        <v>25067</v>
      </c>
      <c r="E6251" s="0" t="n">
        <v>110003</v>
      </c>
    </row>
    <row r="6252" customFormat="false" ht="15" hidden="false" customHeight="false" outlineLevel="0" collapsed="false">
      <c r="A6252" s="0" t="s">
        <v>126</v>
      </c>
      <c r="B6252" s="0" t="s">
        <v>25068</v>
      </c>
      <c r="C6252" s="0" t="s">
        <v>17881</v>
      </c>
      <c r="D6252" s="0" t="s">
        <v>2160</v>
      </c>
      <c r="E6252" s="0" t="n">
        <v>110844</v>
      </c>
    </row>
    <row r="6253" customFormat="false" ht="15" hidden="false" customHeight="false" outlineLevel="0" collapsed="false">
      <c r="A6253" s="0" t="s">
        <v>126</v>
      </c>
      <c r="B6253" s="0" t="s">
        <v>25069</v>
      </c>
      <c r="C6253" s="0" t="s">
        <v>25070</v>
      </c>
      <c r="D6253" s="0" t="s">
        <v>195</v>
      </c>
      <c r="E6253" s="0" t="n">
        <v>110531</v>
      </c>
    </row>
    <row r="6254" customFormat="false" ht="15" hidden="false" customHeight="false" outlineLevel="0" collapsed="false">
      <c r="A6254" s="0" t="s">
        <v>126</v>
      </c>
      <c r="B6254" s="0" t="s">
        <v>25071</v>
      </c>
      <c r="C6254" s="0" t="s">
        <v>25072</v>
      </c>
      <c r="D6254" s="0" t="s">
        <v>25073</v>
      </c>
      <c r="E6254" s="0" t="n">
        <v>108534</v>
      </c>
    </row>
    <row r="6255" customFormat="false" ht="15" hidden="false" customHeight="false" outlineLevel="0" collapsed="false">
      <c r="A6255" s="0" t="s">
        <v>126</v>
      </c>
      <c r="B6255" s="0" t="s">
        <v>25074</v>
      </c>
      <c r="C6255" s="0" t="s">
        <v>17290</v>
      </c>
      <c r="D6255" s="0" t="s">
        <v>25075</v>
      </c>
      <c r="E6255" s="0" t="n">
        <v>108267</v>
      </c>
    </row>
    <row r="6256" customFormat="false" ht="15" hidden="false" customHeight="false" outlineLevel="0" collapsed="false">
      <c r="A6256" s="0" t="s">
        <v>126</v>
      </c>
      <c r="B6256" s="0" t="s">
        <v>25076</v>
      </c>
      <c r="C6256" s="0" t="s">
        <v>25077</v>
      </c>
      <c r="D6256" s="0" t="s">
        <v>25078</v>
      </c>
      <c r="E6256" s="0" t="n">
        <v>109395</v>
      </c>
    </row>
    <row r="6257" customFormat="false" ht="15" hidden="false" customHeight="false" outlineLevel="0" collapsed="false">
      <c r="A6257" s="0" t="s">
        <v>126</v>
      </c>
      <c r="B6257" s="0" t="s">
        <v>25079</v>
      </c>
      <c r="C6257" s="0" t="s">
        <v>25080</v>
      </c>
      <c r="D6257" s="0" t="s">
        <v>25081</v>
      </c>
      <c r="E6257" s="0" t="n">
        <v>110549</v>
      </c>
    </row>
    <row r="6258" customFormat="false" ht="15" hidden="false" customHeight="false" outlineLevel="0" collapsed="false">
      <c r="A6258" s="0" t="s">
        <v>126</v>
      </c>
      <c r="B6258" s="0" t="s">
        <v>25082</v>
      </c>
      <c r="C6258" s="0" t="s">
        <v>25083</v>
      </c>
      <c r="D6258" s="0" t="s">
        <v>25084</v>
      </c>
      <c r="E6258" s="0" t="n">
        <v>110491</v>
      </c>
    </row>
    <row r="6259" customFormat="false" ht="15" hidden="false" customHeight="false" outlineLevel="0" collapsed="false">
      <c r="A6259" s="0" t="s">
        <v>126</v>
      </c>
      <c r="B6259" s="0" t="s">
        <v>25085</v>
      </c>
      <c r="C6259" s="0" t="s">
        <v>25086</v>
      </c>
      <c r="D6259" s="0" t="s">
        <v>1218</v>
      </c>
      <c r="E6259" s="0" t="n">
        <v>108758</v>
      </c>
    </row>
    <row r="6260" customFormat="false" ht="15" hidden="false" customHeight="false" outlineLevel="0" collapsed="false">
      <c r="A6260" s="0" t="s">
        <v>126</v>
      </c>
      <c r="B6260" s="0" t="s">
        <v>25087</v>
      </c>
      <c r="C6260" s="0" t="s">
        <v>16941</v>
      </c>
      <c r="D6260" s="0" t="s">
        <v>25088</v>
      </c>
      <c r="E6260" s="0" t="n">
        <v>103531</v>
      </c>
    </row>
    <row r="6261" customFormat="false" ht="15" hidden="false" customHeight="false" outlineLevel="0" collapsed="false">
      <c r="A6261" s="0" t="s">
        <v>126</v>
      </c>
      <c r="B6261" s="0" t="s">
        <v>25089</v>
      </c>
      <c r="C6261" s="0" t="s">
        <v>25090</v>
      </c>
      <c r="D6261" s="0" t="s">
        <v>25091</v>
      </c>
      <c r="E6261" s="0" t="n">
        <v>103768</v>
      </c>
    </row>
    <row r="6262" customFormat="false" ht="15" hidden="false" customHeight="false" outlineLevel="0" collapsed="false">
      <c r="A6262" s="0" t="s">
        <v>126</v>
      </c>
      <c r="B6262" s="0" t="s">
        <v>25089</v>
      </c>
      <c r="C6262" s="0" t="s">
        <v>25092</v>
      </c>
      <c r="D6262" s="0" t="s">
        <v>25093</v>
      </c>
      <c r="E6262" s="0" t="n">
        <v>106058</v>
      </c>
    </row>
    <row r="6263" customFormat="false" ht="15" hidden="false" customHeight="false" outlineLevel="0" collapsed="false">
      <c r="A6263" s="0" t="s">
        <v>126</v>
      </c>
      <c r="B6263" s="0" t="s">
        <v>25094</v>
      </c>
      <c r="C6263" s="0" t="s">
        <v>25095</v>
      </c>
      <c r="D6263" s="0" t="s">
        <v>25096</v>
      </c>
      <c r="E6263" s="0" t="n">
        <v>109065</v>
      </c>
    </row>
    <row r="6264" customFormat="false" ht="15" hidden="false" customHeight="false" outlineLevel="0" collapsed="false">
      <c r="A6264" s="0" t="s">
        <v>126</v>
      </c>
      <c r="B6264" s="0" t="s">
        <v>25097</v>
      </c>
      <c r="C6264" s="0" t="s">
        <v>25098</v>
      </c>
      <c r="D6264" s="0" t="s">
        <v>25099</v>
      </c>
      <c r="E6264" s="0" t="n">
        <v>106133</v>
      </c>
    </row>
    <row r="6265" customFormat="false" ht="15" hidden="false" customHeight="false" outlineLevel="0" collapsed="false">
      <c r="A6265" s="0" t="s">
        <v>126</v>
      </c>
      <c r="B6265" s="0" t="s">
        <v>25100</v>
      </c>
      <c r="C6265" s="0" t="s">
        <v>25101</v>
      </c>
      <c r="D6265" s="0" t="s">
        <v>25102</v>
      </c>
      <c r="E6265" s="0" t="n">
        <v>105487</v>
      </c>
    </row>
    <row r="6266" customFormat="false" ht="15" hidden="false" customHeight="false" outlineLevel="0" collapsed="false">
      <c r="A6266" s="0" t="s">
        <v>126</v>
      </c>
      <c r="B6266" s="0" t="s">
        <v>25103</v>
      </c>
      <c r="C6266" s="0" t="s">
        <v>25104</v>
      </c>
      <c r="D6266" s="0" t="s">
        <v>25105</v>
      </c>
      <c r="E6266" s="0" t="n">
        <v>107920</v>
      </c>
    </row>
    <row r="6267" customFormat="false" ht="15" hidden="false" customHeight="false" outlineLevel="0" collapsed="false">
      <c r="A6267" s="0" t="s">
        <v>126</v>
      </c>
      <c r="B6267" s="0" t="s">
        <v>25106</v>
      </c>
      <c r="C6267" s="0" t="s">
        <v>11526</v>
      </c>
      <c r="D6267" s="0" t="s">
        <v>25107</v>
      </c>
      <c r="E6267" s="0" t="n">
        <v>110962</v>
      </c>
    </row>
    <row r="6268" customFormat="false" ht="15" hidden="false" customHeight="false" outlineLevel="0" collapsed="false">
      <c r="A6268" s="0" t="s">
        <v>126</v>
      </c>
      <c r="B6268" s="0" t="s">
        <v>25108</v>
      </c>
      <c r="C6268" s="0" t="s">
        <v>25109</v>
      </c>
      <c r="D6268" s="0" t="s">
        <v>25110</v>
      </c>
      <c r="E6268" s="0" t="n">
        <v>111369</v>
      </c>
    </row>
    <row r="6269" customFormat="false" ht="15" hidden="false" customHeight="false" outlineLevel="0" collapsed="false">
      <c r="A6269" s="0" t="s">
        <v>126</v>
      </c>
      <c r="B6269" s="0" t="s">
        <v>25111</v>
      </c>
      <c r="C6269" s="0" t="s">
        <v>25112</v>
      </c>
      <c r="D6269" s="0" t="s">
        <v>25113</v>
      </c>
      <c r="E6269" s="0" t="n">
        <v>111542</v>
      </c>
    </row>
    <row r="6270" customFormat="false" ht="15" hidden="false" customHeight="false" outlineLevel="0" collapsed="false">
      <c r="A6270" s="0" t="s">
        <v>126</v>
      </c>
      <c r="B6270" s="0" t="s">
        <v>25111</v>
      </c>
      <c r="C6270" s="0" t="s">
        <v>25114</v>
      </c>
      <c r="D6270" s="0" t="s">
        <v>25115</v>
      </c>
      <c r="E6270" s="0" t="n">
        <v>10415</v>
      </c>
    </row>
    <row r="6271" customFormat="false" ht="15" hidden="false" customHeight="false" outlineLevel="0" collapsed="false">
      <c r="A6271" s="0" t="s">
        <v>126</v>
      </c>
      <c r="B6271" s="0" t="s">
        <v>25116</v>
      </c>
      <c r="C6271" s="0" t="s">
        <v>12256</v>
      </c>
      <c r="D6271" s="0" t="s">
        <v>25117</v>
      </c>
      <c r="E6271" s="0" t="n">
        <v>108913</v>
      </c>
    </row>
    <row r="6272" customFormat="false" ht="15" hidden="false" customHeight="false" outlineLevel="0" collapsed="false">
      <c r="A6272" s="0" t="s">
        <v>126</v>
      </c>
      <c r="B6272" s="0" t="s">
        <v>25118</v>
      </c>
      <c r="C6272" s="0" t="s">
        <v>25119</v>
      </c>
      <c r="D6272" s="0" t="s">
        <v>25120</v>
      </c>
      <c r="E6272" s="0" t="n">
        <v>109719</v>
      </c>
    </row>
    <row r="6273" customFormat="false" ht="15" hidden="false" customHeight="false" outlineLevel="0" collapsed="false">
      <c r="A6273" s="0" t="s">
        <v>126</v>
      </c>
      <c r="B6273" s="0" t="s">
        <v>25121</v>
      </c>
      <c r="C6273" s="0" t="s">
        <v>25122</v>
      </c>
      <c r="D6273" s="0" t="s">
        <v>25123</v>
      </c>
      <c r="E6273" s="0" t="n">
        <v>109180</v>
      </c>
    </row>
    <row r="6274" customFormat="false" ht="15" hidden="false" customHeight="false" outlineLevel="0" collapsed="false">
      <c r="A6274" s="0" t="s">
        <v>126</v>
      </c>
      <c r="B6274" s="0" t="s">
        <v>25124</v>
      </c>
      <c r="C6274" s="0" t="s">
        <v>19979</v>
      </c>
      <c r="D6274" s="0" t="s">
        <v>25125</v>
      </c>
      <c r="E6274" s="0" t="n">
        <v>107863</v>
      </c>
    </row>
    <row r="6275" customFormat="false" ht="15" hidden="false" customHeight="false" outlineLevel="0" collapsed="false">
      <c r="A6275" s="0" t="s">
        <v>126</v>
      </c>
      <c r="B6275" s="0" t="s">
        <v>25126</v>
      </c>
      <c r="C6275" s="0" t="s">
        <v>21848</v>
      </c>
      <c r="D6275" s="0" t="s">
        <v>25127</v>
      </c>
      <c r="E6275" s="0" t="n">
        <v>107358</v>
      </c>
    </row>
    <row r="6276" customFormat="false" ht="15" hidden="false" customHeight="false" outlineLevel="0" collapsed="false">
      <c r="A6276" s="0" t="s">
        <v>126</v>
      </c>
      <c r="B6276" s="0" t="s">
        <v>25128</v>
      </c>
      <c r="C6276" s="0" t="s">
        <v>25129</v>
      </c>
      <c r="D6276" s="0" t="s">
        <v>25130</v>
      </c>
      <c r="E6276" s="0" t="n">
        <v>111553</v>
      </c>
    </row>
    <row r="6277" customFormat="false" ht="15" hidden="false" customHeight="false" outlineLevel="0" collapsed="false">
      <c r="A6277" s="0" t="s">
        <v>126</v>
      </c>
      <c r="B6277" s="0" t="s">
        <v>25131</v>
      </c>
      <c r="C6277" s="0" t="s">
        <v>18417</v>
      </c>
      <c r="D6277" s="0" t="s">
        <v>25132</v>
      </c>
      <c r="E6277" s="0" t="n">
        <v>106198</v>
      </c>
    </row>
    <row r="6278" customFormat="false" ht="15" hidden="false" customHeight="false" outlineLevel="0" collapsed="false">
      <c r="A6278" s="0" t="s">
        <v>126</v>
      </c>
      <c r="B6278" s="0" t="s">
        <v>25131</v>
      </c>
      <c r="C6278" s="0" t="s">
        <v>25133</v>
      </c>
      <c r="D6278" s="0" t="s">
        <v>25134</v>
      </c>
      <c r="E6278" s="0" t="n">
        <v>107021</v>
      </c>
    </row>
    <row r="6279" customFormat="false" ht="15" hidden="false" customHeight="false" outlineLevel="0" collapsed="false">
      <c r="A6279" s="0" t="s">
        <v>126</v>
      </c>
      <c r="B6279" s="0" t="s">
        <v>25135</v>
      </c>
      <c r="C6279" s="0" t="s">
        <v>25136</v>
      </c>
      <c r="D6279" s="0" t="s">
        <v>25137</v>
      </c>
      <c r="E6279" s="0" t="n">
        <v>109067</v>
      </c>
    </row>
    <row r="6280" customFormat="false" ht="15" hidden="false" customHeight="false" outlineLevel="0" collapsed="false">
      <c r="A6280" s="0" t="s">
        <v>126</v>
      </c>
      <c r="B6280" s="0" t="s">
        <v>25138</v>
      </c>
      <c r="C6280" s="0" t="s">
        <v>25139</v>
      </c>
      <c r="D6280" s="0" t="s">
        <v>25140</v>
      </c>
      <c r="E6280" s="0" t="n">
        <v>106542</v>
      </c>
    </row>
    <row r="6281" customFormat="false" ht="15" hidden="false" customHeight="false" outlineLevel="0" collapsed="false">
      <c r="A6281" s="0" t="s">
        <v>126</v>
      </c>
      <c r="B6281" s="0" t="s">
        <v>25138</v>
      </c>
      <c r="C6281" s="0" t="s">
        <v>11854</v>
      </c>
      <c r="D6281" s="0" t="s">
        <v>25141</v>
      </c>
      <c r="E6281" s="0" t="n">
        <v>108075</v>
      </c>
    </row>
    <row r="6282" customFormat="false" ht="15" hidden="false" customHeight="false" outlineLevel="0" collapsed="false">
      <c r="A6282" s="0" t="s">
        <v>126</v>
      </c>
      <c r="B6282" s="0" t="s">
        <v>25138</v>
      </c>
      <c r="C6282" s="0" t="s">
        <v>25142</v>
      </c>
      <c r="D6282" s="0" t="s">
        <v>25143</v>
      </c>
      <c r="E6282" s="0" t="n">
        <v>107576</v>
      </c>
    </row>
    <row r="6283" customFormat="false" ht="15" hidden="false" customHeight="false" outlineLevel="0" collapsed="false">
      <c r="A6283" s="0" t="s">
        <v>126</v>
      </c>
      <c r="B6283" s="0" t="s">
        <v>25144</v>
      </c>
      <c r="C6283" s="0" t="s">
        <v>25145</v>
      </c>
      <c r="D6283" s="0" t="s">
        <v>25146</v>
      </c>
      <c r="E6283" s="0" t="n">
        <v>106681</v>
      </c>
    </row>
    <row r="6284" customFormat="false" ht="15" hidden="false" customHeight="false" outlineLevel="0" collapsed="false">
      <c r="A6284" s="0" t="s">
        <v>126</v>
      </c>
      <c r="B6284" s="0" t="s">
        <v>25144</v>
      </c>
      <c r="C6284" s="0" t="s">
        <v>25147</v>
      </c>
      <c r="D6284" s="0" t="s">
        <v>25148</v>
      </c>
      <c r="E6284" s="0" t="n">
        <v>110578</v>
      </c>
    </row>
    <row r="6285" customFormat="false" ht="15" hidden="false" customHeight="false" outlineLevel="0" collapsed="false">
      <c r="A6285" s="0" t="s">
        <v>126</v>
      </c>
      <c r="B6285" s="0" t="s">
        <v>25144</v>
      </c>
      <c r="C6285" s="0" t="s">
        <v>25149</v>
      </c>
      <c r="D6285" s="0" t="s">
        <v>1350</v>
      </c>
      <c r="E6285" s="0" t="n">
        <v>109931</v>
      </c>
    </row>
    <row r="6286" customFormat="false" ht="15" hidden="false" customHeight="false" outlineLevel="0" collapsed="false">
      <c r="A6286" s="0" t="s">
        <v>126</v>
      </c>
      <c r="B6286" s="0" t="s">
        <v>25144</v>
      </c>
      <c r="C6286" s="0" t="s">
        <v>25150</v>
      </c>
      <c r="D6286" s="0" t="s">
        <v>25151</v>
      </c>
      <c r="E6286" s="0" t="n">
        <v>11755</v>
      </c>
    </row>
    <row r="6287" customFormat="false" ht="15" hidden="false" customHeight="false" outlineLevel="0" collapsed="false">
      <c r="A6287" s="0" t="s">
        <v>126</v>
      </c>
      <c r="B6287" s="0" t="s">
        <v>25144</v>
      </c>
      <c r="C6287" s="0" t="s">
        <v>25152</v>
      </c>
      <c r="D6287" s="0" t="s">
        <v>357</v>
      </c>
      <c r="E6287" s="0" t="n">
        <v>105893</v>
      </c>
    </row>
    <row r="6288" customFormat="false" ht="15" hidden="false" customHeight="false" outlineLevel="0" collapsed="false">
      <c r="A6288" s="0" t="s">
        <v>126</v>
      </c>
      <c r="B6288" s="0" t="s">
        <v>25144</v>
      </c>
      <c r="C6288" s="0" t="s">
        <v>22938</v>
      </c>
      <c r="D6288" s="0" t="s">
        <v>25153</v>
      </c>
      <c r="E6288" s="0" t="n">
        <v>12942</v>
      </c>
    </row>
    <row r="6289" customFormat="false" ht="15" hidden="false" customHeight="false" outlineLevel="0" collapsed="false">
      <c r="A6289" s="0" t="s">
        <v>126</v>
      </c>
      <c r="B6289" s="0" t="s">
        <v>25144</v>
      </c>
      <c r="C6289" s="0" t="s">
        <v>21124</v>
      </c>
      <c r="D6289" s="0" t="s">
        <v>25154</v>
      </c>
      <c r="E6289" s="0" t="n">
        <v>108746</v>
      </c>
    </row>
    <row r="6290" customFormat="false" ht="15" hidden="false" customHeight="false" outlineLevel="0" collapsed="false">
      <c r="A6290" s="0" t="s">
        <v>126</v>
      </c>
      <c r="B6290" s="0" t="s">
        <v>25144</v>
      </c>
      <c r="C6290" s="0" t="s">
        <v>11607</v>
      </c>
      <c r="D6290" s="0" t="s">
        <v>25155</v>
      </c>
      <c r="E6290" s="0" t="n">
        <v>1011</v>
      </c>
    </row>
    <row r="6291" customFormat="false" ht="15" hidden="false" customHeight="false" outlineLevel="0" collapsed="false">
      <c r="A6291" s="0" t="s">
        <v>126</v>
      </c>
      <c r="B6291" s="0" t="s">
        <v>25156</v>
      </c>
      <c r="C6291" s="0" t="s">
        <v>25157</v>
      </c>
      <c r="D6291" s="0" t="s">
        <v>25158</v>
      </c>
      <c r="E6291" s="0" t="n">
        <v>106033</v>
      </c>
    </row>
    <row r="6292" customFormat="false" ht="15" hidden="false" customHeight="false" outlineLevel="0" collapsed="false">
      <c r="A6292" s="0" t="s">
        <v>126</v>
      </c>
      <c r="B6292" s="0" t="s">
        <v>25156</v>
      </c>
      <c r="C6292" s="0" t="s">
        <v>25159</v>
      </c>
      <c r="D6292" s="0" t="s">
        <v>25160</v>
      </c>
      <c r="E6292" s="0" t="n">
        <v>110680</v>
      </c>
    </row>
    <row r="6293" customFormat="false" ht="15" hidden="false" customHeight="false" outlineLevel="0" collapsed="false">
      <c r="A6293" s="0" t="s">
        <v>126</v>
      </c>
      <c r="B6293" s="0" t="s">
        <v>25156</v>
      </c>
      <c r="C6293" s="0" t="s">
        <v>25161</v>
      </c>
      <c r="D6293" s="0" t="s">
        <v>25162</v>
      </c>
      <c r="E6293" s="0" t="n">
        <v>111385</v>
      </c>
    </row>
    <row r="6294" customFormat="false" ht="15" hidden="false" customHeight="false" outlineLevel="0" collapsed="false">
      <c r="A6294" s="0" t="s">
        <v>126</v>
      </c>
      <c r="B6294" s="0" t="s">
        <v>25156</v>
      </c>
      <c r="C6294" s="0" t="s">
        <v>25163</v>
      </c>
      <c r="D6294" s="0" t="s">
        <v>25164</v>
      </c>
      <c r="E6294" s="0" t="n">
        <v>107868</v>
      </c>
    </row>
    <row r="6295" customFormat="false" ht="15" hidden="false" customHeight="false" outlineLevel="0" collapsed="false">
      <c r="A6295" s="0" t="s">
        <v>126</v>
      </c>
      <c r="B6295" s="0" t="s">
        <v>25156</v>
      </c>
      <c r="C6295" s="0" t="s">
        <v>25165</v>
      </c>
      <c r="D6295" s="0" t="s">
        <v>25166</v>
      </c>
      <c r="E6295" s="0" t="n">
        <v>110260</v>
      </c>
    </row>
    <row r="6296" customFormat="false" ht="15" hidden="false" customHeight="false" outlineLevel="0" collapsed="false">
      <c r="A6296" s="0" t="s">
        <v>126</v>
      </c>
      <c r="B6296" s="0" t="s">
        <v>25156</v>
      </c>
      <c r="C6296" s="0" t="s">
        <v>25167</v>
      </c>
      <c r="D6296" s="0" t="s">
        <v>25168</v>
      </c>
      <c r="E6296" s="0" t="n">
        <v>108380</v>
      </c>
    </row>
    <row r="6297" customFormat="false" ht="15" hidden="false" customHeight="false" outlineLevel="0" collapsed="false">
      <c r="A6297" s="0" t="s">
        <v>126</v>
      </c>
      <c r="B6297" s="0" t="s">
        <v>25156</v>
      </c>
      <c r="C6297" s="0" t="s">
        <v>25169</v>
      </c>
      <c r="D6297" s="0" t="s">
        <v>25170</v>
      </c>
      <c r="E6297" s="0" t="n">
        <v>106588</v>
      </c>
    </row>
    <row r="6298" customFormat="false" ht="15" hidden="false" customHeight="false" outlineLevel="0" collapsed="false">
      <c r="A6298" s="0" t="s">
        <v>126</v>
      </c>
      <c r="B6298" s="0" t="s">
        <v>25156</v>
      </c>
      <c r="C6298" s="0" t="s">
        <v>25171</v>
      </c>
      <c r="D6298" s="0" t="s">
        <v>25172</v>
      </c>
      <c r="E6298" s="0" t="n">
        <v>106319</v>
      </c>
    </row>
    <row r="6299" customFormat="false" ht="15" hidden="false" customHeight="false" outlineLevel="0" collapsed="false">
      <c r="A6299" s="0" t="s">
        <v>126</v>
      </c>
      <c r="B6299" s="0" t="s">
        <v>25156</v>
      </c>
      <c r="C6299" s="0" t="s">
        <v>25173</v>
      </c>
      <c r="D6299" s="0" t="s">
        <v>25174</v>
      </c>
      <c r="E6299" s="0" t="n">
        <v>1737</v>
      </c>
    </row>
    <row r="6300" customFormat="false" ht="15" hidden="false" customHeight="false" outlineLevel="0" collapsed="false">
      <c r="A6300" s="0" t="s">
        <v>126</v>
      </c>
      <c r="B6300" s="0" t="s">
        <v>25175</v>
      </c>
      <c r="C6300" s="0" t="s">
        <v>25176</v>
      </c>
      <c r="D6300" s="0" t="s">
        <v>25177</v>
      </c>
      <c r="E6300" s="0" t="n">
        <v>110063</v>
      </c>
    </row>
    <row r="6301" customFormat="false" ht="15" hidden="false" customHeight="false" outlineLevel="0" collapsed="false">
      <c r="A6301" s="0" t="s">
        <v>126</v>
      </c>
      <c r="B6301" s="0" t="s">
        <v>25178</v>
      </c>
      <c r="C6301" s="0" t="s">
        <v>25179</v>
      </c>
      <c r="D6301" s="0" t="s">
        <v>25180</v>
      </c>
      <c r="E6301" s="0" t="n">
        <v>108323</v>
      </c>
    </row>
    <row r="6302" customFormat="false" ht="15" hidden="false" customHeight="false" outlineLevel="0" collapsed="false">
      <c r="A6302" s="0" t="s">
        <v>126</v>
      </c>
      <c r="B6302" s="0" t="s">
        <v>25181</v>
      </c>
      <c r="C6302" s="0" t="s">
        <v>25182</v>
      </c>
      <c r="D6302" s="0" t="s">
        <v>25183</v>
      </c>
      <c r="E6302" s="0" t="n">
        <v>112045</v>
      </c>
    </row>
    <row r="6303" customFormat="false" ht="15" hidden="false" customHeight="false" outlineLevel="0" collapsed="false">
      <c r="A6303" s="0" t="s">
        <v>126</v>
      </c>
      <c r="B6303" s="0" t="s">
        <v>25184</v>
      </c>
      <c r="C6303" s="0" t="s">
        <v>25185</v>
      </c>
      <c r="D6303" s="0" t="s">
        <v>25186</v>
      </c>
      <c r="E6303" s="0" t="n">
        <v>112030</v>
      </c>
    </row>
    <row r="6304" customFormat="false" ht="15" hidden="false" customHeight="false" outlineLevel="0" collapsed="false">
      <c r="A6304" s="0" t="s">
        <v>126</v>
      </c>
      <c r="B6304" s="0" t="s">
        <v>25187</v>
      </c>
      <c r="C6304" s="0" t="s">
        <v>25188</v>
      </c>
      <c r="D6304" s="0" t="s">
        <v>25189</v>
      </c>
      <c r="E6304" s="0" t="n">
        <v>108174</v>
      </c>
    </row>
    <row r="6305" customFormat="false" ht="15" hidden="false" customHeight="false" outlineLevel="0" collapsed="false">
      <c r="A6305" s="0" t="s">
        <v>126</v>
      </c>
      <c r="B6305" s="0" t="s">
        <v>25190</v>
      </c>
      <c r="C6305" s="0" t="s">
        <v>25191</v>
      </c>
      <c r="D6305" s="0" t="s">
        <v>25192</v>
      </c>
      <c r="E6305" s="0" t="n">
        <v>111002</v>
      </c>
    </row>
    <row r="6306" customFormat="false" ht="15" hidden="false" customHeight="false" outlineLevel="0" collapsed="false">
      <c r="A6306" s="0" t="s">
        <v>126</v>
      </c>
      <c r="B6306" s="0" t="s">
        <v>25193</v>
      </c>
      <c r="C6306" s="0" t="s">
        <v>25194</v>
      </c>
      <c r="D6306" s="0" t="s">
        <v>25195</v>
      </c>
      <c r="E6306" s="0" t="n">
        <v>106725</v>
      </c>
    </row>
    <row r="6307" customFormat="false" ht="15" hidden="false" customHeight="false" outlineLevel="0" collapsed="false">
      <c r="A6307" s="0" t="s">
        <v>126</v>
      </c>
      <c r="B6307" s="0" t="s">
        <v>25196</v>
      </c>
      <c r="C6307" s="0" t="s">
        <v>12966</v>
      </c>
      <c r="D6307" s="0" t="s">
        <v>25197</v>
      </c>
      <c r="E6307" s="0" t="n">
        <v>111253</v>
      </c>
    </row>
    <row r="6308" customFormat="false" ht="15" hidden="false" customHeight="false" outlineLevel="0" collapsed="false">
      <c r="A6308" s="0" t="s">
        <v>126</v>
      </c>
      <c r="B6308" s="0" t="s">
        <v>25196</v>
      </c>
      <c r="C6308" s="0" t="s">
        <v>12213</v>
      </c>
      <c r="D6308" s="0" t="s">
        <v>25198</v>
      </c>
      <c r="E6308" s="0" t="n">
        <v>110458</v>
      </c>
    </row>
    <row r="6309" customFormat="false" ht="15" hidden="false" customHeight="false" outlineLevel="0" collapsed="false">
      <c r="A6309" s="0" t="s">
        <v>126</v>
      </c>
      <c r="B6309" s="0" t="s">
        <v>25199</v>
      </c>
      <c r="C6309" s="0" t="s">
        <v>25200</v>
      </c>
      <c r="D6309" s="0" t="s">
        <v>25201</v>
      </c>
      <c r="E6309" s="0" t="n">
        <v>104431</v>
      </c>
    </row>
    <row r="6310" customFormat="false" ht="15" hidden="false" customHeight="false" outlineLevel="0" collapsed="false">
      <c r="A6310" s="0" t="s">
        <v>126</v>
      </c>
      <c r="B6310" s="0" t="s">
        <v>25202</v>
      </c>
      <c r="C6310" s="0" t="s">
        <v>25203</v>
      </c>
      <c r="D6310" s="0" t="s">
        <v>25204</v>
      </c>
      <c r="E6310" s="0" t="n">
        <v>107211</v>
      </c>
    </row>
    <row r="6311" customFormat="false" ht="15" hidden="false" customHeight="false" outlineLevel="0" collapsed="false">
      <c r="A6311" s="0" t="s">
        <v>126</v>
      </c>
      <c r="B6311" s="0" t="s">
        <v>25205</v>
      </c>
      <c r="C6311" s="0" t="s">
        <v>25206</v>
      </c>
      <c r="D6311" s="0" t="s">
        <v>25207</v>
      </c>
      <c r="E6311" s="0" t="s">
        <v>25208</v>
      </c>
    </row>
    <row r="6312" customFormat="false" ht="15" hidden="false" customHeight="false" outlineLevel="0" collapsed="false">
      <c r="A6312" s="0" t="s">
        <v>126</v>
      </c>
      <c r="B6312" s="0" t="s">
        <v>25205</v>
      </c>
      <c r="C6312" s="0" t="s">
        <v>25209</v>
      </c>
      <c r="D6312" s="0" t="s">
        <v>25210</v>
      </c>
      <c r="E6312" s="0" t="n">
        <v>108733</v>
      </c>
    </row>
    <row r="6313" customFormat="false" ht="15" hidden="false" customHeight="false" outlineLevel="0" collapsed="false">
      <c r="A6313" s="0" t="s">
        <v>126</v>
      </c>
      <c r="B6313" s="0" t="s">
        <v>25205</v>
      </c>
      <c r="C6313" s="0" t="s">
        <v>25211</v>
      </c>
      <c r="D6313" s="0" t="s">
        <v>25212</v>
      </c>
      <c r="E6313" s="0" t="n">
        <v>108493</v>
      </c>
    </row>
    <row r="6314" customFormat="false" ht="15" hidden="false" customHeight="false" outlineLevel="0" collapsed="false">
      <c r="A6314" s="0" t="s">
        <v>126</v>
      </c>
      <c r="B6314" s="0" t="s">
        <v>25213</v>
      </c>
      <c r="C6314" s="0" t="s">
        <v>25214</v>
      </c>
      <c r="D6314" s="0" t="s">
        <v>25215</v>
      </c>
      <c r="E6314" s="0" t="n">
        <v>12574</v>
      </c>
    </row>
    <row r="6315" customFormat="false" ht="15" hidden="false" customHeight="false" outlineLevel="0" collapsed="false">
      <c r="A6315" s="0" t="s">
        <v>126</v>
      </c>
      <c r="B6315" s="0" t="s">
        <v>25213</v>
      </c>
      <c r="C6315" s="0" t="s">
        <v>25216</v>
      </c>
      <c r="D6315" s="0" t="s">
        <v>25217</v>
      </c>
      <c r="E6315" s="0" t="n">
        <v>110288</v>
      </c>
    </row>
    <row r="6316" customFormat="false" ht="15" hidden="false" customHeight="false" outlineLevel="0" collapsed="false">
      <c r="A6316" s="0" t="s">
        <v>126</v>
      </c>
      <c r="B6316" s="0" t="s">
        <v>25218</v>
      </c>
      <c r="C6316" s="0" t="s">
        <v>25219</v>
      </c>
      <c r="D6316" s="0" t="s">
        <v>25220</v>
      </c>
      <c r="E6316" s="0" t="n">
        <v>1327</v>
      </c>
    </row>
    <row r="6317" customFormat="false" ht="15" hidden="false" customHeight="false" outlineLevel="0" collapsed="false">
      <c r="A6317" s="0" t="s">
        <v>126</v>
      </c>
      <c r="B6317" s="0" t="s">
        <v>25221</v>
      </c>
      <c r="C6317" s="0" t="s">
        <v>25222</v>
      </c>
      <c r="D6317" s="0" t="s">
        <v>25223</v>
      </c>
      <c r="E6317" s="0" t="n">
        <v>111618</v>
      </c>
    </row>
    <row r="6318" customFormat="false" ht="15" hidden="false" customHeight="false" outlineLevel="0" collapsed="false">
      <c r="A6318" s="0" t="s">
        <v>126</v>
      </c>
      <c r="B6318" s="0" t="s">
        <v>25224</v>
      </c>
      <c r="C6318" s="0" t="s">
        <v>25225</v>
      </c>
      <c r="D6318" s="0" t="s">
        <v>25226</v>
      </c>
      <c r="E6318" s="0" t="n">
        <v>102355</v>
      </c>
    </row>
    <row r="6319" customFormat="false" ht="15" hidden="false" customHeight="false" outlineLevel="0" collapsed="false">
      <c r="A6319" s="0" t="s">
        <v>126</v>
      </c>
      <c r="B6319" s="0" t="s">
        <v>25227</v>
      </c>
      <c r="C6319" s="0" t="s">
        <v>25228</v>
      </c>
      <c r="D6319" s="0" t="s">
        <v>25229</v>
      </c>
      <c r="E6319" s="0" t="n">
        <v>108726</v>
      </c>
    </row>
    <row r="6320" customFormat="false" ht="15" hidden="false" customHeight="false" outlineLevel="0" collapsed="false">
      <c r="A6320" s="0" t="s">
        <v>126</v>
      </c>
      <c r="B6320" s="0" t="s">
        <v>25227</v>
      </c>
      <c r="C6320" s="0" t="s">
        <v>25230</v>
      </c>
      <c r="D6320" s="0" t="s">
        <v>25231</v>
      </c>
      <c r="E6320" s="0" t="n">
        <v>104987</v>
      </c>
    </row>
    <row r="6321" customFormat="false" ht="15" hidden="false" customHeight="false" outlineLevel="0" collapsed="false">
      <c r="A6321" s="0" t="s">
        <v>126</v>
      </c>
      <c r="B6321" s="0" t="s">
        <v>25227</v>
      </c>
      <c r="C6321" s="0" t="s">
        <v>25232</v>
      </c>
      <c r="D6321" s="0" t="s">
        <v>25233</v>
      </c>
      <c r="E6321" s="0" t="n">
        <v>101127</v>
      </c>
    </row>
    <row r="6322" customFormat="false" ht="15" hidden="false" customHeight="false" outlineLevel="0" collapsed="false">
      <c r="A6322" s="0" t="s">
        <v>126</v>
      </c>
      <c r="B6322" s="0" t="s">
        <v>25227</v>
      </c>
      <c r="C6322" s="0" t="s">
        <v>25234</v>
      </c>
      <c r="D6322" s="0" t="s">
        <v>25235</v>
      </c>
      <c r="E6322" s="0" t="n">
        <v>107312</v>
      </c>
    </row>
    <row r="6323" customFormat="false" ht="15" hidden="false" customHeight="false" outlineLevel="0" collapsed="false">
      <c r="A6323" s="0" t="s">
        <v>126</v>
      </c>
      <c r="B6323" s="0" t="s">
        <v>25227</v>
      </c>
      <c r="C6323" s="0" t="s">
        <v>25236</v>
      </c>
      <c r="D6323" s="0" t="s">
        <v>25237</v>
      </c>
      <c r="E6323" s="0" t="n">
        <v>110355</v>
      </c>
    </row>
    <row r="6324" customFormat="false" ht="15" hidden="false" customHeight="false" outlineLevel="0" collapsed="false">
      <c r="A6324" s="0" t="s">
        <v>126</v>
      </c>
      <c r="B6324" s="0" t="s">
        <v>25238</v>
      </c>
      <c r="C6324" s="0" t="s">
        <v>12132</v>
      </c>
      <c r="D6324" s="0" t="s">
        <v>25239</v>
      </c>
      <c r="E6324" s="0" t="n">
        <v>109053</v>
      </c>
    </row>
    <row r="6325" customFormat="false" ht="15" hidden="false" customHeight="false" outlineLevel="0" collapsed="false">
      <c r="A6325" s="0" t="s">
        <v>126</v>
      </c>
      <c r="B6325" s="0" t="s">
        <v>25238</v>
      </c>
      <c r="C6325" s="0" t="s">
        <v>15762</v>
      </c>
      <c r="D6325" s="0" t="s">
        <v>25240</v>
      </c>
      <c r="E6325" s="0" t="n">
        <v>107684</v>
      </c>
    </row>
    <row r="6326" customFormat="false" ht="15" hidden="false" customHeight="false" outlineLevel="0" collapsed="false">
      <c r="A6326" s="0" t="s">
        <v>126</v>
      </c>
      <c r="B6326" s="0" t="s">
        <v>25238</v>
      </c>
      <c r="C6326" s="0" t="s">
        <v>25241</v>
      </c>
      <c r="D6326" s="0" t="s">
        <v>25242</v>
      </c>
      <c r="E6326" s="0" t="n">
        <v>107269</v>
      </c>
    </row>
    <row r="6327" customFormat="false" ht="15" hidden="false" customHeight="false" outlineLevel="0" collapsed="false">
      <c r="A6327" s="0" t="s">
        <v>126</v>
      </c>
      <c r="B6327" s="0" t="s">
        <v>25238</v>
      </c>
      <c r="C6327" s="0" t="s">
        <v>13326</v>
      </c>
      <c r="D6327" s="0" t="s">
        <v>25243</v>
      </c>
      <c r="E6327" s="0" t="n">
        <v>108977</v>
      </c>
    </row>
    <row r="6328" customFormat="false" ht="15" hidden="false" customHeight="false" outlineLevel="0" collapsed="false">
      <c r="A6328" s="0" t="s">
        <v>126</v>
      </c>
      <c r="B6328" s="0" t="s">
        <v>25238</v>
      </c>
      <c r="C6328" s="0" t="s">
        <v>25244</v>
      </c>
      <c r="D6328" s="0" t="s">
        <v>25245</v>
      </c>
      <c r="E6328" s="0" t="n">
        <v>10278</v>
      </c>
    </row>
    <row r="6329" customFormat="false" ht="15" hidden="false" customHeight="false" outlineLevel="0" collapsed="false">
      <c r="A6329" s="0" t="s">
        <v>126</v>
      </c>
      <c r="B6329" s="0" t="s">
        <v>25238</v>
      </c>
      <c r="C6329" s="0" t="s">
        <v>25246</v>
      </c>
      <c r="D6329" s="0" t="s">
        <v>25247</v>
      </c>
      <c r="E6329" s="0" t="n">
        <v>111003</v>
      </c>
    </row>
    <row r="6330" customFormat="false" ht="15" hidden="false" customHeight="false" outlineLevel="0" collapsed="false">
      <c r="A6330" s="0" t="s">
        <v>126</v>
      </c>
      <c r="B6330" s="0" t="s">
        <v>25238</v>
      </c>
      <c r="C6330" s="0" t="s">
        <v>25248</v>
      </c>
      <c r="D6330" s="0" t="s">
        <v>25249</v>
      </c>
      <c r="E6330" s="0" t="n">
        <v>101651</v>
      </c>
    </row>
    <row r="6331" customFormat="false" ht="15" hidden="false" customHeight="false" outlineLevel="0" collapsed="false">
      <c r="A6331" s="0" t="s">
        <v>126</v>
      </c>
      <c r="B6331" s="0" t="s">
        <v>25238</v>
      </c>
      <c r="C6331" s="0" t="s">
        <v>16602</v>
      </c>
      <c r="D6331" s="0" t="s">
        <v>25250</v>
      </c>
      <c r="E6331" s="0" t="n">
        <v>108122</v>
      </c>
    </row>
    <row r="6332" customFormat="false" ht="15" hidden="false" customHeight="false" outlineLevel="0" collapsed="false">
      <c r="A6332" s="0" t="s">
        <v>126</v>
      </c>
      <c r="B6332" s="0" t="s">
        <v>25238</v>
      </c>
      <c r="C6332" s="0" t="s">
        <v>25251</v>
      </c>
      <c r="D6332" s="0" t="s">
        <v>25252</v>
      </c>
      <c r="E6332" s="0" t="n">
        <v>106471</v>
      </c>
    </row>
    <row r="6333" customFormat="false" ht="15" hidden="false" customHeight="false" outlineLevel="0" collapsed="false">
      <c r="A6333" s="0" t="s">
        <v>126</v>
      </c>
      <c r="B6333" s="0" t="s">
        <v>25238</v>
      </c>
      <c r="C6333" s="0" t="s">
        <v>25253</v>
      </c>
      <c r="D6333" s="0" t="s">
        <v>25254</v>
      </c>
      <c r="E6333" s="0" t="n">
        <v>111798</v>
      </c>
    </row>
    <row r="6334" customFormat="false" ht="15" hidden="false" customHeight="false" outlineLevel="0" collapsed="false">
      <c r="A6334" s="0" t="s">
        <v>126</v>
      </c>
      <c r="B6334" s="0" t="s">
        <v>25238</v>
      </c>
      <c r="C6334" s="0" t="s">
        <v>15268</v>
      </c>
      <c r="D6334" s="0" t="s">
        <v>25255</v>
      </c>
      <c r="E6334" s="0" t="n">
        <v>107323</v>
      </c>
    </row>
    <row r="6335" customFormat="false" ht="15" hidden="false" customHeight="false" outlineLevel="0" collapsed="false">
      <c r="A6335" s="0" t="s">
        <v>126</v>
      </c>
      <c r="B6335" s="0" t="s">
        <v>25238</v>
      </c>
      <c r="C6335" s="0" t="s">
        <v>25256</v>
      </c>
      <c r="D6335" s="0" t="s">
        <v>2376</v>
      </c>
      <c r="E6335" s="0" t="n">
        <v>111791</v>
      </c>
    </row>
    <row r="6336" customFormat="false" ht="15" hidden="false" customHeight="false" outlineLevel="0" collapsed="false">
      <c r="A6336" s="0" t="s">
        <v>126</v>
      </c>
      <c r="B6336" s="0" t="s">
        <v>25238</v>
      </c>
      <c r="C6336" s="0" t="s">
        <v>22602</v>
      </c>
      <c r="D6336" s="0" t="s">
        <v>25257</v>
      </c>
      <c r="E6336" s="0" t="n">
        <v>111490</v>
      </c>
    </row>
    <row r="6337" customFormat="false" ht="15" hidden="false" customHeight="false" outlineLevel="0" collapsed="false">
      <c r="A6337" s="0" t="s">
        <v>126</v>
      </c>
      <c r="B6337" s="0" t="s">
        <v>25238</v>
      </c>
      <c r="C6337" s="0" t="s">
        <v>25090</v>
      </c>
      <c r="D6337" s="0" t="s">
        <v>25258</v>
      </c>
      <c r="E6337" s="0" t="n">
        <v>111878</v>
      </c>
    </row>
    <row r="6338" customFormat="false" ht="15" hidden="false" customHeight="false" outlineLevel="0" collapsed="false">
      <c r="A6338" s="0" t="s">
        <v>126</v>
      </c>
      <c r="B6338" s="0" t="s">
        <v>25259</v>
      </c>
      <c r="C6338" s="0" t="s">
        <v>25260</v>
      </c>
      <c r="D6338" s="0" t="s">
        <v>25261</v>
      </c>
      <c r="E6338" s="0" t="n">
        <v>105047</v>
      </c>
    </row>
    <row r="6339" customFormat="false" ht="15" hidden="false" customHeight="false" outlineLevel="0" collapsed="false">
      <c r="A6339" s="0" t="s">
        <v>126</v>
      </c>
      <c r="B6339" s="0" t="s">
        <v>25238</v>
      </c>
      <c r="C6339" s="0" t="s">
        <v>25262</v>
      </c>
      <c r="D6339" s="0" t="s">
        <v>25263</v>
      </c>
      <c r="E6339" s="0" t="n">
        <v>107756</v>
      </c>
    </row>
    <row r="6340" customFormat="false" ht="15" hidden="false" customHeight="false" outlineLevel="0" collapsed="false">
      <c r="A6340" s="0" t="s">
        <v>126</v>
      </c>
      <c r="B6340" s="0" t="s">
        <v>25238</v>
      </c>
      <c r="C6340" s="0" t="s">
        <v>15740</v>
      </c>
      <c r="D6340" s="0" t="s">
        <v>25264</v>
      </c>
      <c r="E6340" s="0" t="n">
        <v>109218</v>
      </c>
    </row>
    <row r="6341" customFormat="false" ht="15" hidden="false" customHeight="false" outlineLevel="0" collapsed="false">
      <c r="A6341" s="0" t="s">
        <v>126</v>
      </c>
      <c r="B6341" s="0" t="s">
        <v>25238</v>
      </c>
      <c r="C6341" s="0" t="s">
        <v>25265</v>
      </c>
      <c r="D6341" s="0" t="s">
        <v>25266</v>
      </c>
      <c r="E6341" s="0" t="n">
        <v>106655</v>
      </c>
    </row>
    <row r="6342" customFormat="false" ht="15" hidden="false" customHeight="false" outlineLevel="0" collapsed="false">
      <c r="A6342" s="0" t="s">
        <v>126</v>
      </c>
      <c r="B6342" s="0" t="s">
        <v>25238</v>
      </c>
      <c r="C6342" s="0" t="s">
        <v>25267</v>
      </c>
      <c r="D6342" s="0" t="s">
        <v>25268</v>
      </c>
      <c r="E6342" s="0" t="n">
        <v>111117</v>
      </c>
    </row>
    <row r="6343" customFormat="false" ht="15" hidden="false" customHeight="false" outlineLevel="0" collapsed="false">
      <c r="A6343" s="0" t="s">
        <v>126</v>
      </c>
      <c r="B6343" s="0" t="s">
        <v>25238</v>
      </c>
      <c r="C6343" s="0" t="s">
        <v>25269</v>
      </c>
      <c r="D6343" s="0" t="s">
        <v>25270</v>
      </c>
      <c r="E6343" s="0" t="n">
        <v>107482</v>
      </c>
    </row>
    <row r="6344" customFormat="false" ht="15" hidden="false" customHeight="false" outlineLevel="0" collapsed="false">
      <c r="A6344" s="0" t="s">
        <v>126</v>
      </c>
      <c r="B6344" s="0" t="s">
        <v>25238</v>
      </c>
      <c r="C6344" s="0" t="s">
        <v>25271</v>
      </c>
      <c r="D6344" s="0" t="s">
        <v>25272</v>
      </c>
      <c r="E6344" s="0" t="n">
        <v>108314</v>
      </c>
    </row>
    <row r="6345" customFormat="false" ht="15" hidden="false" customHeight="false" outlineLevel="0" collapsed="false">
      <c r="A6345" s="0" t="s">
        <v>126</v>
      </c>
      <c r="B6345" s="0" t="s">
        <v>25238</v>
      </c>
      <c r="C6345" s="0" t="s">
        <v>13558</v>
      </c>
      <c r="D6345" s="0" t="s">
        <v>25273</v>
      </c>
      <c r="E6345" s="0" t="n">
        <v>106832</v>
      </c>
    </row>
    <row r="6346" customFormat="false" ht="15" hidden="false" customHeight="false" outlineLevel="0" collapsed="false">
      <c r="A6346" s="0" t="s">
        <v>126</v>
      </c>
      <c r="B6346" s="0" t="s">
        <v>25274</v>
      </c>
      <c r="C6346" s="0" t="s">
        <v>25275</v>
      </c>
      <c r="D6346" s="0" t="s">
        <v>25276</v>
      </c>
      <c r="E6346" s="0" t="n">
        <v>110879</v>
      </c>
    </row>
    <row r="6347" customFormat="false" ht="15" hidden="false" customHeight="false" outlineLevel="0" collapsed="false">
      <c r="A6347" s="0" t="s">
        <v>126</v>
      </c>
      <c r="B6347" s="0" t="s">
        <v>25277</v>
      </c>
      <c r="C6347" s="0" t="s">
        <v>25278</v>
      </c>
      <c r="D6347" s="0" t="s">
        <v>25279</v>
      </c>
      <c r="E6347" s="0" t="n">
        <v>110376</v>
      </c>
    </row>
    <row r="6348" customFormat="false" ht="15" hidden="false" customHeight="false" outlineLevel="0" collapsed="false">
      <c r="A6348" s="0" t="s">
        <v>126</v>
      </c>
      <c r="B6348" s="0" t="s">
        <v>25280</v>
      </c>
      <c r="C6348" s="0" t="s">
        <v>11753</v>
      </c>
      <c r="D6348" s="0" t="s">
        <v>25281</v>
      </c>
      <c r="E6348" s="0" t="n">
        <v>100521</v>
      </c>
    </row>
    <row r="6349" customFormat="false" ht="15" hidden="false" customHeight="false" outlineLevel="0" collapsed="false">
      <c r="A6349" s="0" t="s">
        <v>126</v>
      </c>
      <c r="B6349" s="0" t="s">
        <v>25282</v>
      </c>
      <c r="C6349" s="0" t="s">
        <v>25283</v>
      </c>
      <c r="D6349" s="0" t="s">
        <v>25284</v>
      </c>
      <c r="E6349" s="0" t="n">
        <v>108826</v>
      </c>
    </row>
    <row r="6350" customFormat="false" ht="15" hidden="false" customHeight="false" outlineLevel="0" collapsed="false">
      <c r="A6350" s="0" t="s">
        <v>126</v>
      </c>
      <c r="B6350" s="0" t="s">
        <v>25285</v>
      </c>
      <c r="C6350" s="0" t="s">
        <v>14307</v>
      </c>
      <c r="D6350" s="0" t="s">
        <v>25286</v>
      </c>
      <c r="E6350" s="0" t="n">
        <v>111758</v>
      </c>
    </row>
    <row r="6351" customFormat="false" ht="15" hidden="false" customHeight="false" outlineLevel="0" collapsed="false">
      <c r="A6351" s="0" t="s">
        <v>126</v>
      </c>
      <c r="B6351" s="0" t="s">
        <v>25285</v>
      </c>
      <c r="C6351" s="0" t="s">
        <v>18242</v>
      </c>
      <c r="D6351" s="0" t="s">
        <v>25287</v>
      </c>
      <c r="E6351" s="0" t="s">
        <v>25288</v>
      </c>
    </row>
    <row r="6352" customFormat="false" ht="15" hidden="false" customHeight="false" outlineLevel="0" collapsed="false">
      <c r="A6352" s="0" t="s">
        <v>126</v>
      </c>
      <c r="B6352" s="0" t="s">
        <v>25289</v>
      </c>
      <c r="C6352" s="0" t="s">
        <v>25290</v>
      </c>
      <c r="D6352" s="0" t="s">
        <v>25291</v>
      </c>
      <c r="E6352" s="0" t="n">
        <v>111721</v>
      </c>
    </row>
    <row r="6353" customFormat="false" ht="15" hidden="false" customHeight="false" outlineLevel="0" collapsed="false">
      <c r="A6353" s="0" t="s">
        <v>126</v>
      </c>
      <c r="B6353" s="0" t="s">
        <v>25289</v>
      </c>
      <c r="C6353" s="0" t="s">
        <v>25292</v>
      </c>
      <c r="D6353" s="0" t="s">
        <v>25293</v>
      </c>
      <c r="E6353" s="0" t="n">
        <v>110196</v>
      </c>
    </row>
    <row r="6354" customFormat="false" ht="15" hidden="false" customHeight="false" outlineLevel="0" collapsed="false">
      <c r="A6354" s="0" t="s">
        <v>126</v>
      </c>
      <c r="B6354" s="0" t="s">
        <v>25294</v>
      </c>
      <c r="C6354" s="0" t="s">
        <v>25295</v>
      </c>
      <c r="D6354" s="0" t="s">
        <v>25296</v>
      </c>
      <c r="E6354" s="0" t="n">
        <v>111212</v>
      </c>
    </row>
    <row r="6355" customFormat="false" ht="15" hidden="false" customHeight="false" outlineLevel="0" collapsed="false">
      <c r="A6355" s="0" t="s">
        <v>126</v>
      </c>
      <c r="B6355" s="0" t="s">
        <v>25294</v>
      </c>
      <c r="C6355" s="0" t="s">
        <v>25297</v>
      </c>
      <c r="D6355" s="0" t="s">
        <v>25298</v>
      </c>
      <c r="E6355" s="0" t="n">
        <v>12886</v>
      </c>
    </row>
    <row r="6356" customFormat="false" ht="15" hidden="false" customHeight="false" outlineLevel="0" collapsed="false">
      <c r="A6356" s="0" t="s">
        <v>126</v>
      </c>
      <c r="B6356" s="0" t="s">
        <v>25294</v>
      </c>
      <c r="C6356" s="0" t="s">
        <v>25299</v>
      </c>
      <c r="D6356" s="0" t="s">
        <v>25300</v>
      </c>
      <c r="E6356" s="0" t="n">
        <v>107782</v>
      </c>
    </row>
    <row r="6357" customFormat="false" ht="15" hidden="false" customHeight="false" outlineLevel="0" collapsed="false">
      <c r="A6357" s="0" t="s">
        <v>126</v>
      </c>
      <c r="B6357" s="0" t="s">
        <v>25294</v>
      </c>
      <c r="C6357" s="0" t="s">
        <v>25301</v>
      </c>
      <c r="D6357" s="0" t="s">
        <v>25302</v>
      </c>
      <c r="E6357" s="0" t="n">
        <v>100672</v>
      </c>
    </row>
    <row r="6358" customFormat="false" ht="15" hidden="false" customHeight="false" outlineLevel="0" collapsed="false">
      <c r="A6358" s="0" t="s">
        <v>126</v>
      </c>
      <c r="B6358" s="0" t="s">
        <v>25303</v>
      </c>
      <c r="C6358" s="0" t="s">
        <v>12202</v>
      </c>
      <c r="D6358" s="0" t="s">
        <v>25304</v>
      </c>
      <c r="E6358" s="0" t="n">
        <v>110279</v>
      </c>
    </row>
    <row r="6359" customFormat="false" ht="15" hidden="false" customHeight="false" outlineLevel="0" collapsed="false">
      <c r="A6359" s="0" t="s">
        <v>126</v>
      </c>
      <c r="B6359" s="0" t="s">
        <v>25305</v>
      </c>
      <c r="C6359" s="0" t="s">
        <v>25306</v>
      </c>
      <c r="D6359" s="0" t="s">
        <v>25307</v>
      </c>
      <c r="E6359" s="0" t="n">
        <v>108853</v>
      </c>
    </row>
    <row r="6360" customFormat="false" ht="15" hidden="false" customHeight="false" outlineLevel="0" collapsed="false">
      <c r="A6360" s="0" t="s">
        <v>126</v>
      </c>
      <c r="B6360" s="0" t="s">
        <v>25308</v>
      </c>
      <c r="C6360" s="0" t="s">
        <v>25309</v>
      </c>
      <c r="D6360" s="0" t="s">
        <v>25310</v>
      </c>
      <c r="E6360" s="0" t="n">
        <v>106921</v>
      </c>
    </row>
    <row r="6361" customFormat="false" ht="15" hidden="false" customHeight="false" outlineLevel="0" collapsed="false">
      <c r="A6361" s="0" t="s">
        <v>126</v>
      </c>
      <c r="B6361" s="0" t="s">
        <v>25311</v>
      </c>
      <c r="C6361" s="0" t="s">
        <v>25312</v>
      </c>
      <c r="D6361" s="0" t="s">
        <v>25313</v>
      </c>
      <c r="E6361" s="0" t="n">
        <v>110077</v>
      </c>
    </row>
    <row r="6362" customFormat="false" ht="15" hidden="false" customHeight="false" outlineLevel="0" collapsed="false">
      <c r="A6362" s="0" t="s">
        <v>126</v>
      </c>
      <c r="B6362" s="0" t="s">
        <v>25311</v>
      </c>
      <c r="C6362" s="0" t="s">
        <v>25314</v>
      </c>
      <c r="D6362" s="0" t="s">
        <v>6866</v>
      </c>
      <c r="E6362" s="0" t="n">
        <v>111544</v>
      </c>
    </row>
    <row r="6363" customFormat="false" ht="15" hidden="false" customHeight="false" outlineLevel="0" collapsed="false">
      <c r="A6363" s="0" t="s">
        <v>126</v>
      </c>
      <c r="B6363" s="0" t="s">
        <v>25315</v>
      </c>
      <c r="C6363" s="0" t="s">
        <v>25316</v>
      </c>
      <c r="D6363" s="0" t="s">
        <v>25317</v>
      </c>
      <c r="E6363" s="0" t="n">
        <v>106001</v>
      </c>
    </row>
    <row r="6364" customFormat="false" ht="15" hidden="false" customHeight="false" outlineLevel="0" collapsed="false">
      <c r="A6364" s="0" t="s">
        <v>126</v>
      </c>
      <c r="B6364" s="0" t="s">
        <v>25311</v>
      </c>
      <c r="C6364" s="0" t="s">
        <v>25318</v>
      </c>
      <c r="D6364" s="0" t="s">
        <v>25319</v>
      </c>
      <c r="E6364" s="0" t="n">
        <v>12889</v>
      </c>
    </row>
    <row r="6365" customFormat="false" ht="15" hidden="false" customHeight="false" outlineLevel="0" collapsed="false">
      <c r="A6365" s="0" t="s">
        <v>126</v>
      </c>
      <c r="B6365" s="0" t="s">
        <v>25320</v>
      </c>
      <c r="C6365" s="0" t="s">
        <v>25321</v>
      </c>
      <c r="D6365" s="0" t="s">
        <v>25322</v>
      </c>
      <c r="E6365" s="0" t="n">
        <v>111980</v>
      </c>
    </row>
    <row r="6366" customFormat="false" ht="15" hidden="false" customHeight="false" outlineLevel="0" collapsed="false">
      <c r="A6366" s="0" t="s">
        <v>126</v>
      </c>
      <c r="B6366" s="0" t="s">
        <v>25323</v>
      </c>
      <c r="C6366" s="0" t="s">
        <v>25324</v>
      </c>
      <c r="D6366" s="0" t="s">
        <v>25325</v>
      </c>
      <c r="E6366" s="0" t="n">
        <v>110816</v>
      </c>
    </row>
    <row r="6367" customFormat="false" ht="15" hidden="false" customHeight="false" outlineLevel="0" collapsed="false">
      <c r="A6367" s="0" t="s">
        <v>126</v>
      </c>
      <c r="B6367" s="0" t="s">
        <v>25326</v>
      </c>
      <c r="C6367" s="0" t="s">
        <v>25327</v>
      </c>
      <c r="D6367" s="0" t="s">
        <v>25328</v>
      </c>
      <c r="E6367" s="0" t="n">
        <v>108408</v>
      </c>
    </row>
    <row r="6368" customFormat="false" ht="15" hidden="false" customHeight="false" outlineLevel="0" collapsed="false">
      <c r="A6368" s="0" t="s">
        <v>126</v>
      </c>
      <c r="B6368" s="0" t="s">
        <v>25329</v>
      </c>
      <c r="C6368" s="0" t="s">
        <v>22148</v>
      </c>
      <c r="D6368" s="0" t="s">
        <v>25330</v>
      </c>
      <c r="E6368" s="0" t="n">
        <v>108020</v>
      </c>
    </row>
    <row r="6369" customFormat="false" ht="15" hidden="false" customHeight="false" outlineLevel="0" collapsed="false">
      <c r="A6369" s="0" t="s">
        <v>126</v>
      </c>
      <c r="B6369" s="0" t="s">
        <v>25331</v>
      </c>
      <c r="C6369" s="0" t="s">
        <v>25332</v>
      </c>
      <c r="D6369" s="0" t="s">
        <v>25333</v>
      </c>
      <c r="E6369" s="0" t="n">
        <v>108626</v>
      </c>
    </row>
    <row r="6370" customFormat="false" ht="15" hidden="false" customHeight="false" outlineLevel="0" collapsed="false">
      <c r="A6370" s="0" t="s">
        <v>126</v>
      </c>
      <c r="B6370" s="0" t="s">
        <v>25334</v>
      </c>
      <c r="C6370" s="0" t="s">
        <v>18381</v>
      </c>
      <c r="D6370" s="0" t="s">
        <v>25335</v>
      </c>
      <c r="E6370" s="0" t="n">
        <v>101707</v>
      </c>
    </row>
    <row r="6371" customFormat="false" ht="15" hidden="false" customHeight="false" outlineLevel="0" collapsed="false">
      <c r="A6371" s="0" t="s">
        <v>126</v>
      </c>
      <c r="B6371" s="0" t="s">
        <v>15285</v>
      </c>
      <c r="C6371" s="0" t="s">
        <v>25336</v>
      </c>
      <c r="D6371" s="0" t="s">
        <v>25337</v>
      </c>
      <c r="E6371" s="0" t="n">
        <v>108585</v>
      </c>
    </row>
    <row r="6372" customFormat="false" ht="15" hidden="false" customHeight="false" outlineLevel="0" collapsed="false">
      <c r="A6372" s="0" t="s">
        <v>126</v>
      </c>
      <c r="B6372" s="0" t="s">
        <v>25338</v>
      </c>
      <c r="C6372" s="0" t="s">
        <v>25339</v>
      </c>
      <c r="D6372" s="0" t="s">
        <v>25340</v>
      </c>
      <c r="E6372" s="0" t="n">
        <v>109349</v>
      </c>
    </row>
    <row r="6373" customFormat="false" ht="15" hidden="false" customHeight="false" outlineLevel="0" collapsed="false">
      <c r="A6373" s="0" t="s">
        <v>126</v>
      </c>
      <c r="B6373" s="0" t="s">
        <v>25341</v>
      </c>
      <c r="C6373" s="0" t="s">
        <v>25342</v>
      </c>
      <c r="D6373" s="0" t="s">
        <v>25343</v>
      </c>
      <c r="E6373" s="0" t="n">
        <v>106377</v>
      </c>
    </row>
    <row r="6374" customFormat="false" ht="15" hidden="false" customHeight="false" outlineLevel="0" collapsed="false">
      <c r="A6374" s="0" t="s">
        <v>126</v>
      </c>
      <c r="B6374" s="0" t="s">
        <v>25344</v>
      </c>
      <c r="C6374" s="0" t="s">
        <v>14674</v>
      </c>
      <c r="D6374" s="0" t="s">
        <v>25345</v>
      </c>
      <c r="E6374" s="0" t="n">
        <v>108793</v>
      </c>
    </row>
    <row r="6375" customFormat="false" ht="15" hidden="false" customHeight="false" outlineLevel="0" collapsed="false">
      <c r="A6375" s="0" t="s">
        <v>126</v>
      </c>
      <c r="B6375" s="0" t="s">
        <v>25346</v>
      </c>
      <c r="C6375" s="0" t="s">
        <v>25347</v>
      </c>
      <c r="D6375" s="0" t="s">
        <v>25348</v>
      </c>
      <c r="E6375" s="0" t="n">
        <v>105922</v>
      </c>
    </row>
    <row r="6376" customFormat="false" ht="15" hidden="false" customHeight="false" outlineLevel="0" collapsed="false">
      <c r="A6376" s="0" t="s">
        <v>126</v>
      </c>
      <c r="B6376" s="0" t="s">
        <v>25349</v>
      </c>
      <c r="C6376" s="0" t="s">
        <v>25350</v>
      </c>
      <c r="D6376" s="0" t="s">
        <v>25351</v>
      </c>
      <c r="E6376" s="0" t="n">
        <v>109039</v>
      </c>
    </row>
    <row r="6377" customFormat="false" ht="15" hidden="false" customHeight="false" outlineLevel="0" collapsed="false">
      <c r="A6377" s="0" t="s">
        <v>126</v>
      </c>
      <c r="B6377" s="0" t="s">
        <v>25349</v>
      </c>
      <c r="C6377" s="0" t="s">
        <v>25352</v>
      </c>
      <c r="D6377" s="0" t="s">
        <v>25353</v>
      </c>
      <c r="E6377" s="0" t="n">
        <v>110398</v>
      </c>
    </row>
    <row r="6378" customFormat="false" ht="15" hidden="false" customHeight="false" outlineLevel="0" collapsed="false">
      <c r="A6378" s="0" t="s">
        <v>126</v>
      </c>
      <c r="B6378" s="0" t="s">
        <v>25349</v>
      </c>
      <c r="C6378" s="0" t="s">
        <v>16222</v>
      </c>
      <c r="D6378" s="0" t="s">
        <v>25354</v>
      </c>
      <c r="E6378" s="0" t="n">
        <v>108958</v>
      </c>
    </row>
    <row r="6379" customFormat="false" ht="15" hidden="false" customHeight="false" outlineLevel="0" collapsed="false">
      <c r="A6379" s="0" t="s">
        <v>126</v>
      </c>
      <c r="B6379" s="0" t="s">
        <v>25349</v>
      </c>
      <c r="C6379" s="0" t="s">
        <v>16261</v>
      </c>
      <c r="D6379" s="0" t="s">
        <v>25355</v>
      </c>
      <c r="E6379" s="0" t="n">
        <v>108833</v>
      </c>
    </row>
    <row r="6380" customFormat="false" ht="15" hidden="false" customHeight="false" outlineLevel="0" collapsed="false">
      <c r="A6380" s="0" t="s">
        <v>126</v>
      </c>
      <c r="B6380" s="0" t="s">
        <v>25349</v>
      </c>
      <c r="C6380" s="0" t="s">
        <v>13897</v>
      </c>
      <c r="D6380" s="0" t="s">
        <v>25356</v>
      </c>
      <c r="E6380" s="0" t="n">
        <v>12925</v>
      </c>
    </row>
    <row r="6381" customFormat="false" ht="15" hidden="false" customHeight="false" outlineLevel="0" collapsed="false">
      <c r="A6381" s="0" t="s">
        <v>126</v>
      </c>
      <c r="B6381" s="0" t="s">
        <v>25349</v>
      </c>
      <c r="C6381" s="0" t="s">
        <v>25357</v>
      </c>
      <c r="D6381" s="0" t="s">
        <v>25358</v>
      </c>
      <c r="E6381" s="0" t="n">
        <v>11385</v>
      </c>
    </row>
    <row r="6382" customFormat="false" ht="15" hidden="false" customHeight="false" outlineLevel="0" collapsed="false">
      <c r="A6382" s="0" t="s">
        <v>126</v>
      </c>
      <c r="B6382" s="0" t="s">
        <v>25349</v>
      </c>
      <c r="C6382" s="0" t="s">
        <v>25359</v>
      </c>
      <c r="D6382" s="0" t="s">
        <v>25360</v>
      </c>
      <c r="E6382" s="0" t="n">
        <v>108567</v>
      </c>
    </row>
    <row r="6383" customFormat="false" ht="15" hidden="false" customHeight="false" outlineLevel="0" collapsed="false">
      <c r="A6383" s="0" t="s">
        <v>126</v>
      </c>
      <c r="B6383" s="0" t="s">
        <v>25361</v>
      </c>
      <c r="C6383" s="0" t="s">
        <v>25362</v>
      </c>
      <c r="D6383" s="0" t="s">
        <v>25363</v>
      </c>
      <c r="E6383" s="0" t="n">
        <v>10260</v>
      </c>
    </row>
    <row r="6384" customFormat="false" ht="15" hidden="false" customHeight="false" outlineLevel="0" collapsed="false">
      <c r="A6384" s="0" t="s">
        <v>126</v>
      </c>
      <c r="B6384" s="0" t="s">
        <v>25364</v>
      </c>
      <c r="C6384" s="0" t="s">
        <v>25365</v>
      </c>
      <c r="D6384" s="0" t="s">
        <v>25366</v>
      </c>
      <c r="E6384" s="0" t="n">
        <v>101873</v>
      </c>
    </row>
    <row r="6385" customFormat="false" ht="15" hidden="false" customHeight="false" outlineLevel="0" collapsed="false">
      <c r="A6385" s="0" t="s">
        <v>126</v>
      </c>
      <c r="B6385" s="0" t="s">
        <v>25367</v>
      </c>
      <c r="C6385" s="0" t="s">
        <v>25368</v>
      </c>
      <c r="D6385" s="0" t="s">
        <v>25369</v>
      </c>
      <c r="E6385" s="0" t="n">
        <v>111166</v>
      </c>
    </row>
    <row r="6386" customFormat="false" ht="15" hidden="false" customHeight="false" outlineLevel="0" collapsed="false">
      <c r="A6386" s="0" t="s">
        <v>126</v>
      </c>
      <c r="B6386" s="0" t="s">
        <v>25370</v>
      </c>
      <c r="C6386" s="0" t="s">
        <v>25371</v>
      </c>
      <c r="D6386" s="0" t="s">
        <v>25372</v>
      </c>
      <c r="E6386" s="0" t="n">
        <v>111834</v>
      </c>
    </row>
    <row r="6387" customFormat="false" ht="15" hidden="false" customHeight="false" outlineLevel="0" collapsed="false">
      <c r="A6387" s="0" t="s">
        <v>126</v>
      </c>
      <c r="B6387" s="0" t="s">
        <v>25373</v>
      </c>
      <c r="C6387" s="0" t="s">
        <v>11927</v>
      </c>
      <c r="D6387" s="0" t="s">
        <v>25374</v>
      </c>
      <c r="E6387" s="0" t="n">
        <v>111893</v>
      </c>
    </row>
    <row r="6388" customFormat="false" ht="15" hidden="false" customHeight="false" outlineLevel="0" collapsed="false">
      <c r="A6388" s="0" t="s">
        <v>126</v>
      </c>
      <c r="B6388" s="0" t="s">
        <v>25373</v>
      </c>
      <c r="C6388" s="0" t="s">
        <v>14688</v>
      </c>
      <c r="D6388" s="0" t="s">
        <v>25375</v>
      </c>
      <c r="E6388" s="0" t="n">
        <v>101952</v>
      </c>
    </row>
    <row r="6389" customFormat="false" ht="15" hidden="false" customHeight="false" outlineLevel="0" collapsed="false">
      <c r="A6389" s="0" t="s">
        <v>126</v>
      </c>
      <c r="B6389" s="0" t="s">
        <v>25373</v>
      </c>
      <c r="C6389" s="0" t="s">
        <v>14937</v>
      </c>
      <c r="D6389" s="0" t="s">
        <v>25376</v>
      </c>
      <c r="E6389" s="0" t="n">
        <v>109401</v>
      </c>
    </row>
    <row r="6390" customFormat="false" ht="15" hidden="false" customHeight="false" outlineLevel="0" collapsed="false">
      <c r="A6390" s="0" t="s">
        <v>126</v>
      </c>
      <c r="B6390" s="0" t="s">
        <v>25373</v>
      </c>
      <c r="C6390" s="0" t="s">
        <v>25377</v>
      </c>
      <c r="D6390" s="0" t="s">
        <v>25378</v>
      </c>
      <c r="E6390" s="0" t="n">
        <v>111602</v>
      </c>
    </row>
    <row r="6391" customFormat="false" ht="15" hidden="false" customHeight="false" outlineLevel="0" collapsed="false">
      <c r="A6391" s="0" t="s">
        <v>126</v>
      </c>
      <c r="B6391" s="0" t="s">
        <v>25373</v>
      </c>
      <c r="C6391" s="0" t="s">
        <v>25379</v>
      </c>
      <c r="D6391" s="0" t="s">
        <v>2272</v>
      </c>
      <c r="E6391" s="0" t="n">
        <v>107026</v>
      </c>
    </row>
    <row r="6392" customFormat="false" ht="15" hidden="false" customHeight="false" outlineLevel="0" collapsed="false">
      <c r="A6392" s="0" t="s">
        <v>126</v>
      </c>
      <c r="B6392" s="0" t="s">
        <v>25373</v>
      </c>
      <c r="C6392" s="0" t="s">
        <v>25380</v>
      </c>
      <c r="D6392" s="0" t="s">
        <v>25381</v>
      </c>
      <c r="E6392" s="0" t="n">
        <v>101742</v>
      </c>
    </row>
    <row r="6393" customFormat="false" ht="15" hidden="false" customHeight="false" outlineLevel="0" collapsed="false">
      <c r="A6393" s="0" t="s">
        <v>126</v>
      </c>
      <c r="B6393" s="0" t="s">
        <v>25373</v>
      </c>
      <c r="C6393" s="0" t="s">
        <v>25382</v>
      </c>
      <c r="D6393" s="0" t="s">
        <v>25383</v>
      </c>
      <c r="E6393" s="0" t="n">
        <v>110541</v>
      </c>
    </row>
    <row r="6394" customFormat="false" ht="15" hidden="false" customHeight="false" outlineLevel="0" collapsed="false">
      <c r="A6394" s="0" t="s">
        <v>126</v>
      </c>
      <c r="B6394" s="0" t="s">
        <v>25373</v>
      </c>
      <c r="C6394" s="0" t="s">
        <v>17166</v>
      </c>
      <c r="D6394" s="0" t="s">
        <v>25384</v>
      </c>
      <c r="E6394" s="0" t="n">
        <v>111017</v>
      </c>
    </row>
    <row r="6395" customFormat="false" ht="15" hidden="false" customHeight="false" outlineLevel="0" collapsed="false">
      <c r="A6395" s="0" t="s">
        <v>126</v>
      </c>
      <c r="B6395" s="0" t="s">
        <v>25373</v>
      </c>
      <c r="C6395" s="0" t="s">
        <v>25385</v>
      </c>
      <c r="D6395" s="0" t="s">
        <v>25386</v>
      </c>
      <c r="E6395" s="0" t="n">
        <v>107602</v>
      </c>
    </row>
    <row r="6396" customFormat="false" ht="15" hidden="false" customHeight="false" outlineLevel="0" collapsed="false">
      <c r="A6396" s="0" t="s">
        <v>126</v>
      </c>
      <c r="B6396" s="0" t="s">
        <v>25373</v>
      </c>
      <c r="C6396" s="0" t="s">
        <v>16224</v>
      </c>
      <c r="D6396" s="0" t="s">
        <v>25387</v>
      </c>
      <c r="E6396" s="0" t="s">
        <v>25388</v>
      </c>
    </row>
    <row r="6397" customFormat="false" ht="15" hidden="false" customHeight="false" outlineLevel="0" collapsed="false">
      <c r="A6397" s="0" t="s">
        <v>126</v>
      </c>
      <c r="B6397" s="0" t="s">
        <v>25373</v>
      </c>
      <c r="C6397" s="0" t="s">
        <v>25389</v>
      </c>
      <c r="D6397" s="0" t="s">
        <v>25390</v>
      </c>
      <c r="E6397" s="0" t="n">
        <v>106383</v>
      </c>
    </row>
    <row r="6398" customFormat="false" ht="15" hidden="false" customHeight="false" outlineLevel="0" collapsed="false">
      <c r="A6398" s="0" t="s">
        <v>126</v>
      </c>
      <c r="B6398" s="0" t="s">
        <v>25373</v>
      </c>
      <c r="C6398" s="0" t="s">
        <v>25391</v>
      </c>
      <c r="D6398" s="0" t="s">
        <v>25392</v>
      </c>
      <c r="E6398" s="0" t="n">
        <v>108724</v>
      </c>
    </row>
    <row r="6399" customFormat="false" ht="15" hidden="false" customHeight="false" outlineLevel="0" collapsed="false">
      <c r="A6399" s="0" t="s">
        <v>126</v>
      </c>
      <c r="B6399" s="0" t="s">
        <v>25373</v>
      </c>
      <c r="C6399" s="0" t="s">
        <v>25393</v>
      </c>
      <c r="D6399" s="0" t="s">
        <v>25394</v>
      </c>
      <c r="E6399" s="0" t="n">
        <v>108696</v>
      </c>
    </row>
    <row r="6400" customFormat="false" ht="15" hidden="false" customHeight="false" outlineLevel="0" collapsed="false">
      <c r="A6400" s="0" t="s">
        <v>126</v>
      </c>
      <c r="B6400" s="0" t="s">
        <v>25373</v>
      </c>
      <c r="C6400" s="0" t="s">
        <v>25395</v>
      </c>
      <c r="D6400" s="0" t="s">
        <v>25396</v>
      </c>
      <c r="E6400" s="0" t="n">
        <v>108251</v>
      </c>
    </row>
    <row r="6401" customFormat="false" ht="15" hidden="false" customHeight="false" outlineLevel="0" collapsed="false">
      <c r="A6401" s="0" t="s">
        <v>126</v>
      </c>
      <c r="B6401" s="0" t="s">
        <v>25373</v>
      </c>
      <c r="C6401" s="0" t="s">
        <v>14576</v>
      </c>
      <c r="D6401" s="0" t="s">
        <v>25397</v>
      </c>
      <c r="E6401" s="0" t="n">
        <v>107273</v>
      </c>
    </row>
    <row r="6402" customFormat="false" ht="15" hidden="false" customHeight="false" outlineLevel="0" collapsed="false">
      <c r="A6402" s="0" t="s">
        <v>126</v>
      </c>
      <c r="B6402" s="0" t="s">
        <v>25373</v>
      </c>
      <c r="C6402" s="0" t="s">
        <v>15600</v>
      </c>
      <c r="D6402" s="0" t="s">
        <v>25398</v>
      </c>
      <c r="E6402" s="0" t="n">
        <v>106877</v>
      </c>
    </row>
    <row r="6403" customFormat="false" ht="15" hidden="false" customHeight="false" outlineLevel="0" collapsed="false">
      <c r="A6403" s="0" t="s">
        <v>126</v>
      </c>
      <c r="B6403" s="0" t="s">
        <v>25373</v>
      </c>
      <c r="C6403" s="0" t="s">
        <v>23721</v>
      </c>
      <c r="D6403" s="0" t="s">
        <v>25399</v>
      </c>
      <c r="E6403" s="0" t="n">
        <v>111699</v>
      </c>
    </row>
    <row r="6404" customFormat="false" ht="15" hidden="false" customHeight="false" outlineLevel="0" collapsed="false">
      <c r="A6404" s="0" t="s">
        <v>126</v>
      </c>
      <c r="B6404" s="0" t="s">
        <v>25373</v>
      </c>
      <c r="C6404" s="0" t="s">
        <v>14916</v>
      </c>
      <c r="D6404" s="0" t="s">
        <v>25400</v>
      </c>
      <c r="E6404" s="0" t="n">
        <v>108543</v>
      </c>
    </row>
    <row r="6405" customFormat="false" ht="15" hidden="false" customHeight="false" outlineLevel="0" collapsed="false">
      <c r="A6405" s="0" t="s">
        <v>126</v>
      </c>
      <c r="B6405" s="0" t="s">
        <v>25401</v>
      </c>
      <c r="C6405" s="0" t="s">
        <v>25402</v>
      </c>
      <c r="D6405" s="0" t="s">
        <v>25403</v>
      </c>
      <c r="E6405" s="0" t="n">
        <v>111520</v>
      </c>
    </row>
    <row r="6406" customFormat="false" ht="15" hidden="false" customHeight="false" outlineLevel="0" collapsed="false">
      <c r="A6406" s="0" t="s">
        <v>126</v>
      </c>
      <c r="B6406" s="0" t="s">
        <v>25404</v>
      </c>
      <c r="C6406" s="0" t="s">
        <v>16789</v>
      </c>
      <c r="D6406" s="0" t="s">
        <v>25405</v>
      </c>
      <c r="E6406" s="0" t="n">
        <v>110624</v>
      </c>
    </row>
    <row r="6407" customFormat="false" ht="15" hidden="false" customHeight="false" outlineLevel="0" collapsed="false">
      <c r="A6407" s="0" t="s">
        <v>126</v>
      </c>
      <c r="B6407" s="0" t="s">
        <v>25406</v>
      </c>
      <c r="C6407" s="0" t="s">
        <v>11742</v>
      </c>
      <c r="D6407" s="0" t="s">
        <v>25407</v>
      </c>
      <c r="E6407" s="0" t="n">
        <v>105945</v>
      </c>
    </row>
    <row r="6408" customFormat="false" ht="15" hidden="false" customHeight="false" outlineLevel="0" collapsed="false">
      <c r="A6408" s="0" t="s">
        <v>126</v>
      </c>
      <c r="B6408" s="0" t="s">
        <v>25408</v>
      </c>
      <c r="C6408" s="0" t="s">
        <v>15042</v>
      </c>
      <c r="D6408" s="0" t="s">
        <v>25409</v>
      </c>
      <c r="E6408" s="0" t="n">
        <v>110554</v>
      </c>
    </row>
    <row r="6409" customFormat="false" ht="15" hidden="false" customHeight="false" outlineLevel="0" collapsed="false">
      <c r="A6409" s="0" t="s">
        <v>126</v>
      </c>
      <c r="B6409" s="0" t="s">
        <v>25410</v>
      </c>
      <c r="C6409" s="0" t="s">
        <v>25411</v>
      </c>
      <c r="D6409" s="0" t="s">
        <v>25412</v>
      </c>
      <c r="E6409" s="0" t="n">
        <v>108716</v>
      </c>
    </row>
    <row r="6410" customFormat="false" ht="15" hidden="false" customHeight="false" outlineLevel="0" collapsed="false">
      <c r="A6410" s="0" t="s">
        <v>126</v>
      </c>
      <c r="B6410" s="0" t="s">
        <v>13047</v>
      </c>
      <c r="C6410" s="0" t="s">
        <v>13135</v>
      </c>
      <c r="D6410" s="0" t="s">
        <v>25413</v>
      </c>
      <c r="E6410" s="0" t="n">
        <v>106592</v>
      </c>
    </row>
    <row r="6411" customFormat="false" ht="15" hidden="false" customHeight="false" outlineLevel="0" collapsed="false">
      <c r="A6411" s="0" t="s">
        <v>126</v>
      </c>
      <c r="B6411" s="0" t="s">
        <v>25414</v>
      </c>
      <c r="C6411" s="0" t="s">
        <v>21466</v>
      </c>
      <c r="D6411" s="0" t="s">
        <v>25415</v>
      </c>
      <c r="E6411" s="0" t="n">
        <v>108555</v>
      </c>
    </row>
    <row r="6412" customFormat="false" ht="15" hidden="false" customHeight="false" outlineLevel="0" collapsed="false">
      <c r="A6412" s="0" t="s">
        <v>126</v>
      </c>
      <c r="B6412" s="0" t="s">
        <v>25416</v>
      </c>
      <c r="C6412" s="0" t="s">
        <v>25417</v>
      </c>
      <c r="D6412" s="0" t="s">
        <v>25418</v>
      </c>
      <c r="E6412" s="0" t="n">
        <v>108328</v>
      </c>
    </row>
    <row r="6413" customFormat="false" ht="15" hidden="false" customHeight="false" outlineLevel="0" collapsed="false">
      <c r="A6413" s="0" t="s">
        <v>126</v>
      </c>
      <c r="B6413" s="0" t="s">
        <v>25419</v>
      </c>
      <c r="C6413" s="0" t="s">
        <v>18017</v>
      </c>
      <c r="D6413" s="0" t="s">
        <v>25420</v>
      </c>
      <c r="E6413" s="0" t="n">
        <v>110692</v>
      </c>
    </row>
    <row r="6414" customFormat="false" ht="15" hidden="false" customHeight="false" outlineLevel="0" collapsed="false">
      <c r="A6414" s="0" t="s">
        <v>126</v>
      </c>
      <c r="B6414" s="0" t="s">
        <v>25421</v>
      </c>
      <c r="C6414" s="0" t="s">
        <v>15285</v>
      </c>
      <c r="D6414" s="0" t="s">
        <v>25422</v>
      </c>
      <c r="E6414" s="0" t="n">
        <v>107497</v>
      </c>
    </row>
    <row r="6415" customFormat="false" ht="15" hidden="false" customHeight="false" outlineLevel="0" collapsed="false">
      <c r="A6415" s="0" t="s">
        <v>126</v>
      </c>
      <c r="B6415" s="0" t="s">
        <v>25423</v>
      </c>
      <c r="C6415" s="0" t="s">
        <v>25424</v>
      </c>
      <c r="D6415" s="0" t="s">
        <v>25425</v>
      </c>
      <c r="E6415" s="0" t="n">
        <v>108645</v>
      </c>
    </row>
    <row r="6416" customFormat="false" ht="15" hidden="false" customHeight="false" outlineLevel="0" collapsed="false">
      <c r="A6416" s="0" t="s">
        <v>126</v>
      </c>
      <c r="B6416" s="0" t="s">
        <v>25426</v>
      </c>
      <c r="C6416" s="0" t="s">
        <v>25419</v>
      </c>
      <c r="D6416" s="0" t="s">
        <v>25427</v>
      </c>
      <c r="E6416" s="0" t="n">
        <v>107824</v>
      </c>
    </row>
    <row r="6417" customFormat="false" ht="15" hidden="false" customHeight="false" outlineLevel="0" collapsed="false">
      <c r="A6417" s="0" t="s">
        <v>126</v>
      </c>
      <c r="B6417" s="0" t="s">
        <v>25428</v>
      </c>
      <c r="C6417" s="0" t="s">
        <v>25429</v>
      </c>
      <c r="D6417" s="0" t="s">
        <v>25430</v>
      </c>
      <c r="E6417" s="0" t="n">
        <v>107820</v>
      </c>
    </row>
    <row r="6418" customFormat="false" ht="15" hidden="false" customHeight="false" outlineLevel="0" collapsed="false">
      <c r="A6418" s="0" t="s">
        <v>126</v>
      </c>
      <c r="B6418" s="0" t="s">
        <v>25431</v>
      </c>
      <c r="C6418" s="0" t="s">
        <v>25432</v>
      </c>
      <c r="D6418" s="0" t="s">
        <v>25433</v>
      </c>
      <c r="E6418" s="0" t="n">
        <v>105362</v>
      </c>
    </row>
    <row r="6419" customFormat="false" ht="15" hidden="false" customHeight="false" outlineLevel="0" collapsed="false">
      <c r="A6419" s="0" t="s">
        <v>126</v>
      </c>
      <c r="B6419" s="0" t="s">
        <v>25434</v>
      </c>
      <c r="C6419" s="0" t="s">
        <v>13381</v>
      </c>
      <c r="D6419" s="0" t="s">
        <v>25435</v>
      </c>
      <c r="E6419" s="0" t="n">
        <v>109391</v>
      </c>
    </row>
    <row r="6420" customFormat="false" ht="15" hidden="false" customHeight="false" outlineLevel="0" collapsed="false">
      <c r="A6420" s="0" t="s">
        <v>126</v>
      </c>
      <c r="B6420" s="0" t="s">
        <v>25436</v>
      </c>
      <c r="C6420" s="0" t="s">
        <v>25437</v>
      </c>
      <c r="D6420" s="0" t="s">
        <v>25438</v>
      </c>
      <c r="E6420" s="0" t="n">
        <v>109209</v>
      </c>
    </row>
    <row r="6421" customFormat="false" ht="15" hidden="false" customHeight="false" outlineLevel="0" collapsed="false">
      <c r="A6421" s="0" t="s">
        <v>126</v>
      </c>
      <c r="B6421" s="0" t="s">
        <v>25439</v>
      </c>
      <c r="C6421" s="0" t="s">
        <v>11753</v>
      </c>
      <c r="D6421" s="0" t="s">
        <v>25440</v>
      </c>
      <c r="E6421" s="0" t="n">
        <v>111650</v>
      </c>
    </row>
    <row r="6422" customFormat="false" ht="15" hidden="false" customHeight="false" outlineLevel="0" collapsed="false">
      <c r="A6422" s="0" t="s">
        <v>126</v>
      </c>
      <c r="B6422" s="0" t="s">
        <v>25441</v>
      </c>
      <c r="C6422" s="0" t="s">
        <v>25442</v>
      </c>
      <c r="D6422" s="0" t="s">
        <v>25443</v>
      </c>
      <c r="E6422" s="0" t="n">
        <v>110864</v>
      </c>
    </row>
    <row r="6423" customFormat="false" ht="15" hidden="false" customHeight="false" outlineLevel="0" collapsed="false">
      <c r="A6423" s="0" t="s">
        <v>126</v>
      </c>
      <c r="B6423" s="0" t="s">
        <v>25444</v>
      </c>
      <c r="C6423" s="0" t="s">
        <v>16043</v>
      </c>
      <c r="D6423" s="0" t="s">
        <v>25445</v>
      </c>
      <c r="E6423" s="0" t="n">
        <v>107817</v>
      </c>
    </row>
    <row r="6424" customFormat="false" ht="15" hidden="false" customHeight="false" outlineLevel="0" collapsed="false">
      <c r="A6424" s="0" t="s">
        <v>126</v>
      </c>
      <c r="B6424" s="0" t="s">
        <v>25446</v>
      </c>
      <c r="C6424" s="0" t="s">
        <v>16418</v>
      </c>
      <c r="D6424" s="0" t="s">
        <v>25447</v>
      </c>
      <c r="E6424" s="0" t="n">
        <v>110266</v>
      </c>
    </row>
    <row r="6425" customFormat="false" ht="15" hidden="false" customHeight="false" outlineLevel="0" collapsed="false">
      <c r="A6425" s="0" t="s">
        <v>126</v>
      </c>
      <c r="B6425" s="0" t="s">
        <v>25448</v>
      </c>
      <c r="C6425" s="0" t="s">
        <v>16790</v>
      </c>
      <c r="D6425" s="0" t="s">
        <v>25449</v>
      </c>
      <c r="E6425" s="0" t="n">
        <v>108199</v>
      </c>
    </row>
    <row r="6426" customFormat="false" ht="15" hidden="false" customHeight="false" outlineLevel="0" collapsed="false">
      <c r="A6426" s="0" t="s">
        <v>126</v>
      </c>
      <c r="B6426" s="0" t="s">
        <v>25450</v>
      </c>
      <c r="C6426" s="0" t="s">
        <v>25451</v>
      </c>
      <c r="D6426" s="0" t="s">
        <v>25452</v>
      </c>
      <c r="E6426" s="0" t="n">
        <v>109194</v>
      </c>
    </row>
    <row r="6427" customFormat="false" ht="15" hidden="false" customHeight="false" outlineLevel="0" collapsed="false">
      <c r="A6427" s="0" t="s">
        <v>126</v>
      </c>
      <c r="B6427" s="0" t="s">
        <v>25453</v>
      </c>
      <c r="C6427" s="0" t="s">
        <v>25454</v>
      </c>
      <c r="D6427" s="0" t="s">
        <v>25455</v>
      </c>
      <c r="E6427" s="0" t="n">
        <v>107094</v>
      </c>
    </row>
    <row r="6428" customFormat="false" ht="15" hidden="false" customHeight="false" outlineLevel="0" collapsed="false">
      <c r="A6428" s="0" t="s">
        <v>126</v>
      </c>
      <c r="B6428" s="0" t="s">
        <v>25456</v>
      </c>
      <c r="C6428" s="0" t="s">
        <v>25457</v>
      </c>
      <c r="D6428" s="0" t="s">
        <v>25458</v>
      </c>
      <c r="E6428" s="0" t="n">
        <v>103274</v>
      </c>
    </row>
    <row r="6429" customFormat="false" ht="15" hidden="false" customHeight="false" outlineLevel="0" collapsed="false">
      <c r="A6429" s="0" t="s">
        <v>126</v>
      </c>
      <c r="B6429" s="0" t="s">
        <v>25459</v>
      </c>
      <c r="C6429" s="0" t="s">
        <v>13160</v>
      </c>
      <c r="D6429" s="0" t="s">
        <v>25460</v>
      </c>
      <c r="E6429" s="0" t="n">
        <v>107668</v>
      </c>
    </row>
    <row r="6430" customFormat="false" ht="15" hidden="false" customHeight="false" outlineLevel="0" collapsed="false">
      <c r="A6430" s="0" t="s">
        <v>126</v>
      </c>
      <c r="B6430" s="0" t="s">
        <v>25461</v>
      </c>
      <c r="C6430" s="0" t="s">
        <v>25462</v>
      </c>
      <c r="D6430" s="0" t="s">
        <v>25463</v>
      </c>
      <c r="E6430" s="0" t="n">
        <v>110034</v>
      </c>
    </row>
    <row r="6431" customFormat="false" ht="15" hidden="false" customHeight="false" outlineLevel="0" collapsed="false">
      <c r="A6431" s="0" t="s">
        <v>126</v>
      </c>
      <c r="B6431" s="0" t="s">
        <v>25464</v>
      </c>
      <c r="C6431" s="0" t="s">
        <v>25465</v>
      </c>
      <c r="D6431" s="0" t="s">
        <v>25466</v>
      </c>
      <c r="E6431" s="0" t="n">
        <v>105389</v>
      </c>
    </row>
    <row r="6432" customFormat="false" ht="15" hidden="false" customHeight="false" outlineLevel="0" collapsed="false">
      <c r="A6432" s="0" t="s">
        <v>126</v>
      </c>
      <c r="B6432" s="0" t="s">
        <v>25467</v>
      </c>
      <c r="C6432" s="0" t="s">
        <v>25468</v>
      </c>
      <c r="D6432" s="0" t="s">
        <v>25469</v>
      </c>
      <c r="E6432" s="0" t="n">
        <v>108946</v>
      </c>
    </row>
    <row r="6433" customFormat="false" ht="15" hidden="false" customHeight="false" outlineLevel="0" collapsed="false">
      <c r="A6433" s="0" t="s">
        <v>126</v>
      </c>
      <c r="B6433" s="0" t="s">
        <v>25470</v>
      </c>
      <c r="C6433" s="0" t="s">
        <v>22759</v>
      </c>
      <c r="D6433" s="0" t="s">
        <v>25471</v>
      </c>
      <c r="E6433" s="0" t="n">
        <v>111923</v>
      </c>
    </row>
    <row r="6434" customFormat="false" ht="15" hidden="false" customHeight="false" outlineLevel="0" collapsed="false">
      <c r="A6434" s="0" t="s">
        <v>126</v>
      </c>
      <c r="B6434" s="0" t="s">
        <v>25472</v>
      </c>
      <c r="C6434" s="0" t="s">
        <v>25473</v>
      </c>
      <c r="D6434" s="0" t="s">
        <v>25474</v>
      </c>
      <c r="E6434" s="0" t="n">
        <v>106854</v>
      </c>
    </row>
    <row r="6435" customFormat="false" ht="15" hidden="false" customHeight="false" outlineLevel="0" collapsed="false">
      <c r="A6435" s="0" t="s">
        <v>126</v>
      </c>
      <c r="B6435" s="0" t="s">
        <v>25475</v>
      </c>
      <c r="C6435" s="0" t="s">
        <v>25476</v>
      </c>
      <c r="D6435" s="0" t="s">
        <v>25477</v>
      </c>
      <c r="E6435" s="0" t="n">
        <v>106654</v>
      </c>
    </row>
    <row r="6436" customFormat="false" ht="15" hidden="false" customHeight="false" outlineLevel="0" collapsed="false">
      <c r="A6436" s="0" t="s">
        <v>126</v>
      </c>
      <c r="B6436" s="0" t="s">
        <v>25478</v>
      </c>
      <c r="C6436" s="0" t="s">
        <v>16418</v>
      </c>
      <c r="D6436" s="0" t="s">
        <v>25479</v>
      </c>
      <c r="E6436" s="0" t="n">
        <v>109590</v>
      </c>
    </row>
    <row r="6437" customFormat="false" ht="15" hidden="false" customHeight="false" outlineLevel="0" collapsed="false">
      <c r="A6437" s="0" t="s">
        <v>126</v>
      </c>
      <c r="B6437" s="0" t="s">
        <v>25480</v>
      </c>
      <c r="C6437" s="0" t="s">
        <v>14105</v>
      </c>
      <c r="D6437" s="0" t="s">
        <v>25481</v>
      </c>
      <c r="E6437" s="0" t="n">
        <v>112138</v>
      </c>
    </row>
    <row r="6438" customFormat="false" ht="15" hidden="false" customHeight="false" outlineLevel="0" collapsed="false">
      <c r="A6438" s="0" t="s">
        <v>126</v>
      </c>
      <c r="B6438" s="0" t="s">
        <v>25482</v>
      </c>
      <c r="C6438" s="0" t="s">
        <v>25483</v>
      </c>
      <c r="D6438" s="0" t="s">
        <v>25484</v>
      </c>
      <c r="E6438" s="0" t="n">
        <v>110218</v>
      </c>
    </row>
    <row r="6439" customFormat="false" ht="15" hidden="false" customHeight="false" outlineLevel="0" collapsed="false">
      <c r="A6439" s="0" t="s">
        <v>126</v>
      </c>
      <c r="B6439" s="0" t="s">
        <v>25485</v>
      </c>
      <c r="C6439" s="0" t="s">
        <v>25486</v>
      </c>
      <c r="D6439" s="0" t="s">
        <v>25487</v>
      </c>
      <c r="E6439" s="0" t="n">
        <v>110435</v>
      </c>
    </row>
    <row r="6440" customFormat="false" ht="15" hidden="false" customHeight="false" outlineLevel="0" collapsed="false">
      <c r="A6440" s="0" t="s">
        <v>126</v>
      </c>
      <c r="B6440" s="0" t="s">
        <v>25488</v>
      </c>
      <c r="C6440" s="0" t="s">
        <v>19371</v>
      </c>
      <c r="D6440" s="0" t="s">
        <v>25489</v>
      </c>
      <c r="E6440" s="0" t="n">
        <v>107427</v>
      </c>
    </row>
    <row r="6441" customFormat="false" ht="15" hidden="false" customHeight="false" outlineLevel="0" collapsed="false">
      <c r="A6441" s="0" t="s">
        <v>126</v>
      </c>
      <c r="B6441" s="0" t="s">
        <v>25490</v>
      </c>
      <c r="C6441" s="0" t="s">
        <v>25491</v>
      </c>
      <c r="D6441" s="0" t="s">
        <v>25492</v>
      </c>
      <c r="E6441" s="0" t="n">
        <v>104312</v>
      </c>
    </row>
    <row r="6442" customFormat="false" ht="15" hidden="false" customHeight="false" outlineLevel="0" collapsed="false">
      <c r="A6442" s="0" t="s">
        <v>126</v>
      </c>
      <c r="B6442" s="0" t="s">
        <v>25493</v>
      </c>
      <c r="C6442" s="0" t="s">
        <v>25494</v>
      </c>
      <c r="D6442" s="0" t="s">
        <v>7854</v>
      </c>
      <c r="E6442" s="0" t="n">
        <v>110807</v>
      </c>
    </row>
    <row r="6443" customFormat="false" ht="15" hidden="false" customHeight="false" outlineLevel="0" collapsed="false">
      <c r="A6443" s="0" t="s">
        <v>126</v>
      </c>
      <c r="B6443" s="0" t="s">
        <v>25495</v>
      </c>
      <c r="C6443" s="0" t="s">
        <v>25496</v>
      </c>
      <c r="D6443" s="0" t="s">
        <v>25497</v>
      </c>
      <c r="E6443" s="0" t="n">
        <v>105792</v>
      </c>
    </row>
    <row r="6444" customFormat="false" ht="15" hidden="false" customHeight="false" outlineLevel="0" collapsed="false">
      <c r="A6444" s="0" t="s">
        <v>126</v>
      </c>
      <c r="B6444" s="0" t="s">
        <v>25498</v>
      </c>
      <c r="C6444" s="0" t="s">
        <v>25499</v>
      </c>
      <c r="D6444" s="0" t="s">
        <v>25500</v>
      </c>
      <c r="E6444" s="0" t="n">
        <v>106738</v>
      </c>
    </row>
    <row r="6445" customFormat="false" ht="15" hidden="false" customHeight="false" outlineLevel="0" collapsed="false">
      <c r="A6445" s="0" t="s">
        <v>126</v>
      </c>
      <c r="B6445" s="0" t="s">
        <v>25501</v>
      </c>
      <c r="C6445" s="0" t="s">
        <v>25502</v>
      </c>
      <c r="D6445" s="0" t="s">
        <v>25503</v>
      </c>
      <c r="E6445" s="0" t="n">
        <v>110467</v>
      </c>
    </row>
    <row r="6446" customFormat="false" ht="15" hidden="false" customHeight="false" outlineLevel="0" collapsed="false">
      <c r="A6446" s="0" t="s">
        <v>126</v>
      </c>
      <c r="B6446" s="0" t="s">
        <v>12301</v>
      </c>
      <c r="C6446" s="0" t="s">
        <v>16970</v>
      </c>
      <c r="D6446" s="0" t="s">
        <v>25504</v>
      </c>
      <c r="E6446" s="0" t="n">
        <v>109330</v>
      </c>
    </row>
    <row r="6447" customFormat="false" ht="15" hidden="false" customHeight="false" outlineLevel="0" collapsed="false">
      <c r="A6447" s="0" t="s">
        <v>126</v>
      </c>
      <c r="B6447" s="0" t="s">
        <v>25505</v>
      </c>
      <c r="C6447" s="0" t="s">
        <v>14442</v>
      </c>
      <c r="D6447" s="0" t="s">
        <v>25506</v>
      </c>
      <c r="E6447" s="0" t="n">
        <v>110019</v>
      </c>
    </row>
    <row r="6448" customFormat="false" ht="15" hidden="false" customHeight="false" outlineLevel="0" collapsed="false">
      <c r="A6448" s="0" t="s">
        <v>126</v>
      </c>
      <c r="B6448" s="0" t="s">
        <v>25507</v>
      </c>
      <c r="C6448" s="0" t="s">
        <v>25342</v>
      </c>
      <c r="D6448" s="0" t="s">
        <v>25508</v>
      </c>
      <c r="E6448" s="0" t="n">
        <v>109718</v>
      </c>
    </row>
    <row r="6449" customFormat="false" ht="15" hidden="false" customHeight="false" outlineLevel="0" collapsed="false">
      <c r="A6449" s="0" t="s">
        <v>126</v>
      </c>
      <c r="B6449" s="0" t="s">
        <v>25509</v>
      </c>
      <c r="C6449" s="0" t="s">
        <v>25510</v>
      </c>
      <c r="D6449" s="0" t="s">
        <v>25511</v>
      </c>
      <c r="E6449" s="0" t="n">
        <v>107308</v>
      </c>
    </row>
    <row r="6450" customFormat="false" ht="15" hidden="false" customHeight="false" outlineLevel="0" collapsed="false">
      <c r="A6450" s="0" t="s">
        <v>126</v>
      </c>
      <c r="B6450" s="0" t="s">
        <v>25512</v>
      </c>
      <c r="C6450" s="0" t="s">
        <v>19490</v>
      </c>
      <c r="D6450" s="0" t="s">
        <v>25513</v>
      </c>
      <c r="E6450" s="0" t="n">
        <v>110393</v>
      </c>
    </row>
    <row r="6451" customFormat="false" ht="15" hidden="false" customHeight="false" outlineLevel="0" collapsed="false">
      <c r="A6451" s="0" t="s">
        <v>126</v>
      </c>
      <c r="B6451" s="0" t="s">
        <v>25514</v>
      </c>
      <c r="C6451" s="0" t="s">
        <v>25515</v>
      </c>
      <c r="D6451" s="0" t="s">
        <v>25516</v>
      </c>
      <c r="E6451" s="0" t="n">
        <v>107871</v>
      </c>
    </row>
    <row r="6452" customFormat="false" ht="15" hidden="false" customHeight="false" outlineLevel="0" collapsed="false">
      <c r="A6452" s="0" t="s">
        <v>126</v>
      </c>
      <c r="B6452" s="0" t="s">
        <v>25517</v>
      </c>
      <c r="C6452" s="0" t="s">
        <v>25518</v>
      </c>
      <c r="D6452" s="0" t="s">
        <v>25519</v>
      </c>
      <c r="E6452" s="0" t="n">
        <v>106791</v>
      </c>
    </row>
    <row r="6453" customFormat="false" ht="15" hidden="false" customHeight="false" outlineLevel="0" collapsed="false">
      <c r="A6453" s="0" t="s">
        <v>126</v>
      </c>
      <c r="B6453" s="0" t="s">
        <v>25517</v>
      </c>
      <c r="C6453" s="0" t="s">
        <v>25520</v>
      </c>
      <c r="D6453" s="0" t="s">
        <v>25521</v>
      </c>
      <c r="E6453" s="0" t="n">
        <v>105119</v>
      </c>
    </row>
    <row r="6454" customFormat="false" ht="15" hidden="false" customHeight="false" outlineLevel="0" collapsed="false">
      <c r="A6454" s="0" t="s">
        <v>126</v>
      </c>
      <c r="B6454" s="0" t="s">
        <v>25522</v>
      </c>
      <c r="C6454" s="0" t="s">
        <v>25523</v>
      </c>
      <c r="D6454" s="0" t="s">
        <v>25524</v>
      </c>
      <c r="E6454" s="0" t="n">
        <v>109277</v>
      </c>
    </row>
    <row r="6455" customFormat="false" ht="15" hidden="false" customHeight="false" outlineLevel="0" collapsed="false">
      <c r="A6455" s="0" t="s">
        <v>126</v>
      </c>
      <c r="B6455" s="0" t="s">
        <v>25525</v>
      </c>
      <c r="C6455" s="0" t="s">
        <v>25526</v>
      </c>
      <c r="D6455" s="0" t="s">
        <v>25527</v>
      </c>
      <c r="E6455" s="0" t="n">
        <v>108992</v>
      </c>
    </row>
    <row r="6456" customFormat="false" ht="15" hidden="false" customHeight="false" outlineLevel="0" collapsed="false">
      <c r="A6456" s="0" t="s">
        <v>126</v>
      </c>
      <c r="B6456" s="0" t="s">
        <v>25528</v>
      </c>
      <c r="C6456" s="0" t="s">
        <v>11991</v>
      </c>
      <c r="D6456" s="0" t="s">
        <v>25529</v>
      </c>
      <c r="E6456" s="0" t="n">
        <v>109928</v>
      </c>
    </row>
    <row r="6457" customFormat="false" ht="15" hidden="false" customHeight="false" outlineLevel="0" collapsed="false">
      <c r="A6457" s="0" t="s">
        <v>126</v>
      </c>
      <c r="B6457" s="0" t="s">
        <v>25530</v>
      </c>
      <c r="C6457" s="0" t="s">
        <v>25531</v>
      </c>
      <c r="D6457" s="0" t="s">
        <v>25532</v>
      </c>
      <c r="E6457" s="0" t="n">
        <v>106891</v>
      </c>
    </row>
    <row r="6458" customFormat="false" ht="15" hidden="false" customHeight="false" outlineLevel="0" collapsed="false">
      <c r="A6458" s="0" t="s">
        <v>126</v>
      </c>
      <c r="B6458" s="0" t="s">
        <v>25533</v>
      </c>
      <c r="C6458" s="0" t="s">
        <v>25534</v>
      </c>
      <c r="D6458" s="0" t="s">
        <v>25535</v>
      </c>
      <c r="E6458" s="0" t="n">
        <v>108281</v>
      </c>
    </row>
    <row r="6459" customFormat="false" ht="15" hidden="false" customHeight="false" outlineLevel="0" collapsed="false">
      <c r="A6459" s="0" t="s">
        <v>126</v>
      </c>
      <c r="B6459" s="0" t="s">
        <v>25536</v>
      </c>
      <c r="C6459" s="0" t="s">
        <v>25537</v>
      </c>
      <c r="D6459" s="0" t="s">
        <v>25538</v>
      </c>
      <c r="E6459" s="0" t="n">
        <v>111512</v>
      </c>
    </row>
    <row r="6460" customFormat="false" ht="15" hidden="false" customHeight="false" outlineLevel="0" collapsed="false">
      <c r="A6460" s="0" t="s">
        <v>126</v>
      </c>
      <c r="B6460" s="0" t="s">
        <v>25539</v>
      </c>
      <c r="C6460" s="0" t="s">
        <v>25540</v>
      </c>
      <c r="D6460" s="0" t="s">
        <v>25541</v>
      </c>
      <c r="E6460" s="0" t="n">
        <v>105997</v>
      </c>
    </row>
    <row r="6461" customFormat="false" ht="15" hidden="false" customHeight="false" outlineLevel="0" collapsed="false">
      <c r="A6461" s="0" t="s">
        <v>126</v>
      </c>
      <c r="B6461" s="0" t="s">
        <v>25542</v>
      </c>
      <c r="C6461" s="0" t="s">
        <v>25543</v>
      </c>
      <c r="D6461" s="0" t="s">
        <v>25544</v>
      </c>
      <c r="E6461" s="0" t="s">
        <v>25545</v>
      </c>
    </row>
    <row r="6462" customFormat="false" ht="15" hidden="false" customHeight="false" outlineLevel="0" collapsed="false">
      <c r="A6462" s="0" t="s">
        <v>126</v>
      </c>
      <c r="B6462" s="0" t="s">
        <v>25546</v>
      </c>
      <c r="C6462" s="0" t="s">
        <v>25547</v>
      </c>
      <c r="D6462" s="0" t="s">
        <v>25548</v>
      </c>
      <c r="E6462" s="0" t="n">
        <v>109747</v>
      </c>
    </row>
    <row r="6463" customFormat="false" ht="15" hidden="false" customHeight="false" outlineLevel="0" collapsed="false">
      <c r="A6463" s="0" t="s">
        <v>126</v>
      </c>
      <c r="B6463" s="0" t="s">
        <v>25549</v>
      </c>
      <c r="C6463" s="0" t="s">
        <v>25550</v>
      </c>
      <c r="D6463" s="0" t="s">
        <v>25551</v>
      </c>
      <c r="E6463" s="0" t="n">
        <v>107726</v>
      </c>
    </row>
    <row r="6464" customFormat="false" ht="15" hidden="false" customHeight="false" outlineLevel="0" collapsed="false">
      <c r="A6464" s="0" t="s">
        <v>126</v>
      </c>
      <c r="B6464" s="0" t="s">
        <v>25549</v>
      </c>
      <c r="C6464" s="0" t="s">
        <v>25552</v>
      </c>
      <c r="D6464" s="0" t="s">
        <v>25553</v>
      </c>
      <c r="E6464" s="0" t="n">
        <v>111246</v>
      </c>
    </row>
    <row r="6465" customFormat="false" ht="15" hidden="false" customHeight="false" outlineLevel="0" collapsed="false">
      <c r="A6465" s="0" t="s">
        <v>126</v>
      </c>
      <c r="B6465" s="0" t="s">
        <v>25554</v>
      </c>
      <c r="C6465" s="0" t="s">
        <v>25555</v>
      </c>
      <c r="D6465" s="0" t="s">
        <v>25556</v>
      </c>
      <c r="E6465" s="0" t="n">
        <v>108034</v>
      </c>
    </row>
    <row r="6466" customFormat="false" ht="15" hidden="false" customHeight="false" outlineLevel="0" collapsed="false">
      <c r="A6466" s="0" t="s">
        <v>126</v>
      </c>
      <c r="B6466" s="0" t="s">
        <v>25557</v>
      </c>
      <c r="C6466" s="0" t="s">
        <v>25558</v>
      </c>
      <c r="D6466" s="0" t="s">
        <v>25559</v>
      </c>
      <c r="E6466" s="0" t="n">
        <v>110392</v>
      </c>
    </row>
    <row r="6467" customFormat="false" ht="15" hidden="false" customHeight="false" outlineLevel="0" collapsed="false">
      <c r="A6467" s="0" t="s">
        <v>126</v>
      </c>
      <c r="B6467" s="0" t="s">
        <v>25557</v>
      </c>
      <c r="C6467" s="0" t="s">
        <v>25560</v>
      </c>
      <c r="D6467" s="0" t="s">
        <v>25561</v>
      </c>
      <c r="E6467" s="0" t="n">
        <v>111746</v>
      </c>
    </row>
    <row r="6468" customFormat="false" ht="15" hidden="false" customHeight="false" outlineLevel="0" collapsed="false">
      <c r="A6468" s="0" t="s">
        <v>126</v>
      </c>
      <c r="B6468" s="0" t="s">
        <v>25562</v>
      </c>
      <c r="C6468" s="0" t="s">
        <v>25563</v>
      </c>
      <c r="D6468" s="0" t="s">
        <v>25564</v>
      </c>
      <c r="E6468" s="0" t="n">
        <v>101157</v>
      </c>
    </row>
    <row r="6469" customFormat="false" ht="15" hidden="false" customHeight="false" outlineLevel="0" collapsed="false">
      <c r="A6469" s="0" t="s">
        <v>126</v>
      </c>
      <c r="B6469" s="0" t="s">
        <v>25565</v>
      </c>
      <c r="C6469" s="0" t="s">
        <v>25566</v>
      </c>
      <c r="D6469" s="0" t="s">
        <v>25567</v>
      </c>
      <c r="E6469" s="0" t="n">
        <v>108523</v>
      </c>
    </row>
    <row r="6470" customFormat="false" ht="15" hidden="false" customHeight="false" outlineLevel="0" collapsed="false">
      <c r="A6470" s="0" t="s">
        <v>126</v>
      </c>
      <c r="B6470" s="0" t="s">
        <v>25565</v>
      </c>
      <c r="C6470" s="0" t="s">
        <v>13448</v>
      </c>
      <c r="D6470" s="0" t="s">
        <v>25568</v>
      </c>
      <c r="E6470" s="0" t="n">
        <v>111172</v>
      </c>
    </row>
    <row r="6471" customFormat="false" ht="15" hidden="false" customHeight="false" outlineLevel="0" collapsed="false">
      <c r="A6471" s="0" t="s">
        <v>126</v>
      </c>
      <c r="B6471" s="0" t="s">
        <v>25565</v>
      </c>
      <c r="C6471" s="0" t="s">
        <v>25569</v>
      </c>
      <c r="D6471" s="0" t="s">
        <v>25570</v>
      </c>
      <c r="E6471" s="0" t="n">
        <v>108828</v>
      </c>
    </row>
    <row r="6472" customFormat="false" ht="15" hidden="false" customHeight="false" outlineLevel="0" collapsed="false">
      <c r="A6472" s="0" t="s">
        <v>126</v>
      </c>
      <c r="B6472" s="0" t="s">
        <v>25571</v>
      </c>
      <c r="C6472" s="0" t="s">
        <v>12010</v>
      </c>
      <c r="D6472" s="0" t="s">
        <v>25572</v>
      </c>
      <c r="E6472" s="0" t="n">
        <v>110316</v>
      </c>
    </row>
    <row r="6473" customFormat="false" ht="15" hidden="false" customHeight="false" outlineLevel="0" collapsed="false">
      <c r="A6473" s="0" t="s">
        <v>126</v>
      </c>
      <c r="B6473" s="0" t="s">
        <v>25573</v>
      </c>
      <c r="C6473" s="0" t="s">
        <v>25574</v>
      </c>
      <c r="D6473" s="0" t="s">
        <v>25575</v>
      </c>
      <c r="E6473" s="0" t="n">
        <v>109892</v>
      </c>
    </row>
    <row r="6474" customFormat="false" ht="15" hidden="false" customHeight="false" outlineLevel="0" collapsed="false">
      <c r="A6474" s="0" t="s">
        <v>126</v>
      </c>
      <c r="B6474" s="0" t="s">
        <v>25573</v>
      </c>
      <c r="C6474" s="0" t="s">
        <v>16317</v>
      </c>
      <c r="D6474" s="0" t="s">
        <v>25576</v>
      </c>
      <c r="E6474" s="0" t="n">
        <v>111077</v>
      </c>
    </row>
    <row r="6475" customFormat="false" ht="15" hidden="false" customHeight="false" outlineLevel="0" collapsed="false">
      <c r="A6475" s="0" t="s">
        <v>126</v>
      </c>
      <c r="B6475" s="0" t="s">
        <v>25573</v>
      </c>
      <c r="C6475" s="0" t="s">
        <v>17439</v>
      </c>
      <c r="D6475" s="0" t="s">
        <v>25577</v>
      </c>
      <c r="E6475" s="0" t="n">
        <v>111186</v>
      </c>
    </row>
    <row r="6476" customFormat="false" ht="15" hidden="false" customHeight="false" outlineLevel="0" collapsed="false">
      <c r="A6476" s="0" t="s">
        <v>126</v>
      </c>
      <c r="B6476" s="0" t="s">
        <v>25578</v>
      </c>
      <c r="C6476" s="0" t="s">
        <v>13326</v>
      </c>
      <c r="D6476" s="0" t="s">
        <v>25579</v>
      </c>
      <c r="E6476" s="0" t="n">
        <v>107986</v>
      </c>
    </row>
    <row r="6477" customFormat="false" ht="15" hidden="false" customHeight="false" outlineLevel="0" collapsed="false">
      <c r="A6477" s="0" t="s">
        <v>126</v>
      </c>
      <c r="B6477" s="0" t="s">
        <v>25580</v>
      </c>
      <c r="C6477" s="0" t="s">
        <v>12946</v>
      </c>
      <c r="D6477" s="0" t="s">
        <v>25581</v>
      </c>
      <c r="E6477" s="0" t="n">
        <v>111101</v>
      </c>
    </row>
    <row r="6478" customFormat="false" ht="15" hidden="false" customHeight="false" outlineLevel="0" collapsed="false">
      <c r="A6478" s="0" t="s">
        <v>126</v>
      </c>
      <c r="B6478" s="0" t="s">
        <v>25582</v>
      </c>
      <c r="C6478" s="0" t="s">
        <v>11430</v>
      </c>
      <c r="D6478" s="0" t="s">
        <v>25583</v>
      </c>
      <c r="E6478" s="0" t="n">
        <v>107765</v>
      </c>
    </row>
    <row r="6479" customFormat="false" ht="15" hidden="false" customHeight="false" outlineLevel="0" collapsed="false">
      <c r="A6479" s="0" t="s">
        <v>126</v>
      </c>
      <c r="B6479" s="0" t="s">
        <v>25584</v>
      </c>
      <c r="C6479" s="0" t="s">
        <v>25585</v>
      </c>
      <c r="D6479" s="0" t="s">
        <v>25586</v>
      </c>
      <c r="E6479" s="0" t="n">
        <v>112061</v>
      </c>
    </row>
    <row r="6480" customFormat="false" ht="15" hidden="false" customHeight="false" outlineLevel="0" collapsed="false">
      <c r="A6480" s="0" t="s">
        <v>126</v>
      </c>
      <c r="B6480" s="0" t="s">
        <v>25587</v>
      </c>
      <c r="C6480" s="0" t="s">
        <v>14291</v>
      </c>
      <c r="D6480" s="0" t="s">
        <v>25588</v>
      </c>
      <c r="E6480" s="0" t="n">
        <v>110433</v>
      </c>
    </row>
    <row r="6481" customFormat="false" ht="15" hidden="false" customHeight="false" outlineLevel="0" collapsed="false">
      <c r="A6481" s="0" t="s">
        <v>126</v>
      </c>
      <c r="B6481" s="0" t="s">
        <v>25589</v>
      </c>
      <c r="C6481" s="0" t="s">
        <v>23403</v>
      </c>
      <c r="D6481" s="0" t="s">
        <v>25590</v>
      </c>
      <c r="E6481" s="0" t="n">
        <v>107081</v>
      </c>
    </row>
    <row r="6482" customFormat="false" ht="15" hidden="false" customHeight="false" outlineLevel="0" collapsed="false">
      <c r="A6482" s="0" t="s">
        <v>126</v>
      </c>
      <c r="B6482" s="0" t="s">
        <v>25591</v>
      </c>
      <c r="C6482" s="0" t="s">
        <v>25592</v>
      </c>
      <c r="D6482" s="0" t="s">
        <v>25593</v>
      </c>
      <c r="E6482" s="0" t="n">
        <v>112155</v>
      </c>
    </row>
    <row r="6483" customFormat="false" ht="15" hidden="false" customHeight="false" outlineLevel="0" collapsed="false">
      <c r="A6483" s="0" t="s">
        <v>126</v>
      </c>
      <c r="B6483" s="0" t="s">
        <v>25594</v>
      </c>
      <c r="C6483" s="0" t="s">
        <v>25595</v>
      </c>
      <c r="D6483" s="0" t="s">
        <v>25596</v>
      </c>
      <c r="E6483" s="0" t="n">
        <v>111583</v>
      </c>
    </row>
    <row r="6484" customFormat="false" ht="15" hidden="false" customHeight="false" outlineLevel="0" collapsed="false">
      <c r="A6484" s="0" t="s">
        <v>126</v>
      </c>
      <c r="B6484" s="0" t="s">
        <v>25597</v>
      </c>
      <c r="C6484" s="0" t="s">
        <v>25598</v>
      </c>
      <c r="D6484" s="0" t="s">
        <v>25599</v>
      </c>
      <c r="E6484" s="0" t="n">
        <v>111396</v>
      </c>
    </row>
    <row r="6485" customFormat="false" ht="15" hidden="false" customHeight="false" outlineLevel="0" collapsed="false">
      <c r="A6485" s="0" t="s">
        <v>126</v>
      </c>
      <c r="B6485" s="0" t="s">
        <v>15612</v>
      </c>
      <c r="C6485" s="0" t="s">
        <v>15612</v>
      </c>
      <c r="D6485" s="0" t="s">
        <v>25600</v>
      </c>
      <c r="E6485" s="0" t="n">
        <v>107826</v>
      </c>
    </row>
    <row r="6486" customFormat="false" ht="15" hidden="false" customHeight="false" outlineLevel="0" collapsed="false">
      <c r="A6486" s="0" t="s">
        <v>126</v>
      </c>
      <c r="B6486" s="0" t="s">
        <v>25601</v>
      </c>
      <c r="C6486" s="0" t="s">
        <v>25602</v>
      </c>
      <c r="D6486" s="0" t="s">
        <v>25603</v>
      </c>
      <c r="E6486" s="0" t="n">
        <v>107879</v>
      </c>
    </row>
    <row r="6487" customFormat="false" ht="15" hidden="false" customHeight="false" outlineLevel="0" collapsed="false">
      <c r="A6487" s="0" t="s">
        <v>126</v>
      </c>
      <c r="B6487" s="0" t="s">
        <v>25604</v>
      </c>
      <c r="C6487" s="0" t="s">
        <v>17817</v>
      </c>
      <c r="D6487" s="0" t="s">
        <v>25605</v>
      </c>
      <c r="E6487" s="0" t="n">
        <v>112125</v>
      </c>
    </row>
    <row r="6488" customFormat="false" ht="15" hidden="false" customHeight="false" outlineLevel="0" collapsed="false">
      <c r="A6488" s="0" t="s">
        <v>126</v>
      </c>
      <c r="B6488" s="0" t="s">
        <v>25606</v>
      </c>
      <c r="C6488" s="0" t="s">
        <v>25607</v>
      </c>
      <c r="D6488" s="0" t="s">
        <v>25608</v>
      </c>
      <c r="E6488" s="0" t="n">
        <v>105116</v>
      </c>
    </row>
    <row r="6489" customFormat="false" ht="15" hidden="false" customHeight="false" outlineLevel="0" collapsed="false">
      <c r="A6489" s="0" t="s">
        <v>126</v>
      </c>
      <c r="B6489" s="0" t="s">
        <v>25609</v>
      </c>
      <c r="C6489" s="0" t="s">
        <v>14264</v>
      </c>
      <c r="D6489" s="0" t="s">
        <v>25610</v>
      </c>
      <c r="E6489" s="0" t="n">
        <v>107244</v>
      </c>
    </row>
    <row r="6490" customFormat="false" ht="15" hidden="false" customHeight="false" outlineLevel="0" collapsed="false">
      <c r="A6490" s="0" t="s">
        <v>126</v>
      </c>
      <c r="B6490" s="0" t="s">
        <v>25611</v>
      </c>
      <c r="C6490" s="0" t="s">
        <v>25612</v>
      </c>
      <c r="D6490" s="0" t="s">
        <v>25613</v>
      </c>
      <c r="E6490" s="0" t="n">
        <v>111398</v>
      </c>
    </row>
    <row r="6491" customFormat="false" ht="15" hidden="false" customHeight="false" outlineLevel="0" collapsed="false">
      <c r="A6491" s="0" t="s">
        <v>126</v>
      </c>
      <c r="B6491" s="0" t="s">
        <v>25614</v>
      </c>
      <c r="C6491" s="0" t="s">
        <v>25347</v>
      </c>
      <c r="D6491" s="0" t="s">
        <v>25615</v>
      </c>
      <c r="E6491" s="0" t="n">
        <v>111193</v>
      </c>
    </row>
    <row r="6492" customFormat="false" ht="15" hidden="false" customHeight="false" outlineLevel="0" collapsed="false">
      <c r="A6492" s="0" t="s">
        <v>126</v>
      </c>
      <c r="B6492" s="0" t="s">
        <v>25616</v>
      </c>
      <c r="C6492" s="0" t="s">
        <v>25617</v>
      </c>
      <c r="D6492" s="0" t="s">
        <v>25618</v>
      </c>
      <c r="E6492" s="0" t="n">
        <v>104693</v>
      </c>
    </row>
    <row r="6493" customFormat="false" ht="15" hidden="false" customHeight="false" outlineLevel="0" collapsed="false">
      <c r="A6493" s="0" t="s">
        <v>126</v>
      </c>
      <c r="B6493" s="0" t="s">
        <v>25619</v>
      </c>
      <c r="C6493" s="0" t="s">
        <v>25620</v>
      </c>
      <c r="D6493" s="0" t="s">
        <v>25621</v>
      </c>
      <c r="E6493" s="0" t="n">
        <v>111388</v>
      </c>
    </row>
    <row r="6494" customFormat="false" ht="15" hidden="false" customHeight="false" outlineLevel="0" collapsed="false">
      <c r="A6494" s="0" t="s">
        <v>126</v>
      </c>
      <c r="B6494" s="0" t="s">
        <v>25619</v>
      </c>
      <c r="C6494" s="0" t="s">
        <v>25090</v>
      </c>
      <c r="D6494" s="0" t="s">
        <v>25622</v>
      </c>
      <c r="E6494" s="0" t="n">
        <v>111633</v>
      </c>
    </row>
    <row r="6495" customFormat="false" ht="15" hidden="false" customHeight="false" outlineLevel="0" collapsed="false">
      <c r="A6495" s="0" t="s">
        <v>126</v>
      </c>
      <c r="B6495" s="0" t="s">
        <v>25619</v>
      </c>
      <c r="C6495" s="0" t="s">
        <v>12457</v>
      </c>
      <c r="D6495" s="0" t="s">
        <v>25623</v>
      </c>
      <c r="E6495" s="0" t="n">
        <v>107787</v>
      </c>
    </row>
    <row r="6496" customFormat="false" ht="15" hidden="false" customHeight="false" outlineLevel="0" collapsed="false">
      <c r="A6496" s="0" t="s">
        <v>126</v>
      </c>
      <c r="B6496" s="0" t="s">
        <v>25616</v>
      </c>
      <c r="C6496" s="0" t="s">
        <v>25624</v>
      </c>
      <c r="D6496" s="0" t="s">
        <v>25625</v>
      </c>
      <c r="E6496" s="0" t="n">
        <v>105730</v>
      </c>
    </row>
    <row r="6497" customFormat="false" ht="15" hidden="false" customHeight="false" outlineLevel="0" collapsed="false">
      <c r="A6497" s="0" t="s">
        <v>126</v>
      </c>
      <c r="B6497" s="0" t="s">
        <v>25619</v>
      </c>
      <c r="C6497" s="0" t="s">
        <v>25626</v>
      </c>
      <c r="D6497" s="0" t="s">
        <v>25627</v>
      </c>
      <c r="E6497" s="0" t="n">
        <v>110783</v>
      </c>
    </row>
    <row r="6498" customFormat="false" ht="15" hidden="false" customHeight="false" outlineLevel="0" collapsed="false">
      <c r="A6498" s="0" t="s">
        <v>126</v>
      </c>
      <c r="B6498" s="0" t="s">
        <v>25619</v>
      </c>
      <c r="C6498" s="0" t="s">
        <v>25628</v>
      </c>
      <c r="D6498" s="0" t="s">
        <v>25629</v>
      </c>
      <c r="E6498" s="0" t="n">
        <v>108061</v>
      </c>
    </row>
    <row r="6499" customFormat="false" ht="15" hidden="false" customHeight="false" outlineLevel="0" collapsed="false">
      <c r="A6499" s="0" t="s">
        <v>126</v>
      </c>
      <c r="B6499" s="0" t="s">
        <v>25619</v>
      </c>
      <c r="C6499" s="0" t="s">
        <v>25630</v>
      </c>
      <c r="D6499" s="0" t="s">
        <v>25631</v>
      </c>
      <c r="E6499" s="0" t="n">
        <v>109803</v>
      </c>
    </row>
    <row r="6500" customFormat="false" ht="15" hidden="false" customHeight="false" outlineLevel="0" collapsed="false">
      <c r="A6500" s="0" t="s">
        <v>126</v>
      </c>
      <c r="B6500" s="0" t="s">
        <v>25619</v>
      </c>
      <c r="C6500" s="0" t="s">
        <v>12296</v>
      </c>
      <c r="D6500" s="0" t="s">
        <v>25632</v>
      </c>
      <c r="E6500" s="0" t="n">
        <v>109922</v>
      </c>
    </row>
    <row r="6501" customFormat="false" ht="15" hidden="false" customHeight="false" outlineLevel="0" collapsed="false">
      <c r="A6501" s="0" t="s">
        <v>126</v>
      </c>
      <c r="B6501" s="0" t="s">
        <v>25619</v>
      </c>
      <c r="C6501" s="0" t="s">
        <v>25633</v>
      </c>
      <c r="D6501" s="0" t="s">
        <v>6014</v>
      </c>
      <c r="E6501" s="0" t="n">
        <v>101120</v>
      </c>
    </row>
    <row r="6502" customFormat="false" ht="15" hidden="false" customHeight="false" outlineLevel="0" collapsed="false">
      <c r="A6502" s="0" t="s">
        <v>126</v>
      </c>
      <c r="B6502" s="0" t="s">
        <v>25619</v>
      </c>
      <c r="C6502" s="0" t="s">
        <v>12056</v>
      </c>
      <c r="D6502" s="0" t="s">
        <v>25634</v>
      </c>
      <c r="E6502" s="0" t="n">
        <v>110006</v>
      </c>
    </row>
    <row r="6503" customFormat="false" ht="15" hidden="false" customHeight="false" outlineLevel="0" collapsed="false">
      <c r="A6503" s="0" t="s">
        <v>126</v>
      </c>
      <c r="B6503" s="0" t="s">
        <v>25635</v>
      </c>
      <c r="C6503" s="0" t="s">
        <v>25636</v>
      </c>
      <c r="D6503" s="0" t="s">
        <v>25637</v>
      </c>
      <c r="E6503" s="0" t="n">
        <v>106300</v>
      </c>
    </row>
    <row r="6504" customFormat="false" ht="15" hidden="false" customHeight="false" outlineLevel="0" collapsed="false">
      <c r="A6504" s="0" t="s">
        <v>126</v>
      </c>
      <c r="B6504" s="0" t="s">
        <v>25638</v>
      </c>
      <c r="C6504" s="0" t="s">
        <v>25639</v>
      </c>
      <c r="D6504" s="0" t="s">
        <v>25640</v>
      </c>
      <c r="E6504" s="0" t="n">
        <v>106947</v>
      </c>
    </row>
    <row r="6505" customFormat="false" ht="15" hidden="false" customHeight="false" outlineLevel="0" collapsed="false">
      <c r="A6505" s="0" t="s">
        <v>126</v>
      </c>
      <c r="B6505" s="0" t="s">
        <v>25641</v>
      </c>
      <c r="C6505" s="0" t="s">
        <v>25642</v>
      </c>
      <c r="D6505" s="0" t="s">
        <v>25643</v>
      </c>
      <c r="E6505" s="0" t="n">
        <v>108942</v>
      </c>
    </row>
    <row r="6506" customFormat="false" ht="15" hidden="false" customHeight="false" outlineLevel="0" collapsed="false">
      <c r="A6506" s="0" t="s">
        <v>11113</v>
      </c>
      <c r="B6506" s="0" t="s">
        <v>25644</v>
      </c>
      <c r="C6506" s="0" t="s">
        <v>25645</v>
      </c>
      <c r="D6506" s="0" t="s">
        <v>25646</v>
      </c>
      <c r="E6506" s="0" t="n">
        <v>105275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5A11"/>
    <pageSetUpPr fitToPage="false"/>
  </sheetPr>
  <dimension ref="A1:S61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1" topLeftCell="A22" activePane="bottomLeft" state="frozen"/>
      <selection pane="topLeft" activeCell="A1" activeCellId="0" sqref="A1"/>
      <selection pane="bottomLeft" activeCell="B18" activeCellId="0" sqref="B18"/>
    </sheetView>
  </sheetViews>
  <sheetFormatPr defaultColWidth="8.54296875" defaultRowHeight="15" zeroHeight="false" outlineLevelRow="0" outlineLevelCol="0"/>
  <cols>
    <col collapsed="false" customWidth="true" hidden="true" outlineLevel="0" max="1" min="1" style="0" width="9.14"/>
    <col collapsed="false" customWidth="true" hidden="false" outlineLevel="0" max="3" min="3" style="0" width="35.43"/>
  </cols>
  <sheetData>
    <row r="1" customFormat="false" ht="15" hidden="true" customHeight="false" outlineLevel="0" collapsed="false">
      <c r="A1" s="0" t="s">
        <v>25647</v>
      </c>
    </row>
    <row r="2" customFormat="false" ht="15" hidden="true" customHeight="false" outlineLevel="0" collapsed="false">
      <c r="A2" s="0" t="s">
        <v>25648</v>
      </c>
    </row>
    <row r="3" customFormat="false" ht="15" hidden="true" customHeight="false" outlineLevel="0" collapsed="false">
      <c r="A3" s="0" t="s">
        <v>25649</v>
      </c>
    </row>
    <row r="4" customFormat="false" ht="15" hidden="true" customHeight="false" outlineLevel="0" collapsed="false">
      <c r="A4" s="0" t="s">
        <v>25650</v>
      </c>
    </row>
    <row r="5" customFormat="false" ht="15" hidden="true" customHeight="false" outlineLevel="0" collapsed="false">
      <c r="A5" s="0" t="s">
        <v>25651</v>
      </c>
    </row>
    <row r="6" customFormat="false" ht="15" hidden="true" customHeight="false" outlineLevel="0" collapsed="false">
      <c r="A6" s="0" t="s">
        <v>25652</v>
      </c>
    </row>
    <row r="7" customFormat="false" ht="15" hidden="true" customHeight="false" outlineLevel="0" collapsed="false">
      <c r="A7" s="0" t="s">
        <v>25653</v>
      </c>
    </row>
    <row r="8" customFormat="false" ht="15" hidden="true" customHeight="false" outlineLevel="0" collapsed="false">
      <c r="A8" s="0" t="s">
        <v>25654</v>
      </c>
    </row>
    <row r="9" customFormat="false" ht="15" hidden="true" customHeight="false" outlineLevel="0" collapsed="false">
      <c r="A9" s="0" t="s">
        <v>25655</v>
      </c>
    </row>
    <row r="10" customFormat="false" ht="15" hidden="true" customHeight="false" outlineLevel="0" collapsed="false">
      <c r="A10" s="0" t="s">
        <v>25656</v>
      </c>
    </row>
    <row r="11" customFormat="false" ht="15" hidden="true" customHeight="false" outlineLevel="0" collapsed="false">
      <c r="A11" s="0" t="s">
        <v>25657</v>
      </c>
    </row>
    <row r="12" customFormat="false" ht="15" hidden="true" customHeight="false" outlineLevel="0" collapsed="false">
      <c r="A12" s="0" t="s">
        <v>25658</v>
      </c>
    </row>
    <row r="13" customFormat="false" ht="15" hidden="true" customHeight="false" outlineLevel="0" collapsed="false">
      <c r="A13" s="0" t="s">
        <v>25659</v>
      </c>
    </row>
    <row r="14" customFormat="false" ht="15" hidden="true" customHeight="false" outlineLevel="0" collapsed="false">
      <c r="A14" s="0" t="s">
        <v>25660</v>
      </c>
    </row>
    <row r="15" customFormat="false" ht="15" hidden="true" customHeight="false" outlineLevel="0" collapsed="false">
      <c r="A15" s="0" t="s">
        <v>106</v>
      </c>
    </row>
    <row r="16" customFormat="false" ht="15" hidden="true" customHeight="false" outlineLevel="0" collapsed="false">
      <c r="A16" s="0" t="s">
        <v>25661</v>
      </c>
    </row>
    <row r="17" customFormat="false" ht="15" hidden="true" customHeight="false" outlineLevel="0" collapsed="false">
      <c r="A17" s="0" t="s">
        <v>109</v>
      </c>
    </row>
    <row r="18" customFormat="false" ht="15" hidden="true" customHeight="false" outlineLevel="0" collapsed="false">
      <c r="A18" s="0" t="s">
        <v>25662</v>
      </c>
      <c r="B18" s="0" t="s">
        <v>25663</v>
      </c>
    </row>
    <row r="19" customFormat="false" ht="15" hidden="false" customHeight="false" outlineLevel="0" collapsed="false">
      <c r="A19" s="0" t="s">
        <v>25664</v>
      </c>
      <c r="B19" s="0" t="n">
        <v>202102</v>
      </c>
    </row>
    <row r="20" customFormat="false" ht="15" hidden="true" customHeight="false" outlineLevel="0" collapsed="false">
      <c r="A20" s="0" t="s">
        <v>110</v>
      </c>
      <c r="B20" s="0" t="s">
        <v>11128</v>
      </c>
      <c r="C20" s="0" t="s">
        <v>112</v>
      </c>
      <c r="D20" s="0" t="s">
        <v>25665</v>
      </c>
      <c r="E20" s="0" t="s">
        <v>25666</v>
      </c>
      <c r="F20" s="0" t="s">
        <v>25667</v>
      </c>
      <c r="G20" s="0" t="s">
        <v>25668</v>
      </c>
      <c r="H20" s="0" t="s">
        <v>25669</v>
      </c>
      <c r="I20" s="0" t="s">
        <v>25670</v>
      </c>
      <c r="J20" s="0" t="s">
        <v>25671</v>
      </c>
      <c r="K20" s="0" t="s">
        <v>25672</v>
      </c>
      <c r="L20" s="0" t="s">
        <v>25673</v>
      </c>
      <c r="M20" s="0" t="s">
        <v>25674</v>
      </c>
      <c r="N20" s="0" t="s">
        <v>25675</v>
      </c>
      <c r="O20" s="0" t="s">
        <v>25676</v>
      </c>
      <c r="P20" s="0" t="s">
        <v>25677</v>
      </c>
      <c r="Q20" s="0" t="s">
        <v>25678</v>
      </c>
      <c r="R20" s="0" t="s">
        <v>11136</v>
      </c>
      <c r="S20" s="0" t="s">
        <v>25679</v>
      </c>
    </row>
    <row r="21" customFormat="false" ht="15" hidden="false" customHeight="false" outlineLevel="0" collapsed="false">
      <c r="B21" s="0" t="s">
        <v>11128</v>
      </c>
      <c r="C21" s="0" t="s">
        <v>112</v>
      </c>
      <c r="D21" s="0" t="s">
        <v>25665</v>
      </c>
      <c r="E21" s="0" t="s">
        <v>25666</v>
      </c>
      <c r="F21" s="0" t="s">
        <v>25667</v>
      </c>
      <c r="G21" s="0" t="s">
        <v>25668</v>
      </c>
      <c r="H21" s="0" t="s">
        <v>25669</v>
      </c>
      <c r="I21" s="0" t="s">
        <v>25670</v>
      </c>
      <c r="J21" s="0" t="s">
        <v>25671</v>
      </c>
      <c r="K21" s="0" t="s">
        <v>25672</v>
      </c>
      <c r="L21" s="0" t="s">
        <v>25673</v>
      </c>
      <c r="M21" s="0" t="s">
        <v>25674</v>
      </c>
      <c r="N21" s="0" t="s">
        <v>25675</v>
      </c>
      <c r="O21" s="0" t="s">
        <v>25676</v>
      </c>
      <c r="P21" s="0" t="s">
        <v>25677</v>
      </c>
      <c r="Q21" s="0" t="s">
        <v>25678</v>
      </c>
      <c r="R21" s="0" t="s">
        <v>11136</v>
      </c>
      <c r="S21" s="0" t="s">
        <v>25679</v>
      </c>
    </row>
    <row r="22" customFormat="false" ht="15" hidden="false" customHeight="false" outlineLevel="0" collapsed="false">
      <c r="A22" s="0" t="s">
        <v>126</v>
      </c>
      <c r="B22" s="0" t="n">
        <v>1010</v>
      </c>
      <c r="C22" s="0" t="s">
        <v>25680</v>
      </c>
      <c r="D22" s="0" t="s">
        <v>25681</v>
      </c>
      <c r="E22" s="0" t="s">
        <v>25682</v>
      </c>
      <c r="F22" s="0" t="s">
        <v>25683</v>
      </c>
      <c r="G22" s="0" t="s">
        <v>25682</v>
      </c>
      <c r="H22" s="0" t="s">
        <v>25684</v>
      </c>
      <c r="I22" s="0" t="s">
        <v>25685</v>
      </c>
      <c r="J22" s="0" t="s">
        <v>25686</v>
      </c>
      <c r="K22" s="0" t="s">
        <v>25687</v>
      </c>
      <c r="M22" s="0" t="s">
        <v>25682</v>
      </c>
      <c r="N22" s="0" t="s">
        <v>25688</v>
      </c>
      <c r="O22" s="0" t="s">
        <v>25682</v>
      </c>
      <c r="Q22" s="0" t="s">
        <v>25682</v>
      </c>
      <c r="R22" s="0" t="n">
        <v>0</v>
      </c>
      <c r="S22" s="0" t="s">
        <v>25687</v>
      </c>
    </row>
    <row r="23" customFormat="false" ht="15" hidden="false" customHeight="false" outlineLevel="0" collapsed="false">
      <c r="A23" s="0" t="s">
        <v>126</v>
      </c>
      <c r="B23" s="0" t="n">
        <v>1015</v>
      </c>
      <c r="C23" s="0" t="s">
        <v>25689</v>
      </c>
      <c r="D23" s="0" t="s">
        <v>25681</v>
      </c>
      <c r="E23" s="0" t="s">
        <v>25682</v>
      </c>
      <c r="F23" s="0" t="s">
        <v>25683</v>
      </c>
      <c r="G23" s="0" t="s">
        <v>25682</v>
      </c>
      <c r="I23" s="0" t="s">
        <v>25682</v>
      </c>
      <c r="J23" s="0" t="s">
        <v>25686</v>
      </c>
      <c r="K23" s="0" t="s">
        <v>25687</v>
      </c>
      <c r="L23" s="0" t="n">
        <v>1000</v>
      </c>
      <c r="M23" s="0" t="s">
        <v>25682</v>
      </c>
      <c r="N23" s="0" t="s">
        <v>25688</v>
      </c>
      <c r="O23" s="0" t="s">
        <v>25682</v>
      </c>
      <c r="Q23" s="0" t="s">
        <v>25682</v>
      </c>
      <c r="R23" s="0" t="n">
        <v>0</v>
      </c>
      <c r="S23" s="0" t="s">
        <v>25687</v>
      </c>
    </row>
    <row r="24" customFormat="false" ht="15" hidden="false" customHeight="false" outlineLevel="0" collapsed="false">
      <c r="A24" s="0" t="s">
        <v>126</v>
      </c>
      <c r="B24" s="0" t="n">
        <v>1020</v>
      </c>
      <c r="C24" s="0" t="s">
        <v>25689</v>
      </c>
      <c r="D24" s="0" t="s">
        <v>25681</v>
      </c>
      <c r="E24" s="0" t="s">
        <v>25682</v>
      </c>
      <c r="F24" s="0" t="s">
        <v>25683</v>
      </c>
      <c r="G24" s="0" t="s">
        <v>25682</v>
      </c>
      <c r="I24" s="0" t="s">
        <v>25682</v>
      </c>
      <c r="J24" s="0" t="s">
        <v>25686</v>
      </c>
      <c r="K24" s="0" t="s">
        <v>25687</v>
      </c>
      <c r="L24" s="0" t="n">
        <v>1000</v>
      </c>
      <c r="M24" s="0" t="s">
        <v>25682</v>
      </c>
      <c r="N24" s="0" t="s">
        <v>25688</v>
      </c>
      <c r="O24" s="0" t="s">
        <v>25682</v>
      </c>
      <c r="Q24" s="0" t="s">
        <v>25682</v>
      </c>
      <c r="R24" s="0" t="n">
        <v>0</v>
      </c>
      <c r="S24" s="0" t="s">
        <v>25687</v>
      </c>
    </row>
    <row r="25" customFormat="false" ht="15" hidden="false" customHeight="false" outlineLevel="0" collapsed="false">
      <c r="A25" s="0" t="s">
        <v>126</v>
      </c>
      <c r="B25" s="0" t="n">
        <v>1030</v>
      </c>
      <c r="C25" s="0" t="s">
        <v>25689</v>
      </c>
      <c r="D25" s="0" t="s">
        <v>25681</v>
      </c>
      <c r="E25" s="0" t="s">
        <v>25682</v>
      </c>
      <c r="F25" s="0" t="s">
        <v>25683</v>
      </c>
      <c r="G25" s="0" t="s">
        <v>25682</v>
      </c>
      <c r="I25" s="0" t="s">
        <v>25682</v>
      </c>
      <c r="J25" s="0" t="s">
        <v>25686</v>
      </c>
      <c r="K25" s="0" t="s">
        <v>25687</v>
      </c>
      <c r="L25" s="0" t="n">
        <v>1000</v>
      </c>
      <c r="M25" s="0" t="s">
        <v>25682</v>
      </c>
      <c r="N25" s="0" t="s">
        <v>25688</v>
      </c>
      <c r="O25" s="0" t="s">
        <v>25682</v>
      </c>
      <c r="Q25" s="0" t="s">
        <v>25682</v>
      </c>
      <c r="R25" s="0" t="n">
        <v>0</v>
      </c>
      <c r="S25" s="0" t="s">
        <v>25687</v>
      </c>
    </row>
    <row r="26" customFormat="false" ht="15" hidden="false" customHeight="false" outlineLevel="0" collapsed="false">
      <c r="A26" s="0" t="s">
        <v>126</v>
      </c>
      <c r="B26" s="0" t="n">
        <v>1040</v>
      </c>
      <c r="C26" s="0" t="s">
        <v>25689</v>
      </c>
      <c r="D26" s="0" t="s">
        <v>25681</v>
      </c>
      <c r="E26" s="0" t="s">
        <v>25682</v>
      </c>
      <c r="F26" s="0" t="s">
        <v>25683</v>
      </c>
      <c r="G26" s="0" t="s">
        <v>25682</v>
      </c>
      <c r="I26" s="0" t="s">
        <v>25682</v>
      </c>
      <c r="J26" s="0" t="s">
        <v>25686</v>
      </c>
      <c r="K26" s="0" t="s">
        <v>25687</v>
      </c>
      <c r="L26" s="0" t="n">
        <v>1000</v>
      </c>
      <c r="M26" s="0" t="s">
        <v>25682</v>
      </c>
      <c r="N26" s="0" t="s">
        <v>25688</v>
      </c>
      <c r="O26" s="0" t="s">
        <v>25682</v>
      </c>
      <c r="Q26" s="0" t="s">
        <v>25682</v>
      </c>
      <c r="R26" s="0" t="n">
        <v>0</v>
      </c>
      <c r="S26" s="0" t="s">
        <v>25687</v>
      </c>
    </row>
    <row r="27" customFormat="false" ht="15" hidden="false" customHeight="false" outlineLevel="0" collapsed="false">
      <c r="A27" s="0" t="s">
        <v>126</v>
      </c>
      <c r="B27" s="0" t="n">
        <v>1100</v>
      </c>
      <c r="C27" s="0" t="s">
        <v>25690</v>
      </c>
      <c r="D27" s="0" t="s">
        <v>25681</v>
      </c>
      <c r="E27" s="0" t="s">
        <v>25682</v>
      </c>
      <c r="F27" s="0" t="s">
        <v>25683</v>
      </c>
      <c r="G27" s="0" t="s">
        <v>25682</v>
      </c>
      <c r="I27" s="0" t="s">
        <v>25682</v>
      </c>
      <c r="J27" s="0" t="s">
        <v>25686</v>
      </c>
      <c r="K27" s="0" t="s">
        <v>25687</v>
      </c>
      <c r="L27" s="0" t="s">
        <v>25691</v>
      </c>
      <c r="M27" s="0" t="s">
        <v>25687</v>
      </c>
      <c r="N27" s="0" t="s">
        <v>25688</v>
      </c>
      <c r="O27" s="0" t="s">
        <v>25687</v>
      </c>
      <c r="Q27" s="0" t="s">
        <v>25682</v>
      </c>
      <c r="R27" s="0" t="n">
        <v>0</v>
      </c>
      <c r="S27" s="0" t="s">
        <v>25687</v>
      </c>
    </row>
    <row r="28" customFormat="false" ht="15" hidden="false" customHeight="false" outlineLevel="0" collapsed="false">
      <c r="A28" s="0" t="s">
        <v>126</v>
      </c>
      <c r="B28" s="0" t="n">
        <v>1110</v>
      </c>
      <c r="C28" s="0" t="s">
        <v>25692</v>
      </c>
      <c r="D28" s="0" t="s">
        <v>25681</v>
      </c>
      <c r="E28" s="0" t="s">
        <v>25682</v>
      </c>
      <c r="F28" s="0" t="s">
        <v>25683</v>
      </c>
      <c r="G28" s="0" t="s">
        <v>25682</v>
      </c>
      <c r="H28" s="0" t="s">
        <v>25693</v>
      </c>
      <c r="I28" s="0" t="s">
        <v>25685</v>
      </c>
      <c r="J28" s="0" t="s">
        <v>25686</v>
      </c>
      <c r="K28" s="0" t="s">
        <v>25685</v>
      </c>
      <c r="L28" s="0" t="s">
        <v>25691</v>
      </c>
      <c r="M28" s="0" t="s">
        <v>25687</v>
      </c>
      <c r="N28" s="0" t="s">
        <v>25688</v>
      </c>
      <c r="O28" s="0" t="s">
        <v>25687</v>
      </c>
      <c r="P28" s="0" t="s">
        <v>25694</v>
      </c>
      <c r="Q28" s="0" t="s">
        <v>25695</v>
      </c>
      <c r="R28" s="0" t="n">
        <v>0</v>
      </c>
      <c r="S28" s="0" t="s">
        <v>25687</v>
      </c>
    </row>
    <row r="29" customFormat="false" ht="15" hidden="false" customHeight="false" outlineLevel="0" collapsed="false">
      <c r="A29" s="0" t="s">
        <v>126</v>
      </c>
      <c r="B29" s="0" t="n">
        <v>1112</v>
      </c>
      <c r="C29" s="0" t="s">
        <v>25692</v>
      </c>
      <c r="D29" s="0" t="s">
        <v>25681</v>
      </c>
      <c r="E29" s="0" t="s">
        <v>25682</v>
      </c>
      <c r="F29" s="0" t="s">
        <v>25683</v>
      </c>
      <c r="G29" s="0" t="s">
        <v>25682</v>
      </c>
      <c r="H29" s="0" t="s">
        <v>25693</v>
      </c>
      <c r="I29" s="0" t="s">
        <v>25685</v>
      </c>
      <c r="J29" s="0" t="s">
        <v>25686</v>
      </c>
      <c r="K29" s="0" t="s">
        <v>25685</v>
      </c>
      <c r="L29" s="0" t="s">
        <v>25691</v>
      </c>
      <c r="M29" s="0" t="s">
        <v>25687</v>
      </c>
      <c r="N29" s="0" t="s">
        <v>25688</v>
      </c>
      <c r="O29" s="0" t="s">
        <v>25687</v>
      </c>
      <c r="P29" s="0" t="s">
        <v>25694</v>
      </c>
      <c r="Q29" s="0" t="s">
        <v>25695</v>
      </c>
      <c r="R29" s="0" t="n">
        <v>0</v>
      </c>
      <c r="S29" s="0" t="s">
        <v>25687</v>
      </c>
    </row>
    <row r="30" customFormat="false" ht="15" hidden="false" customHeight="false" outlineLevel="0" collapsed="false">
      <c r="A30" s="0" t="s">
        <v>126</v>
      </c>
      <c r="B30" s="0" t="n">
        <v>1120</v>
      </c>
      <c r="C30" s="0" t="s">
        <v>25690</v>
      </c>
      <c r="D30" s="0" t="s">
        <v>25681</v>
      </c>
      <c r="E30" s="0" t="s">
        <v>25682</v>
      </c>
      <c r="F30" s="0" t="s">
        <v>25683</v>
      </c>
      <c r="G30" s="0" t="s">
        <v>25682</v>
      </c>
      <c r="I30" s="0" t="s">
        <v>25682</v>
      </c>
      <c r="J30" s="0" t="s">
        <v>25686</v>
      </c>
      <c r="K30" s="0" t="s">
        <v>25687</v>
      </c>
      <c r="L30" s="0" t="s">
        <v>25691</v>
      </c>
      <c r="M30" s="0" t="s">
        <v>25687</v>
      </c>
      <c r="N30" s="0" t="s">
        <v>25688</v>
      </c>
      <c r="O30" s="0" t="s">
        <v>25687</v>
      </c>
      <c r="Q30" s="0" t="s">
        <v>25682</v>
      </c>
      <c r="R30" s="0" t="n">
        <v>0</v>
      </c>
      <c r="S30" s="0" t="s">
        <v>25687</v>
      </c>
    </row>
    <row r="31" customFormat="false" ht="15" hidden="false" customHeight="false" outlineLevel="0" collapsed="false">
      <c r="A31" s="0" t="s">
        <v>126</v>
      </c>
      <c r="B31" s="0" t="n">
        <v>1130</v>
      </c>
      <c r="C31" s="0" t="s">
        <v>25692</v>
      </c>
      <c r="D31" s="0" t="s">
        <v>25681</v>
      </c>
      <c r="E31" s="0" t="s">
        <v>25682</v>
      </c>
      <c r="F31" s="0" t="s">
        <v>25683</v>
      </c>
      <c r="G31" s="0" t="s">
        <v>25682</v>
      </c>
      <c r="H31" s="0" t="s">
        <v>25693</v>
      </c>
      <c r="I31" s="0" t="s">
        <v>25685</v>
      </c>
      <c r="J31" s="0" t="s">
        <v>25686</v>
      </c>
      <c r="K31" s="0" t="s">
        <v>25685</v>
      </c>
      <c r="L31" s="0" t="s">
        <v>25691</v>
      </c>
      <c r="M31" s="0" t="s">
        <v>25687</v>
      </c>
      <c r="N31" s="0" t="s">
        <v>25688</v>
      </c>
      <c r="O31" s="0" t="s">
        <v>25687</v>
      </c>
      <c r="P31" s="0" t="s">
        <v>25694</v>
      </c>
      <c r="Q31" s="0" t="s">
        <v>25695</v>
      </c>
      <c r="R31" s="0" t="n">
        <v>0</v>
      </c>
      <c r="S31" s="0" t="s">
        <v>25687</v>
      </c>
    </row>
    <row r="32" customFormat="false" ht="15" hidden="false" customHeight="false" outlineLevel="0" collapsed="false">
      <c r="A32" s="0" t="s">
        <v>126</v>
      </c>
      <c r="B32" s="0" t="n">
        <v>1132</v>
      </c>
      <c r="C32" s="0" t="s">
        <v>25692</v>
      </c>
      <c r="D32" s="0" t="s">
        <v>25681</v>
      </c>
      <c r="E32" s="0" t="s">
        <v>25682</v>
      </c>
      <c r="F32" s="0" t="s">
        <v>25683</v>
      </c>
      <c r="G32" s="0" t="s">
        <v>25682</v>
      </c>
      <c r="H32" s="0" t="s">
        <v>25693</v>
      </c>
      <c r="I32" s="0" t="s">
        <v>25685</v>
      </c>
      <c r="J32" s="0" t="s">
        <v>25686</v>
      </c>
      <c r="K32" s="0" t="s">
        <v>25685</v>
      </c>
      <c r="L32" s="0" t="s">
        <v>25691</v>
      </c>
      <c r="M32" s="0" t="s">
        <v>25687</v>
      </c>
      <c r="N32" s="0" t="s">
        <v>25688</v>
      </c>
      <c r="O32" s="0" t="s">
        <v>25687</v>
      </c>
      <c r="P32" s="0" t="s">
        <v>25694</v>
      </c>
      <c r="Q32" s="0" t="s">
        <v>25695</v>
      </c>
      <c r="R32" s="0" t="n">
        <v>0</v>
      </c>
      <c r="S32" s="0" t="s">
        <v>25687</v>
      </c>
    </row>
    <row r="33" customFormat="false" ht="15" hidden="false" customHeight="false" outlineLevel="0" collapsed="false">
      <c r="A33" s="0" t="s">
        <v>126</v>
      </c>
      <c r="B33" s="0" t="n">
        <v>1140</v>
      </c>
      <c r="C33" s="0" t="s">
        <v>25690</v>
      </c>
      <c r="D33" s="0" t="s">
        <v>25681</v>
      </c>
      <c r="E33" s="0" t="s">
        <v>25682</v>
      </c>
      <c r="F33" s="0" t="s">
        <v>25683</v>
      </c>
      <c r="G33" s="0" t="s">
        <v>25682</v>
      </c>
      <c r="I33" s="0" t="s">
        <v>25682</v>
      </c>
      <c r="J33" s="0" t="s">
        <v>25686</v>
      </c>
      <c r="K33" s="0" t="s">
        <v>25687</v>
      </c>
      <c r="L33" s="0" t="s">
        <v>25691</v>
      </c>
      <c r="M33" s="0" t="s">
        <v>25687</v>
      </c>
      <c r="N33" s="0" t="s">
        <v>25688</v>
      </c>
      <c r="O33" s="0" t="s">
        <v>25687</v>
      </c>
      <c r="Q33" s="0" t="s">
        <v>25682</v>
      </c>
      <c r="R33" s="0" t="n">
        <v>0</v>
      </c>
      <c r="S33" s="0" t="s">
        <v>25687</v>
      </c>
    </row>
    <row r="34" customFormat="false" ht="15" hidden="false" customHeight="false" outlineLevel="0" collapsed="false">
      <c r="A34" s="0" t="s">
        <v>126</v>
      </c>
      <c r="B34" s="0" t="n">
        <v>1150</v>
      </c>
      <c r="C34" s="0" t="s">
        <v>25692</v>
      </c>
      <c r="D34" s="0" t="s">
        <v>25681</v>
      </c>
      <c r="E34" s="0" t="s">
        <v>25682</v>
      </c>
      <c r="F34" s="0" t="s">
        <v>25683</v>
      </c>
      <c r="G34" s="0" t="s">
        <v>25682</v>
      </c>
      <c r="H34" s="0" t="s">
        <v>25693</v>
      </c>
      <c r="I34" s="0" t="s">
        <v>25685</v>
      </c>
      <c r="J34" s="0" t="s">
        <v>25686</v>
      </c>
      <c r="K34" s="0" t="s">
        <v>25685</v>
      </c>
      <c r="L34" s="0" t="s">
        <v>25691</v>
      </c>
      <c r="M34" s="0" t="s">
        <v>25687</v>
      </c>
      <c r="N34" s="0" t="s">
        <v>25688</v>
      </c>
      <c r="O34" s="0" t="s">
        <v>25687</v>
      </c>
      <c r="P34" s="0" t="s">
        <v>25694</v>
      </c>
      <c r="Q34" s="0" t="s">
        <v>25695</v>
      </c>
      <c r="R34" s="0" t="n">
        <v>0</v>
      </c>
      <c r="S34" s="0" t="s">
        <v>25687</v>
      </c>
    </row>
    <row r="35" customFormat="false" ht="15" hidden="false" customHeight="false" outlineLevel="0" collapsed="false">
      <c r="A35" s="0" t="s">
        <v>126</v>
      </c>
      <c r="B35" s="0" t="n">
        <v>1152</v>
      </c>
      <c r="C35" s="0" t="s">
        <v>25692</v>
      </c>
      <c r="D35" s="0" t="s">
        <v>25681</v>
      </c>
      <c r="E35" s="0" t="s">
        <v>25682</v>
      </c>
      <c r="F35" s="0" t="s">
        <v>25683</v>
      </c>
      <c r="G35" s="0" t="s">
        <v>25682</v>
      </c>
      <c r="H35" s="0" t="s">
        <v>25693</v>
      </c>
      <c r="I35" s="0" t="s">
        <v>25685</v>
      </c>
      <c r="J35" s="0" t="s">
        <v>25686</v>
      </c>
      <c r="K35" s="0" t="s">
        <v>25685</v>
      </c>
      <c r="L35" s="0" t="s">
        <v>25691</v>
      </c>
      <c r="M35" s="0" t="s">
        <v>25687</v>
      </c>
      <c r="N35" s="0" t="s">
        <v>25688</v>
      </c>
      <c r="O35" s="0" t="s">
        <v>25687</v>
      </c>
      <c r="P35" s="0" t="s">
        <v>25694</v>
      </c>
      <c r="Q35" s="0" t="s">
        <v>25695</v>
      </c>
      <c r="R35" s="0" t="n">
        <v>0</v>
      </c>
      <c r="S35" s="0" t="s">
        <v>25687</v>
      </c>
    </row>
    <row r="36" customFormat="false" ht="15" hidden="false" customHeight="false" outlineLevel="0" collapsed="false">
      <c r="A36" s="0" t="s">
        <v>126</v>
      </c>
      <c r="B36" s="0" t="n">
        <v>1200</v>
      </c>
      <c r="C36" s="0" t="s">
        <v>25696</v>
      </c>
      <c r="D36" s="0" t="s">
        <v>25681</v>
      </c>
      <c r="E36" s="0" t="s">
        <v>25682</v>
      </c>
      <c r="F36" s="0" t="s">
        <v>25683</v>
      </c>
      <c r="G36" s="0" t="s">
        <v>25682</v>
      </c>
      <c r="H36" s="0" t="s">
        <v>25697</v>
      </c>
      <c r="I36" s="0" t="s">
        <v>25685</v>
      </c>
      <c r="J36" s="0" t="s">
        <v>25686</v>
      </c>
      <c r="K36" s="0" t="s">
        <v>25687</v>
      </c>
      <c r="L36" s="0" t="n">
        <v>1061</v>
      </c>
      <c r="M36" s="0" t="s">
        <v>25687</v>
      </c>
      <c r="N36" s="0" t="s">
        <v>25688</v>
      </c>
      <c r="O36" s="0" t="s">
        <v>25682</v>
      </c>
      <c r="P36" s="0" t="s">
        <v>25698</v>
      </c>
      <c r="Q36" s="0" t="s">
        <v>25687</v>
      </c>
      <c r="R36" s="0" t="n">
        <v>0</v>
      </c>
      <c r="S36" s="0" t="s">
        <v>25687</v>
      </c>
    </row>
    <row r="37" customFormat="false" ht="15" hidden="false" customHeight="false" outlineLevel="0" collapsed="false">
      <c r="A37" s="0" t="s">
        <v>126</v>
      </c>
      <c r="B37" s="0" t="n">
        <v>1210</v>
      </c>
      <c r="C37" s="0" t="s">
        <v>25699</v>
      </c>
      <c r="D37" s="0" t="s">
        <v>25681</v>
      </c>
      <c r="E37" s="0" t="s">
        <v>25682</v>
      </c>
      <c r="F37" s="0" t="s">
        <v>25683</v>
      </c>
      <c r="G37" s="0" t="s">
        <v>25682</v>
      </c>
      <c r="I37" s="0" t="s">
        <v>25682</v>
      </c>
      <c r="J37" s="0" t="s">
        <v>25686</v>
      </c>
      <c r="K37" s="0" t="s">
        <v>25687</v>
      </c>
      <c r="L37" s="0" t="n">
        <v>1003</v>
      </c>
      <c r="M37" s="0" t="s">
        <v>25685</v>
      </c>
      <c r="N37" s="0" t="s">
        <v>25688</v>
      </c>
      <c r="O37" s="0" t="s">
        <v>25682</v>
      </c>
      <c r="Q37" s="0" t="s">
        <v>25682</v>
      </c>
      <c r="R37" s="0" t="n">
        <v>0</v>
      </c>
      <c r="S37" s="0" t="s">
        <v>25687</v>
      </c>
    </row>
    <row r="38" customFormat="false" ht="15" hidden="false" customHeight="false" outlineLevel="0" collapsed="false">
      <c r="A38" s="0" t="s">
        <v>126</v>
      </c>
      <c r="B38" s="0" t="n">
        <v>1220</v>
      </c>
      <c r="C38" s="0" t="s">
        <v>25700</v>
      </c>
      <c r="D38" s="0" t="s">
        <v>25681</v>
      </c>
      <c r="E38" s="0" t="s">
        <v>25682</v>
      </c>
      <c r="F38" s="0" t="s">
        <v>25683</v>
      </c>
      <c r="G38" s="0" t="s">
        <v>25682</v>
      </c>
      <c r="H38" s="0" t="n">
        <v>1008</v>
      </c>
      <c r="I38" s="0" t="s">
        <v>25685</v>
      </c>
      <c r="J38" s="0" t="s">
        <v>25686</v>
      </c>
      <c r="K38" s="0" t="s">
        <v>25687</v>
      </c>
      <c r="L38" s="0" t="n">
        <v>1003</v>
      </c>
      <c r="M38" s="0" t="s">
        <v>25685</v>
      </c>
      <c r="N38" s="0" t="s">
        <v>25688</v>
      </c>
      <c r="O38" s="0" t="s">
        <v>25682</v>
      </c>
      <c r="Q38" s="0" t="s">
        <v>25682</v>
      </c>
      <c r="R38" s="0" t="n">
        <v>0</v>
      </c>
      <c r="S38" s="0" t="s">
        <v>25687</v>
      </c>
    </row>
    <row r="39" customFormat="false" ht="15" hidden="false" customHeight="false" outlineLevel="0" collapsed="false">
      <c r="A39" s="0" t="s">
        <v>126</v>
      </c>
      <c r="B39" s="0" t="n">
        <v>1230</v>
      </c>
      <c r="C39" s="0" t="s">
        <v>25696</v>
      </c>
      <c r="D39" s="0" t="s">
        <v>25681</v>
      </c>
      <c r="E39" s="0" t="s">
        <v>25682</v>
      </c>
      <c r="F39" s="0" t="s">
        <v>25683</v>
      </c>
      <c r="G39" s="0" t="s">
        <v>25682</v>
      </c>
      <c r="H39" s="0" t="s">
        <v>25697</v>
      </c>
      <c r="I39" s="0" t="s">
        <v>25685</v>
      </c>
      <c r="J39" s="0" t="s">
        <v>25686</v>
      </c>
      <c r="K39" s="0" t="s">
        <v>25687</v>
      </c>
      <c r="L39" s="0" t="n">
        <v>1061</v>
      </c>
      <c r="M39" s="0" t="s">
        <v>25687</v>
      </c>
      <c r="N39" s="0" t="s">
        <v>25688</v>
      </c>
      <c r="O39" s="0" t="s">
        <v>25682</v>
      </c>
      <c r="P39" s="0" t="s">
        <v>25698</v>
      </c>
      <c r="Q39" s="0" t="s">
        <v>25687</v>
      </c>
      <c r="R39" s="0" t="n">
        <v>0</v>
      </c>
      <c r="S39" s="0" t="s">
        <v>25687</v>
      </c>
    </row>
    <row r="40" customFormat="false" ht="15" hidden="false" customHeight="false" outlineLevel="0" collapsed="false">
      <c r="A40" s="0" t="s">
        <v>126</v>
      </c>
      <c r="B40" s="0" t="n">
        <v>1235</v>
      </c>
      <c r="C40" s="0" t="s">
        <v>25696</v>
      </c>
      <c r="D40" s="0" t="s">
        <v>25681</v>
      </c>
      <c r="E40" s="0" t="s">
        <v>25682</v>
      </c>
      <c r="F40" s="0" t="s">
        <v>25683</v>
      </c>
      <c r="G40" s="0" t="s">
        <v>25682</v>
      </c>
      <c r="H40" s="0" t="s">
        <v>25697</v>
      </c>
      <c r="I40" s="0" t="s">
        <v>25685</v>
      </c>
      <c r="J40" s="0" t="s">
        <v>25686</v>
      </c>
      <c r="K40" s="0" t="s">
        <v>25687</v>
      </c>
      <c r="L40" s="0" t="n">
        <v>1061</v>
      </c>
      <c r="M40" s="0" t="s">
        <v>25687</v>
      </c>
      <c r="N40" s="0" t="s">
        <v>25688</v>
      </c>
      <c r="O40" s="0" t="s">
        <v>25682</v>
      </c>
      <c r="P40" s="0" t="s">
        <v>25698</v>
      </c>
      <c r="Q40" s="0" t="s">
        <v>25687</v>
      </c>
      <c r="R40" s="0" t="n">
        <v>0</v>
      </c>
      <c r="S40" s="0" t="s">
        <v>25687</v>
      </c>
    </row>
    <row r="41" customFormat="false" ht="15" hidden="false" customHeight="false" outlineLevel="0" collapsed="false">
      <c r="A41" s="0" t="s">
        <v>126</v>
      </c>
      <c r="B41" s="0" t="n">
        <v>1240</v>
      </c>
      <c r="C41" s="0" t="s">
        <v>25701</v>
      </c>
      <c r="D41" s="0" t="s">
        <v>25681</v>
      </c>
      <c r="E41" s="0" t="s">
        <v>25682</v>
      </c>
      <c r="F41" s="0" t="s">
        <v>25683</v>
      </c>
      <c r="G41" s="0" t="s">
        <v>25682</v>
      </c>
      <c r="I41" s="0" t="s">
        <v>25682</v>
      </c>
      <c r="J41" s="0" t="s">
        <v>25686</v>
      </c>
      <c r="K41" s="0" t="s">
        <v>25687</v>
      </c>
      <c r="M41" s="0" t="s">
        <v>25682</v>
      </c>
      <c r="N41" s="0" t="s">
        <v>25688</v>
      </c>
      <c r="O41" s="0" t="s">
        <v>25682</v>
      </c>
      <c r="P41" s="0" t="s">
        <v>25702</v>
      </c>
      <c r="Q41" s="0" t="s">
        <v>25682</v>
      </c>
      <c r="R41" s="0" t="n">
        <v>0</v>
      </c>
      <c r="S41" s="0" t="s">
        <v>25687</v>
      </c>
    </row>
    <row r="42" customFormat="false" ht="15" hidden="false" customHeight="false" outlineLevel="0" collapsed="false">
      <c r="A42" s="0" t="s">
        <v>126</v>
      </c>
      <c r="B42" s="0" t="n">
        <v>1250</v>
      </c>
      <c r="C42" s="0" t="s">
        <v>25696</v>
      </c>
      <c r="D42" s="0" t="s">
        <v>25681</v>
      </c>
      <c r="E42" s="0" t="s">
        <v>25682</v>
      </c>
      <c r="F42" s="0" t="s">
        <v>25683</v>
      </c>
      <c r="G42" s="0" t="s">
        <v>25682</v>
      </c>
      <c r="H42" s="0" t="s">
        <v>25697</v>
      </c>
      <c r="I42" s="0" t="s">
        <v>25685</v>
      </c>
      <c r="J42" s="0" t="s">
        <v>25686</v>
      </c>
      <c r="K42" s="0" t="s">
        <v>25687</v>
      </c>
      <c r="L42" s="0" t="n">
        <v>1061</v>
      </c>
      <c r="M42" s="0" t="s">
        <v>25687</v>
      </c>
      <c r="N42" s="0" t="s">
        <v>25688</v>
      </c>
      <c r="O42" s="0" t="s">
        <v>25682</v>
      </c>
      <c r="P42" s="0" t="s">
        <v>25698</v>
      </c>
      <c r="Q42" s="0" t="s">
        <v>25687</v>
      </c>
      <c r="R42" s="0" t="n">
        <v>0</v>
      </c>
      <c r="S42" s="0" t="s">
        <v>25687</v>
      </c>
    </row>
    <row r="43" customFormat="false" ht="15" hidden="false" customHeight="false" outlineLevel="0" collapsed="false">
      <c r="A43" s="0" t="s">
        <v>126</v>
      </c>
      <c r="B43" s="0" t="n">
        <v>1260</v>
      </c>
      <c r="C43" s="0" t="s">
        <v>25701</v>
      </c>
      <c r="D43" s="0" t="s">
        <v>25681</v>
      </c>
      <c r="E43" s="0" t="s">
        <v>25682</v>
      </c>
      <c r="F43" s="0" t="s">
        <v>25683</v>
      </c>
      <c r="G43" s="0" t="s">
        <v>25682</v>
      </c>
      <c r="I43" s="0" t="s">
        <v>25682</v>
      </c>
      <c r="J43" s="0" t="s">
        <v>25686</v>
      </c>
      <c r="K43" s="0" t="s">
        <v>25687</v>
      </c>
      <c r="M43" s="0" t="s">
        <v>25682</v>
      </c>
      <c r="N43" s="0" t="s">
        <v>25688</v>
      </c>
      <c r="O43" s="0" t="s">
        <v>25682</v>
      </c>
      <c r="P43" s="0" t="s">
        <v>25702</v>
      </c>
      <c r="Q43" s="0" t="s">
        <v>25682</v>
      </c>
      <c r="R43" s="0" t="n">
        <v>0</v>
      </c>
      <c r="S43" s="0" t="s">
        <v>25687</v>
      </c>
    </row>
    <row r="44" customFormat="false" ht="15" hidden="false" customHeight="false" outlineLevel="0" collapsed="false">
      <c r="A44" s="0" t="s">
        <v>126</v>
      </c>
      <c r="B44" s="0" t="n">
        <v>1300</v>
      </c>
      <c r="C44" s="0" t="s">
        <v>25680</v>
      </c>
      <c r="D44" s="0" t="s">
        <v>25681</v>
      </c>
      <c r="E44" s="0" t="s">
        <v>25682</v>
      </c>
      <c r="F44" s="0" t="s">
        <v>25683</v>
      </c>
      <c r="G44" s="0" t="s">
        <v>25682</v>
      </c>
      <c r="H44" s="0" t="s">
        <v>25684</v>
      </c>
      <c r="I44" s="0" t="s">
        <v>25685</v>
      </c>
      <c r="J44" s="0" t="s">
        <v>25686</v>
      </c>
      <c r="K44" s="0" t="s">
        <v>25687</v>
      </c>
      <c r="M44" s="0" t="s">
        <v>25682</v>
      </c>
      <c r="N44" s="0" t="s">
        <v>25688</v>
      </c>
      <c r="O44" s="0" t="s">
        <v>25682</v>
      </c>
      <c r="Q44" s="0" t="s">
        <v>25682</v>
      </c>
      <c r="R44" s="0" t="n">
        <v>0</v>
      </c>
      <c r="S44" s="0" t="s">
        <v>25687</v>
      </c>
    </row>
    <row r="45" customFormat="false" ht="15" hidden="false" customHeight="false" outlineLevel="0" collapsed="false">
      <c r="A45" s="0" t="s">
        <v>126</v>
      </c>
      <c r="B45" s="0" t="n">
        <v>1310</v>
      </c>
      <c r="C45" s="0" t="s">
        <v>25680</v>
      </c>
      <c r="D45" s="0" t="s">
        <v>25681</v>
      </c>
      <c r="E45" s="0" t="s">
        <v>25682</v>
      </c>
      <c r="F45" s="0" t="s">
        <v>25683</v>
      </c>
      <c r="G45" s="0" t="s">
        <v>25682</v>
      </c>
      <c r="H45" s="0" t="s">
        <v>25684</v>
      </c>
      <c r="I45" s="0" t="s">
        <v>25685</v>
      </c>
      <c r="J45" s="0" t="s">
        <v>25686</v>
      </c>
      <c r="K45" s="0" t="s">
        <v>25687</v>
      </c>
      <c r="M45" s="0" t="s">
        <v>25682</v>
      </c>
      <c r="N45" s="0" t="s">
        <v>25688</v>
      </c>
      <c r="O45" s="0" t="s">
        <v>25682</v>
      </c>
      <c r="Q45" s="0" t="s">
        <v>25682</v>
      </c>
      <c r="R45" s="0" t="n">
        <v>0</v>
      </c>
      <c r="S45" s="0" t="s">
        <v>25687</v>
      </c>
    </row>
    <row r="46" customFormat="false" ht="15" hidden="false" customHeight="false" outlineLevel="0" collapsed="false">
      <c r="A46" s="0" t="s">
        <v>126</v>
      </c>
      <c r="B46" s="0" t="n">
        <v>1320</v>
      </c>
      <c r="C46" s="0" t="s">
        <v>25680</v>
      </c>
      <c r="D46" s="0" t="s">
        <v>25681</v>
      </c>
      <c r="E46" s="0" t="s">
        <v>25682</v>
      </c>
      <c r="F46" s="0" t="s">
        <v>25683</v>
      </c>
      <c r="G46" s="0" t="s">
        <v>25682</v>
      </c>
      <c r="H46" s="0" t="s">
        <v>25684</v>
      </c>
      <c r="I46" s="0" t="s">
        <v>25685</v>
      </c>
      <c r="J46" s="0" t="s">
        <v>25686</v>
      </c>
      <c r="K46" s="0" t="s">
        <v>25687</v>
      </c>
      <c r="M46" s="0" t="s">
        <v>25682</v>
      </c>
      <c r="N46" s="0" t="s">
        <v>25688</v>
      </c>
      <c r="O46" s="0" t="s">
        <v>25682</v>
      </c>
      <c r="Q46" s="0" t="s">
        <v>25682</v>
      </c>
      <c r="R46" s="0" t="n">
        <v>0</v>
      </c>
      <c r="S46" s="0" t="s">
        <v>25687</v>
      </c>
    </row>
    <row r="47" customFormat="false" ht="15" hidden="false" customHeight="false" outlineLevel="0" collapsed="false">
      <c r="A47" s="0" t="s">
        <v>126</v>
      </c>
      <c r="B47" s="0" t="n">
        <v>1400</v>
      </c>
      <c r="C47" s="0" t="s">
        <v>25680</v>
      </c>
      <c r="D47" s="0" t="s">
        <v>25681</v>
      </c>
      <c r="E47" s="0" t="s">
        <v>25682</v>
      </c>
      <c r="F47" s="0" t="s">
        <v>25683</v>
      </c>
      <c r="G47" s="0" t="s">
        <v>25682</v>
      </c>
      <c r="H47" s="0" t="s">
        <v>25684</v>
      </c>
      <c r="I47" s="0" t="s">
        <v>25685</v>
      </c>
      <c r="J47" s="0" t="s">
        <v>25686</v>
      </c>
      <c r="K47" s="0" t="s">
        <v>25687</v>
      </c>
      <c r="M47" s="0" t="s">
        <v>25682</v>
      </c>
      <c r="N47" s="0" t="s">
        <v>25688</v>
      </c>
      <c r="O47" s="0" t="s">
        <v>25682</v>
      </c>
      <c r="Q47" s="0" t="s">
        <v>25682</v>
      </c>
      <c r="R47" s="0" t="n">
        <v>0</v>
      </c>
      <c r="S47" s="0" t="s">
        <v>25687</v>
      </c>
    </row>
    <row r="48" customFormat="false" ht="15" hidden="false" customHeight="false" outlineLevel="0" collapsed="false">
      <c r="A48" s="0" t="s">
        <v>126</v>
      </c>
      <c r="B48" s="0" t="n">
        <v>1405</v>
      </c>
      <c r="C48" s="0" t="s">
        <v>25680</v>
      </c>
      <c r="D48" s="0" t="s">
        <v>25681</v>
      </c>
      <c r="E48" s="0" t="s">
        <v>25682</v>
      </c>
      <c r="F48" s="0" t="s">
        <v>25683</v>
      </c>
      <c r="G48" s="0" t="s">
        <v>25682</v>
      </c>
      <c r="H48" s="0" t="s">
        <v>25684</v>
      </c>
      <c r="I48" s="0" t="s">
        <v>25685</v>
      </c>
      <c r="J48" s="0" t="s">
        <v>25686</v>
      </c>
      <c r="K48" s="0" t="s">
        <v>25687</v>
      </c>
      <c r="M48" s="0" t="s">
        <v>25682</v>
      </c>
      <c r="N48" s="0" t="s">
        <v>25688</v>
      </c>
      <c r="O48" s="0" t="s">
        <v>25682</v>
      </c>
      <c r="Q48" s="0" t="s">
        <v>25682</v>
      </c>
      <c r="R48" s="0" t="n">
        <v>0</v>
      </c>
      <c r="S48" s="0" t="s">
        <v>25687</v>
      </c>
    </row>
    <row r="49" customFormat="false" ht="15" hidden="false" customHeight="false" outlineLevel="0" collapsed="false">
      <c r="A49" s="0" t="s">
        <v>126</v>
      </c>
      <c r="B49" s="0" t="n">
        <v>1407</v>
      </c>
      <c r="C49" s="0" t="s">
        <v>25680</v>
      </c>
      <c r="D49" s="0" t="s">
        <v>25681</v>
      </c>
      <c r="E49" s="0" t="s">
        <v>25682</v>
      </c>
      <c r="F49" s="0" t="s">
        <v>25683</v>
      </c>
      <c r="G49" s="0" t="s">
        <v>25682</v>
      </c>
      <c r="H49" s="0" t="s">
        <v>25684</v>
      </c>
      <c r="I49" s="0" t="s">
        <v>25685</v>
      </c>
      <c r="J49" s="0" t="s">
        <v>25686</v>
      </c>
      <c r="K49" s="0" t="s">
        <v>25687</v>
      </c>
      <c r="M49" s="0" t="s">
        <v>25682</v>
      </c>
      <c r="N49" s="0" t="s">
        <v>25688</v>
      </c>
      <c r="O49" s="0" t="s">
        <v>25682</v>
      </c>
      <c r="Q49" s="0" t="s">
        <v>25682</v>
      </c>
      <c r="R49" s="0" t="n">
        <v>0</v>
      </c>
      <c r="S49" s="0" t="s">
        <v>25687</v>
      </c>
    </row>
    <row r="50" customFormat="false" ht="15" hidden="false" customHeight="false" outlineLevel="0" collapsed="false">
      <c r="A50" s="0" t="s">
        <v>126</v>
      </c>
      <c r="B50" s="0" t="n">
        <v>1409</v>
      </c>
      <c r="C50" s="0" t="s">
        <v>25680</v>
      </c>
      <c r="D50" s="0" t="s">
        <v>25681</v>
      </c>
      <c r="E50" s="0" t="s">
        <v>25682</v>
      </c>
      <c r="F50" s="0" t="s">
        <v>25683</v>
      </c>
      <c r="G50" s="0" t="s">
        <v>25682</v>
      </c>
      <c r="H50" s="0" t="s">
        <v>25684</v>
      </c>
      <c r="I50" s="0" t="s">
        <v>25685</v>
      </c>
      <c r="J50" s="0" t="s">
        <v>25686</v>
      </c>
      <c r="K50" s="0" t="s">
        <v>25687</v>
      </c>
      <c r="M50" s="0" t="s">
        <v>25682</v>
      </c>
      <c r="N50" s="0" t="s">
        <v>25688</v>
      </c>
      <c r="O50" s="0" t="s">
        <v>25682</v>
      </c>
      <c r="Q50" s="0" t="s">
        <v>25682</v>
      </c>
      <c r="R50" s="0" t="n">
        <v>0</v>
      </c>
      <c r="S50" s="0" t="s">
        <v>25687</v>
      </c>
    </row>
    <row r="51" customFormat="false" ht="15" hidden="false" customHeight="false" outlineLevel="0" collapsed="false">
      <c r="A51" s="0" t="s">
        <v>126</v>
      </c>
      <c r="B51" s="0" t="n">
        <v>1410</v>
      </c>
      <c r="C51" s="0" t="s">
        <v>25680</v>
      </c>
      <c r="D51" s="0" t="s">
        <v>25681</v>
      </c>
      <c r="E51" s="0" t="s">
        <v>25682</v>
      </c>
      <c r="F51" s="0" t="s">
        <v>25683</v>
      </c>
      <c r="G51" s="0" t="s">
        <v>25682</v>
      </c>
      <c r="H51" s="0" t="s">
        <v>25684</v>
      </c>
      <c r="I51" s="0" t="s">
        <v>25685</v>
      </c>
      <c r="J51" s="0" t="s">
        <v>25686</v>
      </c>
      <c r="K51" s="0" t="s">
        <v>25687</v>
      </c>
      <c r="M51" s="0" t="s">
        <v>25682</v>
      </c>
      <c r="N51" s="0" t="s">
        <v>25688</v>
      </c>
      <c r="O51" s="0" t="s">
        <v>25682</v>
      </c>
      <c r="Q51" s="0" t="s">
        <v>25682</v>
      </c>
      <c r="R51" s="0" t="n">
        <v>0</v>
      </c>
      <c r="S51" s="0" t="s">
        <v>25687</v>
      </c>
    </row>
    <row r="52" customFormat="false" ht="15" hidden="false" customHeight="false" outlineLevel="0" collapsed="false">
      <c r="A52" s="0" t="s">
        <v>126</v>
      </c>
      <c r="B52" s="0" t="n">
        <v>1415</v>
      </c>
      <c r="C52" s="0" t="s">
        <v>25680</v>
      </c>
      <c r="D52" s="0" t="s">
        <v>25681</v>
      </c>
      <c r="E52" s="0" t="s">
        <v>25682</v>
      </c>
      <c r="F52" s="0" t="s">
        <v>25683</v>
      </c>
      <c r="G52" s="0" t="s">
        <v>25682</v>
      </c>
      <c r="H52" s="0" t="s">
        <v>25684</v>
      </c>
      <c r="I52" s="0" t="s">
        <v>25685</v>
      </c>
      <c r="J52" s="0" t="s">
        <v>25686</v>
      </c>
      <c r="K52" s="0" t="s">
        <v>25687</v>
      </c>
      <c r="M52" s="0" t="s">
        <v>25682</v>
      </c>
      <c r="N52" s="0" t="s">
        <v>25688</v>
      </c>
      <c r="O52" s="0" t="s">
        <v>25682</v>
      </c>
      <c r="Q52" s="0" t="s">
        <v>25682</v>
      </c>
      <c r="R52" s="0" t="n">
        <v>0</v>
      </c>
      <c r="S52" s="0" t="s">
        <v>25687</v>
      </c>
    </row>
    <row r="53" customFormat="false" ht="15" hidden="false" customHeight="false" outlineLevel="0" collapsed="false">
      <c r="A53" s="0" t="s">
        <v>126</v>
      </c>
      <c r="B53" s="0" t="n">
        <v>1420</v>
      </c>
      <c r="C53" s="0" t="s">
        <v>25680</v>
      </c>
      <c r="D53" s="0" t="s">
        <v>25681</v>
      </c>
      <c r="E53" s="0" t="s">
        <v>25682</v>
      </c>
      <c r="F53" s="0" t="s">
        <v>25683</v>
      </c>
      <c r="G53" s="0" t="s">
        <v>25682</v>
      </c>
      <c r="H53" s="0" t="s">
        <v>25684</v>
      </c>
      <c r="I53" s="0" t="s">
        <v>25685</v>
      </c>
      <c r="J53" s="0" t="s">
        <v>25686</v>
      </c>
      <c r="K53" s="0" t="s">
        <v>25687</v>
      </c>
      <c r="M53" s="0" t="s">
        <v>25682</v>
      </c>
      <c r="N53" s="0" t="s">
        <v>25688</v>
      </c>
      <c r="O53" s="0" t="s">
        <v>25682</v>
      </c>
      <c r="Q53" s="0" t="s">
        <v>25682</v>
      </c>
      <c r="R53" s="0" t="n">
        <v>0</v>
      </c>
      <c r="S53" s="0" t="s">
        <v>25687</v>
      </c>
    </row>
    <row r="54" customFormat="false" ht="15" hidden="false" customHeight="false" outlineLevel="0" collapsed="false">
      <c r="A54" s="0" t="s">
        <v>126</v>
      </c>
      <c r="B54" s="0" t="n">
        <v>1425</v>
      </c>
      <c r="C54" s="0" t="s">
        <v>25680</v>
      </c>
      <c r="D54" s="0" t="s">
        <v>25681</v>
      </c>
      <c r="E54" s="0" t="s">
        <v>25682</v>
      </c>
      <c r="F54" s="0" t="s">
        <v>25683</v>
      </c>
      <c r="G54" s="0" t="s">
        <v>25682</v>
      </c>
      <c r="H54" s="0" t="s">
        <v>25684</v>
      </c>
      <c r="I54" s="0" t="s">
        <v>25685</v>
      </c>
      <c r="J54" s="0" t="s">
        <v>25686</v>
      </c>
      <c r="K54" s="0" t="s">
        <v>25687</v>
      </c>
      <c r="M54" s="0" t="s">
        <v>25682</v>
      </c>
      <c r="N54" s="0" t="s">
        <v>25688</v>
      </c>
      <c r="O54" s="0" t="s">
        <v>25682</v>
      </c>
      <c r="Q54" s="0" t="s">
        <v>25682</v>
      </c>
      <c r="R54" s="0" t="n">
        <v>0</v>
      </c>
      <c r="S54" s="0" t="s">
        <v>25687</v>
      </c>
    </row>
    <row r="55" customFormat="false" ht="15" hidden="false" customHeight="false" outlineLevel="0" collapsed="false">
      <c r="A55" s="0" t="s">
        <v>126</v>
      </c>
      <c r="B55" s="0" t="n">
        <v>1430</v>
      </c>
      <c r="C55" s="0" t="s">
        <v>25680</v>
      </c>
      <c r="D55" s="0" t="s">
        <v>25681</v>
      </c>
      <c r="E55" s="0" t="s">
        <v>25682</v>
      </c>
      <c r="F55" s="0" t="s">
        <v>25683</v>
      </c>
      <c r="G55" s="0" t="s">
        <v>25682</v>
      </c>
      <c r="H55" s="0" t="s">
        <v>25684</v>
      </c>
      <c r="I55" s="0" t="s">
        <v>25685</v>
      </c>
      <c r="J55" s="0" t="s">
        <v>25686</v>
      </c>
      <c r="K55" s="0" t="s">
        <v>25687</v>
      </c>
      <c r="M55" s="0" t="s">
        <v>25682</v>
      </c>
      <c r="N55" s="0" t="s">
        <v>25688</v>
      </c>
      <c r="O55" s="0" t="s">
        <v>25682</v>
      </c>
      <c r="Q55" s="0" t="s">
        <v>25682</v>
      </c>
      <c r="R55" s="0" t="n">
        <v>0</v>
      </c>
      <c r="S55" s="0" t="s">
        <v>25687</v>
      </c>
    </row>
    <row r="56" customFormat="false" ht="15" hidden="false" customHeight="false" outlineLevel="0" collapsed="false">
      <c r="A56" s="0" t="s">
        <v>126</v>
      </c>
      <c r="B56" s="0" t="n">
        <v>1435</v>
      </c>
      <c r="C56" s="0" t="s">
        <v>25680</v>
      </c>
      <c r="D56" s="0" t="s">
        <v>25681</v>
      </c>
      <c r="E56" s="0" t="s">
        <v>25682</v>
      </c>
      <c r="F56" s="0" t="s">
        <v>25683</v>
      </c>
      <c r="G56" s="0" t="s">
        <v>25682</v>
      </c>
      <c r="H56" s="0" t="s">
        <v>25684</v>
      </c>
      <c r="I56" s="0" t="s">
        <v>25685</v>
      </c>
      <c r="J56" s="0" t="s">
        <v>25686</v>
      </c>
      <c r="K56" s="0" t="s">
        <v>25687</v>
      </c>
      <c r="M56" s="0" t="s">
        <v>25682</v>
      </c>
      <c r="N56" s="0" t="s">
        <v>25688</v>
      </c>
      <c r="O56" s="0" t="s">
        <v>25682</v>
      </c>
      <c r="Q56" s="0" t="s">
        <v>25682</v>
      </c>
      <c r="R56" s="0" t="n">
        <v>0</v>
      </c>
      <c r="S56" s="0" t="s">
        <v>25687</v>
      </c>
    </row>
    <row r="57" customFormat="false" ht="15" hidden="false" customHeight="false" outlineLevel="0" collapsed="false">
      <c r="A57" s="0" t="s">
        <v>126</v>
      </c>
      <c r="B57" s="0" t="n">
        <v>1440</v>
      </c>
      <c r="C57" s="0" t="s">
        <v>25680</v>
      </c>
      <c r="D57" s="0" t="s">
        <v>25681</v>
      </c>
      <c r="E57" s="0" t="s">
        <v>25682</v>
      </c>
      <c r="F57" s="0" t="s">
        <v>25683</v>
      </c>
      <c r="G57" s="0" t="s">
        <v>25682</v>
      </c>
      <c r="H57" s="0" t="s">
        <v>25684</v>
      </c>
      <c r="I57" s="0" t="s">
        <v>25685</v>
      </c>
      <c r="J57" s="0" t="s">
        <v>25686</v>
      </c>
      <c r="K57" s="0" t="s">
        <v>25687</v>
      </c>
      <c r="M57" s="0" t="s">
        <v>25682</v>
      </c>
      <c r="N57" s="0" t="s">
        <v>25688</v>
      </c>
      <c r="O57" s="0" t="s">
        <v>25682</v>
      </c>
      <c r="Q57" s="0" t="s">
        <v>25682</v>
      </c>
      <c r="R57" s="0" t="n">
        <v>0</v>
      </c>
      <c r="S57" s="0" t="s">
        <v>25687</v>
      </c>
    </row>
    <row r="58" customFormat="false" ht="15" hidden="false" customHeight="false" outlineLevel="0" collapsed="false">
      <c r="A58" s="0" t="s">
        <v>126</v>
      </c>
      <c r="B58" s="0" t="n">
        <v>1445</v>
      </c>
      <c r="C58" s="0" t="s">
        <v>25680</v>
      </c>
      <c r="D58" s="0" t="s">
        <v>25681</v>
      </c>
      <c r="E58" s="0" t="s">
        <v>25682</v>
      </c>
      <c r="F58" s="0" t="s">
        <v>25683</v>
      </c>
      <c r="G58" s="0" t="s">
        <v>25682</v>
      </c>
      <c r="H58" s="0" t="s">
        <v>25684</v>
      </c>
      <c r="I58" s="0" t="s">
        <v>25685</v>
      </c>
      <c r="J58" s="0" t="s">
        <v>25686</v>
      </c>
      <c r="K58" s="0" t="s">
        <v>25687</v>
      </c>
      <c r="M58" s="0" t="s">
        <v>25682</v>
      </c>
      <c r="N58" s="0" t="s">
        <v>25688</v>
      </c>
      <c r="O58" s="0" t="s">
        <v>25682</v>
      </c>
      <c r="Q58" s="0" t="s">
        <v>25682</v>
      </c>
      <c r="R58" s="0" t="n">
        <v>0</v>
      </c>
      <c r="S58" s="0" t="s">
        <v>25687</v>
      </c>
    </row>
    <row r="59" customFormat="false" ht="15" hidden="false" customHeight="false" outlineLevel="0" collapsed="false">
      <c r="A59" s="0" t="s">
        <v>126</v>
      </c>
      <c r="B59" s="0" t="n">
        <v>1450</v>
      </c>
      <c r="C59" s="0" t="s">
        <v>25680</v>
      </c>
      <c r="D59" s="0" t="s">
        <v>25681</v>
      </c>
      <c r="E59" s="0" t="s">
        <v>25682</v>
      </c>
      <c r="F59" s="0" t="s">
        <v>25683</v>
      </c>
      <c r="G59" s="0" t="s">
        <v>25682</v>
      </c>
      <c r="H59" s="0" t="s">
        <v>25684</v>
      </c>
      <c r="I59" s="0" t="s">
        <v>25685</v>
      </c>
      <c r="J59" s="0" t="s">
        <v>25686</v>
      </c>
      <c r="K59" s="0" t="s">
        <v>25687</v>
      </c>
      <c r="M59" s="0" t="s">
        <v>25682</v>
      </c>
      <c r="N59" s="0" t="s">
        <v>25688</v>
      </c>
      <c r="O59" s="0" t="s">
        <v>25682</v>
      </c>
      <c r="Q59" s="0" t="s">
        <v>25682</v>
      </c>
      <c r="R59" s="0" t="n">
        <v>0</v>
      </c>
      <c r="S59" s="0" t="s">
        <v>25687</v>
      </c>
    </row>
    <row r="60" customFormat="false" ht="15" hidden="false" customHeight="false" outlineLevel="0" collapsed="false">
      <c r="A60" s="0" t="s">
        <v>126</v>
      </c>
      <c r="B60" s="0" t="n">
        <v>1455</v>
      </c>
      <c r="C60" s="0" t="s">
        <v>25680</v>
      </c>
      <c r="D60" s="0" t="s">
        <v>25681</v>
      </c>
      <c r="E60" s="0" t="s">
        <v>25682</v>
      </c>
      <c r="F60" s="0" t="s">
        <v>25683</v>
      </c>
      <c r="G60" s="0" t="s">
        <v>25682</v>
      </c>
      <c r="H60" s="0" t="s">
        <v>25684</v>
      </c>
      <c r="I60" s="0" t="s">
        <v>25685</v>
      </c>
      <c r="J60" s="0" t="s">
        <v>25686</v>
      </c>
      <c r="K60" s="0" t="s">
        <v>25687</v>
      </c>
      <c r="M60" s="0" t="s">
        <v>25682</v>
      </c>
      <c r="N60" s="0" t="s">
        <v>25688</v>
      </c>
      <c r="O60" s="0" t="s">
        <v>25682</v>
      </c>
      <c r="Q60" s="0" t="s">
        <v>25682</v>
      </c>
      <c r="R60" s="0" t="n">
        <v>0</v>
      </c>
      <c r="S60" s="0" t="s">
        <v>25687</v>
      </c>
    </row>
    <row r="61" customFormat="false" ht="15" hidden="false" customHeight="false" outlineLevel="0" collapsed="false">
      <c r="A61" s="0" t="s">
        <v>126</v>
      </c>
      <c r="B61" s="0" t="n">
        <v>1460</v>
      </c>
      <c r="C61" s="0" t="s">
        <v>25680</v>
      </c>
      <c r="D61" s="0" t="s">
        <v>25681</v>
      </c>
      <c r="E61" s="0" t="s">
        <v>25682</v>
      </c>
      <c r="F61" s="0" t="s">
        <v>25683</v>
      </c>
      <c r="G61" s="0" t="s">
        <v>25682</v>
      </c>
      <c r="H61" s="0" t="s">
        <v>25684</v>
      </c>
      <c r="I61" s="0" t="s">
        <v>25685</v>
      </c>
      <c r="J61" s="0" t="s">
        <v>25686</v>
      </c>
      <c r="K61" s="0" t="s">
        <v>25687</v>
      </c>
      <c r="M61" s="0" t="s">
        <v>25682</v>
      </c>
      <c r="N61" s="0" t="s">
        <v>25688</v>
      </c>
      <c r="O61" s="0" t="s">
        <v>25682</v>
      </c>
      <c r="Q61" s="0" t="s">
        <v>25682</v>
      </c>
      <c r="R61" s="0" t="n">
        <v>0</v>
      </c>
      <c r="S61" s="0" t="s">
        <v>25687</v>
      </c>
    </row>
    <row r="62" customFormat="false" ht="15" hidden="false" customHeight="false" outlineLevel="0" collapsed="false">
      <c r="A62" s="0" t="s">
        <v>126</v>
      </c>
      <c r="B62" s="0" t="n">
        <v>1470</v>
      </c>
      <c r="C62" s="0" t="s">
        <v>25680</v>
      </c>
      <c r="D62" s="0" t="s">
        <v>25681</v>
      </c>
      <c r="E62" s="0" t="s">
        <v>25682</v>
      </c>
      <c r="F62" s="0" t="s">
        <v>25683</v>
      </c>
      <c r="G62" s="0" t="s">
        <v>25682</v>
      </c>
      <c r="H62" s="0" t="s">
        <v>25684</v>
      </c>
      <c r="I62" s="0" t="s">
        <v>25685</v>
      </c>
      <c r="J62" s="0" t="s">
        <v>25686</v>
      </c>
      <c r="K62" s="0" t="s">
        <v>25687</v>
      </c>
      <c r="M62" s="0" t="s">
        <v>25682</v>
      </c>
      <c r="N62" s="0" t="s">
        <v>25688</v>
      </c>
      <c r="O62" s="0" t="s">
        <v>25682</v>
      </c>
      <c r="Q62" s="0" t="s">
        <v>25682</v>
      </c>
      <c r="R62" s="0" t="n">
        <v>0</v>
      </c>
      <c r="S62" s="0" t="s">
        <v>25687</v>
      </c>
    </row>
    <row r="63" customFormat="false" ht="15" hidden="false" customHeight="false" outlineLevel="0" collapsed="false">
      <c r="A63" s="0" t="s">
        <v>126</v>
      </c>
      <c r="B63" s="0" t="n">
        <v>1475</v>
      </c>
      <c r="C63" s="0" t="s">
        <v>25680</v>
      </c>
      <c r="D63" s="0" t="s">
        <v>25681</v>
      </c>
      <c r="E63" s="0" t="s">
        <v>25682</v>
      </c>
      <c r="F63" s="0" t="s">
        <v>25683</v>
      </c>
      <c r="G63" s="0" t="s">
        <v>25682</v>
      </c>
      <c r="H63" s="0" t="s">
        <v>25684</v>
      </c>
      <c r="I63" s="0" t="s">
        <v>25685</v>
      </c>
      <c r="J63" s="0" t="s">
        <v>25686</v>
      </c>
      <c r="K63" s="0" t="s">
        <v>25687</v>
      </c>
      <c r="M63" s="0" t="s">
        <v>25682</v>
      </c>
      <c r="N63" s="0" t="s">
        <v>25688</v>
      </c>
      <c r="O63" s="0" t="s">
        <v>25682</v>
      </c>
      <c r="Q63" s="0" t="s">
        <v>25682</v>
      </c>
      <c r="R63" s="0" t="n">
        <v>0</v>
      </c>
      <c r="S63" s="0" t="s">
        <v>25687</v>
      </c>
    </row>
    <row r="64" customFormat="false" ht="15" hidden="false" customHeight="false" outlineLevel="0" collapsed="false">
      <c r="A64" s="0" t="s">
        <v>126</v>
      </c>
      <c r="B64" s="0" t="n">
        <v>1480</v>
      </c>
      <c r="C64" s="0" t="s">
        <v>25680</v>
      </c>
      <c r="D64" s="0" t="s">
        <v>25681</v>
      </c>
      <c r="E64" s="0" t="s">
        <v>25682</v>
      </c>
      <c r="F64" s="0" t="s">
        <v>25683</v>
      </c>
      <c r="G64" s="0" t="s">
        <v>25682</v>
      </c>
      <c r="H64" s="0" t="s">
        <v>25684</v>
      </c>
      <c r="I64" s="0" t="s">
        <v>25685</v>
      </c>
      <c r="J64" s="0" t="s">
        <v>25686</v>
      </c>
      <c r="K64" s="0" t="s">
        <v>25687</v>
      </c>
      <c r="M64" s="0" t="s">
        <v>25682</v>
      </c>
      <c r="N64" s="0" t="s">
        <v>25688</v>
      </c>
      <c r="O64" s="0" t="s">
        <v>25682</v>
      </c>
      <c r="Q64" s="0" t="s">
        <v>25682</v>
      </c>
      <c r="R64" s="0" t="n">
        <v>0</v>
      </c>
      <c r="S64" s="0" t="s">
        <v>25687</v>
      </c>
    </row>
    <row r="65" customFormat="false" ht="15" hidden="false" customHeight="false" outlineLevel="0" collapsed="false">
      <c r="A65" s="0" t="s">
        <v>126</v>
      </c>
      <c r="B65" s="0" t="n">
        <v>1481</v>
      </c>
      <c r="C65" s="0" t="s">
        <v>25703</v>
      </c>
      <c r="D65" s="0" t="s">
        <v>25681</v>
      </c>
      <c r="E65" s="0" t="s">
        <v>25685</v>
      </c>
      <c r="F65" s="0" t="s">
        <v>25683</v>
      </c>
      <c r="G65" s="0" t="s">
        <v>25695</v>
      </c>
      <c r="I65" s="0" t="s">
        <v>25682</v>
      </c>
      <c r="J65" s="0" t="s">
        <v>25686</v>
      </c>
      <c r="K65" s="0" t="s">
        <v>25695</v>
      </c>
      <c r="L65" s="0" t="n">
        <v>1000</v>
      </c>
      <c r="M65" s="0" t="s">
        <v>25695</v>
      </c>
      <c r="N65" s="0" t="s">
        <v>25688</v>
      </c>
      <c r="O65" s="0" t="s">
        <v>25682</v>
      </c>
      <c r="Q65" s="0" t="s">
        <v>25682</v>
      </c>
      <c r="R65" s="0" t="n">
        <v>0</v>
      </c>
      <c r="S65" s="0" t="s">
        <v>25687</v>
      </c>
    </row>
    <row r="66" customFormat="false" ht="15" hidden="false" customHeight="false" outlineLevel="0" collapsed="false">
      <c r="A66" s="0" t="s">
        <v>126</v>
      </c>
      <c r="B66" s="0" t="n">
        <v>1482</v>
      </c>
      <c r="C66" s="0" t="s">
        <v>25704</v>
      </c>
      <c r="D66" s="0" t="s">
        <v>25681</v>
      </c>
      <c r="E66" s="0" t="s">
        <v>25682</v>
      </c>
      <c r="F66" s="0" t="s">
        <v>25683</v>
      </c>
      <c r="G66" s="0" t="s">
        <v>25682</v>
      </c>
      <c r="H66" s="0" t="s">
        <v>25684</v>
      </c>
      <c r="I66" s="0" t="s">
        <v>25687</v>
      </c>
      <c r="J66" s="0" t="s">
        <v>25686</v>
      </c>
      <c r="K66" s="0" t="s">
        <v>25687</v>
      </c>
      <c r="M66" s="0" t="s">
        <v>25682</v>
      </c>
      <c r="N66" s="0" t="s">
        <v>25688</v>
      </c>
      <c r="O66" s="0" t="s">
        <v>25682</v>
      </c>
      <c r="Q66" s="0" t="s">
        <v>25682</v>
      </c>
      <c r="R66" s="0" t="n">
        <v>0</v>
      </c>
      <c r="S66" s="0" t="s">
        <v>25687</v>
      </c>
    </row>
    <row r="67" customFormat="false" ht="15" hidden="false" customHeight="false" outlineLevel="0" collapsed="false">
      <c r="A67" s="0" t="s">
        <v>126</v>
      </c>
      <c r="B67" s="0" t="n">
        <v>1485</v>
      </c>
      <c r="C67" s="0" t="s">
        <v>25680</v>
      </c>
      <c r="D67" s="0" t="s">
        <v>25681</v>
      </c>
      <c r="E67" s="0" t="s">
        <v>25682</v>
      </c>
      <c r="F67" s="0" t="s">
        <v>25683</v>
      </c>
      <c r="G67" s="0" t="s">
        <v>25682</v>
      </c>
      <c r="H67" s="0" t="s">
        <v>25684</v>
      </c>
      <c r="I67" s="0" t="s">
        <v>25685</v>
      </c>
      <c r="J67" s="0" t="s">
        <v>25686</v>
      </c>
      <c r="K67" s="0" t="s">
        <v>25687</v>
      </c>
      <c r="M67" s="0" t="s">
        <v>25682</v>
      </c>
      <c r="N67" s="0" t="s">
        <v>25688</v>
      </c>
      <c r="O67" s="0" t="s">
        <v>25682</v>
      </c>
      <c r="Q67" s="0" t="s">
        <v>25682</v>
      </c>
      <c r="R67" s="0" t="n">
        <v>0</v>
      </c>
      <c r="S67" s="0" t="s">
        <v>25687</v>
      </c>
    </row>
    <row r="68" customFormat="false" ht="15" hidden="false" customHeight="false" outlineLevel="0" collapsed="false">
      <c r="A68" s="0" t="s">
        <v>126</v>
      </c>
      <c r="B68" s="0" t="n">
        <v>1490</v>
      </c>
      <c r="C68" s="0" t="s">
        <v>25680</v>
      </c>
      <c r="D68" s="0" t="s">
        <v>25681</v>
      </c>
      <c r="E68" s="0" t="s">
        <v>25682</v>
      </c>
      <c r="F68" s="0" t="s">
        <v>25683</v>
      </c>
      <c r="G68" s="0" t="s">
        <v>25682</v>
      </c>
      <c r="H68" s="0" t="s">
        <v>25684</v>
      </c>
      <c r="I68" s="0" t="s">
        <v>25685</v>
      </c>
      <c r="J68" s="0" t="s">
        <v>25686</v>
      </c>
      <c r="K68" s="0" t="s">
        <v>25687</v>
      </c>
      <c r="M68" s="0" t="s">
        <v>25682</v>
      </c>
      <c r="N68" s="0" t="s">
        <v>25688</v>
      </c>
      <c r="O68" s="0" t="s">
        <v>25682</v>
      </c>
      <c r="Q68" s="0" t="s">
        <v>25682</v>
      </c>
      <c r="R68" s="0" t="n">
        <v>0</v>
      </c>
      <c r="S68" s="0" t="s">
        <v>25687</v>
      </c>
    </row>
    <row r="69" customFormat="false" ht="15" hidden="false" customHeight="false" outlineLevel="0" collapsed="false">
      <c r="A69" s="0" t="s">
        <v>126</v>
      </c>
      <c r="B69" s="0" t="n">
        <v>1495</v>
      </c>
      <c r="C69" s="0" t="s">
        <v>25680</v>
      </c>
      <c r="D69" s="0" t="s">
        <v>25681</v>
      </c>
      <c r="E69" s="0" t="s">
        <v>25682</v>
      </c>
      <c r="F69" s="0" t="s">
        <v>25683</v>
      </c>
      <c r="G69" s="0" t="s">
        <v>25682</v>
      </c>
      <c r="H69" s="0" t="s">
        <v>25684</v>
      </c>
      <c r="I69" s="0" t="s">
        <v>25685</v>
      </c>
      <c r="J69" s="0" t="s">
        <v>25686</v>
      </c>
      <c r="K69" s="0" t="s">
        <v>25687</v>
      </c>
      <c r="M69" s="0" t="s">
        <v>25682</v>
      </c>
      <c r="N69" s="0" t="s">
        <v>25688</v>
      </c>
      <c r="O69" s="0" t="s">
        <v>25682</v>
      </c>
      <c r="Q69" s="0" t="s">
        <v>25682</v>
      </c>
      <c r="R69" s="0" t="n">
        <v>0</v>
      </c>
      <c r="S69" s="0" t="s">
        <v>25687</v>
      </c>
    </row>
    <row r="70" customFormat="false" ht="15" hidden="false" customHeight="false" outlineLevel="0" collapsed="false">
      <c r="A70" s="0" t="s">
        <v>126</v>
      </c>
      <c r="B70" s="0" t="n">
        <v>1499</v>
      </c>
      <c r="C70" s="0" t="s">
        <v>25680</v>
      </c>
      <c r="D70" s="0" t="s">
        <v>25681</v>
      </c>
      <c r="E70" s="0" t="s">
        <v>25682</v>
      </c>
      <c r="F70" s="0" t="s">
        <v>25683</v>
      </c>
      <c r="G70" s="0" t="s">
        <v>25682</v>
      </c>
      <c r="H70" s="0" t="s">
        <v>25684</v>
      </c>
      <c r="I70" s="0" t="s">
        <v>25685</v>
      </c>
      <c r="J70" s="0" t="s">
        <v>25686</v>
      </c>
      <c r="K70" s="0" t="s">
        <v>25687</v>
      </c>
      <c r="M70" s="0" t="s">
        <v>25682</v>
      </c>
      <c r="N70" s="0" t="s">
        <v>25688</v>
      </c>
      <c r="O70" s="0" t="s">
        <v>25682</v>
      </c>
      <c r="Q70" s="0" t="s">
        <v>25682</v>
      </c>
      <c r="R70" s="0" t="n">
        <v>0</v>
      </c>
      <c r="S70" s="0" t="s">
        <v>25687</v>
      </c>
    </row>
    <row r="71" customFormat="false" ht="15" hidden="false" customHeight="false" outlineLevel="0" collapsed="false">
      <c r="A71" s="0" t="s">
        <v>126</v>
      </c>
      <c r="B71" s="0" t="n">
        <v>1500</v>
      </c>
      <c r="C71" s="0" t="s">
        <v>25689</v>
      </c>
      <c r="D71" s="0" t="s">
        <v>25681</v>
      </c>
      <c r="E71" s="0" t="s">
        <v>25682</v>
      </c>
      <c r="F71" s="0" t="s">
        <v>25683</v>
      </c>
      <c r="G71" s="0" t="s">
        <v>25682</v>
      </c>
      <c r="I71" s="0" t="s">
        <v>25682</v>
      </c>
      <c r="J71" s="0" t="s">
        <v>25686</v>
      </c>
      <c r="K71" s="0" t="s">
        <v>25687</v>
      </c>
      <c r="L71" s="0" t="n">
        <v>1000</v>
      </c>
      <c r="M71" s="0" t="s">
        <v>25682</v>
      </c>
      <c r="N71" s="0" t="s">
        <v>25688</v>
      </c>
      <c r="O71" s="0" t="s">
        <v>25682</v>
      </c>
      <c r="Q71" s="0" t="s">
        <v>25682</v>
      </c>
      <c r="R71" s="0" t="n">
        <v>0</v>
      </c>
      <c r="S71" s="0" t="s">
        <v>25687</v>
      </c>
    </row>
    <row r="72" customFormat="false" ht="15" hidden="false" customHeight="false" outlineLevel="0" collapsed="false">
      <c r="A72" s="0" t="s">
        <v>126</v>
      </c>
      <c r="B72" s="0" t="n">
        <v>1510</v>
      </c>
      <c r="C72" s="0" t="s">
        <v>25680</v>
      </c>
      <c r="D72" s="0" t="s">
        <v>25681</v>
      </c>
      <c r="E72" s="0" t="s">
        <v>25682</v>
      </c>
      <c r="F72" s="0" t="s">
        <v>25683</v>
      </c>
      <c r="G72" s="0" t="s">
        <v>25682</v>
      </c>
      <c r="H72" s="0" t="s">
        <v>25684</v>
      </c>
      <c r="I72" s="0" t="s">
        <v>25685</v>
      </c>
      <c r="J72" s="0" t="s">
        <v>25686</v>
      </c>
      <c r="K72" s="0" t="s">
        <v>25687</v>
      </c>
      <c r="M72" s="0" t="s">
        <v>25682</v>
      </c>
      <c r="N72" s="0" t="s">
        <v>25688</v>
      </c>
      <c r="O72" s="0" t="s">
        <v>25682</v>
      </c>
      <c r="Q72" s="0" t="s">
        <v>25682</v>
      </c>
      <c r="R72" s="0" t="n">
        <v>0</v>
      </c>
      <c r="S72" s="0" t="s">
        <v>25687</v>
      </c>
    </row>
    <row r="73" customFormat="false" ht="15" hidden="false" customHeight="false" outlineLevel="0" collapsed="false">
      <c r="A73" s="0" t="s">
        <v>126</v>
      </c>
      <c r="B73" s="0" t="n">
        <v>1512</v>
      </c>
      <c r="C73" s="0" t="s">
        <v>25703</v>
      </c>
      <c r="D73" s="0" t="s">
        <v>25681</v>
      </c>
      <c r="E73" s="0" t="s">
        <v>25685</v>
      </c>
      <c r="F73" s="0" t="s">
        <v>25683</v>
      </c>
      <c r="G73" s="0" t="s">
        <v>25695</v>
      </c>
      <c r="I73" s="0" t="s">
        <v>25682</v>
      </c>
      <c r="J73" s="0" t="s">
        <v>25686</v>
      </c>
      <c r="K73" s="0" t="s">
        <v>25695</v>
      </c>
      <c r="L73" s="0" t="n">
        <v>1000</v>
      </c>
      <c r="M73" s="0" t="s">
        <v>25695</v>
      </c>
      <c r="N73" s="0" t="s">
        <v>25688</v>
      </c>
      <c r="O73" s="0" t="s">
        <v>25682</v>
      </c>
      <c r="Q73" s="0" t="s">
        <v>25682</v>
      </c>
      <c r="R73" s="0" t="n">
        <v>0</v>
      </c>
      <c r="S73" s="0" t="s">
        <v>25687</v>
      </c>
    </row>
    <row r="74" customFormat="false" ht="15" hidden="false" customHeight="false" outlineLevel="0" collapsed="false">
      <c r="A74" s="0" t="s">
        <v>126</v>
      </c>
      <c r="B74" s="0" t="n">
        <v>1520</v>
      </c>
      <c r="C74" s="0" t="s">
        <v>25680</v>
      </c>
      <c r="D74" s="0" t="s">
        <v>25681</v>
      </c>
      <c r="E74" s="0" t="s">
        <v>25682</v>
      </c>
      <c r="F74" s="0" t="s">
        <v>25683</v>
      </c>
      <c r="G74" s="0" t="s">
        <v>25682</v>
      </c>
      <c r="H74" s="0" t="s">
        <v>25684</v>
      </c>
      <c r="I74" s="0" t="s">
        <v>25685</v>
      </c>
      <c r="J74" s="0" t="s">
        <v>25686</v>
      </c>
      <c r="K74" s="0" t="s">
        <v>25687</v>
      </c>
      <c r="M74" s="0" t="s">
        <v>25682</v>
      </c>
      <c r="N74" s="0" t="s">
        <v>25688</v>
      </c>
      <c r="O74" s="0" t="s">
        <v>25682</v>
      </c>
      <c r="Q74" s="0" t="s">
        <v>25682</v>
      </c>
      <c r="R74" s="0" t="n">
        <v>0</v>
      </c>
      <c r="S74" s="0" t="s">
        <v>25687</v>
      </c>
    </row>
    <row r="75" customFormat="false" ht="15" hidden="false" customHeight="false" outlineLevel="0" collapsed="false">
      <c r="A75" s="0" t="s">
        <v>126</v>
      </c>
      <c r="B75" s="0" t="n">
        <v>1530</v>
      </c>
      <c r="C75" s="0" t="s">
        <v>25680</v>
      </c>
      <c r="D75" s="0" t="s">
        <v>25681</v>
      </c>
      <c r="E75" s="0" t="s">
        <v>25682</v>
      </c>
      <c r="F75" s="0" t="s">
        <v>25683</v>
      </c>
      <c r="G75" s="0" t="s">
        <v>25682</v>
      </c>
      <c r="H75" s="0" t="s">
        <v>25684</v>
      </c>
      <c r="I75" s="0" t="s">
        <v>25685</v>
      </c>
      <c r="J75" s="0" t="s">
        <v>25686</v>
      </c>
      <c r="K75" s="0" t="s">
        <v>25687</v>
      </c>
      <c r="M75" s="0" t="s">
        <v>25682</v>
      </c>
      <c r="N75" s="0" t="s">
        <v>25688</v>
      </c>
      <c r="O75" s="0" t="s">
        <v>25682</v>
      </c>
      <c r="Q75" s="0" t="s">
        <v>25682</v>
      </c>
      <c r="R75" s="0" t="n">
        <v>0</v>
      </c>
      <c r="S75" s="0" t="s">
        <v>25687</v>
      </c>
    </row>
    <row r="76" customFormat="false" ht="15" hidden="false" customHeight="false" outlineLevel="0" collapsed="false">
      <c r="A76" s="0" t="s">
        <v>126</v>
      </c>
      <c r="B76" s="0" t="n">
        <v>1532</v>
      </c>
      <c r="C76" s="0" t="s">
        <v>25703</v>
      </c>
      <c r="D76" s="0" t="s">
        <v>25681</v>
      </c>
      <c r="E76" s="0" t="s">
        <v>25685</v>
      </c>
      <c r="F76" s="0" t="s">
        <v>25683</v>
      </c>
      <c r="G76" s="0" t="s">
        <v>25695</v>
      </c>
      <c r="I76" s="0" t="s">
        <v>25682</v>
      </c>
      <c r="J76" s="0" t="s">
        <v>25686</v>
      </c>
      <c r="K76" s="0" t="s">
        <v>25695</v>
      </c>
      <c r="L76" s="0" t="n">
        <v>1000</v>
      </c>
      <c r="M76" s="0" t="s">
        <v>25695</v>
      </c>
      <c r="N76" s="0" t="s">
        <v>25688</v>
      </c>
      <c r="O76" s="0" t="s">
        <v>25682</v>
      </c>
      <c r="Q76" s="0" t="s">
        <v>25682</v>
      </c>
      <c r="R76" s="0" t="n">
        <v>0</v>
      </c>
      <c r="S76" s="0" t="s">
        <v>25687</v>
      </c>
    </row>
    <row r="77" customFormat="false" ht="15" hidden="false" customHeight="false" outlineLevel="0" collapsed="false">
      <c r="A77" s="0" t="s">
        <v>126</v>
      </c>
      <c r="B77" s="0" t="n">
        <v>1540</v>
      </c>
      <c r="C77" s="0" t="s">
        <v>25705</v>
      </c>
      <c r="D77" s="0" t="s">
        <v>25681</v>
      </c>
      <c r="E77" s="0" t="s">
        <v>25682</v>
      </c>
      <c r="F77" s="0" t="s">
        <v>25683</v>
      </c>
      <c r="G77" s="0" t="s">
        <v>25682</v>
      </c>
      <c r="H77" s="0" t="s">
        <v>25693</v>
      </c>
      <c r="I77" s="0" t="s">
        <v>25687</v>
      </c>
      <c r="J77" s="0" t="s">
        <v>25686</v>
      </c>
      <c r="K77" s="0" t="s">
        <v>25687</v>
      </c>
      <c r="M77" s="0" t="s">
        <v>25682</v>
      </c>
      <c r="N77" s="0" t="s">
        <v>25688</v>
      </c>
      <c r="O77" s="0" t="s">
        <v>25682</v>
      </c>
      <c r="Q77" s="0" t="s">
        <v>25682</v>
      </c>
      <c r="R77" s="0" t="n">
        <v>0</v>
      </c>
      <c r="S77" s="0" t="s">
        <v>25687</v>
      </c>
    </row>
    <row r="78" customFormat="false" ht="15" hidden="false" customHeight="false" outlineLevel="0" collapsed="false">
      <c r="A78" s="0" t="s">
        <v>126</v>
      </c>
      <c r="B78" s="0" t="n">
        <v>1550</v>
      </c>
      <c r="C78" s="0" t="s">
        <v>25705</v>
      </c>
      <c r="D78" s="0" t="s">
        <v>25681</v>
      </c>
      <c r="E78" s="0" t="s">
        <v>25682</v>
      </c>
      <c r="F78" s="0" t="s">
        <v>25683</v>
      </c>
      <c r="G78" s="0" t="s">
        <v>25682</v>
      </c>
      <c r="H78" s="0" t="s">
        <v>25693</v>
      </c>
      <c r="I78" s="0" t="s">
        <v>25687</v>
      </c>
      <c r="J78" s="0" t="s">
        <v>25686</v>
      </c>
      <c r="K78" s="0" t="s">
        <v>25687</v>
      </c>
      <c r="M78" s="0" t="s">
        <v>25682</v>
      </c>
      <c r="N78" s="0" t="s">
        <v>25688</v>
      </c>
      <c r="O78" s="0" t="s">
        <v>25682</v>
      </c>
      <c r="Q78" s="0" t="s">
        <v>25682</v>
      </c>
      <c r="R78" s="0" t="n">
        <v>0</v>
      </c>
      <c r="S78" s="0" t="s">
        <v>25687</v>
      </c>
    </row>
    <row r="79" customFormat="false" ht="15" hidden="false" customHeight="false" outlineLevel="0" collapsed="false">
      <c r="A79" s="0" t="s">
        <v>126</v>
      </c>
      <c r="B79" s="0" t="n">
        <v>1600</v>
      </c>
      <c r="C79" s="0" t="s">
        <v>25689</v>
      </c>
      <c r="D79" s="0" t="s">
        <v>25681</v>
      </c>
      <c r="E79" s="0" t="s">
        <v>25682</v>
      </c>
      <c r="F79" s="0" t="s">
        <v>25683</v>
      </c>
      <c r="G79" s="0" t="s">
        <v>25682</v>
      </c>
      <c r="I79" s="0" t="s">
        <v>25682</v>
      </c>
      <c r="J79" s="0" t="s">
        <v>25686</v>
      </c>
      <c r="K79" s="0" t="s">
        <v>25687</v>
      </c>
      <c r="L79" s="0" t="n">
        <v>1000</v>
      </c>
      <c r="M79" s="0" t="s">
        <v>25682</v>
      </c>
      <c r="N79" s="0" t="s">
        <v>25688</v>
      </c>
      <c r="O79" s="0" t="s">
        <v>25682</v>
      </c>
      <c r="Q79" s="0" t="s">
        <v>25682</v>
      </c>
      <c r="R79" s="0" t="n">
        <v>0</v>
      </c>
      <c r="S79" s="0" t="s">
        <v>25687</v>
      </c>
    </row>
    <row r="80" customFormat="false" ht="15" hidden="false" customHeight="false" outlineLevel="0" collapsed="false">
      <c r="A80" s="0" t="s">
        <v>126</v>
      </c>
      <c r="B80" s="0" t="n">
        <v>1601</v>
      </c>
      <c r="C80" s="0" t="s">
        <v>25689</v>
      </c>
      <c r="D80" s="0" t="s">
        <v>25681</v>
      </c>
      <c r="E80" s="0" t="s">
        <v>25682</v>
      </c>
      <c r="F80" s="0" t="s">
        <v>25683</v>
      </c>
      <c r="G80" s="0" t="s">
        <v>25682</v>
      </c>
      <c r="I80" s="0" t="s">
        <v>25682</v>
      </c>
      <c r="J80" s="0" t="s">
        <v>25686</v>
      </c>
      <c r="K80" s="0" t="s">
        <v>25687</v>
      </c>
      <c r="L80" s="0" t="n">
        <v>1000</v>
      </c>
      <c r="M80" s="0" t="s">
        <v>25682</v>
      </c>
      <c r="N80" s="0" t="s">
        <v>25688</v>
      </c>
      <c r="O80" s="0" t="s">
        <v>25682</v>
      </c>
      <c r="Q80" s="0" t="s">
        <v>25682</v>
      </c>
      <c r="R80" s="0" t="n">
        <v>0</v>
      </c>
      <c r="S80" s="0" t="s">
        <v>25687</v>
      </c>
    </row>
    <row r="81" customFormat="false" ht="15" hidden="false" customHeight="false" outlineLevel="0" collapsed="false">
      <c r="A81" s="0" t="s">
        <v>126</v>
      </c>
      <c r="B81" s="0" t="n">
        <v>1602</v>
      </c>
      <c r="C81" s="0" t="s">
        <v>25703</v>
      </c>
      <c r="D81" s="0" t="s">
        <v>25681</v>
      </c>
      <c r="E81" s="0" t="s">
        <v>25685</v>
      </c>
      <c r="F81" s="0" t="s">
        <v>25683</v>
      </c>
      <c r="G81" s="0" t="s">
        <v>25695</v>
      </c>
      <c r="I81" s="0" t="s">
        <v>25682</v>
      </c>
      <c r="J81" s="0" t="s">
        <v>25686</v>
      </c>
      <c r="K81" s="0" t="s">
        <v>25695</v>
      </c>
      <c r="L81" s="0" t="n">
        <v>1000</v>
      </c>
      <c r="M81" s="0" t="s">
        <v>25695</v>
      </c>
      <c r="N81" s="0" t="s">
        <v>25688</v>
      </c>
      <c r="O81" s="0" t="s">
        <v>25682</v>
      </c>
      <c r="Q81" s="0" t="s">
        <v>25682</v>
      </c>
      <c r="R81" s="0" t="n">
        <v>0</v>
      </c>
      <c r="S81" s="0" t="s">
        <v>25687</v>
      </c>
    </row>
    <row r="82" customFormat="false" ht="15" hidden="false" customHeight="false" outlineLevel="0" collapsed="false">
      <c r="A82" s="0" t="s">
        <v>126</v>
      </c>
      <c r="B82" s="0" t="n">
        <v>1605</v>
      </c>
      <c r="C82" s="0" t="s">
        <v>25689</v>
      </c>
      <c r="D82" s="0" t="s">
        <v>25681</v>
      </c>
      <c r="E82" s="0" t="s">
        <v>25682</v>
      </c>
      <c r="F82" s="0" t="s">
        <v>25683</v>
      </c>
      <c r="G82" s="0" t="s">
        <v>25682</v>
      </c>
      <c r="I82" s="0" t="s">
        <v>25682</v>
      </c>
      <c r="J82" s="0" t="s">
        <v>25686</v>
      </c>
      <c r="K82" s="0" t="s">
        <v>25687</v>
      </c>
      <c r="L82" s="0" t="n">
        <v>1000</v>
      </c>
      <c r="M82" s="0" t="s">
        <v>25682</v>
      </c>
      <c r="N82" s="0" t="s">
        <v>25688</v>
      </c>
      <c r="O82" s="0" t="s">
        <v>25682</v>
      </c>
      <c r="Q82" s="0" t="s">
        <v>25682</v>
      </c>
      <c r="R82" s="0" t="n">
        <v>0</v>
      </c>
      <c r="S82" s="0" t="s">
        <v>25687</v>
      </c>
    </row>
    <row r="83" customFormat="false" ht="15" hidden="false" customHeight="false" outlineLevel="0" collapsed="false">
      <c r="A83" s="0" t="s">
        <v>126</v>
      </c>
      <c r="B83" s="0" t="n">
        <v>1606</v>
      </c>
      <c r="C83" s="0" t="s">
        <v>25689</v>
      </c>
      <c r="D83" s="0" t="s">
        <v>25681</v>
      </c>
      <c r="E83" s="0" t="s">
        <v>25682</v>
      </c>
      <c r="F83" s="0" t="s">
        <v>25683</v>
      </c>
      <c r="G83" s="0" t="s">
        <v>25682</v>
      </c>
      <c r="I83" s="0" t="s">
        <v>25682</v>
      </c>
      <c r="J83" s="0" t="s">
        <v>25686</v>
      </c>
      <c r="K83" s="0" t="s">
        <v>25687</v>
      </c>
      <c r="L83" s="0" t="n">
        <v>1000</v>
      </c>
      <c r="M83" s="0" t="s">
        <v>25682</v>
      </c>
      <c r="N83" s="0" t="s">
        <v>25688</v>
      </c>
      <c r="O83" s="0" t="s">
        <v>25682</v>
      </c>
      <c r="Q83" s="0" t="s">
        <v>25682</v>
      </c>
      <c r="R83" s="0" t="n">
        <v>0</v>
      </c>
      <c r="S83" s="0" t="s">
        <v>25687</v>
      </c>
    </row>
    <row r="84" customFormat="false" ht="15" hidden="false" customHeight="false" outlineLevel="0" collapsed="false">
      <c r="A84" s="0" t="s">
        <v>126</v>
      </c>
      <c r="B84" s="0" t="n">
        <v>1610</v>
      </c>
      <c r="C84" s="0" t="s">
        <v>25689</v>
      </c>
      <c r="D84" s="0" t="s">
        <v>25681</v>
      </c>
      <c r="E84" s="0" t="s">
        <v>25682</v>
      </c>
      <c r="F84" s="0" t="s">
        <v>25683</v>
      </c>
      <c r="G84" s="0" t="s">
        <v>25682</v>
      </c>
      <c r="I84" s="0" t="s">
        <v>25682</v>
      </c>
      <c r="J84" s="0" t="s">
        <v>25686</v>
      </c>
      <c r="K84" s="0" t="s">
        <v>25687</v>
      </c>
      <c r="L84" s="0" t="n">
        <v>1000</v>
      </c>
      <c r="M84" s="0" t="s">
        <v>25682</v>
      </c>
      <c r="N84" s="0" t="s">
        <v>25688</v>
      </c>
      <c r="O84" s="0" t="s">
        <v>25682</v>
      </c>
      <c r="Q84" s="0" t="s">
        <v>25682</v>
      </c>
      <c r="R84" s="0" t="n">
        <v>0</v>
      </c>
      <c r="S84" s="0" t="s">
        <v>25687</v>
      </c>
    </row>
    <row r="85" customFormat="false" ht="15" hidden="false" customHeight="false" outlineLevel="0" collapsed="false">
      <c r="A85" s="0" t="s">
        <v>126</v>
      </c>
      <c r="B85" s="0" t="n">
        <v>1620</v>
      </c>
      <c r="C85" s="0" t="s">
        <v>25689</v>
      </c>
      <c r="D85" s="0" t="s">
        <v>25681</v>
      </c>
      <c r="E85" s="0" t="s">
        <v>25682</v>
      </c>
      <c r="F85" s="0" t="s">
        <v>25683</v>
      </c>
      <c r="G85" s="0" t="s">
        <v>25682</v>
      </c>
      <c r="I85" s="0" t="s">
        <v>25682</v>
      </c>
      <c r="J85" s="0" t="s">
        <v>25686</v>
      </c>
      <c r="K85" s="0" t="s">
        <v>25687</v>
      </c>
      <c r="L85" s="0" t="n">
        <v>1000</v>
      </c>
      <c r="M85" s="0" t="s">
        <v>25682</v>
      </c>
      <c r="N85" s="0" t="s">
        <v>25688</v>
      </c>
      <c r="O85" s="0" t="s">
        <v>25682</v>
      </c>
      <c r="Q85" s="0" t="s">
        <v>25682</v>
      </c>
      <c r="R85" s="0" t="n">
        <v>0</v>
      </c>
      <c r="S85" s="0" t="s">
        <v>25687</v>
      </c>
    </row>
    <row r="86" customFormat="false" ht="15" hidden="false" customHeight="false" outlineLevel="0" collapsed="false">
      <c r="A86" s="0" t="s">
        <v>126</v>
      </c>
      <c r="B86" s="0" t="n">
        <v>1700</v>
      </c>
      <c r="C86" s="0" t="s">
        <v>25680</v>
      </c>
      <c r="D86" s="0" t="s">
        <v>25681</v>
      </c>
      <c r="E86" s="0" t="s">
        <v>25682</v>
      </c>
      <c r="F86" s="0" t="s">
        <v>25683</v>
      </c>
      <c r="G86" s="0" t="s">
        <v>25682</v>
      </c>
      <c r="H86" s="0" t="s">
        <v>25684</v>
      </c>
      <c r="I86" s="0" t="s">
        <v>25685</v>
      </c>
      <c r="J86" s="0" t="s">
        <v>25686</v>
      </c>
      <c r="K86" s="0" t="s">
        <v>25687</v>
      </c>
      <c r="M86" s="0" t="s">
        <v>25682</v>
      </c>
      <c r="N86" s="0" t="s">
        <v>25688</v>
      </c>
      <c r="O86" s="0" t="s">
        <v>25682</v>
      </c>
      <c r="Q86" s="0" t="s">
        <v>25682</v>
      </c>
      <c r="R86" s="0" t="n">
        <v>0</v>
      </c>
      <c r="S86" s="0" t="s">
        <v>25687</v>
      </c>
    </row>
    <row r="87" customFormat="false" ht="15" hidden="false" customHeight="false" outlineLevel="0" collapsed="false">
      <c r="A87" s="0" t="s">
        <v>126</v>
      </c>
      <c r="B87" s="0" t="n">
        <v>1702</v>
      </c>
      <c r="C87" s="0" t="s">
        <v>25703</v>
      </c>
      <c r="D87" s="0" t="s">
        <v>25681</v>
      </c>
      <c r="E87" s="0" t="s">
        <v>25685</v>
      </c>
      <c r="F87" s="0" t="s">
        <v>25683</v>
      </c>
      <c r="G87" s="0" t="s">
        <v>25695</v>
      </c>
      <c r="I87" s="0" t="s">
        <v>25682</v>
      </c>
      <c r="J87" s="0" t="s">
        <v>25686</v>
      </c>
      <c r="K87" s="0" t="s">
        <v>25695</v>
      </c>
      <c r="L87" s="0" t="n">
        <v>1000</v>
      </c>
      <c r="M87" s="0" t="s">
        <v>25695</v>
      </c>
      <c r="N87" s="0" t="s">
        <v>25688</v>
      </c>
      <c r="O87" s="0" t="s">
        <v>25682</v>
      </c>
      <c r="Q87" s="0" t="s">
        <v>25682</v>
      </c>
      <c r="R87" s="0" t="n">
        <v>0</v>
      </c>
      <c r="S87" s="0" t="s">
        <v>25687</v>
      </c>
    </row>
    <row r="88" customFormat="false" ht="15" hidden="false" customHeight="false" outlineLevel="0" collapsed="false">
      <c r="A88" s="0" t="s">
        <v>126</v>
      </c>
      <c r="B88" s="0" t="n">
        <v>1705</v>
      </c>
      <c r="C88" s="0" t="s">
        <v>25680</v>
      </c>
      <c r="D88" s="0" t="s">
        <v>25681</v>
      </c>
      <c r="E88" s="0" t="s">
        <v>25682</v>
      </c>
      <c r="F88" s="0" t="s">
        <v>25683</v>
      </c>
      <c r="G88" s="0" t="s">
        <v>25682</v>
      </c>
      <c r="H88" s="0" t="s">
        <v>25684</v>
      </c>
      <c r="I88" s="0" t="s">
        <v>25685</v>
      </c>
      <c r="J88" s="0" t="s">
        <v>25686</v>
      </c>
      <c r="K88" s="0" t="s">
        <v>25687</v>
      </c>
      <c r="M88" s="0" t="s">
        <v>25682</v>
      </c>
      <c r="N88" s="0" t="s">
        <v>25688</v>
      </c>
      <c r="O88" s="0" t="s">
        <v>25682</v>
      </c>
      <c r="Q88" s="0" t="s">
        <v>25682</v>
      </c>
      <c r="R88" s="0" t="n">
        <v>0</v>
      </c>
      <c r="S88" s="0" t="s">
        <v>25687</v>
      </c>
    </row>
    <row r="89" customFormat="false" ht="15" hidden="false" customHeight="false" outlineLevel="0" collapsed="false">
      <c r="A89" s="0" t="s">
        <v>126</v>
      </c>
      <c r="B89" s="0" t="n">
        <v>1710</v>
      </c>
      <c r="C89" s="0" t="s">
        <v>25680</v>
      </c>
      <c r="D89" s="0" t="s">
        <v>25681</v>
      </c>
      <c r="E89" s="0" t="s">
        <v>25682</v>
      </c>
      <c r="F89" s="0" t="s">
        <v>25683</v>
      </c>
      <c r="G89" s="0" t="s">
        <v>25682</v>
      </c>
      <c r="H89" s="0" t="s">
        <v>25684</v>
      </c>
      <c r="I89" s="0" t="s">
        <v>25685</v>
      </c>
      <c r="J89" s="0" t="s">
        <v>25686</v>
      </c>
      <c r="K89" s="0" t="s">
        <v>25687</v>
      </c>
      <c r="M89" s="0" t="s">
        <v>25682</v>
      </c>
      <c r="N89" s="0" t="s">
        <v>25688</v>
      </c>
      <c r="O89" s="0" t="s">
        <v>25682</v>
      </c>
      <c r="Q89" s="0" t="s">
        <v>25682</v>
      </c>
      <c r="R89" s="0" t="n">
        <v>0</v>
      </c>
      <c r="S89" s="0" t="s">
        <v>25687</v>
      </c>
    </row>
    <row r="90" customFormat="false" ht="15" hidden="false" customHeight="false" outlineLevel="0" collapsed="false">
      <c r="A90" s="0" t="s">
        <v>126</v>
      </c>
      <c r="B90" s="0" t="n">
        <v>1800</v>
      </c>
      <c r="C90" s="0" t="s">
        <v>25706</v>
      </c>
      <c r="D90" s="0" t="s">
        <v>25681</v>
      </c>
      <c r="E90" s="0" t="s">
        <v>25682</v>
      </c>
      <c r="F90" s="0" t="s">
        <v>25683</v>
      </c>
      <c r="G90" s="0" t="s">
        <v>25682</v>
      </c>
      <c r="I90" s="0" t="s">
        <v>25682</v>
      </c>
      <c r="J90" s="0" t="s">
        <v>25686</v>
      </c>
      <c r="K90" s="0" t="s">
        <v>25687</v>
      </c>
      <c r="M90" s="0" t="s">
        <v>25682</v>
      </c>
      <c r="N90" s="0" t="s">
        <v>25688</v>
      </c>
      <c r="O90" s="0" t="s">
        <v>25682</v>
      </c>
      <c r="P90" s="0" t="n">
        <v>1007</v>
      </c>
      <c r="Q90" s="0" t="s">
        <v>25687</v>
      </c>
      <c r="R90" s="0" t="n">
        <v>0</v>
      </c>
      <c r="S90" s="0" t="s">
        <v>25687</v>
      </c>
    </row>
    <row r="91" customFormat="false" ht="15" hidden="false" customHeight="false" outlineLevel="0" collapsed="false">
      <c r="A91" s="0" t="s">
        <v>126</v>
      </c>
      <c r="B91" s="0" t="n">
        <v>1805</v>
      </c>
      <c r="C91" s="0" t="s">
        <v>25706</v>
      </c>
      <c r="D91" s="0" t="s">
        <v>25681</v>
      </c>
      <c r="E91" s="0" t="s">
        <v>25682</v>
      </c>
      <c r="F91" s="0" t="s">
        <v>25683</v>
      </c>
      <c r="G91" s="0" t="s">
        <v>25682</v>
      </c>
      <c r="I91" s="0" t="s">
        <v>25682</v>
      </c>
      <c r="J91" s="0" t="s">
        <v>25686</v>
      </c>
      <c r="K91" s="0" t="s">
        <v>25687</v>
      </c>
      <c r="M91" s="0" t="s">
        <v>25682</v>
      </c>
      <c r="N91" s="0" t="s">
        <v>25688</v>
      </c>
      <c r="O91" s="0" t="s">
        <v>25682</v>
      </c>
      <c r="P91" s="0" t="n">
        <v>1007</v>
      </c>
      <c r="Q91" s="0" t="s">
        <v>25687</v>
      </c>
      <c r="R91" s="0" t="n">
        <v>0</v>
      </c>
      <c r="S91" s="0" t="s">
        <v>25687</v>
      </c>
    </row>
    <row r="92" customFormat="false" ht="15" hidden="false" customHeight="false" outlineLevel="0" collapsed="false">
      <c r="A92" s="0" t="s">
        <v>126</v>
      </c>
      <c r="B92" s="0" t="n">
        <v>1810</v>
      </c>
      <c r="C92" s="0" t="s">
        <v>25706</v>
      </c>
      <c r="D92" s="0" t="s">
        <v>25681</v>
      </c>
      <c r="E92" s="0" t="s">
        <v>25682</v>
      </c>
      <c r="F92" s="0" t="s">
        <v>25683</v>
      </c>
      <c r="G92" s="0" t="s">
        <v>25682</v>
      </c>
      <c r="I92" s="0" t="s">
        <v>25682</v>
      </c>
      <c r="J92" s="0" t="s">
        <v>25686</v>
      </c>
      <c r="K92" s="0" t="s">
        <v>25687</v>
      </c>
      <c r="M92" s="0" t="s">
        <v>25682</v>
      </c>
      <c r="N92" s="0" t="s">
        <v>25688</v>
      </c>
      <c r="O92" s="0" t="s">
        <v>25682</v>
      </c>
      <c r="P92" s="0" t="n">
        <v>1007</v>
      </c>
      <c r="Q92" s="0" t="s">
        <v>25687</v>
      </c>
      <c r="R92" s="0" t="n">
        <v>0</v>
      </c>
      <c r="S92" s="0" t="s">
        <v>25687</v>
      </c>
    </row>
    <row r="93" customFormat="false" ht="15" hidden="false" customHeight="false" outlineLevel="0" collapsed="false">
      <c r="A93" s="0" t="s">
        <v>126</v>
      </c>
      <c r="B93" s="0" t="n">
        <v>1815</v>
      </c>
      <c r="C93" s="0" t="s">
        <v>25706</v>
      </c>
      <c r="D93" s="0" t="s">
        <v>25681</v>
      </c>
      <c r="E93" s="0" t="s">
        <v>25682</v>
      </c>
      <c r="F93" s="0" t="s">
        <v>25683</v>
      </c>
      <c r="G93" s="0" t="s">
        <v>25682</v>
      </c>
      <c r="I93" s="0" t="s">
        <v>25682</v>
      </c>
      <c r="J93" s="0" t="s">
        <v>25686</v>
      </c>
      <c r="K93" s="0" t="s">
        <v>25687</v>
      </c>
      <c r="M93" s="0" t="s">
        <v>25682</v>
      </c>
      <c r="N93" s="0" t="s">
        <v>25688</v>
      </c>
      <c r="O93" s="0" t="s">
        <v>25682</v>
      </c>
      <c r="P93" s="0" t="n">
        <v>1007</v>
      </c>
      <c r="Q93" s="0" t="s">
        <v>25687</v>
      </c>
      <c r="R93" s="0" t="n">
        <v>0</v>
      </c>
      <c r="S93" s="0" t="s">
        <v>25687</v>
      </c>
    </row>
    <row r="94" customFormat="false" ht="15" hidden="false" customHeight="false" outlineLevel="0" collapsed="false">
      <c r="A94" s="0" t="s">
        <v>126</v>
      </c>
      <c r="B94" s="0" t="n">
        <v>1820</v>
      </c>
      <c r="C94" s="0" t="s">
        <v>25706</v>
      </c>
      <c r="D94" s="0" t="s">
        <v>25681</v>
      </c>
      <c r="E94" s="0" t="s">
        <v>25682</v>
      </c>
      <c r="F94" s="0" t="s">
        <v>25683</v>
      </c>
      <c r="G94" s="0" t="s">
        <v>25682</v>
      </c>
      <c r="I94" s="0" t="s">
        <v>25682</v>
      </c>
      <c r="J94" s="0" t="s">
        <v>25686</v>
      </c>
      <c r="K94" s="0" t="s">
        <v>25687</v>
      </c>
      <c r="M94" s="0" t="s">
        <v>25682</v>
      </c>
      <c r="N94" s="0" t="s">
        <v>25688</v>
      </c>
      <c r="O94" s="0" t="s">
        <v>25682</v>
      </c>
      <c r="P94" s="0" t="n">
        <v>1007</v>
      </c>
      <c r="Q94" s="0" t="s">
        <v>25687</v>
      </c>
      <c r="R94" s="0" t="n">
        <v>0</v>
      </c>
      <c r="S94" s="0" t="s">
        <v>25687</v>
      </c>
    </row>
    <row r="95" customFormat="false" ht="15" hidden="false" customHeight="false" outlineLevel="0" collapsed="false">
      <c r="A95" s="0" t="s">
        <v>126</v>
      </c>
      <c r="B95" s="0" t="n">
        <v>1825</v>
      </c>
      <c r="C95" s="0" t="s">
        <v>25706</v>
      </c>
      <c r="D95" s="0" t="s">
        <v>25681</v>
      </c>
      <c r="E95" s="0" t="s">
        <v>25682</v>
      </c>
      <c r="F95" s="0" t="s">
        <v>25683</v>
      </c>
      <c r="G95" s="0" t="s">
        <v>25682</v>
      </c>
      <c r="I95" s="0" t="s">
        <v>25682</v>
      </c>
      <c r="J95" s="0" t="s">
        <v>25686</v>
      </c>
      <c r="K95" s="0" t="s">
        <v>25687</v>
      </c>
      <c r="M95" s="0" t="s">
        <v>25682</v>
      </c>
      <c r="N95" s="0" t="s">
        <v>25688</v>
      </c>
      <c r="O95" s="0" t="s">
        <v>25682</v>
      </c>
      <c r="P95" s="0" t="n">
        <v>1007</v>
      </c>
      <c r="Q95" s="0" t="s">
        <v>25687</v>
      </c>
      <c r="R95" s="0" t="n">
        <v>0</v>
      </c>
      <c r="S95" s="0" t="s">
        <v>25687</v>
      </c>
    </row>
    <row r="96" customFormat="false" ht="15" hidden="false" customHeight="false" outlineLevel="0" collapsed="false">
      <c r="A96" s="0" t="s">
        <v>126</v>
      </c>
      <c r="B96" s="0" t="n">
        <v>1830</v>
      </c>
      <c r="C96" s="0" t="s">
        <v>25706</v>
      </c>
      <c r="D96" s="0" t="s">
        <v>25681</v>
      </c>
      <c r="E96" s="0" t="s">
        <v>25682</v>
      </c>
      <c r="F96" s="0" t="s">
        <v>25683</v>
      </c>
      <c r="G96" s="0" t="s">
        <v>25682</v>
      </c>
      <c r="I96" s="0" t="s">
        <v>25682</v>
      </c>
      <c r="J96" s="0" t="s">
        <v>25686</v>
      </c>
      <c r="K96" s="0" t="s">
        <v>25687</v>
      </c>
      <c r="M96" s="0" t="s">
        <v>25682</v>
      </c>
      <c r="N96" s="0" t="s">
        <v>25688</v>
      </c>
      <c r="O96" s="0" t="s">
        <v>25682</v>
      </c>
      <c r="P96" s="0" t="n">
        <v>1007</v>
      </c>
      <c r="Q96" s="0" t="s">
        <v>25687</v>
      </c>
      <c r="R96" s="0" t="n">
        <v>0</v>
      </c>
      <c r="S96" s="0" t="s">
        <v>25687</v>
      </c>
    </row>
    <row r="97" customFormat="false" ht="15" hidden="false" customHeight="false" outlineLevel="0" collapsed="false">
      <c r="A97" s="0" t="s">
        <v>126</v>
      </c>
      <c r="B97" s="0" t="n">
        <v>1835</v>
      </c>
      <c r="C97" s="0" t="s">
        <v>25706</v>
      </c>
      <c r="D97" s="0" t="s">
        <v>25681</v>
      </c>
      <c r="E97" s="0" t="s">
        <v>25682</v>
      </c>
      <c r="F97" s="0" t="s">
        <v>25683</v>
      </c>
      <c r="G97" s="0" t="s">
        <v>25682</v>
      </c>
      <c r="I97" s="0" t="s">
        <v>25682</v>
      </c>
      <c r="J97" s="0" t="s">
        <v>25686</v>
      </c>
      <c r="K97" s="0" t="s">
        <v>25687</v>
      </c>
      <c r="M97" s="0" t="s">
        <v>25682</v>
      </c>
      <c r="N97" s="0" t="s">
        <v>25688</v>
      </c>
      <c r="O97" s="0" t="s">
        <v>25682</v>
      </c>
      <c r="P97" s="0" t="n">
        <v>1007</v>
      </c>
      <c r="Q97" s="0" t="s">
        <v>25687</v>
      </c>
      <c r="R97" s="0" t="n">
        <v>0</v>
      </c>
      <c r="S97" s="0" t="s">
        <v>25687</v>
      </c>
    </row>
    <row r="98" customFormat="false" ht="15" hidden="false" customHeight="false" outlineLevel="0" collapsed="false">
      <c r="A98" s="0" t="s">
        <v>126</v>
      </c>
      <c r="B98" s="0" t="n">
        <v>1836</v>
      </c>
      <c r="C98" s="0" t="s">
        <v>25707</v>
      </c>
      <c r="D98" s="0" t="s">
        <v>25681</v>
      </c>
      <c r="E98" s="0" t="s">
        <v>25682</v>
      </c>
      <c r="F98" s="0" t="s">
        <v>25683</v>
      </c>
      <c r="G98" s="0" t="s">
        <v>25682</v>
      </c>
      <c r="I98" s="0" t="s">
        <v>25682</v>
      </c>
      <c r="J98" s="0" t="s">
        <v>25686</v>
      </c>
      <c r="K98" s="0" t="s">
        <v>25687</v>
      </c>
      <c r="L98" s="0" t="n">
        <v>1000</v>
      </c>
      <c r="M98" s="0" t="s">
        <v>25682</v>
      </c>
      <c r="N98" s="0" t="s">
        <v>25688</v>
      </c>
      <c r="O98" s="0" t="s">
        <v>25682</v>
      </c>
      <c r="P98" s="0" t="n">
        <v>1007</v>
      </c>
      <c r="Q98" s="0" t="s">
        <v>25687</v>
      </c>
      <c r="R98" s="0" t="n">
        <v>0</v>
      </c>
      <c r="S98" s="0" t="s">
        <v>25687</v>
      </c>
    </row>
    <row r="99" customFormat="false" ht="15" hidden="false" customHeight="false" outlineLevel="0" collapsed="false">
      <c r="A99" s="0" t="s">
        <v>126</v>
      </c>
      <c r="B99" s="0" t="n">
        <v>1840</v>
      </c>
      <c r="C99" s="0" t="s">
        <v>25706</v>
      </c>
      <c r="D99" s="0" t="s">
        <v>25681</v>
      </c>
      <c r="E99" s="0" t="s">
        <v>25682</v>
      </c>
      <c r="F99" s="0" t="s">
        <v>25683</v>
      </c>
      <c r="G99" s="0" t="s">
        <v>25682</v>
      </c>
      <c r="I99" s="0" t="s">
        <v>25682</v>
      </c>
      <c r="J99" s="0" t="s">
        <v>25686</v>
      </c>
      <c r="K99" s="0" t="s">
        <v>25687</v>
      </c>
      <c r="M99" s="0" t="s">
        <v>25682</v>
      </c>
      <c r="N99" s="0" t="s">
        <v>25688</v>
      </c>
      <c r="O99" s="0" t="s">
        <v>25682</v>
      </c>
      <c r="P99" s="0" t="n">
        <v>1007</v>
      </c>
      <c r="Q99" s="0" t="s">
        <v>25687</v>
      </c>
      <c r="R99" s="0" t="n">
        <v>0</v>
      </c>
      <c r="S99" s="0" t="s">
        <v>25687</v>
      </c>
    </row>
    <row r="100" customFormat="false" ht="15" hidden="false" customHeight="false" outlineLevel="0" collapsed="false">
      <c r="A100" s="0" t="s">
        <v>126</v>
      </c>
      <c r="B100" s="0" t="n">
        <v>1845</v>
      </c>
      <c r="C100" s="0" t="s">
        <v>25706</v>
      </c>
      <c r="D100" s="0" t="s">
        <v>25681</v>
      </c>
      <c r="E100" s="0" t="s">
        <v>25682</v>
      </c>
      <c r="F100" s="0" t="s">
        <v>25683</v>
      </c>
      <c r="G100" s="0" t="s">
        <v>25682</v>
      </c>
      <c r="I100" s="0" t="s">
        <v>25682</v>
      </c>
      <c r="J100" s="0" t="s">
        <v>25686</v>
      </c>
      <c r="K100" s="0" t="s">
        <v>25687</v>
      </c>
      <c r="M100" s="0" t="s">
        <v>25682</v>
      </c>
      <c r="N100" s="0" t="s">
        <v>25688</v>
      </c>
      <c r="O100" s="0" t="s">
        <v>25682</v>
      </c>
      <c r="P100" s="0" t="n">
        <v>1007</v>
      </c>
      <c r="Q100" s="0" t="s">
        <v>25687</v>
      </c>
      <c r="R100" s="0" t="n">
        <v>0</v>
      </c>
      <c r="S100" s="0" t="s">
        <v>25687</v>
      </c>
    </row>
    <row r="101" customFormat="false" ht="15" hidden="false" customHeight="false" outlineLevel="0" collapsed="false">
      <c r="A101" s="0" t="s">
        <v>126</v>
      </c>
      <c r="B101" s="0" t="n">
        <v>1850</v>
      </c>
      <c r="C101" s="0" t="s">
        <v>25706</v>
      </c>
      <c r="D101" s="0" t="s">
        <v>25681</v>
      </c>
      <c r="E101" s="0" t="s">
        <v>25682</v>
      </c>
      <c r="F101" s="0" t="s">
        <v>25683</v>
      </c>
      <c r="G101" s="0" t="s">
        <v>25682</v>
      </c>
      <c r="I101" s="0" t="s">
        <v>25682</v>
      </c>
      <c r="J101" s="0" t="s">
        <v>25686</v>
      </c>
      <c r="K101" s="0" t="s">
        <v>25687</v>
      </c>
      <c r="M101" s="0" t="s">
        <v>25682</v>
      </c>
      <c r="N101" s="0" t="s">
        <v>25688</v>
      </c>
      <c r="O101" s="0" t="s">
        <v>25682</v>
      </c>
      <c r="P101" s="0" t="n">
        <v>1007</v>
      </c>
      <c r="Q101" s="0" t="s">
        <v>25687</v>
      </c>
      <c r="R101" s="0" t="n">
        <v>0</v>
      </c>
      <c r="S101" s="0" t="s">
        <v>25687</v>
      </c>
    </row>
    <row r="102" customFormat="false" ht="15" hidden="false" customHeight="false" outlineLevel="0" collapsed="false">
      <c r="A102" s="0" t="s">
        <v>126</v>
      </c>
      <c r="B102" s="0" t="n">
        <v>1855</v>
      </c>
      <c r="C102" s="0" t="s">
        <v>25706</v>
      </c>
      <c r="D102" s="0" t="s">
        <v>25681</v>
      </c>
      <c r="E102" s="0" t="s">
        <v>25682</v>
      </c>
      <c r="F102" s="0" t="s">
        <v>25683</v>
      </c>
      <c r="G102" s="0" t="s">
        <v>25682</v>
      </c>
      <c r="I102" s="0" t="s">
        <v>25682</v>
      </c>
      <c r="J102" s="0" t="s">
        <v>25686</v>
      </c>
      <c r="K102" s="0" t="s">
        <v>25687</v>
      </c>
      <c r="M102" s="0" t="s">
        <v>25682</v>
      </c>
      <c r="N102" s="0" t="s">
        <v>25688</v>
      </c>
      <c r="O102" s="0" t="s">
        <v>25682</v>
      </c>
      <c r="P102" s="0" t="n">
        <v>1007</v>
      </c>
      <c r="Q102" s="0" t="s">
        <v>25687</v>
      </c>
      <c r="R102" s="0" t="n">
        <v>0</v>
      </c>
      <c r="S102" s="0" t="s">
        <v>25687</v>
      </c>
    </row>
    <row r="103" customFormat="false" ht="15" hidden="false" customHeight="false" outlineLevel="0" collapsed="false">
      <c r="A103" s="0" t="s">
        <v>126</v>
      </c>
      <c r="B103" s="0" t="n">
        <v>1860</v>
      </c>
      <c r="C103" s="0" t="s">
        <v>25706</v>
      </c>
      <c r="D103" s="0" t="s">
        <v>25681</v>
      </c>
      <c r="E103" s="0" t="s">
        <v>25682</v>
      </c>
      <c r="F103" s="0" t="s">
        <v>25683</v>
      </c>
      <c r="G103" s="0" t="s">
        <v>25682</v>
      </c>
      <c r="I103" s="0" t="s">
        <v>25682</v>
      </c>
      <c r="J103" s="0" t="s">
        <v>25686</v>
      </c>
      <c r="K103" s="0" t="s">
        <v>25687</v>
      </c>
      <c r="M103" s="0" t="s">
        <v>25682</v>
      </c>
      <c r="N103" s="0" t="s">
        <v>25688</v>
      </c>
      <c r="O103" s="0" t="s">
        <v>25682</v>
      </c>
      <c r="P103" s="0" t="n">
        <v>1007</v>
      </c>
      <c r="Q103" s="0" t="s">
        <v>25687</v>
      </c>
      <c r="R103" s="0" t="n">
        <v>0</v>
      </c>
      <c r="S103" s="0" t="s">
        <v>25687</v>
      </c>
    </row>
    <row r="104" customFormat="false" ht="15" hidden="false" customHeight="false" outlineLevel="0" collapsed="false">
      <c r="A104" s="0" t="s">
        <v>126</v>
      </c>
      <c r="B104" s="0" t="n">
        <v>1865</v>
      </c>
      <c r="C104" s="0" t="s">
        <v>25706</v>
      </c>
      <c r="D104" s="0" t="s">
        <v>25681</v>
      </c>
      <c r="E104" s="0" t="s">
        <v>25682</v>
      </c>
      <c r="F104" s="0" t="s">
        <v>25683</v>
      </c>
      <c r="G104" s="0" t="s">
        <v>25682</v>
      </c>
      <c r="I104" s="0" t="s">
        <v>25682</v>
      </c>
      <c r="J104" s="0" t="s">
        <v>25686</v>
      </c>
      <c r="K104" s="0" t="s">
        <v>25687</v>
      </c>
      <c r="M104" s="0" t="s">
        <v>25682</v>
      </c>
      <c r="N104" s="0" t="s">
        <v>25688</v>
      </c>
      <c r="O104" s="0" t="s">
        <v>25682</v>
      </c>
      <c r="P104" s="0" t="n">
        <v>1007</v>
      </c>
      <c r="Q104" s="0" t="s">
        <v>25687</v>
      </c>
      <c r="R104" s="0" t="n">
        <v>0</v>
      </c>
      <c r="S104" s="0" t="s">
        <v>25687</v>
      </c>
    </row>
    <row r="105" customFormat="false" ht="15" hidden="false" customHeight="false" outlineLevel="0" collapsed="false">
      <c r="A105" s="0" t="s">
        <v>126</v>
      </c>
      <c r="B105" s="0" t="n">
        <v>1870</v>
      </c>
      <c r="C105" s="0" t="s">
        <v>25706</v>
      </c>
      <c r="D105" s="0" t="s">
        <v>25681</v>
      </c>
      <c r="E105" s="0" t="s">
        <v>25682</v>
      </c>
      <c r="F105" s="0" t="s">
        <v>25683</v>
      </c>
      <c r="G105" s="0" t="s">
        <v>25682</v>
      </c>
      <c r="I105" s="0" t="s">
        <v>25682</v>
      </c>
      <c r="J105" s="0" t="s">
        <v>25686</v>
      </c>
      <c r="K105" s="0" t="s">
        <v>25687</v>
      </c>
      <c r="M105" s="0" t="s">
        <v>25682</v>
      </c>
      <c r="N105" s="0" t="s">
        <v>25688</v>
      </c>
      <c r="O105" s="0" t="s">
        <v>25682</v>
      </c>
      <c r="P105" s="0" t="n">
        <v>1007</v>
      </c>
      <c r="Q105" s="0" t="s">
        <v>25687</v>
      </c>
      <c r="R105" s="0" t="n">
        <v>0</v>
      </c>
      <c r="S105" s="0" t="s">
        <v>25687</v>
      </c>
    </row>
    <row r="106" customFormat="false" ht="15" hidden="false" customHeight="false" outlineLevel="0" collapsed="false">
      <c r="A106" s="0" t="s">
        <v>126</v>
      </c>
      <c r="B106" s="0" t="n">
        <v>1871</v>
      </c>
      <c r="C106" s="0" t="s">
        <v>25706</v>
      </c>
      <c r="D106" s="0" t="s">
        <v>25681</v>
      </c>
      <c r="E106" s="0" t="s">
        <v>25682</v>
      </c>
      <c r="F106" s="0" t="s">
        <v>25683</v>
      </c>
      <c r="G106" s="0" t="s">
        <v>25682</v>
      </c>
      <c r="I106" s="0" t="s">
        <v>25682</v>
      </c>
      <c r="J106" s="0" t="s">
        <v>25686</v>
      </c>
      <c r="K106" s="0" t="s">
        <v>25687</v>
      </c>
      <c r="M106" s="0" t="s">
        <v>25682</v>
      </c>
      <c r="N106" s="0" t="s">
        <v>25688</v>
      </c>
      <c r="O106" s="0" t="s">
        <v>25682</v>
      </c>
      <c r="P106" s="0" t="n">
        <v>1007</v>
      </c>
      <c r="Q106" s="0" t="s">
        <v>25687</v>
      </c>
      <c r="R106" s="0" t="n">
        <v>0</v>
      </c>
      <c r="S106" s="0" t="s">
        <v>25687</v>
      </c>
    </row>
    <row r="107" customFormat="false" ht="15" hidden="false" customHeight="false" outlineLevel="0" collapsed="false">
      <c r="A107" s="0" t="s">
        <v>126</v>
      </c>
      <c r="B107" s="0" t="n">
        <v>1875</v>
      </c>
      <c r="C107" s="0" t="s">
        <v>25706</v>
      </c>
      <c r="D107" s="0" t="s">
        <v>25681</v>
      </c>
      <c r="E107" s="0" t="s">
        <v>25682</v>
      </c>
      <c r="F107" s="0" t="s">
        <v>25683</v>
      </c>
      <c r="G107" s="0" t="s">
        <v>25682</v>
      </c>
      <c r="I107" s="0" t="s">
        <v>25682</v>
      </c>
      <c r="J107" s="0" t="s">
        <v>25686</v>
      </c>
      <c r="K107" s="0" t="s">
        <v>25687</v>
      </c>
      <c r="M107" s="0" t="s">
        <v>25682</v>
      </c>
      <c r="N107" s="0" t="s">
        <v>25688</v>
      </c>
      <c r="O107" s="0" t="s">
        <v>25682</v>
      </c>
      <c r="P107" s="0" t="n">
        <v>1007</v>
      </c>
      <c r="Q107" s="0" t="s">
        <v>25687</v>
      </c>
      <c r="R107" s="0" t="n">
        <v>0</v>
      </c>
      <c r="S107" s="0" t="s">
        <v>25687</v>
      </c>
    </row>
    <row r="108" customFormat="false" ht="15" hidden="false" customHeight="false" outlineLevel="0" collapsed="false">
      <c r="A108" s="0" t="s">
        <v>126</v>
      </c>
      <c r="B108" s="0" t="n">
        <v>1876</v>
      </c>
      <c r="C108" s="0" t="s">
        <v>25706</v>
      </c>
      <c r="D108" s="0" t="s">
        <v>25681</v>
      </c>
      <c r="E108" s="0" t="s">
        <v>25682</v>
      </c>
      <c r="F108" s="0" t="s">
        <v>25683</v>
      </c>
      <c r="G108" s="0" t="s">
        <v>25682</v>
      </c>
      <c r="I108" s="0" t="s">
        <v>25682</v>
      </c>
      <c r="J108" s="0" t="s">
        <v>25686</v>
      </c>
      <c r="K108" s="0" t="s">
        <v>25687</v>
      </c>
      <c r="M108" s="0" t="s">
        <v>25682</v>
      </c>
      <c r="N108" s="0" t="s">
        <v>25688</v>
      </c>
      <c r="O108" s="0" t="s">
        <v>25682</v>
      </c>
      <c r="P108" s="0" t="n">
        <v>1007</v>
      </c>
      <c r="Q108" s="0" t="s">
        <v>25687</v>
      </c>
      <c r="R108" s="0" t="n">
        <v>0</v>
      </c>
      <c r="S108" s="0" t="s">
        <v>25687</v>
      </c>
    </row>
    <row r="109" customFormat="false" ht="15" hidden="false" customHeight="false" outlineLevel="0" collapsed="false">
      <c r="A109" s="0" t="s">
        <v>126</v>
      </c>
      <c r="B109" s="0" t="n">
        <v>1885</v>
      </c>
      <c r="C109" s="0" t="s">
        <v>25706</v>
      </c>
      <c r="D109" s="0" t="s">
        <v>25681</v>
      </c>
      <c r="E109" s="0" t="s">
        <v>25682</v>
      </c>
      <c r="F109" s="0" t="s">
        <v>25683</v>
      </c>
      <c r="G109" s="0" t="s">
        <v>25682</v>
      </c>
      <c r="I109" s="0" t="s">
        <v>25682</v>
      </c>
      <c r="J109" s="0" t="s">
        <v>25686</v>
      </c>
      <c r="K109" s="0" t="s">
        <v>25687</v>
      </c>
      <c r="M109" s="0" t="s">
        <v>25682</v>
      </c>
      <c r="N109" s="0" t="s">
        <v>25688</v>
      </c>
      <c r="O109" s="0" t="s">
        <v>25682</v>
      </c>
      <c r="P109" s="0" t="n">
        <v>1007</v>
      </c>
      <c r="Q109" s="0" t="s">
        <v>25687</v>
      </c>
      <c r="R109" s="0" t="n">
        <v>0</v>
      </c>
      <c r="S109" s="0" t="s">
        <v>25687</v>
      </c>
    </row>
    <row r="110" customFormat="false" ht="15" hidden="false" customHeight="false" outlineLevel="0" collapsed="false">
      <c r="A110" s="0" t="s">
        <v>126</v>
      </c>
      <c r="B110" s="0" t="n">
        <v>1890</v>
      </c>
      <c r="C110" s="0" t="s">
        <v>25706</v>
      </c>
      <c r="D110" s="0" t="s">
        <v>25681</v>
      </c>
      <c r="E110" s="0" t="s">
        <v>25682</v>
      </c>
      <c r="F110" s="0" t="s">
        <v>25683</v>
      </c>
      <c r="G110" s="0" t="s">
        <v>25682</v>
      </c>
      <c r="I110" s="0" t="s">
        <v>25682</v>
      </c>
      <c r="J110" s="0" t="s">
        <v>25686</v>
      </c>
      <c r="K110" s="0" t="s">
        <v>25687</v>
      </c>
      <c r="M110" s="0" t="s">
        <v>25682</v>
      </c>
      <c r="N110" s="0" t="s">
        <v>25688</v>
      </c>
      <c r="O110" s="0" t="s">
        <v>25682</v>
      </c>
      <c r="P110" s="0" t="n">
        <v>1007</v>
      </c>
      <c r="Q110" s="0" t="s">
        <v>25687</v>
      </c>
      <c r="R110" s="0" t="n">
        <v>0</v>
      </c>
      <c r="S110" s="0" t="s">
        <v>25687</v>
      </c>
    </row>
    <row r="111" customFormat="false" ht="15" hidden="false" customHeight="false" outlineLevel="0" collapsed="false">
      <c r="A111" s="0" t="s">
        <v>126</v>
      </c>
      <c r="B111" s="0" t="n">
        <v>1891</v>
      </c>
      <c r="C111" s="0" t="s">
        <v>25706</v>
      </c>
      <c r="D111" s="0" t="s">
        <v>25681</v>
      </c>
      <c r="E111" s="0" t="s">
        <v>25682</v>
      </c>
      <c r="F111" s="0" t="s">
        <v>25683</v>
      </c>
      <c r="G111" s="0" t="s">
        <v>25682</v>
      </c>
      <c r="I111" s="0" t="s">
        <v>25682</v>
      </c>
      <c r="J111" s="0" t="s">
        <v>25686</v>
      </c>
      <c r="K111" s="0" t="s">
        <v>25687</v>
      </c>
      <c r="M111" s="0" t="s">
        <v>25682</v>
      </c>
      <c r="N111" s="0" t="s">
        <v>25688</v>
      </c>
      <c r="O111" s="0" t="s">
        <v>25682</v>
      </c>
      <c r="P111" s="0" t="n">
        <v>1007</v>
      </c>
      <c r="Q111" s="0" t="s">
        <v>25687</v>
      </c>
      <c r="R111" s="0" t="n">
        <v>0</v>
      </c>
      <c r="S111" s="0" t="s">
        <v>25687</v>
      </c>
    </row>
    <row r="112" customFormat="false" ht="15" hidden="false" customHeight="false" outlineLevel="0" collapsed="false">
      <c r="A112" s="0" t="s">
        <v>126</v>
      </c>
      <c r="B112" s="0" t="n">
        <v>1895</v>
      </c>
      <c r="C112" s="0" t="s">
        <v>25708</v>
      </c>
      <c r="D112" s="0" t="s">
        <v>25681</v>
      </c>
      <c r="E112" s="0" t="s">
        <v>25682</v>
      </c>
      <c r="F112" s="0" t="s">
        <v>25683</v>
      </c>
      <c r="G112" s="0" t="s">
        <v>25682</v>
      </c>
      <c r="I112" s="0" t="s">
        <v>25682</v>
      </c>
      <c r="J112" s="0" t="s">
        <v>25686</v>
      </c>
      <c r="K112" s="0" t="s">
        <v>25687</v>
      </c>
      <c r="M112" s="0" t="s">
        <v>25682</v>
      </c>
      <c r="N112" s="0" t="s">
        <v>25688</v>
      </c>
      <c r="O112" s="0" t="s">
        <v>25682</v>
      </c>
      <c r="P112" s="0" t="n">
        <v>1004</v>
      </c>
      <c r="Q112" s="0" t="s">
        <v>25687</v>
      </c>
      <c r="R112" s="0" t="n">
        <v>0</v>
      </c>
      <c r="S112" s="0" t="s">
        <v>25687</v>
      </c>
    </row>
    <row r="113" customFormat="false" ht="15" hidden="false" customHeight="false" outlineLevel="0" collapsed="false">
      <c r="A113" s="0" t="s">
        <v>126</v>
      </c>
      <c r="B113" s="0" t="n">
        <v>1896</v>
      </c>
      <c r="C113" s="0" t="s">
        <v>25706</v>
      </c>
      <c r="D113" s="0" t="s">
        <v>25681</v>
      </c>
      <c r="E113" s="0" t="s">
        <v>25682</v>
      </c>
      <c r="F113" s="0" t="s">
        <v>25683</v>
      </c>
      <c r="G113" s="0" t="s">
        <v>25682</v>
      </c>
      <c r="I113" s="0" t="s">
        <v>25682</v>
      </c>
      <c r="J113" s="0" t="s">
        <v>25686</v>
      </c>
      <c r="K113" s="0" t="s">
        <v>25687</v>
      </c>
      <c r="M113" s="0" t="s">
        <v>25682</v>
      </c>
      <c r="N113" s="0" t="s">
        <v>25688</v>
      </c>
      <c r="O113" s="0" t="s">
        <v>25682</v>
      </c>
      <c r="P113" s="0" t="n">
        <v>1007</v>
      </c>
      <c r="Q113" s="0" t="s">
        <v>25687</v>
      </c>
      <c r="R113" s="0" t="n">
        <v>0</v>
      </c>
      <c r="S113" s="0" t="s">
        <v>25687</v>
      </c>
    </row>
    <row r="114" customFormat="false" ht="15" hidden="false" customHeight="false" outlineLevel="0" collapsed="false">
      <c r="A114" s="0" t="s">
        <v>126</v>
      </c>
      <c r="B114" s="0" t="n">
        <v>1898</v>
      </c>
      <c r="C114" s="0" t="s">
        <v>25706</v>
      </c>
      <c r="D114" s="0" t="s">
        <v>25681</v>
      </c>
      <c r="E114" s="0" t="s">
        <v>25682</v>
      </c>
      <c r="F114" s="0" t="s">
        <v>25683</v>
      </c>
      <c r="G114" s="0" t="s">
        <v>25682</v>
      </c>
      <c r="I114" s="0" t="s">
        <v>25682</v>
      </c>
      <c r="J114" s="0" t="s">
        <v>25686</v>
      </c>
      <c r="K114" s="0" t="s">
        <v>25687</v>
      </c>
      <c r="M114" s="0" t="s">
        <v>25682</v>
      </c>
      <c r="N114" s="0" t="s">
        <v>25688</v>
      </c>
      <c r="O114" s="0" t="s">
        <v>25682</v>
      </c>
      <c r="P114" s="0" t="n">
        <v>1007</v>
      </c>
      <c r="Q114" s="0" t="s">
        <v>25687</v>
      </c>
      <c r="R114" s="0" t="n">
        <v>0</v>
      </c>
      <c r="S114" s="0" t="s">
        <v>25687</v>
      </c>
    </row>
    <row r="115" customFormat="false" ht="15" hidden="false" customHeight="false" outlineLevel="0" collapsed="false">
      <c r="A115" s="0" t="s">
        <v>126</v>
      </c>
      <c r="B115" s="0" t="n">
        <v>1900</v>
      </c>
      <c r="C115" s="0" t="s">
        <v>25706</v>
      </c>
      <c r="D115" s="0" t="s">
        <v>25681</v>
      </c>
      <c r="E115" s="0" t="s">
        <v>25682</v>
      </c>
      <c r="F115" s="0" t="s">
        <v>25683</v>
      </c>
      <c r="G115" s="0" t="s">
        <v>25682</v>
      </c>
      <c r="I115" s="0" t="s">
        <v>25682</v>
      </c>
      <c r="J115" s="0" t="s">
        <v>25686</v>
      </c>
      <c r="K115" s="0" t="s">
        <v>25687</v>
      </c>
      <c r="M115" s="0" t="s">
        <v>25682</v>
      </c>
      <c r="N115" s="0" t="s">
        <v>25688</v>
      </c>
      <c r="O115" s="0" t="s">
        <v>25682</v>
      </c>
      <c r="P115" s="0" t="n">
        <v>1007</v>
      </c>
      <c r="Q115" s="0" t="s">
        <v>25687</v>
      </c>
      <c r="R115" s="0" t="n">
        <v>0</v>
      </c>
      <c r="S115" s="0" t="s">
        <v>25687</v>
      </c>
    </row>
    <row r="116" customFormat="false" ht="15" hidden="false" customHeight="false" outlineLevel="0" collapsed="false">
      <c r="A116" s="0" t="s">
        <v>126</v>
      </c>
      <c r="B116" s="0" t="n">
        <v>1904</v>
      </c>
      <c r="C116" s="0" t="s">
        <v>25701</v>
      </c>
      <c r="D116" s="0" t="s">
        <v>25681</v>
      </c>
      <c r="E116" s="0" t="s">
        <v>25682</v>
      </c>
      <c r="F116" s="0" t="s">
        <v>25683</v>
      </c>
      <c r="G116" s="0" t="s">
        <v>25682</v>
      </c>
      <c r="I116" s="0" t="s">
        <v>25682</v>
      </c>
      <c r="J116" s="0" t="s">
        <v>25686</v>
      </c>
      <c r="K116" s="0" t="s">
        <v>25687</v>
      </c>
      <c r="M116" s="0" t="s">
        <v>25682</v>
      </c>
      <c r="N116" s="0" t="s">
        <v>25688</v>
      </c>
      <c r="O116" s="0" t="s">
        <v>25682</v>
      </c>
      <c r="P116" s="0" t="s">
        <v>25702</v>
      </c>
      <c r="Q116" s="0" t="s">
        <v>25682</v>
      </c>
      <c r="R116" s="0" t="n">
        <v>0</v>
      </c>
      <c r="S116" s="0" t="s">
        <v>25687</v>
      </c>
    </row>
    <row r="117" customFormat="false" ht="15" hidden="false" customHeight="false" outlineLevel="0" collapsed="false">
      <c r="A117" s="0" t="s">
        <v>126</v>
      </c>
      <c r="B117" s="0" t="n">
        <v>1905</v>
      </c>
      <c r="C117" s="0" t="s">
        <v>25701</v>
      </c>
      <c r="D117" s="0" t="s">
        <v>25681</v>
      </c>
      <c r="E117" s="0" t="s">
        <v>25682</v>
      </c>
      <c r="F117" s="0" t="s">
        <v>25683</v>
      </c>
      <c r="G117" s="0" t="s">
        <v>25682</v>
      </c>
      <c r="I117" s="0" t="s">
        <v>25682</v>
      </c>
      <c r="J117" s="0" t="s">
        <v>25686</v>
      </c>
      <c r="K117" s="0" t="s">
        <v>25687</v>
      </c>
      <c r="M117" s="0" t="s">
        <v>25682</v>
      </c>
      <c r="N117" s="0" t="s">
        <v>25688</v>
      </c>
      <c r="O117" s="0" t="s">
        <v>25682</v>
      </c>
      <c r="P117" s="0" t="s">
        <v>25702</v>
      </c>
      <c r="Q117" s="0" t="s">
        <v>25682</v>
      </c>
      <c r="R117" s="0" t="n">
        <v>0</v>
      </c>
      <c r="S117" s="0" t="s">
        <v>25687</v>
      </c>
    </row>
    <row r="118" customFormat="false" ht="15" hidden="false" customHeight="false" outlineLevel="0" collapsed="false">
      <c r="A118" s="0" t="s">
        <v>126</v>
      </c>
      <c r="B118" s="0" t="n">
        <v>1910</v>
      </c>
      <c r="C118" s="0" t="s">
        <v>25701</v>
      </c>
      <c r="D118" s="0" t="s">
        <v>25681</v>
      </c>
      <c r="E118" s="0" t="s">
        <v>25682</v>
      </c>
      <c r="F118" s="0" t="s">
        <v>25683</v>
      </c>
      <c r="G118" s="0" t="s">
        <v>25682</v>
      </c>
      <c r="I118" s="0" t="s">
        <v>25682</v>
      </c>
      <c r="J118" s="0" t="s">
        <v>25686</v>
      </c>
      <c r="K118" s="0" t="s">
        <v>25687</v>
      </c>
      <c r="M118" s="0" t="s">
        <v>25682</v>
      </c>
      <c r="N118" s="0" t="s">
        <v>25688</v>
      </c>
      <c r="O118" s="0" t="s">
        <v>25682</v>
      </c>
      <c r="P118" s="0" t="s">
        <v>25702</v>
      </c>
      <c r="Q118" s="0" t="s">
        <v>25682</v>
      </c>
      <c r="R118" s="0" t="n">
        <v>0</v>
      </c>
      <c r="S118" s="0" t="s">
        <v>25687</v>
      </c>
    </row>
    <row r="119" customFormat="false" ht="15" hidden="false" customHeight="false" outlineLevel="0" collapsed="false">
      <c r="A119" s="0" t="s">
        <v>126</v>
      </c>
      <c r="B119" s="0" t="n">
        <v>2200</v>
      </c>
      <c r="C119" s="0" t="s">
        <v>25709</v>
      </c>
      <c r="D119" s="0" t="s">
        <v>25681</v>
      </c>
      <c r="E119" s="0" t="s">
        <v>25682</v>
      </c>
      <c r="F119" s="0" t="s">
        <v>25683</v>
      </c>
      <c r="G119" s="0" t="s">
        <v>25682</v>
      </c>
      <c r="H119" s="0" t="s">
        <v>25684</v>
      </c>
      <c r="I119" s="0" t="s">
        <v>25687</v>
      </c>
      <c r="J119" s="0" t="s">
        <v>25686</v>
      </c>
      <c r="K119" s="0" t="s">
        <v>25687</v>
      </c>
      <c r="L119" s="0" t="n">
        <v>1000</v>
      </c>
      <c r="M119" s="0" t="s">
        <v>25682</v>
      </c>
      <c r="N119" s="0" t="s">
        <v>25688</v>
      </c>
      <c r="O119" s="0" t="s">
        <v>25682</v>
      </c>
      <c r="P119" s="0" t="n">
        <v>1060</v>
      </c>
      <c r="Q119" s="0" t="s">
        <v>25687</v>
      </c>
      <c r="R119" s="0" t="n">
        <v>0</v>
      </c>
      <c r="S119" s="0" t="s">
        <v>25682</v>
      </c>
    </row>
    <row r="120" customFormat="false" ht="15" hidden="false" customHeight="false" outlineLevel="0" collapsed="false">
      <c r="A120" s="0" t="s">
        <v>126</v>
      </c>
      <c r="B120" s="0" t="n">
        <v>2201</v>
      </c>
      <c r="C120" s="0" t="s">
        <v>25709</v>
      </c>
      <c r="D120" s="0" t="s">
        <v>25681</v>
      </c>
      <c r="E120" s="0" t="s">
        <v>25682</v>
      </c>
      <c r="F120" s="0" t="s">
        <v>25683</v>
      </c>
      <c r="G120" s="0" t="s">
        <v>25682</v>
      </c>
      <c r="H120" s="0" t="s">
        <v>25684</v>
      </c>
      <c r="I120" s="0" t="s">
        <v>25687</v>
      </c>
      <c r="J120" s="0" t="s">
        <v>25686</v>
      </c>
      <c r="K120" s="0" t="s">
        <v>25687</v>
      </c>
      <c r="L120" s="0" t="n">
        <v>1000</v>
      </c>
      <c r="M120" s="0" t="s">
        <v>25682</v>
      </c>
      <c r="N120" s="0" t="s">
        <v>25688</v>
      </c>
      <c r="O120" s="0" t="s">
        <v>25682</v>
      </c>
      <c r="P120" s="0" t="n">
        <v>1060</v>
      </c>
      <c r="Q120" s="0" t="s">
        <v>25687</v>
      </c>
      <c r="R120" s="0" t="n">
        <v>0</v>
      </c>
      <c r="S120" s="0" t="s">
        <v>25682</v>
      </c>
    </row>
    <row r="121" customFormat="false" ht="15" hidden="false" customHeight="false" outlineLevel="0" collapsed="false">
      <c r="A121" s="0" t="s">
        <v>126</v>
      </c>
      <c r="B121" s="0" t="n">
        <v>2205</v>
      </c>
      <c r="C121" s="0" t="s">
        <v>25709</v>
      </c>
      <c r="D121" s="0" t="s">
        <v>25681</v>
      </c>
      <c r="E121" s="0" t="s">
        <v>25682</v>
      </c>
      <c r="F121" s="0" t="s">
        <v>25683</v>
      </c>
      <c r="G121" s="0" t="s">
        <v>25682</v>
      </c>
      <c r="H121" s="0" t="s">
        <v>25684</v>
      </c>
      <c r="I121" s="0" t="s">
        <v>25687</v>
      </c>
      <c r="J121" s="0" t="s">
        <v>25686</v>
      </c>
      <c r="K121" s="0" t="s">
        <v>25687</v>
      </c>
      <c r="L121" s="0" t="n">
        <v>1000</v>
      </c>
      <c r="M121" s="0" t="s">
        <v>25682</v>
      </c>
      <c r="N121" s="0" t="s">
        <v>25688</v>
      </c>
      <c r="O121" s="0" t="s">
        <v>25682</v>
      </c>
      <c r="P121" s="0" t="n">
        <v>1060</v>
      </c>
      <c r="Q121" s="0" t="s">
        <v>25687</v>
      </c>
      <c r="R121" s="0" t="n">
        <v>0</v>
      </c>
      <c r="S121" s="0" t="s">
        <v>25682</v>
      </c>
    </row>
    <row r="122" customFormat="false" ht="15" hidden="false" customHeight="false" outlineLevel="0" collapsed="false">
      <c r="A122" s="0" t="s">
        <v>126</v>
      </c>
      <c r="B122" s="0" t="n">
        <v>2208</v>
      </c>
      <c r="C122" s="0" t="s">
        <v>25710</v>
      </c>
      <c r="E122" s="0" t="s">
        <v>25682</v>
      </c>
      <c r="G122" s="0" t="s">
        <v>25682</v>
      </c>
      <c r="I122" s="0" t="s">
        <v>25682</v>
      </c>
      <c r="K122" s="0" t="s">
        <v>25682</v>
      </c>
      <c r="M122" s="0" t="s">
        <v>25682</v>
      </c>
      <c r="O122" s="0" t="s">
        <v>25682</v>
      </c>
      <c r="Q122" s="0" t="s">
        <v>25682</v>
      </c>
      <c r="R122" s="0" t="n">
        <v>0</v>
      </c>
      <c r="S122" s="0" t="s">
        <v>25687</v>
      </c>
    </row>
    <row r="123" customFormat="false" ht="15" hidden="false" customHeight="false" outlineLevel="0" collapsed="false">
      <c r="A123" s="0" t="s">
        <v>126</v>
      </c>
      <c r="B123" s="0" t="n">
        <v>2210</v>
      </c>
      <c r="C123" s="0" t="s">
        <v>25709</v>
      </c>
      <c r="D123" s="0" t="s">
        <v>25681</v>
      </c>
      <c r="E123" s="0" t="s">
        <v>25682</v>
      </c>
      <c r="F123" s="0" t="s">
        <v>25683</v>
      </c>
      <c r="G123" s="0" t="s">
        <v>25682</v>
      </c>
      <c r="H123" s="0" t="s">
        <v>25684</v>
      </c>
      <c r="I123" s="0" t="s">
        <v>25687</v>
      </c>
      <c r="J123" s="0" t="s">
        <v>25686</v>
      </c>
      <c r="K123" s="0" t="s">
        <v>25687</v>
      </c>
      <c r="L123" s="0" t="n">
        <v>1000</v>
      </c>
      <c r="M123" s="0" t="s">
        <v>25682</v>
      </c>
      <c r="N123" s="0" t="s">
        <v>25688</v>
      </c>
      <c r="O123" s="0" t="s">
        <v>25682</v>
      </c>
      <c r="P123" s="0" t="n">
        <v>1060</v>
      </c>
      <c r="Q123" s="0" t="s">
        <v>25687</v>
      </c>
      <c r="R123" s="0" t="n">
        <v>0</v>
      </c>
      <c r="S123" s="0" t="s">
        <v>25682</v>
      </c>
    </row>
    <row r="124" customFormat="false" ht="15" hidden="false" customHeight="false" outlineLevel="0" collapsed="false">
      <c r="A124" s="0" t="s">
        <v>126</v>
      </c>
      <c r="B124" s="0" t="n">
        <v>2211</v>
      </c>
      <c r="C124" s="0" t="s">
        <v>25709</v>
      </c>
      <c r="D124" s="0" t="s">
        <v>25681</v>
      </c>
      <c r="E124" s="0" t="s">
        <v>25682</v>
      </c>
      <c r="F124" s="0" t="s">
        <v>25683</v>
      </c>
      <c r="G124" s="0" t="s">
        <v>25682</v>
      </c>
      <c r="H124" s="0" t="s">
        <v>25684</v>
      </c>
      <c r="I124" s="0" t="s">
        <v>25687</v>
      </c>
      <c r="J124" s="0" t="s">
        <v>25686</v>
      </c>
      <c r="K124" s="0" t="s">
        <v>25687</v>
      </c>
      <c r="L124" s="0" t="n">
        <v>1000</v>
      </c>
      <c r="M124" s="0" t="s">
        <v>25682</v>
      </c>
      <c r="N124" s="0" t="s">
        <v>25688</v>
      </c>
      <c r="O124" s="0" t="s">
        <v>25682</v>
      </c>
      <c r="P124" s="0" t="n">
        <v>1060</v>
      </c>
      <c r="Q124" s="0" t="s">
        <v>25687</v>
      </c>
      <c r="R124" s="0" t="n">
        <v>0</v>
      </c>
      <c r="S124" s="0" t="s">
        <v>25682</v>
      </c>
    </row>
    <row r="125" customFormat="false" ht="15" hidden="false" customHeight="false" outlineLevel="0" collapsed="false">
      <c r="A125" s="0" t="s">
        <v>126</v>
      </c>
      <c r="B125" s="0" t="n">
        <v>2215</v>
      </c>
      <c r="C125" s="0" t="s">
        <v>25709</v>
      </c>
      <c r="D125" s="0" t="s">
        <v>25681</v>
      </c>
      <c r="E125" s="0" t="s">
        <v>25682</v>
      </c>
      <c r="F125" s="0" t="s">
        <v>25683</v>
      </c>
      <c r="G125" s="0" t="s">
        <v>25682</v>
      </c>
      <c r="H125" s="0" t="s">
        <v>25684</v>
      </c>
      <c r="I125" s="0" t="s">
        <v>25687</v>
      </c>
      <c r="J125" s="0" t="s">
        <v>25686</v>
      </c>
      <c r="K125" s="0" t="s">
        <v>25687</v>
      </c>
      <c r="L125" s="0" t="n">
        <v>1000</v>
      </c>
      <c r="M125" s="0" t="s">
        <v>25682</v>
      </c>
      <c r="N125" s="0" t="s">
        <v>25688</v>
      </c>
      <c r="O125" s="0" t="s">
        <v>25682</v>
      </c>
      <c r="P125" s="0" t="n">
        <v>1060</v>
      </c>
      <c r="Q125" s="0" t="s">
        <v>25687</v>
      </c>
      <c r="R125" s="0" t="n">
        <v>0</v>
      </c>
      <c r="S125" s="0" t="s">
        <v>25682</v>
      </c>
    </row>
    <row r="126" customFormat="false" ht="15" hidden="false" customHeight="false" outlineLevel="0" collapsed="false">
      <c r="A126" s="0" t="s">
        <v>126</v>
      </c>
      <c r="B126" s="0" t="n">
        <v>2220</v>
      </c>
      <c r="C126" s="0" t="s">
        <v>25709</v>
      </c>
      <c r="D126" s="0" t="s">
        <v>25681</v>
      </c>
      <c r="E126" s="0" t="s">
        <v>25682</v>
      </c>
      <c r="F126" s="0" t="s">
        <v>25683</v>
      </c>
      <c r="G126" s="0" t="s">
        <v>25682</v>
      </c>
      <c r="H126" s="0" t="s">
        <v>25684</v>
      </c>
      <c r="I126" s="0" t="s">
        <v>25687</v>
      </c>
      <c r="J126" s="0" t="s">
        <v>25686</v>
      </c>
      <c r="K126" s="0" t="s">
        <v>25687</v>
      </c>
      <c r="L126" s="0" t="n">
        <v>1000</v>
      </c>
      <c r="M126" s="0" t="s">
        <v>25682</v>
      </c>
      <c r="N126" s="0" t="s">
        <v>25688</v>
      </c>
      <c r="O126" s="0" t="s">
        <v>25682</v>
      </c>
      <c r="P126" s="0" t="n">
        <v>1060</v>
      </c>
      <c r="Q126" s="0" t="s">
        <v>25687</v>
      </c>
      <c r="R126" s="0" t="n">
        <v>0</v>
      </c>
      <c r="S126" s="0" t="s">
        <v>25682</v>
      </c>
    </row>
    <row r="127" customFormat="false" ht="15" hidden="false" customHeight="false" outlineLevel="0" collapsed="false">
      <c r="A127" s="0" t="s">
        <v>126</v>
      </c>
      <c r="B127" s="0" t="n">
        <v>2221</v>
      </c>
      <c r="C127" s="0" t="s">
        <v>25709</v>
      </c>
      <c r="D127" s="0" t="s">
        <v>25681</v>
      </c>
      <c r="E127" s="0" t="s">
        <v>25682</v>
      </c>
      <c r="F127" s="0" t="s">
        <v>25683</v>
      </c>
      <c r="G127" s="0" t="s">
        <v>25682</v>
      </c>
      <c r="H127" s="0" t="s">
        <v>25684</v>
      </c>
      <c r="I127" s="0" t="s">
        <v>25687</v>
      </c>
      <c r="J127" s="0" t="s">
        <v>25686</v>
      </c>
      <c r="K127" s="0" t="s">
        <v>25687</v>
      </c>
      <c r="L127" s="0" t="n">
        <v>1000</v>
      </c>
      <c r="M127" s="0" t="s">
        <v>25682</v>
      </c>
      <c r="N127" s="0" t="s">
        <v>25688</v>
      </c>
      <c r="O127" s="0" t="s">
        <v>25682</v>
      </c>
      <c r="P127" s="0" t="n">
        <v>1060</v>
      </c>
      <c r="Q127" s="0" t="s">
        <v>25687</v>
      </c>
      <c r="R127" s="0" t="n">
        <v>0</v>
      </c>
      <c r="S127" s="0" t="s">
        <v>25682</v>
      </c>
    </row>
    <row r="128" customFormat="false" ht="15" hidden="false" customHeight="false" outlineLevel="0" collapsed="false">
      <c r="A128" s="0" t="s">
        <v>126</v>
      </c>
      <c r="B128" s="0" t="n">
        <v>2225</v>
      </c>
      <c r="C128" s="0" t="s">
        <v>25709</v>
      </c>
      <c r="D128" s="0" t="s">
        <v>25681</v>
      </c>
      <c r="E128" s="0" t="s">
        <v>25682</v>
      </c>
      <c r="F128" s="0" t="s">
        <v>25683</v>
      </c>
      <c r="G128" s="0" t="s">
        <v>25682</v>
      </c>
      <c r="H128" s="0" t="s">
        <v>25684</v>
      </c>
      <c r="I128" s="0" t="s">
        <v>25687</v>
      </c>
      <c r="J128" s="0" t="s">
        <v>25686</v>
      </c>
      <c r="K128" s="0" t="s">
        <v>25687</v>
      </c>
      <c r="L128" s="0" t="n">
        <v>1000</v>
      </c>
      <c r="M128" s="0" t="s">
        <v>25682</v>
      </c>
      <c r="N128" s="0" t="s">
        <v>25688</v>
      </c>
      <c r="O128" s="0" t="s">
        <v>25682</v>
      </c>
      <c r="P128" s="0" t="n">
        <v>1060</v>
      </c>
      <c r="Q128" s="0" t="s">
        <v>25687</v>
      </c>
      <c r="R128" s="0" t="n">
        <v>0</v>
      </c>
      <c r="S128" s="0" t="s">
        <v>25682</v>
      </c>
    </row>
    <row r="129" customFormat="false" ht="15" hidden="false" customHeight="false" outlineLevel="0" collapsed="false">
      <c r="A129" s="0" t="s">
        <v>126</v>
      </c>
      <c r="B129" s="0" t="n">
        <v>2228</v>
      </c>
      <c r="C129" s="0" t="s">
        <v>25710</v>
      </c>
      <c r="E129" s="0" t="s">
        <v>25682</v>
      </c>
      <c r="G129" s="0" t="s">
        <v>25682</v>
      </c>
      <c r="I129" s="0" t="s">
        <v>25682</v>
      </c>
      <c r="K129" s="0" t="s">
        <v>25682</v>
      </c>
      <c r="M129" s="0" t="s">
        <v>25682</v>
      </c>
      <c r="O129" s="0" t="s">
        <v>25682</v>
      </c>
      <c r="Q129" s="0" t="s">
        <v>25682</v>
      </c>
      <c r="R129" s="0" t="n">
        <v>0</v>
      </c>
      <c r="S129" s="0" t="s">
        <v>25687</v>
      </c>
    </row>
    <row r="130" customFormat="false" ht="15" hidden="false" customHeight="false" outlineLevel="0" collapsed="false">
      <c r="A130" s="0" t="s">
        <v>126</v>
      </c>
      <c r="B130" s="0" t="n">
        <v>2230</v>
      </c>
      <c r="C130" s="0" t="s">
        <v>25709</v>
      </c>
      <c r="D130" s="0" t="s">
        <v>25681</v>
      </c>
      <c r="E130" s="0" t="s">
        <v>25682</v>
      </c>
      <c r="F130" s="0" t="s">
        <v>25683</v>
      </c>
      <c r="G130" s="0" t="s">
        <v>25682</v>
      </c>
      <c r="H130" s="0" t="s">
        <v>25684</v>
      </c>
      <c r="I130" s="0" t="s">
        <v>25687</v>
      </c>
      <c r="J130" s="0" t="s">
        <v>25686</v>
      </c>
      <c r="K130" s="0" t="s">
        <v>25687</v>
      </c>
      <c r="L130" s="0" t="n">
        <v>1000</v>
      </c>
      <c r="M130" s="0" t="s">
        <v>25682</v>
      </c>
      <c r="N130" s="0" t="s">
        <v>25688</v>
      </c>
      <c r="O130" s="0" t="s">
        <v>25682</v>
      </c>
      <c r="P130" s="0" t="n">
        <v>1060</v>
      </c>
      <c r="Q130" s="0" t="s">
        <v>25687</v>
      </c>
      <c r="R130" s="0" t="n">
        <v>0</v>
      </c>
      <c r="S130" s="0" t="s">
        <v>25682</v>
      </c>
    </row>
    <row r="131" customFormat="false" ht="15" hidden="false" customHeight="false" outlineLevel="0" collapsed="false">
      <c r="A131" s="0" t="s">
        <v>126</v>
      </c>
      <c r="B131" s="0" t="n">
        <v>2235</v>
      </c>
      <c r="C131" s="0" t="s">
        <v>25709</v>
      </c>
      <c r="D131" s="0" t="s">
        <v>25681</v>
      </c>
      <c r="E131" s="0" t="s">
        <v>25682</v>
      </c>
      <c r="F131" s="0" t="s">
        <v>25683</v>
      </c>
      <c r="G131" s="0" t="s">
        <v>25682</v>
      </c>
      <c r="H131" s="0" t="s">
        <v>25684</v>
      </c>
      <c r="I131" s="0" t="s">
        <v>25687</v>
      </c>
      <c r="J131" s="0" t="s">
        <v>25686</v>
      </c>
      <c r="K131" s="0" t="s">
        <v>25687</v>
      </c>
      <c r="L131" s="0" t="n">
        <v>1000</v>
      </c>
      <c r="M131" s="0" t="s">
        <v>25682</v>
      </c>
      <c r="N131" s="0" t="s">
        <v>25688</v>
      </c>
      <c r="O131" s="0" t="s">
        <v>25682</v>
      </c>
      <c r="P131" s="0" t="n">
        <v>1060</v>
      </c>
      <c r="Q131" s="0" t="s">
        <v>25687</v>
      </c>
      <c r="R131" s="0" t="n">
        <v>0</v>
      </c>
      <c r="S131" s="0" t="s">
        <v>25682</v>
      </c>
    </row>
    <row r="132" customFormat="false" ht="15" hidden="false" customHeight="false" outlineLevel="0" collapsed="false">
      <c r="A132" s="0" t="s">
        <v>126</v>
      </c>
      <c r="B132" s="0" t="n">
        <v>2239</v>
      </c>
      <c r="C132" s="0" t="s">
        <v>25680</v>
      </c>
      <c r="D132" s="0" t="s">
        <v>25681</v>
      </c>
      <c r="E132" s="0" t="s">
        <v>25682</v>
      </c>
      <c r="F132" s="0" t="s">
        <v>25683</v>
      </c>
      <c r="G132" s="0" t="s">
        <v>25682</v>
      </c>
      <c r="H132" s="0" t="s">
        <v>25684</v>
      </c>
      <c r="I132" s="0" t="s">
        <v>25685</v>
      </c>
      <c r="J132" s="0" t="s">
        <v>25686</v>
      </c>
      <c r="K132" s="0" t="s">
        <v>25687</v>
      </c>
      <c r="M132" s="0" t="s">
        <v>25682</v>
      </c>
      <c r="N132" s="0" t="s">
        <v>25688</v>
      </c>
      <c r="O132" s="0" t="s">
        <v>25682</v>
      </c>
      <c r="Q132" s="0" t="s">
        <v>25682</v>
      </c>
      <c r="R132" s="0" t="n">
        <v>0</v>
      </c>
      <c r="S132" s="0" t="s">
        <v>25687</v>
      </c>
    </row>
    <row r="133" customFormat="false" ht="15" hidden="false" customHeight="false" outlineLevel="0" collapsed="false">
      <c r="A133" s="0" t="s">
        <v>126</v>
      </c>
      <c r="B133" s="0" t="n">
        <v>2240</v>
      </c>
      <c r="C133" s="0" t="s">
        <v>25709</v>
      </c>
      <c r="D133" s="0" t="s">
        <v>25681</v>
      </c>
      <c r="E133" s="0" t="s">
        <v>25682</v>
      </c>
      <c r="F133" s="0" t="s">
        <v>25683</v>
      </c>
      <c r="G133" s="0" t="s">
        <v>25682</v>
      </c>
      <c r="H133" s="0" t="s">
        <v>25684</v>
      </c>
      <c r="I133" s="0" t="s">
        <v>25687</v>
      </c>
      <c r="J133" s="0" t="s">
        <v>25686</v>
      </c>
      <c r="K133" s="0" t="s">
        <v>25687</v>
      </c>
      <c r="L133" s="0" t="n">
        <v>1000</v>
      </c>
      <c r="M133" s="0" t="s">
        <v>25682</v>
      </c>
      <c r="N133" s="0" t="s">
        <v>25688</v>
      </c>
      <c r="O133" s="0" t="s">
        <v>25682</v>
      </c>
      <c r="P133" s="0" t="n">
        <v>1060</v>
      </c>
      <c r="Q133" s="0" t="s">
        <v>25687</v>
      </c>
      <c r="R133" s="0" t="n">
        <v>0</v>
      </c>
      <c r="S133" s="0" t="s">
        <v>25682</v>
      </c>
    </row>
    <row r="134" customFormat="false" ht="15" hidden="false" customHeight="false" outlineLevel="0" collapsed="false">
      <c r="A134" s="0" t="s">
        <v>126</v>
      </c>
      <c r="B134" s="0" t="n">
        <v>2250</v>
      </c>
      <c r="C134" s="0" t="s">
        <v>25711</v>
      </c>
      <c r="D134" s="0" t="s">
        <v>25681</v>
      </c>
      <c r="E134" s="0" t="s">
        <v>25682</v>
      </c>
      <c r="F134" s="0" t="s">
        <v>25683</v>
      </c>
      <c r="G134" s="0" t="s">
        <v>25682</v>
      </c>
      <c r="H134" s="0" t="s">
        <v>25684</v>
      </c>
      <c r="I134" s="0" t="s">
        <v>25687</v>
      </c>
      <c r="J134" s="0" t="s">
        <v>25686</v>
      </c>
      <c r="K134" s="0" t="s">
        <v>25687</v>
      </c>
      <c r="L134" s="0" t="n">
        <v>1000</v>
      </c>
      <c r="M134" s="0" t="s">
        <v>25682</v>
      </c>
      <c r="N134" s="0" t="s">
        <v>25688</v>
      </c>
      <c r="O134" s="0" t="s">
        <v>25682</v>
      </c>
      <c r="P134" s="0" t="s">
        <v>25702</v>
      </c>
      <c r="Q134" s="0" t="s">
        <v>25685</v>
      </c>
      <c r="R134" s="0" t="n">
        <v>0</v>
      </c>
      <c r="S134" s="0" t="s">
        <v>25687</v>
      </c>
    </row>
    <row r="135" customFormat="false" ht="15" hidden="false" customHeight="false" outlineLevel="0" collapsed="false">
      <c r="A135" s="0" t="s">
        <v>126</v>
      </c>
      <c r="B135" s="0" t="n">
        <v>2260</v>
      </c>
      <c r="C135" s="0" t="s">
        <v>25712</v>
      </c>
      <c r="D135" s="0" t="s">
        <v>25681</v>
      </c>
      <c r="E135" s="0" t="s">
        <v>25685</v>
      </c>
      <c r="F135" s="0" t="s">
        <v>25683</v>
      </c>
      <c r="G135" s="0" t="s">
        <v>25695</v>
      </c>
      <c r="H135" s="0" t="s">
        <v>25684</v>
      </c>
      <c r="I135" s="0" t="s">
        <v>25695</v>
      </c>
      <c r="J135" s="0" t="s">
        <v>25686</v>
      </c>
      <c r="K135" s="0" t="s">
        <v>25695</v>
      </c>
      <c r="L135" s="0" t="n">
        <v>1000</v>
      </c>
      <c r="M135" s="0" t="s">
        <v>25695</v>
      </c>
      <c r="N135" s="0" t="s">
        <v>25688</v>
      </c>
      <c r="O135" s="0" t="s">
        <v>25682</v>
      </c>
      <c r="Q135" s="0" t="s">
        <v>25682</v>
      </c>
      <c r="R135" s="0" t="n">
        <v>0</v>
      </c>
      <c r="S135" s="0" t="s">
        <v>25687</v>
      </c>
    </row>
    <row r="136" customFormat="false" ht="15" hidden="false" customHeight="false" outlineLevel="0" collapsed="false">
      <c r="A136" s="0" t="s">
        <v>126</v>
      </c>
      <c r="B136" s="0" t="n">
        <v>2262</v>
      </c>
      <c r="C136" s="0" t="s">
        <v>25712</v>
      </c>
      <c r="D136" s="0" t="s">
        <v>25681</v>
      </c>
      <c r="E136" s="0" t="s">
        <v>25685</v>
      </c>
      <c r="F136" s="0" t="s">
        <v>25683</v>
      </c>
      <c r="G136" s="0" t="s">
        <v>25695</v>
      </c>
      <c r="H136" s="0" t="s">
        <v>25684</v>
      </c>
      <c r="I136" s="0" t="s">
        <v>25695</v>
      </c>
      <c r="J136" s="0" t="s">
        <v>25686</v>
      </c>
      <c r="K136" s="0" t="s">
        <v>25695</v>
      </c>
      <c r="L136" s="0" t="n">
        <v>1000</v>
      </c>
      <c r="M136" s="0" t="s">
        <v>25695</v>
      </c>
      <c r="N136" s="0" t="s">
        <v>25688</v>
      </c>
      <c r="O136" s="0" t="s">
        <v>25682</v>
      </c>
      <c r="Q136" s="0" t="s">
        <v>25682</v>
      </c>
      <c r="R136" s="0" t="n">
        <v>0</v>
      </c>
      <c r="S136" s="0" t="s">
        <v>25687</v>
      </c>
    </row>
    <row r="137" customFormat="false" ht="15" hidden="false" customHeight="false" outlineLevel="0" collapsed="false">
      <c r="A137" s="0" t="s">
        <v>126</v>
      </c>
      <c r="B137" s="0" t="n">
        <v>2264</v>
      </c>
      <c r="C137" s="0" t="s">
        <v>25712</v>
      </c>
      <c r="D137" s="0" t="s">
        <v>25681</v>
      </c>
      <c r="E137" s="0" t="s">
        <v>25685</v>
      </c>
      <c r="F137" s="0" t="s">
        <v>25683</v>
      </c>
      <c r="G137" s="0" t="s">
        <v>25695</v>
      </c>
      <c r="H137" s="0" t="s">
        <v>25684</v>
      </c>
      <c r="I137" s="0" t="s">
        <v>25695</v>
      </c>
      <c r="J137" s="0" t="s">
        <v>25686</v>
      </c>
      <c r="K137" s="0" t="s">
        <v>25695</v>
      </c>
      <c r="L137" s="0" t="n">
        <v>1000</v>
      </c>
      <c r="M137" s="0" t="s">
        <v>25695</v>
      </c>
      <c r="N137" s="0" t="s">
        <v>25688</v>
      </c>
      <c r="O137" s="0" t="s">
        <v>25682</v>
      </c>
      <c r="Q137" s="0" t="s">
        <v>25682</v>
      </c>
      <c r="R137" s="0" t="n">
        <v>0</v>
      </c>
      <c r="S137" s="0" t="s">
        <v>25687</v>
      </c>
    </row>
    <row r="138" customFormat="false" ht="15" hidden="false" customHeight="false" outlineLevel="0" collapsed="false">
      <c r="A138" s="0" t="s">
        <v>126</v>
      </c>
      <c r="B138" s="0" t="n">
        <v>2270</v>
      </c>
      <c r="C138" s="0" t="s">
        <v>25709</v>
      </c>
      <c r="D138" s="0" t="s">
        <v>25681</v>
      </c>
      <c r="E138" s="0" t="s">
        <v>25682</v>
      </c>
      <c r="F138" s="0" t="s">
        <v>25683</v>
      </c>
      <c r="G138" s="0" t="s">
        <v>25682</v>
      </c>
      <c r="H138" s="0" t="s">
        <v>25684</v>
      </c>
      <c r="I138" s="0" t="s">
        <v>25687</v>
      </c>
      <c r="J138" s="0" t="s">
        <v>25686</v>
      </c>
      <c r="K138" s="0" t="s">
        <v>25687</v>
      </c>
      <c r="L138" s="0" t="n">
        <v>1000</v>
      </c>
      <c r="M138" s="0" t="s">
        <v>25682</v>
      </c>
      <c r="N138" s="0" t="s">
        <v>25688</v>
      </c>
      <c r="O138" s="0" t="s">
        <v>25682</v>
      </c>
      <c r="P138" s="0" t="n">
        <v>1060</v>
      </c>
      <c r="Q138" s="0" t="s">
        <v>25687</v>
      </c>
      <c r="R138" s="0" t="n">
        <v>0</v>
      </c>
      <c r="S138" s="0" t="s">
        <v>25682</v>
      </c>
    </row>
    <row r="139" customFormat="false" ht="15" hidden="false" customHeight="false" outlineLevel="0" collapsed="false">
      <c r="A139" s="0" t="s">
        <v>126</v>
      </c>
      <c r="B139" s="0" t="n">
        <v>2271</v>
      </c>
      <c r="C139" s="0" t="s">
        <v>25709</v>
      </c>
      <c r="D139" s="0" t="s">
        <v>25681</v>
      </c>
      <c r="E139" s="0" t="s">
        <v>25682</v>
      </c>
      <c r="F139" s="0" t="s">
        <v>25683</v>
      </c>
      <c r="G139" s="0" t="s">
        <v>25682</v>
      </c>
      <c r="H139" s="0" t="s">
        <v>25684</v>
      </c>
      <c r="I139" s="0" t="s">
        <v>25687</v>
      </c>
      <c r="J139" s="0" t="s">
        <v>25686</v>
      </c>
      <c r="K139" s="0" t="s">
        <v>25687</v>
      </c>
      <c r="L139" s="0" t="n">
        <v>1000</v>
      </c>
      <c r="M139" s="0" t="s">
        <v>25682</v>
      </c>
      <c r="N139" s="0" t="s">
        <v>25688</v>
      </c>
      <c r="O139" s="0" t="s">
        <v>25682</v>
      </c>
      <c r="P139" s="0" t="n">
        <v>1060</v>
      </c>
      <c r="Q139" s="0" t="s">
        <v>25687</v>
      </c>
      <c r="R139" s="0" t="n">
        <v>0</v>
      </c>
      <c r="S139" s="0" t="s">
        <v>25682</v>
      </c>
    </row>
    <row r="140" customFormat="false" ht="15" hidden="false" customHeight="false" outlineLevel="0" collapsed="false">
      <c r="A140" s="0" t="s">
        <v>126</v>
      </c>
      <c r="B140" s="0" t="n">
        <v>2276</v>
      </c>
      <c r="C140" s="0" t="s">
        <v>25709</v>
      </c>
      <c r="D140" s="0" t="s">
        <v>25681</v>
      </c>
      <c r="E140" s="0" t="s">
        <v>25682</v>
      </c>
      <c r="F140" s="0" t="s">
        <v>25683</v>
      </c>
      <c r="G140" s="0" t="s">
        <v>25682</v>
      </c>
      <c r="H140" s="0" t="s">
        <v>25684</v>
      </c>
      <c r="I140" s="0" t="s">
        <v>25687</v>
      </c>
      <c r="J140" s="0" t="s">
        <v>25686</v>
      </c>
      <c r="K140" s="0" t="s">
        <v>25687</v>
      </c>
      <c r="L140" s="0" t="n">
        <v>1000</v>
      </c>
      <c r="M140" s="0" t="s">
        <v>25682</v>
      </c>
      <c r="N140" s="0" t="s">
        <v>25688</v>
      </c>
      <c r="O140" s="0" t="s">
        <v>25682</v>
      </c>
      <c r="P140" s="0" t="n">
        <v>1060</v>
      </c>
      <c r="Q140" s="0" t="s">
        <v>25687</v>
      </c>
      <c r="R140" s="0" t="n">
        <v>0</v>
      </c>
      <c r="S140" s="0" t="s">
        <v>25682</v>
      </c>
    </row>
    <row r="141" customFormat="false" ht="15" hidden="false" customHeight="false" outlineLevel="0" collapsed="false">
      <c r="A141" s="0" t="s">
        <v>126</v>
      </c>
      <c r="B141" s="0" t="n">
        <v>2277</v>
      </c>
      <c r="C141" s="0" t="s">
        <v>25709</v>
      </c>
      <c r="D141" s="0" t="s">
        <v>25681</v>
      </c>
      <c r="E141" s="0" t="s">
        <v>25682</v>
      </c>
      <c r="F141" s="0" t="s">
        <v>25683</v>
      </c>
      <c r="G141" s="0" t="s">
        <v>25682</v>
      </c>
      <c r="H141" s="0" t="s">
        <v>25684</v>
      </c>
      <c r="I141" s="0" t="s">
        <v>25687</v>
      </c>
      <c r="J141" s="0" t="s">
        <v>25686</v>
      </c>
      <c r="K141" s="0" t="s">
        <v>25687</v>
      </c>
      <c r="L141" s="0" t="n">
        <v>1000</v>
      </c>
      <c r="M141" s="0" t="s">
        <v>25682</v>
      </c>
      <c r="N141" s="0" t="s">
        <v>25688</v>
      </c>
      <c r="O141" s="0" t="s">
        <v>25682</v>
      </c>
      <c r="P141" s="0" t="n">
        <v>1060</v>
      </c>
      <c r="Q141" s="0" t="s">
        <v>25687</v>
      </c>
      <c r="R141" s="0" t="n">
        <v>0</v>
      </c>
      <c r="S141" s="0" t="s">
        <v>25682</v>
      </c>
    </row>
    <row r="142" customFormat="false" ht="15" hidden="false" customHeight="false" outlineLevel="0" collapsed="false">
      <c r="A142" s="0" t="s">
        <v>126</v>
      </c>
      <c r="B142" s="0" t="n">
        <v>2280</v>
      </c>
      <c r="C142" s="0" t="s">
        <v>25713</v>
      </c>
      <c r="D142" s="0" t="s">
        <v>25681</v>
      </c>
      <c r="E142" s="0" t="s">
        <v>25682</v>
      </c>
      <c r="F142" s="0" t="s">
        <v>25683</v>
      </c>
      <c r="G142" s="0" t="s">
        <v>25682</v>
      </c>
      <c r="H142" s="0" t="s">
        <v>25684</v>
      </c>
      <c r="I142" s="0" t="s">
        <v>25687</v>
      </c>
      <c r="J142" s="0" t="s">
        <v>25686</v>
      </c>
      <c r="K142" s="0" t="s">
        <v>25687</v>
      </c>
      <c r="L142" s="0" t="n">
        <v>1000</v>
      </c>
      <c r="M142" s="0" t="s">
        <v>25682</v>
      </c>
      <c r="N142" s="0" t="s">
        <v>25688</v>
      </c>
      <c r="O142" s="0" t="s">
        <v>25682</v>
      </c>
      <c r="P142" s="0" t="n">
        <v>1060</v>
      </c>
      <c r="Q142" s="0" t="s">
        <v>25687</v>
      </c>
      <c r="R142" s="0" t="n">
        <v>0</v>
      </c>
      <c r="S142" s="0" t="s">
        <v>25682</v>
      </c>
    </row>
    <row r="143" customFormat="false" ht="15" hidden="false" customHeight="false" outlineLevel="0" collapsed="false">
      <c r="A143" s="0" t="s">
        <v>126</v>
      </c>
      <c r="B143" s="0" t="n">
        <v>2285</v>
      </c>
      <c r="C143" s="0" t="s">
        <v>25709</v>
      </c>
      <c r="D143" s="0" t="s">
        <v>25681</v>
      </c>
      <c r="E143" s="0" t="s">
        <v>25682</v>
      </c>
      <c r="F143" s="0" t="s">
        <v>25683</v>
      </c>
      <c r="G143" s="0" t="s">
        <v>25682</v>
      </c>
      <c r="H143" s="0" t="s">
        <v>25684</v>
      </c>
      <c r="I143" s="0" t="s">
        <v>25687</v>
      </c>
      <c r="J143" s="0" t="s">
        <v>25686</v>
      </c>
      <c r="K143" s="0" t="s">
        <v>25687</v>
      </c>
      <c r="L143" s="0" t="n">
        <v>1000</v>
      </c>
      <c r="M143" s="0" t="s">
        <v>25682</v>
      </c>
      <c r="N143" s="0" t="s">
        <v>25688</v>
      </c>
      <c r="O143" s="0" t="s">
        <v>25682</v>
      </c>
      <c r="P143" s="0" t="n">
        <v>1060</v>
      </c>
      <c r="Q143" s="0" t="s">
        <v>25687</v>
      </c>
      <c r="R143" s="0" t="n">
        <v>0</v>
      </c>
      <c r="S143" s="0" t="s">
        <v>25682</v>
      </c>
    </row>
    <row r="144" customFormat="false" ht="15" hidden="false" customHeight="false" outlineLevel="0" collapsed="false">
      <c r="A144" s="0" t="s">
        <v>126</v>
      </c>
      <c r="B144" s="0" t="n">
        <v>2460</v>
      </c>
      <c r="C144" s="0" t="s">
        <v>25689</v>
      </c>
      <c r="D144" s="0" t="s">
        <v>25681</v>
      </c>
      <c r="E144" s="0" t="s">
        <v>25682</v>
      </c>
      <c r="F144" s="0" t="s">
        <v>25683</v>
      </c>
      <c r="G144" s="0" t="s">
        <v>25682</v>
      </c>
      <c r="I144" s="0" t="s">
        <v>25682</v>
      </c>
      <c r="J144" s="0" t="s">
        <v>25686</v>
      </c>
      <c r="K144" s="0" t="s">
        <v>25687</v>
      </c>
      <c r="L144" s="0" t="n">
        <v>1000</v>
      </c>
      <c r="M144" s="0" t="s">
        <v>25682</v>
      </c>
      <c r="N144" s="0" t="s">
        <v>25688</v>
      </c>
      <c r="O144" s="0" t="s">
        <v>25682</v>
      </c>
      <c r="Q144" s="0" t="s">
        <v>25682</v>
      </c>
      <c r="R144" s="0" t="n">
        <v>0</v>
      </c>
      <c r="S144" s="0" t="s">
        <v>25687</v>
      </c>
    </row>
    <row r="145" customFormat="false" ht="15" hidden="false" customHeight="false" outlineLevel="0" collapsed="false">
      <c r="A145" s="0" t="s">
        <v>126</v>
      </c>
      <c r="B145" s="0" t="n">
        <v>2470</v>
      </c>
      <c r="C145" s="0" t="s">
        <v>25711</v>
      </c>
      <c r="D145" s="0" t="s">
        <v>25681</v>
      </c>
      <c r="E145" s="0" t="s">
        <v>25682</v>
      </c>
      <c r="F145" s="0" t="s">
        <v>25683</v>
      </c>
      <c r="G145" s="0" t="s">
        <v>25682</v>
      </c>
      <c r="H145" s="0" t="s">
        <v>25684</v>
      </c>
      <c r="I145" s="0" t="s">
        <v>25687</v>
      </c>
      <c r="J145" s="0" t="s">
        <v>25686</v>
      </c>
      <c r="K145" s="0" t="s">
        <v>25687</v>
      </c>
      <c r="L145" s="0" t="n">
        <v>1000</v>
      </c>
      <c r="M145" s="0" t="s">
        <v>25682</v>
      </c>
      <c r="N145" s="0" t="s">
        <v>25688</v>
      </c>
      <c r="O145" s="0" t="s">
        <v>25682</v>
      </c>
      <c r="P145" s="0" t="s">
        <v>25702</v>
      </c>
      <c r="Q145" s="0" t="s">
        <v>25685</v>
      </c>
      <c r="R145" s="0" t="n">
        <v>0</v>
      </c>
      <c r="S145" s="0" t="s">
        <v>25687</v>
      </c>
    </row>
    <row r="146" customFormat="false" ht="15" hidden="false" customHeight="false" outlineLevel="0" collapsed="false">
      <c r="A146" s="0" t="s">
        <v>126</v>
      </c>
      <c r="B146" s="0" t="n">
        <v>2475</v>
      </c>
      <c r="C146" s="0" t="s">
        <v>25710</v>
      </c>
      <c r="E146" s="0" t="s">
        <v>25682</v>
      </c>
      <c r="G146" s="0" t="s">
        <v>25682</v>
      </c>
      <c r="I146" s="0" t="s">
        <v>25682</v>
      </c>
      <c r="K146" s="0" t="s">
        <v>25682</v>
      </c>
      <c r="M146" s="0" t="s">
        <v>25682</v>
      </c>
      <c r="O146" s="0" t="s">
        <v>25682</v>
      </c>
      <c r="Q146" s="0" t="s">
        <v>25682</v>
      </c>
      <c r="R146" s="0" t="n">
        <v>0</v>
      </c>
      <c r="S146" s="0" t="s">
        <v>25687</v>
      </c>
    </row>
    <row r="147" customFormat="false" ht="15" hidden="false" customHeight="false" outlineLevel="0" collapsed="false">
      <c r="A147" s="0" t="s">
        <v>126</v>
      </c>
      <c r="B147" s="0" t="n">
        <v>2480</v>
      </c>
      <c r="C147" s="0" t="s">
        <v>25689</v>
      </c>
      <c r="D147" s="0" t="s">
        <v>25681</v>
      </c>
      <c r="E147" s="0" t="s">
        <v>25682</v>
      </c>
      <c r="F147" s="0" t="s">
        <v>25683</v>
      </c>
      <c r="G147" s="0" t="s">
        <v>25682</v>
      </c>
      <c r="I147" s="0" t="s">
        <v>25682</v>
      </c>
      <c r="J147" s="0" t="s">
        <v>25686</v>
      </c>
      <c r="K147" s="0" t="s">
        <v>25687</v>
      </c>
      <c r="L147" s="0" t="n">
        <v>1000</v>
      </c>
      <c r="M147" s="0" t="s">
        <v>25682</v>
      </c>
      <c r="N147" s="0" t="s">
        <v>25688</v>
      </c>
      <c r="O147" s="0" t="s">
        <v>25682</v>
      </c>
      <c r="Q147" s="0" t="s">
        <v>25682</v>
      </c>
      <c r="R147" s="0" t="n">
        <v>0</v>
      </c>
      <c r="S147" s="0" t="s">
        <v>25687</v>
      </c>
    </row>
    <row r="148" customFormat="false" ht="15" hidden="false" customHeight="false" outlineLevel="0" collapsed="false">
      <c r="A148" s="0" t="s">
        <v>126</v>
      </c>
      <c r="B148" s="0" t="n">
        <v>2481</v>
      </c>
      <c r="C148" s="0" t="s">
        <v>25710</v>
      </c>
      <c r="E148" s="0" t="s">
        <v>25682</v>
      </c>
      <c r="G148" s="0" t="s">
        <v>25682</v>
      </c>
      <c r="I148" s="0" t="s">
        <v>25682</v>
      </c>
      <c r="K148" s="0" t="s">
        <v>25682</v>
      </c>
      <c r="M148" s="0" t="s">
        <v>25682</v>
      </c>
      <c r="O148" s="0" t="s">
        <v>25682</v>
      </c>
      <c r="Q148" s="0" t="s">
        <v>25682</v>
      </c>
      <c r="R148" s="0" t="n">
        <v>0</v>
      </c>
      <c r="S148" s="0" t="s">
        <v>25687</v>
      </c>
    </row>
    <row r="149" customFormat="false" ht="15" hidden="false" customHeight="false" outlineLevel="0" collapsed="false">
      <c r="A149" s="0" t="s">
        <v>126</v>
      </c>
      <c r="B149" s="0" t="n">
        <v>2484</v>
      </c>
      <c r="C149" s="0" t="s">
        <v>25689</v>
      </c>
      <c r="D149" s="0" t="s">
        <v>25681</v>
      </c>
      <c r="E149" s="0" t="s">
        <v>25682</v>
      </c>
      <c r="F149" s="0" t="s">
        <v>25683</v>
      </c>
      <c r="G149" s="0" t="s">
        <v>25682</v>
      </c>
      <c r="I149" s="0" t="s">
        <v>25682</v>
      </c>
      <c r="J149" s="0" t="s">
        <v>25686</v>
      </c>
      <c r="K149" s="0" t="s">
        <v>25687</v>
      </c>
      <c r="L149" s="0" t="n">
        <v>1000</v>
      </c>
      <c r="M149" s="0" t="s">
        <v>25682</v>
      </c>
      <c r="N149" s="0" t="s">
        <v>25688</v>
      </c>
      <c r="O149" s="0" t="s">
        <v>25682</v>
      </c>
      <c r="Q149" s="0" t="s">
        <v>25682</v>
      </c>
      <c r="R149" s="0" t="n">
        <v>0</v>
      </c>
      <c r="S149" s="0" t="s">
        <v>25687</v>
      </c>
    </row>
    <row r="150" customFormat="false" ht="15" hidden="false" customHeight="false" outlineLevel="0" collapsed="false">
      <c r="A150" s="0" t="s">
        <v>126</v>
      </c>
      <c r="B150" s="0" t="n">
        <v>2485</v>
      </c>
      <c r="C150" s="0" t="s">
        <v>25689</v>
      </c>
      <c r="D150" s="0" t="s">
        <v>25681</v>
      </c>
      <c r="E150" s="0" t="s">
        <v>25682</v>
      </c>
      <c r="F150" s="0" t="s">
        <v>25683</v>
      </c>
      <c r="G150" s="0" t="s">
        <v>25682</v>
      </c>
      <c r="I150" s="0" t="s">
        <v>25682</v>
      </c>
      <c r="J150" s="0" t="s">
        <v>25686</v>
      </c>
      <c r="K150" s="0" t="s">
        <v>25687</v>
      </c>
      <c r="L150" s="0" t="n">
        <v>1000</v>
      </c>
      <c r="M150" s="0" t="s">
        <v>25682</v>
      </c>
      <c r="N150" s="0" t="s">
        <v>25688</v>
      </c>
      <c r="O150" s="0" t="s">
        <v>25682</v>
      </c>
      <c r="Q150" s="0" t="s">
        <v>25682</v>
      </c>
      <c r="R150" s="0" t="n">
        <v>0</v>
      </c>
      <c r="S150" s="0" t="s">
        <v>25687</v>
      </c>
    </row>
    <row r="151" customFormat="false" ht="15" hidden="false" customHeight="false" outlineLevel="0" collapsed="false">
      <c r="A151" s="0" t="s">
        <v>126</v>
      </c>
      <c r="B151" s="0" t="n">
        <v>2486</v>
      </c>
      <c r="C151" s="0" t="s">
        <v>25689</v>
      </c>
      <c r="D151" s="0" t="s">
        <v>25681</v>
      </c>
      <c r="E151" s="0" t="s">
        <v>25682</v>
      </c>
      <c r="F151" s="0" t="s">
        <v>25683</v>
      </c>
      <c r="G151" s="0" t="s">
        <v>25682</v>
      </c>
      <c r="I151" s="0" t="s">
        <v>25682</v>
      </c>
      <c r="J151" s="0" t="s">
        <v>25686</v>
      </c>
      <c r="K151" s="0" t="s">
        <v>25687</v>
      </c>
      <c r="L151" s="0" t="n">
        <v>1000</v>
      </c>
      <c r="M151" s="0" t="s">
        <v>25682</v>
      </c>
      <c r="N151" s="0" t="s">
        <v>25688</v>
      </c>
      <c r="O151" s="0" t="s">
        <v>25682</v>
      </c>
      <c r="Q151" s="0" t="s">
        <v>25682</v>
      </c>
      <c r="R151" s="0" t="n">
        <v>0</v>
      </c>
      <c r="S151" s="0" t="s">
        <v>25687</v>
      </c>
    </row>
    <row r="152" customFormat="false" ht="15" hidden="false" customHeight="false" outlineLevel="0" collapsed="false">
      <c r="A152" s="0" t="s">
        <v>126</v>
      </c>
      <c r="B152" s="0" t="n">
        <v>2488</v>
      </c>
      <c r="C152" s="0" t="s">
        <v>25712</v>
      </c>
      <c r="D152" s="0" t="s">
        <v>25681</v>
      </c>
      <c r="E152" s="0" t="s">
        <v>25685</v>
      </c>
      <c r="F152" s="0" t="s">
        <v>25683</v>
      </c>
      <c r="G152" s="0" t="s">
        <v>25695</v>
      </c>
      <c r="H152" s="0" t="s">
        <v>25684</v>
      </c>
      <c r="I152" s="0" t="s">
        <v>25695</v>
      </c>
      <c r="J152" s="0" t="s">
        <v>25686</v>
      </c>
      <c r="K152" s="0" t="s">
        <v>25695</v>
      </c>
      <c r="L152" s="0" t="n">
        <v>1000</v>
      </c>
      <c r="M152" s="0" t="s">
        <v>25695</v>
      </c>
      <c r="N152" s="0" t="s">
        <v>25688</v>
      </c>
      <c r="O152" s="0" t="s">
        <v>25682</v>
      </c>
      <c r="Q152" s="0" t="s">
        <v>25682</v>
      </c>
      <c r="R152" s="0" t="n">
        <v>0</v>
      </c>
      <c r="S152" s="0" t="s">
        <v>25687</v>
      </c>
    </row>
    <row r="153" customFormat="false" ht="15" hidden="false" customHeight="false" outlineLevel="0" collapsed="false">
      <c r="A153" s="0" t="s">
        <v>126</v>
      </c>
      <c r="B153" s="0" t="n">
        <v>2490</v>
      </c>
      <c r="C153" s="0" t="s">
        <v>25689</v>
      </c>
      <c r="D153" s="0" t="s">
        <v>25681</v>
      </c>
      <c r="E153" s="0" t="s">
        <v>25682</v>
      </c>
      <c r="F153" s="0" t="s">
        <v>25683</v>
      </c>
      <c r="G153" s="0" t="s">
        <v>25682</v>
      </c>
      <c r="I153" s="0" t="s">
        <v>25682</v>
      </c>
      <c r="J153" s="0" t="s">
        <v>25686</v>
      </c>
      <c r="K153" s="0" t="s">
        <v>25687</v>
      </c>
      <c r="L153" s="0" t="n">
        <v>1000</v>
      </c>
      <c r="M153" s="0" t="s">
        <v>25682</v>
      </c>
      <c r="N153" s="0" t="s">
        <v>25688</v>
      </c>
      <c r="O153" s="0" t="s">
        <v>25682</v>
      </c>
      <c r="Q153" s="0" t="s">
        <v>25682</v>
      </c>
      <c r="R153" s="0" t="n">
        <v>0</v>
      </c>
      <c r="S153" s="0" t="s">
        <v>25687</v>
      </c>
    </row>
    <row r="154" customFormat="false" ht="15" hidden="false" customHeight="false" outlineLevel="0" collapsed="false">
      <c r="A154" s="0" t="s">
        <v>126</v>
      </c>
      <c r="B154" s="0" t="n">
        <v>3010</v>
      </c>
      <c r="C154" s="0" t="s">
        <v>25689</v>
      </c>
      <c r="D154" s="0" t="s">
        <v>25681</v>
      </c>
      <c r="E154" s="0" t="s">
        <v>25682</v>
      </c>
      <c r="F154" s="0" t="s">
        <v>25683</v>
      </c>
      <c r="G154" s="0" t="s">
        <v>25682</v>
      </c>
      <c r="I154" s="0" t="s">
        <v>25682</v>
      </c>
      <c r="J154" s="0" t="s">
        <v>25686</v>
      </c>
      <c r="K154" s="0" t="s">
        <v>25687</v>
      </c>
      <c r="L154" s="0" t="n">
        <v>1000</v>
      </c>
      <c r="M154" s="0" t="s">
        <v>25682</v>
      </c>
      <c r="N154" s="0" t="s">
        <v>25688</v>
      </c>
      <c r="O154" s="0" t="s">
        <v>25682</v>
      </c>
      <c r="Q154" s="0" t="s">
        <v>25682</v>
      </c>
      <c r="R154" s="0" t="n">
        <v>0</v>
      </c>
      <c r="S154" s="0" t="s">
        <v>25687</v>
      </c>
    </row>
    <row r="155" customFormat="false" ht="15" hidden="false" customHeight="false" outlineLevel="0" collapsed="false">
      <c r="A155" s="0" t="s">
        <v>126</v>
      </c>
      <c r="B155" s="0" t="n">
        <v>3020</v>
      </c>
      <c r="C155" s="0" t="s">
        <v>25689</v>
      </c>
      <c r="D155" s="0" t="s">
        <v>25681</v>
      </c>
      <c r="E155" s="0" t="s">
        <v>25682</v>
      </c>
      <c r="F155" s="0" t="s">
        <v>25683</v>
      </c>
      <c r="G155" s="0" t="s">
        <v>25682</v>
      </c>
      <c r="I155" s="0" t="s">
        <v>25682</v>
      </c>
      <c r="J155" s="0" t="s">
        <v>25686</v>
      </c>
      <c r="K155" s="0" t="s">
        <v>25687</v>
      </c>
      <c r="L155" s="0" t="n">
        <v>1000</v>
      </c>
      <c r="M155" s="0" t="s">
        <v>25682</v>
      </c>
      <c r="N155" s="0" t="s">
        <v>25688</v>
      </c>
      <c r="O155" s="0" t="s">
        <v>25682</v>
      </c>
      <c r="Q155" s="0" t="s">
        <v>25682</v>
      </c>
      <c r="R155" s="0" t="n">
        <v>0</v>
      </c>
      <c r="S155" s="0" t="s">
        <v>25687</v>
      </c>
    </row>
    <row r="156" customFormat="false" ht="15" hidden="false" customHeight="false" outlineLevel="0" collapsed="false">
      <c r="A156" s="0" t="s">
        <v>126</v>
      </c>
      <c r="B156" s="0" t="n">
        <v>3030</v>
      </c>
      <c r="C156" s="0" t="s">
        <v>25689</v>
      </c>
      <c r="D156" s="0" t="s">
        <v>25681</v>
      </c>
      <c r="E156" s="0" t="s">
        <v>25682</v>
      </c>
      <c r="F156" s="0" t="s">
        <v>25683</v>
      </c>
      <c r="G156" s="0" t="s">
        <v>25682</v>
      </c>
      <c r="I156" s="0" t="s">
        <v>25682</v>
      </c>
      <c r="J156" s="0" t="s">
        <v>25686</v>
      </c>
      <c r="K156" s="0" t="s">
        <v>25687</v>
      </c>
      <c r="L156" s="0" t="n">
        <v>1000</v>
      </c>
      <c r="M156" s="0" t="s">
        <v>25682</v>
      </c>
      <c r="N156" s="0" t="s">
        <v>25688</v>
      </c>
      <c r="O156" s="0" t="s">
        <v>25682</v>
      </c>
      <c r="Q156" s="0" t="s">
        <v>25682</v>
      </c>
      <c r="R156" s="0" t="n">
        <v>0</v>
      </c>
      <c r="S156" s="0" t="s">
        <v>25687</v>
      </c>
    </row>
    <row r="157" customFormat="false" ht="15" hidden="false" customHeight="false" outlineLevel="0" collapsed="false">
      <c r="A157" s="0" t="s">
        <v>126</v>
      </c>
      <c r="B157" s="0" t="n">
        <v>3040</v>
      </c>
      <c r="C157" s="0" t="s">
        <v>25689</v>
      </c>
      <c r="D157" s="0" t="s">
        <v>25681</v>
      </c>
      <c r="E157" s="0" t="s">
        <v>25682</v>
      </c>
      <c r="F157" s="0" t="s">
        <v>25683</v>
      </c>
      <c r="G157" s="0" t="s">
        <v>25682</v>
      </c>
      <c r="I157" s="0" t="s">
        <v>25682</v>
      </c>
      <c r="J157" s="0" t="s">
        <v>25686</v>
      </c>
      <c r="K157" s="0" t="s">
        <v>25687</v>
      </c>
      <c r="L157" s="0" t="n">
        <v>1000</v>
      </c>
      <c r="M157" s="0" t="s">
        <v>25682</v>
      </c>
      <c r="N157" s="0" t="s">
        <v>25688</v>
      </c>
      <c r="O157" s="0" t="s">
        <v>25682</v>
      </c>
      <c r="Q157" s="0" t="s">
        <v>25682</v>
      </c>
      <c r="R157" s="0" t="n">
        <v>0</v>
      </c>
      <c r="S157" s="0" t="s">
        <v>25687</v>
      </c>
    </row>
    <row r="158" customFormat="false" ht="15" hidden="false" customHeight="false" outlineLevel="0" collapsed="false">
      <c r="A158" s="0" t="s">
        <v>126</v>
      </c>
      <c r="B158" s="0" t="n">
        <v>3045</v>
      </c>
      <c r="C158" s="0" t="s">
        <v>25689</v>
      </c>
      <c r="D158" s="0" t="s">
        <v>25681</v>
      </c>
      <c r="E158" s="0" t="s">
        <v>25682</v>
      </c>
      <c r="F158" s="0" t="s">
        <v>25683</v>
      </c>
      <c r="G158" s="0" t="s">
        <v>25682</v>
      </c>
      <c r="I158" s="0" t="s">
        <v>25682</v>
      </c>
      <c r="J158" s="0" t="s">
        <v>25686</v>
      </c>
      <c r="K158" s="0" t="s">
        <v>25687</v>
      </c>
      <c r="L158" s="0" t="n">
        <v>1000</v>
      </c>
      <c r="M158" s="0" t="s">
        <v>25682</v>
      </c>
      <c r="N158" s="0" t="s">
        <v>25688</v>
      </c>
      <c r="O158" s="0" t="s">
        <v>25682</v>
      </c>
      <c r="Q158" s="0" t="s">
        <v>25682</v>
      </c>
      <c r="R158" s="0" t="n">
        <v>0</v>
      </c>
      <c r="S158" s="0" t="s">
        <v>25687</v>
      </c>
    </row>
    <row r="159" customFormat="false" ht="15" hidden="false" customHeight="false" outlineLevel="0" collapsed="false">
      <c r="A159" s="0" t="s">
        <v>126</v>
      </c>
      <c r="B159" s="0" t="n">
        <v>3048</v>
      </c>
      <c r="C159" s="0" t="s">
        <v>25689</v>
      </c>
      <c r="D159" s="0" t="s">
        <v>25681</v>
      </c>
      <c r="E159" s="0" t="s">
        <v>25682</v>
      </c>
      <c r="F159" s="0" t="s">
        <v>25683</v>
      </c>
      <c r="G159" s="0" t="s">
        <v>25682</v>
      </c>
      <c r="I159" s="0" t="s">
        <v>25682</v>
      </c>
      <c r="J159" s="0" t="s">
        <v>25686</v>
      </c>
      <c r="K159" s="0" t="s">
        <v>25687</v>
      </c>
      <c r="L159" s="0" t="n">
        <v>1000</v>
      </c>
      <c r="M159" s="0" t="s">
        <v>25682</v>
      </c>
      <c r="N159" s="0" t="s">
        <v>25688</v>
      </c>
      <c r="O159" s="0" t="s">
        <v>25682</v>
      </c>
      <c r="Q159" s="0" t="s">
        <v>25682</v>
      </c>
      <c r="R159" s="0" t="n">
        <v>0</v>
      </c>
      <c r="S159" s="0" t="s">
        <v>25687</v>
      </c>
    </row>
    <row r="160" customFormat="false" ht="15" hidden="false" customHeight="false" outlineLevel="0" collapsed="false">
      <c r="A160" s="0" t="s">
        <v>126</v>
      </c>
      <c r="B160" s="0" t="n">
        <v>3050</v>
      </c>
      <c r="C160" s="0" t="s">
        <v>25689</v>
      </c>
      <c r="D160" s="0" t="s">
        <v>25681</v>
      </c>
      <c r="E160" s="0" t="s">
        <v>25682</v>
      </c>
      <c r="F160" s="0" t="s">
        <v>25683</v>
      </c>
      <c r="G160" s="0" t="s">
        <v>25682</v>
      </c>
      <c r="I160" s="0" t="s">
        <v>25682</v>
      </c>
      <c r="J160" s="0" t="s">
        <v>25686</v>
      </c>
      <c r="K160" s="0" t="s">
        <v>25687</v>
      </c>
      <c r="L160" s="0" t="n">
        <v>1000</v>
      </c>
      <c r="M160" s="0" t="s">
        <v>25682</v>
      </c>
      <c r="N160" s="0" t="s">
        <v>25688</v>
      </c>
      <c r="O160" s="0" t="s">
        <v>25682</v>
      </c>
      <c r="Q160" s="0" t="s">
        <v>25682</v>
      </c>
      <c r="R160" s="0" t="n">
        <v>0</v>
      </c>
      <c r="S160" s="0" t="s">
        <v>25687</v>
      </c>
    </row>
    <row r="161" customFormat="false" ht="15" hidden="false" customHeight="false" outlineLevel="0" collapsed="false">
      <c r="A161" s="0" t="s">
        <v>126</v>
      </c>
      <c r="B161" s="0" t="n">
        <v>3060</v>
      </c>
      <c r="C161" s="0" t="s">
        <v>25689</v>
      </c>
      <c r="D161" s="0" t="s">
        <v>25681</v>
      </c>
      <c r="E161" s="0" t="s">
        <v>25682</v>
      </c>
      <c r="F161" s="0" t="s">
        <v>25683</v>
      </c>
      <c r="G161" s="0" t="s">
        <v>25682</v>
      </c>
      <c r="I161" s="0" t="s">
        <v>25682</v>
      </c>
      <c r="J161" s="0" t="s">
        <v>25686</v>
      </c>
      <c r="K161" s="0" t="s">
        <v>25687</v>
      </c>
      <c r="L161" s="0" t="n">
        <v>1000</v>
      </c>
      <c r="M161" s="0" t="s">
        <v>25682</v>
      </c>
      <c r="N161" s="0" t="s">
        <v>25688</v>
      </c>
      <c r="O161" s="0" t="s">
        <v>25682</v>
      </c>
      <c r="Q161" s="0" t="s">
        <v>25682</v>
      </c>
      <c r="R161" s="0" t="n">
        <v>0</v>
      </c>
      <c r="S161" s="0" t="s">
        <v>25687</v>
      </c>
    </row>
    <row r="162" customFormat="false" ht="15" hidden="false" customHeight="false" outlineLevel="0" collapsed="false">
      <c r="A162" s="0" t="s">
        <v>126</v>
      </c>
      <c r="B162" s="0" t="n">
        <v>3070</v>
      </c>
      <c r="C162" s="0" t="s">
        <v>25689</v>
      </c>
      <c r="D162" s="0" t="s">
        <v>25681</v>
      </c>
      <c r="E162" s="0" t="s">
        <v>25682</v>
      </c>
      <c r="F162" s="0" t="s">
        <v>25683</v>
      </c>
      <c r="G162" s="0" t="s">
        <v>25682</v>
      </c>
      <c r="I162" s="0" t="s">
        <v>25682</v>
      </c>
      <c r="J162" s="0" t="s">
        <v>25686</v>
      </c>
      <c r="K162" s="0" t="s">
        <v>25687</v>
      </c>
      <c r="L162" s="0" t="n">
        <v>1000</v>
      </c>
      <c r="M162" s="0" t="s">
        <v>25682</v>
      </c>
      <c r="N162" s="0" t="s">
        <v>25688</v>
      </c>
      <c r="O162" s="0" t="s">
        <v>25682</v>
      </c>
      <c r="Q162" s="0" t="s">
        <v>25682</v>
      </c>
      <c r="R162" s="0" t="n">
        <v>0</v>
      </c>
      <c r="S162" s="0" t="s">
        <v>25687</v>
      </c>
    </row>
    <row r="163" customFormat="false" ht="15" hidden="false" customHeight="false" outlineLevel="0" collapsed="false">
      <c r="A163" s="0" t="s">
        <v>126</v>
      </c>
      <c r="B163" s="0" t="n">
        <v>3080</v>
      </c>
      <c r="C163" s="0" t="s">
        <v>25689</v>
      </c>
      <c r="D163" s="0" t="s">
        <v>25681</v>
      </c>
      <c r="E163" s="0" t="s">
        <v>25682</v>
      </c>
      <c r="F163" s="0" t="s">
        <v>25683</v>
      </c>
      <c r="G163" s="0" t="s">
        <v>25682</v>
      </c>
      <c r="I163" s="0" t="s">
        <v>25682</v>
      </c>
      <c r="J163" s="0" t="s">
        <v>25686</v>
      </c>
      <c r="K163" s="0" t="s">
        <v>25687</v>
      </c>
      <c r="L163" s="0" t="n">
        <v>1000</v>
      </c>
      <c r="M163" s="0" t="s">
        <v>25682</v>
      </c>
      <c r="N163" s="0" t="s">
        <v>25688</v>
      </c>
      <c r="O163" s="0" t="s">
        <v>25682</v>
      </c>
      <c r="Q163" s="0" t="s">
        <v>25682</v>
      </c>
      <c r="R163" s="0" t="n">
        <v>0</v>
      </c>
      <c r="S163" s="0" t="s">
        <v>25687</v>
      </c>
    </row>
    <row r="164" customFormat="false" ht="15" hidden="false" customHeight="false" outlineLevel="0" collapsed="false">
      <c r="A164" s="0" t="s">
        <v>126</v>
      </c>
      <c r="B164" s="0" t="n">
        <v>3090</v>
      </c>
      <c r="C164" s="0" t="s">
        <v>25689</v>
      </c>
      <c r="D164" s="0" t="s">
        <v>25681</v>
      </c>
      <c r="E164" s="0" t="s">
        <v>25682</v>
      </c>
      <c r="F164" s="0" t="s">
        <v>25683</v>
      </c>
      <c r="G164" s="0" t="s">
        <v>25682</v>
      </c>
      <c r="I164" s="0" t="s">
        <v>25682</v>
      </c>
      <c r="J164" s="0" t="s">
        <v>25686</v>
      </c>
      <c r="K164" s="0" t="s">
        <v>25687</v>
      </c>
      <c r="L164" s="0" t="n">
        <v>1000</v>
      </c>
      <c r="M164" s="0" t="s">
        <v>25682</v>
      </c>
      <c r="N164" s="0" t="s">
        <v>25688</v>
      </c>
      <c r="O164" s="0" t="s">
        <v>25682</v>
      </c>
      <c r="Q164" s="0" t="s">
        <v>25682</v>
      </c>
      <c r="R164" s="0" t="n">
        <v>0</v>
      </c>
      <c r="S164" s="0" t="s">
        <v>25687</v>
      </c>
    </row>
    <row r="165" customFormat="false" ht="15" hidden="false" customHeight="false" outlineLevel="0" collapsed="false">
      <c r="A165" s="0" t="s">
        <v>126</v>
      </c>
      <c r="B165" s="0" t="n">
        <v>3100</v>
      </c>
      <c r="C165" s="0" t="s">
        <v>25689</v>
      </c>
      <c r="D165" s="0" t="s">
        <v>25681</v>
      </c>
      <c r="E165" s="0" t="s">
        <v>25682</v>
      </c>
      <c r="F165" s="0" t="s">
        <v>25683</v>
      </c>
      <c r="G165" s="0" t="s">
        <v>25682</v>
      </c>
      <c r="I165" s="0" t="s">
        <v>25682</v>
      </c>
      <c r="J165" s="0" t="s">
        <v>25686</v>
      </c>
      <c r="K165" s="0" t="s">
        <v>25687</v>
      </c>
      <c r="L165" s="0" t="n">
        <v>1000</v>
      </c>
      <c r="M165" s="0" t="s">
        <v>25682</v>
      </c>
      <c r="N165" s="0" t="s">
        <v>25688</v>
      </c>
      <c r="O165" s="0" t="s">
        <v>25682</v>
      </c>
      <c r="Q165" s="0" t="s">
        <v>25682</v>
      </c>
      <c r="R165" s="0" t="n">
        <v>0</v>
      </c>
      <c r="S165" s="0" t="s">
        <v>25687</v>
      </c>
    </row>
    <row r="166" customFormat="false" ht="15" hidden="false" customHeight="false" outlineLevel="0" collapsed="false">
      <c r="A166" s="0" t="s">
        <v>126</v>
      </c>
      <c r="B166" s="0" t="n">
        <v>3110</v>
      </c>
      <c r="C166" s="0" t="s">
        <v>25689</v>
      </c>
      <c r="D166" s="0" t="s">
        <v>25681</v>
      </c>
      <c r="E166" s="0" t="s">
        <v>25682</v>
      </c>
      <c r="F166" s="0" t="s">
        <v>25683</v>
      </c>
      <c r="G166" s="0" t="s">
        <v>25682</v>
      </c>
      <c r="I166" s="0" t="s">
        <v>25682</v>
      </c>
      <c r="J166" s="0" t="s">
        <v>25686</v>
      </c>
      <c r="K166" s="0" t="s">
        <v>25687</v>
      </c>
      <c r="L166" s="0" t="n">
        <v>1000</v>
      </c>
      <c r="M166" s="0" t="s">
        <v>25682</v>
      </c>
      <c r="N166" s="0" t="s">
        <v>25688</v>
      </c>
      <c r="O166" s="0" t="s">
        <v>25682</v>
      </c>
      <c r="Q166" s="0" t="s">
        <v>25682</v>
      </c>
      <c r="R166" s="0" t="n">
        <v>0</v>
      </c>
      <c r="S166" s="0" t="s">
        <v>25687</v>
      </c>
    </row>
    <row r="167" customFormat="false" ht="15" hidden="false" customHeight="false" outlineLevel="0" collapsed="false">
      <c r="A167" s="0" t="s">
        <v>126</v>
      </c>
      <c r="B167" s="0" t="n">
        <v>3120</v>
      </c>
      <c r="C167" s="0" t="s">
        <v>25689</v>
      </c>
      <c r="D167" s="0" t="s">
        <v>25681</v>
      </c>
      <c r="E167" s="0" t="s">
        <v>25682</v>
      </c>
      <c r="F167" s="0" t="s">
        <v>25683</v>
      </c>
      <c r="G167" s="0" t="s">
        <v>25682</v>
      </c>
      <c r="I167" s="0" t="s">
        <v>25682</v>
      </c>
      <c r="J167" s="0" t="s">
        <v>25686</v>
      </c>
      <c r="K167" s="0" t="s">
        <v>25687</v>
      </c>
      <c r="L167" s="0" t="n">
        <v>1000</v>
      </c>
      <c r="M167" s="0" t="s">
        <v>25682</v>
      </c>
      <c r="N167" s="0" t="s">
        <v>25688</v>
      </c>
      <c r="O167" s="0" t="s">
        <v>25682</v>
      </c>
      <c r="Q167" s="0" t="s">
        <v>25682</v>
      </c>
      <c r="R167" s="0" t="n">
        <v>0</v>
      </c>
      <c r="S167" s="0" t="s">
        <v>25687</v>
      </c>
    </row>
    <row r="168" customFormat="false" ht="15" hidden="false" customHeight="false" outlineLevel="0" collapsed="false">
      <c r="A168" s="0" t="s">
        <v>126</v>
      </c>
      <c r="B168" s="0" t="n">
        <v>3130</v>
      </c>
      <c r="C168" s="0" t="s">
        <v>25689</v>
      </c>
      <c r="D168" s="0" t="s">
        <v>25681</v>
      </c>
      <c r="E168" s="0" t="s">
        <v>25682</v>
      </c>
      <c r="F168" s="0" t="s">
        <v>25683</v>
      </c>
      <c r="G168" s="0" t="s">
        <v>25682</v>
      </c>
      <c r="I168" s="0" t="s">
        <v>25682</v>
      </c>
      <c r="J168" s="0" t="s">
        <v>25686</v>
      </c>
      <c r="K168" s="0" t="s">
        <v>25687</v>
      </c>
      <c r="L168" s="0" t="n">
        <v>1000</v>
      </c>
      <c r="M168" s="0" t="s">
        <v>25682</v>
      </c>
      <c r="N168" s="0" t="s">
        <v>25688</v>
      </c>
      <c r="O168" s="0" t="s">
        <v>25682</v>
      </c>
      <c r="Q168" s="0" t="s">
        <v>25682</v>
      </c>
      <c r="R168" s="0" t="n">
        <v>0</v>
      </c>
      <c r="S168" s="0" t="s">
        <v>25687</v>
      </c>
    </row>
    <row r="169" customFormat="false" ht="15" hidden="false" customHeight="false" outlineLevel="0" collapsed="false">
      <c r="A169" s="0" t="s">
        <v>126</v>
      </c>
      <c r="B169" s="0" t="n">
        <v>3140</v>
      </c>
      <c r="C169" s="0" t="s">
        <v>25689</v>
      </c>
      <c r="D169" s="0" t="s">
        <v>25681</v>
      </c>
      <c r="E169" s="0" t="s">
        <v>25682</v>
      </c>
      <c r="F169" s="0" t="s">
        <v>25683</v>
      </c>
      <c r="G169" s="0" t="s">
        <v>25682</v>
      </c>
      <c r="I169" s="0" t="s">
        <v>25682</v>
      </c>
      <c r="J169" s="0" t="s">
        <v>25686</v>
      </c>
      <c r="K169" s="0" t="s">
        <v>25687</v>
      </c>
      <c r="L169" s="0" t="n">
        <v>1000</v>
      </c>
      <c r="M169" s="0" t="s">
        <v>25682</v>
      </c>
      <c r="N169" s="0" t="s">
        <v>25688</v>
      </c>
      <c r="O169" s="0" t="s">
        <v>25682</v>
      </c>
      <c r="Q169" s="0" t="s">
        <v>25682</v>
      </c>
      <c r="R169" s="0" t="n">
        <v>0</v>
      </c>
      <c r="S169" s="0" t="s">
        <v>25687</v>
      </c>
    </row>
    <row r="170" customFormat="false" ht="15" hidden="false" customHeight="false" outlineLevel="0" collapsed="false">
      <c r="A170" s="0" t="s">
        <v>126</v>
      </c>
      <c r="B170" s="0" t="n">
        <v>3150</v>
      </c>
      <c r="C170" s="0" t="s">
        <v>25689</v>
      </c>
      <c r="D170" s="0" t="s">
        <v>25681</v>
      </c>
      <c r="E170" s="0" t="s">
        <v>25682</v>
      </c>
      <c r="F170" s="0" t="s">
        <v>25683</v>
      </c>
      <c r="G170" s="0" t="s">
        <v>25682</v>
      </c>
      <c r="I170" s="0" t="s">
        <v>25682</v>
      </c>
      <c r="J170" s="0" t="s">
        <v>25686</v>
      </c>
      <c r="K170" s="0" t="s">
        <v>25687</v>
      </c>
      <c r="L170" s="0" t="n">
        <v>1000</v>
      </c>
      <c r="M170" s="0" t="s">
        <v>25682</v>
      </c>
      <c r="N170" s="0" t="s">
        <v>25688</v>
      </c>
      <c r="O170" s="0" t="s">
        <v>25682</v>
      </c>
      <c r="Q170" s="0" t="s">
        <v>25682</v>
      </c>
      <c r="R170" s="0" t="n">
        <v>0</v>
      </c>
      <c r="S170" s="0" t="s">
        <v>25687</v>
      </c>
    </row>
    <row r="171" customFormat="false" ht="15" hidden="false" customHeight="false" outlineLevel="0" collapsed="false">
      <c r="A171" s="0" t="s">
        <v>126</v>
      </c>
      <c r="B171" s="0" t="n">
        <v>3160</v>
      </c>
      <c r="C171" s="0" t="s">
        <v>25689</v>
      </c>
      <c r="D171" s="0" t="s">
        <v>25681</v>
      </c>
      <c r="E171" s="0" t="s">
        <v>25682</v>
      </c>
      <c r="F171" s="0" t="s">
        <v>25683</v>
      </c>
      <c r="G171" s="0" t="s">
        <v>25682</v>
      </c>
      <c r="I171" s="0" t="s">
        <v>25682</v>
      </c>
      <c r="J171" s="0" t="s">
        <v>25686</v>
      </c>
      <c r="K171" s="0" t="s">
        <v>25687</v>
      </c>
      <c r="L171" s="0" t="n">
        <v>1000</v>
      </c>
      <c r="M171" s="0" t="s">
        <v>25682</v>
      </c>
      <c r="N171" s="0" t="s">
        <v>25688</v>
      </c>
      <c r="O171" s="0" t="s">
        <v>25682</v>
      </c>
      <c r="Q171" s="0" t="s">
        <v>25682</v>
      </c>
      <c r="R171" s="0" t="n">
        <v>0</v>
      </c>
      <c r="S171" s="0" t="s">
        <v>25687</v>
      </c>
    </row>
    <row r="172" customFormat="false" ht="15" hidden="false" customHeight="false" outlineLevel="0" collapsed="false">
      <c r="A172" s="0" t="s">
        <v>126</v>
      </c>
      <c r="B172" s="0" t="n">
        <v>3170</v>
      </c>
      <c r="C172" s="0" t="s">
        <v>25689</v>
      </c>
      <c r="D172" s="0" t="s">
        <v>25681</v>
      </c>
      <c r="E172" s="0" t="s">
        <v>25682</v>
      </c>
      <c r="F172" s="0" t="s">
        <v>25683</v>
      </c>
      <c r="G172" s="0" t="s">
        <v>25682</v>
      </c>
      <c r="I172" s="0" t="s">
        <v>25682</v>
      </c>
      <c r="J172" s="0" t="s">
        <v>25686</v>
      </c>
      <c r="K172" s="0" t="s">
        <v>25687</v>
      </c>
      <c r="L172" s="0" t="n">
        <v>1000</v>
      </c>
      <c r="M172" s="0" t="s">
        <v>25682</v>
      </c>
      <c r="N172" s="0" t="s">
        <v>25688</v>
      </c>
      <c r="O172" s="0" t="s">
        <v>25682</v>
      </c>
      <c r="Q172" s="0" t="s">
        <v>25682</v>
      </c>
      <c r="R172" s="0" t="n">
        <v>0</v>
      </c>
      <c r="S172" s="0" t="s">
        <v>25687</v>
      </c>
    </row>
    <row r="173" customFormat="false" ht="15" hidden="false" customHeight="false" outlineLevel="0" collapsed="false">
      <c r="A173" s="0" t="s">
        <v>126</v>
      </c>
      <c r="B173" s="0" t="n">
        <v>3180</v>
      </c>
      <c r="C173" s="0" t="s">
        <v>25689</v>
      </c>
      <c r="D173" s="0" t="s">
        <v>25681</v>
      </c>
      <c r="E173" s="0" t="s">
        <v>25682</v>
      </c>
      <c r="F173" s="0" t="s">
        <v>25683</v>
      </c>
      <c r="G173" s="0" t="s">
        <v>25682</v>
      </c>
      <c r="I173" s="0" t="s">
        <v>25682</v>
      </c>
      <c r="J173" s="0" t="s">
        <v>25686</v>
      </c>
      <c r="K173" s="0" t="s">
        <v>25687</v>
      </c>
      <c r="L173" s="0" t="n">
        <v>1000</v>
      </c>
      <c r="M173" s="0" t="s">
        <v>25682</v>
      </c>
      <c r="N173" s="0" t="s">
        <v>25688</v>
      </c>
      <c r="O173" s="0" t="s">
        <v>25682</v>
      </c>
      <c r="Q173" s="0" t="s">
        <v>25682</v>
      </c>
      <c r="R173" s="0" t="n">
        <v>0</v>
      </c>
      <c r="S173" s="0" t="s">
        <v>25687</v>
      </c>
    </row>
    <row r="174" customFormat="false" ht="15" hidden="false" customHeight="false" outlineLevel="0" collapsed="false">
      <c r="A174" s="0" t="s">
        <v>126</v>
      </c>
      <c r="B174" s="0" t="n">
        <v>3190</v>
      </c>
      <c r="C174" s="0" t="s">
        <v>25689</v>
      </c>
      <c r="D174" s="0" t="s">
        <v>25681</v>
      </c>
      <c r="E174" s="0" t="s">
        <v>25682</v>
      </c>
      <c r="F174" s="0" t="s">
        <v>25683</v>
      </c>
      <c r="G174" s="0" t="s">
        <v>25682</v>
      </c>
      <c r="I174" s="0" t="s">
        <v>25682</v>
      </c>
      <c r="J174" s="0" t="s">
        <v>25686</v>
      </c>
      <c r="K174" s="0" t="s">
        <v>25687</v>
      </c>
      <c r="L174" s="0" t="n">
        <v>1000</v>
      </c>
      <c r="M174" s="0" t="s">
        <v>25682</v>
      </c>
      <c r="N174" s="0" t="s">
        <v>25688</v>
      </c>
      <c r="O174" s="0" t="s">
        <v>25682</v>
      </c>
      <c r="Q174" s="0" t="s">
        <v>25682</v>
      </c>
      <c r="R174" s="0" t="n">
        <v>0</v>
      </c>
      <c r="S174" s="0" t="s">
        <v>25687</v>
      </c>
    </row>
    <row r="175" customFormat="false" ht="15" hidden="false" customHeight="false" outlineLevel="0" collapsed="false">
      <c r="A175" s="0" t="s">
        <v>126</v>
      </c>
      <c r="B175" s="0" t="n">
        <v>3200</v>
      </c>
      <c r="C175" s="0" t="s">
        <v>25689</v>
      </c>
      <c r="D175" s="0" t="s">
        <v>25681</v>
      </c>
      <c r="E175" s="0" t="s">
        <v>25682</v>
      </c>
      <c r="F175" s="0" t="s">
        <v>25683</v>
      </c>
      <c r="G175" s="0" t="s">
        <v>25682</v>
      </c>
      <c r="I175" s="0" t="s">
        <v>25682</v>
      </c>
      <c r="J175" s="0" t="s">
        <v>25686</v>
      </c>
      <c r="K175" s="0" t="s">
        <v>25687</v>
      </c>
      <c r="L175" s="0" t="n">
        <v>1000</v>
      </c>
      <c r="M175" s="0" t="s">
        <v>25682</v>
      </c>
      <c r="N175" s="0" t="s">
        <v>25688</v>
      </c>
      <c r="O175" s="0" t="s">
        <v>25682</v>
      </c>
      <c r="Q175" s="0" t="s">
        <v>25682</v>
      </c>
      <c r="R175" s="0" t="n">
        <v>0</v>
      </c>
      <c r="S175" s="0" t="s">
        <v>25687</v>
      </c>
    </row>
    <row r="176" customFormat="false" ht="15" hidden="false" customHeight="false" outlineLevel="0" collapsed="false">
      <c r="A176" s="0" t="s">
        <v>126</v>
      </c>
      <c r="B176" s="0" t="n">
        <v>3210</v>
      </c>
      <c r="C176" s="0" t="s">
        <v>25689</v>
      </c>
      <c r="D176" s="0" t="s">
        <v>25681</v>
      </c>
      <c r="E176" s="0" t="s">
        <v>25682</v>
      </c>
      <c r="F176" s="0" t="s">
        <v>25683</v>
      </c>
      <c r="G176" s="0" t="s">
        <v>25682</v>
      </c>
      <c r="I176" s="0" t="s">
        <v>25682</v>
      </c>
      <c r="J176" s="0" t="s">
        <v>25686</v>
      </c>
      <c r="K176" s="0" t="s">
        <v>25687</v>
      </c>
      <c r="L176" s="0" t="n">
        <v>1000</v>
      </c>
      <c r="M176" s="0" t="s">
        <v>25682</v>
      </c>
      <c r="N176" s="0" t="s">
        <v>25688</v>
      </c>
      <c r="O176" s="0" t="s">
        <v>25682</v>
      </c>
      <c r="Q176" s="0" t="s">
        <v>25682</v>
      </c>
      <c r="R176" s="0" t="n">
        <v>0</v>
      </c>
      <c r="S176" s="0" t="s">
        <v>25687</v>
      </c>
    </row>
    <row r="177" customFormat="false" ht="15" hidden="false" customHeight="false" outlineLevel="0" collapsed="false">
      <c r="A177" s="0" t="s">
        <v>126</v>
      </c>
      <c r="B177" s="0" t="n">
        <v>3220</v>
      </c>
      <c r="C177" s="0" t="s">
        <v>25689</v>
      </c>
      <c r="D177" s="0" t="s">
        <v>25681</v>
      </c>
      <c r="E177" s="0" t="s">
        <v>25682</v>
      </c>
      <c r="F177" s="0" t="s">
        <v>25683</v>
      </c>
      <c r="G177" s="0" t="s">
        <v>25682</v>
      </c>
      <c r="I177" s="0" t="s">
        <v>25682</v>
      </c>
      <c r="J177" s="0" t="s">
        <v>25686</v>
      </c>
      <c r="K177" s="0" t="s">
        <v>25687</v>
      </c>
      <c r="L177" s="0" t="n">
        <v>1000</v>
      </c>
      <c r="M177" s="0" t="s">
        <v>25682</v>
      </c>
      <c r="N177" s="0" t="s">
        <v>25688</v>
      </c>
      <c r="O177" s="0" t="s">
        <v>25682</v>
      </c>
      <c r="Q177" s="0" t="s">
        <v>25682</v>
      </c>
      <c r="R177" s="0" t="n">
        <v>0</v>
      </c>
      <c r="S177" s="0" t="s">
        <v>25687</v>
      </c>
    </row>
    <row r="178" customFormat="false" ht="15" hidden="false" customHeight="false" outlineLevel="0" collapsed="false">
      <c r="A178" s="0" t="s">
        <v>126</v>
      </c>
      <c r="B178" s="0" t="n">
        <v>3230</v>
      </c>
      <c r="C178" s="0" t="s">
        <v>25689</v>
      </c>
      <c r="D178" s="0" t="s">
        <v>25681</v>
      </c>
      <c r="E178" s="0" t="s">
        <v>25682</v>
      </c>
      <c r="F178" s="0" t="s">
        <v>25683</v>
      </c>
      <c r="G178" s="0" t="s">
        <v>25682</v>
      </c>
      <c r="I178" s="0" t="s">
        <v>25682</v>
      </c>
      <c r="J178" s="0" t="s">
        <v>25686</v>
      </c>
      <c r="K178" s="0" t="s">
        <v>25687</v>
      </c>
      <c r="L178" s="0" t="n">
        <v>1000</v>
      </c>
      <c r="M178" s="0" t="s">
        <v>25682</v>
      </c>
      <c r="N178" s="0" t="s">
        <v>25688</v>
      </c>
      <c r="O178" s="0" t="s">
        <v>25682</v>
      </c>
      <c r="Q178" s="0" t="s">
        <v>25682</v>
      </c>
      <c r="R178" s="0" t="n">
        <v>0</v>
      </c>
      <c r="S178" s="0" t="s">
        <v>25687</v>
      </c>
    </row>
    <row r="179" customFormat="false" ht="15" hidden="false" customHeight="false" outlineLevel="0" collapsed="false">
      <c r="A179" s="0" t="s">
        <v>126</v>
      </c>
      <c r="B179" s="0" t="n">
        <v>3240</v>
      </c>
      <c r="C179" s="0" t="s">
        <v>25689</v>
      </c>
      <c r="D179" s="0" t="s">
        <v>25681</v>
      </c>
      <c r="E179" s="0" t="s">
        <v>25682</v>
      </c>
      <c r="F179" s="0" t="s">
        <v>25683</v>
      </c>
      <c r="G179" s="0" t="s">
        <v>25682</v>
      </c>
      <c r="I179" s="0" t="s">
        <v>25682</v>
      </c>
      <c r="J179" s="0" t="s">
        <v>25686</v>
      </c>
      <c r="K179" s="0" t="s">
        <v>25687</v>
      </c>
      <c r="L179" s="0" t="n">
        <v>1000</v>
      </c>
      <c r="M179" s="0" t="s">
        <v>25682</v>
      </c>
      <c r="N179" s="0" t="s">
        <v>25688</v>
      </c>
      <c r="O179" s="0" t="s">
        <v>25682</v>
      </c>
      <c r="Q179" s="0" t="s">
        <v>25682</v>
      </c>
      <c r="R179" s="0" t="n">
        <v>0</v>
      </c>
      <c r="S179" s="0" t="s">
        <v>25687</v>
      </c>
    </row>
    <row r="180" customFormat="false" ht="15" hidden="false" customHeight="false" outlineLevel="0" collapsed="false">
      <c r="A180" s="0" t="s">
        <v>126</v>
      </c>
      <c r="B180" s="0" t="n">
        <v>3250</v>
      </c>
      <c r="C180" s="0" t="s">
        <v>25689</v>
      </c>
      <c r="D180" s="0" t="s">
        <v>25681</v>
      </c>
      <c r="E180" s="0" t="s">
        <v>25682</v>
      </c>
      <c r="F180" s="0" t="s">
        <v>25683</v>
      </c>
      <c r="G180" s="0" t="s">
        <v>25682</v>
      </c>
      <c r="I180" s="0" t="s">
        <v>25682</v>
      </c>
      <c r="J180" s="0" t="s">
        <v>25686</v>
      </c>
      <c r="K180" s="0" t="s">
        <v>25687</v>
      </c>
      <c r="L180" s="0" t="n">
        <v>1000</v>
      </c>
      <c r="M180" s="0" t="s">
        <v>25682</v>
      </c>
      <c r="N180" s="0" t="s">
        <v>25688</v>
      </c>
      <c r="O180" s="0" t="s">
        <v>25682</v>
      </c>
      <c r="Q180" s="0" t="s">
        <v>25682</v>
      </c>
      <c r="R180" s="0" t="n">
        <v>0</v>
      </c>
      <c r="S180" s="0" t="s">
        <v>25687</v>
      </c>
    </row>
    <row r="181" customFormat="false" ht="15" hidden="false" customHeight="false" outlineLevel="0" collapsed="false">
      <c r="A181" s="0" t="s">
        <v>126</v>
      </c>
      <c r="B181" s="0" t="n">
        <v>3260</v>
      </c>
      <c r="C181" s="0" t="s">
        <v>25711</v>
      </c>
      <c r="D181" s="0" t="s">
        <v>25681</v>
      </c>
      <c r="E181" s="0" t="s">
        <v>25682</v>
      </c>
      <c r="F181" s="0" t="s">
        <v>25683</v>
      </c>
      <c r="G181" s="0" t="s">
        <v>25682</v>
      </c>
      <c r="H181" s="0" t="s">
        <v>25684</v>
      </c>
      <c r="I181" s="0" t="s">
        <v>25687</v>
      </c>
      <c r="J181" s="0" t="s">
        <v>25686</v>
      </c>
      <c r="K181" s="0" t="s">
        <v>25687</v>
      </c>
      <c r="L181" s="0" t="n">
        <v>1000</v>
      </c>
      <c r="M181" s="0" t="s">
        <v>25682</v>
      </c>
      <c r="N181" s="0" t="s">
        <v>25688</v>
      </c>
      <c r="O181" s="0" t="s">
        <v>25682</v>
      </c>
      <c r="P181" s="0" t="s">
        <v>25702</v>
      </c>
      <c r="Q181" s="0" t="s">
        <v>25685</v>
      </c>
      <c r="R181" s="0" t="n">
        <v>0</v>
      </c>
      <c r="S181" s="0" t="s">
        <v>25687</v>
      </c>
    </row>
    <row r="182" customFormat="false" ht="15" hidden="false" customHeight="false" outlineLevel="0" collapsed="false">
      <c r="A182" s="0" t="s">
        <v>126</v>
      </c>
      <c r="B182" s="0" t="n">
        <v>3270</v>
      </c>
      <c r="C182" s="0" t="s">
        <v>25711</v>
      </c>
      <c r="D182" s="0" t="s">
        <v>25681</v>
      </c>
      <c r="E182" s="0" t="s">
        <v>25682</v>
      </c>
      <c r="F182" s="0" t="s">
        <v>25683</v>
      </c>
      <c r="G182" s="0" t="s">
        <v>25682</v>
      </c>
      <c r="H182" s="0" t="s">
        <v>25684</v>
      </c>
      <c r="I182" s="0" t="s">
        <v>25687</v>
      </c>
      <c r="J182" s="0" t="s">
        <v>25686</v>
      </c>
      <c r="K182" s="0" t="s">
        <v>25687</v>
      </c>
      <c r="L182" s="0" t="n">
        <v>1000</v>
      </c>
      <c r="M182" s="0" t="s">
        <v>25682</v>
      </c>
      <c r="N182" s="0" t="s">
        <v>25688</v>
      </c>
      <c r="O182" s="0" t="s">
        <v>25682</v>
      </c>
      <c r="P182" s="0" t="s">
        <v>25702</v>
      </c>
      <c r="Q182" s="0" t="s">
        <v>25685</v>
      </c>
      <c r="R182" s="0" t="n">
        <v>0</v>
      </c>
      <c r="S182" s="0" t="s">
        <v>25687</v>
      </c>
    </row>
    <row r="183" customFormat="false" ht="15" hidden="false" customHeight="false" outlineLevel="0" collapsed="false">
      <c r="A183" s="0" t="s">
        <v>126</v>
      </c>
      <c r="B183" s="0" t="n">
        <v>3280</v>
      </c>
      <c r="C183" s="0" t="s">
        <v>25711</v>
      </c>
      <c r="D183" s="0" t="s">
        <v>25681</v>
      </c>
      <c r="E183" s="0" t="s">
        <v>25682</v>
      </c>
      <c r="F183" s="0" t="s">
        <v>25683</v>
      </c>
      <c r="G183" s="0" t="s">
        <v>25682</v>
      </c>
      <c r="H183" s="0" t="s">
        <v>25684</v>
      </c>
      <c r="I183" s="0" t="s">
        <v>25687</v>
      </c>
      <c r="J183" s="0" t="s">
        <v>25686</v>
      </c>
      <c r="K183" s="0" t="s">
        <v>25687</v>
      </c>
      <c r="L183" s="0" t="n">
        <v>1000</v>
      </c>
      <c r="M183" s="0" t="s">
        <v>25682</v>
      </c>
      <c r="N183" s="0" t="s">
        <v>25688</v>
      </c>
      <c r="O183" s="0" t="s">
        <v>25682</v>
      </c>
      <c r="P183" s="0" t="s">
        <v>25702</v>
      </c>
      <c r="Q183" s="0" t="s">
        <v>25685</v>
      </c>
      <c r="R183" s="0" t="n">
        <v>0</v>
      </c>
      <c r="S183" s="0" t="s">
        <v>25687</v>
      </c>
    </row>
    <row r="184" customFormat="false" ht="15" hidden="false" customHeight="false" outlineLevel="0" collapsed="false">
      <c r="A184" s="0" t="s">
        <v>126</v>
      </c>
      <c r="B184" s="0" t="n">
        <v>3290</v>
      </c>
      <c r="C184" s="0" t="s">
        <v>25711</v>
      </c>
      <c r="D184" s="0" t="s">
        <v>25681</v>
      </c>
      <c r="E184" s="0" t="s">
        <v>25682</v>
      </c>
      <c r="F184" s="0" t="s">
        <v>25683</v>
      </c>
      <c r="G184" s="0" t="s">
        <v>25682</v>
      </c>
      <c r="H184" s="0" t="s">
        <v>25684</v>
      </c>
      <c r="I184" s="0" t="s">
        <v>25687</v>
      </c>
      <c r="J184" s="0" t="s">
        <v>25686</v>
      </c>
      <c r="K184" s="0" t="s">
        <v>25687</v>
      </c>
      <c r="L184" s="0" t="n">
        <v>1000</v>
      </c>
      <c r="M184" s="0" t="s">
        <v>25682</v>
      </c>
      <c r="N184" s="0" t="s">
        <v>25688</v>
      </c>
      <c r="O184" s="0" t="s">
        <v>25682</v>
      </c>
      <c r="P184" s="0" t="s">
        <v>25702</v>
      </c>
      <c r="Q184" s="0" t="s">
        <v>25685</v>
      </c>
      <c r="R184" s="0" t="n">
        <v>0</v>
      </c>
      <c r="S184" s="0" t="s">
        <v>25687</v>
      </c>
    </row>
    <row r="185" customFormat="false" ht="15" hidden="false" customHeight="false" outlineLevel="0" collapsed="false">
      <c r="A185" s="0" t="s">
        <v>126</v>
      </c>
      <c r="B185" s="0" t="n">
        <v>3300</v>
      </c>
      <c r="C185" s="0" t="s">
        <v>25714</v>
      </c>
      <c r="D185" s="0" t="s">
        <v>25681</v>
      </c>
      <c r="E185" s="0" t="s">
        <v>25682</v>
      </c>
      <c r="F185" s="0" t="s">
        <v>25683</v>
      </c>
      <c r="G185" s="0" t="s">
        <v>25682</v>
      </c>
      <c r="H185" s="0" t="s">
        <v>25684</v>
      </c>
      <c r="I185" s="0" t="s">
        <v>25687</v>
      </c>
      <c r="J185" s="0" t="s">
        <v>25686</v>
      </c>
      <c r="K185" s="0" t="s">
        <v>25687</v>
      </c>
      <c r="L185" s="0" t="n">
        <v>1000</v>
      </c>
      <c r="M185" s="0" t="s">
        <v>25682</v>
      </c>
      <c r="N185" s="0" t="s">
        <v>25688</v>
      </c>
      <c r="O185" s="0" t="s">
        <v>25682</v>
      </c>
      <c r="P185" s="0" t="s">
        <v>25702</v>
      </c>
      <c r="Q185" s="0" t="s">
        <v>25685</v>
      </c>
      <c r="R185" s="0" t="n">
        <v>0</v>
      </c>
      <c r="S185" s="0" t="s">
        <v>25687</v>
      </c>
    </row>
    <row r="186" customFormat="false" ht="15" hidden="false" customHeight="false" outlineLevel="0" collapsed="false">
      <c r="A186" s="0" t="s">
        <v>126</v>
      </c>
      <c r="B186" s="0" t="n">
        <v>3310</v>
      </c>
      <c r="C186" s="0" t="s">
        <v>25711</v>
      </c>
      <c r="D186" s="0" t="s">
        <v>25681</v>
      </c>
      <c r="E186" s="0" t="s">
        <v>25682</v>
      </c>
      <c r="F186" s="0" t="s">
        <v>25683</v>
      </c>
      <c r="G186" s="0" t="s">
        <v>25682</v>
      </c>
      <c r="H186" s="0" t="s">
        <v>25684</v>
      </c>
      <c r="I186" s="0" t="s">
        <v>25687</v>
      </c>
      <c r="J186" s="0" t="s">
        <v>25686</v>
      </c>
      <c r="K186" s="0" t="s">
        <v>25687</v>
      </c>
      <c r="L186" s="0" t="n">
        <v>1000</v>
      </c>
      <c r="M186" s="0" t="s">
        <v>25682</v>
      </c>
      <c r="N186" s="0" t="s">
        <v>25688</v>
      </c>
      <c r="O186" s="0" t="s">
        <v>25682</v>
      </c>
      <c r="P186" s="0" t="s">
        <v>25702</v>
      </c>
      <c r="Q186" s="0" t="s">
        <v>25685</v>
      </c>
      <c r="R186" s="0" t="n">
        <v>0</v>
      </c>
      <c r="S186" s="0" t="s">
        <v>25687</v>
      </c>
    </row>
    <row r="187" customFormat="false" ht="15" hidden="false" customHeight="false" outlineLevel="0" collapsed="false">
      <c r="A187" s="0" t="s">
        <v>126</v>
      </c>
      <c r="B187" s="0" t="n">
        <v>3320</v>
      </c>
      <c r="C187" s="0" t="s">
        <v>25711</v>
      </c>
      <c r="D187" s="0" t="s">
        <v>25681</v>
      </c>
      <c r="E187" s="0" t="s">
        <v>25682</v>
      </c>
      <c r="F187" s="0" t="s">
        <v>25683</v>
      </c>
      <c r="G187" s="0" t="s">
        <v>25682</v>
      </c>
      <c r="H187" s="0" t="s">
        <v>25684</v>
      </c>
      <c r="I187" s="0" t="s">
        <v>25687</v>
      </c>
      <c r="J187" s="0" t="s">
        <v>25686</v>
      </c>
      <c r="K187" s="0" t="s">
        <v>25687</v>
      </c>
      <c r="L187" s="0" t="n">
        <v>1000</v>
      </c>
      <c r="M187" s="0" t="s">
        <v>25682</v>
      </c>
      <c r="N187" s="0" t="s">
        <v>25688</v>
      </c>
      <c r="O187" s="0" t="s">
        <v>25682</v>
      </c>
      <c r="P187" s="0" t="s">
        <v>25702</v>
      </c>
      <c r="Q187" s="0" t="s">
        <v>25685</v>
      </c>
      <c r="R187" s="0" t="n">
        <v>0</v>
      </c>
      <c r="S187" s="0" t="s">
        <v>25687</v>
      </c>
    </row>
    <row r="188" customFormat="false" ht="15" hidden="false" customHeight="false" outlineLevel="0" collapsed="false">
      <c r="A188" s="0" t="s">
        <v>126</v>
      </c>
      <c r="B188" s="0" t="n">
        <v>3330</v>
      </c>
      <c r="C188" s="0" t="s">
        <v>25711</v>
      </c>
      <c r="D188" s="0" t="s">
        <v>25681</v>
      </c>
      <c r="E188" s="0" t="s">
        <v>25682</v>
      </c>
      <c r="F188" s="0" t="s">
        <v>25683</v>
      </c>
      <c r="G188" s="0" t="s">
        <v>25682</v>
      </c>
      <c r="H188" s="0" t="s">
        <v>25684</v>
      </c>
      <c r="I188" s="0" t="s">
        <v>25687</v>
      </c>
      <c r="J188" s="0" t="s">
        <v>25686</v>
      </c>
      <c r="K188" s="0" t="s">
        <v>25687</v>
      </c>
      <c r="L188" s="0" t="n">
        <v>1000</v>
      </c>
      <c r="M188" s="0" t="s">
        <v>25682</v>
      </c>
      <c r="N188" s="0" t="s">
        <v>25688</v>
      </c>
      <c r="O188" s="0" t="s">
        <v>25682</v>
      </c>
      <c r="P188" s="0" t="s">
        <v>25702</v>
      </c>
      <c r="Q188" s="0" t="s">
        <v>25685</v>
      </c>
      <c r="R188" s="0" t="n">
        <v>0</v>
      </c>
      <c r="S188" s="0" t="s">
        <v>25687</v>
      </c>
    </row>
    <row r="189" customFormat="false" ht="15" hidden="false" customHeight="false" outlineLevel="0" collapsed="false">
      <c r="A189" s="0" t="s">
        <v>126</v>
      </c>
      <c r="B189" s="0" t="n">
        <v>3340</v>
      </c>
      <c r="C189" s="0" t="s">
        <v>25689</v>
      </c>
      <c r="D189" s="0" t="s">
        <v>25681</v>
      </c>
      <c r="E189" s="0" t="s">
        <v>25682</v>
      </c>
      <c r="F189" s="0" t="s">
        <v>25683</v>
      </c>
      <c r="G189" s="0" t="s">
        <v>25682</v>
      </c>
      <c r="I189" s="0" t="s">
        <v>25682</v>
      </c>
      <c r="J189" s="0" t="s">
        <v>25686</v>
      </c>
      <c r="K189" s="0" t="s">
        <v>25687</v>
      </c>
      <c r="L189" s="0" t="n">
        <v>1000</v>
      </c>
      <c r="M189" s="0" t="s">
        <v>25682</v>
      </c>
      <c r="N189" s="0" t="s">
        <v>25688</v>
      </c>
      <c r="O189" s="0" t="s">
        <v>25682</v>
      </c>
      <c r="Q189" s="0" t="s">
        <v>25682</v>
      </c>
      <c r="R189" s="0" t="n">
        <v>0</v>
      </c>
      <c r="S189" s="0" t="s">
        <v>25687</v>
      </c>
    </row>
    <row r="190" customFormat="false" ht="15" hidden="false" customHeight="false" outlineLevel="0" collapsed="false">
      <c r="A190" s="0" t="s">
        <v>126</v>
      </c>
      <c r="B190" s="0" t="n">
        <v>3350</v>
      </c>
      <c r="C190" s="0" t="s">
        <v>25689</v>
      </c>
      <c r="D190" s="0" t="s">
        <v>25681</v>
      </c>
      <c r="E190" s="0" t="s">
        <v>25682</v>
      </c>
      <c r="F190" s="0" t="s">
        <v>25683</v>
      </c>
      <c r="G190" s="0" t="s">
        <v>25682</v>
      </c>
      <c r="I190" s="0" t="s">
        <v>25682</v>
      </c>
      <c r="J190" s="0" t="s">
        <v>25686</v>
      </c>
      <c r="K190" s="0" t="s">
        <v>25687</v>
      </c>
      <c r="L190" s="0" t="n">
        <v>1000</v>
      </c>
      <c r="M190" s="0" t="s">
        <v>25682</v>
      </c>
      <c r="N190" s="0" t="s">
        <v>25688</v>
      </c>
      <c r="O190" s="0" t="s">
        <v>25682</v>
      </c>
      <c r="Q190" s="0" t="s">
        <v>25682</v>
      </c>
      <c r="R190" s="0" t="n">
        <v>0</v>
      </c>
      <c r="S190" s="0" t="s">
        <v>25687</v>
      </c>
    </row>
    <row r="191" customFormat="false" ht="15" hidden="false" customHeight="false" outlineLevel="0" collapsed="false">
      <c r="A191" s="0" t="s">
        <v>126</v>
      </c>
      <c r="B191" s="0" t="n">
        <v>3360</v>
      </c>
      <c r="C191" s="0" t="s">
        <v>25689</v>
      </c>
      <c r="D191" s="0" t="s">
        <v>25681</v>
      </c>
      <c r="E191" s="0" t="s">
        <v>25682</v>
      </c>
      <c r="F191" s="0" t="s">
        <v>25683</v>
      </c>
      <c r="G191" s="0" t="s">
        <v>25682</v>
      </c>
      <c r="I191" s="0" t="s">
        <v>25682</v>
      </c>
      <c r="J191" s="0" t="s">
        <v>25686</v>
      </c>
      <c r="K191" s="0" t="s">
        <v>25687</v>
      </c>
      <c r="L191" s="0" t="n">
        <v>1000</v>
      </c>
      <c r="M191" s="0" t="s">
        <v>25682</v>
      </c>
      <c r="N191" s="0" t="s">
        <v>25688</v>
      </c>
      <c r="O191" s="0" t="s">
        <v>25682</v>
      </c>
      <c r="Q191" s="0" t="s">
        <v>25682</v>
      </c>
      <c r="R191" s="0" t="n">
        <v>0</v>
      </c>
      <c r="S191" s="0" t="s">
        <v>25687</v>
      </c>
    </row>
    <row r="192" customFormat="false" ht="15" hidden="false" customHeight="false" outlineLevel="0" collapsed="false">
      <c r="A192" s="0" t="s">
        <v>126</v>
      </c>
      <c r="B192" s="0" t="n">
        <v>3370</v>
      </c>
      <c r="C192" s="0" t="s">
        <v>25689</v>
      </c>
      <c r="D192" s="0" t="s">
        <v>25681</v>
      </c>
      <c r="E192" s="0" t="s">
        <v>25682</v>
      </c>
      <c r="F192" s="0" t="s">
        <v>25683</v>
      </c>
      <c r="G192" s="0" t="s">
        <v>25682</v>
      </c>
      <c r="I192" s="0" t="s">
        <v>25682</v>
      </c>
      <c r="J192" s="0" t="s">
        <v>25686</v>
      </c>
      <c r="K192" s="0" t="s">
        <v>25687</v>
      </c>
      <c r="L192" s="0" t="n">
        <v>1000</v>
      </c>
      <c r="M192" s="0" t="s">
        <v>25682</v>
      </c>
      <c r="N192" s="0" t="s">
        <v>25688</v>
      </c>
      <c r="O192" s="0" t="s">
        <v>25682</v>
      </c>
      <c r="Q192" s="0" t="s">
        <v>25682</v>
      </c>
      <c r="R192" s="0" t="n">
        <v>0</v>
      </c>
      <c r="S192" s="0" t="s">
        <v>25687</v>
      </c>
    </row>
    <row r="193" customFormat="false" ht="15" hidden="false" customHeight="false" outlineLevel="0" collapsed="false">
      <c r="A193" s="0" t="s">
        <v>126</v>
      </c>
      <c r="B193" s="0" t="n">
        <v>3380</v>
      </c>
      <c r="C193" s="0" t="s">
        <v>25689</v>
      </c>
      <c r="D193" s="0" t="s">
        <v>25681</v>
      </c>
      <c r="E193" s="0" t="s">
        <v>25682</v>
      </c>
      <c r="F193" s="0" t="s">
        <v>25683</v>
      </c>
      <c r="G193" s="0" t="s">
        <v>25682</v>
      </c>
      <c r="I193" s="0" t="s">
        <v>25682</v>
      </c>
      <c r="J193" s="0" t="s">
        <v>25686</v>
      </c>
      <c r="K193" s="0" t="s">
        <v>25687</v>
      </c>
      <c r="L193" s="0" t="n">
        <v>1000</v>
      </c>
      <c r="M193" s="0" t="s">
        <v>25682</v>
      </c>
      <c r="N193" s="0" t="s">
        <v>25688</v>
      </c>
      <c r="O193" s="0" t="s">
        <v>25682</v>
      </c>
      <c r="Q193" s="0" t="s">
        <v>25682</v>
      </c>
      <c r="R193" s="0" t="n">
        <v>0</v>
      </c>
      <c r="S193" s="0" t="s">
        <v>25687</v>
      </c>
    </row>
    <row r="194" customFormat="false" ht="15" hidden="false" customHeight="false" outlineLevel="0" collapsed="false">
      <c r="A194" s="0" t="s">
        <v>126</v>
      </c>
      <c r="B194" s="0" t="n">
        <v>3382</v>
      </c>
      <c r="C194" s="0" t="s">
        <v>25703</v>
      </c>
      <c r="D194" s="0" t="s">
        <v>25681</v>
      </c>
      <c r="E194" s="0" t="s">
        <v>25685</v>
      </c>
      <c r="F194" s="0" t="s">
        <v>25683</v>
      </c>
      <c r="G194" s="0" t="s">
        <v>25695</v>
      </c>
      <c r="I194" s="0" t="s">
        <v>25682</v>
      </c>
      <c r="J194" s="0" t="s">
        <v>25686</v>
      </c>
      <c r="K194" s="0" t="s">
        <v>25695</v>
      </c>
      <c r="L194" s="0" t="n">
        <v>1000</v>
      </c>
      <c r="M194" s="0" t="s">
        <v>25695</v>
      </c>
      <c r="N194" s="0" t="s">
        <v>25688</v>
      </c>
      <c r="O194" s="0" t="s">
        <v>25682</v>
      </c>
      <c r="Q194" s="0" t="s">
        <v>25682</v>
      </c>
      <c r="R194" s="0" t="n">
        <v>0</v>
      </c>
      <c r="S194" s="0" t="s">
        <v>25687</v>
      </c>
    </row>
    <row r="195" customFormat="false" ht="15" hidden="false" customHeight="false" outlineLevel="0" collapsed="false">
      <c r="A195" s="0" t="s">
        <v>126</v>
      </c>
      <c r="B195" s="0" t="n">
        <v>3390</v>
      </c>
      <c r="C195" s="0" t="s">
        <v>25689</v>
      </c>
      <c r="D195" s="0" t="s">
        <v>25681</v>
      </c>
      <c r="E195" s="0" t="s">
        <v>25682</v>
      </c>
      <c r="F195" s="0" t="s">
        <v>25683</v>
      </c>
      <c r="G195" s="0" t="s">
        <v>25682</v>
      </c>
      <c r="I195" s="0" t="s">
        <v>25682</v>
      </c>
      <c r="J195" s="0" t="s">
        <v>25686</v>
      </c>
      <c r="K195" s="0" t="s">
        <v>25687</v>
      </c>
      <c r="L195" s="0" t="n">
        <v>1000</v>
      </c>
      <c r="M195" s="0" t="s">
        <v>25682</v>
      </c>
      <c r="N195" s="0" t="s">
        <v>25688</v>
      </c>
      <c r="O195" s="0" t="s">
        <v>25682</v>
      </c>
      <c r="Q195" s="0" t="s">
        <v>25682</v>
      </c>
      <c r="R195" s="0" t="n">
        <v>0</v>
      </c>
      <c r="S195" s="0" t="s">
        <v>25687</v>
      </c>
    </row>
    <row r="196" customFormat="false" ht="15" hidden="false" customHeight="false" outlineLevel="0" collapsed="false">
      <c r="A196" s="0" t="s">
        <v>126</v>
      </c>
      <c r="B196" s="0" t="n">
        <v>3400</v>
      </c>
      <c r="C196" s="0" t="s">
        <v>25689</v>
      </c>
      <c r="D196" s="0" t="s">
        <v>25681</v>
      </c>
      <c r="E196" s="0" t="s">
        <v>25682</v>
      </c>
      <c r="F196" s="0" t="s">
        <v>25683</v>
      </c>
      <c r="G196" s="0" t="s">
        <v>25682</v>
      </c>
      <c r="I196" s="0" t="s">
        <v>25682</v>
      </c>
      <c r="J196" s="0" t="s">
        <v>25686</v>
      </c>
      <c r="K196" s="0" t="s">
        <v>25687</v>
      </c>
      <c r="L196" s="0" t="n">
        <v>1000</v>
      </c>
      <c r="M196" s="0" t="s">
        <v>25682</v>
      </c>
      <c r="N196" s="0" t="s">
        <v>25688</v>
      </c>
      <c r="O196" s="0" t="s">
        <v>25682</v>
      </c>
      <c r="Q196" s="0" t="s">
        <v>25682</v>
      </c>
      <c r="R196" s="0" t="n">
        <v>0</v>
      </c>
      <c r="S196" s="0" t="s">
        <v>25687</v>
      </c>
    </row>
    <row r="197" customFormat="false" ht="15" hidden="false" customHeight="false" outlineLevel="0" collapsed="false">
      <c r="A197" s="0" t="s">
        <v>126</v>
      </c>
      <c r="B197" s="0" t="n">
        <v>3410</v>
      </c>
      <c r="C197" s="0" t="s">
        <v>25689</v>
      </c>
      <c r="D197" s="0" t="s">
        <v>25681</v>
      </c>
      <c r="E197" s="0" t="s">
        <v>25682</v>
      </c>
      <c r="F197" s="0" t="s">
        <v>25683</v>
      </c>
      <c r="G197" s="0" t="s">
        <v>25682</v>
      </c>
      <c r="I197" s="0" t="s">
        <v>25682</v>
      </c>
      <c r="J197" s="0" t="s">
        <v>25686</v>
      </c>
      <c r="K197" s="0" t="s">
        <v>25687</v>
      </c>
      <c r="L197" s="0" t="n">
        <v>1000</v>
      </c>
      <c r="M197" s="0" t="s">
        <v>25682</v>
      </c>
      <c r="N197" s="0" t="s">
        <v>25688</v>
      </c>
      <c r="O197" s="0" t="s">
        <v>25682</v>
      </c>
      <c r="Q197" s="0" t="s">
        <v>25682</v>
      </c>
      <c r="R197" s="0" t="n">
        <v>0</v>
      </c>
      <c r="S197" s="0" t="s">
        <v>25687</v>
      </c>
    </row>
    <row r="198" customFormat="false" ht="15" hidden="false" customHeight="false" outlineLevel="0" collapsed="false">
      <c r="A198" s="0" t="s">
        <v>126</v>
      </c>
      <c r="B198" s="0" t="n">
        <v>3420</v>
      </c>
      <c r="C198" s="0" t="s">
        <v>25689</v>
      </c>
      <c r="D198" s="0" t="s">
        <v>25681</v>
      </c>
      <c r="E198" s="0" t="s">
        <v>25682</v>
      </c>
      <c r="F198" s="0" t="s">
        <v>25683</v>
      </c>
      <c r="G198" s="0" t="s">
        <v>25682</v>
      </c>
      <c r="I198" s="0" t="s">
        <v>25682</v>
      </c>
      <c r="J198" s="0" t="s">
        <v>25686</v>
      </c>
      <c r="K198" s="0" t="s">
        <v>25687</v>
      </c>
      <c r="L198" s="0" t="n">
        <v>1000</v>
      </c>
      <c r="M198" s="0" t="s">
        <v>25682</v>
      </c>
      <c r="N198" s="0" t="s">
        <v>25688</v>
      </c>
      <c r="O198" s="0" t="s">
        <v>25682</v>
      </c>
      <c r="Q198" s="0" t="s">
        <v>25682</v>
      </c>
      <c r="R198" s="0" t="n">
        <v>0</v>
      </c>
      <c r="S198" s="0" t="s">
        <v>25687</v>
      </c>
    </row>
    <row r="199" customFormat="false" ht="15" hidden="false" customHeight="false" outlineLevel="0" collapsed="false">
      <c r="A199" s="0" t="s">
        <v>126</v>
      </c>
      <c r="B199" s="0" t="n">
        <v>3430</v>
      </c>
      <c r="C199" s="0" t="s">
        <v>25711</v>
      </c>
      <c r="D199" s="0" t="s">
        <v>25681</v>
      </c>
      <c r="E199" s="0" t="s">
        <v>25682</v>
      </c>
      <c r="F199" s="0" t="s">
        <v>25683</v>
      </c>
      <c r="G199" s="0" t="s">
        <v>25682</v>
      </c>
      <c r="H199" s="0" t="s">
        <v>25684</v>
      </c>
      <c r="I199" s="0" t="s">
        <v>25687</v>
      </c>
      <c r="J199" s="0" t="s">
        <v>25686</v>
      </c>
      <c r="K199" s="0" t="s">
        <v>25687</v>
      </c>
      <c r="L199" s="0" t="n">
        <v>1000</v>
      </c>
      <c r="M199" s="0" t="s">
        <v>25682</v>
      </c>
      <c r="N199" s="0" t="s">
        <v>25688</v>
      </c>
      <c r="O199" s="0" t="s">
        <v>25682</v>
      </c>
      <c r="P199" s="0" t="s">
        <v>25702</v>
      </c>
      <c r="Q199" s="0" t="s">
        <v>25685</v>
      </c>
      <c r="R199" s="0" t="n">
        <v>0</v>
      </c>
      <c r="S199" s="0" t="s">
        <v>25687</v>
      </c>
    </row>
    <row r="200" customFormat="false" ht="15" hidden="false" customHeight="false" outlineLevel="0" collapsed="false">
      <c r="A200" s="0" t="s">
        <v>126</v>
      </c>
      <c r="B200" s="0" t="n">
        <v>3440</v>
      </c>
      <c r="C200" s="0" t="s">
        <v>25689</v>
      </c>
      <c r="D200" s="0" t="s">
        <v>25681</v>
      </c>
      <c r="E200" s="0" t="s">
        <v>25682</v>
      </c>
      <c r="F200" s="0" t="s">
        <v>25683</v>
      </c>
      <c r="G200" s="0" t="s">
        <v>25682</v>
      </c>
      <c r="I200" s="0" t="s">
        <v>25682</v>
      </c>
      <c r="J200" s="0" t="s">
        <v>25686</v>
      </c>
      <c r="K200" s="0" t="s">
        <v>25687</v>
      </c>
      <c r="L200" s="0" t="n">
        <v>1000</v>
      </c>
      <c r="M200" s="0" t="s">
        <v>25682</v>
      </c>
      <c r="N200" s="0" t="s">
        <v>25688</v>
      </c>
      <c r="O200" s="0" t="s">
        <v>25682</v>
      </c>
      <c r="Q200" s="0" t="s">
        <v>25682</v>
      </c>
      <c r="R200" s="0" t="n">
        <v>0</v>
      </c>
      <c r="S200" s="0" t="s">
        <v>25687</v>
      </c>
    </row>
    <row r="201" customFormat="false" ht="15" hidden="false" customHeight="false" outlineLevel="0" collapsed="false">
      <c r="A201" s="0" t="s">
        <v>126</v>
      </c>
      <c r="B201" s="0" t="n">
        <v>3450</v>
      </c>
      <c r="C201" s="0" t="s">
        <v>25689</v>
      </c>
      <c r="D201" s="0" t="s">
        <v>25681</v>
      </c>
      <c r="E201" s="0" t="s">
        <v>25682</v>
      </c>
      <c r="F201" s="0" t="s">
        <v>25683</v>
      </c>
      <c r="G201" s="0" t="s">
        <v>25682</v>
      </c>
      <c r="I201" s="0" t="s">
        <v>25682</v>
      </c>
      <c r="J201" s="0" t="s">
        <v>25686</v>
      </c>
      <c r="K201" s="0" t="s">
        <v>25687</v>
      </c>
      <c r="L201" s="0" t="n">
        <v>1000</v>
      </c>
      <c r="M201" s="0" t="s">
        <v>25682</v>
      </c>
      <c r="N201" s="0" t="s">
        <v>25688</v>
      </c>
      <c r="O201" s="0" t="s">
        <v>25682</v>
      </c>
      <c r="Q201" s="0" t="s">
        <v>25682</v>
      </c>
      <c r="R201" s="0" t="n">
        <v>0</v>
      </c>
      <c r="S201" s="0" t="s">
        <v>25687</v>
      </c>
    </row>
    <row r="202" customFormat="false" ht="15" hidden="false" customHeight="false" outlineLevel="0" collapsed="false">
      <c r="A202" s="0" t="s">
        <v>126</v>
      </c>
      <c r="B202" s="0" t="n">
        <v>3460</v>
      </c>
      <c r="C202" s="0" t="s">
        <v>25689</v>
      </c>
      <c r="D202" s="0" t="s">
        <v>25681</v>
      </c>
      <c r="E202" s="0" t="s">
        <v>25682</v>
      </c>
      <c r="F202" s="0" t="s">
        <v>25683</v>
      </c>
      <c r="G202" s="0" t="s">
        <v>25682</v>
      </c>
      <c r="I202" s="0" t="s">
        <v>25682</v>
      </c>
      <c r="J202" s="0" t="s">
        <v>25686</v>
      </c>
      <c r="K202" s="0" t="s">
        <v>25687</v>
      </c>
      <c r="L202" s="0" t="n">
        <v>1000</v>
      </c>
      <c r="M202" s="0" t="s">
        <v>25682</v>
      </c>
      <c r="N202" s="0" t="s">
        <v>25688</v>
      </c>
      <c r="O202" s="0" t="s">
        <v>25682</v>
      </c>
      <c r="Q202" s="0" t="s">
        <v>25682</v>
      </c>
      <c r="R202" s="0" t="n">
        <v>0</v>
      </c>
      <c r="S202" s="0" t="s">
        <v>25687</v>
      </c>
    </row>
    <row r="203" customFormat="false" ht="15" hidden="false" customHeight="false" outlineLevel="0" collapsed="false">
      <c r="A203" s="0" t="s">
        <v>126</v>
      </c>
      <c r="B203" s="0" t="n">
        <v>3470</v>
      </c>
      <c r="C203" s="0" t="s">
        <v>25689</v>
      </c>
      <c r="D203" s="0" t="s">
        <v>25681</v>
      </c>
      <c r="E203" s="0" t="s">
        <v>25682</v>
      </c>
      <c r="F203" s="0" t="s">
        <v>25683</v>
      </c>
      <c r="G203" s="0" t="s">
        <v>25682</v>
      </c>
      <c r="I203" s="0" t="s">
        <v>25682</v>
      </c>
      <c r="J203" s="0" t="s">
        <v>25686</v>
      </c>
      <c r="K203" s="0" t="s">
        <v>25687</v>
      </c>
      <c r="L203" s="0" t="n">
        <v>1000</v>
      </c>
      <c r="M203" s="0" t="s">
        <v>25682</v>
      </c>
      <c r="N203" s="0" t="s">
        <v>25688</v>
      </c>
      <c r="O203" s="0" t="s">
        <v>25682</v>
      </c>
      <c r="Q203" s="0" t="s">
        <v>25682</v>
      </c>
      <c r="R203" s="0" t="n">
        <v>0</v>
      </c>
      <c r="S203" s="0" t="s">
        <v>25687</v>
      </c>
    </row>
    <row r="204" customFormat="false" ht="15" hidden="false" customHeight="false" outlineLevel="0" collapsed="false">
      <c r="A204" s="0" t="s">
        <v>126</v>
      </c>
      <c r="B204" s="0" t="n">
        <v>3475</v>
      </c>
      <c r="C204" s="0" t="s">
        <v>25689</v>
      </c>
      <c r="D204" s="0" t="s">
        <v>25681</v>
      </c>
      <c r="E204" s="0" t="s">
        <v>25682</v>
      </c>
      <c r="F204" s="0" t="s">
        <v>25683</v>
      </c>
      <c r="G204" s="0" t="s">
        <v>25682</v>
      </c>
      <c r="I204" s="0" t="s">
        <v>25682</v>
      </c>
      <c r="J204" s="0" t="s">
        <v>25686</v>
      </c>
      <c r="K204" s="0" t="s">
        <v>25687</v>
      </c>
      <c r="L204" s="0" t="n">
        <v>1000</v>
      </c>
      <c r="M204" s="0" t="s">
        <v>25682</v>
      </c>
      <c r="N204" s="0" t="s">
        <v>25688</v>
      </c>
      <c r="O204" s="0" t="s">
        <v>25682</v>
      </c>
      <c r="Q204" s="0" t="s">
        <v>25682</v>
      </c>
      <c r="R204" s="0" t="n">
        <v>0</v>
      </c>
      <c r="S204" s="0" t="s">
        <v>25687</v>
      </c>
    </row>
    <row r="205" customFormat="false" ht="15" hidden="false" customHeight="false" outlineLevel="0" collapsed="false">
      <c r="A205" s="0" t="s">
        <v>126</v>
      </c>
      <c r="B205" s="0" t="n">
        <v>3480</v>
      </c>
      <c r="C205" s="0" t="s">
        <v>25689</v>
      </c>
      <c r="D205" s="0" t="s">
        <v>25681</v>
      </c>
      <c r="E205" s="0" t="s">
        <v>25682</v>
      </c>
      <c r="F205" s="0" t="s">
        <v>25683</v>
      </c>
      <c r="G205" s="0" t="s">
        <v>25682</v>
      </c>
      <c r="I205" s="0" t="s">
        <v>25682</v>
      </c>
      <c r="J205" s="0" t="s">
        <v>25686</v>
      </c>
      <c r="K205" s="0" t="s">
        <v>25687</v>
      </c>
      <c r="L205" s="0" t="n">
        <v>1000</v>
      </c>
      <c r="M205" s="0" t="s">
        <v>25682</v>
      </c>
      <c r="N205" s="0" t="s">
        <v>25688</v>
      </c>
      <c r="O205" s="0" t="s">
        <v>25682</v>
      </c>
      <c r="Q205" s="0" t="s">
        <v>25682</v>
      </c>
      <c r="R205" s="0" t="n">
        <v>0</v>
      </c>
      <c r="S205" s="0" t="s">
        <v>25687</v>
      </c>
    </row>
    <row r="206" customFormat="false" ht="15" hidden="false" customHeight="false" outlineLevel="0" collapsed="false">
      <c r="A206" s="0" t="s">
        <v>126</v>
      </c>
      <c r="B206" s="0" t="n">
        <v>3490</v>
      </c>
      <c r="C206" s="0" t="s">
        <v>25689</v>
      </c>
      <c r="D206" s="0" t="s">
        <v>25681</v>
      </c>
      <c r="E206" s="0" t="s">
        <v>25682</v>
      </c>
      <c r="F206" s="0" t="s">
        <v>25683</v>
      </c>
      <c r="G206" s="0" t="s">
        <v>25682</v>
      </c>
      <c r="I206" s="0" t="s">
        <v>25682</v>
      </c>
      <c r="J206" s="0" t="s">
        <v>25686</v>
      </c>
      <c r="K206" s="0" t="s">
        <v>25687</v>
      </c>
      <c r="L206" s="0" t="n">
        <v>1000</v>
      </c>
      <c r="M206" s="0" t="s">
        <v>25682</v>
      </c>
      <c r="N206" s="0" t="s">
        <v>25688</v>
      </c>
      <c r="O206" s="0" t="s">
        <v>25682</v>
      </c>
      <c r="Q206" s="0" t="s">
        <v>25682</v>
      </c>
      <c r="R206" s="0" t="n">
        <v>0</v>
      </c>
      <c r="S206" s="0" t="s">
        <v>25687</v>
      </c>
    </row>
    <row r="207" customFormat="false" ht="15" hidden="false" customHeight="false" outlineLevel="0" collapsed="false">
      <c r="A207" s="0" t="s">
        <v>126</v>
      </c>
      <c r="B207" s="0" t="n">
        <v>3491</v>
      </c>
      <c r="C207" s="0" t="s">
        <v>25689</v>
      </c>
      <c r="D207" s="0" t="s">
        <v>25681</v>
      </c>
      <c r="E207" s="0" t="s">
        <v>25682</v>
      </c>
      <c r="F207" s="0" t="s">
        <v>25683</v>
      </c>
      <c r="G207" s="0" t="s">
        <v>25682</v>
      </c>
      <c r="I207" s="0" t="s">
        <v>25682</v>
      </c>
      <c r="J207" s="0" t="s">
        <v>25686</v>
      </c>
      <c r="K207" s="0" t="s">
        <v>25687</v>
      </c>
      <c r="L207" s="0" t="n">
        <v>1000</v>
      </c>
      <c r="M207" s="0" t="s">
        <v>25682</v>
      </c>
      <c r="N207" s="0" t="s">
        <v>25688</v>
      </c>
      <c r="O207" s="0" t="s">
        <v>25682</v>
      </c>
      <c r="Q207" s="0" t="s">
        <v>25682</v>
      </c>
      <c r="R207" s="0" t="n">
        <v>0</v>
      </c>
      <c r="S207" s="0" t="s">
        <v>25687</v>
      </c>
    </row>
    <row r="208" customFormat="false" ht="15" hidden="false" customHeight="false" outlineLevel="0" collapsed="false">
      <c r="A208" s="0" t="s">
        <v>126</v>
      </c>
      <c r="B208" s="0" t="n">
        <v>3492</v>
      </c>
      <c r="C208" s="0" t="s">
        <v>25703</v>
      </c>
      <c r="D208" s="0" t="s">
        <v>25681</v>
      </c>
      <c r="E208" s="0" t="s">
        <v>25685</v>
      </c>
      <c r="F208" s="0" t="s">
        <v>25683</v>
      </c>
      <c r="G208" s="0" t="s">
        <v>25695</v>
      </c>
      <c r="I208" s="0" t="s">
        <v>25682</v>
      </c>
      <c r="J208" s="0" t="s">
        <v>25686</v>
      </c>
      <c r="K208" s="0" t="s">
        <v>25695</v>
      </c>
      <c r="L208" s="0" t="n">
        <v>1000</v>
      </c>
      <c r="M208" s="0" t="s">
        <v>25695</v>
      </c>
      <c r="N208" s="0" t="s">
        <v>25688</v>
      </c>
      <c r="O208" s="0" t="s">
        <v>25682</v>
      </c>
      <c r="Q208" s="0" t="s">
        <v>25682</v>
      </c>
      <c r="R208" s="0" t="n">
        <v>0</v>
      </c>
      <c r="S208" s="0" t="s">
        <v>25687</v>
      </c>
    </row>
    <row r="209" customFormat="false" ht="15" hidden="false" customHeight="false" outlineLevel="0" collapsed="false">
      <c r="A209" s="0" t="s">
        <v>126</v>
      </c>
      <c r="B209" s="0" t="n">
        <v>3500</v>
      </c>
      <c r="C209" s="0" t="s">
        <v>25689</v>
      </c>
      <c r="D209" s="0" t="s">
        <v>25681</v>
      </c>
      <c r="E209" s="0" t="s">
        <v>25682</v>
      </c>
      <c r="F209" s="0" t="s">
        <v>25683</v>
      </c>
      <c r="G209" s="0" t="s">
        <v>25682</v>
      </c>
      <c r="I209" s="0" t="s">
        <v>25682</v>
      </c>
      <c r="J209" s="0" t="s">
        <v>25686</v>
      </c>
      <c r="K209" s="0" t="s">
        <v>25687</v>
      </c>
      <c r="L209" s="0" t="n">
        <v>1000</v>
      </c>
      <c r="M209" s="0" t="s">
        <v>25682</v>
      </c>
      <c r="N209" s="0" t="s">
        <v>25688</v>
      </c>
      <c r="O209" s="0" t="s">
        <v>25682</v>
      </c>
      <c r="Q209" s="0" t="s">
        <v>25682</v>
      </c>
      <c r="R209" s="0" t="n">
        <v>0</v>
      </c>
      <c r="S209" s="0" t="s">
        <v>25687</v>
      </c>
    </row>
    <row r="210" customFormat="false" ht="15" hidden="false" customHeight="false" outlineLevel="0" collapsed="false">
      <c r="A210" s="0" t="s">
        <v>126</v>
      </c>
      <c r="B210" s="0" t="n">
        <v>3510</v>
      </c>
      <c r="C210" s="0" t="s">
        <v>25689</v>
      </c>
      <c r="D210" s="0" t="s">
        <v>25681</v>
      </c>
      <c r="E210" s="0" t="s">
        <v>25682</v>
      </c>
      <c r="F210" s="0" t="s">
        <v>25683</v>
      </c>
      <c r="G210" s="0" t="s">
        <v>25682</v>
      </c>
      <c r="I210" s="0" t="s">
        <v>25682</v>
      </c>
      <c r="J210" s="0" t="s">
        <v>25686</v>
      </c>
      <c r="K210" s="0" t="s">
        <v>25687</v>
      </c>
      <c r="L210" s="0" t="n">
        <v>1000</v>
      </c>
      <c r="M210" s="0" t="s">
        <v>25682</v>
      </c>
      <c r="N210" s="0" t="s">
        <v>25688</v>
      </c>
      <c r="O210" s="0" t="s">
        <v>25682</v>
      </c>
      <c r="Q210" s="0" t="s">
        <v>25682</v>
      </c>
      <c r="R210" s="0" t="n">
        <v>0</v>
      </c>
      <c r="S210" s="0" t="s">
        <v>25687</v>
      </c>
    </row>
    <row r="211" customFormat="false" ht="15" hidden="false" customHeight="false" outlineLevel="0" collapsed="false">
      <c r="A211" s="0" t="s">
        <v>126</v>
      </c>
      <c r="B211" s="0" t="n">
        <v>3520</v>
      </c>
      <c r="C211" s="0" t="s">
        <v>25689</v>
      </c>
      <c r="D211" s="0" t="s">
        <v>25681</v>
      </c>
      <c r="E211" s="0" t="s">
        <v>25682</v>
      </c>
      <c r="F211" s="0" t="s">
        <v>25683</v>
      </c>
      <c r="G211" s="0" t="s">
        <v>25682</v>
      </c>
      <c r="I211" s="0" t="s">
        <v>25682</v>
      </c>
      <c r="J211" s="0" t="s">
        <v>25686</v>
      </c>
      <c r="K211" s="0" t="s">
        <v>25687</v>
      </c>
      <c r="L211" s="0" t="n">
        <v>1000</v>
      </c>
      <c r="M211" s="0" t="s">
        <v>25682</v>
      </c>
      <c r="N211" s="0" t="s">
        <v>25688</v>
      </c>
      <c r="O211" s="0" t="s">
        <v>25682</v>
      </c>
      <c r="Q211" s="0" t="s">
        <v>25682</v>
      </c>
      <c r="R211" s="0" t="n">
        <v>0</v>
      </c>
      <c r="S211" s="0" t="s">
        <v>25687</v>
      </c>
    </row>
    <row r="212" customFormat="false" ht="15" hidden="false" customHeight="false" outlineLevel="0" collapsed="false">
      <c r="A212" s="0" t="s">
        <v>126</v>
      </c>
      <c r="B212" s="0" t="n">
        <v>3521</v>
      </c>
      <c r="C212" s="0" t="s">
        <v>25689</v>
      </c>
      <c r="D212" s="0" t="s">
        <v>25681</v>
      </c>
      <c r="E212" s="0" t="s">
        <v>25682</v>
      </c>
      <c r="F212" s="0" t="s">
        <v>25683</v>
      </c>
      <c r="G212" s="0" t="s">
        <v>25682</v>
      </c>
      <c r="I212" s="0" t="s">
        <v>25682</v>
      </c>
      <c r="J212" s="0" t="s">
        <v>25686</v>
      </c>
      <c r="K212" s="0" t="s">
        <v>25687</v>
      </c>
      <c r="L212" s="0" t="n">
        <v>1000</v>
      </c>
      <c r="M212" s="0" t="s">
        <v>25682</v>
      </c>
      <c r="N212" s="0" t="s">
        <v>25688</v>
      </c>
      <c r="O212" s="0" t="s">
        <v>25682</v>
      </c>
      <c r="Q212" s="0" t="s">
        <v>25682</v>
      </c>
      <c r="R212" s="0" t="n">
        <v>0</v>
      </c>
      <c r="S212" s="0" t="s">
        <v>25687</v>
      </c>
    </row>
    <row r="213" customFormat="false" ht="15" hidden="false" customHeight="false" outlineLevel="0" collapsed="false">
      <c r="A213" s="0" t="s">
        <v>126</v>
      </c>
      <c r="B213" s="0" t="n">
        <v>3610</v>
      </c>
      <c r="C213" s="0" t="s">
        <v>25689</v>
      </c>
      <c r="D213" s="0" t="s">
        <v>25681</v>
      </c>
      <c r="E213" s="0" t="s">
        <v>25682</v>
      </c>
      <c r="F213" s="0" t="s">
        <v>25683</v>
      </c>
      <c r="G213" s="0" t="s">
        <v>25682</v>
      </c>
      <c r="I213" s="0" t="s">
        <v>25682</v>
      </c>
      <c r="J213" s="0" t="s">
        <v>25686</v>
      </c>
      <c r="K213" s="0" t="s">
        <v>25687</v>
      </c>
      <c r="L213" s="0" t="n">
        <v>1000</v>
      </c>
      <c r="M213" s="0" t="s">
        <v>25682</v>
      </c>
      <c r="N213" s="0" t="s">
        <v>25688</v>
      </c>
      <c r="O213" s="0" t="s">
        <v>25682</v>
      </c>
      <c r="Q213" s="0" t="s">
        <v>25682</v>
      </c>
      <c r="R213" s="0" t="n">
        <v>0</v>
      </c>
      <c r="S213" s="0" t="s">
        <v>25687</v>
      </c>
    </row>
    <row r="214" customFormat="false" ht="15" hidden="false" customHeight="false" outlineLevel="0" collapsed="false">
      <c r="A214" s="0" t="s">
        <v>126</v>
      </c>
      <c r="B214" s="0" t="n">
        <v>3620</v>
      </c>
      <c r="C214" s="0" t="s">
        <v>25689</v>
      </c>
      <c r="D214" s="0" t="s">
        <v>25681</v>
      </c>
      <c r="E214" s="0" t="s">
        <v>25682</v>
      </c>
      <c r="F214" s="0" t="s">
        <v>25683</v>
      </c>
      <c r="G214" s="0" t="s">
        <v>25682</v>
      </c>
      <c r="I214" s="0" t="s">
        <v>25682</v>
      </c>
      <c r="J214" s="0" t="s">
        <v>25686</v>
      </c>
      <c r="K214" s="0" t="s">
        <v>25687</v>
      </c>
      <c r="L214" s="0" t="n">
        <v>1000</v>
      </c>
      <c r="M214" s="0" t="s">
        <v>25682</v>
      </c>
      <c r="N214" s="0" t="s">
        <v>25688</v>
      </c>
      <c r="O214" s="0" t="s">
        <v>25682</v>
      </c>
      <c r="Q214" s="0" t="s">
        <v>25682</v>
      </c>
      <c r="R214" s="0" t="n">
        <v>0</v>
      </c>
      <c r="S214" s="0" t="s">
        <v>25687</v>
      </c>
    </row>
    <row r="215" customFormat="false" ht="15" hidden="false" customHeight="false" outlineLevel="0" collapsed="false">
      <c r="A215" s="0" t="s">
        <v>126</v>
      </c>
      <c r="B215" s="0" t="n">
        <v>3630</v>
      </c>
      <c r="C215" s="0" t="s">
        <v>25689</v>
      </c>
      <c r="D215" s="0" t="s">
        <v>25681</v>
      </c>
      <c r="E215" s="0" t="s">
        <v>25682</v>
      </c>
      <c r="F215" s="0" t="s">
        <v>25683</v>
      </c>
      <c r="G215" s="0" t="s">
        <v>25682</v>
      </c>
      <c r="I215" s="0" t="s">
        <v>25682</v>
      </c>
      <c r="J215" s="0" t="s">
        <v>25686</v>
      </c>
      <c r="K215" s="0" t="s">
        <v>25687</v>
      </c>
      <c r="L215" s="0" t="n">
        <v>1000</v>
      </c>
      <c r="M215" s="0" t="s">
        <v>25682</v>
      </c>
      <c r="N215" s="0" t="s">
        <v>25688</v>
      </c>
      <c r="O215" s="0" t="s">
        <v>25682</v>
      </c>
      <c r="Q215" s="0" t="s">
        <v>25682</v>
      </c>
      <c r="R215" s="0" t="n">
        <v>0</v>
      </c>
      <c r="S215" s="0" t="s">
        <v>25687</v>
      </c>
    </row>
    <row r="216" customFormat="false" ht="15" hidden="false" customHeight="false" outlineLevel="0" collapsed="false">
      <c r="A216" s="0" t="s">
        <v>126</v>
      </c>
      <c r="B216" s="0" t="n">
        <v>3635</v>
      </c>
      <c r="C216" s="0" t="s">
        <v>25689</v>
      </c>
      <c r="D216" s="0" t="s">
        <v>25681</v>
      </c>
      <c r="E216" s="0" t="s">
        <v>25682</v>
      </c>
      <c r="F216" s="0" t="s">
        <v>25683</v>
      </c>
      <c r="G216" s="0" t="s">
        <v>25682</v>
      </c>
      <c r="I216" s="0" t="s">
        <v>25682</v>
      </c>
      <c r="J216" s="0" t="s">
        <v>25686</v>
      </c>
      <c r="K216" s="0" t="s">
        <v>25687</v>
      </c>
      <c r="L216" s="0" t="n">
        <v>1000</v>
      </c>
      <c r="M216" s="0" t="s">
        <v>25682</v>
      </c>
      <c r="N216" s="0" t="s">
        <v>25688</v>
      </c>
      <c r="O216" s="0" t="s">
        <v>25682</v>
      </c>
      <c r="Q216" s="0" t="s">
        <v>25682</v>
      </c>
      <c r="R216" s="0" t="n">
        <v>0</v>
      </c>
      <c r="S216" s="0" t="s">
        <v>25687</v>
      </c>
    </row>
    <row r="217" customFormat="false" ht="15" hidden="false" customHeight="false" outlineLevel="0" collapsed="false">
      <c r="A217" s="0" t="s">
        <v>126</v>
      </c>
      <c r="B217" s="0" t="n">
        <v>3640</v>
      </c>
      <c r="C217" s="0" t="s">
        <v>25689</v>
      </c>
      <c r="D217" s="0" t="s">
        <v>25681</v>
      </c>
      <c r="E217" s="0" t="s">
        <v>25682</v>
      </c>
      <c r="F217" s="0" t="s">
        <v>25683</v>
      </c>
      <c r="G217" s="0" t="s">
        <v>25682</v>
      </c>
      <c r="I217" s="0" t="s">
        <v>25682</v>
      </c>
      <c r="J217" s="0" t="s">
        <v>25686</v>
      </c>
      <c r="K217" s="0" t="s">
        <v>25687</v>
      </c>
      <c r="L217" s="0" t="n">
        <v>1000</v>
      </c>
      <c r="M217" s="0" t="s">
        <v>25682</v>
      </c>
      <c r="N217" s="0" t="s">
        <v>25688</v>
      </c>
      <c r="O217" s="0" t="s">
        <v>25682</v>
      </c>
      <c r="Q217" s="0" t="s">
        <v>25682</v>
      </c>
      <c r="R217" s="0" t="n">
        <v>0</v>
      </c>
      <c r="S217" s="0" t="s">
        <v>25687</v>
      </c>
    </row>
    <row r="218" customFormat="false" ht="15" hidden="false" customHeight="false" outlineLevel="0" collapsed="false">
      <c r="A218" s="0" t="s">
        <v>126</v>
      </c>
      <c r="B218" s="0" t="n">
        <v>3650</v>
      </c>
      <c r="C218" s="0" t="s">
        <v>25689</v>
      </c>
      <c r="D218" s="0" t="s">
        <v>25681</v>
      </c>
      <c r="E218" s="0" t="s">
        <v>25682</v>
      </c>
      <c r="F218" s="0" t="s">
        <v>25683</v>
      </c>
      <c r="G218" s="0" t="s">
        <v>25682</v>
      </c>
      <c r="I218" s="0" t="s">
        <v>25682</v>
      </c>
      <c r="J218" s="0" t="s">
        <v>25686</v>
      </c>
      <c r="K218" s="0" t="s">
        <v>25687</v>
      </c>
      <c r="L218" s="0" t="n">
        <v>1000</v>
      </c>
      <c r="M218" s="0" t="s">
        <v>25682</v>
      </c>
      <c r="N218" s="0" t="s">
        <v>25688</v>
      </c>
      <c r="O218" s="0" t="s">
        <v>25682</v>
      </c>
      <c r="Q218" s="0" t="s">
        <v>25682</v>
      </c>
      <c r="R218" s="0" t="n">
        <v>0</v>
      </c>
      <c r="S218" s="0" t="s">
        <v>25687</v>
      </c>
    </row>
    <row r="219" customFormat="false" ht="15" hidden="false" customHeight="false" outlineLevel="0" collapsed="false">
      <c r="A219" s="0" t="s">
        <v>126</v>
      </c>
      <c r="B219" s="0" t="n">
        <v>3660</v>
      </c>
      <c r="C219" s="0" t="s">
        <v>25689</v>
      </c>
      <c r="D219" s="0" t="s">
        <v>25681</v>
      </c>
      <c r="E219" s="0" t="s">
        <v>25682</v>
      </c>
      <c r="F219" s="0" t="s">
        <v>25683</v>
      </c>
      <c r="G219" s="0" t="s">
        <v>25682</v>
      </c>
      <c r="I219" s="0" t="s">
        <v>25682</v>
      </c>
      <c r="J219" s="0" t="s">
        <v>25686</v>
      </c>
      <c r="K219" s="0" t="s">
        <v>25687</v>
      </c>
      <c r="L219" s="0" t="n">
        <v>1000</v>
      </c>
      <c r="M219" s="0" t="s">
        <v>25682</v>
      </c>
      <c r="N219" s="0" t="s">
        <v>25688</v>
      </c>
      <c r="O219" s="0" t="s">
        <v>25682</v>
      </c>
      <c r="Q219" s="0" t="s">
        <v>25682</v>
      </c>
      <c r="R219" s="0" t="n">
        <v>0</v>
      </c>
      <c r="S219" s="0" t="s">
        <v>25687</v>
      </c>
    </row>
    <row r="220" customFormat="false" ht="15" hidden="false" customHeight="false" outlineLevel="0" collapsed="false">
      <c r="A220" s="0" t="s">
        <v>126</v>
      </c>
      <c r="B220" s="0" t="n">
        <v>3670</v>
      </c>
      <c r="C220" s="0" t="s">
        <v>25689</v>
      </c>
      <c r="D220" s="0" t="s">
        <v>25681</v>
      </c>
      <c r="E220" s="0" t="s">
        <v>25682</v>
      </c>
      <c r="F220" s="0" t="s">
        <v>25683</v>
      </c>
      <c r="G220" s="0" t="s">
        <v>25682</v>
      </c>
      <c r="I220" s="0" t="s">
        <v>25682</v>
      </c>
      <c r="J220" s="0" t="s">
        <v>25686</v>
      </c>
      <c r="K220" s="0" t="s">
        <v>25687</v>
      </c>
      <c r="L220" s="0" t="n">
        <v>1000</v>
      </c>
      <c r="M220" s="0" t="s">
        <v>25682</v>
      </c>
      <c r="N220" s="0" t="s">
        <v>25688</v>
      </c>
      <c r="O220" s="0" t="s">
        <v>25682</v>
      </c>
      <c r="Q220" s="0" t="s">
        <v>25682</v>
      </c>
      <c r="R220" s="0" t="n">
        <v>0</v>
      </c>
      <c r="S220" s="0" t="s">
        <v>25687</v>
      </c>
    </row>
    <row r="221" customFormat="false" ht="15" hidden="false" customHeight="false" outlineLevel="0" collapsed="false">
      <c r="A221" s="0" t="s">
        <v>126</v>
      </c>
      <c r="B221" s="0" t="n">
        <v>3680</v>
      </c>
      <c r="C221" s="0" t="s">
        <v>25689</v>
      </c>
      <c r="D221" s="0" t="s">
        <v>25681</v>
      </c>
      <c r="E221" s="0" t="s">
        <v>25682</v>
      </c>
      <c r="F221" s="0" t="s">
        <v>25683</v>
      </c>
      <c r="G221" s="0" t="s">
        <v>25682</v>
      </c>
      <c r="I221" s="0" t="s">
        <v>25682</v>
      </c>
      <c r="J221" s="0" t="s">
        <v>25686</v>
      </c>
      <c r="K221" s="0" t="s">
        <v>25687</v>
      </c>
      <c r="L221" s="0" t="n">
        <v>1000</v>
      </c>
      <c r="M221" s="0" t="s">
        <v>25682</v>
      </c>
      <c r="N221" s="0" t="s">
        <v>25688</v>
      </c>
      <c r="O221" s="0" t="s">
        <v>25682</v>
      </c>
      <c r="Q221" s="0" t="s">
        <v>25682</v>
      </c>
      <c r="R221" s="0" t="n">
        <v>0</v>
      </c>
      <c r="S221" s="0" t="s">
        <v>25687</v>
      </c>
    </row>
    <row r="222" customFormat="false" ht="15" hidden="false" customHeight="false" outlineLevel="0" collapsed="false">
      <c r="A222" s="0" t="s">
        <v>126</v>
      </c>
      <c r="B222" s="0" t="n">
        <v>3685</v>
      </c>
      <c r="C222" s="0" t="s">
        <v>25710</v>
      </c>
      <c r="E222" s="0" t="s">
        <v>25682</v>
      </c>
      <c r="G222" s="0" t="s">
        <v>25682</v>
      </c>
      <c r="I222" s="0" t="s">
        <v>25682</v>
      </c>
      <c r="K222" s="0" t="s">
        <v>25682</v>
      </c>
      <c r="M222" s="0" t="s">
        <v>25682</v>
      </c>
      <c r="O222" s="0" t="s">
        <v>25682</v>
      </c>
      <c r="Q222" s="0" t="s">
        <v>25682</v>
      </c>
      <c r="R222" s="0" t="n">
        <v>0</v>
      </c>
      <c r="S222" s="0" t="s">
        <v>25687</v>
      </c>
    </row>
    <row r="223" customFormat="false" ht="15" hidden="false" customHeight="false" outlineLevel="0" collapsed="false">
      <c r="A223" s="0" t="s">
        <v>126</v>
      </c>
      <c r="B223" s="0" t="n">
        <v>3690</v>
      </c>
      <c r="C223" s="0" t="s">
        <v>25689</v>
      </c>
      <c r="D223" s="0" t="s">
        <v>25681</v>
      </c>
      <c r="E223" s="0" t="s">
        <v>25682</v>
      </c>
      <c r="F223" s="0" t="s">
        <v>25683</v>
      </c>
      <c r="G223" s="0" t="s">
        <v>25682</v>
      </c>
      <c r="I223" s="0" t="s">
        <v>25682</v>
      </c>
      <c r="J223" s="0" t="s">
        <v>25686</v>
      </c>
      <c r="K223" s="0" t="s">
        <v>25687</v>
      </c>
      <c r="L223" s="0" t="n">
        <v>1000</v>
      </c>
      <c r="M223" s="0" t="s">
        <v>25682</v>
      </c>
      <c r="N223" s="0" t="s">
        <v>25688</v>
      </c>
      <c r="O223" s="0" t="s">
        <v>25682</v>
      </c>
      <c r="Q223" s="0" t="s">
        <v>25682</v>
      </c>
      <c r="R223" s="0" t="n">
        <v>0</v>
      </c>
      <c r="S223" s="0" t="s">
        <v>25687</v>
      </c>
    </row>
    <row r="224" customFormat="false" ht="15" hidden="false" customHeight="false" outlineLevel="0" collapsed="false">
      <c r="A224" s="0" t="s">
        <v>126</v>
      </c>
      <c r="B224" s="0" t="n">
        <v>3695</v>
      </c>
      <c r="C224" s="0" t="s">
        <v>25710</v>
      </c>
      <c r="E224" s="0" t="s">
        <v>25682</v>
      </c>
      <c r="G224" s="0" t="s">
        <v>25682</v>
      </c>
      <c r="I224" s="0" t="s">
        <v>25682</v>
      </c>
      <c r="K224" s="0" t="s">
        <v>25682</v>
      </c>
      <c r="M224" s="0" t="s">
        <v>25682</v>
      </c>
      <c r="O224" s="0" t="s">
        <v>25682</v>
      </c>
      <c r="Q224" s="0" t="s">
        <v>25682</v>
      </c>
      <c r="R224" s="0" t="n">
        <v>0</v>
      </c>
      <c r="S224" s="0" t="s">
        <v>25687</v>
      </c>
    </row>
    <row r="225" customFormat="false" ht="15" hidden="false" customHeight="false" outlineLevel="0" collapsed="false">
      <c r="A225" s="0" t="s">
        <v>126</v>
      </c>
      <c r="B225" s="0" t="n">
        <v>3700</v>
      </c>
      <c r="C225" s="0" t="s">
        <v>25689</v>
      </c>
      <c r="D225" s="0" t="s">
        <v>25681</v>
      </c>
      <c r="E225" s="0" t="s">
        <v>25682</v>
      </c>
      <c r="F225" s="0" t="s">
        <v>25683</v>
      </c>
      <c r="G225" s="0" t="s">
        <v>25682</v>
      </c>
      <c r="I225" s="0" t="s">
        <v>25682</v>
      </c>
      <c r="J225" s="0" t="s">
        <v>25686</v>
      </c>
      <c r="K225" s="0" t="s">
        <v>25687</v>
      </c>
      <c r="L225" s="0" t="n">
        <v>1000</v>
      </c>
      <c r="M225" s="0" t="s">
        <v>25682</v>
      </c>
      <c r="N225" s="0" t="s">
        <v>25688</v>
      </c>
      <c r="O225" s="0" t="s">
        <v>25682</v>
      </c>
      <c r="Q225" s="0" t="s">
        <v>25682</v>
      </c>
      <c r="R225" s="0" t="n">
        <v>0</v>
      </c>
      <c r="S225" s="0" t="s">
        <v>25687</v>
      </c>
    </row>
    <row r="226" customFormat="false" ht="15" hidden="false" customHeight="false" outlineLevel="0" collapsed="false">
      <c r="A226" s="0" t="s">
        <v>126</v>
      </c>
      <c r="B226" s="0" t="n">
        <v>3710</v>
      </c>
      <c r="C226" s="0" t="s">
        <v>25689</v>
      </c>
      <c r="D226" s="0" t="s">
        <v>25681</v>
      </c>
      <c r="E226" s="0" t="s">
        <v>25682</v>
      </c>
      <c r="F226" s="0" t="s">
        <v>25683</v>
      </c>
      <c r="G226" s="0" t="s">
        <v>25682</v>
      </c>
      <c r="I226" s="0" t="s">
        <v>25682</v>
      </c>
      <c r="J226" s="0" t="s">
        <v>25686</v>
      </c>
      <c r="K226" s="0" t="s">
        <v>25687</v>
      </c>
      <c r="L226" s="0" t="n">
        <v>1000</v>
      </c>
      <c r="M226" s="0" t="s">
        <v>25682</v>
      </c>
      <c r="N226" s="0" t="s">
        <v>25688</v>
      </c>
      <c r="O226" s="0" t="s">
        <v>25682</v>
      </c>
      <c r="Q226" s="0" t="s">
        <v>25682</v>
      </c>
      <c r="R226" s="0" t="n">
        <v>0</v>
      </c>
      <c r="S226" s="0" t="s">
        <v>25687</v>
      </c>
    </row>
    <row r="227" customFormat="false" ht="15" hidden="false" customHeight="false" outlineLevel="0" collapsed="false">
      <c r="A227" s="0" t="s">
        <v>126</v>
      </c>
      <c r="B227" s="0" t="n">
        <v>3720</v>
      </c>
      <c r="C227" s="0" t="s">
        <v>25689</v>
      </c>
      <c r="D227" s="0" t="s">
        <v>25681</v>
      </c>
      <c r="E227" s="0" t="s">
        <v>25682</v>
      </c>
      <c r="F227" s="0" t="s">
        <v>25683</v>
      </c>
      <c r="G227" s="0" t="s">
        <v>25682</v>
      </c>
      <c r="I227" s="0" t="s">
        <v>25682</v>
      </c>
      <c r="J227" s="0" t="s">
        <v>25686</v>
      </c>
      <c r="K227" s="0" t="s">
        <v>25687</v>
      </c>
      <c r="L227" s="0" t="n">
        <v>1000</v>
      </c>
      <c r="M227" s="0" t="s">
        <v>25682</v>
      </c>
      <c r="N227" s="0" t="s">
        <v>25688</v>
      </c>
      <c r="O227" s="0" t="s">
        <v>25682</v>
      </c>
      <c r="Q227" s="0" t="s">
        <v>25682</v>
      </c>
      <c r="R227" s="0" t="n">
        <v>0</v>
      </c>
      <c r="S227" s="0" t="s">
        <v>25687</v>
      </c>
    </row>
    <row r="228" customFormat="false" ht="15" hidden="false" customHeight="false" outlineLevel="0" collapsed="false">
      <c r="A228" s="0" t="s">
        <v>126</v>
      </c>
      <c r="B228" s="0" t="n">
        <v>3730</v>
      </c>
      <c r="C228" s="0" t="s">
        <v>25689</v>
      </c>
      <c r="D228" s="0" t="s">
        <v>25681</v>
      </c>
      <c r="E228" s="0" t="s">
        <v>25682</v>
      </c>
      <c r="F228" s="0" t="s">
        <v>25683</v>
      </c>
      <c r="G228" s="0" t="s">
        <v>25682</v>
      </c>
      <c r="I228" s="0" t="s">
        <v>25682</v>
      </c>
      <c r="J228" s="0" t="s">
        <v>25686</v>
      </c>
      <c r="K228" s="0" t="s">
        <v>25687</v>
      </c>
      <c r="L228" s="0" t="n">
        <v>1000</v>
      </c>
      <c r="M228" s="0" t="s">
        <v>25682</v>
      </c>
      <c r="N228" s="0" t="s">
        <v>25688</v>
      </c>
      <c r="O228" s="0" t="s">
        <v>25682</v>
      </c>
      <c r="Q228" s="0" t="s">
        <v>25682</v>
      </c>
      <c r="R228" s="0" t="n">
        <v>0</v>
      </c>
      <c r="S228" s="0" t="s">
        <v>25687</v>
      </c>
    </row>
    <row r="229" customFormat="false" ht="15" hidden="false" customHeight="false" outlineLevel="0" collapsed="false">
      <c r="A229" s="0" t="s">
        <v>126</v>
      </c>
      <c r="B229" s="0" t="n">
        <v>3740</v>
      </c>
      <c r="C229" s="0" t="s">
        <v>25689</v>
      </c>
      <c r="D229" s="0" t="s">
        <v>25681</v>
      </c>
      <c r="E229" s="0" t="s">
        <v>25682</v>
      </c>
      <c r="F229" s="0" t="s">
        <v>25683</v>
      </c>
      <c r="G229" s="0" t="s">
        <v>25682</v>
      </c>
      <c r="I229" s="0" t="s">
        <v>25682</v>
      </c>
      <c r="J229" s="0" t="s">
        <v>25686</v>
      </c>
      <c r="K229" s="0" t="s">
        <v>25687</v>
      </c>
      <c r="L229" s="0" t="n">
        <v>1000</v>
      </c>
      <c r="M229" s="0" t="s">
        <v>25682</v>
      </c>
      <c r="N229" s="0" t="s">
        <v>25688</v>
      </c>
      <c r="O229" s="0" t="s">
        <v>25682</v>
      </c>
      <c r="Q229" s="0" t="s">
        <v>25682</v>
      </c>
      <c r="R229" s="0" t="n">
        <v>0</v>
      </c>
      <c r="S229" s="0" t="s">
        <v>25687</v>
      </c>
    </row>
    <row r="230" customFormat="false" ht="15" hidden="false" customHeight="false" outlineLevel="0" collapsed="false">
      <c r="A230" s="0" t="s">
        <v>126</v>
      </c>
      <c r="B230" s="0" t="n">
        <v>3750</v>
      </c>
      <c r="C230" s="0" t="s">
        <v>25689</v>
      </c>
      <c r="D230" s="0" t="s">
        <v>25681</v>
      </c>
      <c r="E230" s="0" t="s">
        <v>25682</v>
      </c>
      <c r="F230" s="0" t="s">
        <v>25683</v>
      </c>
      <c r="G230" s="0" t="s">
        <v>25682</v>
      </c>
      <c r="I230" s="0" t="s">
        <v>25682</v>
      </c>
      <c r="J230" s="0" t="s">
        <v>25686</v>
      </c>
      <c r="K230" s="0" t="s">
        <v>25687</v>
      </c>
      <c r="L230" s="0" t="n">
        <v>1000</v>
      </c>
      <c r="M230" s="0" t="s">
        <v>25682</v>
      </c>
      <c r="N230" s="0" t="s">
        <v>25688</v>
      </c>
      <c r="O230" s="0" t="s">
        <v>25682</v>
      </c>
      <c r="Q230" s="0" t="s">
        <v>25682</v>
      </c>
      <c r="R230" s="0" t="n">
        <v>0</v>
      </c>
      <c r="S230" s="0" t="s">
        <v>25687</v>
      </c>
    </row>
    <row r="231" customFormat="false" ht="15" hidden="false" customHeight="false" outlineLevel="0" collapsed="false">
      <c r="A231" s="0" t="s">
        <v>126</v>
      </c>
      <c r="B231" s="0" t="n">
        <v>3760</v>
      </c>
      <c r="C231" s="0" t="s">
        <v>25689</v>
      </c>
      <c r="D231" s="0" t="s">
        <v>25681</v>
      </c>
      <c r="E231" s="0" t="s">
        <v>25682</v>
      </c>
      <c r="F231" s="0" t="s">
        <v>25683</v>
      </c>
      <c r="G231" s="0" t="s">
        <v>25682</v>
      </c>
      <c r="I231" s="0" t="s">
        <v>25682</v>
      </c>
      <c r="J231" s="0" t="s">
        <v>25686</v>
      </c>
      <c r="K231" s="0" t="s">
        <v>25687</v>
      </c>
      <c r="L231" s="0" t="n">
        <v>1000</v>
      </c>
      <c r="M231" s="0" t="s">
        <v>25682</v>
      </c>
      <c r="N231" s="0" t="s">
        <v>25688</v>
      </c>
      <c r="O231" s="0" t="s">
        <v>25682</v>
      </c>
      <c r="Q231" s="0" t="s">
        <v>25682</v>
      </c>
      <c r="R231" s="0" t="n">
        <v>0</v>
      </c>
      <c r="S231" s="0" t="s">
        <v>25687</v>
      </c>
    </row>
    <row r="232" customFormat="false" ht="15" hidden="false" customHeight="false" outlineLevel="0" collapsed="false">
      <c r="A232" s="0" t="s">
        <v>126</v>
      </c>
      <c r="B232" s="0" t="n">
        <v>3770</v>
      </c>
      <c r="C232" s="0" t="s">
        <v>25689</v>
      </c>
      <c r="D232" s="0" t="s">
        <v>25681</v>
      </c>
      <c r="E232" s="0" t="s">
        <v>25682</v>
      </c>
      <c r="F232" s="0" t="s">
        <v>25683</v>
      </c>
      <c r="G232" s="0" t="s">
        <v>25682</v>
      </c>
      <c r="I232" s="0" t="s">
        <v>25682</v>
      </c>
      <c r="J232" s="0" t="s">
        <v>25686</v>
      </c>
      <c r="K232" s="0" t="s">
        <v>25687</v>
      </c>
      <c r="L232" s="0" t="n">
        <v>1000</v>
      </c>
      <c r="M232" s="0" t="s">
        <v>25682</v>
      </c>
      <c r="N232" s="0" t="s">
        <v>25688</v>
      </c>
      <c r="O232" s="0" t="s">
        <v>25682</v>
      </c>
      <c r="Q232" s="0" t="s">
        <v>25682</v>
      </c>
      <c r="R232" s="0" t="n">
        <v>0</v>
      </c>
      <c r="S232" s="0" t="s">
        <v>25687</v>
      </c>
    </row>
    <row r="233" customFormat="false" ht="15" hidden="false" customHeight="false" outlineLevel="0" collapsed="false">
      <c r="A233" s="0" t="s">
        <v>126</v>
      </c>
      <c r="B233" s="0" t="n">
        <v>3780</v>
      </c>
      <c r="C233" s="0" t="s">
        <v>25689</v>
      </c>
      <c r="D233" s="0" t="s">
        <v>25681</v>
      </c>
      <c r="E233" s="0" t="s">
        <v>25682</v>
      </c>
      <c r="F233" s="0" t="s">
        <v>25683</v>
      </c>
      <c r="G233" s="0" t="s">
        <v>25682</v>
      </c>
      <c r="I233" s="0" t="s">
        <v>25682</v>
      </c>
      <c r="J233" s="0" t="s">
        <v>25686</v>
      </c>
      <c r="K233" s="0" t="s">
        <v>25687</v>
      </c>
      <c r="L233" s="0" t="n">
        <v>1000</v>
      </c>
      <c r="M233" s="0" t="s">
        <v>25682</v>
      </c>
      <c r="N233" s="0" t="s">
        <v>25688</v>
      </c>
      <c r="O233" s="0" t="s">
        <v>25682</v>
      </c>
      <c r="Q233" s="0" t="s">
        <v>25682</v>
      </c>
      <c r="R233" s="0" t="n">
        <v>0</v>
      </c>
      <c r="S233" s="0" t="s">
        <v>25687</v>
      </c>
    </row>
    <row r="234" customFormat="false" ht="15" hidden="false" customHeight="false" outlineLevel="0" collapsed="false">
      <c r="A234" s="0" t="s">
        <v>126</v>
      </c>
      <c r="B234" s="0" t="n">
        <v>3790</v>
      </c>
      <c r="C234" s="0" t="s">
        <v>25689</v>
      </c>
      <c r="D234" s="0" t="s">
        <v>25681</v>
      </c>
      <c r="E234" s="0" t="s">
        <v>25682</v>
      </c>
      <c r="F234" s="0" t="s">
        <v>25683</v>
      </c>
      <c r="G234" s="0" t="s">
        <v>25682</v>
      </c>
      <c r="I234" s="0" t="s">
        <v>25682</v>
      </c>
      <c r="J234" s="0" t="s">
        <v>25686</v>
      </c>
      <c r="K234" s="0" t="s">
        <v>25687</v>
      </c>
      <c r="L234" s="0" t="n">
        <v>1000</v>
      </c>
      <c r="M234" s="0" t="s">
        <v>25682</v>
      </c>
      <c r="N234" s="0" t="s">
        <v>25688</v>
      </c>
      <c r="O234" s="0" t="s">
        <v>25682</v>
      </c>
      <c r="Q234" s="0" t="s">
        <v>25682</v>
      </c>
      <c r="R234" s="0" t="n">
        <v>0</v>
      </c>
      <c r="S234" s="0" t="s">
        <v>25687</v>
      </c>
    </row>
    <row r="235" customFormat="false" ht="15" hidden="false" customHeight="false" outlineLevel="0" collapsed="false">
      <c r="A235" s="0" t="s">
        <v>126</v>
      </c>
      <c r="B235" s="0" t="n">
        <v>3800</v>
      </c>
      <c r="C235" s="0" t="s">
        <v>25689</v>
      </c>
      <c r="D235" s="0" t="s">
        <v>25681</v>
      </c>
      <c r="E235" s="0" t="s">
        <v>25682</v>
      </c>
      <c r="F235" s="0" t="s">
        <v>25683</v>
      </c>
      <c r="G235" s="0" t="s">
        <v>25682</v>
      </c>
      <c r="I235" s="0" t="s">
        <v>25682</v>
      </c>
      <c r="J235" s="0" t="s">
        <v>25686</v>
      </c>
      <c r="K235" s="0" t="s">
        <v>25687</v>
      </c>
      <c r="L235" s="0" t="n">
        <v>1000</v>
      </c>
      <c r="M235" s="0" t="s">
        <v>25682</v>
      </c>
      <c r="N235" s="0" t="s">
        <v>25688</v>
      </c>
      <c r="O235" s="0" t="s">
        <v>25682</v>
      </c>
      <c r="Q235" s="0" t="s">
        <v>25682</v>
      </c>
      <c r="R235" s="0" t="n">
        <v>0</v>
      </c>
      <c r="S235" s="0" t="s">
        <v>25687</v>
      </c>
    </row>
    <row r="236" customFormat="false" ht="15" hidden="false" customHeight="false" outlineLevel="0" collapsed="false">
      <c r="A236" s="0" t="s">
        <v>126</v>
      </c>
      <c r="B236" s="0" t="n">
        <v>3810</v>
      </c>
      <c r="C236" s="0" t="s">
        <v>25689</v>
      </c>
      <c r="D236" s="0" t="s">
        <v>25681</v>
      </c>
      <c r="E236" s="0" t="s">
        <v>25682</v>
      </c>
      <c r="F236" s="0" t="s">
        <v>25683</v>
      </c>
      <c r="G236" s="0" t="s">
        <v>25682</v>
      </c>
      <c r="I236" s="0" t="s">
        <v>25682</v>
      </c>
      <c r="J236" s="0" t="s">
        <v>25686</v>
      </c>
      <c r="K236" s="0" t="s">
        <v>25687</v>
      </c>
      <c r="L236" s="0" t="n">
        <v>1000</v>
      </c>
      <c r="M236" s="0" t="s">
        <v>25682</v>
      </c>
      <c r="N236" s="0" t="s">
        <v>25688</v>
      </c>
      <c r="O236" s="0" t="s">
        <v>25682</v>
      </c>
      <c r="Q236" s="0" t="s">
        <v>25682</v>
      </c>
      <c r="R236" s="0" t="n">
        <v>0</v>
      </c>
      <c r="S236" s="0" t="s">
        <v>25687</v>
      </c>
    </row>
    <row r="237" customFormat="false" ht="15" hidden="false" customHeight="false" outlineLevel="0" collapsed="false">
      <c r="A237" s="0" t="s">
        <v>126</v>
      </c>
      <c r="B237" s="0" t="n">
        <v>3820</v>
      </c>
      <c r="C237" s="0" t="s">
        <v>25689</v>
      </c>
      <c r="D237" s="0" t="s">
        <v>25681</v>
      </c>
      <c r="E237" s="0" t="s">
        <v>25682</v>
      </c>
      <c r="F237" s="0" t="s">
        <v>25683</v>
      </c>
      <c r="G237" s="0" t="s">
        <v>25682</v>
      </c>
      <c r="I237" s="0" t="s">
        <v>25682</v>
      </c>
      <c r="J237" s="0" t="s">
        <v>25686</v>
      </c>
      <c r="K237" s="0" t="s">
        <v>25687</v>
      </c>
      <c r="L237" s="0" t="n">
        <v>1000</v>
      </c>
      <c r="M237" s="0" t="s">
        <v>25682</v>
      </c>
      <c r="N237" s="0" t="s">
        <v>25688</v>
      </c>
      <c r="O237" s="0" t="s">
        <v>25682</v>
      </c>
      <c r="Q237" s="0" t="s">
        <v>25682</v>
      </c>
      <c r="R237" s="0" t="n">
        <v>0</v>
      </c>
      <c r="S237" s="0" t="s">
        <v>25687</v>
      </c>
    </row>
    <row r="238" customFormat="false" ht="15" hidden="false" customHeight="false" outlineLevel="0" collapsed="false">
      <c r="A238" s="0" t="s">
        <v>126</v>
      </c>
      <c r="B238" s="0" t="n">
        <v>3830</v>
      </c>
      <c r="C238" s="0" t="s">
        <v>25689</v>
      </c>
      <c r="D238" s="0" t="s">
        <v>25681</v>
      </c>
      <c r="E238" s="0" t="s">
        <v>25682</v>
      </c>
      <c r="F238" s="0" t="s">
        <v>25683</v>
      </c>
      <c r="G238" s="0" t="s">
        <v>25682</v>
      </c>
      <c r="I238" s="0" t="s">
        <v>25682</v>
      </c>
      <c r="J238" s="0" t="s">
        <v>25686</v>
      </c>
      <c r="K238" s="0" t="s">
        <v>25687</v>
      </c>
      <c r="L238" s="0" t="n">
        <v>1000</v>
      </c>
      <c r="M238" s="0" t="s">
        <v>25682</v>
      </c>
      <c r="N238" s="0" t="s">
        <v>25688</v>
      </c>
      <c r="O238" s="0" t="s">
        <v>25682</v>
      </c>
      <c r="Q238" s="0" t="s">
        <v>25682</v>
      </c>
      <c r="R238" s="0" t="n">
        <v>0</v>
      </c>
      <c r="S238" s="0" t="s">
        <v>25687</v>
      </c>
    </row>
    <row r="239" customFormat="false" ht="15" hidden="false" customHeight="false" outlineLevel="0" collapsed="false">
      <c r="A239" s="0" t="s">
        <v>126</v>
      </c>
      <c r="B239" s="0" t="n">
        <v>3840</v>
      </c>
      <c r="C239" s="0" t="s">
        <v>25689</v>
      </c>
      <c r="D239" s="0" t="s">
        <v>25681</v>
      </c>
      <c r="E239" s="0" t="s">
        <v>25682</v>
      </c>
      <c r="F239" s="0" t="s">
        <v>25683</v>
      </c>
      <c r="G239" s="0" t="s">
        <v>25682</v>
      </c>
      <c r="I239" s="0" t="s">
        <v>25682</v>
      </c>
      <c r="J239" s="0" t="s">
        <v>25686</v>
      </c>
      <c r="K239" s="0" t="s">
        <v>25687</v>
      </c>
      <c r="L239" s="0" t="n">
        <v>1000</v>
      </c>
      <c r="M239" s="0" t="s">
        <v>25682</v>
      </c>
      <c r="N239" s="0" t="s">
        <v>25688</v>
      </c>
      <c r="O239" s="0" t="s">
        <v>25682</v>
      </c>
      <c r="Q239" s="0" t="s">
        <v>25682</v>
      </c>
      <c r="R239" s="0" t="n">
        <v>0</v>
      </c>
      <c r="S239" s="0" t="s">
        <v>25687</v>
      </c>
    </row>
    <row r="240" customFormat="false" ht="15" hidden="false" customHeight="false" outlineLevel="0" collapsed="false">
      <c r="A240" s="0" t="s">
        <v>126</v>
      </c>
      <c r="B240" s="0" t="n">
        <v>3850</v>
      </c>
      <c r="C240" s="0" t="s">
        <v>25689</v>
      </c>
      <c r="D240" s="0" t="s">
        <v>25681</v>
      </c>
      <c r="E240" s="0" t="s">
        <v>25682</v>
      </c>
      <c r="F240" s="0" t="s">
        <v>25683</v>
      </c>
      <c r="G240" s="0" t="s">
        <v>25682</v>
      </c>
      <c r="I240" s="0" t="s">
        <v>25682</v>
      </c>
      <c r="J240" s="0" t="s">
        <v>25686</v>
      </c>
      <c r="K240" s="0" t="s">
        <v>25687</v>
      </c>
      <c r="L240" s="0" t="n">
        <v>1000</v>
      </c>
      <c r="M240" s="0" t="s">
        <v>25682</v>
      </c>
      <c r="N240" s="0" t="s">
        <v>25688</v>
      </c>
      <c r="O240" s="0" t="s">
        <v>25682</v>
      </c>
      <c r="Q240" s="0" t="s">
        <v>25682</v>
      </c>
      <c r="R240" s="0" t="n">
        <v>0</v>
      </c>
      <c r="S240" s="0" t="s">
        <v>25687</v>
      </c>
    </row>
    <row r="241" customFormat="false" ht="15" hidden="false" customHeight="false" outlineLevel="0" collapsed="false">
      <c r="A241" s="0" t="s">
        <v>126</v>
      </c>
      <c r="B241" s="0" t="n">
        <v>3855</v>
      </c>
      <c r="C241" s="0" t="s">
        <v>25689</v>
      </c>
      <c r="D241" s="0" t="s">
        <v>25681</v>
      </c>
      <c r="E241" s="0" t="s">
        <v>25682</v>
      </c>
      <c r="F241" s="0" t="s">
        <v>25683</v>
      </c>
      <c r="G241" s="0" t="s">
        <v>25682</v>
      </c>
      <c r="I241" s="0" t="s">
        <v>25682</v>
      </c>
      <c r="J241" s="0" t="s">
        <v>25686</v>
      </c>
      <c r="K241" s="0" t="s">
        <v>25687</v>
      </c>
      <c r="L241" s="0" t="n">
        <v>1000</v>
      </c>
      <c r="M241" s="0" t="s">
        <v>25682</v>
      </c>
      <c r="N241" s="0" t="s">
        <v>25688</v>
      </c>
      <c r="O241" s="0" t="s">
        <v>25682</v>
      </c>
      <c r="Q241" s="0" t="s">
        <v>25682</v>
      </c>
      <c r="R241" s="0" t="n">
        <v>0</v>
      </c>
      <c r="S241" s="0" t="s">
        <v>25687</v>
      </c>
    </row>
    <row r="242" customFormat="false" ht="15" hidden="false" customHeight="false" outlineLevel="0" collapsed="false">
      <c r="A242" s="0" t="s">
        <v>126</v>
      </c>
      <c r="B242" s="0" t="n">
        <v>3860</v>
      </c>
      <c r="C242" s="0" t="s">
        <v>25689</v>
      </c>
      <c r="D242" s="0" t="s">
        <v>25681</v>
      </c>
      <c r="E242" s="0" t="s">
        <v>25682</v>
      </c>
      <c r="F242" s="0" t="s">
        <v>25683</v>
      </c>
      <c r="G242" s="0" t="s">
        <v>25682</v>
      </c>
      <c r="I242" s="0" t="s">
        <v>25682</v>
      </c>
      <c r="J242" s="0" t="s">
        <v>25686</v>
      </c>
      <c r="K242" s="0" t="s">
        <v>25687</v>
      </c>
      <c r="L242" s="0" t="n">
        <v>1000</v>
      </c>
      <c r="M242" s="0" t="s">
        <v>25682</v>
      </c>
      <c r="N242" s="0" t="s">
        <v>25688</v>
      </c>
      <c r="O242" s="0" t="s">
        <v>25682</v>
      </c>
      <c r="Q242" s="0" t="s">
        <v>25682</v>
      </c>
      <c r="R242" s="0" t="n">
        <v>0</v>
      </c>
      <c r="S242" s="0" t="s">
        <v>25687</v>
      </c>
    </row>
    <row r="243" customFormat="false" ht="15" hidden="false" customHeight="false" outlineLevel="0" collapsed="false">
      <c r="A243" s="0" t="s">
        <v>126</v>
      </c>
      <c r="B243" s="0" t="n">
        <v>3870</v>
      </c>
      <c r="C243" s="0" t="s">
        <v>25689</v>
      </c>
      <c r="D243" s="0" t="s">
        <v>25681</v>
      </c>
      <c r="E243" s="0" t="s">
        <v>25682</v>
      </c>
      <c r="F243" s="0" t="s">
        <v>25683</v>
      </c>
      <c r="G243" s="0" t="s">
        <v>25682</v>
      </c>
      <c r="I243" s="0" t="s">
        <v>25682</v>
      </c>
      <c r="J243" s="0" t="s">
        <v>25686</v>
      </c>
      <c r="K243" s="0" t="s">
        <v>25687</v>
      </c>
      <c r="L243" s="0" t="n">
        <v>1000</v>
      </c>
      <c r="M243" s="0" t="s">
        <v>25682</v>
      </c>
      <c r="N243" s="0" t="s">
        <v>25688</v>
      </c>
      <c r="O243" s="0" t="s">
        <v>25682</v>
      </c>
      <c r="Q243" s="0" t="s">
        <v>25682</v>
      </c>
      <c r="R243" s="0" t="n">
        <v>0</v>
      </c>
      <c r="S243" s="0" t="s">
        <v>25687</v>
      </c>
    </row>
    <row r="244" customFormat="false" ht="15" hidden="false" customHeight="false" outlineLevel="0" collapsed="false">
      <c r="A244" s="0" t="s">
        <v>126</v>
      </c>
      <c r="B244" s="0" t="n">
        <v>3880</v>
      </c>
      <c r="C244" s="0" t="s">
        <v>25689</v>
      </c>
      <c r="D244" s="0" t="s">
        <v>25681</v>
      </c>
      <c r="E244" s="0" t="s">
        <v>25682</v>
      </c>
      <c r="F244" s="0" t="s">
        <v>25683</v>
      </c>
      <c r="G244" s="0" t="s">
        <v>25682</v>
      </c>
      <c r="I244" s="0" t="s">
        <v>25682</v>
      </c>
      <c r="J244" s="0" t="s">
        <v>25686</v>
      </c>
      <c r="K244" s="0" t="s">
        <v>25687</v>
      </c>
      <c r="L244" s="0" t="n">
        <v>1000</v>
      </c>
      <c r="M244" s="0" t="s">
        <v>25682</v>
      </c>
      <c r="N244" s="0" t="s">
        <v>25688</v>
      </c>
      <c r="O244" s="0" t="s">
        <v>25682</v>
      </c>
      <c r="Q244" s="0" t="s">
        <v>25682</v>
      </c>
      <c r="R244" s="0" t="n">
        <v>0</v>
      </c>
      <c r="S244" s="0" t="s">
        <v>25687</v>
      </c>
    </row>
    <row r="245" customFormat="false" ht="15" hidden="false" customHeight="false" outlineLevel="0" collapsed="false">
      <c r="A245" s="0" t="s">
        <v>126</v>
      </c>
      <c r="B245" s="0" t="n">
        <v>3890</v>
      </c>
      <c r="C245" s="0" t="s">
        <v>25689</v>
      </c>
      <c r="D245" s="0" t="s">
        <v>25681</v>
      </c>
      <c r="E245" s="0" t="s">
        <v>25682</v>
      </c>
      <c r="F245" s="0" t="s">
        <v>25683</v>
      </c>
      <c r="G245" s="0" t="s">
        <v>25682</v>
      </c>
      <c r="I245" s="0" t="s">
        <v>25682</v>
      </c>
      <c r="J245" s="0" t="s">
        <v>25686</v>
      </c>
      <c r="K245" s="0" t="s">
        <v>25687</v>
      </c>
      <c r="L245" s="0" t="n">
        <v>1000</v>
      </c>
      <c r="M245" s="0" t="s">
        <v>25682</v>
      </c>
      <c r="N245" s="0" t="s">
        <v>25688</v>
      </c>
      <c r="O245" s="0" t="s">
        <v>25682</v>
      </c>
      <c r="Q245" s="0" t="s">
        <v>25682</v>
      </c>
      <c r="R245" s="0" t="n">
        <v>0</v>
      </c>
      <c r="S245" s="0" t="s">
        <v>25687</v>
      </c>
    </row>
    <row r="246" customFormat="false" ht="15" hidden="false" customHeight="false" outlineLevel="0" collapsed="false">
      <c r="A246" s="0" t="s">
        <v>126</v>
      </c>
      <c r="B246" s="0" t="n">
        <v>3900</v>
      </c>
      <c r="C246" s="0" t="s">
        <v>25689</v>
      </c>
      <c r="D246" s="0" t="s">
        <v>25681</v>
      </c>
      <c r="E246" s="0" t="s">
        <v>25682</v>
      </c>
      <c r="F246" s="0" t="s">
        <v>25683</v>
      </c>
      <c r="G246" s="0" t="s">
        <v>25682</v>
      </c>
      <c r="I246" s="0" t="s">
        <v>25682</v>
      </c>
      <c r="J246" s="0" t="s">
        <v>25686</v>
      </c>
      <c r="K246" s="0" t="s">
        <v>25687</v>
      </c>
      <c r="L246" s="0" t="n">
        <v>1000</v>
      </c>
      <c r="M246" s="0" t="s">
        <v>25682</v>
      </c>
      <c r="N246" s="0" t="s">
        <v>25688</v>
      </c>
      <c r="O246" s="0" t="s">
        <v>25682</v>
      </c>
      <c r="Q246" s="0" t="s">
        <v>25682</v>
      </c>
      <c r="R246" s="0" t="n">
        <v>0</v>
      </c>
      <c r="S246" s="0" t="s">
        <v>25687</v>
      </c>
    </row>
    <row r="247" customFormat="false" ht="15" hidden="false" customHeight="false" outlineLevel="0" collapsed="false">
      <c r="A247" s="0" t="s">
        <v>126</v>
      </c>
      <c r="B247" s="0" t="n">
        <v>3902</v>
      </c>
      <c r="C247" s="0" t="s">
        <v>25703</v>
      </c>
      <c r="D247" s="0" t="s">
        <v>25681</v>
      </c>
      <c r="E247" s="0" t="s">
        <v>25685</v>
      </c>
      <c r="F247" s="0" t="s">
        <v>25683</v>
      </c>
      <c r="G247" s="0" t="s">
        <v>25695</v>
      </c>
      <c r="I247" s="0" t="s">
        <v>25682</v>
      </c>
      <c r="J247" s="0" t="s">
        <v>25686</v>
      </c>
      <c r="K247" s="0" t="s">
        <v>25695</v>
      </c>
      <c r="L247" s="0" t="n">
        <v>1000</v>
      </c>
      <c r="M247" s="0" t="s">
        <v>25695</v>
      </c>
      <c r="N247" s="0" t="s">
        <v>25688</v>
      </c>
      <c r="O247" s="0" t="s">
        <v>25682</v>
      </c>
      <c r="Q247" s="0" t="s">
        <v>25682</v>
      </c>
      <c r="R247" s="0" t="n">
        <v>0</v>
      </c>
      <c r="S247" s="0" t="s">
        <v>25687</v>
      </c>
    </row>
    <row r="248" customFormat="false" ht="15" hidden="false" customHeight="false" outlineLevel="0" collapsed="false">
      <c r="A248" s="0" t="s">
        <v>126</v>
      </c>
      <c r="B248" s="0" t="n">
        <v>3904</v>
      </c>
      <c r="C248" s="0" t="s">
        <v>25703</v>
      </c>
      <c r="D248" s="0" t="s">
        <v>25681</v>
      </c>
      <c r="E248" s="0" t="s">
        <v>25685</v>
      </c>
      <c r="F248" s="0" t="s">
        <v>25683</v>
      </c>
      <c r="G248" s="0" t="s">
        <v>25695</v>
      </c>
      <c r="I248" s="0" t="s">
        <v>25682</v>
      </c>
      <c r="J248" s="0" t="s">
        <v>25686</v>
      </c>
      <c r="K248" s="0" t="s">
        <v>25695</v>
      </c>
      <c r="L248" s="0" t="n">
        <v>1000</v>
      </c>
      <c r="M248" s="0" t="s">
        <v>25695</v>
      </c>
      <c r="N248" s="0" t="s">
        <v>25688</v>
      </c>
      <c r="O248" s="0" t="s">
        <v>25682</v>
      </c>
      <c r="Q248" s="0" t="s">
        <v>25682</v>
      </c>
      <c r="R248" s="0" t="n">
        <v>0</v>
      </c>
      <c r="S248" s="0" t="s">
        <v>25687</v>
      </c>
    </row>
    <row r="249" customFormat="false" ht="15" hidden="false" customHeight="false" outlineLevel="0" collapsed="false">
      <c r="A249" s="0" t="s">
        <v>126</v>
      </c>
      <c r="B249" s="0" t="n">
        <v>3910</v>
      </c>
      <c r="C249" s="0" t="s">
        <v>25689</v>
      </c>
      <c r="D249" s="0" t="s">
        <v>25681</v>
      </c>
      <c r="E249" s="0" t="s">
        <v>25682</v>
      </c>
      <c r="F249" s="0" t="s">
        <v>25683</v>
      </c>
      <c r="G249" s="0" t="s">
        <v>25682</v>
      </c>
      <c r="I249" s="0" t="s">
        <v>25682</v>
      </c>
      <c r="J249" s="0" t="s">
        <v>25686</v>
      </c>
      <c r="K249" s="0" t="s">
        <v>25687</v>
      </c>
      <c r="L249" s="0" t="n">
        <v>1000</v>
      </c>
      <c r="M249" s="0" t="s">
        <v>25682</v>
      </c>
      <c r="N249" s="0" t="s">
        <v>25688</v>
      </c>
      <c r="O249" s="0" t="s">
        <v>25682</v>
      </c>
      <c r="Q249" s="0" t="s">
        <v>25682</v>
      </c>
      <c r="R249" s="0" t="n">
        <v>0</v>
      </c>
      <c r="S249" s="0" t="s">
        <v>25687</v>
      </c>
    </row>
    <row r="250" customFormat="false" ht="15" hidden="false" customHeight="false" outlineLevel="0" collapsed="false">
      <c r="A250" s="0" t="s">
        <v>126</v>
      </c>
      <c r="B250" s="0" t="n">
        <v>3920</v>
      </c>
      <c r="C250" s="0" t="s">
        <v>25689</v>
      </c>
      <c r="D250" s="0" t="s">
        <v>25681</v>
      </c>
      <c r="E250" s="0" t="s">
        <v>25682</v>
      </c>
      <c r="F250" s="0" t="s">
        <v>25683</v>
      </c>
      <c r="G250" s="0" t="s">
        <v>25682</v>
      </c>
      <c r="I250" s="0" t="s">
        <v>25682</v>
      </c>
      <c r="J250" s="0" t="s">
        <v>25686</v>
      </c>
      <c r="K250" s="0" t="s">
        <v>25687</v>
      </c>
      <c r="L250" s="0" t="n">
        <v>1000</v>
      </c>
      <c r="M250" s="0" t="s">
        <v>25682</v>
      </c>
      <c r="N250" s="0" t="s">
        <v>25688</v>
      </c>
      <c r="O250" s="0" t="s">
        <v>25682</v>
      </c>
      <c r="Q250" s="0" t="s">
        <v>25682</v>
      </c>
      <c r="R250" s="0" t="n">
        <v>0</v>
      </c>
      <c r="S250" s="0" t="s">
        <v>25687</v>
      </c>
    </row>
    <row r="251" customFormat="false" ht="15" hidden="false" customHeight="false" outlineLevel="0" collapsed="false">
      <c r="A251" s="0" t="s">
        <v>126</v>
      </c>
      <c r="B251" s="0" t="n">
        <v>3930</v>
      </c>
      <c r="C251" s="0" t="s">
        <v>25715</v>
      </c>
      <c r="D251" s="0" t="s">
        <v>25681</v>
      </c>
      <c r="E251" s="0" t="s">
        <v>25682</v>
      </c>
      <c r="F251" s="0" t="s">
        <v>25683</v>
      </c>
      <c r="G251" s="0" t="s">
        <v>25682</v>
      </c>
      <c r="H251" s="0" t="s">
        <v>25693</v>
      </c>
      <c r="I251" s="0" t="s">
        <v>25687</v>
      </c>
      <c r="J251" s="0" t="s">
        <v>25686</v>
      </c>
      <c r="K251" s="0" t="s">
        <v>25687</v>
      </c>
      <c r="L251" s="0" t="n">
        <v>1000</v>
      </c>
      <c r="M251" s="0" t="s">
        <v>25682</v>
      </c>
      <c r="N251" s="0" t="s">
        <v>25688</v>
      </c>
      <c r="O251" s="0" t="s">
        <v>25682</v>
      </c>
      <c r="Q251" s="0" t="s">
        <v>25682</v>
      </c>
      <c r="R251" s="0" t="n">
        <v>0</v>
      </c>
      <c r="S251" s="0" t="s">
        <v>25682</v>
      </c>
    </row>
    <row r="252" customFormat="false" ht="15" hidden="false" customHeight="false" outlineLevel="0" collapsed="false">
      <c r="A252" s="0" t="s">
        <v>126</v>
      </c>
      <c r="B252" s="0" t="n">
        <v>3930</v>
      </c>
      <c r="C252" s="0" t="s">
        <v>25716</v>
      </c>
      <c r="D252" s="0" t="s">
        <v>25681</v>
      </c>
      <c r="E252" s="0" t="s">
        <v>25682</v>
      </c>
      <c r="F252" s="0" t="s">
        <v>25683</v>
      </c>
      <c r="G252" s="0" t="s">
        <v>25682</v>
      </c>
      <c r="H252" s="0" t="s">
        <v>25693</v>
      </c>
      <c r="I252" s="0" t="s">
        <v>25685</v>
      </c>
      <c r="J252" s="0" t="s">
        <v>25686</v>
      </c>
      <c r="K252" s="0" t="s">
        <v>25687</v>
      </c>
      <c r="L252" s="0" t="n">
        <v>1000</v>
      </c>
      <c r="M252" s="0" t="s">
        <v>25682</v>
      </c>
      <c r="N252" s="0" t="s">
        <v>25688</v>
      </c>
      <c r="O252" s="0" t="s">
        <v>25682</v>
      </c>
      <c r="Q252" s="0" t="s">
        <v>25682</v>
      </c>
      <c r="R252" s="0" t="n">
        <v>0</v>
      </c>
      <c r="S252" s="0" t="s">
        <v>25682</v>
      </c>
    </row>
    <row r="253" customFormat="false" ht="15" hidden="false" customHeight="false" outlineLevel="0" collapsed="false">
      <c r="A253" s="0" t="s">
        <v>126</v>
      </c>
      <c r="B253" s="0" t="n">
        <v>3932</v>
      </c>
      <c r="C253" s="0" t="s">
        <v>25705</v>
      </c>
      <c r="D253" s="0" t="s">
        <v>25681</v>
      </c>
      <c r="E253" s="0" t="s">
        <v>25682</v>
      </c>
      <c r="F253" s="0" t="s">
        <v>25683</v>
      </c>
      <c r="G253" s="0" t="s">
        <v>25682</v>
      </c>
      <c r="H253" s="0" t="s">
        <v>25693</v>
      </c>
      <c r="I253" s="0" t="s">
        <v>25687</v>
      </c>
      <c r="J253" s="0" t="s">
        <v>25686</v>
      </c>
      <c r="K253" s="0" t="s">
        <v>25687</v>
      </c>
      <c r="M253" s="0" t="s">
        <v>25682</v>
      </c>
      <c r="N253" s="0" t="s">
        <v>25688</v>
      </c>
      <c r="O253" s="0" t="s">
        <v>25682</v>
      </c>
      <c r="Q253" s="0" t="s">
        <v>25682</v>
      </c>
      <c r="R253" s="0" t="n">
        <v>0</v>
      </c>
      <c r="S253" s="0" t="s">
        <v>25687</v>
      </c>
    </row>
    <row r="254" customFormat="false" ht="15" hidden="false" customHeight="false" outlineLevel="0" collapsed="false">
      <c r="A254" s="0" t="s">
        <v>126</v>
      </c>
      <c r="B254" s="0" t="n">
        <v>3940</v>
      </c>
      <c r="C254" s="0" t="s">
        <v>25717</v>
      </c>
      <c r="D254" s="0" t="s">
        <v>25681</v>
      </c>
      <c r="E254" s="0" t="s">
        <v>25682</v>
      </c>
      <c r="F254" s="0" t="s">
        <v>25683</v>
      </c>
      <c r="G254" s="0" t="s">
        <v>25682</v>
      </c>
      <c r="H254" s="0" t="s">
        <v>25697</v>
      </c>
      <c r="I254" s="0" t="s">
        <v>25685</v>
      </c>
      <c r="J254" s="0" t="s">
        <v>25686</v>
      </c>
      <c r="K254" s="0" t="s">
        <v>25687</v>
      </c>
      <c r="L254" s="0" t="n">
        <v>1061</v>
      </c>
      <c r="M254" s="0" t="s">
        <v>25685</v>
      </c>
      <c r="N254" s="0" t="s">
        <v>25688</v>
      </c>
      <c r="O254" s="0" t="s">
        <v>25682</v>
      </c>
      <c r="P254" s="0" t="s">
        <v>25698</v>
      </c>
      <c r="Q254" s="0" t="s">
        <v>25685</v>
      </c>
      <c r="R254" s="0" t="n">
        <v>0</v>
      </c>
      <c r="S254" s="0" t="s">
        <v>25687</v>
      </c>
    </row>
    <row r="255" customFormat="false" ht="15" hidden="false" customHeight="false" outlineLevel="0" collapsed="false">
      <c r="A255" s="0" t="s">
        <v>126</v>
      </c>
      <c r="B255" s="0" t="n">
        <v>3945</v>
      </c>
      <c r="C255" s="0" t="s">
        <v>25717</v>
      </c>
      <c r="D255" s="0" t="s">
        <v>25681</v>
      </c>
      <c r="E255" s="0" t="s">
        <v>25682</v>
      </c>
      <c r="F255" s="0" t="s">
        <v>25683</v>
      </c>
      <c r="G255" s="0" t="s">
        <v>25682</v>
      </c>
      <c r="H255" s="0" t="s">
        <v>25697</v>
      </c>
      <c r="I255" s="0" t="s">
        <v>25685</v>
      </c>
      <c r="J255" s="0" t="s">
        <v>25686</v>
      </c>
      <c r="K255" s="0" t="s">
        <v>25687</v>
      </c>
      <c r="L255" s="0" t="n">
        <v>1061</v>
      </c>
      <c r="M255" s="0" t="s">
        <v>25685</v>
      </c>
      <c r="N255" s="0" t="s">
        <v>25688</v>
      </c>
      <c r="O255" s="0" t="s">
        <v>25682</v>
      </c>
      <c r="P255" s="0" t="s">
        <v>25698</v>
      </c>
      <c r="Q255" s="0" t="s">
        <v>25685</v>
      </c>
      <c r="R255" s="0" t="n">
        <v>0</v>
      </c>
      <c r="S255" s="0" t="s">
        <v>25687</v>
      </c>
    </row>
    <row r="256" customFormat="false" ht="15" hidden="false" customHeight="false" outlineLevel="0" collapsed="false">
      <c r="A256" s="0" t="s">
        <v>126</v>
      </c>
      <c r="B256" s="0" t="n">
        <v>3950</v>
      </c>
      <c r="C256" s="0" t="s">
        <v>25689</v>
      </c>
      <c r="D256" s="0" t="s">
        <v>25681</v>
      </c>
      <c r="E256" s="0" t="s">
        <v>25682</v>
      </c>
      <c r="F256" s="0" t="s">
        <v>25683</v>
      </c>
      <c r="G256" s="0" t="s">
        <v>25682</v>
      </c>
      <c r="I256" s="0" t="s">
        <v>25682</v>
      </c>
      <c r="J256" s="0" t="s">
        <v>25686</v>
      </c>
      <c r="K256" s="0" t="s">
        <v>25687</v>
      </c>
      <c r="L256" s="0" t="n">
        <v>1000</v>
      </c>
      <c r="M256" s="0" t="s">
        <v>25682</v>
      </c>
      <c r="N256" s="0" t="s">
        <v>25688</v>
      </c>
      <c r="O256" s="0" t="s">
        <v>25682</v>
      </c>
      <c r="Q256" s="0" t="s">
        <v>25682</v>
      </c>
      <c r="R256" s="0" t="n">
        <v>0</v>
      </c>
      <c r="S256" s="0" t="s">
        <v>25687</v>
      </c>
    </row>
    <row r="257" customFormat="false" ht="15" hidden="false" customHeight="false" outlineLevel="0" collapsed="false">
      <c r="A257" s="0" t="s">
        <v>126</v>
      </c>
      <c r="B257" s="0" t="n">
        <v>3960</v>
      </c>
      <c r="C257" s="0" t="s">
        <v>25689</v>
      </c>
      <c r="D257" s="0" t="s">
        <v>25681</v>
      </c>
      <c r="E257" s="0" t="s">
        <v>25682</v>
      </c>
      <c r="F257" s="0" t="s">
        <v>25683</v>
      </c>
      <c r="G257" s="0" t="s">
        <v>25682</v>
      </c>
      <c r="I257" s="0" t="s">
        <v>25682</v>
      </c>
      <c r="J257" s="0" t="s">
        <v>25686</v>
      </c>
      <c r="K257" s="0" t="s">
        <v>25687</v>
      </c>
      <c r="L257" s="0" t="n">
        <v>1000</v>
      </c>
      <c r="M257" s="0" t="s">
        <v>25682</v>
      </c>
      <c r="N257" s="0" t="s">
        <v>25688</v>
      </c>
      <c r="O257" s="0" t="s">
        <v>25682</v>
      </c>
      <c r="Q257" s="0" t="s">
        <v>25682</v>
      </c>
      <c r="R257" s="0" t="n">
        <v>0</v>
      </c>
      <c r="S257" s="0" t="s">
        <v>25687</v>
      </c>
    </row>
    <row r="258" customFormat="false" ht="15" hidden="false" customHeight="false" outlineLevel="0" collapsed="false">
      <c r="A258" s="0" t="s">
        <v>126</v>
      </c>
      <c r="B258" s="0" t="n">
        <v>3970</v>
      </c>
      <c r="C258" s="0" t="s">
        <v>25689</v>
      </c>
      <c r="D258" s="0" t="s">
        <v>25681</v>
      </c>
      <c r="E258" s="0" t="s">
        <v>25682</v>
      </c>
      <c r="F258" s="0" t="s">
        <v>25683</v>
      </c>
      <c r="G258" s="0" t="s">
        <v>25682</v>
      </c>
      <c r="I258" s="0" t="s">
        <v>25682</v>
      </c>
      <c r="J258" s="0" t="s">
        <v>25686</v>
      </c>
      <c r="K258" s="0" t="s">
        <v>25687</v>
      </c>
      <c r="L258" s="0" t="n">
        <v>1000</v>
      </c>
      <c r="M258" s="0" t="s">
        <v>25682</v>
      </c>
      <c r="N258" s="0" t="s">
        <v>25688</v>
      </c>
      <c r="O258" s="0" t="s">
        <v>25682</v>
      </c>
      <c r="Q258" s="0" t="s">
        <v>25682</v>
      </c>
      <c r="R258" s="0" t="n">
        <v>0</v>
      </c>
      <c r="S258" s="0" t="s">
        <v>25687</v>
      </c>
    </row>
    <row r="259" customFormat="false" ht="15" hidden="false" customHeight="false" outlineLevel="0" collapsed="false">
      <c r="A259" s="0" t="s">
        <v>126</v>
      </c>
      <c r="B259" s="0" t="n">
        <v>3980</v>
      </c>
      <c r="C259" s="0" t="s">
        <v>25689</v>
      </c>
      <c r="D259" s="0" t="s">
        <v>25681</v>
      </c>
      <c r="E259" s="0" t="s">
        <v>25682</v>
      </c>
      <c r="F259" s="0" t="s">
        <v>25683</v>
      </c>
      <c r="G259" s="0" t="s">
        <v>25682</v>
      </c>
      <c r="I259" s="0" t="s">
        <v>25682</v>
      </c>
      <c r="J259" s="0" t="s">
        <v>25686</v>
      </c>
      <c r="K259" s="0" t="s">
        <v>25687</v>
      </c>
      <c r="L259" s="0" t="n">
        <v>1000</v>
      </c>
      <c r="M259" s="0" t="s">
        <v>25682</v>
      </c>
      <c r="N259" s="0" t="s">
        <v>25688</v>
      </c>
      <c r="O259" s="0" t="s">
        <v>25682</v>
      </c>
      <c r="Q259" s="0" t="s">
        <v>25682</v>
      </c>
      <c r="R259" s="0" t="n">
        <v>0</v>
      </c>
      <c r="S259" s="0" t="s">
        <v>25687</v>
      </c>
    </row>
    <row r="260" customFormat="false" ht="15" hidden="false" customHeight="false" outlineLevel="0" collapsed="false">
      <c r="A260" s="0" t="s">
        <v>126</v>
      </c>
      <c r="B260" s="0" t="n">
        <v>4000</v>
      </c>
      <c r="C260" s="0" t="s">
        <v>25689</v>
      </c>
      <c r="D260" s="0" t="s">
        <v>25681</v>
      </c>
      <c r="E260" s="0" t="s">
        <v>25682</v>
      </c>
      <c r="F260" s="0" t="s">
        <v>25683</v>
      </c>
      <c r="G260" s="0" t="s">
        <v>25682</v>
      </c>
      <c r="I260" s="0" t="s">
        <v>25682</v>
      </c>
      <c r="J260" s="0" t="s">
        <v>25686</v>
      </c>
      <c r="K260" s="0" t="s">
        <v>25687</v>
      </c>
      <c r="L260" s="0" t="n">
        <v>1000</v>
      </c>
      <c r="M260" s="0" t="s">
        <v>25682</v>
      </c>
      <c r="N260" s="0" t="s">
        <v>25688</v>
      </c>
      <c r="O260" s="0" t="s">
        <v>25682</v>
      </c>
      <c r="Q260" s="0" t="s">
        <v>25682</v>
      </c>
      <c r="R260" s="0" t="n">
        <v>0</v>
      </c>
      <c r="S260" s="0" t="s">
        <v>25687</v>
      </c>
    </row>
    <row r="261" customFormat="false" ht="15" hidden="false" customHeight="false" outlineLevel="0" collapsed="false">
      <c r="A261" s="0" t="s">
        <v>126</v>
      </c>
      <c r="B261" s="0" t="n">
        <v>4001</v>
      </c>
      <c r="C261" s="0" t="s">
        <v>25689</v>
      </c>
      <c r="D261" s="0" t="s">
        <v>25681</v>
      </c>
      <c r="E261" s="0" t="s">
        <v>25682</v>
      </c>
      <c r="F261" s="0" t="s">
        <v>25683</v>
      </c>
      <c r="G261" s="0" t="s">
        <v>25682</v>
      </c>
      <c r="I261" s="0" t="s">
        <v>25682</v>
      </c>
      <c r="J261" s="0" t="s">
        <v>25686</v>
      </c>
      <c r="K261" s="0" t="s">
        <v>25687</v>
      </c>
      <c r="L261" s="0" t="n">
        <v>1000</v>
      </c>
      <c r="M261" s="0" t="s">
        <v>25682</v>
      </c>
      <c r="N261" s="0" t="s">
        <v>25688</v>
      </c>
      <c r="O261" s="0" t="s">
        <v>25682</v>
      </c>
      <c r="Q261" s="0" t="s">
        <v>25682</v>
      </c>
      <c r="R261" s="0" t="n">
        <v>0</v>
      </c>
      <c r="S261" s="0" t="s">
        <v>25687</v>
      </c>
    </row>
    <row r="262" customFormat="false" ht="15" hidden="false" customHeight="false" outlineLevel="0" collapsed="false">
      <c r="A262" s="0" t="s">
        <v>126</v>
      </c>
      <c r="B262" s="0" t="n">
        <v>4002</v>
      </c>
      <c r="C262" s="0" t="s">
        <v>25689</v>
      </c>
      <c r="D262" s="0" t="s">
        <v>25681</v>
      </c>
      <c r="E262" s="0" t="s">
        <v>25682</v>
      </c>
      <c r="F262" s="0" t="s">
        <v>25683</v>
      </c>
      <c r="G262" s="0" t="s">
        <v>25682</v>
      </c>
      <c r="I262" s="0" t="s">
        <v>25682</v>
      </c>
      <c r="J262" s="0" t="s">
        <v>25686</v>
      </c>
      <c r="K262" s="0" t="s">
        <v>25687</v>
      </c>
      <c r="L262" s="0" t="n">
        <v>1000</v>
      </c>
      <c r="M262" s="0" t="s">
        <v>25682</v>
      </c>
      <c r="N262" s="0" t="s">
        <v>25688</v>
      </c>
      <c r="O262" s="0" t="s">
        <v>25682</v>
      </c>
      <c r="Q262" s="0" t="s">
        <v>25682</v>
      </c>
      <c r="R262" s="0" t="n">
        <v>0</v>
      </c>
      <c r="S262" s="0" t="s">
        <v>25687</v>
      </c>
    </row>
    <row r="263" customFormat="false" ht="15" hidden="false" customHeight="false" outlineLevel="0" collapsed="false">
      <c r="A263" s="0" t="s">
        <v>126</v>
      </c>
      <c r="B263" s="0" t="n">
        <v>4003</v>
      </c>
      <c r="C263" s="0" t="s">
        <v>25689</v>
      </c>
      <c r="D263" s="0" t="s">
        <v>25681</v>
      </c>
      <c r="E263" s="0" t="s">
        <v>25682</v>
      </c>
      <c r="F263" s="0" t="s">
        <v>25683</v>
      </c>
      <c r="G263" s="0" t="s">
        <v>25682</v>
      </c>
      <c r="I263" s="0" t="s">
        <v>25682</v>
      </c>
      <c r="J263" s="0" t="s">
        <v>25686</v>
      </c>
      <c r="K263" s="0" t="s">
        <v>25687</v>
      </c>
      <c r="L263" s="0" t="n">
        <v>1000</v>
      </c>
      <c r="M263" s="0" t="s">
        <v>25682</v>
      </c>
      <c r="N263" s="0" t="s">
        <v>25688</v>
      </c>
      <c r="O263" s="0" t="s">
        <v>25682</v>
      </c>
      <c r="Q263" s="0" t="s">
        <v>25682</v>
      </c>
      <c r="R263" s="0" t="n">
        <v>0</v>
      </c>
      <c r="S263" s="0" t="s">
        <v>25687</v>
      </c>
    </row>
    <row r="264" customFormat="false" ht="15" hidden="false" customHeight="false" outlineLevel="0" collapsed="false">
      <c r="A264" s="0" t="s">
        <v>126</v>
      </c>
      <c r="B264" s="0" t="n">
        <v>4004</v>
      </c>
      <c r="C264" s="0" t="s">
        <v>25689</v>
      </c>
      <c r="D264" s="0" t="s">
        <v>25681</v>
      </c>
      <c r="E264" s="0" t="s">
        <v>25682</v>
      </c>
      <c r="F264" s="0" t="s">
        <v>25683</v>
      </c>
      <c r="G264" s="0" t="s">
        <v>25682</v>
      </c>
      <c r="I264" s="0" t="s">
        <v>25682</v>
      </c>
      <c r="J264" s="0" t="s">
        <v>25686</v>
      </c>
      <c r="K264" s="0" t="s">
        <v>25687</v>
      </c>
      <c r="L264" s="0" t="n">
        <v>1000</v>
      </c>
      <c r="M264" s="0" t="s">
        <v>25682</v>
      </c>
      <c r="N264" s="0" t="s">
        <v>25688</v>
      </c>
      <c r="O264" s="0" t="s">
        <v>25682</v>
      </c>
      <c r="Q264" s="0" t="s">
        <v>25682</v>
      </c>
      <c r="R264" s="0" t="n">
        <v>0</v>
      </c>
      <c r="S264" s="0" t="s">
        <v>25687</v>
      </c>
    </row>
    <row r="265" customFormat="false" ht="15" hidden="false" customHeight="false" outlineLevel="0" collapsed="false">
      <c r="A265" s="0" t="s">
        <v>126</v>
      </c>
      <c r="B265" s="0" t="n">
        <v>4005</v>
      </c>
      <c r="C265" s="0" t="s">
        <v>25689</v>
      </c>
      <c r="D265" s="0" t="s">
        <v>25681</v>
      </c>
      <c r="E265" s="0" t="s">
        <v>25682</v>
      </c>
      <c r="F265" s="0" t="s">
        <v>25683</v>
      </c>
      <c r="G265" s="0" t="s">
        <v>25682</v>
      </c>
      <c r="I265" s="0" t="s">
        <v>25682</v>
      </c>
      <c r="J265" s="0" t="s">
        <v>25686</v>
      </c>
      <c r="K265" s="0" t="s">
        <v>25687</v>
      </c>
      <c r="L265" s="0" t="n">
        <v>1000</v>
      </c>
      <c r="M265" s="0" t="s">
        <v>25682</v>
      </c>
      <c r="N265" s="0" t="s">
        <v>25688</v>
      </c>
      <c r="O265" s="0" t="s">
        <v>25682</v>
      </c>
      <c r="Q265" s="0" t="s">
        <v>25682</v>
      </c>
      <c r="R265" s="0" t="n">
        <v>0</v>
      </c>
      <c r="S265" s="0" t="s">
        <v>25687</v>
      </c>
    </row>
    <row r="266" customFormat="false" ht="15" hidden="false" customHeight="false" outlineLevel="0" collapsed="false">
      <c r="A266" s="0" t="s">
        <v>126</v>
      </c>
      <c r="B266" s="0" t="n">
        <v>4006</v>
      </c>
      <c r="C266" s="0" t="s">
        <v>25689</v>
      </c>
      <c r="D266" s="0" t="s">
        <v>25681</v>
      </c>
      <c r="E266" s="0" t="s">
        <v>25682</v>
      </c>
      <c r="F266" s="0" t="s">
        <v>25683</v>
      </c>
      <c r="G266" s="0" t="s">
        <v>25682</v>
      </c>
      <c r="I266" s="0" t="s">
        <v>25682</v>
      </c>
      <c r="J266" s="0" t="s">
        <v>25686</v>
      </c>
      <c r="K266" s="0" t="s">
        <v>25687</v>
      </c>
      <c r="L266" s="0" t="n">
        <v>1000</v>
      </c>
      <c r="M266" s="0" t="s">
        <v>25682</v>
      </c>
      <c r="N266" s="0" t="s">
        <v>25688</v>
      </c>
      <c r="O266" s="0" t="s">
        <v>25682</v>
      </c>
      <c r="Q266" s="0" t="s">
        <v>25682</v>
      </c>
      <c r="R266" s="0" t="n">
        <v>0</v>
      </c>
      <c r="S266" s="0" t="s">
        <v>25687</v>
      </c>
    </row>
    <row r="267" customFormat="false" ht="15" hidden="false" customHeight="false" outlineLevel="0" collapsed="false">
      <c r="A267" s="0" t="s">
        <v>126</v>
      </c>
      <c r="B267" s="0" t="n">
        <v>4007</v>
      </c>
      <c r="C267" s="0" t="s">
        <v>25689</v>
      </c>
      <c r="D267" s="0" t="s">
        <v>25681</v>
      </c>
      <c r="E267" s="0" t="s">
        <v>25682</v>
      </c>
      <c r="F267" s="0" t="s">
        <v>25683</v>
      </c>
      <c r="G267" s="0" t="s">
        <v>25682</v>
      </c>
      <c r="I267" s="0" t="s">
        <v>25682</v>
      </c>
      <c r="J267" s="0" t="s">
        <v>25686</v>
      </c>
      <c r="K267" s="0" t="s">
        <v>25687</v>
      </c>
      <c r="L267" s="0" t="n">
        <v>1000</v>
      </c>
      <c r="M267" s="0" t="s">
        <v>25682</v>
      </c>
      <c r="N267" s="0" t="s">
        <v>25688</v>
      </c>
      <c r="O267" s="0" t="s">
        <v>25682</v>
      </c>
      <c r="Q267" s="0" t="s">
        <v>25682</v>
      </c>
      <c r="R267" s="0" t="n">
        <v>0</v>
      </c>
      <c r="S267" s="0" t="s">
        <v>25687</v>
      </c>
    </row>
    <row r="268" customFormat="false" ht="15" hidden="false" customHeight="false" outlineLevel="0" collapsed="false">
      <c r="A268" s="0" t="s">
        <v>126</v>
      </c>
      <c r="B268" s="0" t="n">
        <v>4008</v>
      </c>
      <c r="C268" s="0" t="s">
        <v>25689</v>
      </c>
      <c r="D268" s="0" t="s">
        <v>25681</v>
      </c>
      <c r="E268" s="0" t="s">
        <v>25682</v>
      </c>
      <c r="F268" s="0" t="s">
        <v>25683</v>
      </c>
      <c r="G268" s="0" t="s">
        <v>25682</v>
      </c>
      <c r="I268" s="0" t="s">
        <v>25682</v>
      </c>
      <c r="J268" s="0" t="s">
        <v>25686</v>
      </c>
      <c r="K268" s="0" t="s">
        <v>25687</v>
      </c>
      <c r="L268" s="0" t="n">
        <v>1000</v>
      </c>
      <c r="M268" s="0" t="s">
        <v>25682</v>
      </c>
      <c r="N268" s="0" t="s">
        <v>25688</v>
      </c>
      <c r="O268" s="0" t="s">
        <v>25682</v>
      </c>
      <c r="Q268" s="0" t="s">
        <v>25682</v>
      </c>
      <c r="R268" s="0" t="n">
        <v>0</v>
      </c>
      <c r="S268" s="0" t="s">
        <v>25687</v>
      </c>
    </row>
    <row r="269" customFormat="false" ht="15" hidden="false" customHeight="false" outlineLevel="0" collapsed="false">
      <c r="A269" s="0" t="s">
        <v>126</v>
      </c>
      <c r="B269" s="0" t="n">
        <v>4009</v>
      </c>
      <c r="C269" s="0" t="s">
        <v>25689</v>
      </c>
      <c r="D269" s="0" t="s">
        <v>25681</v>
      </c>
      <c r="E269" s="0" t="s">
        <v>25682</v>
      </c>
      <c r="F269" s="0" t="s">
        <v>25683</v>
      </c>
      <c r="G269" s="0" t="s">
        <v>25682</v>
      </c>
      <c r="I269" s="0" t="s">
        <v>25682</v>
      </c>
      <c r="J269" s="0" t="s">
        <v>25686</v>
      </c>
      <c r="K269" s="0" t="s">
        <v>25687</v>
      </c>
      <c r="L269" s="0" t="n">
        <v>1000</v>
      </c>
      <c r="M269" s="0" t="s">
        <v>25682</v>
      </c>
      <c r="N269" s="0" t="s">
        <v>25688</v>
      </c>
      <c r="O269" s="0" t="s">
        <v>25682</v>
      </c>
      <c r="Q269" s="0" t="s">
        <v>25682</v>
      </c>
      <c r="R269" s="0" t="n">
        <v>0</v>
      </c>
      <c r="S269" s="0" t="s">
        <v>25687</v>
      </c>
    </row>
    <row r="270" customFormat="false" ht="15" hidden="false" customHeight="false" outlineLevel="0" collapsed="false">
      <c r="A270" s="0" t="s">
        <v>126</v>
      </c>
      <c r="B270" s="0" t="n">
        <v>4010</v>
      </c>
      <c r="C270" s="0" t="s">
        <v>25689</v>
      </c>
      <c r="D270" s="0" t="s">
        <v>25681</v>
      </c>
      <c r="E270" s="0" t="s">
        <v>25682</v>
      </c>
      <c r="F270" s="0" t="s">
        <v>25683</v>
      </c>
      <c r="G270" s="0" t="s">
        <v>25682</v>
      </c>
      <c r="I270" s="0" t="s">
        <v>25682</v>
      </c>
      <c r="J270" s="0" t="s">
        <v>25686</v>
      </c>
      <c r="K270" s="0" t="s">
        <v>25687</v>
      </c>
      <c r="L270" s="0" t="n">
        <v>1000</v>
      </c>
      <c r="M270" s="0" t="s">
        <v>25682</v>
      </c>
      <c r="N270" s="0" t="s">
        <v>25688</v>
      </c>
      <c r="O270" s="0" t="s">
        <v>25682</v>
      </c>
      <c r="Q270" s="0" t="s">
        <v>25682</v>
      </c>
      <c r="R270" s="0" t="n">
        <v>0</v>
      </c>
      <c r="S270" s="0" t="s">
        <v>25687</v>
      </c>
    </row>
    <row r="271" customFormat="false" ht="15" hidden="false" customHeight="false" outlineLevel="0" collapsed="false">
      <c r="A271" s="0" t="s">
        <v>126</v>
      </c>
      <c r="B271" s="0" t="n">
        <v>4011</v>
      </c>
      <c r="C271" s="0" t="s">
        <v>25689</v>
      </c>
      <c r="D271" s="0" t="s">
        <v>25681</v>
      </c>
      <c r="E271" s="0" t="s">
        <v>25682</v>
      </c>
      <c r="F271" s="0" t="s">
        <v>25683</v>
      </c>
      <c r="G271" s="0" t="s">
        <v>25682</v>
      </c>
      <c r="I271" s="0" t="s">
        <v>25682</v>
      </c>
      <c r="J271" s="0" t="s">
        <v>25686</v>
      </c>
      <c r="K271" s="0" t="s">
        <v>25687</v>
      </c>
      <c r="L271" s="0" t="n">
        <v>1000</v>
      </c>
      <c r="M271" s="0" t="s">
        <v>25682</v>
      </c>
      <c r="N271" s="0" t="s">
        <v>25688</v>
      </c>
      <c r="O271" s="0" t="s">
        <v>25682</v>
      </c>
      <c r="Q271" s="0" t="s">
        <v>25682</v>
      </c>
      <c r="R271" s="0" t="n">
        <v>0</v>
      </c>
      <c r="S271" s="0" t="s">
        <v>25687</v>
      </c>
    </row>
    <row r="272" customFormat="false" ht="15" hidden="false" customHeight="false" outlineLevel="0" collapsed="false">
      <c r="A272" s="0" t="s">
        <v>126</v>
      </c>
      <c r="B272" s="0" t="n">
        <v>4012</v>
      </c>
      <c r="C272" s="0" t="s">
        <v>25689</v>
      </c>
      <c r="D272" s="0" t="s">
        <v>25681</v>
      </c>
      <c r="E272" s="0" t="s">
        <v>25682</v>
      </c>
      <c r="F272" s="0" t="s">
        <v>25683</v>
      </c>
      <c r="G272" s="0" t="s">
        <v>25682</v>
      </c>
      <c r="I272" s="0" t="s">
        <v>25682</v>
      </c>
      <c r="J272" s="0" t="s">
        <v>25686</v>
      </c>
      <c r="K272" s="0" t="s">
        <v>25687</v>
      </c>
      <c r="L272" s="0" t="n">
        <v>1000</v>
      </c>
      <c r="M272" s="0" t="s">
        <v>25682</v>
      </c>
      <c r="N272" s="0" t="s">
        <v>25688</v>
      </c>
      <c r="O272" s="0" t="s">
        <v>25682</v>
      </c>
      <c r="Q272" s="0" t="s">
        <v>25682</v>
      </c>
      <c r="R272" s="0" t="n">
        <v>0</v>
      </c>
      <c r="S272" s="0" t="s">
        <v>25687</v>
      </c>
    </row>
    <row r="273" customFormat="false" ht="15" hidden="false" customHeight="false" outlineLevel="0" collapsed="false">
      <c r="A273" s="0" t="s">
        <v>126</v>
      </c>
      <c r="B273" s="0" t="n">
        <v>4013</v>
      </c>
      <c r="C273" s="0" t="s">
        <v>25689</v>
      </c>
      <c r="D273" s="0" t="s">
        <v>25681</v>
      </c>
      <c r="E273" s="0" t="s">
        <v>25682</v>
      </c>
      <c r="F273" s="0" t="s">
        <v>25683</v>
      </c>
      <c r="G273" s="0" t="s">
        <v>25682</v>
      </c>
      <c r="I273" s="0" t="s">
        <v>25682</v>
      </c>
      <c r="J273" s="0" t="s">
        <v>25686</v>
      </c>
      <c r="K273" s="0" t="s">
        <v>25687</v>
      </c>
      <c r="L273" s="0" t="n">
        <v>1000</v>
      </c>
      <c r="M273" s="0" t="s">
        <v>25682</v>
      </c>
      <c r="N273" s="0" t="s">
        <v>25688</v>
      </c>
      <c r="O273" s="0" t="s">
        <v>25682</v>
      </c>
      <c r="Q273" s="0" t="s">
        <v>25682</v>
      </c>
      <c r="R273" s="0" t="n">
        <v>0</v>
      </c>
      <c r="S273" s="0" t="s">
        <v>25687</v>
      </c>
    </row>
    <row r="274" customFormat="false" ht="15" hidden="false" customHeight="false" outlineLevel="0" collapsed="false">
      <c r="A274" s="0" t="s">
        <v>126</v>
      </c>
      <c r="B274" s="0" t="n">
        <v>4014</v>
      </c>
      <c r="C274" s="0" t="s">
        <v>25689</v>
      </c>
      <c r="D274" s="0" t="s">
        <v>25681</v>
      </c>
      <c r="E274" s="0" t="s">
        <v>25682</v>
      </c>
      <c r="F274" s="0" t="s">
        <v>25683</v>
      </c>
      <c r="G274" s="0" t="s">
        <v>25682</v>
      </c>
      <c r="I274" s="0" t="s">
        <v>25682</v>
      </c>
      <c r="J274" s="0" t="s">
        <v>25686</v>
      </c>
      <c r="K274" s="0" t="s">
        <v>25687</v>
      </c>
      <c r="L274" s="0" t="n">
        <v>1000</v>
      </c>
      <c r="M274" s="0" t="s">
        <v>25682</v>
      </c>
      <c r="N274" s="0" t="s">
        <v>25688</v>
      </c>
      <c r="O274" s="0" t="s">
        <v>25682</v>
      </c>
      <c r="Q274" s="0" t="s">
        <v>25682</v>
      </c>
      <c r="R274" s="0" t="n">
        <v>0</v>
      </c>
      <c r="S274" s="0" t="s">
        <v>25687</v>
      </c>
    </row>
    <row r="275" customFormat="false" ht="15" hidden="false" customHeight="false" outlineLevel="0" collapsed="false">
      <c r="A275" s="0" t="s">
        <v>126</v>
      </c>
      <c r="B275" s="0" t="n">
        <v>4015</v>
      </c>
      <c r="C275" s="0" t="s">
        <v>25689</v>
      </c>
      <c r="D275" s="0" t="s">
        <v>25681</v>
      </c>
      <c r="E275" s="0" t="s">
        <v>25682</v>
      </c>
      <c r="F275" s="0" t="s">
        <v>25683</v>
      </c>
      <c r="G275" s="0" t="s">
        <v>25682</v>
      </c>
      <c r="I275" s="0" t="s">
        <v>25682</v>
      </c>
      <c r="J275" s="0" t="s">
        <v>25686</v>
      </c>
      <c r="K275" s="0" t="s">
        <v>25687</v>
      </c>
      <c r="L275" s="0" t="n">
        <v>1000</v>
      </c>
      <c r="M275" s="0" t="s">
        <v>25682</v>
      </c>
      <c r="N275" s="0" t="s">
        <v>25688</v>
      </c>
      <c r="O275" s="0" t="s">
        <v>25682</v>
      </c>
      <c r="Q275" s="0" t="s">
        <v>25682</v>
      </c>
      <c r="R275" s="0" t="n">
        <v>0</v>
      </c>
      <c r="S275" s="0" t="s">
        <v>25687</v>
      </c>
    </row>
    <row r="276" customFormat="false" ht="15" hidden="false" customHeight="false" outlineLevel="0" collapsed="false">
      <c r="A276" s="0" t="s">
        <v>126</v>
      </c>
      <c r="B276" s="0" t="n">
        <v>4016</v>
      </c>
      <c r="C276" s="0" t="s">
        <v>25689</v>
      </c>
      <c r="D276" s="0" t="s">
        <v>25681</v>
      </c>
      <c r="E276" s="0" t="s">
        <v>25682</v>
      </c>
      <c r="F276" s="0" t="s">
        <v>25683</v>
      </c>
      <c r="G276" s="0" t="s">
        <v>25682</v>
      </c>
      <c r="I276" s="0" t="s">
        <v>25682</v>
      </c>
      <c r="J276" s="0" t="s">
        <v>25686</v>
      </c>
      <c r="K276" s="0" t="s">
        <v>25687</v>
      </c>
      <c r="L276" s="0" t="n">
        <v>1000</v>
      </c>
      <c r="M276" s="0" t="s">
        <v>25682</v>
      </c>
      <c r="N276" s="0" t="s">
        <v>25688</v>
      </c>
      <c r="O276" s="0" t="s">
        <v>25682</v>
      </c>
      <c r="Q276" s="0" t="s">
        <v>25682</v>
      </c>
      <c r="R276" s="0" t="n">
        <v>0</v>
      </c>
      <c r="S276" s="0" t="s">
        <v>25687</v>
      </c>
    </row>
    <row r="277" customFormat="false" ht="15" hidden="false" customHeight="false" outlineLevel="0" collapsed="false">
      <c r="A277" s="0" t="s">
        <v>126</v>
      </c>
      <c r="B277" s="0" t="n">
        <v>4017</v>
      </c>
      <c r="C277" s="0" t="s">
        <v>25689</v>
      </c>
      <c r="D277" s="0" t="s">
        <v>25681</v>
      </c>
      <c r="E277" s="0" t="s">
        <v>25682</v>
      </c>
      <c r="F277" s="0" t="s">
        <v>25683</v>
      </c>
      <c r="G277" s="0" t="s">
        <v>25682</v>
      </c>
      <c r="I277" s="0" t="s">
        <v>25682</v>
      </c>
      <c r="J277" s="0" t="s">
        <v>25686</v>
      </c>
      <c r="K277" s="0" t="s">
        <v>25687</v>
      </c>
      <c r="L277" s="0" t="n">
        <v>1000</v>
      </c>
      <c r="M277" s="0" t="s">
        <v>25682</v>
      </c>
      <c r="N277" s="0" t="s">
        <v>25688</v>
      </c>
      <c r="O277" s="0" t="s">
        <v>25682</v>
      </c>
      <c r="Q277" s="0" t="s">
        <v>25682</v>
      </c>
      <c r="R277" s="0" t="n">
        <v>0</v>
      </c>
      <c r="S277" s="0" t="s">
        <v>25687</v>
      </c>
    </row>
    <row r="278" customFormat="false" ht="15" hidden="false" customHeight="false" outlineLevel="0" collapsed="false">
      <c r="A278" s="0" t="s">
        <v>126</v>
      </c>
      <c r="B278" s="0" t="n">
        <v>4018</v>
      </c>
      <c r="C278" s="0" t="s">
        <v>25689</v>
      </c>
      <c r="D278" s="0" t="s">
        <v>25681</v>
      </c>
      <c r="E278" s="0" t="s">
        <v>25682</v>
      </c>
      <c r="F278" s="0" t="s">
        <v>25683</v>
      </c>
      <c r="G278" s="0" t="s">
        <v>25682</v>
      </c>
      <c r="I278" s="0" t="s">
        <v>25682</v>
      </c>
      <c r="J278" s="0" t="s">
        <v>25686</v>
      </c>
      <c r="K278" s="0" t="s">
        <v>25687</v>
      </c>
      <c r="L278" s="0" t="n">
        <v>1000</v>
      </c>
      <c r="M278" s="0" t="s">
        <v>25682</v>
      </c>
      <c r="N278" s="0" t="s">
        <v>25688</v>
      </c>
      <c r="O278" s="0" t="s">
        <v>25682</v>
      </c>
      <c r="Q278" s="0" t="s">
        <v>25682</v>
      </c>
      <c r="R278" s="0" t="n">
        <v>0</v>
      </c>
      <c r="S278" s="0" t="s">
        <v>25687</v>
      </c>
    </row>
    <row r="279" customFormat="false" ht="15" hidden="false" customHeight="false" outlineLevel="0" collapsed="false">
      <c r="A279" s="0" t="s">
        <v>126</v>
      </c>
      <c r="B279" s="0" t="n">
        <v>4019</v>
      </c>
      <c r="C279" s="0" t="s">
        <v>25689</v>
      </c>
      <c r="D279" s="0" t="s">
        <v>25681</v>
      </c>
      <c r="E279" s="0" t="s">
        <v>25682</v>
      </c>
      <c r="F279" s="0" t="s">
        <v>25683</v>
      </c>
      <c r="G279" s="0" t="s">
        <v>25682</v>
      </c>
      <c r="I279" s="0" t="s">
        <v>25682</v>
      </c>
      <c r="J279" s="0" t="s">
        <v>25686</v>
      </c>
      <c r="K279" s="0" t="s">
        <v>25687</v>
      </c>
      <c r="L279" s="0" t="n">
        <v>1000</v>
      </c>
      <c r="M279" s="0" t="s">
        <v>25682</v>
      </c>
      <c r="N279" s="0" t="s">
        <v>25688</v>
      </c>
      <c r="O279" s="0" t="s">
        <v>25682</v>
      </c>
      <c r="Q279" s="0" t="s">
        <v>25682</v>
      </c>
      <c r="R279" s="0" t="n">
        <v>0</v>
      </c>
      <c r="S279" s="0" t="s">
        <v>25687</v>
      </c>
    </row>
    <row r="280" customFormat="false" ht="15" hidden="false" customHeight="false" outlineLevel="0" collapsed="false">
      <c r="A280" s="0" t="s">
        <v>126</v>
      </c>
      <c r="B280" s="0" t="n">
        <v>4020</v>
      </c>
      <c r="C280" s="0" t="s">
        <v>25689</v>
      </c>
      <c r="D280" s="0" t="s">
        <v>25681</v>
      </c>
      <c r="E280" s="0" t="s">
        <v>25682</v>
      </c>
      <c r="F280" s="0" t="s">
        <v>25683</v>
      </c>
      <c r="G280" s="0" t="s">
        <v>25682</v>
      </c>
      <c r="I280" s="0" t="s">
        <v>25682</v>
      </c>
      <c r="J280" s="0" t="s">
        <v>25686</v>
      </c>
      <c r="K280" s="0" t="s">
        <v>25687</v>
      </c>
      <c r="L280" s="0" t="n">
        <v>1000</v>
      </c>
      <c r="M280" s="0" t="s">
        <v>25682</v>
      </c>
      <c r="N280" s="0" t="s">
        <v>25688</v>
      </c>
      <c r="O280" s="0" t="s">
        <v>25682</v>
      </c>
      <c r="Q280" s="0" t="s">
        <v>25682</v>
      </c>
      <c r="R280" s="0" t="n">
        <v>0</v>
      </c>
      <c r="S280" s="0" t="s">
        <v>25687</v>
      </c>
    </row>
    <row r="281" customFormat="false" ht="15" hidden="false" customHeight="false" outlineLevel="0" collapsed="false">
      <c r="A281" s="0" t="s">
        <v>126</v>
      </c>
      <c r="B281" s="0" t="n">
        <v>4021</v>
      </c>
      <c r="C281" s="0" t="s">
        <v>25689</v>
      </c>
      <c r="D281" s="0" t="s">
        <v>25681</v>
      </c>
      <c r="E281" s="0" t="s">
        <v>25682</v>
      </c>
      <c r="F281" s="0" t="s">
        <v>25683</v>
      </c>
      <c r="G281" s="0" t="s">
        <v>25682</v>
      </c>
      <c r="I281" s="0" t="s">
        <v>25682</v>
      </c>
      <c r="J281" s="0" t="s">
        <v>25686</v>
      </c>
      <c r="K281" s="0" t="s">
        <v>25687</v>
      </c>
      <c r="L281" s="0" t="n">
        <v>1000</v>
      </c>
      <c r="M281" s="0" t="s">
        <v>25682</v>
      </c>
      <c r="N281" s="0" t="s">
        <v>25688</v>
      </c>
      <c r="O281" s="0" t="s">
        <v>25682</v>
      </c>
      <c r="Q281" s="0" t="s">
        <v>25682</v>
      </c>
      <c r="R281" s="0" t="n">
        <v>0</v>
      </c>
      <c r="S281" s="0" t="s">
        <v>25687</v>
      </c>
    </row>
    <row r="282" customFormat="false" ht="15" hidden="false" customHeight="false" outlineLevel="0" collapsed="false">
      <c r="A282" s="0" t="s">
        <v>126</v>
      </c>
      <c r="B282" s="0" t="n">
        <v>4200</v>
      </c>
      <c r="C282" s="0" t="s">
        <v>25689</v>
      </c>
      <c r="D282" s="0" t="s">
        <v>25681</v>
      </c>
      <c r="E282" s="0" t="s">
        <v>25682</v>
      </c>
      <c r="F282" s="0" t="s">
        <v>25683</v>
      </c>
      <c r="G282" s="0" t="s">
        <v>25682</v>
      </c>
      <c r="I282" s="0" t="s">
        <v>25682</v>
      </c>
      <c r="J282" s="0" t="s">
        <v>25686</v>
      </c>
      <c r="K282" s="0" t="s">
        <v>25687</v>
      </c>
      <c r="L282" s="0" t="n">
        <v>1000</v>
      </c>
      <c r="M282" s="0" t="s">
        <v>25682</v>
      </c>
      <c r="N282" s="0" t="s">
        <v>25688</v>
      </c>
      <c r="O282" s="0" t="s">
        <v>25682</v>
      </c>
      <c r="Q282" s="0" t="s">
        <v>25682</v>
      </c>
      <c r="R282" s="0" t="n">
        <v>0</v>
      </c>
      <c r="S282" s="0" t="s">
        <v>25687</v>
      </c>
    </row>
    <row r="283" customFormat="false" ht="15" hidden="false" customHeight="false" outlineLevel="0" collapsed="false">
      <c r="A283" s="0" t="s">
        <v>126</v>
      </c>
      <c r="B283" s="0" t="n">
        <v>4201</v>
      </c>
      <c r="C283" s="0" t="s">
        <v>25689</v>
      </c>
      <c r="D283" s="0" t="s">
        <v>25681</v>
      </c>
      <c r="E283" s="0" t="s">
        <v>25682</v>
      </c>
      <c r="F283" s="0" t="s">
        <v>25683</v>
      </c>
      <c r="G283" s="0" t="s">
        <v>25682</v>
      </c>
      <c r="I283" s="0" t="s">
        <v>25682</v>
      </c>
      <c r="J283" s="0" t="s">
        <v>25686</v>
      </c>
      <c r="K283" s="0" t="s">
        <v>25687</v>
      </c>
      <c r="L283" s="0" t="n">
        <v>1000</v>
      </c>
      <c r="M283" s="0" t="s">
        <v>25682</v>
      </c>
      <c r="N283" s="0" t="s">
        <v>25688</v>
      </c>
      <c r="O283" s="0" t="s">
        <v>25682</v>
      </c>
      <c r="Q283" s="0" t="s">
        <v>25682</v>
      </c>
      <c r="R283" s="0" t="n">
        <v>0</v>
      </c>
      <c r="S283" s="0" t="s">
        <v>25687</v>
      </c>
    </row>
    <row r="284" customFormat="false" ht="15" hidden="false" customHeight="false" outlineLevel="0" collapsed="false">
      <c r="A284" s="0" t="s">
        <v>126</v>
      </c>
      <c r="B284" s="0" t="n">
        <v>4202</v>
      </c>
      <c r="C284" s="0" t="s">
        <v>25689</v>
      </c>
      <c r="D284" s="0" t="s">
        <v>25681</v>
      </c>
      <c r="E284" s="0" t="s">
        <v>25682</v>
      </c>
      <c r="F284" s="0" t="s">
        <v>25683</v>
      </c>
      <c r="G284" s="0" t="s">
        <v>25682</v>
      </c>
      <c r="I284" s="0" t="s">
        <v>25682</v>
      </c>
      <c r="J284" s="0" t="s">
        <v>25686</v>
      </c>
      <c r="K284" s="0" t="s">
        <v>25687</v>
      </c>
      <c r="L284" s="0" t="n">
        <v>1000</v>
      </c>
      <c r="M284" s="0" t="s">
        <v>25682</v>
      </c>
      <c r="N284" s="0" t="s">
        <v>25688</v>
      </c>
      <c r="O284" s="0" t="s">
        <v>25682</v>
      </c>
      <c r="Q284" s="0" t="s">
        <v>25682</v>
      </c>
      <c r="R284" s="0" t="n">
        <v>0</v>
      </c>
      <c r="S284" s="0" t="s">
        <v>25687</v>
      </c>
    </row>
    <row r="285" customFormat="false" ht="15" hidden="false" customHeight="false" outlineLevel="0" collapsed="false">
      <c r="A285" s="0" t="s">
        <v>126</v>
      </c>
      <c r="B285" s="0" t="n">
        <v>4203</v>
      </c>
      <c r="C285" s="0" t="s">
        <v>25689</v>
      </c>
      <c r="D285" s="0" t="s">
        <v>25681</v>
      </c>
      <c r="E285" s="0" t="s">
        <v>25682</v>
      </c>
      <c r="F285" s="0" t="s">
        <v>25683</v>
      </c>
      <c r="G285" s="0" t="s">
        <v>25682</v>
      </c>
      <c r="I285" s="0" t="s">
        <v>25682</v>
      </c>
      <c r="J285" s="0" t="s">
        <v>25686</v>
      </c>
      <c r="K285" s="0" t="s">
        <v>25687</v>
      </c>
      <c r="L285" s="0" t="n">
        <v>1000</v>
      </c>
      <c r="M285" s="0" t="s">
        <v>25682</v>
      </c>
      <c r="N285" s="0" t="s">
        <v>25688</v>
      </c>
      <c r="O285" s="0" t="s">
        <v>25682</v>
      </c>
      <c r="Q285" s="0" t="s">
        <v>25682</v>
      </c>
      <c r="R285" s="0" t="n">
        <v>0</v>
      </c>
      <c r="S285" s="0" t="s">
        <v>25687</v>
      </c>
    </row>
    <row r="286" customFormat="false" ht="15" hidden="false" customHeight="false" outlineLevel="0" collapsed="false">
      <c r="A286" s="0" t="s">
        <v>126</v>
      </c>
      <c r="B286" s="0" t="n">
        <v>4204</v>
      </c>
      <c r="C286" s="0" t="s">
        <v>25689</v>
      </c>
      <c r="D286" s="0" t="s">
        <v>25681</v>
      </c>
      <c r="E286" s="0" t="s">
        <v>25682</v>
      </c>
      <c r="F286" s="0" t="s">
        <v>25683</v>
      </c>
      <c r="G286" s="0" t="s">
        <v>25682</v>
      </c>
      <c r="I286" s="0" t="s">
        <v>25682</v>
      </c>
      <c r="J286" s="0" t="s">
        <v>25686</v>
      </c>
      <c r="K286" s="0" t="s">
        <v>25687</v>
      </c>
      <c r="L286" s="0" t="n">
        <v>1000</v>
      </c>
      <c r="M286" s="0" t="s">
        <v>25682</v>
      </c>
      <c r="N286" s="0" t="s">
        <v>25688</v>
      </c>
      <c r="O286" s="0" t="s">
        <v>25682</v>
      </c>
      <c r="Q286" s="0" t="s">
        <v>25682</v>
      </c>
      <c r="R286" s="0" t="n">
        <v>0</v>
      </c>
      <c r="S286" s="0" t="s">
        <v>25687</v>
      </c>
    </row>
    <row r="287" customFormat="false" ht="15" hidden="false" customHeight="false" outlineLevel="0" collapsed="false">
      <c r="A287" s="0" t="s">
        <v>126</v>
      </c>
      <c r="B287" s="0" t="n">
        <v>4205</v>
      </c>
      <c r="C287" s="0" t="s">
        <v>25689</v>
      </c>
      <c r="D287" s="0" t="s">
        <v>25681</v>
      </c>
      <c r="E287" s="0" t="s">
        <v>25682</v>
      </c>
      <c r="F287" s="0" t="s">
        <v>25683</v>
      </c>
      <c r="G287" s="0" t="s">
        <v>25682</v>
      </c>
      <c r="I287" s="0" t="s">
        <v>25682</v>
      </c>
      <c r="J287" s="0" t="s">
        <v>25686</v>
      </c>
      <c r="K287" s="0" t="s">
        <v>25687</v>
      </c>
      <c r="L287" s="0" t="n">
        <v>1000</v>
      </c>
      <c r="M287" s="0" t="s">
        <v>25682</v>
      </c>
      <c r="N287" s="0" t="s">
        <v>25688</v>
      </c>
      <c r="O287" s="0" t="s">
        <v>25682</v>
      </c>
      <c r="Q287" s="0" t="s">
        <v>25682</v>
      </c>
      <c r="R287" s="0" t="n">
        <v>0</v>
      </c>
      <c r="S287" s="0" t="s">
        <v>25687</v>
      </c>
    </row>
    <row r="288" customFormat="false" ht="15" hidden="false" customHeight="false" outlineLevel="0" collapsed="false">
      <c r="A288" s="0" t="s">
        <v>126</v>
      </c>
      <c r="B288" s="0" t="n">
        <v>4206</v>
      </c>
      <c r="C288" s="0" t="s">
        <v>25689</v>
      </c>
      <c r="D288" s="0" t="s">
        <v>25681</v>
      </c>
      <c r="E288" s="0" t="s">
        <v>25682</v>
      </c>
      <c r="F288" s="0" t="s">
        <v>25683</v>
      </c>
      <c r="G288" s="0" t="s">
        <v>25682</v>
      </c>
      <c r="I288" s="0" t="s">
        <v>25682</v>
      </c>
      <c r="J288" s="0" t="s">
        <v>25686</v>
      </c>
      <c r="K288" s="0" t="s">
        <v>25687</v>
      </c>
      <c r="L288" s="0" t="n">
        <v>1000</v>
      </c>
      <c r="M288" s="0" t="s">
        <v>25682</v>
      </c>
      <c r="N288" s="0" t="s">
        <v>25688</v>
      </c>
      <c r="O288" s="0" t="s">
        <v>25682</v>
      </c>
      <c r="Q288" s="0" t="s">
        <v>25682</v>
      </c>
      <c r="R288" s="0" t="n">
        <v>0</v>
      </c>
      <c r="S288" s="0" t="s">
        <v>25687</v>
      </c>
    </row>
    <row r="289" customFormat="false" ht="15" hidden="false" customHeight="false" outlineLevel="0" collapsed="false">
      <c r="A289" s="0" t="s">
        <v>126</v>
      </c>
      <c r="B289" s="0" t="n">
        <v>4207</v>
      </c>
      <c r="C289" s="0" t="s">
        <v>25689</v>
      </c>
      <c r="D289" s="0" t="s">
        <v>25681</v>
      </c>
      <c r="E289" s="0" t="s">
        <v>25682</v>
      </c>
      <c r="F289" s="0" t="s">
        <v>25683</v>
      </c>
      <c r="G289" s="0" t="s">
        <v>25682</v>
      </c>
      <c r="I289" s="0" t="s">
        <v>25682</v>
      </c>
      <c r="J289" s="0" t="s">
        <v>25686</v>
      </c>
      <c r="K289" s="0" t="s">
        <v>25687</v>
      </c>
      <c r="L289" s="0" t="n">
        <v>1000</v>
      </c>
      <c r="M289" s="0" t="s">
        <v>25682</v>
      </c>
      <c r="N289" s="0" t="s">
        <v>25688</v>
      </c>
      <c r="O289" s="0" t="s">
        <v>25682</v>
      </c>
      <c r="Q289" s="0" t="s">
        <v>25682</v>
      </c>
      <c r="R289" s="0" t="n">
        <v>0</v>
      </c>
      <c r="S289" s="0" t="s">
        <v>25687</v>
      </c>
    </row>
    <row r="290" customFormat="false" ht="15" hidden="false" customHeight="false" outlineLevel="0" collapsed="false">
      <c r="A290" s="0" t="s">
        <v>126</v>
      </c>
      <c r="B290" s="0" t="n">
        <v>5200</v>
      </c>
      <c r="C290" s="0" t="s">
        <v>25718</v>
      </c>
      <c r="D290" s="0" t="s">
        <v>25681</v>
      </c>
      <c r="E290" s="0" t="s">
        <v>25685</v>
      </c>
      <c r="F290" s="0" t="s">
        <v>25683</v>
      </c>
      <c r="G290" s="0" t="s">
        <v>25685</v>
      </c>
      <c r="I290" s="0" t="s">
        <v>25682</v>
      </c>
      <c r="J290" s="0" t="s">
        <v>25686</v>
      </c>
      <c r="K290" s="0" t="s">
        <v>25687</v>
      </c>
      <c r="L290" s="0" t="n">
        <v>1000</v>
      </c>
      <c r="M290" s="0" t="s">
        <v>25685</v>
      </c>
      <c r="N290" s="0" t="s">
        <v>25688</v>
      </c>
      <c r="O290" s="0" t="s">
        <v>25682</v>
      </c>
      <c r="Q290" s="0" t="s">
        <v>25682</v>
      </c>
      <c r="R290" s="0" t="n">
        <v>0</v>
      </c>
      <c r="S290" s="0" t="s">
        <v>25682</v>
      </c>
    </row>
    <row r="291" customFormat="false" ht="15" hidden="false" customHeight="false" outlineLevel="0" collapsed="false">
      <c r="A291" s="0" t="s">
        <v>126</v>
      </c>
      <c r="B291" s="0" t="n">
        <v>5205</v>
      </c>
      <c r="C291" s="0" t="s">
        <v>25718</v>
      </c>
      <c r="D291" s="0" t="s">
        <v>25681</v>
      </c>
      <c r="E291" s="0" t="s">
        <v>25685</v>
      </c>
      <c r="F291" s="0" t="s">
        <v>25683</v>
      </c>
      <c r="G291" s="0" t="s">
        <v>25685</v>
      </c>
      <c r="I291" s="0" t="s">
        <v>25682</v>
      </c>
      <c r="J291" s="0" t="s">
        <v>25686</v>
      </c>
      <c r="K291" s="0" t="s">
        <v>25687</v>
      </c>
      <c r="L291" s="0" t="n">
        <v>1000</v>
      </c>
      <c r="M291" s="0" t="s">
        <v>25685</v>
      </c>
      <c r="N291" s="0" t="s">
        <v>25688</v>
      </c>
      <c r="O291" s="0" t="s">
        <v>25682</v>
      </c>
      <c r="Q291" s="0" t="s">
        <v>25682</v>
      </c>
      <c r="R291" s="0" t="n">
        <v>0</v>
      </c>
      <c r="S291" s="0" t="s">
        <v>25682</v>
      </c>
    </row>
    <row r="292" customFormat="false" ht="15" hidden="false" customHeight="false" outlineLevel="0" collapsed="false">
      <c r="A292" s="0" t="s">
        <v>126</v>
      </c>
      <c r="B292" s="0" t="n">
        <v>5210</v>
      </c>
      <c r="C292" s="0" t="s">
        <v>25707</v>
      </c>
      <c r="D292" s="0" t="s">
        <v>25681</v>
      </c>
      <c r="E292" s="0" t="s">
        <v>25682</v>
      </c>
      <c r="F292" s="0" t="s">
        <v>25683</v>
      </c>
      <c r="G292" s="0" t="s">
        <v>25682</v>
      </c>
      <c r="I292" s="0" t="s">
        <v>25682</v>
      </c>
      <c r="J292" s="0" t="s">
        <v>25686</v>
      </c>
      <c r="K292" s="0" t="s">
        <v>25687</v>
      </c>
      <c r="L292" s="0" t="n">
        <v>1000</v>
      </c>
      <c r="M292" s="0" t="s">
        <v>25682</v>
      </c>
      <c r="N292" s="0" t="s">
        <v>25688</v>
      </c>
      <c r="O292" s="0" t="s">
        <v>25682</v>
      </c>
      <c r="P292" s="0" t="n">
        <v>1007</v>
      </c>
      <c r="Q292" s="0" t="s">
        <v>25687</v>
      </c>
      <c r="R292" s="0" t="n">
        <v>0</v>
      </c>
      <c r="S292" s="0" t="s">
        <v>25687</v>
      </c>
    </row>
    <row r="293" customFormat="false" ht="15" hidden="false" customHeight="false" outlineLevel="0" collapsed="false">
      <c r="A293" s="0" t="s">
        <v>126</v>
      </c>
      <c r="B293" s="0" t="n">
        <v>5220</v>
      </c>
      <c r="C293" s="0" t="s">
        <v>25689</v>
      </c>
      <c r="D293" s="0" t="s">
        <v>25681</v>
      </c>
      <c r="E293" s="0" t="s">
        <v>25682</v>
      </c>
      <c r="F293" s="0" t="s">
        <v>25683</v>
      </c>
      <c r="G293" s="0" t="s">
        <v>25682</v>
      </c>
      <c r="I293" s="0" t="s">
        <v>25682</v>
      </c>
      <c r="J293" s="0" t="s">
        <v>25686</v>
      </c>
      <c r="K293" s="0" t="s">
        <v>25687</v>
      </c>
      <c r="L293" s="0" t="n">
        <v>1000</v>
      </c>
      <c r="M293" s="0" t="s">
        <v>25682</v>
      </c>
      <c r="N293" s="0" t="s">
        <v>25688</v>
      </c>
      <c r="O293" s="0" t="s">
        <v>25682</v>
      </c>
      <c r="Q293" s="0" t="s">
        <v>25682</v>
      </c>
      <c r="R293" s="0" t="n">
        <v>0</v>
      </c>
      <c r="S293" s="0" t="s">
        <v>25687</v>
      </c>
    </row>
    <row r="294" customFormat="false" ht="15" hidden="false" customHeight="false" outlineLevel="0" collapsed="false">
      <c r="A294" s="0" t="s">
        <v>126</v>
      </c>
      <c r="B294" s="0" t="n">
        <v>5230</v>
      </c>
      <c r="C294" s="0" t="s">
        <v>25689</v>
      </c>
      <c r="D294" s="0" t="s">
        <v>25681</v>
      </c>
      <c r="E294" s="0" t="s">
        <v>25682</v>
      </c>
      <c r="F294" s="0" t="s">
        <v>25683</v>
      </c>
      <c r="G294" s="0" t="s">
        <v>25682</v>
      </c>
      <c r="I294" s="0" t="s">
        <v>25682</v>
      </c>
      <c r="J294" s="0" t="s">
        <v>25686</v>
      </c>
      <c r="K294" s="0" t="s">
        <v>25687</v>
      </c>
      <c r="L294" s="0" t="n">
        <v>1000</v>
      </c>
      <c r="M294" s="0" t="s">
        <v>25682</v>
      </c>
      <c r="N294" s="0" t="s">
        <v>25688</v>
      </c>
      <c r="O294" s="0" t="s">
        <v>25682</v>
      </c>
      <c r="Q294" s="0" t="s">
        <v>25682</v>
      </c>
      <c r="R294" s="0" t="n">
        <v>0</v>
      </c>
      <c r="S294" s="0" t="s">
        <v>25687</v>
      </c>
    </row>
    <row r="295" customFormat="false" ht="15" hidden="false" customHeight="false" outlineLevel="0" collapsed="false">
      <c r="A295" s="0" t="s">
        <v>126</v>
      </c>
      <c r="B295" s="0" t="n">
        <v>6800</v>
      </c>
      <c r="C295" s="0" t="s">
        <v>25689</v>
      </c>
      <c r="D295" s="0" t="s">
        <v>25681</v>
      </c>
      <c r="E295" s="0" t="s">
        <v>25682</v>
      </c>
      <c r="F295" s="0" t="s">
        <v>25683</v>
      </c>
      <c r="G295" s="0" t="s">
        <v>25682</v>
      </c>
      <c r="I295" s="0" t="s">
        <v>25682</v>
      </c>
      <c r="J295" s="0" t="s">
        <v>25686</v>
      </c>
      <c r="K295" s="0" t="s">
        <v>25687</v>
      </c>
      <c r="L295" s="0" t="n">
        <v>1000</v>
      </c>
      <c r="M295" s="0" t="s">
        <v>25682</v>
      </c>
      <c r="N295" s="0" t="s">
        <v>25688</v>
      </c>
      <c r="O295" s="0" t="s">
        <v>25682</v>
      </c>
      <c r="Q295" s="0" t="s">
        <v>25682</v>
      </c>
      <c r="R295" s="0" t="n">
        <v>0</v>
      </c>
      <c r="S295" s="0" t="s">
        <v>25687</v>
      </c>
    </row>
    <row r="296" customFormat="false" ht="15" hidden="false" customHeight="false" outlineLevel="0" collapsed="false">
      <c r="A296" s="0" t="s">
        <v>126</v>
      </c>
      <c r="B296" s="0" t="n">
        <v>6805</v>
      </c>
      <c r="C296" s="0" t="s">
        <v>25689</v>
      </c>
      <c r="D296" s="0" t="s">
        <v>25681</v>
      </c>
      <c r="E296" s="0" t="s">
        <v>25682</v>
      </c>
      <c r="F296" s="0" t="s">
        <v>25683</v>
      </c>
      <c r="G296" s="0" t="s">
        <v>25682</v>
      </c>
      <c r="I296" s="0" t="s">
        <v>25682</v>
      </c>
      <c r="J296" s="0" t="s">
        <v>25686</v>
      </c>
      <c r="K296" s="0" t="s">
        <v>25687</v>
      </c>
      <c r="L296" s="0" t="n">
        <v>1000</v>
      </c>
      <c r="M296" s="0" t="s">
        <v>25682</v>
      </c>
      <c r="N296" s="0" t="s">
        <v>25688</v>
      </c>
      <c r="O296" s="0" t="s">
        <v>25682</v>
      </c>
      <c r="Q296" s="0" t="s">
        <v>25682</v>
      </c>
      <c r="R296" s="0" t="n">
        <v>0</v>
      </c>
      <c r="S296" s="0" t="s">
        <v>25687</v>
      </c>
    </row>
    <row r="297" customFormat="false" ht="15" hidden="false" customHeight="false" outlineLevel="0" collapsed="false">
      <c r="A297" s="0" t="s">
        <v>126</v>
      </c>
      <c r="B297" s="0" t="n">
        <v>6810</v>
      </c>
      <c r="C297" s="0" t="s">
        <v>25689</v>
      </c>
      <c r="D297" s="0" t="s">
        <v>25681</v>
      </c>
      <c r="E297" s="0" t="s">
        <v>25682</v>
      </c>
      <c r="F297" s="0" t="s">
        <v>25683</v>
      </c>
      <c r="G297" s="0" t="s">
        <v>25682</v>
      </c>
      <c r="I297" s="0" t="s">
        <v>25682</v>
      </c>
      <c r="J297" s="0" t="s">
        <v>25686</v>
      </c>
      <c r="K297" s="0" t="s">
        <v>25687</v>
      </c>
      <c r="L297" s="0" t="n">
        <v>1000</v>
      </c>
      <c r="M297" s="0" t="s">
        <v>25682</v>
      </c>
      <c r="N297" s="0" t="s">
        <v>25688</v>
      </c>
      <c r="O297" s="0" t="s">
        <v>25682</v>
      </c>
      <c r="Q297" s="0" t="s">
        <v>25682</v>
      </c>
      <c r="R297" s="0" t="n">
        <v>0</v>
      </c>
      <c r="S297" s="0" t="s">
        <v>25687</v>
      </c>
    </row>
    <row r="298" customFormat="false" ht="15" hidden="false" customHeight="false" outlineLevel="0" collapsed="false">
      <c r="A298" s="0" t="s">
        <v>126</v>
      </c>
      <c r="B298" s="0" t="n">
        <v>6815</v>
      </c>
      <c r="C298" s="0" t="s">
        <v>25689</v>
      </c>
      <c r="D298" s="0" t="s">
        <v>25681</v>
      </c>
      <c r="E298" s="0" t="s">
        <v>25682</v>
      </c>
      <c r="F298" s="0" t="s">
        <v>25683</v>
      </c>
      <c r="G298" s="0" t="s">
        <v>25682</v>
      </c>
      <c r="I298" s="0" t="s">
        <v>25682</v>
      </c>
      <c r="J298" s="0" t="s">
        <v>25686</v>
      </c>
      <c r="K298" s="0" t="s">
        <v>25687</v>
      </c>
      <c r="L298" s="0" t="n">
        <v>1000</v>
      </c>
      <c r="M298" s="0" t="s">
        <v>25682</v>
      </c>
      <c r="N298" s="0" t="s">
        <v>25688</v>
      </c>
      <c r="O298" s="0" t="s">
        <v>25682</v>
      </c>
      <c r="Q298" s="0" t="s">
        <v>25682</v>
      </c>
      <c r="R298" s="0" t="n">
        <v>0</v>
      </c>
      <c r="S298" s="0" t="s">
        <v>25687</v>
      </c>
    </row>
    <row r="299" customFormat="false" ht="15" hidden="false" customHeight="false" outlineLevel="0" collapsed="false">
      <c r="A299" s="0" t="s">
        <v>126</v>
      </c>
      <c r="B299" s="0" t="n">
        <v>6820</v>
      </c>
      <c r="C299" s="0" t="s">
        <v>25689</v>
      </c>
      <c r="D299" s="0" t="s">
        <v>25681</v>
      </c>
      <c r="E299" s="0" t="s">
        <v>25682</v>
      </c>
      <c r="F299" s="0" t="s">
        <v>25683</v>
      </c>
      <c r="G299" s="0" t="s">
        <v>25682</v>
      </c>
      <c r="I299" s="0" t="s">
        <v>25682</v>
      </c>
      <c r="J299" s="0" t="s">
        <v>25686</v>
      </c>
      <c r="K299" s="0" t="s">
        <v>25687</v>
      </c>
      <c r="L299" s="0" t="n">
        <v>1000</v>
      </c>
      <c r="M299" s="0" t="s">
        <v>25682</v>
      </c>
      <c r="N299" s="0" t="s">
        <v>25688</v>
      </c>
      <c r="O299" s="0" t="s">
        <v>25682</v>
      </c>
      <c r="Q299" s="0" t="s">
        <v>25682</v>
      </c>
      <c r="R299" s="0" t="n">
        <v>0</v>
      </c>
      <c r="S299" s="0" t="s">
        <v>25687</v>
      </c>
    </row>
    <row r="300" customFormat="false" ht="15" hidden="false" customHeight="false" outlineLevel="0" collapsed="false">
      <c r="A300" s="0" t="s">
        <v>126</v>
      </c>
      <c r="B300" s="0" t="n">
        <v>6825</v>
      </c>
      <c r="C300" s="0" t="s">
        <v>25689</v>
      </c>
      <c r="D300" s="0" t="s">
        <v>25681</v>
      </c>
      <c r="E300" s="0" t="s">
        <v>25682</v>
      </c>
      <c r="F300" s="0" t="s">
        <v>25683</v>
      </c>
      <c r="G300" s="0" t="s">
        <v>25682</v>
      </c>
      <c r="I300" s="0" t="s">
        <v>25682</v>
      </c>
      <c r="J300" s="0" t="s">
        <v>25686</v>
      </c>
      <c r="K300" s="0" t="s">
        <v>25687</v>
      </c>
      <c r="L300" s="0" t="n">
        <v>1000</v>
      </c>
      <c r="M300" s="0" t="s">
        <v>25682</v>
      </c>
      <c r="N300" s="0" t="s">
        <v>25688</v>
      </c>
      <c r="O300" s="0" t="s">
        <v>25682</v>
      </c>
      <c r="Q300" s="0" t="s">
        <v>25682</v>
      </c>
      <c r="R300" s="0" t="n">
        <v>0</v>
      </c>
      <c r="S300" s="0" t="s">
        <v>25687</v>
      </c>
    </row>
    <row r="301" customFormat="false" ht="15" hidden="false" customHeight="false" outlineLevel="0" collapsed="false">
      <c r="A301" s="0" t="s">
        <v>126</v>
      </c>
      <c r="B301" s="0" t="n">
        <v>6830</v>
      </c>
      <c r="C301" s="0" t="s">
        <v>25689</v>
      </c>
      <c r="D301" s="0" t="s">
        <v>25681</v>
      </c>
      <c r="E301" s="0" t="s">
        <v>25682</v>
      </c>
      <c r="F301" s="0" t="s">
        <v>25683</v>
      </c>
      <c r="G301" s="0" t="s">
        <v>25682</v>
      </c>
      <c r="I301" s="0" t="s">
        <v>25682</v>
      </c>
      <c r="J301" s="0" t="s">
        <v>25686</v>
      </c>
      <c r="K301" s="0" t="s">
        <v>25687</v>
      </c>
      <c r="L301" s="0" t="n">
        <v>1000</v>
      </c>
      <c r="M301" s="0" t="s">
        <v>25682</v>
      </c>
      <c r="N301" s="0" t="s">
        <v>25688</v>
      </c>
      <c r="O301" s="0" t="s">
        <v>25682</v>
      </c>
      <c r="Q301" s="0" t="s">
        <v>25682</v>
      </c>
      <c r="R301" s="0" t="n">
        <v>0</v>
      </c>
      <c r="S301" s="0" t="s">
        <v>25687</v>
      </c>
    </row>
    <row r="302" customFormat="false" ht="15" hidden="false" customHeight="false" outlineLevel="0" collapsed="false">
      <c r="A302" s="0" t="s">
        <v>126</v>
      </c>
      <c r="B302" s="0" t="n">
        <v>6835</v>
      </c>
      <c r="C302" s="0" t="s">
        <v>25689</v>
      </c>
      <c r="D302" s="0" t="s">
        <v>25681</v>
      </c>
      <c r="E302" s="0" t="s">
        <v>25682</v>
      </c>
      <c r="F302" s="0" t="s">
        <v>25683</v>
      </c>
      <c r="G302" s="0" t="s">
        <v>25682</v>
      </c>
      <c r="I302" s="0" t="s">
        <v>25682</v>
      </c>
      <c r="J302" s="0" t="s">
        <v>25686</v>
      </c>
      <c r="K302" s="0" t="s">
        <v>25687</v>
      </c>
      <c r="L302" s="0" t="n">
        <v>1000</v>
      </c>
      <c r="M302" s="0" t="s">
        <v>25682</v>
      </c>
      <c r="N302" s="0" t="s">
        <v>25688</v>
      </c>
      <c r="O302" s="0" t="s">
        <v>25682</v>
      </c>
      <c r="Q302" s="0" t="s">
        <v>25682</v>
      </c>
      <c r="R302" s="0" t="n">
        <v>0</v>
      </c>
      <c r="S302" s="0" t="s">
        <v>25687</v>
      </c>
    </row>
    <row r="303" customFormat="false" ht="15" hidden="false" customHeight="false" outlineLevel="0" collapsed="false">
      <c r="A303" s="0" t="s">
        <v>126</v>
      </c>
      <c r="B303" s="0" t="n">
        <v>6836</v>
      </c>
      <c r="C303" s="0" t="s">
        <v>25689</v>
      </c>
      <c r="D303" s="0" t="s">
        <v>25681</v>
      </c>
      <c r="E303" s="0" t="s">
        <v>25682</v>
      </c>
      <c r="F303" s="0" t="s">
        <v>25683</v>
      </c>
      <c r="G303" s="0" t="s">
        <v>25682</v>
      </c>
      <c r="I303" s="0" t="s">
        <v>25682</v>
      </c>
      <c r="J303" s="0" t="s">
        <v>25686</v>
      </c>
      <c r="K303" s="0" t="s">
        <v>25687</v>
      </c>
      <c r="L303" s="0" t="n">
        <v>1000</v>
      </c>
      <c r="M303" s="0" t="s">
        <v>25682</v>
      </c>
      <c r="N303" s="0" t="s">
        <v>25688</v>
      </c>
      <c r="O303" s="0" t="s">
        <v>25682</v>
      </c>
      <c r="Q303" s="0" t="s">
        <v>25682</v>
      </c>
      <c r="R303" s="0" t="n">
        <v>0</v>
      </c>
      <c r="S303" s="0" t="s">
        <v>25687</v>
      </c>
    </row>
    <row r="304" customFormat="false" ht="15" hidden="false" customHeight="false" outlineLevel="0" collapsed="false">
      <c r="A304" s="0" t="s">
        <v>126</v>
      </c>
      <c r="B304" s="0" t="n">
        <v>6837</v>
      </c>
      <c r="C304" s="0" t="s">
        <v>25689</v>
      </c>
      <c r="D304" s="0" t="s">
        <v>25681</v>
      </c>
      <c r="E304" s="0" t="s">
        <v>25682</v>
      </c>
      <c r="F304" s="0" t="s">
        <v>25683</v>
      </c>
      <c r="G304" s="0" t="s">
        <v>25682</v>
      </c>
      <c r="I304" s="0" t="s">
        <v>25682</v>
      </c>
      <c r="J304" s="0" t="s">
        <v>25686</v>
      </c>
      <c r="K304" s="0" t="s">
        <v>25687</v>
      </c>
      <c r="L304" s="0" t="n">
        <v>1000</v>
      </c>
      <c r="M304" s="0" t="s">
        <v>25682</v>
      </c>
      <c r="N304" s="0" t="s">
        <v>25688</v>
      </c>
      <c r="O304" s="0" t="s">
        <v>25682</v>
      </c>
      <c r="Q304" s="0" t="s">
        <v>25682</v>
      </c>
      <c r="R304" s="0" t="n">
        <v>0</v>
      </c>
      <c r="S304" s="0" t="s">
        <v>25687</v>
      </c>
    </row>
    <row r="305" customFormat="false" ht="15" hidden="false" customHeight="false" outlineLevel="0" collapsed="false">
      <c r="A305" s="0" t="s">
        <v>126</v>
      </c>
      <c r="B305" s="0" t="n">
        <v>6838</v>
      </c>
      <c r="C305" s="0" t="s">
        <v>25689</v>
      </c>
      <c r="D305" s="0" t="s">
        <v>25681</v>
      </c>
      <c r="E305" s="0" t="s">
        <v>25682</v>
      </c>
      <c r="F305" s="0" t="s">
        <v>25683</v>
      </c>
      <c r="G305" s="0" t="s">
        <v>25682</v>
      </c>
      <c r="I305" s="0" t="s">
        <v>25682</v>
      </c>
      <c r="J305" s="0" t="s">
        <v>25686</v>
      </c>
      <c r="K305" s="0" t="s">
        <v>25687</v>
      </c>
      <c r="L305" s="0" t="n">
        <v>1000</v>
      </c>
      <c r="M305" s="0" t="s">
        <v>25682</v>
      </c>
      <c r="N305" s="0" t="s">
        <v>25688</v>
      </c>
      <c r="O305" s="0" t="s">
        <v>25682</v>
      </c>
      <c r="Q305" s="0" t="s">
        <v>25682</v>
      </c>
      <c r="R305" s="0" t="n">
        <v>0</v>
      </c>
      <c r="S305" s="0" t="s">
        <v>25687</v>
      </c>
    </row>
    <row r="306" customFormat="false" ht="15" hidden="false" customHeight="false" outlineLevel="0" collapsed="false">
      <c r="A306" s="0" t="s">
        <v>126</v>
      </c>
      <c r="B306" s="0" t="n">
        <v>6840</v>
      </c>
      <c r="C306" s="0" t="s">
        <v>25689</v>
      </c>
      <c r="D306" s="0" t="s">
        <v>25681</v>
      </c>
      <c r="E306" s="0" t="s">
        <v>25682</v>
      </c>
      <c r="F306" s="0" t="s">
        <v>25683</v>
      </c>
      <c r="G306" s="0" t="s">
        <v>25682</v>
      </c>
      <c r="I306" s="0" t="s">
        <v>25682</v>
      </c>
      <c r="J306" s="0" t="s">
        <v>25686</v>
      </c>
      <c r="K306" s="0" t="s">
        <v>25687</v>
      </c>
      <c r="L306" s="0" t="n">
        <v>1000</v>
      </c>
      <c r="M306" s="0" t="s">
        <v>25682</v>
      </c>
      <c r="N306" s="0" t="s">
        <v>25688</v>
      </c>
      <c r="O306" s="0" t="s">
        <v>25682</v>
      </c>
      <c r="Q306" s="0" t="s">
        <v>25682</v>
      </c>
      <c r="R306" s="0" t="n">
        <v>0</v>
      </c>
      <c r="S306" s="0" t="s">
        <v>25687</v>
      </c>
    </row>
    <row r="307" customFormat="false" ht="15" hidden="false" customHeight="false" outlineLevel="0" collapsed="false">
      <c r="A307" s="0" t="s">
        <v>126</v>
      </c>
      <c r="B307" s="0" t="n">
        <v>6841</v>
      </c>
      <c r="C307" s="0" t="s">
        <v>25689</v>
      </c>
      <c r="D307" s="0" t="s">
        <v>25681</v>
      </c>
      <c r="E307" s="0" t="s">
        <v>25682</v>
      </c>
      <c r="F307" s="0" t="s">
        <v>25683</v>
      </c>
      <c r="G307" s="0" t="s">
        <v>25682</v>
      </c>
      <c r="I307" s="0" t="s">
        <v>25682</v>
      </c>
      <c r="J307" s="0" t="s">
        <v>25686</v>
      </c>
      <c r="K307" s="0" t="s">
        <v>25687</v>
      </c>
      <c r="L307" s="0" t="n">
        <v>1000</v>
      </c>
      <c r="M307" s="0" t="s">
        <v>25682</v>
      </c>
      <c r="N307" s="0" t="s">
        <v>25688</v>
      </c>
      <c r="O307" s="0" t="s">
        <v>25682</v>
      </c>
      <c r="Q307" s="0" t="s">
        <v>25682</v>
      </c>
      <c r="R307" s="0" t="n">
        <v>0</v>
      </c>
      <c r="S307" s="0" t="s">
        <v>25687</v>
      </c>
    </row>
    <row r="308" customFormat="false" ht="15" hidden="false" customHeight="false" outlineLevel="0" collapsed="false">
      <c r="A308" s="0" t="s">
        <v>126</v>
      </c>
      <c r="B308" s="0" t="n">
        <v>6845</v>
      </c>
      <c r="C308" s="0" t="s">
        <v>25689</v>
      </c>
      <c r="D308" s="0" t="s">
        <v>25681</v>
      </c>
      <c r="E308" s="0" t="s">
        <v>25682</v>
      </c>
      <c r="F308" s="0" t="s">
        <v>25683</v>
      </c>
      <c r="G308" s="0" t="s">
        <v>25682</v>
      </c>
      <c r="I308" s="0" t="s">
        <v>25682</v>
      </c>
      <c r="J308" s="0" t="s">
        <v>25686</v>
      </c>
      <c r="K308" s="0" t="s">
        <v>25687</v>
      </c>
      <c r="L308" s="0" t="n">
        <v>1000</v>
      </c>
      <c r="M308" s="0" t="s">
        <v>25682</v>
      </c>
      <c r="N308" s="0" t="s">
        <v>25688</v>
      </c>
      <c r="O308" s="0" t="s">
        <v>25682</v>
      </c>
      <c r="Q308" s="0" t="s">
        <v>25682</v>
      </c>
      <c r="R308" s="0" t="n">
        <v>0</v>
      </c>
      <c r="S308" s="0" t="s">
        <v>25687</v>
      </c>
    </row>
    <row r="309" customFormat="false" ht="15" hidden="false" customHeight="false" outlineLevel="0" collapsed="false">
      <c r="A309" s="0" t="s">
        <v>126</v>
      </c>
      <c r="B309" s="0" t="n">
        <v>6850</v>
      </c>
      <c r="C309" s="0" t="s">
        <v>25689</v>
      </c>
      <c r="D309" s="0" t="s">
        <v>25681</v>
      </c>
      <c r="E309" s="0" t="s">
        <v>25682</v>
      </c>
      <c r="F309" s="0" t="s">
        <v>25683</v>
      </c>
      <c r="G309" s="0" t="s">
        <v>25682</v>
      </c>
      <c r="I309" s="0" t="s">
        <v>25682</v>
      </c>
      <c r="J309" s="0" t="s">
        <v>25686</v>
      </c>
      <c r="K309" s="0" t="s">
        <v>25687</v>
      </c>
      <c r="L309" s="0" t="n">
        <v>1000</v>
      </c>
      <c r="M309" s="0" t="s">
        <v>25682</v>
      </c>
      <c r="N309" s="0" t="s">
        <v>25688</v>
      </c>
      <c r="O309" s="0" t="s">
        <v>25682</v>
      </c>
      <c r="Q309" s="0" t="s">
        <v>25682</v>
      </c>
      <c r="R309" s="0" t="n">
        <v>0</v>
      </c>
      <c r="S309" s="0" t="s">
        <v>25687</v>
      </c>
    </row>
    <row r="310" customFormat="false" ht="15" hidden="false" customHeight="false" outlineLevel="0" collapsed="false">
      <c r="A310" s="0" t="s">
        <v>126</v>
      </c>
      <c r="B310" s="0" t="n">
        <v>6855</v>
      </c>
      <c r="C310" s="0" t="s">
        <v>25689</v>
      </c>
      <c r="D310" s="0" t="s">
        <v>25681</v>
      </c>
      <c r="E310" s="0" t="s">
        <v>25682</v>
      </c>
      <c r="F310" s="0" t="s">
        <v>25683</v>
      </c>
      <c r="G310" s="0" t="s">
        <v>25682</v>
      </c>
      <c r="I310" s="0" t="s">
        <v>25682</v>
      </c>
      <c r="J310" s="0" t="s">
        <v>25686</v>
      </c>
      <c r="K310" s="0" t="s">
        <v>25687</v>
      </c>
      <c r="L310" s="0" t="n">
        <v>1000</v>
      </c>
      <c r="M310" s="0" t="s">
        <v>25682</v>
      </c>
      <c r="N310" s="0" t="s">
        <v>25688</v>
      </c>
      <c r="O310" s="0" t="s">
        <v>25682</v>
      </c>
      <c r="Q310" s="0" t="s">
        <v>25682</v>
      </c>
      <c r="R310" s="0" t="n">
        <v>0</v>
      </c>
      <c r="S310" s="0" t="s">
        <v>25687</v>
      </c>
    </row>
    <row r="311" customFormat="false" ht="15" hidden="false" customHeight="false" outlineLevel="0" collapsed="false">
      <c r="A311" s="0" t="s">
        <v>126</v>
      </c>
      <c r="B311" s="0" t="n">
        <v>6860</v>
      </c>
      <c r="C311" s="0" t="s">
        <v>25689</v>
      </c>
      <c r="D311" s="0" t="s">
        <v>25681</v>
      </c>
      <c r="E311" s="0" t="s">
        <v>25682</v>
      </c>
      <c r="F311" s="0" t="s">
        <v>25683</v>
      </c>
      <c r="G311" s="0" t="s">
        <v>25682</v>
      </c>
      <c r="I311" s="0" t="s">
        <v>25682</v>
      </c>
      <c r="J311" s="0" t="s">
        <v>25686</v>
      </c>
      <c r="K311" s="0" t="s">
        <v>25687</v>
      </c>
      <c r="L311" s="0" t="n">
        <v>1000</v>
      </c>
      <c r="M311" s="0" t="s">
        <v>25682</v>
      </c>
      <c r="N311" s="0" t="s">
        <v>25688</v>
      </c>
      <c r="O311" s="0" t="s">
        <v>25682</v>
      </c>
      <c r="Q311" s="0" t="s">
        <v>25682</v>
      </c>
      <c r="R311" s="0" t="n">
        <v>0</v>
      </c>
      <c r="S311" s="0" t="s">
        <v>25687</v>
      </c>
    </row>
    <row r="312" customFormat="false" ht="15" hidden="false" customHeight="false" outlineLevel="0" collapsed="false">
      <c r="A312" s="0" t="s">
        <v>126</v>
      </c>
      <c r="B312" s="0" t="n">
        <v>6865</v>
      </c>
      <c r="C312" s="0" t="s">
        <v>25689</v>
      </c>
      <c r="D312" s="0" t="s">
        <v>25681</v>
      </c>
      <c r="E312" s="0" t="s">
        <v>25682</v>
      </c>
      <c r="F312" s="0" t="s">
        <v>25683</v>
      </c>
      <c r="G312" s="0" t="s">
        <v>25682</v>
      </c>
      <c r="I312" s="0" t="s">
        <v>25682</v>
      </c>
      <c r="J312" s="0" t="s">
        <v>25686</v>
      </c>
      <c r="K312" s="0" t="s">
        <v>25687</v>
      </c>
      <c r="L312" s="0" t="n">
        <v>1000</v>
      </c>
      <c r="M312" s="0" t="s">
        <v>25682</v>
      </c>
      <c r="N312" s="0" t="s">
        <v>25688</v>
      </c>
      <c r="O312" s="0" t="s">
        <v>25682</v>
      </c>
      <c r="Q312" s="0" t="s">
        <v>25682</v>
      </c>
      <c r="R312" s="0" t="n">
        <v>0</v>
      </c>
      <c r="S312" s="0" t="s">
        <v>25687</v>
      </c>
    </row>
    <row r="313" customFormat="false" ht="15" hidden="false" customHeight="false" outlineLevel="0" collapsed="false">
      <c r="A313" s="0" t="s">
        <v>126</v>
      </c>
      <c r="B313" s="0" t="n">
        <v>6870</v>
      </c>
      <c r="C313" s="0" t="s">
        <v>25689</v>
      </c>
      <c r="D313" s="0" t="s">
        <v>25681</v>
      </c>
      <c r="E313" s="0" t="s">
        <v>25682</v>
      </c>
      <c r="F313" s="0" t="s">
        <v>25683</v>
      </c>
      <c r="G313" s="0" t="s">
        <v>25682</v>
      </c>
      <c r="I313" s="0" t="s">
        <v>25682</v>
      </c>
      <c r="J313" s="0" t="s">
        <v>25686</v>
      </c>
      <c r="K313" s="0" t="s">
        <v>25687</v>
      </c>
      <c r="L313" s="0" t="n">
        <v>1000</v>
      </c>
      <c r="M313" s="0" t="s">
        <v>25682</v>
      </c>
      <c r="N313" s="0" t="s">
        <v>25688</v>
      </c>
      <c r="O313" s="0" t="s">
        <v>25682</v>
      </c>
      <c r="Q313" s="0" t="s">
        <v>25682</v>
      </c>
      <c r="R313" s="0" t="n">
        <v>0</v>
      </c>
      <c r="S313" s="0" t="s">
        <v>25687</v>
      </c>
    </row>
    <row r="314" customFormat="false" ht="15" hidden="false" customHeight="false" outlineLevel="0" collapsed="false">
      <c r="A314" s="0" t="s">
        <v>126</v>
      </c>
      <c r="B314" s="0" t="n">
        <v>6871</v>
      </c>
      <c r="C314" s="0" t="s">
        <v>25689</v>
      </c>
      <c r="D314" s="0" t="s">
        <v>25681</v>
      </c>
      <c r="E314" s="0" t="s">
        <v>25682</v>
      </c>
      <c r="F314" s="0" t="s">
        <v>25683</v>
      </c>
      <c r="G314" s="0" t="s">
        <v>25682</v>
      </c>
      <c r="I314" s="0" t="s">
        <v>25682</v>
      </c>
      <c r="J314" s="0" t="s">
        <v>25686</v>
      </c>
      <c r="K314" s="0" t="s">
        <v>25687</v>
      </c>
      <c r="L314" s="0" t="n">
        <v>1000</v>
      </c>
      <c r="M314" s="0" t="s">
        <v>25682</v>
      </c>
      <c r="N314" s="0" t="s">
        <v>25688</v>
      </c>
      <c r="O314" s="0" t="s">
        <v>25682</v>
      </c>
      <c r="Q314" s="0" t="s">
        <v>25682</v>
      </c>
      <c r="R314" s="0" t="n">
        <v>0</v>
      </c>
      <c r="S314" s="0" t="s">
        <v>25687</v>
      </c>
    </row>
    <row r="315" customFormat="false" ht="15" hidden="false" customHeight="false" outlineLevel="0" collapsed="false">
      <c r="A315" s="0" t="s">
        <v>126</v>
      </c>
      <c r="B315" s="0" t="n">
        <v>6875</v>
      </c>
      <c r="C315" s="0" t="s">
        <v>25689</v>
      </c>
      <c r="D315" s="0" t="s">
        <v>25681</v>
      </c>
      <c r="E315" s="0" t="s">
        <v>25682</v>
      </c>
      <c r="F315" s="0" t="s">
        <v>25683</v>
      </c>
      <c r="G315" s="0" t="s">
        <v>25682</v>
      </c>
      <c r="I315" s="0" t="s">
        <v>25682</v>
      </c>
      <c r="J315" s="0" t="s">
        <v>25686</v>
      </c>
      <c r="K315" s="0" t="s">
        <v>25687</v>
      </c>
      <c r="L315" s="0" t="n">
        <v>1000</v>
      </c>
      <c r="M315" s="0" t="s">
        <v>25682</v>
      </c>
      <c r="N315" s="0" t="s">
        <v>25688</v>
      </c>
      <c r="O315" s="0" t="s">
        <v>25682</v>
      </c>
      <c r="Q315" s="0" t="s">
        <v>25682</v>
      </c>
      <c r="R315" s="0" t="n">
        <v>0</v>
      </c>
      <c r="S315" s="0" t="s">
        <v>25687</v>
      </c>
    </row>
    <row r="316" customFormat="false" ht="15" hidden="false" customHeight="false" outlineLevel="0" collapsed="false">
      <c r="A316" s="0" t="s">
        <v>126</v>
      </c>
      <c r="B316" s="0" t="n">
        <v>6876</v>
      </c>
      <c r="C316" s="0" t="s">
        <v>25689</v>
      </c>
      <c r="D316" s="0" t="s">
        <v>25681</v>
      </c>
      <c r="E316" s="0" t="s">
        <v>25682</v>
      </c>
      <c r="F316" s="0" t="s">
        <v>25683</v>
      </c>
      <c r="G316" s="0" t="s">
        <v>25682</v>
      </c>
      <c r="I316" s="0" t="s">
        <v>25682</v>
      </c>
      <c r="J316" s="0" t="s">
        <v>25686</v>
      </c>
      <c r="K316" s="0" t="s">
        <v>25687</v>
      </c>
      <c r="L316" s="0" t="n">
        <v>1000</v>
      </c>
      <c r="M316" s="0" t="s">
        <v>25682</v>
      </c>
      <c r="N316" s="0" t="s">
        <v>25688</v>
      </c>
      <c r="O316" s="0" t="s">
        <v>25682</v>
      </c>
      <c r="Q316" s="0" t="s">
        <v>25682</v>
      </c>
      <c r="R316" s="0" t="n">
        <v>0</v>
      </c>
      <c r="S316" s="0" t="s">
        <v>25687</v>
      </c>
    </row>
    <row r="317" customFormat="false" ht="15" hidden="false" customHeight="false" outlineLevel="0" collapsed="false">
      <c r="A317" s="0" t="s">
        <v>126</v>
      </c>
      <c r="B317" s="0" t="n">
        <v>6885</v>
      </c>
      <c r="C317" s="0" t="s">
        <v>25689</v>
      </c>
      <c r="D317" s="0" t="s">
        <v>25681</v>
      </c>
      <c r="E317" s="0" t="s">
        <v>25682</v>
      </c>
      <c r="F317" s="0" t="s">
        <v>25683</v>
      </c>
      <c r="G317" s="0" t="s">
        <v>25682</v>
      </c>
      <c r="I317" s="0" t="s">
        <v>25682</v>
      </c>
      <c r="J317" s="0" t="s">
        <v>25686</v>
      </c>
      <c r="K317" s="0" t="s">
        <v>25687</v>
      </c>
      <c r="L317" s="0" t="n">
        <v>1000</v>
      </c>
      <c r="M317" s="0" t="s">
        <v>25682</v>
      </c>
      <c r="N317" s="0" t="s">
        <v>25688</v>
      </c>
      <c r="O317" s="0" t="s">
        <v>25682</v>
      </c>
      <c r="Q317" s="0" t="s">
        <v>25682</v>
      </c>
      <c r="R317" s="0" t="n">
        <v>0</v>
      </c>
      <c r="S317" s="0" t="s">
        <v>25687</v>
      </c>
    </row>
    <row r="318" customFormat="false" ht="15" hidden="false" customHeight="false" outlineLevel="0" collapsed="false">
      <c r="A318" s="0" t="s">
        <v>126</v>
      </c>
      <c r="B318" s="0" t="n">
        <v>6890</v>
      </c>
      <c r="C318" s="0" t="s">
        <v>25689</v>
      </c>
      <c r="D318" s="0" t="s">
        <v>25681</v>
      </c>
      <c r="E318" s="0" t="s">
        <v>25682</v>
      </c>
      <c r="F318" s="0" t="s">
        <v>25683</v>
      </c>
      <c r="G318" s="0" t="s">
        <v>25682</v>
      </c>
      <c r="I318" s="0" t="s">
        <v>25682</v>
      </c>
      <c r="J318" s="0" t="s">
        <v>25686</v>
      </c>
      <c r="K318" s="0" t="s">
        <v>25687</v>
      </c>
      <c r="L318" s="0" t="n">
        <v>1000</v>
      </c>
      <c r="M318" s="0" t="s">
        <v>25682</v>
      </c>
      <c r="N318" s="0" t="s">
        <v>25688</v>
      </c>
      <c r="O318" s="0" t="s">
        <v>25682</v>
      </c>
      <c r="Q318" s="0" t="s">
        <v>25682</v>
      </c>
      <c r="R318" s="0" t="n">
        <v>0</v>
      </c>
      <c r="S318" s="0" t="s">
        <v>25687</v>
      </c>
    </row>
    <row r="319" customFormat="false" ht="15" hidden="false" customHeight="false" outlineLevel="0" collapsed="false">
      <c r="A319" s="0" t="s">
        <v>126</v>
      </c>
      <c r="B319" s="0" t="n">
        <v>6891</v>
      </c>
      <c r="C319" s="0" t="s">
        <v>25689</v>
      </c>
      <c r="D319" s="0" t="s">
        <v>25681</v>
      </c>
      <c r="E319" s="0" t="s">
        <v>25682</v>
      </c>
      <c r="F319" s="0" t="s">
        <v>25683</v>
      </c>
      <c r="G319" s="0" t="s">
        <v>25682</v>
      </c>
      <c r="I319" s="0" t="s">
        <v>25682</v>
      </c>
      <c r="J319" s="0" t="s">
        <v>25686</v>
      </c>
      <c r="K319" s="0" t="s">
        <v>25687</v>
      </c>
      <c r="L319" s="0" t="n">
        <v>1000</v>
      </c>
      <c r="M319" s="0" t="s">
        <v>25682</v>
      </c>
      <c r="N319" s="0" t="s">
        <v>25688</v>
      </c>
      <c r="O319" s="0" t="s">
        <v>25682</v>
      </c>
      <c r="Q319" s="0" t="s">
        <v>25682</v>
      </c>
      <c r="R319" s="0" t="n">
        <v>0</v>
      </c>
      <c r="S319" s="0" t="s">
        <v>25687</v>
      </c>
    </row>
    <row r="320" customFormat="false" ht="15" hidden="false" customHeight="false" outlineLevel="0" collapsed="false">
      <c r="A320" s="0" t="s">
        <v>126</v>
      </c>
      <c r="B320" s="0" t="n">
        <v>6895</v>
      </c>
      <c r="C320" s="0" t="s">
        <v>25719</v>
      </c>
      <c r="D320" s="0" t="s">
        <v>25681</v>
      </c>
      <c r="E320" s="0" t="s">
        <v>25682</v>
      </c>
      <c r="F320" s="0" t="s">
        <v>25683</v>
      </c>
      <c r="G320" s="0" t="s">
        <v>25682</v>
      </c>
      <c r="I320" s="0" t="s">
        <v>25682</v>
      </c>
      <c r="J320" s="0" t="s">
        <v>25686</v>
      </c>
      <c r="K320" s="0" t="s">
        <v>25687</v>
      </c>
      <c r="L320" s="0" t="n">
        <v>1000</v>
      </c>
      <c r="M320" s="0" t="s">
        <v>25682</v>
      </c>
      <c r="N320" s="0" t="s">
        <v>25688</v>
      </c>
      <c r="O320" s="0" t="s">
        <v>25682</v>
      </c>
      <c r="P320" s="0" t="n">
        <v>1004</v>
      </c>
      <c r="Q320" s="0" t="s">
        <v>25687</v>
      </c>
      <c r="R320" s="0" t="n">
        <v>0</v>
      </c>
      <c r="S320" s="0" t="s">
        <v>25687</v>
      </c>
    </row>
    <row r="321" customFormat="false" ht="15" hidden="false" customHeight="false" outlineLevel="0" collapsed="false">
      <c r="A321" s="0" t="s">
        <v>126</v>
      </c>
      <c r="B321" s="0" t="n">
        <v>6896</v>
      </c>
      <c r="C321" s="0" t="s">
        <v>25689</v>
      </c>
      <c r="D321" s="0" t="s">
        <v>25681</v>
      </c>
      <c r="E321" s="0" t="s">
        <v>25682</v>
      </c>
      <c r="F321" s="0" t="s">
        <v>25683</v>
      </c>
      <c r="G321" s="0" t="s">
        <v>25682</v>
      </c>
      <c r="I321" s="0" t="s">
        <v>25682</v>
      </c>
      <c r="J321" s="0" t="s">
        <v>25686</v>
      </c>
      <c r="K321" s="0" t="s">
        <v>25687</v>
      </c>
      <c r="L321" s="0" t="n">
        <v>1000</v>
      </c>
      <c r="M321" s="0" t="s">
        <v>25682</v>
      </c>
      <c r="N321" s="0" t="s">
        <v>25688</v>
      </c>
      <c r="O321" s="0" t="s">
        <v>25682</v>
      </c>
      <c r="Q321" s="0" t="s">
        <v>25682</v>
      </c>
      <c r="R321" s="0" t="n">
        <v>0</v>
      </c>
      <c r="S321" s="0" t="s">
        <v>25687</v>
      </c>
    </row>
    <row r="322" customFormat="false" ht="15" hidden="false" customHeight="false" outlineLevel="0" collapsed="false">
      <c r="A322" s="0" t="s">
        <v>126</v>
      </c>
      <c r="B322" s="0" t="n">
        <v>6898</v>
      </c>
      <c r="C322" s="0" t="s">
        <v>25689</v>
      </c>
      <c r="D322" s="0" t="s">
        <v>25681</v>
      </c>
      <c r="E322" s="0" t="s">
        <v>25682</v>
      </c>
      <c r="F322" s="0" t="s">
        <v>25683</v>
      </c>
      <c r="G322" s="0" t="s">
        <v>25682</v>
      </c>
      <c r="I322" s="0" t="s">
        <v>25682</v>
      </c>
      <c r="J322" s="0" t="s">
        <v>25686</v>
      </c>
      <c r="K322" s="0" t="s">
        <v>25687</v>
      </c>
      <c r="L322" s="0" t="n">
        <v>1000</v>
      </c>
      <c r="M322" s="0" t="s">
        <v>25682</v>
      </c>
      <c r="N322" s="0" t="s">
        <v>25688</v>
      </c>
      <c r="O322" s="0" t="s">
        <v>25682</v>
      </c>
      <c r="Q322" s="0" t="s">
        <v>25682</v>
      </c>
      <c r="R322" s="0" t="n">
        <v>0</v>
      </c>
      <c r="S322" s="0" t="s">
        <v>25687</v>
      </c>
    </row>
    <row r="323" customFormat="false" ht="15" hidden="false" customHeight="false" outlineLevel="0" collapsed="false">
      <c r="A323" s="0" t="s">
        <v>126</v>
      </c>
      <c r="B323" s="0" t="n">
        <v>6900</v>
      </c>
      <c r="C323" s="0" t="s">
        <v>25689</v>
      </c>
      <c r="D323" s="0" t="s">
        <v>25681</v>
      </c>
      <c r="E323" s="0" t="s">
        <v>25682</v>
      </c>
      <c r="F323" s="0" t="s">
        <v>25683</v>
      </c>
      <c r="G323" s="0" t="s">
        <v>25682</v>
      </c>
      <c r="I323" s="0" t="s">
        <v>25682</v>
      </c>
      <c r="J323" s="0" t="s">
        <v>25686</v>
      </c>
      <c r="K323" s="0" t="s">
        <v>25687</v>
      </c>
      <c r="L323" s="0" t="n">
        <v>1000</v>
      </c>
      <c r="M323" s="0" t="s">
        <v>25682</v>
      </c>
      <c r="N323" s="0" t="s">
        <v>25688</v>
      </c>
      <c r="O323" s="0" t="s">
        <v>25682</v>
      </c>
      <c r="Q323" s="0" t="s">
        <v>25682</v>
      </c>
      <c r="R323" s="0" t="n">
        <v>0</v>
      </c>
      <c r="S323" s="0" t="s">
        <v>25687</v>
      </c>
    </row>
    <row r="324" customFormat="false" ht="15" hidden="false" customHeight="false" outlineLevel="0" collapsed="false">
      <c r="A324" s="0" t="s">
        <v>126</v>
      </c>
      <c r="B324" s="0" t="n">
        <v>6905</v>
      </c>
      <c r="C324" s="0" t="s">
        <v>25689</v>
      </c>
      <c r="D324" s="0" t="s">
        <v>25681</v>
      </c>
      <c r="E324" s="0" t="s">
        <v>25682</v>
      </c>
      <c r="F324" s="0" t="s">
        <v>25683</v>
      </c>
      <c r="G324" s="0" t="s">
        <v>25682</v>
      </c>
      <c r="I324" s="0" t="s">
        <v>25682</v>
      </c>
      <c r="J324" s="0" t="s">
        <v>25686</v>
      </c>
      <c r="K324" s="0" t="s">
        <v>25687</v>
      </c>
      <c r="L324" s="0" t="n">
        <v>1000</v>
      </c>
      <c r="M324" s="0" t="s">
        <v>25682</v>
      </c>
      <c r="N324" s="0" t="s">
        <v>25688</v>
      </c>
      <c r="O324" s="0" t="s">
        <v>25682</v>
      </c>
      <c r="Q324" s="0" t="s">
        <v>25682</v>
      </c>
      <c r="R324" s="0" t="n">
        <v>0</v>
      </c>
      <c r="S324" s="0" t="s">
        <v>25687</v>
      </c>
    </row>
    <row r="325" customFormat="false" ht="15" hidden="false" customHeight="false" outlineLevel="0" collapsed="false">
      <c r="A325" s="0" t="s">
        <v>126</v>
      </c>
      <c r="B325" s="0" t="n">
        <v>6910</v>
      </c>
      <c r="C325" s="0" t="s">
        <v>25689</v>
      </c>
      <c r="D325" s="0" t="s">
        <v>25681</v>
      </c>
      <c r="E325" s="0" t="s">
        <v>25682</v>
      </c>
      <c r="F325" s="0" t="s">
        <v>25683</v>
      </c>
      <c r="G325" s="0" t="s">
        <v>25682</v>
      </c>
      <c r="I325" s="0" t="s">
        <v>25682</v>
      </c>
      <c r="J325" s="0" t="s">
        <v>25686</v>
      </c>
      <c r="K325" s="0" t="s">
        <v>25687</v>
      </c>
      <c r="L325" s="0" t="n">
        <v>1000</v>
      </c>
      <c r="M325" s="0" t="s">
        <v>25682</v>
      </c>
      <c r="N325" s="0" t="s">
        <v>25688</v>
      </c>
      <c r="O325" s="0" t="s">
        <v>25682</v>
      </c>
      <c r="Q325" s="0" t="s">
        <v>25682</v>
      </c>
      <c r="R325" s="0" t="n">
        <v>0</v>
      </c>
      <c r="S325" s="0" t="s">
        <v>25687</v>
      </c>
    </row>
    <row r="326" customFormat="false" ht="15" hidden="false" customHeight="false" outlineLevel="0" collapsed="false">
      <c r="A326" s="0" t="s">
        <v>126</v>
      </c>
      <c r="B326" s="0" t="n">
        <v>6920</v>
      </c>
      <c r="C326" s="0" t="s">
        <v>25707</v>
      </c>
      <c r="D326" s="0" t="s">
        <v>25681</v>
      </c>
      <c r="E326" s="0" t="s">
        <v>25682</v>
      </c>
      <c r="F326" s="0" t="s">
        <v>25683</v>
      </c>
      <c r="G326" s="0" t="s">
        <v>25682</v>
      </c>
      <c r="I326" s="0" t="s">
        <v>25682</v>
      </c>
      <c r="J326" s="0" t="s">
        <v>25686</v>
      </c>
      <c r="K326" s="0" t="s">
        <v>25687</v>
      </c>
      <c r="L326" s="0" t="n">
        <v>1000</v>
      </c>
      <c r="M326" s="0" t="s">
        <v>25682</v>
      </c>
      <c r="N326" s="0" t="s">
        <v>25688</v>
      </c>
      <c r="O326" s="0" t="s">
        <v>25682</v>
      </c>
      <c r="P326" s="0" t="n">
        <v>1007</v>
      </c>
      <c r="Q326" s="0" t="s">
        <v>25687</v>
      </c>
      <c r="R326" s="0" t="n">
        <v>0</v>
      </c>
      <c r="S326" s="0" t="s">
        <v>25687</v>
      </c>
    </row>
    <row r="327" customFormat="false" ht="15" hidden="false" customHeight="false" outlineLevel="0" collapsed="false">
      <c r="A327" s="0" t="s">
        <v>126</v>
      </c>
      <c r="B327" s="0" t="n">
        <v>6921</v>
      </c>
      <c r="C327" s="0" t="s">
        <v>25689</v>
      </c>
      <c r="D327" s="0" t="s">
        <v>25681</v>
      </c>
      <c r="E327" s="0" t="s">
        <v>25682</v>
      </c>
      <c r="F327" s="0" t="s">
        <v>25683</v>
      </c>
      <c r="G327" s="0" t="s">
        <v>25682</v>
      </c>
      <c r="I327" s="0" t="s">
        <v>25682</v>
      </c>
      <c r="J327" s="0" t="s">
        <v>25686</v>
      </c>
      <c r="K327" s="0" t="s">
        <v>25687</v>
      </c>
      <c r="L327" s="0" t="n">
        <v>1000</v>
      </c>
      <c r="M327" s="0" t="s">
        <v>25682</v>
      </c>
      <c r="N327" s="0" t="s">
        <v>25688</v>
      </c>
      <c r="O327" s="0" t="s">
        <v>25682</v>
      </c>
      <c r="Q327" s="0" t="s">
        <v>25682</v>
      </c>
      <c r="R327" s="0" t="n">
        <v>0</v>
      </c>
      <c r="S327" s="0" t="s">
        <v>25687</v>
      </c>
    </row>
    <row r="328" customFormat="false" ht="15" hidden="false" customHeight="false" outlineLevel="0" collapsed="false">
      <c r="A328" s="0" t="s">
        <v>126</v>
      </c>
      <c r="B328" s="0" t="n">
        <v>7100</v>
      </c>
      <c r="C328" s="0" t="s">
        <v>25705</v>
      </c>
      <c r="D328" s="0" t="s">
        <v>25681</v>
      </c>
      <c r="E328" s="0" t="s">
        <v>25682</v>
      </c>
      <c r="F328" s="0" t="s">
        <v>25683</v>
      </c>
      <c r="G328" s="0" t="s">
        <v>25682</v>
      </c>
      <c r="H328" s="0" t="s">
        <v>25693</v>
      </c>
      <c r="I328" s="0" t="s">
        <v>25687</v>
      </c>
      <c r="J328" s="0" t="s">
        <v>25686</v>
      </c>
      <c r="K328" s="0" t="s">
        <v>25687</v>
      </c>
      <c r="M328" s="0" t="s">
        <v>25682</v>
      </c>
      <c r="N328" s="0" t="s">
        <v>25688</v>
      </c>
      <c r="O328" s="0" t="s">
        <v>25682</v>
      </c>
      <c r="Q328" s="0" t="s">
        <v>25682</v>
      </c>
      <c r="R328" s="0" t="n">
        <v>0</v>
      </c>
      <c r="S328" s="0" t="s">
        <v>25687</v>
      </c>
    </row>
    <row r="329" customFormat="false" ht="15" hidden="false" customHeight="false" outlineLevel="0" collapsed="false">
      <c r="A329" s="0" t="s">
        <v>126</v>
      </c>
      <c r="B329" s="0" t="n">
        <v>7105</v>
      </c>
      <c r="C329" s="0" t="s">
        <v>25680</v>
      </c>
      <c r="D329" s="0" t="s">
        <v>25681</v>
      </c>
      <c r="E329" s="0" t="s">
        <v>25682</v>
      </c>
      <c r="F329" s="0" t="s">
        <v>25683</v>
      </c>
      <c r="G329" s="0" t="s">
        <v>25682</v>
      </c>
      <c r="H329" s="0" t="s">
        <v>25684</v>
      </c>
      <c r="I329" s="0" t="s">
        <v>25685</v>
      </c>
      <c r="J329" s="0" t="s">
        <v>25686</v>
      </c>
      <c r="K329" s="0" t="s">
        <v>25687</v>
      </c>
      <c r="M329" s="0" t="s">
        <v>25682</v>
      </c>
      <c r="N329" s="0" t="s">
        <v>25688</v>
      </c>
      <c r="O329" s="0" t="s">
        <v>25682</v>
      </c>
      <c r="Q329" s="0" t="s">
        <v>25682</v>
      </c>
      <c r="R329" s="0" t="n">
        <v>0</v>
      </c>
      <c r="S329" s="0" t="s">
        <v>25687</v>
      </c>
    </row>
    <row r="330" customFormat="false" ht="15" hidden="false" customHeight="false" outlineLevel="0" collapsed="false">
      <c r="A330" s="0" t="s">
        <v>126</v>
      </c>
      <c r="B330" s="0" t="n">
        <v>7200</v>
      </c>
      <c r="C330" s="0" t="s">
        <v>25692</v>
      </c>
      <c r="D330" s="0" t="s">
        <v>25681</v>
      </c>
      <c r="E330" s="0" t="s">
        <v>25682</v>
      </c>
      <c r="F330" s="0" t="s">
        <v>25683</v>
      </c>
      <c r="G330" s="0" t="s">
        <v>25682</v>
      </c>
      <c r="H330" s="0" t="s">
        <v>25693</v>
      </c>
      <c r="I330" s="0" t="s">
        <v>25685</v>
      </c>
      <c r="J330" s="0" t="s">
        <v>25686</v>
      </c>
      <c r="K330" s="0" t="s">
        <v>25685</v>
      </c>
      <c r="L330" s="0" t="s">
        <v>25691</v>
      </c>
      <c r="M330" s="0" t="s">
        <v>25687</v>
      </c>
      <c r="N330" s="0" t="s">
        <v>25688</v>
      </c>
      <c r="O330" s="0" t="s">
        <v>25687</v>
      </c>
      <c r="P330" s="0" t="s">
        <v>25694</v>
      </c>
      <c r="Q330" s="0" t="s">
        <v>25695</v>
      </c>
      <c r="R330" s="0" t="n">
        <v>0</v>
      </c>
      <c r="S330" s="0" t="s">
        <v>25687</v>
      </c>
    </row>
    <row r="331" customFormat="false" ht="15" hidden="false" customHeight="false" outlineLevel="0" collapsed="false">
      <c r="A331" s="0" t="s">
        <v>126</v>
      </c>
      <c r="B331" s="0" t="n">
        <v>7202</v>
      </c>
      <c r="C331" s="0" t="s">
        <v>25692</v>
      </c>
      <c r="D331" s="0" t="s">
        <v>25681</v>
      </c>
      <c r="E331" s="0" t="s">
        <v>25682</v>
      </c>
      <c r="F331" s="0" t="s">
        <v>25683</v>
      </c>
      <c r="G331" s="0" t="s">
        <v>25682</v>
      </c>
      <c r="H331" s="0" t="s">
        <v>25693</v>
      </c>
      <c r="I331" s="0" t="s">
        <v>25685</v>
      </c>
      <c r="J331" s="0" t="s">
        <v>25686</v>
      </c>
      <c r="K331" s="0" t="s">
        <v>25685</v>
      </c>
      <c r="L331" s="0" t="s">
        <v>25691</v>
      </c>
      <c r="M331" s="0" t="s">
        <v>25687</v>
      </c>
      <c r="N331" s="0" t="s">
        <v>25688</v>
      </c>
      <c r="O331" s="0" t="s">
        <v>25687</v>
      </c>
      <c r="P331" s="0" t="s">
        <v>25694</v>
      </c>
      <c r="Q331" s="0" t="s">
        <v>25695</v>
      </c>
      <c r="R331" s="0" t="n">
        <v>0</v>
      </c>
      <c r="S331" s="0" t="s">
        <v>25687</v>
      </c>
    </row>
    <row r="332" customFormat="false" ht="15" hidden="false" customHeight="false" outlineLevel="0" collapsed="false">
      <c r="A332" s="0" t="s">
        <v>126</v>
      </c>
      <c r="B332" s="0" t="n">
        <v>8000</v>
      </c>
      <c r="C332" s="0" t="s">
        <v>25705</v>
      </c>
      <c r="D332" s="0" t="s">
        <v>25681</v>
      </c>
      <c r="E332" s="0" t="s">
        <v>25682</v>
      </c>
      <c r="F332" s="0" t="s">
        <v>25683</v>
      </c>
      <c r="G332" s="0" t="s">
        <v>25682</v>
      </c>
      <c r="H332" s="0" t="s">
        <v>25693</v>
      </c>
      <c r="I332" s="0" t="s">
        <v>25687</v>
      </c>
      <c r="J332" s="0" t="s">
        <v>25686</v>
      </c>
      <c r="K332" s="0" t="s">
        <v>25687</v>
      </c>
      <c r="M332" s="0" t="s">
        <v>25682</v>
      </c>
      <c r="N332" s="0" t="s">
        <v>25688</v>
      </c>
      <c r="O332" s="0" t="s">
        <v>25682</v>
      </c>
      <c r="Q332" s="0" t="s">
        <v>25682</v>
      </c>
      <c r="R332" s="0" t="n">
        <v>0</v>
      </c>
      <c r="S332" s="0" t="s">
        <v>25687</v>
      </c>
    </row>
    <row r="333" customFormat="false" ht="15" hidden="false" customHeight="false" outlineLevel="0" collapsed="false">
      <c r="A333" s="0" t="s">
        <v>126</v>
      </c>
      <c r="B333" s="0" t="n">
        <v>8002</v>
      </c>
      <c r="C333" s="0" t="s">
        <v>25705</v>
      </c>
      <c r="D333" s="0" t="s">
        <v>25681</v>
      </c>
      <c r="E333" s="0" t="s">
        <v>25682</v>
      </c>
      <c r="F333" s="0" t="s">
        <v>25683</v>
      </c>
      <c r="G333" s="0" t="s">
        <v>25682</v>
      </c>
      <c r="H333" s="0" t="s">
        <v>25693</v>
      </c>
      <c r="I333" s="0" t="s">
        <v>25687</v>
      </c>
      <c r="J333" s="0" t="s">
        <v>25686</v>
      </c>
      <c r="K333" s="0" t="s">
        <v>25687</v>
      </c>
      <c r="M333" s="0" t="s">
        <v>25682</v>
      </c>
      <c r="N333" s="0" t="s">
        <v>25688</v>
      </c>
      <c r="O333" s="0" t="s">
        <v>25682</v>
      </c>
      <c r="Q333" s="0" t="s">
        <v>25682</v>
      </c>
      <c r="R333" s="0" t="n">
        <v>0</v>
      </c>
      <c r="S333" s="0" t="s">
        <v>25687</v>
      </c>
    </row>
    <row r="334" customFormat="false" ht="15" hidden="false" customHeight="false" outlineLevel="0" collapsed="false">
      <c r="A334" s="0" t="s">
        <v>126</v>
      </c>
      <c r="B334" s="0" t="n">
        <v>8005</v>
      </c>
      <c r="C334" s="0" t="s">
        <v>25705</v>
      </c>
      <c r="D334" s="0" t="s">
        <v>25681</v>
      </c>
      <c r="E334" s="0" t="s">
        <v>25682</v>
      </c>
      <c r="F334" s="0" t="s">
        <v>25683</v>
      </c>
      <c r="G334" s="0" t="s">
        <v>25682</v>
      </c>
      <c r="H334" s="0" t="s">
        <v>25693</v>
      </c>
      <c r="I334" s="0" t="s">
        <v>25687</v>
      </c>
      <c r="J334" s="0" t="s">
        <v>25686</v>
      </c>
      <c r="K334" s="0" t="s">
        <v>25687</v>
      </c>
      <c r="M334" s="0" t="s">
        <v>25682</v>
      </c>
      <c r="N334" s="0" t="s">
        <v>25688</v>
      </c>
      <c r="O334" s="0" t="s">
        <v>25682</v>
      </c>
      <c r="Q334" s="0" t="s">
        <v>25682</v>
      </c>
      <c r="R334" s="0" t="n">
        <v>0</v>
      </c>
      <c r="S334" s="0" t="s">
        <v>25687</v>
      </c>
    </row>
    <row r="335" customFormat="false" ht="15" hidden="false" customHeight="false" outlineLevel="0" collapsed="false">
      <c r="A335" s="0" t="s">
        <v>126</v>
      </c>
      <c r="B335" s="0" t="n">
        <v>8010</v>
      </c>
      <c r="C335" s="0" t="s">
        <v>25705</v>
      </c>
      <c r="D335" s="0" t="s">
        <v>25681</v>
      </c>
      <c r="E335" s="0" t="s">
        <v>25682</v>
      </c>
      <c r="F335" s="0" t="s">
        <v>25683</v>
      </c>
      <c r="G335" s="0" t="s">
        <v>25682</v>
      </c>
      <c r="H335" s="0" t="s">
        <v>25693</v>
      </c>
      <c r="I335" s="0" t="s">
        <v>25687</v>
      </c>
      <c r="J335" s="0" t="s">
        <v>25686</v>
      </c>
      <c r="K335" s="0" t="s">
        <v>25687</v>
      </c>
      <c r="M335" s="0" t="s">
        <v>25682</v>
      </c>
      <c r="N335" s="0" t="s">
        <v>25688</v>
      </c>
      <c r="O335" s="0" t="s">
        <v>25682</v>
      </c>
      <c r="Q335" s="0" t="s">
        <v>25682</v>
      </c>
      <c r="R335" s="0" t="n">
        <v>0</v>
      </c>
      <c r="S335" s="0" t="s">
        <v>25687</v>
      </c>
    </row>
    <row r="336" customFormat="false" ht="15" hidden="false" customHeight="false" outlineLevel="0" collapsed="false">
      <c r="A336" s="0" t="s">
        <v>126</v>
      </c>
      <c r="B336" s="0" t="n">
        <v>8015</v>
      </c>
      <c r="C336" s="0" t="s">
        <v>25705</v>
      </c>
      <c r="D336" s="0" t="s">
        <v>25681</v>
      </c>
      <c r="E336" s="0" t="s">
        <v>25682</v>
      </c>
      <c r="F336" s="0" t="s">
        <v>25683</v>
      </c>
      <c r="G336" s="0" t="s">
        <v>25682</v>
      </c>
      <c r="H336" s="0" t="s">
        <v>25693</v>
      </c>
      <c r="I336" s="0" t="s">
        <v>25687</v>
      </c>
      <c r="J336" s="0" t="s">
        <v>25686</v>
      </c>
      <c r="K336" s="0" t="s">
        <v>25687</v>
      </c>
      <c r="M336" s="0" t="s">
        <v>25682</v>
      </c>
      <c r="N336" s="0" t="s">
        <v>25688</v>
      </c>
      <c r="O336" s="0" t="s">
        <v>25682</v>
      </c>
      <c r="Q336" s="0" t="s">
        <v>25682</v>
      </c>
      <c r="R336" s="0" t="n">
        <v>0</v>
      </c>
      <c r="S336" s="0" t="s">
        <v>25687</v>
      </c>
    </row>
    <row r="337" customFormat="false" ht="15" hidden="false" customHeight="false" outlineLevel="0" collapsed="false">
      <c r="A337" s="0" t="s">
        <v>126</v>
      </c>
      <c r="B337" s="0" t="n">
        <v>8017</v>
      </c>
      <c r="C337" s="0" t="s">
        <v>25705</v>
      </c>
      <c r="D337" s="0" t="s">
        <v>25681</v>
      </c>
      <c r="E337" s="0" t="s">
        <v>25682</v>
      </c>
      <c r="F337" s="0" t="s">
        <v>25683</v>
      </c>
      <c r="G337" s="0" t="s">
        <v>25682</v>
      </c>
      <c r="H337" s="0" t="s">
        <v>25693</v>
      </c>
      <c r="I337" s="0" t="s">
        <v>25687</v>
      </c>
      <c r="J337" s="0" t="s">
        <v>25686</v>
      </c>
      <c r="K337" s="0" t="s">
        <v>25687</v>
      </c>
      <c r="M337" s="0" t="s">
        <v>25682</v>
      </c>
      <c r="N337" s="0" t="s">
        <v>25688</v>
      </c>
      <c r="O337" s="0" t="s">
        <v>25682</v>
      </c>
      <c r="Q337" s="0" t="s">
        <v>25682</v>
      </c>
      <c r="R337" s="0" t="n">
        <v>0</v>
      </c>
      <c r="S337" s="0" t="s">
        <v>25687</v>
      </c>
    </row>
    <row r="338" customFormat="false" ht="15" hidden="false" customHeight="false" outlineLevel="0" collapsed="false">
      <c r="A338" s="0" t="s">
        <v>126</v>
      </c>
      <c r="B338" s="0" t="n">
        <v>8020</v>
      </c>
      <c r="C338" s="0" t="s">
        <v>25705</v>
      </c>
      <c r="D338" s="0" t="s">
        <v>25681</v>
      </c>
      <c r="E338" s="0" t="s">
        <v>25682</v>
      </c>
      <c r="F338" s="0" t="s">
        <v>25683</v>
      </c>
      <c r="G338" s="0" t="s">
        <v>25682</v>
      </c>
      <c r="H338" s="0" t="s">
        <v>25693</v>
      </c>
      <c r="I338" s="0" t="s">
        <v>25687</v>
      </c>
      <c r="J338" s="0" t="s">
        <v>25686</v>
      </c>
      <c r="K338" s="0" t="s">
        <v>25687</v>
      </c>
      <c r="M338" s="0" t="s">
        <v>25682</v>
      </c>
      <c r="N338" s="0" t="s">
        <v>25688</v>
      </c>
      <c r="O338" s="0" t="s">
        <v>25682</v>
      </c>
      <c r="Q338" s="0" t="s">
        <v>25682</v>
      </c>
      <c r="R338" s="0" t="n">
        <v>0</v>
      </c>
      <c r="S338" s="0" t="s">
        <v>25687</v>
      </c>
    </row>
    <row r="339" customFormat="false" ht="15" hidden="false" customHeight="false" outlineLevel="0" collapsed="false">
      <c r="A339" s="0" t="s">
        <v>126</v>
      </c>
      <c r="B339" s="0" t="n">
        <v>8030</v>
      </c>
      <c r="C339" s="0" t="s">
        <v>25705</v>
      </c>
      <c r="D339" s="0" t="s">
        <v>25681</v>
      </c>
      <c r="E339" s="0" t="s">
        <v>25682</v>
      </c>
      <c r="F339" s="0" t="s">
        <v>25683</v>
      </c>
      <c r="G339" s="0" t="s">
        <v>25682</v>
      </c>
      <c r="H339" s="0" t="s">
        <v>25693</v>
      </c>
      <c r="I339" s="0" t="s">
        <v>25687</v>
      </c>
      <c r="J339" s="0" t="s">
        <v>25686</v>
      </c>
      <c r="K339" s="0" t="s">
        <v>25687</v>
      </c>
      <c r="M339" s="0" t="s">
        <v>25682</v>
      </c>
      <c r="N339" s="0" t="s">
        <v>25688</v>
      </c>
      <c r="O339" s="0" t="s">
        <v>25682</v>
      </c>
      <c r="Q339" s="0" t="s">
        <v>25682</v>
      </c>
      <c r="R339" s="0" t="n">
        <v>0</v>
      </c>
      <c r="S339" s="0" t="s">
        <v>25687</v>
      </c>
    </row>
    <row r="340" customFormat="false" ht="15" hidden="false" customHeight="false" outlineLevel="0" collapsed="false">
      <c r="A340" s="0" t="s">
        <v>126</v>
      </c>
      <c r="B340" s="0" t="n">
        <v>8040</v>
      </c>
      <c r="C340" s="0" t="s">
        <v>25705</v>
      </c>
      <c r="D340" s="0" t="s">
        <v>25681</v>
      </c>
      <c r="E340" s="0" t="s">
        <v>25682</v>
      </c>
      <c r="F340" s="0" t="s">
        <v>25683</v>
      </c>
      <c r="G340" s="0" t="s">
        <v>25682</v>
      </c>
      <c r="H340" s="0" t="s">
        <v>25693</v>
      </c>
      <c r="I340" s="0" t="s">
        <v>25687</v>
      </c>
      <c r="J340" s="0" t="s">
        <v>25686</v>
      </c>
      <c r="K340" s="0" t="s">
        <v>25687</v>
      </c>
      <c r="M340" s="0" t="s">
        <v>25682</v>
      </c>
      <c r="N340" s="0" t="s">
        <v>25688</v>
      </c>
      <c r="O340" s="0" t="s">
        <v>25682</v>
      </c>
      <c r="Q340" s="0" t="s">
        <v>25682</v>
      </c>
      <c r="R340" s="0" t="n">
        <v>0</v>
      </c>
      <c r="S340" s="0" t="s">
        <v>25687</v>
      </c>
    </row>
    <row r="341" customFormat="false" ht="15" hidden="false" customHeight="false" outlineLevel="0" collapsed="false">
      <c r="A341" s="0" t="s">
        <v>126</v>
      </c>
      <c r="B341" s="0" t="n">
        <v>8050</v>
      </c>
      <c r="C341" s="0" t="s">
        <v>25705</v>
      </c>
      <c r="D341" s="0" t="s">
        <v>25681</v>
      </c>
      <c r="E341" s="0" t="s">
        <v>25682</v>
      </c>
      <c r="F341" s="0" t="s">
        <v>25683</v>
      </c>
      <c r="G341" s="0" t="s">
        <v>25682</v>
      </c>
      <c r="H341" s="0" t="s">
        <v>25693</v>
      </c>
      <c r="I341" s="0" t="s">
        <v>25687</v>
      </c>
      <c r="J341" s="0" t="s">
        <v>25686</v>
      </c>
      <c r="K341" s="0" t="s">
        <v>25687</v>
      </c>
      <c r="M341" s="0" t="s">
        <v>25682</v>
      </c>
      <c r="N341" s="0" t="s">
        <v>25688</v>
      </c>
      <c r="O341" s="0" t="s">
        <v>25682</v>
      </c>
      <c r="Q341" s="0" t="s">
        <v>25682</v>
      </c>
      <c r="R341" s="0" t="n">
        <v>0</v>
      </c>
      <c r="S341" s="0" t="s">
        <v>25687</v>
      </c>
    </row>
    <row r="342" customFormat="false" ht="15" hidden="false" customHeight="false" outlineLevel="0" collapsed="false">
      <c r="A342" s="0" t="s">
        <v>126</v>
      </c>
      <c r="B342" s="0" t="n">
        <v>8055</v>
      </c>
      <c r="C342" s="0" t="s">
        <v>25705</v>
      </c>
      <c r="D342" s="0" t="s">
        <v>25681</v>
      </c>
      <c r="E342" s="0" t="s">
        <v>25682</v>
      </c>
      <c r="F342" s="0" t="s">
        <v>25683</v>
      </c>
      <c r="G342" s="0" t="s">
        <v>25682</v>
      </c>
      <c r="H342" s="0" t="s">
        <v>25693</v>
      </c>
      <c r="I342" s="0" t="s">
        <v>25687</v>
      </c>
      <c r="J342" s="0" t="s">
        <v>25686</v>
      </c>
      <c r="K342" s="0" t="s">
        <v>25687</v>
      </c>
      <c r="M342" s="0" t="s">
        <v>25682</v>
      </c>
      <c r="N342" s="0" t="s">
        <v>25688</v>
      </c>
      <c r="O342" s="0" t="s">
        <v>25682</v>
      </c>
      <c r="Q342" s="0" t="s">
        <v>25682</v>
      </c>
      <c r="R342" s="0" t="n">
        <v>0</v>
      </c>
      <c r="S342" s="0" t="s">
        <v>25687</v>
      </c>
    </row>
    <row r="343" customFormat="false" ht="15" hidden="false" customHeight="false" outlineLevel="0" collapsed="false">
      <c r="A343" s="0" t="s">
        <v>126</v>
      </c>
      <c r="B343" s="0" t="n">
        <v>8060</v>
      </c>
      <c r="C343" s="0" t="s">
        <v>25705</v>
      </c>
      <c r="D343" s="0" t="s">
        <v>25681</v>
      </c>
      <c r="E343" s="0" t="s">
        <v>25682</v>
      </c>
      <c r="F343" s="0" t="s">
        <v>25683</v>
      </c>
      <c r="G343" s="0" t="s">
        <v>25682</v>
      </c>
      <c r="H343" s="0" t="s">
        <v>25693</v>
      </c>
      <c r="I343" s="0" t="s">
        <v>25687</v>
      </c>
      <c r="J343" s="0" t="s">
        <v>25686</v>
      </c>
      <c r="K343" s="0" t="s">
        <v>25687</v>
      </c>
      <c r="M343" s="0" t="s">
        <v>25682</v>
      </c>
      <c r="N343" s="0" t="s">
        <v>25688</v>
      </c>
      <c r="O343" s="0" t="s">
        <v>25682</v>
      </c>
      <c r="Q343" s="0" t="s">
        <v>25682</v>
      </c>
      <c r="R343" s="0" t="n">
        <v>0</v>
      </c>
      <c r="S343" s="0" t="s">
        <v>25687</v>
      </c>
    </row>
    <row r="344" customFormat="false" ht="15" hidden="false" customHeight="false" outlineLevel="0" collapsed="false">
      <c r="A344" s="0" t="s">
        <v>126</v>
      </c>
      <c r="B344" s="0" t="n">
        <v>8065</v>
      </c>
      <c r="C344" s="0" t="s">
        <v>25705</v>
      </c>
      <c r="D344" s="0" t="s">
        <v>25681</v>
      </c>
      <c r="E344" s="0" t="s">
        <v>25682</v>
      </c>
      <c r="F344" s="0" t="s">
        <v>25683</v>
      </c>
      <c r="G344" s="0" t="s">
        <v>25682</v>
      </c>
      <c r="H344" s="0" t="s">
        <v>25693</v>
      </c>
      <c r="I344" s="0" t="s">
        <v>25687</v>
      </c>
      <c r="J344" s="0" t="s">
        <v>25686</v>
      </c>
      <c r="K344" s="0" t="s">
        <v>25687</v>
      </c>
      <c r="M344" s="0" t="s">
        <v>25682</v>
      </c>
      <c r="N344" s="0" t="s">
        <v>25688</v>
      </c>
      <c r="O344" s="0" t="s">
        <v>25682</v>
      </c>
      <c r="Q344" s="0" t="s">
        <v>25682</v>
      </c>
      <c r="R344" s="0" t="n">
        <v>0</v>
      </c>
      <c r="S344" s="0" t="s">
        <v>25687</v>
      </c>
    </row>
    <row r="345" customFormat="false" ht="15" hidden="false" customHeight="false" outlineLevel="0" collapsed="false">
      <c r="A345" s="0" t="s">
        <v>126</v>
      </c>
      <c r="B345" s="0" t="n">
        <v>8067</v>
      </c>
      <c r="C345" s="0" t="s">
        <v>25705</v>
      </c>
      <c r="D345" s="0" t="s">
        <v>25681</v>
      </c>
      <c r="E345" s="0" t="s">
        <v>25682</v>
      </c>
      <c r="F345" s="0" t="s">
        <v>25683</v>
      </c>
      <c r="G345" s="0" t="s">
        <v>25682</v>
      </c>
      <c r="H345" s="0" t="s">
        <v>25693</v>
      </c>
      <c r="I345" s="0" t="s">
        <v>25687</v>
      </c>
      <c r="J345" s="0" t="s">
        <v>25686</v>
      </c>
      <c r="K345" s="0" t="s">
        <v>25687</v>
      </c>
      <c r="M345" s="0" t="s">
        <v>25682</v>
      </c>
      <c r="N345" s="0" t="s">
        <v>25688</v>
      </c>
      <c r="O345" s="0" t="s">
        <v>25682</v>
      </c>
      <c r="Q345" s="0" t="s">
        <v>25682</v>
      </c>
      <c r="R345" s="0" t="n">
        <v>0</v>
      </c>
      <c r="S345" s="0" t="s">
        <v>25687</v>
      </c>
    </row>
    <row r="346" customFormat="false" ht="15" hidden="false" customHeight="false" outlineLevel="0" collapsed="false">
      <c r="A346" s="0" t="s">
        <v>126</v>
      </c>
      <c r="B346" s="0" t="n">
        <v>8070</v>
      </c>
      <c r="C346" s="0" t="s">
        <v>25705</v>
      </c>
      <c r="D346" s="0" t="s">
        <v>25681</v>
      </c>
      <c r="E346" s="0" t="s">
        <v>25682</v>
      </c>
      <c r="F346" s="0" t="s">
        <v>25683</v>
      </c>
      <c r="G346" s="0" t="s">
        <v>25682</v>
      </c>
      <c r="H346" s="0" t="s">
        <v>25693</v>
      </c>
      <c r="I346" s="0" t="s">
        <v>25687</v>
      </c>
      <c r="J346" s="0" t="s">
        <v>25686</v>
      </c>
      <c r="K346" s="0" t="s">
        <v>25687</v>
      </c>
      <c r="M346" s="0" t="s">
        <v>25682</v>
      </c>
      <c r="N346" s="0" t="s">
        <v>25688</v>
      </c>
      <c r="O346" s="0" t="s">
        <v>25682</v>
      </c>
      <c r="Q346" s="0" t="s">
        <v>25682</v>
      </c>
      <c r="R346" s="0" t="n">
        <v>0</v>
      </c>
      <c r="S346" s="0" t="s">
        <v>25687</v>
      </c>
    </row>
    <row r="347" customFormat="false" ht="15" hidden="false" customHeight="false" outlineLevel="0" collapsed="false">
      <c r="A347" s="0" t="s">
        <v>126</v>
      </c>
      <c r="B347" s="0" t="n">
        <v>8080</v>
      </c>
      <c r="C347" s="0" t="s">
        <v>25705</v>
      </c>
      <c r="D347" s="0" t="s">
        <v>25681</v>
      </c>
      <c r="E347" s="0" t="s">
        <v>25682</v>
      </c>
      <c r="F347" s="0" t="s">
        <v>25683</v>
      </c>
      <c r="G347" s="0" t="s">
        <v>25682</v>
      </c>
      <c r="H347" s="0" t="s">
        <v>25693</v>
      </c>
      <c r="I347" s="0" t="s">
        <v>25687</v>
      </c>
      <c r="J347" s="0" t="s">
        <v>25686</v>
      </c>
      <c r="K347" s="0" t="s">
        <v>25687</v>
      </c>
      <c r="M347" s="0" t="s">
        <v>25682</v>
      </c>
      <c r="N347" s="0" t="s">
        <v>25688</v>
      </c>
      <c r="O347" s="0" t="s">
        <v>25682</v>
      </c>
      <c r="Q347" s="0" t="s">
        <v>25682</v>
      </c>
      <c r="R347" s="0" t="n">
        <v>0</v>
      </c>
      <c r="S347" s="0" t="s">
        <v>25687</v>
      </c>
    </row>
    <row r="348" customFormat="false" ht="15" hidden="false" customHeight="false" outlineLevel="0" collapsed="false">
      <c r="A348" s="0" t="s">
        <v>126</v>
      </c>
      <c r="B348" s="0" t="n">
        <v>8090</v>
      </c>
      <c r="C348" s="0" t="s">
        <v>25705</v>
      </c>
      <c r="D348" s="0" t="s">
        <v>25681</v>
      </c>
      <c r="E348" s="0" t="s">
        <v>25682</v>
      </c>
      <c r="F348" s="0" t="s">
        <v>25683</v>
      </c>
      <c r="G348" s="0" t="s">
        <v>25682</v>
      </c>
      <c r="H348" s="0" t="s">
        <v>25693</v>
      </c>
      <c r="I348" s="0" t="s">
        <v>25687</v>
      </c>
      <c r="J348" s="0" t="s">
        <v>25686</v>
      </c>
      <c r="K348" s="0" t="s">
        <v>25687</v>
      </c>
      <c r="M348" s="0" t="s">
        <v>25682</v>
      </c>
      <c r="N348" s="0" t="s">
        <v>25688</v>
      </c>
      <c r="O348" s="0" t="s">
        <v>25682</v>
      </c>
      <c r="Q348" s="0" t="s">
        <v>25682</v>
      </c>
      <c r="R348" s="0" t="n">
        <v>0</v>
      </c>
      <c r="S348" s="0" t="s">
        <v>25687</v>
      </c>
    </row>
    <row r="349" customFormat="false" ht="15" hidden="false" customHeight="false" outlineLevel="0" collapsed="false">
      <c r="A349" s="0" t="s">
        <v>126</v>
      </c>
      <c r="B349" s="0" t="n">
        <v>8100</v>
      </c>
      <c r="C349" s="0" t="s">
        <v>25680</v>
      </c>
      <c r="D349" s="0" t="s">
        <v>25681</v>
      </c>
      <c r="E349" s="0" t="s">
        <v>25682</v>
      </c>
      <c r="F349" s="0" t="s">
        <v>25683</v>
      </c>
      <c r="G349" s="0" t="s">
        <v>25682</v>
      </c>
      <c r="H349" s="0" t="s">
        <v>25684</v>
      </c>
      <c r="I349" s="0" t="s">
        <v>25685</v>
      </c>
      <c r="J349" s="0" t="s">
        <v>25686</v>
      </c>
      <c r="K349" s="0" t="s">
        <v>25687</v>
      </c>
      <c r="M349" s="0" t="s">
        <v>25682</v>
      </c>
      <c r="N349" s="0" t="s">
        <v>25688</v>
      </c>
      <c r="O349" s="0" t="s">
        <v>25682</v>
      </c>
      <c r="Q349" s="0" t="s">
        <v>25682</v>
      </c>
      <c r="R349" s="0" t="n">
        <v>0</v>
      </c>
      <c r="S349" s="0" t="s">
        <v>25687</v>
      </c>
    </row>
    <row r="350" customFormat="false" ht="15" hidden="false" customHeight="false" outlineLevel="0" collapsed="false">
      <c r="A350" s="0" t="s">
        <v>126</v>
      </c>
      <c r="B350" s="0" t="n">
        <v>8110</v>
      </c>
      <c r="C350" s="0" t="s">
        <v>25710</v>
      </c>
      <c r="E350" s="0" t="s">
        <v>25682</v>
      </c>
      <c r="G350" s="0" t="s">
        <v>25682</v>
      </c>
      <c r="I350" s="0" t="s">
        <v>25682</v>
      </c>
      <c r="K350" s="0" t="s">
        <v>25682</v>
      </c>
      <c r="M350" s="0" t="s">
        <v>25682</v>
      </c>
      <c r="O350" s="0" t="s">
        <v>25682</v>
      </c>
      <c r="Q350" s="0" t="s">
        <v>25682</v>
      </c>
      <c r="R350" s="0" t="n">
        <v>0</v>
      </c>
      <c r="S350" s="0" t="s">
        <v>25687</v>
      </c>
    </row>
    <row r="351" customFormat="false" ht="15" hidden="false" customHeight="false" outlineLevel="0" collapsed="false">
      <c r="A351" s="0" t="s">
        <v>126</v>
      </c>
      <c r="B351" s="0" t="n">
        <v>8110</v>
      </c>
      <c r="C351" s="0" t="s">
        <v>25720</v>
      </c>
      <c r="D351" s="0" t="s">
        <v>25681</v>
      </c>
      <c r="E351" s="0" t="s">
        <v>25682</v>
      </c>
      <c r="F351" s="0" t="s">
        <v>25683</v>
      </c>
      <c r="G351" s="0" t="s">
        <v>25682</v>
      </c>
      <c r="H351" s="0" t="s">
        <v>25693</v>
      </c>
      <c r="I351" s="0" t="s">
        <v>25685</v>
      </c>
      <c r="J351" s="0" t="s">
        <v>25686</v>
      </c>
      <c r="K351" s="0" t="s">
        <v>25687</v>
      </c>
      <c r="M351" s="0" t="s">
        <v>25682</v>
      </c>
      <c r="N351" s="0" t="s">
        <v>25688</v>
      </c>
      <c r="O351" s="0" t="s">
        <v>25682</v>
      </c>
      <c r="Q351" s="0" t="s">
        <v>25682</v>
      </c>
      <c r="R351" s="0" t="n">
        <v>0</v>
      </c>
      <c r="S351" s="0" t="s">
        <v>25687</v>
      </c>
    </row>
    <row r="352" customFormat="false" ht="15" hidden="false" customHeight="false" outlineLevel="0" collapsed="false">
      <c r="A352" s="0" t="s">
        <v>126</v>
      </c>
      <c r="B352" s="0" t="n">
        <v>8150</v>
      </c>
      <c r="C352" s="0" t="s">
        <v>25721</v>
      </c>
      <c r="E352" s="0" t="s">
        <v>25682</v>
      </c>
      <c r="G352" s="0" t="s">
        <v>25682</v>
      </c>
      <c r="I352" s="0" t="s">
        <v>25682</v>
      </c>
      <c r="K352" s="0" t="s">
        <v>25682</v>
      </c>
      <c r="M352" s="0" t="s">
        <v>25682</v>
      </c>
      <c r="O352" s="0" t="s">
        <v>25682</v>
      </c>
      <c r="Q352" s="0" t="s">
        <v>25682</v>
      </c>
      <c r="R352" s="0" t="n">
        <v>0</v>
      </c>
      <c r="S352" s="0" t="s">
        <v>25682</v>
      </c>
    </row>
    <row r="353" customFormat="false" ht="15" hidden="false" customHeight="false" outlineLevel="0" collapsed="false">
      <c r="A353" s="0" t="s">
        <v>126</v>
      </c>
      <c r="B353" s="0" t="n">
        <v>8160</v>
      </c>
      <c r="C353" s="0" t="s">
        <v>25721</v>
      </c>
      <c r="E353" s="0" t="s">
        <v>25682</v>
      </c>
      <c r="G353" s="0" t="s">
        <v>25682</v>
      </c>
      <c r="I353" s="0" t="s">
        <v>25682</v>
      </c>
      <c r="K353" s="0" t="s">
        <v>25682</v>
      </c>
      <c r="M353" s="0" t="s">
        <v>25682</v>
      </c>
      <c r="O353" s="0" t="s">
        <v>25682</v>
      </c>
      <c r="Q353" s="0" t="s">
        <v>25682</v>
      </c>
      <c r="R353" s="0" t="n">
        <v>0</v>
      </c>
      <c r="S353" s="0" t="s">
        <v>25682</v>
      </c>
    </row>
    <row r="354" customFormat="false" ht="15" hidden="false" customHeight="false" outlineLevel="0" collapsed="false">
      <c r="A354" s="0" t="s">
        <v>126</v>
      </c>
      <c r="B354" s="0" t="n">
        <v>8161</v>
      </c>
      <c r="C354" s="0" t="s">
        <v>25703</v>
      </c>
      <c r="D354" s="0" t="s">
        <v>25681</v>
      </c>
      <c r="E354" s="0" t="s">
        <v>25685</v>
      </c>
      <c r="F354" s="0" t="s">
        <v>25683</v>
      </c>
      <c r="G354" s="0" t="s">
        <v>25695</v>
      </c>
      <c r="I354" s="0" t="s">
        <v>25682</v>
      </c>
      <c r="J354" s="0" t="s">
        <v>25686</v>
      </c>
      <c r="K354" s="0" t="s">
        <v>25695</v>
      </c>
      <c r="L354" s="0" t="n">
        <v>1000</v>
      </c>
      <c r="M354" s="0" t="s">
        <v>25695</v>
      </c>
      <c r="N354" s="0" t="s">
        <v>25688</v>
      </c>
      <c r="O354" s="0" t="s">
        <v>25682</v>
      </c>
      <c r="Q354" s="0" t="s">
        <v>25682</v>
      </c>
      <c r="R354" s="0" t="n">
        <v>0</v>
      </c>
      <c r="S354" s="0" t="s">
        <v>25687</v>
      </c>
    </row>
    <row r="355" customFormat="false" ht="15" hidden="false" customHeight="false" outlineLevel="0" collapsed="false">
      <c r="A355" s="0" t="s">
        <v>126</v>
      </c>
      <c r="B355" s="0" t="n">
        <v>8170</v>
      </c>
      <c r="C355" s="0" t="s">
        <v>25721</v>
      </c>
      <c r="E355" s="0" t="s">
        <v>25682</v>
      </c>
      <c r="G355" s="0" t="s">
        <v>25682</v>
      </c>
      <c r="I355" s="0" t="s">
        <v>25682</v>
      </c>
      <c r="K355" s="0" t="s">
        <v>25682</v>
      </c>
      <c r="M355" s="0" t="s">
        <v>25682</v>
      </c>
      <c r="O355" s="0" t="s">
        <v>25682</v>
      </c>
      <c r="Q355" s="0" t="s">
        <v>25682</v>
      </c>
      <c r="R355" s="0" t="n">
        <v>0</v>
      </c>
      <c r="S355" s="0" t="s">
        <v>25682</v>
      </c>
    </row>
    <row r="356" customFormat="false" ht="15" hidden="false" customHeight="false" outlineLevel="0" collapsed="false">
      <c r="A356" s="0" t="s">
        <v>126</v>
      </c>
      <c r="B356" s="0" t="n">
        <v>8180</v>
      </c>
      <c r="C356" s="0" t="s">
        <v>25721</v>
      </c>
      <c r="E356" s="0" t="s">
        <v>25682</v>
      </c>
      <c r="G356" s="0" t="s">
        <v>25682</v>
      </c>
      <c r="I356" s="0" t="s">
        <v>25682</v>
      </c>
      <c r="K356" s="0" t="s">
        <v>25682</v>
      </c>
      <c r="M356" s="0" t="s">
        <v>25682</v>
      </c>
      <c r="O356" s="0" t="s">
        <v>25682</v>
      </c>
      <c r="Q356" s="0" t="s">
        <v>25682</v>
      </c>
      <c r="R356" s="0" t="n">
        <v>0</v>
      </c>
      <c r="S356" s="0" t="s">
        <v>25682</v>
      </c>
    </row>
    <row r="357" customFormat="false" ht="15" hidden="false" customHeight="false" outlineLevel="0" collapsed="false">
      <c r="A357" s="0" t="s">
        <v>126</v>
      </c>
      <c r="B357" s="0" t="n">
        <v>8190</v>
      </c>
      <c r="C357" s="0" t="s">
        <v>25721</v>
      </c>
      <c r="E357" s="0" t="s">
        <v>25682</v>
      </c>
      <c r="G357" s="0" t="s">
        <v>25682</v>
      </c>
      <c r="I357" s="0" t="s">
        <v>25682</v>
      </c>
      <c r="K357" s="0" t="s">
        <v>25682</v>
      </c>
      <c r="M357" s="0" t="s">
        <v>25682</v>
      </c>
      <c r="O357" s="0" t="s">
        <v>25682</v>
      </c>
      <c r="Q357" s="0" t="s">
        <v>25682</v>
      </c>
      <c r="R357" s="0" t="n">
        <v>0</v>
      </c>
      <c r="S357" s="0" t="s">
        <v>25682</v>
      </c>
    </row>
    <row r="358" customFormat="false" ht="15" hidden="false" customHeight="false" outlineLevel="0" collapsed="false">
      <c r="A358" s="0" t="s">
        <v>126</v>
      </c>
      <c r="B358" s="0" t="n">
        <v>8195</v>
      </c>
      <c r="C358" s="0" t="s">
        <v>25680</v>
      </c>
      <c r="D358" s="0" t="s">
        <v>25681</v>
      </c>
      <c r="E358" s="0" t="s">
        <v>25682</v>
      </c>
      <c r="F358" s="0" t="s">
        <v>25683</v>
      </c>
      <c r="G358" s="0" t="s">
        <v>25682</v>
      </c>
      <c r="H358" s="0" t="s">
        <v>25684</v>
      </c>
      <c r="I358" s="0" t="s">
        <v>25685</v>
      </c>
      <c r="J358" s="0" t="s">
        <v>25686</v>
      </c>
      <c r="K358" s="0" t="s">
        <v>25687</v>
      </c>
      <c r="M358" s="0" t="s">
        <v>25682</v>
      </c>
      <c r="N358" s="0" t="s">
        <v>25688</v>
      </c>
      <c r="O358" s="0" t="s">
        <v>25682</v>
      </c>
      <c r="Q358" s="0" t="s">
        <v>25682</v>
      </c>
      <c r="R358" s="0" t="n">
        <v>0</v>
      </c>
      <c r="S358" s="0" t="s">
        <v>25687</v>
      </c>
    </row>
    <row r="359" customFormat="false" ht="15" hidden="false" customHeight="false" outlineLevel="0" collapsed="false">
      <c r="A359" s="0" t="s">
        <v>126</v>
      </c>
      <c r="B359" s="0" t="n">
        <v>8199</v>
      </c>
      <c r="C359" s="0" t="s">
        <v>25721</v>
      </c>
      <c r="E359" s="0" t="s">
        <v>25682</v>
      </c>
      <c r="G359" s="0" t="s">
        <v>25682</v>
      </c>
      <c r="I359" s="0" t="s">
        <v>25682</v>
      </c>
      <c r="K359" s="0" t="s">
        <v>25682</v>
      </c>
      <c r="M359" s="0" t="s">
        <v>25682</v>
      </c>
      <c r="O359" s="0" t="s">
        <v>25682</v>
      </c>
      <c r="Q359" s="0" t="s">
        <v>25682</v>
      </c>
      <c r="R359" s="0" t="n">
        <v>0</v>
      </c>
      <c r="S359" s="0" t="s">
        <v>25682</v>
      </c>
    </row>
    <row r="360" customFormat="false" ht="15" hidden="false" customHeight="false" outlineLevel="0" collapsed="false">
      <c r="A360" s="0" t="s">
        <v>126</v>
      </c>
      <c r="B360" s="0" t="n">
        <v>8200</v>
      </c>
      <c r="C360" s="0" t="s">
        <v>25710</v>
      </c>
      <c r="E360" s="0" t="s">
        <v>25682</v>
      </c>
      <c r="G360" s="0" t="s">
        <v>25682</v>
      </c>
      <c r="I360" s="0" t="s">
        <v>25682</v>
      </c>
      <c r="K360" s="0" t="s">
        <v>25682</v>
      </c>
      <c r="M360" s="0" t="s">
        <v>25682</v>
      </c>
      <c r="O360" s="0" t="s">
        <v>25682</v>
      </c>
      <c r="Q360" s="0" t="s">
        <v>25682</v>
      </c>
      <c r="R360" s="0" t="n">
        <v>0</v>
      </c>
      <c r="S360" s="0" t="s">
        <v>25687</v>
      </c>
    </row>
    <row r="361" customFormat="false" ht="15" hidden="false" customHeight="false" outlineLevel="0" collapsed="false">
      <c r="A361" s="0" t="s">
        <v>126</v>
      </c>
      <c r="B361" s="0" t="n">
        <v>8205</v>
      </c>
      <c r="C361" s="0" t="s">
        <v>25710</v>
      </c>
      <c r="E361" s="0" t="s">
        <v>25682</v>
      </c>
      <c r="G361" s="0" t="s">
        <v>25682</v>
      </c>
      <c r="I361" s="0" t="s">
        <v>25682</v>
      </c>
      <c r="K361" s="0" t="s">
        <v>25682</v>
      </c>
      <c r="M361" s="0" t="s">
        <v>25682</v>
      </c>
      <c r="O361" s="0" t="s">
        <v>25682</v>
      </c>
      <c r="Q361" s="0" t="s">
        <v>25682</v>
      </c>
      <c r="R361" s="0" t="n">
        <v>0</v>
      </c>
      <c r="S361" s="0" t="s">
        <v>25687</v>
      </c>
    </row>
    <row r="362" customFormat="false" ht="15" hidden="false" customHeight="false" outlineLevel="0" collapsed="false">
      <c r="A362" s="0" t="s">
        <v>126</v>
      </c>
      <c r="B362" s="0" t="n">
        <v>8210</v>
      </c>
      <c r="C362" s="0" t="s">
        <v>25721</v>
      </c>
      <c r="E362" s="0" t="s">
        <v>25682</v>
      </c>
      <c r="G362" s="0" t="s">
        <v>25682</v>
      </c>
      <c r="I362" s="0" t="s">
        <v>25682</v>
      </c>
      <c r="K362" s="0" t="s">
        <v>25682</v>
      </c>
      <c r="M362" s="0" t="s">
        <v>25682</v>
      </c>
      <c r="O362" s="0" t="s">
        <v>25682</v>
      </c>
      <c r="Q362" s="0" t="s">
        <v>25682</v>
      </c>
      <c r="R362" s="0" t="n">
        <v>0</v>
      </c>
      <c r="S362" s="0" t="s">
        <v>25682</v>
      </c>
    </row>
    <row r="363" customFormat="false" ht="15" hidden="false" customHeight="false" outlineLevel="0" collapsed="false">
      <c r="A363" s="0" t="s">
        <v>126</v>
      </c>
      <c r="B363" s="0" t="n">
        <v>8215</v>
      </c>
      <c r="C363" s="0" t="s">
        <v>25710</v>
      </c>
      <c r="E363" s="0" t="s">
        <v>25682</v>
      </c>
      <c r="G363" s="0" t="s">
        <v>25682</v>
      </c>
      <c r="I363" s="0" t="s">
        <v>25682</v>
      </c>
      <c r="K363" s="0" t="s">
        <v>25682</v>
      </c>
      <c r="M363" s="0" t="s">
        <v>25682</v>
      </c>
      <c r="O363" s="0" t="s">
        <v>25682</v>
      </c>
      <c r="Q363" s="0" t="s">
        <v>25682</v>
      </c>
      <c r="R363" s="0" t="n">
        <v>0</v>
      </c>
      <c r="S363" s="0" t="s">
        <v>25687</v>
      </c>
    </row>
    <row r="364" customFormat="false" ht="15" hidden="false" customHeight="false" outlineLevel="0" collapsed="false">
      <c r="A364" s="0" t="s">
        <v>126</v>
      </c>
      <c r="B364" s="0" t="n">
        <v>8220</v>
      </c>
      <c r="C364" s="0" t="s">
        <v>25710</v>
      </c>
      <c r="E364" s="0" t="s">
        <v>25682</v>
      </c>
      <c r="G364" s="0" t="s">
        <v>25682</v>
      </c>
      <c r="I364" s="0" t="s">
        <v>25682</v>
      </c>
      <c r="K364" s="0" t="s">
        <v>25682</v>
      </c>
      <c r="M364" s="0" t="s">
        <v>25682</v>
      </c>
      <c r="O364" s="0" t="s">
        <v>25682</v>
      </c>
      <c r="Q364" s="0" t="s">
        <v>25682</v>
      </c>
      <c r="R364" s="0" t="n">
        <v>0</v>
      </c>
      <c r="S364" s="0" t="s">
        <v>25687</v>
      </c>
    </row>
    <row r="365" customFormat="false" ht="15" hidden="false" customHeight="false" outlineLevel="0" collapsed="false">
      <c r="A365" s="0" t="s">
        <v>126</v>
      </c>
      <c r="B365" s="0" t="n">
        <v>8300</v>
      </c>
      <c r="C365" s="0" t="s">
        <v>25722</v>
      </c>
      <c r="D365" s="0" t="s">
        <v>25681</v>
      </c>
      <c r="E365" s="0" t="s">
        <v>25685</v>
      </c>
      <c r="F365" s="0" t="s">
        <v>25683</v>
      </c>
      <c r="G365" s="0" t="s">
        <v>25685</v>
      </c>
      <c r="I365" s="0" t="s">
        <v>25682</v>
      </c>
      <c r="J365" s="0" t="s">
        <v>25686</v>
      </c>
      <c r="K365" s="0" t="s">
        <v>25685</v>
      </c>
      <c r="M365" s="0" t="s">
        <v>25682</v>
      </c>
      <c r="N365" s="0" t="s">
        <v>25688</v>
      </c>
      <c r="O365" s="0" t="s">
        <v>25682</v>
      </c>
      <c r="Q365" s="0" t="s">
        <v>25682</v>
      </c>
      <c r="R365" s="0" t="n">
        <v>0</v>
      </c>
      <c r="S365" s="0" t="s">
        <v>25687</v>
      </c>
    </row>
    <row r="366" customFormat="false" ht="15" hidden="false" customHeight="false" outlineLevel="0" collapsed="false">
      <c r="A366" s="0" t="s">
        <v>126</v>
      </c>
      <c r="B366" s="0" t="n">
        <v>8301</v>
      </c>
      <c r="C366" s="0" t="s">
        <v>25703</v>
      </c>
      <c r="D366" s="0" t="s">
        <v>25681</v>
      </c>
      <c r="E366" s="0" t="s">
        <v>25685</v>
      </c>
      <c r="F366" s="0" t="s">
        <v>25683</v>
      </c>
      <c r="G366" s="0" t="s">
        <v>25695</v>
      </c>
      <c r="I366" s="0" t="s">
        <v>25682</v>
      </c>
      <c r="J366" s="0" t="s">
        <v>25686</v>
      </c>
      <c r="K366" s="0" t="s">
        <v>25695</v>
      </c>
      <c r="L366" s="0" t="n">
        <v>1000</v>
      </c>
      <c r="M366" s="0" t="s">
        <v>25695</v>
      </c>
      <c r="N366" s="0" t="s">
        <v>25688</v>
      </c>
      <c r="O366" s="0" t="s">
        <v>25682</v>
      </c>
      <c r="Q366" s="0" t="s">
        <v>25682</v>
      </c>
      <c r="R366" s="0" t="n">
        <v>0</v>
      </c>
      <c r="S366" s="0" t="s">
        <v>25687</v>
      </c>
    </row>
    <row r="367" customFormat="false" ht="15" hidden="false" customHeight="false" outlineLevel="0" collapsed="false">
      <c r="A367" s="0" t="s">
        <v>126</v>
      </c>
      <c r="B367" s="0" t="n">
        <v>8302</v>
      </c>
      <c r="C367" s="0" t="s">
        <v>25696</v>
      </c>
      <c r="D367" s="0" t="s">
        <v>25681</v>
      </c>
      <c r="E367" s="0" t="s">
        <v>25682</v>
      </c>
      <c r="F367" s="0" t="s">
        <v>25683</v>
      </c>
      <c r="G367" s="0" t="s">
        <v>25682</v>
      </c>
      <c r="H367" s="0" t="s">
        <v>25697</v>
      </c>
      <c r="I367" s="0" t="s">
        <v>25685</v>
      </c>
      <c r="J367" s="0" t="s">
        <v>25686</v>
      </c>
      <c r="K367" s="0" t="s">
        <v>25687</v>
      </c>
      <c r="L367" s="0" t="n">
        <v>1061</v>
      </c>
      <c r="M367" s="0" t="s">
        <v>25687</v>
      </c>
      <c r="N367" s="0" t="s">
        <v>25688</v>
      </c>
      <c r="O367" s="0" t="s">
        <v>25682</v>
      </c>
      <c r="P367" s="0" t="s">
        <v>25698</v>
      </c>
      <c r="Q367" s="0" t="s">
        <v>25687</v>
      </c>
      <c r="R367" s="0" t="n">
        <v>0</v>
      </c>
      <c r="S367" s="0" t="s">
        <v>25687</v>
      </c>
    </row>
    <row r="368" customFormat="false" ht="15" hidden="false" customHeight="false" outlineLevel="0" collapsed="false">
      <c r="A368" s="0" t="s">
        <v>126</v>
      </c>
      <c r="B368" s="0" t="n">
        <v>8304</v>
      </c>
      <c r="C368" s="0" t="s">
        <v>25721</v>
      </c>
      <c r="E368" s="0" t="s">
        <v>25682</v>
      </c>
      <c r="G368" s="0" t="s">
        <v>25682</v>
      </c>
      <c r="I368" s="0" t="s">
        <v>25682</v>
      </c>
      <c r="K368" s="0" t="s">
        <v>25682</v>
      </c>
      <c r="M368" s="0" t="s">
        <v>25682</v>
      </c>
      <c r="O368" s="0" t="s">
        <v>25682</v>
      </c>
      <c r="Q368" s="0" t="s">
        <v>25682</v>
      </c>
      <c r="R368" s="0" t="n">
        <v>0</v>
      </c>
      <c r="S368" s="0" t="s">
        <v>25682</v>
      </c>
    </row>
    <row r="369" customFormat="false" ht="15" hidden="false" customHeight="false" outlineLevel="0" collapsed="false">
      <c r="A369" s="0" t="s">
        <v>126</v>
      </c>
      <c r="B369" s="0" t="n">
        <v>8305</v>
      </c>
      <c r="C369" s="0" t="s">
        <v>25703</v>
      </c>
      <c r="D369" s="0" t="s">
        <v>25681</v>
      </c>
      <c r="E369" s="0" t="s">
        <v>25685</v>
      </c>
      <c r="F369" s="0" t="s">
        <v>25683</v>
      </c>
      <c r="G369" s="0" t="s">
        <v>25695</v>
      </c>
      <c r="I369" s="0" t="s">
        <v>25682</v>
      </c>
      <c r="J369" s="0" t="s">
        <v>25686</v>
      </c>
      <c r="K369" s="0" t="s">
        <v>25695</v>
      </c>
      <c r="L369" s="0" t="n">
        <v>1000</v>
      </c>
      <c r="M369" s="0" t="s">
        <v>25695</v>
      </c>
      <c r="N369" s="0" t="s">
        <v>25688</v>
      </c>
      <c r="O369" s="0" t="s">
        <v>25682</v>
      </c>
      <c r="Q369" s="0" t="s">
        <v>25682</v>
      </c>
      <c r="R369" s="0" t="n">
        <v>0</v>
      </c>
      <c r="S369" s="0" t="s">
        <v>25687</v>
      </c>
    </row>
    <row r="370" customFormat="false" ht="15" hidden="false" customHeight="false" outlineLevel="0" collapsed="false">
      <c r="A370" s="0" t="s">
        <v>126</v>
      </c>
      <c r="B370" s="0" t="n">
        <v>8308</v>
      </c>
      <c r="C370" s="0" t="s">
        <v>25723</v>
      </c>
      <c r="D370" s="0" t="s">
        <v>25681</v>
      </c>
      <c r="E370" s="0" t="s">
        <v>25685</v>
      </c>
      <c r="F370" s="0" t="s">
        <v>25683</v>
      </c>
      <c r="G370" s="0" t="s">
        <v>25685</v>
      </c>
      <c r="I370" s="0" t="s">
        <v>25682</v>
      </c>
      <c r="J370" s="0" t="s">
        <v>25686</v>
      </c>
      <c r="K370" s="0" t="s">
        <v>25685</v>
      </c>
      <c r="L370" s="0" t="n">
        <v>1014</v>
      </c>
      <c r="M370" s="0" t="s">
        <v>25687</v>
      </c>
      <c r="N370" s="0" t="s">
        <v>25688</v>
      </c>
      <c r="O370" s="0" t="s">
        <v>25682</v>
      </c>
      <c r="Q370" s="0" t="s">
        <v>25682</v>
      </c>
      <c r="R370" s="0" t="n">
        <v>0</v>
      </c>
      <c r="S370" s="0" t="s">
        <v>25687</v>
      </c>
    </row>
    <row r="371" customFormat="false" ht="15" hidden="false" customHeight="false" outlineLevel="0" collapsed="false">
      <c r="A371" s="0" t="s">
        <v>126</v>
      </c>
      <c r="B371" s="0" t="n">
        <v>8310</v>
      </c>
      <c r="C371" s="0" t="s">
        <v>25724</v>
      </c>
      <c r="E371" s="0" t="s">
        <v>25682</v>
      </c>
      <c r="G371" s="0" t="s">
        <v>25682</v>
      </c>
      <c r="H371" s="0" t="s">
        <v>25684</v>
      </c>
      <c r="I371" s="0" t="s">
        <v>25687</v>
      </c>
      <c r="K371" s="0" t="s">
        <v>25682</v>
      </c>
      <c r="M371" s="0" t="s">
        <v>25682</v>
      </c>
      <c r="O371" s="0" t="s">
        <v>25682</v>
      </c>
      <c r="Q371" s="0" t="s">
        <v>25682</v>
      </c>
      <c r="R371" s="0" t="n">
        <v>0</v>
      </c>
      <c r="S371" s="0" t="s">
        <v>25682</v>
      </c>
    </row>
    <row r="372" customFormat="false" ht="15" hidden="false" customHeight="false" outlineLevel="0" collapsed="false">
      <c r="A372" s="0" t="s">
        <v>126</v>
      </c>
      <c r="B372" s="0" t="n">
        <v>8312</v>
      </c>
      <c r="C372" s="0" t="s">
        <v>25724</v>
      </c>
      <c r="E372" s="0" t="s">
        <v>25682</v>
      </c>
      <c r="G372" s="0" t="s">
        <v>25682</v>
      </c>
      <c r="H372" s="0" t="s">
        <v>25684</v>
      </c>
      <c r="I372" s="0" t="s">
        <v>25687</v>
      </c>
      <c r="K372" s="0" t="s">
        <v>25682</v>
      </c>
      <c r="M372" s="0" t="s">
        <v>25682</v>
      </c>
      <c r="O372" s="0" t="s">
        <v>25682</v>
      </c>
      <c r="Q372" s="0" t="s">
        <v>25682</v>
      </c>
      <c r="R372" s="0" t="n">
        <v>0</v>
      </c>
      <c r="S372" s="0" t="s">
        <v>25682</v>
      </c>
    </row>
    <row r="373" customFormat="false" ht="15" hidden="false" customHeight="false" outlineLevel="0" collapsed="false">
      <c r="A373" s="0" t="s">
        <v>126</v>
      </c>
      <c r="B373" s="0" t="n">
        <v>8314</v>
      </c>
      <c r="C373" s="0" t="s">
        <v>25724</v>
      </c>
      <c r="E373" s="0" t="s">
        <v>25682</v>
      </c>
      <c r="G373" s="0" t="s">
        <v>25682</v>
      </c>
      <c r="H373" s="0" t="s">
        <v>25684</v>
      </c>
      <c r="I373" s="0" t="s">
        <v>25687</v>
      </c>
      <c r="K373" s="0" t="s">
        <v>25682</v>
      </c>
      <c r="M373" s="0" t="s">
        <v>25682</v>
      </c>
      <c r="O373" s="0" t="s">
        <v>25682</v>
      </c>
      <c r="Q373" s="0" t="s">
        <v>25682</v>
      </c>
      <c r="R373" s="0" t="n">
        <v>0</v>
      </c>
      <c r="S373" s="0" t="s">
        <v>25682</v>
      </c>
    </row>
    <row r="374" customFormat="false" ht="15" hidden="false" customHeight="false" outlineLevel="0" collapsed="false">
      <c r="A374" s="0" t="s">
        <v>126</v>
      </c>
      <c r="B374" s="0" t="n">
        <v>8315</v>
      </c>
      <c r="C374" s="0" t="s">
        <v>25724</v>
      </c>
      <c r="E374" s="0" t="s">
        <v>25682</v>
      </c>
      <c r="G374" s="0" t="s">
        <v>25682</v>
      </c>
      <c r="H374" s="0" t="s">
        <v>25684</v>
      </c>
      <c r="I374" s="0" t="s">
        <v>25687</v>
      </c>
      <c r="K374" s="0" t="s">
        <v>25682</v>
      </c>
      <c r="M374" s="0" t="s">
        <v>25682</v>
      </c>
      <c r="O374" s="0" t="s">
        <v>25682</v>
      </c>
      <c r="Q374" s="0" t="s">
        <v>25682</v>
      </c>
      <c r="R374" s="0" t="n">
        <v>0</v>
      </c>
      <c r="S374" s="0" t="s">
        <v>25682</v>
      </c>
    </row>
    <row r="375" customFormat="false" ht="15" hidden="false" customHeight="false" outlineLevel="0" collapsed="false">
      <c r="A375" s="0" t="s">
        <v>126</v>
      </c>
      <c r="B375" s="0" t="n">
        <v>8316</v>
      </c>
      <c r="C375" s="0" t="s">
        <v>25724</v>
      </c>
      <c r="E375" s="0" t="s">
        <v>25682</v>
      </c>
      <c r="G375" s="0" t="s">
        <v>25682</v>
      </c>
      <c r="H375" s="0" t="s">
        <v>25684</v>
      </c>
      <c r="I375" s="0" t="s">
        <v>25687</v>
      </c>
      <c r="K375" s="0" t="s">
        <v>25682</v>
      </c>
      <c r="M375" s="0" t="s">
        <v>25682</v>
      </c>
      <c r="O375" s="0" t="s">
        <v>25682</v>
      </c>
      <c r="Q375" s="0" t="s">
        <v>25682</v>
      </c>
      <c r="R375" s="0" t="n">
        <v>0</v>
      </c>
      <c r="S375" s="0" t="s">
        <v>25682</v>
      </c>
    </row>
    <row r="376" customFormat="false" ht="15" hidden="false" customHeight="false" outlineLevel="0" collapsed="false">
      <c r="A376" s="0" t="s">
        <v>126</v>
      </c>
      <c r="B376" s="0" t="n">
        <v>8317</v>
      </c>
      <c r="C376" s="0" t="s">
        <v>25724</v>
      </c>
      <c r="E376" s="0" t="s">
        <v>25682</v>
      </c>
      <c r="G376" s="0" t="s">
        <v>25682</v>
      </c>
      <c r="H376" s="0" t="s">
        <v>25684</v>
      </c>
      <c r="I376" s="0" t="s">
        <v>25687</v>
      </c>
      <c r="K376" s="0" t="s">
        <v>25682</v>
      </c>
      <c r="M376" s="0" t="s">
        <v>25682</v>
      </c>
      <c r="O376" s="0" t="s">
        <v>25682</v>
      </c>
      <c r="Q376" s="0" t="s">
        <v>25682</v>
      </c>
      <c r="R376" s="0" t="n">
        <v>0</v>
      </c>
      <c r="S376" s="0" t="s">
        <v>25682</v>
      </c>
    </row>
    <row r="377" customFormat="false" ht="15" hidden="false" customHeight="false" outlineLevel="0" collapsed="false">
      <c r="A377" s="0" t="s">
        <v>126</v>
      </c>
      <c r="B377" s="0" t="n">
        <v>8318</v>
      </c>
      <c r="C377" s="0" t="s">
        <v>25724</v>
      </c>
      <c r="E377" s="0" t="s">
        <v>25682</v>
      </c>
      <c r="G377" s="0" t="s">
        <v>25682</v>
      </c>
      <c r="H377" s="0" t="s">
        <v>25684</v>
      </c>
      <c r="I377" s="0" t="s">
        <v>25687</v>
      </c>
      <c r="K377" s="0" t="s">
        <v>25682</v>
      </c>
      <c r="M377" s="0" t="s">
        <v>25682</v>
      </c>
      <c r="O377" s="0" t="s">
        <v>25682</v>
      </c>
      <c r="Q377" s="0" t="s">
        <v>25682</v>
      </c>
      <c r="R377" s="0" t="n">
        <v>0</v>
      </c>
      <c r="S377" s="0" t="s">
        <v>25682</v>
      </c>
    </row>
    <row r="378" customFormat="false" ht="15" hidden="false" customHeight="false" outlineLevel="0" collapsed="false">
      <c r="A378" s="0" t="s">
        <v>126</v>
      </c>
      <c r="B378" s="0" t="n">
        <v>8320</v>
      </c>
      <c r="C378" s="0" t="s">
        <v>25724</v>
      </c>
      <c r="E378" s="0" t="s">
        <v>25682</v>
      </c>
      <c r="G378" s="0" t="s">
        <v>25682</v>
      </c>
      <c r="H378" s="0" t="s">
        <v>25684</v>
      </c>
      <c r="I378" s="0" t="s">
        <v>25687</v>
      </c>
      <c r="K378" s="0" t="s">
        <v>25682</v>
      </c>
      <c r="M378" s="0" t="s">
        <v>25682</v>
      </c>
      <c r="O378" s="0" t="s">
        <v>25682</v>
      </c>
      <c r="Q378" s="0" t="s">
        <v>25682</v>
      </c>
      <c r="R378" s="0" t="n">
        <v>0</v>
      </c>
      <c r="S378" s="0" t="s">
        <v>25682</v>
      </c>
    </row>
    <row r="379" customFormat="false" ht="15" hidden="false" customHeight="false" outlineLevel="0" collapsed="false">
      <c r="A379" s="0" t="s">
        <v>126</v>
      </c>
      <c r="B379" s="0" t="n">
        <v>8321</v>
      </c>
      <c r="C379" s="0" t="s">
        <v>25724</v>
      </c>
      <c r="E379" s="0" t="s">
        <v>25682</v>
      </c>
      <c r="G379" s="0" t="s">
        <v>25682</v>
      </c>
      <c r="H379" s="0" t="s">
        <v>25684</v>
      </c>
      <c r="I379" s="0" t="s">
        <v>25687</v>
      </c>
      <c r="K379" s="0" t="s">
        <v>25682</v>
      </c>
      <c r="M379" s="0" t="s">
        <v>25682</v>
      </c>
      <c r="O379" s="0" t="s">
        <v>25682</v>
      </c>
      <c r="Q379" s="0" t="s">
        <v>25682</v>
      </c>
      <c r="R379" s="0" t="n">
        <v>0</v>
      </c>
      <c r="S379" s="0" t="s">
        <v>25682</v>
      </c>
    </row>
    <row r="380" customFormat="false" ht="15" hidden="false" customHeight="false" outlineLevel="0" collapsed="false">
      <c r="A380" s="0" t="s">
        <v>126</v>
      </c>
      <c r="B380" s="0" t="n">
        <v>8322</v>
      </c>
      <c r="C380" s="0" t="s">
        <v>25724</v>
      </c>
      <c r="E380" s="0" t="s">
        <v>25682</v>
      </c>
      <c r="G380" s="0" t="s">
        <v>25682</v>
      </c>
      <c r="H380" s="0" t="s">
        <v>25684</v>
      </c>
      <c r="I380" s="0" t="s">
        <v>25687</v>
      </c>
      <c r="K380" s="0" t="s">
        <v>25682</v>
      </c>
      <c r="M380" s="0" t="s">
        <v>25682</v>
      </c>
      <c r="O380" s="0" t="s">
        <v>25682</v>
      </c>
      <c r="Q380" s="0" t="s">
        <v>25682</v>
      </c>
      <c r="R380" s="0" t="n">
        <v>0</v>
      </c>
      <c r="S380" s="0" t="s">
        <v>25682</v>
      </c>
    </row>
    <row r="381" customFormat="false" ht="15" hidden="false" customHeight="false" outlineLevel="0" collapsed="false">
      <c r="A381" s="0" t="s">
        <v>126</v>
      </c>
      <c r="B381" s="0" t="n">
        <v>8323</v>
      </c>
      <c r="C381" s="0" t="s">
        <v>25724</v>
      </c>
      <c r="E381" s="0" t="s">
        <v>25682</v>
      </c>
      <c r="G381" s="0" t="s">
        <v>25682</v>
      </c>
      <c r="H381" s="0" t="s">
        <v>25684</v>
      </c>
      <c r="I381" s="0" t="s">
        <v>25687</v>
      </c>
      <c r="K381" s="0" t="s">
        <v>25682</v>
      </c>
      <c r="M381" s="0" t="s">
        <v>25682</v>
      </c>
      <c r="O381" s="0" t="s">
        <v>25682</v>
      </c>
      <c r="Q381" s="0" t="s">
        <v>25682</v>
      </c>
      <c r="R381" s="0" t="n">
        <v>0</v>
      </c>
      <c r="S381" s="0" t="s">
        <v>25682</v>
      </c>
    </row>
    <row r="382" customFormat="false" ht="15" hidden="false" customHeight="false" outlineLevel="0" collapsed="false">
      <c r="A382" s="0" t="s">
        <v>126</v>
      </c>
      <c r="B382" s="0" t="n">
        <v>8324</v>
      </c>
      <c r="C382" s="0" t="s">
        <v>25724</v>
      </c>
      <c r="E382" s="0" t="s">
        <v>25682</v>
      </c>
      <c r="G382" s="0" t="s">
        <v>25682</v>
      </c>
      <c r="H382" s="0" t="s">
        <v>25684</v>
      </c>
      <c r="I382" s="0" t="s">
        <v>25687</v>
      </c>
      <c r="K382" s="0" t="s">
        <v>25682</v>
      </c>
      <c r="M382" s="0" t="s">
        <v>25682</v>
      </c>
      <c r="O382" s="0" t="s">
        <v>25682</v>
      </c>
      <c r="Q382" s="0" t="s">
        <v>25682</v>
      </c>
      <c r="R382" s="0" t="n">
        <v>0</v>
      </c>
      <c r="S382" s="0" t="s">
        <v>25682</v>
      </c>
    </row>
    <row r="383" customFormat="false" ht="15" hidden="false" customHeight="false" outlineLevel="0" collapsed="false">
      <c r="A383" s="0" t="s">
        <v>126</v>
      </c>
      <c r="B383" s="0" t="n">
        <v>8325</v>
      </c>
      <c r="C383" s="0" t="s">
        <v>25724</v>
      </c>
      <c r="E383" s="0" t="s">
        <v>25682</v>
      </c>
      <c r="G383" s="0" t="s">
        <v>25682</v>
      </c>
      <c r="H383" s="0" t="s">
        <v>25684</v>
      </c>
      <c r="I383" s="0" t="s">
        <v>25687</v>
      </c>
      <c r="K383" s="0" t="s">
        <v>25682</v>
      </c>
      <c r="M383" s="0" t="s">
        <v>25682</v>
      </c>
      <c r="O383" s="0" t="s">
        <v>25682</v>
      </c>
      <c r="Q383" s="0" t="s">
        <v>25682</v>
      </c>
      <c r="R383" s="0" t="n">
        <v>0</v>
      </c>
      <c r="S383" s="0" t="s">
        <v>25682</v>
      </c>
    </row>
    <row r="384" customFormat="false" ht="15" hidden="false" customHeight="false" outlineLevel="0" collapsed="false">
      <c r="A384" s="0" t="s">
        <v>126</v>
      </c>
      <c r="B384" s="0" t="n">
        <v>8326</v>
      </c>
      <c r="C384" s="0" t="s">
        <v>25724</v>
      </c>
      <c r="E384" s="0" t="s">
        <v>25682</v>
      </c>
      <c r="G384" s="0" t="s">
        <v>25682</v>
      </c>
      <c r="H384" s="0" t="s">
        <v>25684</v>
      </c>
      <c r="I384" s="0" t="s">
        <v>25687</v>
      </c>
      <c r="K384" s="0" t="s">
        <v>25682</v>
      </c>
      <c r="M384" s="0" t="s">
        <v>25682</v>
      </c>
      <c r="O384" s="0" t="s">
        <v>25682</v>
      </c>
      <c r="Q384" s="0" t="s">
        <v>25682</v>
      </c>
      <c r="R384" s="0" t="n">
        <v>0</v>
      </c>
      <c r="S384" s="0" t="s">
        <v>25682</v>
      </c>
    </row>
    <row r="385" customFormat="false" ht="15" hidden="false" customHeight="false" outlineLevel="0" collapsed="false">
      <c r="A385" s="0" t="s">
        <v>126</v>
      </c>
      <c r="B385" s="0" t="n">
        <v>8327</v>
      </c>
      <c r="C385" s="0" t="s">
        <v>25724</v>
      </c>
      <c r="E385" s="0" t="s">
        <v>25682</v>
      </c>
      <c r="G385" s="0" t="s">
        <v>25682</v>
      </c>
      <c r="H385" s="0" t="s">
        <v>25684</v>
      </c>
      <c r="I385" s="0" t="s">
        <v>25687</v>
      </c>
      <c r="K385" s="0" t="s">
        <v>25682</v>
      </c>
      <c r="M385" s="0" t="s">
        <v>25682</v>
      </c>
      <c r="O385" s="0" t="s">
        <v>25682</v>
      </c>
      <c r="Q385" s="0" t="s">
        <v>25682</v>
      </c>
      <c r="R385" s="0" t="n">
        <v>0</v>
      </c>
      <c r="S385" s="0" t="s">
        <v>25682</v>
      </c>
    </row>
    <row r="386" customFormat="false" ht="15" hidden="false" customHeight="false" outlineLevel="0" collapsed="false">
      <c r="A386" s="0" t="s">
        <v>126</v>
      </c>
      <c r="B386" s="0" t="n">
        <v>8328</v>
      </c>
      <c r="C386" s="0" t="s">
        <v>25724</v>
      </c>
      <c r="E386" s="0" t="s">
        <v>25682</v>
      </c>
      <c r="G386" s="0" t="s">
        <v>25682</v>
      </c>
      <c r="H386" s="0" t="s">
        <v>25684</v>
      </c>
      <c r="I386" s="0" t="s">
        <v>25687</v>
      </c>
      <c r="K386" s="0" t="s">
        <v>25682</v>
      </c>
      <c r="M386" s="0" t="s">
        <v>25682</v>
      </c>
      <c r="O386" s="0" t="s">
        <v>25682</v>
      </c>
      <c r="Q386" s="0" t="s">
        <v>25682</v>
      </c>
      <c r="R386" s="0" t="n">
        <v>0</v>
      </c>
      <c r="S386" s="0" t="s">
        <v>25682</v>
      </c>
    </row>
    <row r="387" customFormat="false" ht="15" hidden="false" customHeight="false" outlineLevel="0" collapsed="false">
      <c r="A387" s="0" t="s">
        <v>126</v>
      </c>
      <c r="B387" s="0" t="n">
        <v>8380</v>
      </c>
      <c r="C387" s="0" t="s">
        <v>25724</v>
      </c>
      <c r="E387" s="0" t="s">
        <v>25682</v>
      </c>
      <c r="G387" s="0" t="s">
        <v>25682</v>
      </c>
      <c r="H387" s="0" t="s">
        <v>25684</v>
      </c>
      <c r="I387" s="0" t="s">
        <v>25687</v>
      </c>
      <c r="K387" s="0" t="s">
        <v>25682</v>
      </c>
      <c r="M387" s="0" t="s">
        <v>25682</v>
      </c>
      <c r="O387" s="0" t="s">
        <v>25682</v>
      </c>
      <c r="Q387" s="0" t="s">
        <v>25682</v>
      </c>
      <c r="R387" s="0" t="n">
        <v>0</v>
      </c>
      <c r="S387" s="0" t="s">
        <v>25682</v>
      </c>
    </row>
    <row r="388" customFormat="false" ht="15" hidden="false" customHeight="false" outlineLevel="0" collapsed="false">
      <c r="A388" s="0" t="s">
        <v>126</v>
      </c>
      <c r="B388" s="0" t="n">
        <v>8382</v>
      </c>
      <c r="C388" s="0" t="s">
        <v>25724</v>
      </c>
      <c r="E388" s="0" t="s">
        <v>25682</v>
      </c>
      <c r="G388" s="0" t="s">
        <v>25682</v>
      </c>
      <c r="H388" s="0" t="s">
        <v>25684</v>
      </c>
      <c r="I388" s="0" t="s">
        <v>25687</v>
      </c>
      <c r="K388" s="0" t="s">
        <v>25682</v>
      </c>
      <c r="M388" s="0" t="s">
        <v>25682</v>
      </c>
      <c r="O388" s="0" t="s">
        <v>25682</v>
      </c>
      <c r="Q388" s="0" t="s">
        <v>25682</v>
      </c>
      <c r="R388" s="0" t="n">
        <v>0</v>
      </c>
      <c r="S388" s="0" t="s">
        <v>25682</v>
      </c>
    </row>
    <row r="389" customFormat="false" ht="15" hidden="false" customHeight="false" outlineLevel="0" collapsed="false">
      <c r="A389" s="0" t="s">
        <v>126</v>
      </c>
      <c r="B389" s="0" t="n">
        <v>8385</v>
      </c>
      <c r="C389" s="0" t="s">
        <v>25725</v>
      </c>
      <c r="D389" s="0" t="s">
        <v>25681</v>
      </c>
      <c r="E389" s="0" t="s">
        <v>25685</v>
      </c>
      <c r="F389" s="0" t="s">
        <v>25683</v>
      </c>
      <c r="G389" s="0" t="s">
        <v>25685</v>
      </c>
      <c r="I389" s="0" t="s">
        <v>25682</v>
      </c>
      <c r="J389" s="0" t="s">
        <v>25686</v>
      </c>
      <c r="K389" s="0" t="s">
        <v>25685</v>
      </c>
      <c r="M389" s="0" t="s">
        <v>25682</v>
      </c>
      <c r="N389" s="0" t="s">
        <v>25688</v>
      </c>
      <c r="O389" s="0" t="s">
        <v>25682</v>
      </c>
      <c r="Q389" s="0" t="s">
        <v>25682</v>
      </c>
      <c r="R389" s="0" t="n">
        <v>0</v>
      </c>
      <c r="S389" s="0" t="s">
        <v>25687</v>
      </c>
    </row>
    <row r="390" customFormat="false" ht="15" hidden="false" customHeight="false" outlineLevel="0" collapsed="false">
      <c r="A390" s="0" t="s">
        <v>126</v>
      </c>
      <c r="B390" s="0" t="n">
        <v>8390</v>
      </c>
      <c r="C390" s="0" t="s">
        <v>25710</v>
      </c>
      <c r="E390" s="0" t="s">
        <v>25682</v>
      </c>
      <c r="G390" s="0" t="s">
        <v>25682</v>
      </c>
      <c r="I390" s="0" t="s">
        <v>25682</v>
      </c>
      <c r="K390" s="0" t="s">
        <v>25682</v>
      </c>
      <c r="M390" s="0" t="s">
        <v>25682</v>
      </c>
      <c r="O390" s="0" t="s">
        <v>25682</v>
      </c>
      <c r="Q390" s="0" t="s">
        <v>25682</v>
      </c>
      <c r="R390" s="0" t="n">
        <v>0</v>
      </c>
      <c r="S390" s="0" t="s">
        <v>25687</v>
      </c>
    </row>
    <row r="391" customFormat="false" ht="15" hidden="false" customHeight="false" outlineLevel="0" collapsed="false">
      <c r="A391" s="0" t="s">
        <v>126</v>
      </c>
      <c r="B391" s="0" t="n">
        <v>8400</v>
      </c>
      <c r="C391" s="0" t="s">
        <v>25710</v>
      </c>
      <c r="E391" s="0" t="s">
        <v>25682</v>
      </c>
      <c r="G391" s="0" t="s">
        <v>25682</v>
      </c>
      <c r="I391" s="0" t="s">
        <v>25682</v>
      </c>
      <c r="K391" s="0" t="s">
        <v>25682</v>
      </c>
      <c r="M391" s="0" t="s">
        <v>25682</v>
      </c>
      <c r="O391" s="0" t="s">
        <v>25682</v>
      </c>
      <c r="Q391" s="0" t="s">
        <v>25682</v>
      </c>
      <c r="R391" s="0" t="n">
        <v>0</v>
      </c>
      <c r="S391" s="0" t="s">
        <v>25687</v>
      </c>
    </row>
    <row r="392" customFormat="false" ht="15" hidden="false" customHeight="false" outlineLevel="0" collapsed="false">
      <c r="A392" s="0" t="s">
        <v>126</v>
      </c>
      <c r="B392" s="0" t="n">
        <v>8405</v>
      </c>
      <c r="C392" s="0" t="s">
        <v>25710</v>
      </c>
      <c r="E392" s="0" t="s">
        <v>25682</v>
      </c>
      <c r="G392" s="0" t="s">
        <v>25682</v>
      </c>
      <c r="I392" s="0" t="s">
        <v>25682</v>
      </c>
      <c r="K392" s="0" t="s">
        <v>25682</v>
      </c>
      <c r="M392" s="0" t="s">
        <v>25682</v>
      </c>
      <c r="O392" s="0" t="s">
        <v>25682</v>
      </c>
      <c r="Q392" s="0" t="s">
        <v>25682</v>
      </c>
      <c r="R392" s="0" t="n">
        <v>0</v>
      </c>
      <c r="S392" s="0" t="s">
        <v>25687</v>
      </c>
    </row>
    <row r="393" customFormat="false" ht="15" hidden="false" customHeight="false" outlineLevel="0" collapsed="false">
      <c r="A393" s="0" t="s">
        <v>126</v>
      </c>
      <c r="B393" s="0" t="n">
        <v>8410</v>
      </c>
      <c r="C393" s="0" t="s">
        <v>25710</v>
      </c>
      <c r="E393" s="0" t="s">
        <v>25682</v>
      </c>
      <c r="G393" s="0" t="s">
        <v>25682</v>
      </c>
      <c r="I393" s="0" t="s">
        <v>25682</v>
      </c>
      <c r="K393" s="0" t="s">
        <v>25682</v>
      </c>
      <c r="M393" s="0" t="s">
        <v>25682</v>
      </c>
      <c r="O393" s="0" t="s">
        <v>25682</v>
      </c>
      <c r="Q393" s="0" t="s">
        <v>25682</v>
      </c>
      <c r="R393" s="0" t="n">
        <v>0</v>
      </c>
      <c r="S393" s="0" t="s">
        <v>25687</v>
      </c>
    </row>
    <row r="394" customFormat="false" ht="15" hidden="false" customHeight="false" outlineLevel="0" collapsed="false">
      <c r="A394" s="0" t="s">
        <v>126</v>
      </c>
      <c r="B394" s="0" t="n">
        <v>8415</v>
      </c>
      <c r="C394" s="0" t="s">
        <v>25710</v>
      </c>
      <c r="E394" s="0" t="s">
        <v>25682</v>
      </c>
      <c r="G394" s="0" t="s">
        <v>25682</v>
      </c>
      <c r="I394" s="0" t="s">
        <v>25682</v>
      </c>
      <c r="K394" s="0" t="s">
        <v>25682</v>
      </c>
      <c r="M394" s="0" t="s">
        <v>25682</v>
      </c>
      <c r="O394" s="0" t="s">
        <v>25682</v>
      </c>
      <c r="Q394" s="0" t="s">
        <v>25682</v>
      </c>
      <c r="R394" s="0" t="n">
        <v>0</v>
      </c>
      <c r="S394" s="0" t="s">
        <v>25687</v>
      </c>
    </row>
    <row r="395" customFormat="false" ht="15" hidden="false" customHeight="false" outlineLevel="0" collapsed="false">
      <c r="A395" s="0" t="s">
        <v>126</v>
      </c>
      <c r="B395" s="0" t="n">
        <v>8420</v>
      </c>
      <c r="C395" s="0" t="s">
        <v>25710</v>
      </c>
      <c r="E395" s="0" t="s">
        <v>25682</v>
      </c>
      <c r="G395" s="0" t="s">
        <v>25682</v>
      </c>
      <c r="I395" s="0" t="s">
        <v>25682</v>
      </c>
      <c r="K395" s="0" t="s">
        <v>25682</v>
      </c>
      <c r="M395" s="0" t="s">
        <v>25682</v>
      </c>
      <c r="O395" s="0" t="s">
        <v>25682</v>
      </c>
      <c r="Q395" s="0" t="s">
        <v>25682</v>
      </c>
      <c r="R395" s="0" t="n">
        <v>0</v>
      </c>
      <c r="S395" s="0" t="s">
        <v>25687</v>
      </c>
    </row>
    <row r="396" customFormat="false" ht="15" hidden="false" customHeight="false" outlineLevel="0" collapsed="false">
      <c r="A396" s="0" t="s">
        <v>126</v>
      </c>
      <c r="B396" s="0" t="n">
        <v>8422</v>
      </c>
      <c r="C396" s="0" t="s">
        <v>25711</v>
      </c>
      <c r="D396" s="0" t="s">
        <v>25681</v>
      </c>
      <c r="E396" s="0" t="s">
        <v>25682</v>
      </c>
      <c r="F396" s="0" t="s">
        <v>25683</v>
      </c>
      <c r="G396" s="0" t="s">
        <v>25682</v>
      </c>
      <c r="H396" s="0" t="s">
        <v>25684</v>
      </c>
      <c r="I396" s="0" t="s">
        <v>25687</v>
      </c>
      <c r="J396" s="0" t="s">
        <v>25686</v>
      </c>
      <c r="K396" s="0" t="s">
        <v>25687</v>
      </c>
      <c r="L396" s="0" t="n">
        <v>1000</v>
      </c>
      <c r="M396" s="0" t="s">
        <v>25682</v>
      </c>
      <c r="N396" s="0" t="s">
        <v>25688</v>
      </c>
      <c r="O396" s="0" t="s">
        <v>25682</v>
      </c>
      <c r="P396" s="0" t="s">
        <v>25702</v>
      </c>
      <c r="Q396" s="0" t="s">
        <v>25685</v>
      </c>
      <c r="R396" s="0" t="n">
        <v>0</v>
      </c>
      <c r="S396" s="0" t="s">
        <v>25687</v>
      </c>
    </row>
    <row r="397" customFormat="false" ht="15" hidden="false" customHeight="false" outlineLevel="0" collapsed="false">
      <c r="A397" s="0" t="s">
        <v>126</v>
      </c>
      <c r="B397" s="0" t="n">
        <v>8423</v>
      </c>
      <c r="C397" s="0" t="s">
        <v>25710</v>
      </c>
      <c r="E397" s="0" t="s">
        <v>25682</v>
      </c>
      <c r="G397" s="0" t="s">
        <v>25682</v>
      </c>
      <c r="I397" s="0" t="s">
        <v>25682</v>
      </c>
      <c r="K397" s="0" t="s">
        <v>25682</v>
      </c>
      <c r="M397" s="0" t="s">
        <v>25682</v>
      </c>
      <c r="O397" s="0" t="s">
        <v>25682</v>
      </c>
      <c r="Q397" s="0" t="s">
        <v>25682</v>
      </c>
      <c r="R397" s="0" t="n">
        <v>0</v>
      </c>
      <c r="S397" s="0" t="s">
        <v>25687</v>
      </c>
    </row>
    <row r="398" customFormat="false" ht="15" hidden="false" customHeight="false" outlineLevel="0" collapsed="false">
      <c r="A398" s="0" t="s">
        <v>126</v>
      </c>
      <c r="B398" s="0" t="n">
        <v>8424</v>
      </c>
      <c r="C398" s="0" t="s">
        <v>25724</v>
      </c>
      <c r="E398" s="0" t="s">
        <v>25682</v>
      </c>
      <c r="G398" s="0" t="s">
        <v>25682</v>
      </c>
      <c r="H398" s="0" t="s">
        <v>25684</v>
      </c>
      <c r="I398" s="0" t="s">
        <v>25687</v>
      </c>
      <c r="K398" s="0" t="s">
        <v>25682</v>
      </c>
      <c r="M398" s="0" t="s">
        <v>25682</v>
      </c>
      <c r="O398" s="0" t="s">
        <v>25682</v>
      </c>
      <c r="Q398" s="0" t="s">
        <v>25682</v>
      </c>
      <c r="R398" s="0" t="n">
        <v>0</v>
      </c>
      <c r="S398" s="0" t="s">
        <v>25682</v>
      </c>
    </row>
    <row r="399" customFormat="false" ht="15" hidden="false" customHeight="false" outlineLevel="0" collapsed="false">
      <c r="A399" s="0" t="s">
        <v>126</v>
      </c>
      <c r="B399" s="0" t="n">
        <v>8425</v>
      </c>
      <c r="C399" s="0" t="s">
        <v>25710</v>
      </c>
      <c r="E399" s="0" t="s">
        <v>25682</v>
      </c>
      <c r="G399" s="0" t="s">
        <v>25682</v>
      </c>
      <c r="I399" s="0" t="s">
        <v>25682</v>
      </c>
      <c r="K399" s="0" t="s">
        <v>25682</v>
      </c>
      <c r="M399" s="0" t="s">
        <v>25682</v>
      </c>
      <c r="O399" s="0" t="s">
        <v>25682</v>
      </c>
      <c r="Q399" s="0" t="s">
        <v>25682</v>
      </c>
      <c r="R399" s="0" t="n">
        <v>0</v>
      </c>
      <c r="S399" s="0" t="s">
        <v>25687</v>
      </c>
    </row>
    <row r="400" customFormat="false" ht="15" hidden="false" customHeight="false" outlineLevel="0" collapsed="false">
      <c r="A400" s="0" t="s">
        <v>126</v>
      </c>
      <c r="B400" s="0" t="n">
        <v>8430</v>
      </c>
      <c r="C400" s="0" t="s">
        <v>25710</v>
      </c>
      <c r="E400" s="0" t="s">
        <v>25682</v>
      </c>
      <c r="G400" s="0" t="s">
        <v>25682</v>
      </c>
      <c r="I400" s="0" t="s">
        <v>25682</v>
      </c>
      <c r="K400" s="0" t="s">
        <v>25682</v>
      </c>
      <c r="M400" s="0" t="s">
        <v>25682</v>
      </c>
      <c r="O400" s="0" t="s">
        <v>25682</v>
      </c>
      <c r="Q400" s="0" t="s">
        <v>25682</v>
      </c>
      <c r="R400" s="0" t="n">
        <v>0</v>
      </c>
      <c r="S400" s="0" t="s">
        <v>25687</v>
      </c>
    </row>
    <row r="401" customFormat="false" ht="15" hidden="false" customHeight="false" outlineLevel="0" collapsed="false">
      <c r="A401" s="0" t="s">
        <v>126</v>
      </c>
      <c r="B401" s="0" t="n">
        <v>8435</v>
      </c>
      <c r="C401" s="0" t="s">
        <v>25710</v>
      </c>
      <c r="E401" s="0" t="s">
        <v>25682</v>
      </c>
      <c r="G401" s="0" t="s">
        <v>25682</v>
      </c>
      <c r="I401" s="0" t="s">
        <v>25682</v>
      </c>
      <c r="K401" s="0" t="s">
        <v>25682</v>
      </c>
      <c r="M401" s="0" t="s">
        <v>25682</v>
      </c>
      <c r="O401" s="0" t="s">
        <v>25682</v>
      </c>
      <c r="Q401" s="0" t="s">
        <v>25682</v>
      </c>
      <c r="R401" s="0" t="n">
        <v>0</v>
      </c>
      <c r="S401" s="0" t="s">
        <v>25687</v>
      </c>
    </row>
    <row r="402" customFormat="false" ht="15" hidden="false" customHeight="false" outlineLevel="0" collapsed="false">
      <c r="A402" s="0" t="s">
        <v>126</v>
      </c>
      <c r="B402" s="0" t="n">
        <v>8440</v>
      </c>
      <c r="C402" s="0" t="s">
        <v>25710</v>
      </c>
      <c r="E402" s="0" t="s">
        <v>25682</v>
      </c>
      <c r="G402" s="0" t="s">
        <v>25682</v>
      </c>
      <c r="I402" s="0" t="s">
        <v>25682</v>
      </c>
      <c r="K402" s="0" t="s">
        <v>25682</v>
      </c>
      <c r="M402" s="0" t="s">
        <v>25682</v>
      </c>
      <c r="O402" s="0" t="s">
        <v>25682</v>
      </c>
      <c r="Q402" s="0" t="s">
        <v>25682</v>
      </c>
      <c r="R402" s="0" t="n">
        <v>0</v>
      </c>
      <c r="S402" s="0" t="s">
        <v>25687</v>
      </c>
    </row>
    <row r="403" customFormat="false" ht="15" hidden="false" customHeight="false" outlineLevel="0" collapsed="false">
      <c r="A403" s="0" t="s">
        <v>126</v>
      </c>
      <c r="B403" s="0" t="n">
        <v>8445</v>
      </c>
      <c r="C403" s="0" t="s">
        <v>25710</v>
      </c>
      <c r="E403" s="0" t="s">
        <v>25682</v>
      </c>
      <c r="G403" s="0" t="s">
        <v>25682</v>
      </c>
      <c r="I403" s="0" t="s">
        <v>25682</v>
      </c>
      <c r="K403" s="0" t="s">
        <v>25682</v>
      </c>
      <c r="M403" s="0" t="s">
        <v>25682</v>
      </c>
      <c r="O403" s="0" t="s">
        <v>25682</v>
      </c>
      <c r="Q403" s="0" t="s">
        <v>25682</v>
      </c>
      <c r="R403" s="0" t="n">
        <v>0</v>
      </c>
      <c r="S403" s="0" t="s">
        <v>25687</v>
      </c>
    </row>
    <row r="404" customFormat="false" ht="15" hidden="false" customHeight="false" outlineLevel="0" collapsed="false">
      <c r="A404" s="0" t="s">
        <v>126</v>
      </c>
      <c r="B404" s="0" t="n">
        <v>8450</v>
      </c>
      <c r="C404" s="0" t="s">
        <v>25722</v>
      </c>
      <c r="D404" s="0" t="s">
        <v>25681</v>
      </c>
      <c r="E404" s="0" t="s">
        <v>25685</v>
      </c>
      <c r="F404" s="0" t="s">
        <v>25683</v>
      </c>
      <c r="G404" s="0" t="s">
        <v>25685</v>
      </c>
      <c r="I404" s="0" t="s">
        <v>25682</v>
      </c>
      <c r="J404" s="0" t="s">
        <v>25686</v>
      </c>
      <c r="K404" s="0" t="s">
        <v>25685</v>
      </c>
      <c r="M404" s="0" t="s">
        <v>25682</v>
      </c>
      <c r="N404" s="0" t="s">
        <v>25688</v>
      </c>
      <c r="O404" s="0" t="s">
        <v>25682</v>
      </c>
      <c r="Q404" s="0" t="s">
        <v>25682</v>
      </c>
      <c r="R404" s="0" t="n">
        <v>0</v>
      </c>
      <c r="S404" s="0" t="s">
        <v>25687</v>
      </c>
    </row>
    <row r="405" customFormat="false" ht="15" hidden="false" customHeight="false" outlineLevel="0" collapsed="false">
      <c r="A405" s="0" t="s">
        <v>126</v>
      </c>
      <c r="B405" s="0" t="n">
        <v>8452</v>
      </c>
      <c r="C405" s="0" t="s">
        <v>25722</v>
      </c>
      <c r="D405" s="0" t="s">
        <v>25681</v>
      </c>
      <c r="E405" s="0" t="s">
        <v>25685</v>
      </c>
      <c r="F405" s="0" t="s">
        <v>25683</v>
      </c>
      <c r="G405" s="0" t="s">
        <v>25685</v>
      </c>
      <c r="I405" s="0" t="s">
        <v>25682</v>
      </c>
      <c r="J405" s="0" t="s">
        <v>25686</v>
      </c>
      <c r="K405" s="0" t="s">
        <v>25685</v>
      </c>
      <c r="M405" s="0" t="s">
        <v>25682</v>
      </c>
      <c r="N405" s="0" t="s">
        <v>25688</v>
      </c>
      <c r="O405" s="0" t="s">
        <v>25682</v>
      </c>
      <c r="Q405" s="0" t="s">
        <v>25682</v>
      </c>
      <c r="R405" s="0" t="n">
        <v>0</v>
      </c>
      <c r="S405" s="0" t="s">
        <v>25687</v>
      </c>
    </row>
    <row r="406" customFormat="false" ht="15" hidden="false" customHeight="false" outlineLevel="0" collapsed="false">
      <c r="A406" s="0" t="s">
        <v>126</v>
      </c>
      <c r="B406" s="0" t="n">
        <v>8455</v>
      </c>
      <c r="C406" s="0" t="s">
        <v>25710</v>
      </c>
      <c r="E406" s="0" t="s">
        <v>25682</v>
      </c>
      <c r="G406" s="0" t="s">
        <v>25682</v>
      </c>
      <c r="I406" s="0" t="s">
        <v>25682</v>
      </c>
      <c r="K406" s="0" t="s">
        <v>25682</v>
      </c>
      <c r="M406" s="0" t="s">
        <v>25682</v>
      </c>
      <c r="O406" s="0" t="s">
        <v>25682</v>
      </c>
      <c r="Q406" s="0" t="s">
        <v>25682</v>
      </c>
      <c r="R406" s="0" t="n">
        <v>0</v>
      </c>
      <c r="S406" s="0" t="s">
        <v>25687</v>
      </c>
    </row>
    <row r="407" customFormat="false" ht="15" hidden="false" customHeight="false" outlineLevel="0" collapsed="false">
      <c r="A407" s="0" t="s">
        <v>126</v>
      </c>
      <c r="B407" s="0" t="n">
        <v>8460</v>
      </c>
      <c r="C407" s="0" t="s">
        <v>25710</v>
      </c>
      <c r="E407" s="0" t="s">
        <v>25682</v>
      </c>
      <c r="G407" s="0" t="s">
        <v>25682</v>
      </c>
      <c r="I407" s="0" t="s">
        <v>25682</v>
      </c>
      <c r="K407" s="0" t="s">
        <v>25682</v>
      </c>
      <c r="M407" s="0" t="s">
        <v>25682</v>
      </c>
      <c r="O407" s="0" t="s">
        <v>25682</v>
      </c>
      <c r="Q407" s="0" t="s">
        <v>25682</v>
      </c>
      <c r="R407" s="0" t="n">
        <v>0</v>
      </c>
      <c r="S407" s="0" t="s">
        <v>25687</v>
      </c>
    </row>
    <row r="408" customFormat="false" ht="15" hidden="false" customHeight="false" outlineLevel="0" collapsed="false">
      <c r="A408" s="0" t="s">
        <v>126</v>
      </c>
      <c r="B408" s="0" t="n">
        <v>8461</v>
      </c>
      <c r="C408" s="0" t="s">
        <v>25703</v>
      </c>
      <c r="D408" s="0" t="s">
        <v>25681</v>
      </c>
      <c r="E408" s="0" t="s">
        <v>25685</v>
      </c>
      <c r="F408" s="0" t="s">
        <v>25683</v>
      </c>
      <c r="G408" s="0" t="s">
        <v>25695</v>
      </c>
      <c r="I408" s="0" t="s">
        <v>25682</v>
      </c>
      <c r="J408" s="0" t="s">
        <v>25686</v>
      </c>
      <c r="K408" s="0" t="s">
        <v>25695</v>
      </c>
      <c r="L408" s="0" t="n">
        <v>1000</v>
      </c>
      <c r="M408" s="0" t="s">
        <v>25695</v>
      </c>
      <c r="N408" s="0" t="s">
        <v>25688</v>
      </c>
      <c r="O408" s="0" t="s">
        <v>25682</v>
      </c>
      <c r="Q408" s="0" t="s">
        <v>25682</v>
      </c>
      <c r="R408" s="0" t="n">
        <v>0</v>
      </c>
      <c r="S408" s="0" t="s">
        <v>25687</v>
      </c>
    </row>
    <row r="409" customFormat="false" ht="15" hidden="false" customHeight="false" outlineLevel="0" collapsed="false">
      <c r="A409" s="0" t="s">
        <v>126</v>
      </c>
      <c r="B409" s="0" t="n">
        <v>8462</v>
      </c>
      <c r="C409" s="0" t="s">
        <v>25710</v>
      </c>
      <c r="E409" s="0" t="s">
        <v>25682</v>
      </c>
      <c r="G409" s="0" t="s">
        <v>25682</v>
      </c>
      <c r="I409" s="0" t="s">
        <v>25682</v>
      </c>
      <c r="K409" s="0" t="s">
        <v>25682</v>
      </c>
      <c r="M409" s="0" t="s">
        <v>25682</v>
      </c>
      <c r="O409" s="0" t="s">
        <v>25682</v>
      </c>
      <c r="Q409" s="0" t="s">
        <v>25682</v>
      </c>
      <c r="R409" s="0" t="n">
        <v>0</v>
      </c>
      <c r="S409" s="0" t="s">
        <v>25687</v>
      </c>
    </row>
    <row r="410" customFormat="false" ht="15" hidden="false" customHeight="false" outlineLevel="0" collapsed="false">
      <c r="A410" s="0" t="s">
        <v>126</v>
      </c>
      <c r="B410" s="0" t="n">
        <v>8463</v>
      </c>
      <c r="C410" s="0" t="s">
        <v>25703</v>
      </c>
      <c r="D410" s="0" t="s">
        <v>25681</v>
      </c>
      <c r="E410" s="0" t="s">
        <v>25685</v>
      </c>
      <c r="F410" s="0" t="s">
        <v>25683</v>
      </c>
      <c r="G410" s="0" t="s">
        <v>25695</v>
      </c>
      <c r="I410" s="0" t="s">
        <v>25682</v>
      </c>
      <c r="J410" s="0" t="s">
        <v>25686</v>
      </c>
      <c r="K410" s="0" t="s">
        <v>25695</v>
      </c>
      <c r="L410" s="0" t="n">
        <v>1000</v>
      </c>
      <c r="M410" s="0" t="s">
        <v>25695</v>
      </c>
      <c r="N410" s="0" t="s">
        <v>25688</v>
      </c>
      <c r="O410" s="0" t="s">
        <v>25682</v>
      </c>
      <c r="Q410" s="0" t="s">
        <v>25682</v>
      </c>
      <c r="R410" s="0" t="n">
        <v>0</v>
      </c>
      <c r="S410" s="0" t="s">
        <v>25687</v>
      </c>
    </row>
    <row r="411" customFormat="false" ht="15" hidden="false" customHeight="false" outlineLevel="0" collapsed="false">
      <c r="A411" s="0" t="s">
        <v>126</v>
      </c>
      <c r="B411" s="0" t="n">
        <v>8464</v>
      </c>
      <c r="C411" s="0" t="s">
        <v>25710</v>
      </c>
      <c r="E411" s="0" t="s">
        <v>25682</v>
      </c>
      <c r="G411" s="0" t="s">
        <v>25682</v>
      </c>
      <c r="I411" s="0" t="s">
        <v>25682</v>
      </c>
      <c r="K411" s="0" t="s">
        <v>25682</v>
      </c>
      <c r="M411" s="0" t="s">
        <v>25682</v>
      </c>
      <c r="O411" s="0" t="s">
        <v>25682</v>
      </c>
      <c r="Q411" s="0" t="s">
        <v>25682</v>
      </c>
      <c r="R411" s="0" t="n">
        <v>0</v>
      </c>
      <c r="S411" s="0" t="s">
        <v>25687</v>
      </c>
    </row>
    <row r="412" customFormat="false" ht="15" hidden="false" customHeight="false" outlineLevel="0" collapsed="false">
      <c r="A412" s="0" t="s">
        <v>126</v>
      </c>
      <c r="B412" s="0" t="n">
        <v>8465</v>
      </c>
      <c r="C412" s="0" t="s">
        <v>25710</v>
      </c>
      <c r="E412" s="0" t="s">
        <v>25682</v>
      </c>
      <c r="G412" s="0" t="s">
        <v>25682</v>
      </c>
      <c r="I412" s="0" t="s">
        <v>25682</v>
      </c>
      <c r="K412" s="0" t="s">
        <v>25682</v>
      </c>
      <c r="M412" s="0" t="s">
        <v>25682</v>
      </c>
      <c r="O412" s="0" t="s">
        <v>25682</v>
      </c>
      <c r="Q412" s="0" t="s">
        <v>25682</v>
      </c>
      <c r="R412" s="0" t="n">
        <v>0</v>
      </c>
      <c r="S412" s="0" t="s">
        <v>25687</v>
      </c>
    </row>
    <row r="413" customFormat="false" ht="15" hidden="false" customHeight="false" outlineLevel="0" collapsed="false">
      <c r="A413" s="0" t="s">
        <v>126</v>
      </c>
      <c r="B413" s="0" t="n">
        <v>8466</v>
      </c>
      <c r="C413" s="0" t="s">
        <v>25710</v>
      </c>
      <c r="E413" s="0" t="s">
        <v>25682</v>
      </c>
      <c r="G413" s="0" t="s">
        <v>25682</v>
      </c>
      <c r="I413" s="0" t="s">
        <v>25682</v>
      </c>
      <c r="K413" s="0" t="s">
        <v>25682</v>
      </c>
      <c r="M413" s="0" t="s">
        <v>25682</v>
      </c>
      <c r="O413" s="0" t="s">
        <v>25682</v>
      </c>
      <c r="Q413" s="0" t="s">
        <v>25682</v>
      </c>
      <c r="R413" s="0" t="n">
        <v>0</v>
      </c>
      <c r="S413" s="0" t="s">
        <v>25687</v>
      </c>
    </row>
    <row r="414" customFormat="false" ht="15" hidden="false" customHeight="false" outlineLevel="0" collapsed="false">
      <c r="A414" s="0" t="s">
        <v>126</v>
      </c>
      <c r="B414" s="0" t="n">
        <v>8467</v>
      </c>
      <c r="C414" s="0" t="s">
        <v>25710</v>
      </c>
      <c r="E414" s="0" t="s">
        <v>25682</v>
      </c>
      <c r="G414" s="0" t="s">
        <v>25682</v>
      </c>
      <c r="I414" s="0" t="s">
        <v>25682</v>
      </c>
      <c r="K414" s="0" t="s">
        <v>25682</v>
      </c>
      <c r="M414" s="0" t="s">
        <v>25682</v>
      </c>
      <c r="O414" s="0" t="s">
        <v>25682</v>
      </c>
      <c r="Q414" s="0" t="s">
        <v>25682</v>
      </c>
      <c r="R414" s="0" t="n">
        <v>0</v>
      </c>
      <c r="S414" s="0" t="s">
        <v>25687</v>
      </c>
    </row>
    <row r="415" customFormat="false" ht="15" hidden="false" customHeight="false" outlineLevel="0" collapsed="false">
      <c r="A415" s="0" t="s">
        <v>126</v>
      </c>
      <c r="B415" s="0" t="n">
        <v>8468</v>
      </c>
      <c r="C415" s="0" t="s">
        <v>25710</v>
      </c>
      <c r="E415" s="0" t="s">
        <v>25682</v>
      </c>
      <c r="G415" s="0" t="s">
        <v>25682</v>
      </c>
      <c r="I415" s="0" t="s">
        <v>25682</v>
      </c>
      <c r="K415" s="0" t="s">
        <v>25682</v>
      </c>
      <c r="M415" s="0" t="s">
        <v>25682</v>
      </c>
      <c r="O415" s="0" t="s">
        <v>25682</v>
      </c>
      <c r="Q415" s="0" t="s">
        <v>25682</v>
      </c>
      <c r="R415" s="0" t="n">
        <v>0</v>
      </c>
      <c r="S415" s="0" t="s">
        <v>25687</v>
      </c>
    </row>
    <row r="416" customFormat="false" ht="15" hidden="false" customHeight="false" outlineLevel="0" collapsed="false">
      <c r="A416" s="0" t="s">
        <v>126</v>
      </c>
      <c r="B416" s="0" t="n">
        <v>8469</v>
      </c>
      <c r="C416" s="0" t="s">
        <v>25710</v>
      </c>
      <c r="E416" s="0" t="s">
        <v>25682</v>
      </c>
      <c r="G416" s="0" t="s">
        <v>25682</v>
      </c>
      <c r="I416" s="0" t="s">
        <v>25682</v>
      </c>
      <c r="K416" s="0" t="s">
        <v>25682</v>
      </c>
      <c r="M416" s="0" t="s">
        <v>25682</v>
      </c>
      <c r="O416" s="0" t="s">
        <v>25682</v>
      </c>
      <c r="Q416" s="0" t="s">
        <v>25682</v>
      </c>
      <c r="R416" s="0" t="n">
        <v>0</v>
      </c>
      <c r="S416" s="0" t="s">
        <v>25687</v>
      </c>
    </row>
    <row r="417" customFormat="false" ht="15" hidden="false" customHeight="false" outlineLevel="0" collapsed="false">
      <c r="A417" s="0" t="s">
        <v>126</v>
      </c>
      <c r="B417" s="0" t="n">
        <v>8470</v>
      </c>
      <c r="C417" s="0" t="s">
        <v>25710</v>
      </c>
      <c r="E417" s="0" t="s">
        <v>25682</v>
      </c>
      <c r="G417" s="0" t="s">
        <v>25682</v>
      </c>
      <c r="I417" s="0" t="s">
        <v>25682</v>
      </c>
      <c r="K417" s="0" t="s">
        <v>25682</v>
      </c>
      <c r="M417" s="0" t="s">
        <v>25682</v>
      </c>
      <c r="O417" s="0" t="s">
        <v>25682</v>
      </c>
      <c r="Q417" s="0" t="s">
        <v>25682</v>
      </c>
      <c r="R417" s="0" t="n">
        <v>0</v>
      </c>
      <c r="S417" s="0" t="s">
        <v>25687</v>
      </c>
    </row>
    <row r="418" customFormat="false" ht="15" hidden="false" customHeight="false" outlineLevel="0" collapsed="false">
      <c r="A418" s="0" t="s">
        <v>126</v>
      </c>
      <c r="B418" s="0" t="n">
        <v>8475</v>
      </c>
      <c r="C418" s="0" t="s">
        <v>25703</v>
      </c>
      <c r="D418" s="0" t="s">
        <v>25681</v>
      </c>
      <c r="E418" s="0" t="s">
        <v>25685</v>
      </c>
      <c r="F418" s="0" t="s">
        <v>25683</v>
      </c>
      <c r="G418" s="0" t="s">
        <v>25695</v>
      </c>
      <c r="I418" s="0" t="s">
        <v>25682</v>
      </c>
      <c r="J418" s="0" t="s">
        <v>25686</v>
      </c>
      <c r="K418" s="0" t="s">
        <v>25695</v>
      </c>
      <c r="L418" s="0" t="n">
        <v>1000</v>
      </c>
      <c r="M418" s="0" t="s">
        <v>25695</v>
      </c>
      <c r="N418" s="0" t="s">
        <v>25688</v>
      </c>
      <c r="O418" s="0" t="s">
        <v>25682</v>
      </c>
      <c r="Q418" s="0" t="s">
        <v>25682</v>
      </c>
      <c r="R418" s="0" t="n">
        <v>0</v>
      </c>
      <c r="S418" s="0" t="s">
        <v>25687</v>
      </c>
    </row>
    <row r="419" customFormat="false" ht="15" hidden="false" customHeight="false" outlineLevel="0" collapsed="false">
      <c r="A419" s="0" t="s">
        <v>126</v>
      </c>
      <c r="B419" s="0" t="n">
        <v>8477</v>
      </c>
      <c r="C419" s="0" t="s">
        <v>25703</v>
      </c>
      <c r="D419" s="0" t="s">
        <v>25681</v>
      </c>
      <c r="E419" s="0" t="s">
        <v>25685</v>
      </c>
      <c r="F419" s="0" t="s">
        <v>25683</v>
      </c>
      <c r="G419" s="0" t="s">
        <v>25695</v>
      </c>
      <c r="I419" s="0" t="s">
        <v>25682</v>
      </c>
      <c r="J419" s="0" t="s">
        <v>25686</v>
      </c>
      <c r="K419" s="0" t="s">
        <v>25695</v>
      </c>
      <c r="L419" s="0" t="n">
        <v>1000</v>
      </c>
      <c r="M419" s="0" t="s">
        <v>25695</v>
      </c>
      <c r="N419" s="0" t="s">
        <v>25688</v>
      </c>
      <c r="O419" s="0" t="s">
        <v>25682</v>
      </c>
      <c r="Q419" s="0" t="s">
        <v>25682</v>
      </c>
      <c r="R419" s="0" t="n">
        <v>0</v>
      </c>
      <c r="S419" s="0" t="s">
        <v>25687</v>
      </c>
    </row>
    <row r="420" customFormat="false" ht="15" hidden="false" customHeight="false" outlineLevel="0" collapsed="false">
      <c r="A420" s="0" t="s">
        <v>126</v>
      </c>
      <c r="B420" s="0" t="n">
        <v>8480</v>
      </c>
      <c r="C420" s="0" t="s">
        <v>25703</v>
      </c>
      <c r="D420" s="0" t="s">
        <v>25681</v>
      </c>
      <c r="E420" s="0" t="s">
        <v>25685</v>
      </c>
      <c r="F420" s="0" t="s">
        <v>25683</v>
      </c>
      <c r="G420" s="0" t="s">
        <v>25695</v>
      </c>
      <c r="I420" s="0" t="s">
        <v>25682</v>
      </c>
      <c r="J420" s="0" t="s">
        <v>25686</v>
      </c>
      <c r="K420" s="0" t="s">
        <v>25695</v>
      </c>
      <c r="L420" s="0" t="n">
        <v>1000</v>
      </c>
      <c r="M420" s="0" t="s">
        <v>25695</v>
      </c>
      <c r="N420" s="0" t="s">
        <v>25688</v>
      </c>
      <c r="O420" s="0" t="s">
        <v>25682</v>
      </c>
      <c r="Q420" s="0" t="s">
        <v>25682</v>
      </c>
      <c r="R420" s="0" t="n">
        <v>0</v>
      </c>
      <c r="S420" s="0" t="s">
        <v>25687</v>
      </c>
    </row>
    <row r="421" customFormat="false" ht="15" hidden="false" customHeight="false" outlineLevel="0" collapsed="false">
      <c r="A421" s="0" t="s">
        <v>126</v>
      </c>
      <c r="B421" s="0" t="n">
        <v>8482</v>
      </c>
      <c r="C421" s="0" t="s">
        <v>25703</v>
      </c>
      <c r="D421" s="0" t="s">
        <v>25681</v>
      </c>
      <c r="E421" s="0" t="s">
        <v>25685</v>
      </c>
      <c r="F421" s="0" t="s">
        <v>25683</v>
      </c>
      <c r="G421" s="0" t="s">
        <v>25695</v>
      </c>
      <c r="I421" s="0" t="s">
        <v>25682</v>
      </c>
      <c r="J421" s="0" t="s">
        <v>25686</v>
      </c>
      <c r="K421" s="0" t="s">
        <v>25695</v>
      </c>
      <c r="L421" s="0" t="n">
        <v>1000</v>
      </c>
      <c r="M421" s="0" t="s">
        <v>25695</v>
      </c>
      <c r="N421" s="0" t="s">
        <v>25688</v>
      </c>
      <c r="O421" s="0" t="s">
        <v>25682</v>
      </c>
      <c r="Q421" s="0" t="s">
        <v>25682</v>
      </c>
      <c r="R421" s="0" t="n">
        <v>0</v>
      </c>
      <c r="S421" s="0" t="s">
        <v>25687</v>
      </c>
    </row>
    <row r="422" customFormat="false" ht="15" hidden="false" customHeight="false" outlineLevel="0" collapsed="false">
      <c r="A422" s="0" t="s">
        <v>126</v>
      </c>
      <c r="B422" s="0" t="n">
        <v>8485</v>
      </c>
      <c r="C422" s="0" t="s">
        <v>25703</v>
      </c>
      <c r="D422" s="0" t="s">
        <v>25681</v>
      </c>
      <c r="E422" s="0" t="s">
        <v>25685</v>
      </c>
      <c r="F422" s="0" t="s">
        <v>25683</v>
      </c>
      <c r="G422" s="0" t="s">
        <v>25695</v>
      </c>
      <c r="I422" s="0" t="s">
        <v>25682</v>
      </c>
      <c r="J422" s="0" t="s">
        <v>25686</v>
      </c>
      <c r="K422" s="0" t="s">
        <v>25695</v>
      </c>
      <c r="L422" s="0" t="n">
        <v>1000</v>
      </c>
      <c r="M422" s="0" t="s">
        <v>25695</v>
      </c>
      <c r="N422" s="0" t="s">
        <v>25688</v>
      </c>
      <c r="O422" s="0" t="s">
        <v>25682</v>
      </c>
      <c r="Q422" s="0" t="s">
        <v>25682</v>
      </c>
      <c r="R422" s="0" t="n">
        <v>0</v>
      </c>
      <c r="S422" s="0" t="s">
        <v>25687</v>
      </c>
    </row>
    <row r="423" customFormat="false" ht="15" hidden="false" customHeight="false" outlineLevel="0" collapsed="false">
      <c r="A423" s="0" t="s">
        <v>126</v>
      </c>
      <c r="B423" s="0" t="n">
        <v>8490</v>
      </c>
      <c r="C423" s="0" t="s">
        <v>25710</v>
      </c>
      <c r="E423" s="0" t="s">
        <v>25682</v>
      </c>
      <c r="G423" s="0" t="s">
        <v>25682</v>
      </c>
      <c r="I423" s="0" t="s">
        <v>25682</v>
      </c>
      <c r="K423" s="0" t="s">
        <v>25682</v>
      </c>
      <c r="M423" s="0" t="s">
        <v>25682</v>
      </c>
      <c r="O423" s="0" t="s">
        <v>25682</v>
      </c>
      <c r="Q423" s="0" t="s">
        <v>25682</v>
      </c>
      <c r="R423" s="0" t="n">
        <v>0</v>
      </c>
      <c r="S423" s="0" t="s">
        <v>25687</v>
      </c>
    </row>
    <row r="424" customFormat="false" ht="15" hidden="false" customHeight="false" outlineLevel="0" collapsed="false">
      <c r="A424" s="0" t="s">
        <v>126</v>
      </c>
      <c r="B424" s="0" t="n">
        <v>8600</v>
      </c>
      <c r="C424" s="0" t="s">
        <v>25726</v>
      </c>
      <c r="E424" s="0" t="s">
        <v>25682</v>
      </c>
      <c r="G424" s="0" t="s">
        <v>25682</v>
      </c>
      <c r="I424" s="0" t="s">
        <v>25682</v>
      </c>
      <c r="K424" s="0" t="s">
        <v>25682</v>
      </c>
      <c r="M424" s="0" t="s">
        <v>25682</v>
      </c>
      <c r="O424" s="0" t="s">
        <v>25682</v>
      </c>
      <c r="Q424" s="0" t="s">
        <v>25682</v>
      </c>
      <c r="R424" s="0" t="n">
        <v>0</v>
      </c>
      <c r="S424" s="0" t="s">
        <v>25682</v>
      </c>
    </row>
    <row r="425" customFormat="false" ht="15" hidden="false" customHeight="false" outlineLevel="0" collapsed="false">
      <c r="A425" s="0" t="s">
        <v>126</v>
      </c>
      <c r="B425" s="0" t="n">
        <v>8602</v>
      </c>
      <c r="C425" s="0" t="s">
        <v>25726</v>
      </c>
      <c r="E425" s="0" t="s">
        <v>25682</v>
      </c>
      <c r="G425" s="0" t="s">
        <v>25682</v>
      </c>
      <c r="I425" s="0" t="s">
        <v>25682</v>
      </c>
      <c r="K425" s="0" t="s">
        <v>25682</v>
      </c>
      <c r="M425" s="0" t="s">
        <v>25682</v>
      </c>
      <c r="O425" s="0" t="s">
        <v>25682</v>
      </c>
      <c r="Q425" s="0" t="s">
        <v>25682</v>
      </c>
      <c r="R425" s="0" t="n">
        <v>0</v>
      </c>
      <c r="S425" s="0" t="s">
        <v>25682</v>
      </c>
    </row>
    <row r="426" customFormat="false" ht="15" hidden="false" customHeight="false" outlineLevel="0" collapsed="false">
      <c r="A426" s="0" t="s">
        <v>126</v>
      </c>
      <c r="B426" s="0" t="n">
        <v>8603</v>
      </c>
      <c r="C426" s="0" t="s">
        <v>25726</v>
      </c>
      <c r="E426" s="0" t="s">
        <v>25682</v>
      </c>
      <c r="G426" s="0" t="s">
        <v>25682</v>
      </c>
      <c r="I426" s="0" t="s">
        <v>25682</v>
      </c>
      <c r="K426" s="0" t="s">
        <v>25682</v>
      </c>
      <c r="M426" s="0" t="s">
        <v>25682</v>
      </c>
      <c r="O426" s="0" t="s">
        <v>25682</v>
      </c>
      <c r="Q426" s="0" t="s">
        <v>25682</v>
      </c>
      <c r="R426" s="0" t="n">
        <v>0</v>
      </c>
      <c r="S426" s="0" t="s">
        <v>25682</v>
      </c>
    </row>
    <row r="427" customFormat="false" ht="15" hidden="false" customHeight="false" outlineLevel="0" collapsed="false">
      <c r="A427" s="0" t="s">
        <v>126</v>
      </c>
      <c r="B427" s="0" t="n">
        <v>8605</v>
      </c>
      <c r="C427" s="0" t="s">
        <v>25680</v>
      </c>
      <c r="D427" s="0" t="s">
        <v>25681</v>
      </c>
      <c r="E427" s="0" t="s">
        <v>25682</v>
      </c>
      <c r="F427" s="0" t="s">
        <v>25683</v>
      </c>
      <c r="G427" s="0" t="s">
        <v>25682</v>
      </c>
      <c r="H427" s="0" t="s">
        <v>25684</v>
      </c>
      <c r="I427" s="0" t="s">
        <v>25685</v>
      </c>
      <c r="J427" s="0" t="s">
        <v>25686</v>
      </c>
      <c r="K427" s="0" t="s">
        <v>25687</v>
      </c>
      <c r="M427" s="0" t="s">
        <v>25682</v>
      </c>
      <c r="N427" s="0" t="s">
        <v>25688</v>
      </c>
      <c r="O427" s="0" t="s">
        <v>25682</v>
      </c>
      <c r="Q427" s="0" t="s">
        <v>25682</v>
      </c>
      <c r="R427" s="0" t="n">
        <v>0</v>
      </c>
      <c r="S427" s="0" t="s">
        <v>25687</v>
      </c>
    </row>
    <row r="428" customFormat="false" ht="15" hidden="false" customHeight="false" outlineLevel="0" collapsed="false">
      <c r="A428" s="0" t="s">
        <v>126</v>
      </c>
      <c r="B428" s="0" t="n">
        <v>8610</v>
      </c>
      <c r="C428" s="0" t="s">
        <v>25727</v>
      </c>
      <c r="E428" s="0" t="s">
        <v>25682</v>
      </c>
      <c r="G428" s="0" t="s">
        <v>25682</v>
      </c>
      <c r="I428" s="0" t="s">
        <v>25682</v>
      </c>
      <c r="K428" s="0" t="s">
        <v>25682</v>
      </c>
      <c r="M428" s="0" t="s">
        <v>25682</v>
      </c>
      <c r="O428" s="0" t="s">
        <v>25682</v>
      </c>
      <c r="Q428" s="0" t="s">
        <v>25682</v>
      </c>
      <c r="R428" s="0" t="n">
        <v>0</v>
      </c>
      <c r="S428" s="0" t="s">
        <v>25682</v>
      </c>
    </row>
    <row r="429" customFormat="false" ht="15" hidden="false" customHeight="false" outlineLevel="0" collapsed="false">
      <c r="A429" s="0" t="s">
        <v>126</v>
      </c>
      <c r="B429" s="0" t="n">
        <v>8611</v>
      </c>
      <c r="C429" s="0" t="s">
        <v>25727</v>
      </c>
      <c r="E429" s="0" t="s">
        <v>25682</v>
      </c>
      <c r="G429" s="0" t="s">
        <v>25682</v>
      </c>
      <c r="I429" s="0" t="s">
        <v>25682</v>
      </c>
      <c r="K429" s="0" t="s">
        <v>25682</v>
      </c>
      <c r="M429" s="0" t="s">
        <v>25682</v>
      </c>
      <c r="O429" s="0" t="s">
        <v>25682</v>
      </c>
      <c r="Q429" s="0" t="s">
        <v>25682</v>
      </c>
      <c r="R429" s="0" t="n">
        <v>0</v>
      </c>
      <c r="S429" s="0" t="s">
        <v>25682</v>
      </c>
    </row>
    <row r="430" customFormat="false" ht="15" hidden="false" customHeight="false" outlineLevel="0" collapsed="false">
      <c r="A430" s="0" t="s">
        <v>126</v>
      </c>
      <c r="B430" s="0" t="n">
        <v>8615</v>
      </c>
      <c r="C430" s="0" t="s">
        <v>25728</v>
      </c>
      <c r="E430" s="0" t="s">
        <v>25682</v>
      </c>
      <c r="G430" s="0" t="s">
        <v>25682</v>
      </c>
      <c r="I430" s="0" t="s">
        <v>25682</v>
      </c>
      <c r="K430" s="0" t="s">
        <v>25682</v>
      </c>
      <c r="M430" s="0" t="s">
        <v>25682</v>
      </c>
      <c r="O430" s="0" t="s">
        <v>25682</v>
      </c>
      <c r="Q430" s="0" t="s">
        <v>25682</v>
      </c>
      <c r="R430" s="0" t="n">
        <v>0</v>
      </c>
      <c r="S430" s="0" t="s">
        <v>25682</v>
      </c>
    </row>
    <row r="431" customFormat="false" ht="15" hidden="false" customHeight="false" outlineLevel="0" collapsed="false">
      <c r="A431" s="0" t="s">
        <v>126</v>
      </c>
      <c r="B431" s="0" t="n">
        <v>8616</v>
      </c>
      <c r="C431" s="0" t="s">
        <v>25728</v>
      </c>
      <c r="E431" s="0" t="s">
        <v>25682</v>
      </c>
      <c r="G431" s="0" t="s">
        <v>25682</v>
      </c>
      <c r="I431" s="0" t="s">
        <v>25682</v>
      </c>
      <c r="K431" s="0" t="s">
        <v>25682</v>
      </c>
      <c r="M431" s="0" t="s">
        <v>25682</v>
      </c>
      <c r="O431" s="0" t="s">
        <v>25682</v>
      </c>
      <c r="Q431" s="0" t="s">
        <v>25682</v>
      </c>
      <c r="R431" s="0" t="n">
        <v>0</v>
      </c>
      <c r="S431" s="0" t="s">
        <v>25682</v>
      </c>
    </row>
    <row r="432" customFormat="false" ht="15" hidden="false" customHeight="false" outlineLevel="0" collapsed="false">
      <c r="A432" s="0" t="s">
        <v>126</v>
      </c>
      <c r="B432" s="0" t="n">
        <v>8620</v>
      </c>
      <c r="C432" s="0" t="s">
        <v>25729</v>
      </c>
      <c r="E432" s="0" t="s">
        <v>25682</v>
      </c>
      <c r="G432" s="0" t="s">
        <v>25682</v>
      </c>
      <c r="I432" s="0" t="s">
        <v>25682</v>
      </c>
      <c r="K432" s="0" t="s">
        <v>25682</v>
      </c>
      <c r="M432" s="0" t="s">
        <v>25682</v>
      </c>
      <c r="O432" s="0" t="s">
        <v>25682</v>
      </c>
      <c r="Q432" s="0" t="s">
        <v>25682</v>
      </c>
      <c r="R432" s="0" t="n">
        <v>0</v>
      </c>
      <c r="S432" s="0" t="s">
        <v>25682</v>
      </c>
    </row>
    <row r="433" customFormat="false" ht="15" hidden="false" customHeight="false" outlineLevel="0" collapsed="false">
      <c r="A433" s="0" t="s">
        <v>126</v>
      </c>
      <c r="B433" s="0" t="n">
        <v>8621</v>
      </c>
      <c r="C433" s="0" t="s">
        <v>25726</v>
      </c>
      <c r="E433" s="0" t="s">
        <v>25682</v>
      </c>
      <c r="G433" s="0" t="s">
        <v>25682</v>
      </c>
      <c r="I433" s="0" t="s">
        <v>25682</v>
      </c>
      <c r="K433" s="0" t="s">
        <v>25682</v>
      </c>
      <c r="M433" s="0" t="s">
        <v>25682</v>
      </c>
      <c r="O433" s="0" t="s">
        <v>25682</v>
      </c>
      <c r="Q433" s="0" t="s">
        <v>25682</v>
      </c>
      <c r="R433" s="0" t="n">
        <v>0</v>
      </c>
      <c r="S433" s="0" t="s">
        <v>25682</v>
      </c>
    </row>
    <row r="434" customFormat="false" ht="15" hidden="false" customHeight="false" outlineLevel="0" collapsed="false">
      <c r="A434" s="0" t="s">
        <v>126</v>
      </c>
      <c r="B434" s="0" t="n">
        <v>8622</v>
      </c>
      <c r="C434" s="0" t="s">
        <v>25726</v>
      </c>
      <c r="E434" s="0" t="s">
        <v>25682</v>
      </c>
      <c r="G434" s="0" t="s">
        <v>25682</v>
      </c>
      <c r="I434" s="0" t="s">
        <v>25682</v>
      </c>
      <c r="K434" s="0" t="s">
        <v>25682</v>
      </c>
      <c r="M434" s="0" t="s">
        <v>25682</v>
      </c>
      <c r="O434" s="0" t="s">
        <v>25682</v>
      </c>
      <c r="Q434" s="0" t="s">
        <v>25682</v>
      </c>
      <c r="R434" s="0" t="n">
        <v>0</v>
      </c>
      <c r="S434" s="0" t="s">
        <v>25682</v>
      </c>
    </row>
    <row r="435" customFormat="false" ht="15" hidden="false" customHeight="false" outlineLevel="0" collapsed="false">
      <c r="A435" s="0" t="s">
        <v>126</v>
      </c>
      <c r="B435" s="0" t="n">
        <v>8623</v>
      </c>
      <c r="C435" s="0" t="s">
        <v>25726</v>
      </c>
      <c r="E435" s="0" t="s">
        <v>25682</v>
      </c>
      <c r="G435" s="0" t="s">
        <v>25682</v>
      </c>
      <c r="I435" s="0" t="s">
        <v>25682</v>
      </c>
      <c r="K435" s="0" t="s">
        <v>25682</v>
      </c>
      <c r="M435" s="0" t="s">
        <v>25682</v>
      </c>
      <c r="O435" s="0" t="s">
        <v>25682</v>
      </c>
      <c r="Q435" s="0" t="s">
        <v>25682</v>
      </c>
      <c r="R435" s="0" t="n">
        <v>0</v>
      </c>
      <c r="S435" s="0" t="s">
        <v>25682</v>
      </c>
    </row>
    <row r="436" customFormat="false" ht="15" hidden="false" customHeight="false" outlineLevel="0" collapsed="false">
      <c r="A436" s="0" t="s">
        <v>126</v>
      </c>
      <c r="B436" s="0" t="n">
        <v>8624</v>
      </c>
      <c r="C436" s="0" t="s">
        <v>25726</v>
      </c>
      <c r="E436" s="0" t="s">
        <v>25682</v>
      </c>
      <c r="G436" s="0" t="s">
        <v>25682</v>
      </c>
      <c r="I436" s="0" t="s">
        <v>25682</v>
      </c>
      <c r="K436" s="0" t="s">
        <v>25682</v>
      </c>
      <c r="M436" s="0" t="s">
        <v>25682</v>
      </c>
      <c r="O436" s="0" t="s">
        <v>25682</v>
      </c>
      <c r="Q436" s="0" t="s">
        <v>25682</v>
      </c>
      <c r="R436" s="0" t="n">
        <v>0</v>
      </c>
      <c r="S436" s="0" t="s">
        <v>25682</v>
      </c>
    </row>
    <row r="437" customFormat="false" ht="15" hidden="false" customHeight="false" outlineLevel="0" collapsed="false">
      <c r="A437" s="0" t="s">
        <v>126</v>
      </c>
      <c r="B437" s="0" t="n">
        <v>8625</v>
      </c>
      <c r="C437" s="0" t="s">
        <v>25726</v>
      </c>
      <c r="E437" s="0" t="s">
        <v>25682</v>
      </c>
      <c r="G437" s="0" t="s">
        <v>25682</v>
      </c>
      <c r="I437" s="0" t="s">
        <v>25682</v>
      </c>
      <c r="K437" s="0" t="s">
        <v>25682</v>
      </c>
      <c r="M437" s="0" t="s">
        <v>25682</v>
      </c>
      <c r="O437" s="0" t="s">
        <v>25682</v>
      </c>
      <c r="Q437" s="0" t="s">
        <v>25682</v>
      </c>
      <c r="R437" s="0" t="n">
        <v>0</v>
      </c>
      <c r="S437" s="0" t="s">
        <v>25682</v>
      </c>
    </row>
    <row r="438" customFormat="false" ht="15" hidden="false" customHeight="false" outlineLevel="0" collapsed="false">
      <c r="A438" s="0" t="s">
        <v>126</v>
      </c>
      <c r="B438" s="0" t="n">
        <v>8630</v>
      </c>
      <c r="C438" s="0" t="s">
        <v>25727</v>
      </c>
      <c r="E438" s="0" t="s">
        <v>25682</v>
      </c>
      <c r="G438" s="0" t="s">
        <v>25682</v>
      </c>
      <c r="I438" s="0" t="s">
        <v>25682</v>
      </c>
      <c r="K438" s="0" t="s">
        <v>25682</v>
      </c>
      <c r="M438" s="0" t="s">
        <v>25682</v>
      </c>
      <c r="O438" s="0" t="s">
        <v>25682</v>
      </c>
      <c r="Q438" s="0" t="s">
        <v>25682</v>
      </c>
      <c r="R438" s="0" t="n">
        <v>0</v>
      </c>
      <c r="S438" s="0" t="s">
        <v>25682</v>
      </c>
    </row>
    <row r="439" customFormat="false" ht="15" hidden="false" customHeight="false" outlineLevel="0" collapsed="false">
      <c r="A439" s="0" t="s">
        <v>126</v>
      </c>
      <c r="B439" s="0" t="n">
        <v>8635</v>
      </c>
      <c r="C439" s="0" t="s">
        <v>25728</v>
      </c>
      <c r="E439" s="0" t="s">
        <v>25682</v>
      </c>
      <c r="G439" s="0" t="s">
        <v>25682</v>
      </c>
      <c r="I439" s="0" t="s">
        <v>25682</v>
      </c>
      <c r="K439" s="0" t="s">
        <v>25682</v>
      </c>
      <c r="M439" s="0" t="s">
        <v>25682</v>
      </c>
      <c r="O439" s="0" t="s">
        <v>25682</v>
      </c>
      <c r="Q439" s="0" t="s">
        <v>25682</v>
      </c>
      <c r="R439" s="0" t="n">
        <v>0</v>
      </c>
      <c r="S439" s="0" t="s">
        <v>25682</v>
      </c>
    </row>
    <row r="440" customFormat="false" ht="15" hidden="false" customHeight="false" outlineLevel="0" collapsed="false">
      <c r="A440" s="0" t="s">
        <v>126</v>
      </c>
      <c r="B440" s="0" t="n">
        <v>8636</v>
      </c>
      <c r="C440" s="0" t="s">
        <v>25726</v>
      </c>
      <c r="E440" s="0" t="s">
        <v>25682</v>
      </c>
      <c r="G440" s="0" t="s">
        <v>25682</v>
      </c>
      <c r="I440" s="0" t="s">
        <v>25682</v>
      </c>
      <c r="K440" s="0" t="s">
        <v>25682</v>
      </c>
      <c r="M440" s="0" t="s">
        <v>25682</v>
      </c>
      <c r="O440" s="0" t="s">
        <v>25682</v>
      </c>
      <c r="Q440" s="0" t="s">
        <v>25682</v>
      </c>
      <c r="R440" s="0" t="n">
        <v>0</v>
      </c>
      <c r="S440" s="0" t="s">
        <v>25682</v>
      </c>
    </row>
    <row r="441" customFormat="false" ht="15" hidden="false" customHeight="false" outlineLevel="0" collapsed="false">
      <c r="A441" s="0" t="s">
        <v>126</v>
      </c>
      <c r="B441" s="0" t="n">
        <v>8637</v>
      </c>
      <c r="C441" s="0" t="s">
        <v>25727</v>
      </c>
      <c r="E441" s="0" t="s">
        <v>25682</v>
      </c>
      <c r="G441" s="0" t="s">
        <v>25682</v>
      </c>
      <c r="I441" s="0" t="s">
        <v>25682</v>
      </c>
      <c r="K441" s="0" t="s">
        <v>25682</v>
      </c>
      <c r="M441" s="0" t="s">
        <v>25682</v>
      </c>
      <c r="O441" s="0" t="s">
        <v>25682</v>
      </c>
      <c r="Q441" s="0" t="s">
        <v>25682</v>
      </c>
      <c r="R441" s="0" t="n">
        <v>0</v>
      </c>
      <c r="S441" s="0" t="s">
        <v>25682</v>
      </c>
    </row>
    <row r="442" customFormat="false" ht="15" hidden="false" customHeight="false" outlineLevel="0" collapsed="false">
      <c r="A442" s="0" t="s">
        <v>126</v>
      </c>
      <c r="B442" s="0" t="n">
        <v>8638</v>
      </c>
      <c r="C442" s="0" t="s">
        <v>25728</v>
      </c>
      <c r="E442" s="0" t="s">
        <v>25682</v>
      </c>
      <c r="G442" s="0" t="s">
        <v>25682</v>
      </c>
      <c r="I442" s="0" t="s">
        <v>25682</v>
      </c>
      <c r="K442" s="0" t="s">
        <v>25682</v>
      </c>
      <c r="M442" s="0" t="s">
        <v>25682</v>
      </c>
      <c r="O442" s="0" t="s">
        <v>25682</v>
      </c>
      <c r="Q442" s="0" t="s">
        <v>25682</v>
      </c>
      <c r="R442" s="0" t="n">
        <v>0</v>
      </c>
      <c r="S442" s="0" t="s">
        <v>25682</v>
      </c>
    </row>
    <row r="443" customFormat="false" ht="15" hidden="false" customHeight="false" outlineLevel="0" collapsed="false">
      <c r="A443" s="0" t="s">
        <v>126</v>
      </c>
      <c r="B443" s="0" t="n">
        <v>8640</v>
      </c>
      <c r="C443" s="0" t="s">
        <v>25726</v>
      </c>
      <c r="E443" s="0" t="s">
        <v>25682</v>
      </c>
      <c r="G443" s="0" t="s">
        <v>25682</v>
      </c>
      <c r="I443" s="0" t="s">
        <v>25682</v>
      </c>
      <c r="K443" s="0" t="s">
        <v>25682</v>
      </c>
      <c r="M443" s="0" t="s">
        <v>25682</v>
      </c>
      <c r="O443" s="0" t="s">
        <v>25682</v>
      </c>
      <c r="Q443" s="0" t="s">
        <v>25682</v>
      </c>
      <c r="R443" s="0" t="n">
        <v>0</v>
      </c>
      <c r="S443" s="0" t="s">
        <v>25682</v>
      </c>
    </row>
    <row r="444" customFormat="false" ht="15" hidden="false" customHeight="false" outlineLevel="0" collapsed="false">
      <c r="A444" s="0" t="s">
        <v>126</v>
      </c>
      <c r="B444" s="0" t="n">
        <v>8645</v>
      </c>
      <c r="C444" s="0" t="s">
        <v>25728</v>
      </c>
      <c r="E444" s="0" t="s">
        <v>25682</v>
      </c>
      <c r="G444" s="0" t="s">
        <v>25682</v>
      </c>
      <c r="I444" s="0" t="s">
        <v>25682</v>
      </c>
      <c r="K444" s="0" t="s">
        <v>25682</v>
      </c>
      <c r="M444" s="0" t="s">
        <v>25682</v>
      </c>
      <c r="O444" s="0" t="s">
        <v>25682</v>
      </c>
      <c r="Q444" s="0" t="s">
        <v>25682</v>
      </c>
      <c r="R444" s="0" t="n">
        <v>0</v>
      </c>
      <c r="S444" s="0" t="s">
        <v>25682</v>
      </c>
    </row>
    <row r="445" customFormat="false" ht="15" hidden="false" customHeight="false" outlineLevel="0" collapsed="false">
      <c r="A445" s="0" t="s">
        <v>126</v>
      </c>
      <c r="B445" s="0" t="n">
        <v>8650</v>
      </c>
      <c r="C445" s="0" t="s">
        <v>25710</v>
      </c>
      <c r="E445" s="0" t="s">
        <v>25682</v>
      </c>
      <c r="G445" s="0" t="s">
        <v>25682</v>
      </c>
      <c r="I445" s="0" t="s">
        <v>25682</v>
      </c>
      <c r="K445" s="0" t="s">
        <v>25682</v>
      </c>
      <c r="M445" s="0" t="s">
        <v>25682</v>
      </c>
      <c r="O445" s="0" t="s">
        <v>25682</v>
      </c>
      <c r="Q445" s="0" t="s">
        <v>25682</v>
      </c>
      <c r="R445" s="0" t="n">
        <v>0</v>
      </c>
      <c r="S445" s="0" t="s">
        <v>25687</v>
      </c>
    </row>
    <row r="446" customFormat="false" ht="15" hidden="false" customHeight="false" outlineLevel="0" collapsed="false">
      <c r="A446" s="0" t="s">
        <v>126</v>
      </c>
      <c r="B446" s="0" t="n">
        <v>8652</v>
      </c>
      <c r="C446" s="0" t="s">
        <v>25710</v>
      </c>
      <c r="E446" s="0" t="s">
        <v>25682</v>
      </c>
      <c r="G446" s="0" t="s">
        <v>25682</v>
      </c>
      <c r="I446" s="0" t="s">
        <v>25682</v>
      </c>
      <c r="K446" s="0" t="s">
        <v>25682</v>
      </c>
      <c r="M446" s="0" t="s">
        <v>25682</v>
      </c>
      <c r="O446" s="0" t="s">
        <v>25682</v>
      </c>
      <c r="Q446" s="0" t="s">
        <v>25682</v>
      </c>
      <c r="R446" s="0" t="n">
        <v>0</v>
      </c>
      <c r="S446" s="0" t="s">
        <v>25687</v>
      </c>
    </row>
    <row r="447" customFormat="false" ht="15" hidden="false" customHeight="false" outlineLevel="0" collapsed="false">
      <c r="A447" s="0" t="s">
        <v>126</v>
      </c>
      <c r="B447" s="0" t="n">
        <v>8655</v>
      </c>
      <c r="C447" s="0" t="s">
        <v>25710</v>
      </c>
      <c r="E447" s="0" t="s">
        <v>25682</v>
      </c>
      <c r="G447" s="0" t="s">
        <v>25682</v>
      </c>
      <c r="I447" s="0" t="s">
        <v>25682</v>
      </c>
      <c r="K447" s="0" t="s">
        <v>25682</v>
      </c>
      <c r="M447" s="0" t="s">
        <v>25682</v>
      </c>
      <c r="O447" s="0" t="s">
        <v>25682</v>
      </c>
      <c r="Q447" s="0" t="s">
        <v>25682</v>
      </c>
      <c r="R447" s="0" t="n">
        <v>0</v>
      </c>
      <c r="S447" s="0" t="s">
        <v>25687</v>
      </c>
    </row>
    <row r="448" customFormat="false" ht="15" hidden="false" customHeight="false" outlineLevel="0" collapsed="false">
      <c r="A448" s="0" t="s">
        <v>126</v>
      </c>
      <c r="B448" s="0" t="n">
        <v>8660</v>
      </c>
      <c r="C448" s="0" t="s">
        <v>25728</v>
      </c>
      <c r="E448" s="0" t="s">
        <v>25682</v>
      </c>
      <c r="G448" s="0" t="s">
        <v>25682</v>
      </c>
      <c r="I448" s="0" t="s">
        <v>25682</v>
      </c>
      <c r="K448" s="0" t="s">
        <v>25682</v>
      </c>
      <c r="M448" s="0" t="s">
        <v>25682</v>
      </c>
      <c r="O448" s="0" t="s">
        <v>25682</v>
      </c>
      <c r="Q448" s="0" t="s">
        <v>25682</v>
      </c>
      <c r="R448" s="0" t="n">
        <v>0</v>
      </c>
      <c r="S448" s="0" t="s">
        <v>25682</v>
      </c>
    </row>
    <row r="449" customFormat="false" ht="15" hidden="false" customHeight="false" outlineLevel="0" collapsed="false">
      <c r="A449" s="0" t="s">
        <v>126</v>
      </c>
      <c r="B449" s="0" t="n">
        <v>8665</v>
      </c>
      <c r="C449" s="0" t="s">
        <v>25727</v>
      </c>
      <c r="E449" s="0" t="s">
        <v>25682</v>
      </c>
      <c r="G449" s="0" t="s">
        <v>25682</v>
      </c>
      <c r="I449" s="0" t="s">
        <v>25682</v>
      </c>
      <c r="K449" s="0" t="s">
        <v>25682</v>
      </c>
      <c r="M449" s="0" t="s">
        <v>25682</v>
      </c>
      <c r="O449" s="0" t="s">
        <v>25682</v>
      </c>
      <c r="Q449" s="0" t="s">
        <v>25682</v>
      </c>
      <c r="R449" s="0" t="n">
        <v>0</v>
      </c>
      <c r="S449" s="0" t="s">
        <v>25682</v>
      </c>
    </row>
    <row r="450" customFormat="false" ht="15" hidden="false" customHeight="false" outlineLevel="0" collapsed="false">
      <c r="A450" s="0" t="s">
        <v>126</v>
      </c>
      <c r="B450" s="0" t="n">
        <v>8670</v>
      </c>
      <c r="C450" s="0" t="s">
        <v>25710</v>
      </c>
      <c r="E450" s="0" t="s">
        <v>25682</v>
      </c>
      <c r="G450" s="0" t="s">
        <v>25682</v>
      </c>
      <c r="I450" s="0" t="s">
        <v>25682</v>
      </c>
      <c r="K450" s="0" t="s">
        <v>25682</v>
      </c>
      <c r="M450" s="0" t="s">
        <v>25682</v>
      </c>
      <c r="O450" s="0" t="s">
        <v>25682</v>
      </c>
      <c r="Q450" s="0" t="s">
        <v>25682</v>
      </c>
      <c r="R450" s="0" t="n">
        <v>0</v>
      </c>
      <c r="S450" s="0" t="s">
        <v>25687</v>
      </c>
    </row>
    <row r="451" customFormat="false" ht="15" hidden="false" customHeight="false" outlineLevel="0" collapsed="false">
      <c r="A451" s="0" t="s">
        <v>126</v>
      </c>
      <c r="B451" s="0" t="n">
        <v>8675</v>
      </c>
      <c r="C451" s="0" t="s">
        <v>25710</v>
      </c>
      <c r="E451" s="0" t="s">
        <v>25682</v>
      </c>
      <c r="G451" s="0" t="s">
        <v>25682</v>
      </c>
      <c r="I451" s="0" t="s">
        <v>25682</v>
      </c>
      <c r="K451" s="0" t="s">
        <v>25682</v>
      </c>
      <c r="M451" s="0" t="s">
        <v>25682</v>
      </c>
      <c r="O451" s="0" t="s">
        <v>25682</v>
      </c>
      <c r="Q451" s="0" t="s">
        <v>25682</v>
      </c>
      <c r="R451" s="0" t="n">
        <v>0</v>
      </c>
      <c r="S451" s="0" t="s">
        <v>25687</v>
      </c>
    </row>
    <row r="452" customFormat="false" ht="15" hidden="false" customHeight="false" outlineLevel="0" collapsed="false">
      <c r="A452" s="0" t="s">
        <v>126</v>
      </c>
      <c r="B452" s="0" t="n">
        <v>8676</v>
      </c>
      <c r="C452" s="0" t="s">
        <v>25726</v>
      </c>
      <c r="E452" s="0" t="s">
        <v>25682</v>
      </c>
      <c r="G452" s="0" t="s">
        <v>25682</v>
      </c>
      <c r="I452" s="0" t="s">
        <v>25682</v>
      </c>
      <c r="K452" s="0" t="s">
        <v>25682</v>
      </c>
      <c r="M452" s="0" t="s">
        <v>25682</v>
      </c>
      <c r="O452" s="0" t="s">
        <v>25682</v>
      </c>
      <c r="Q452" s="0" t="s">
        <v>25682</v>
      </c>
      <c r="R452" s="0" t="n">
        <v>0</v>
      </c>
      <c r="S452" s="0" t="s">
        <v>25682</v>
      </c>
    </row>
    <row r="453" customFormat="false" ht="15" hidden="false" customHeight="false" outlineLevel="0" collapsed="false">
      <c r="A453" s="0" t="s">
        <v>126</v>
      </c>
      <c r="B453" s="0" t="n">
        <v>8680</v>
      </c>
      <c r="C453" s="0" t="s">
        <v>25726</v>
      </c>
      <c r="E453" s="0" t="s">
        <v>25682</v>
      </c>
      <c r="G453" s="0" t="s">
        <v>25682</v>
      </c>
      <c r="I453" s="0" t="s">
        <v>25682</v>
      </c>
      <c r="K453" s="0" t="s">
        <v>25682</v>
      </c>
      <c r="M453" s="0" t="s">
        <v>25682</v>
      </c>
      <c r="O453" s="0" t="s">
        <v>25682</v>
      </c>
      <c r="Q453" s="0" t="s">
        <v>25682</v>
      </c>
      <c r="R453" s="0" t="n">
        <v>0</v>
      </c>
      <c r="S453" s="0" t="s">
        <v>25682</v>
      </c>
    </row>
    <row r="454" customFormat="false" ht="15" hidden="false" customHeight="false" outlineLevel="0" collapsed="false">
      <c r="A454" s="0" t="s">
        <v>126</v>
      </c>
      <c r="B454" s="0" t="n">
        <v>8681</v>
      </c>
      <c r="C454" s="0" t="s">
        <v>25730</v>
      </c>
      <c r="E454" s="0" t="s">
        <v>25682</v>
      </c>
      <c r="G454" s="0" t="s">
        <v>25682</v>
      </c>
      <c r="I454" s="0" t="s">
        <v>25682</v>
      </c>
      <c r="K454" s="0" t="s">
        <v>25682</v>
      </c>
      <c r="M454" s="0" t="s">
        <v>25682</v>
      </c>
      <c r="O454" s="0" t="s">
        <v>25682</v>
      </c>
      <c r="Q454" s="0" t="s">
        <v>25682</v>
      </c>
      <c r="R454" s="0" t="n">
        <v>0</v>
      </c>
      <c r="S454" s="0" t="s">
        <v>25682</v>
      </c>
    </row>
    <row r="455" customFormat="false" ht="15" hidden="false" customHeight="false" outlineLevel="0" collapsed="false">
      <c r="A455" s="0" t="s">
        <v>126</v>
      </c>
      <c r="B455" s="0" t="n">
        <v>8682</v>
      </c>
      <c r="C455" s="0" t="s">
        <v>25727</v>
      </c>
      <c r="E455" s="0" t="s">
        <v>25682</v>
      </c>
      <c r="G455" s="0" t="s">
        <v>25682</v>
      </c>
      <c r="I455" s="0" t="s">
        <v>25682</v>
      </c>
      <c r="K455" s="0" t="s">
        <v>25682</v>
      </c>
      <c r="M455" s="0" t="s">
        <v>25682</v>
      </c>
      <c r="O455" s="0" t="s">
        <v>25682</v>
      </c>
      <c r="Q455" s="0" t="s">
        <v>25682</v>
      </c>
      <c r="R455" s="0" t="n">
        <v>0</v>
      </c>
      <c r="S455" s="0" t="s">
        <v>25682</v>
      </c>
    </row>
    <row r="456" customFormat="false" ht="15" hidden="false" customHeight="false" outlineLevel="0" collapsed="false">
      <c r="A456" s="0" t="s">
        <v>126</v>
      </c>
      <c r="B456" s="0" t="n">
        <v>8683</v>
      </c>
      <c r="C456" s="0" t="s">
        <v>25728</v>
      </c>
      <c r="E456" s="0" t="s">
        <v>25682</v>
      </c>
      <c r="G456" s="0" t="s">
        <v>25682</v>
      </c>
      <c r="I456" s="0" t="s">
        <v>25682</v>
      </c>
      <c r="K456" s="0" t="s">
        <v>25682</v>
      </c>
      <c r="M456" s="0" t="s">
        <v>25682</v>
      </c>
      <c r="O456" s="0" t="s">
        <v>25682</v>
      </c>
      <c r="Q456" s="0" t="s">
        <v>25682</v>
      </c>
      <c r="R456" s="0" t="n">
        <v>0</v>
      </c>
      <c r="S456" s="0" t="s">
        <v>25682</v>
      </c>
    </row>
    <row r="457" customFormat="false" ht="15" hidden="false" customHeight="false" outlineLevel="0" collapsed="false">
      <c r="A457" s="0" t="s">
        <v>126</v>
      </c>
      <c r="B457" s="0" t="n">
        <v>8690</v>
      </c>
      <c r="C457" s="0" t="s">
        <v>25710</v>
      </c>
      <c r="E457" s="0" t="s">
        <v>25682</v>
      </c>
      <c r="G457" s="0" t="s">
        <v>25682</v>
      </c>
      <c r="I457" s="0" t="s">
        <v>25682</v>
      </c>
      <c r="K457" s="0" t="s">
        <v>25682</v>
      </c>
      <c r="M457" s="0" t="s">
        <v>25682</v>
      </c>
      <c r="O457" s="0" t="s">
        <v>25682</v>
      </c>
      <c r="Q457" s="0" t="s">
        <v>25682</v>
      </c>
      <c r="R457" s="0" t="n">
        <v>0</v>
      </c>
      <c r="S457" s="0" t="s">
        <v>25687</v>
      </c>
    </row>
    <row r="458" customFormat="false" ht="15" hidden="false" customHeight="false" outlineLevel="0" collapsed="false">
      <c r="A458" s="0" t="s">
        <v>126</v>
      </c>
      <c r="B458" s="0" t="n">
        <v>8691</v>
      </c>
      <c r="C458" s="0" t="s">
        <v>25710</v>
      </c>
      <c r="E458" s="0" t="s">
        <v>25682</v>
      </c>
      <c r="G458" s="0" t="s">
        <v>25682</v>
      </c>
      <c r="I458" s="0" t="s">
        <v>25682</v>
      </c>
      <c r="K458" s="0" t="s">
        <v>25682</v>
      </c>
      <c r="M458" s="0" t="s">
        <v>25682</v>
      </c>
      <c r="O458" s="0" t="s">
        <v>25682</v>
      </c>
      <c r="Q458" s="0" t="s">
        <v>25682</v>
      </c>
      <c r="R458" s="0" t="n">
        <v>0</v>
      </c>
      <c r="S458" s="0" t="s">
        <v>25687</v>
      </c>
    </row>
    <row r="459" customFormat="false" ht="15" hidden="false" customHeight="false" outlineLevel="0" collapsed="false">
      <c r="A459" s="0" t="s">
        <v>126</v>
      </c>
      <c r="B459" s="0" t="n">
        <v>8692</v>
      </c>
      <c r="C459" s="0" t="s">
        <v>25710</v>
      </c>
      <c r="E459" s="0" t="s">
        <v>25682</v>
      </c>
      <c r="G459" s="0" t="s">
        <v>25682</v>
      </c>
      <c r="I459" s="0" t="s">
        <v>25682</v>
      </c>
      <c r="K459" s="0" t="s">
        <v>25682</v>
      </c>
      <c r="M459" s="0" t="s">
        <v>25682</v>
      </c>
      <c r="O459" s="0" t="s">
        <v>25682</v>
      </c>
      <c r="Q459" s="0" t="s">
        <v>25682</v>
      </c>
      <c r="R459" s="0" t="n">
        <v>0</v>
      </c>
      <c r="S459" s="0" t="s">
        <v>25687</v>
      </c>
    </row>
    <row r="460" customFormat="false" ht="15" hidden="false" customHeight="false" outlineLevel="0" collapsed="false">
      <c r="A460" s="0" t="s">
        <v>126</v>
      </c>
      <c r="B460" s="0" t="n">
        <v>8700</v>
      </c>
      <c r="C460" s="0" t="s">
        <v>25710</v>
      </c>
      <c r="E460" s="0" t="s">
        <v>25682</v>
      </c>
      <c r="G460" s="0" t="s">
        <v>25682</v>
      </c>
      <c r="I460" s="0" t="s">
        <v>25682</v>
      </c>
      <c r="K460" s="0" t="s">
        <v>25682</v>
      </c>
      <c r="M460" s="0" t="s">
        <v>25682</v>
      </c>
      <c r="O460" s="0" t="s">
        <v>25682</v>
      </c>
      <c r="Q460" s="0" t="s">
        <v>25682</v>
      </c>
      <c r="R460" s="0" t="n">
        <v>0</v>
      </c>
      <c r="S460" s="0" t="s">
        <v>25687</v>
      </c>
    </row>
    <row r="461" customFormat="false" ht="15" hidden="false" customHeight="false" outlineLevel="0" collapsed="false">
      <c r="A461" s="0" t="s">
        <v>126</v>
      </c>
      <c r="B461" s="0" t="n">
        <v>8701</v>
      </c>
      <c r="C461" s="0" t="s">
        <v>25710</v>
      </c>
      <c r="E461" s="0" t="s">
        <v>25682</v>
      </c>
      <c r="G461" s="0" t="s">
        <v>25682</v>
      </c>
      <c r="I461" s="0" t="s">
        <v>25682</v>
      </c>
      <c r="K461" s="0" t="s">
        <v>25682</v>
      </c>
      <c r="M461" s="0" t="s">
        <v>25682</v>
      </c>
      <c r="O461" s="0" t="s">
        <v>25682</v>
      </c>
      <c r="Q461" s="0" t="s">
        <v>25682</v>
      </c>
      <c r="R461" s="0" t="n">
        <v>0</v>
      </c>
      <c r="S461" s="0" t="s">
        <v>25687</v>
      </c>
    </row>
    <row r="462" customFormat="false" ht="15" hidden="false" customHeight="false" outlineLevel="0" collapsed="false">
      <c r="A462" s="0" t="s">
        <v>126</v>
      </c>
      <c r="B462" s="0" t="n">
        <v>8702</v>
      </c>
      <c r="C462" s="0" t="s">
        <v>25710</v>
      </c>
      <c r="E462" s="0" t="s">
        <v>25682</v>
      </c>
      <c r="G462" s="0" t="s">
        <v>25682</v>
      </c>
      <c r="I462" s="0" t="s">
        <v>25682</v>
      </c>
      <c r="K462" s="0" t="s">
        <v>25682</v>
      </c>
      <c r="M462" s="0" t="s">
        <v>25682</v>
      </c>
      <c r="O462" s="0" t="s">
        <v>25682</v>
      </c>
      <c r="Q462" s="0" t="s">
        <v>25682</v>
      </c>
      <c r="R462" s="0" t="n">
        <v>0</v>
      </c>
      <c r="S462" s="0" t="s">
        <v>25687</v>
      </c>
    </row>
    <row r="463" customFormat="false" ht="15" hidden="false" customHeight="false" outlineLevel="0" collapsed="false">
      <c r="A463" s="0" t="s">
        <v>126</v>
      </c>
      <c r="B463" s="0" t="n">
        <v>8703</v>
      </c>
      <c r="C463" s="0" t="s">
        <v>25710</v>
      </c>
      <c r="E463" s="0" t="s">
        <v>25682</v>
      </c>
      <c r="G463" s="0" t="s">
        <v>25682</v>
      </c>
      <c r="I463" s="0" t="s">
        <v>25682</v>
      </c>
      <c r="K463" s="0" t="s">
        <v>25682</v>
      </c>
      <c r="M463" s="0" t="s">
        <v>25682</v>
      </c>
      <c r="O463" s="0" t="s">
        <v>25682</v>
      </c>
      <c r="Q463" s="0" t="s">
        <v>25682</v>
      </c>
      <c r="R463" s="0" t="n">
        <v>0</v>
      </c>
      <c r="S463" s="0" t="s">
        <v>25687</v>
      </c>
    </row>
    <row r="464" customFormat="false" ht="15" hidden="false" customHeight="false" outlineLevel="0" collapsed="false">
      <c r="A464" s="0" t="s">
        <v>126</v>
      </c>
      <c r="B464" s="0" t="n">
        <v>8704</v>
      </c>
      <c r="C464" s="0" t="s">
        <v>25710</v>
      </c>
      <c r="E464" s="0" t="s">
        <v>25682</v>
      </c>
      <c r="G464" s="0" t="s">
        <v>25682</v>
      </c>
      <c r="I464" s="0" t="s">
        <v>25682</v>
      </c>
      <c r="K464" s="0" t="s">
        <v>25682</v>
      </c>
      <c r="M464" s="0" t="s">
        <v>25682</v>
      </c>
      <c r="O464" s="0" t="s">
        <v>25682</v>
      </c>
      <c r="Q464" s="0" t="s">
        <v>25682</v>
      </c>
      <c r="R464" s="0" t="n">
        <v>0</v>
      </c>
      <c r="S464" s="0" t="s">
        <v>25687</v>
      </c>
    </row>
    <row r="465" customFormat="false" ht="15" hidden="false" customHeight="false" outlineLevel="0" collapsed="false">
      <c r="A465" s="0" t="s">
        <v>126</v>
      </c>
      <c r="B465" s="0" t="n">
        <v>8705</v>
      </c>
      <c r="C465" s="0" t="s">
        <v>25710</v>
      </c>
      <c r="E465" s="0" t="s">
        <v>25682</v>
      </c>
      <c r="G465" s="0" t="s">
        <v>25682</v>
      </c>
      <c r="I465" s="0" t="s">
        <v>25682</v>
      </c>
      <c r="K465" s="0" t="s">
        <v>25682</v>
      </c>
      <c r="M465" s="0" t="s">
        <v>25682</v>
      </c>
      <c r="O465" s="0" t="s">
        <v>25682</v>
      </c>
      <c r="Q465" s="0" t="s">
        <v>25682</v>
      </c>
      <c r="R465" s="0" t="n">
        <v>0</v>
      </c>
      <c r="S465" s="0" t="s">
        <v>25687</v>
      </c>
    </row>
    <row r="466" customFormat="false" ht="15" hidden="false" customHeight="false" outlineLevel="0" collapsed="false">
      <c r="A466" s="0" t="s">
        <v>126</v>
      </c>
      <c r="B466" s="0" t="n">
        <v>8706</v>
      </c>
      <c r="C466" s="0" t="s">
        <v>25710</v>
      </c>
      <c r="E466" s="0" t="s">
        <v>25682</v>
      </c>
      <c r="G466" s="0" t="s">
        <v>25682</v>
      </c>
      <c r="I466" s="0" t="s">
        <v>25682</v>
      </c>
      <c r="K466" s="0" t="s">
        <v>25682</v>
      </c>
      <c r="M466" s="0" t="s">
        <v>25682</v>
      </c>
      <c r="O466" s="0" t="s">
        <v>25682</v>
      </c>
      <c r="Q466" s="0" t="s">
        <v>25682</v>
      </c>
      <c r="R466" s="0" t="n">
        <v>0</v>
      </c>
      <c r="S466" s="0" t="s">
        <v>25687</v>
      </c>
    </row>
    <row r="467" customFormat="false" ht="15" hidden="false" customHeight="false" outlineLevel="0" collapsed="false">
      <c r="A467" s="0" t="s">
        <v>126</v>
      </c>
      <c r="B467" s="0" t="n">
        <v>8707</v>
      </c>
      <c r="C467" s="0" t="s">
        <v>25710</v>
      </c>
      <c r="E467" s="0" t="s">
        <v>25682</v>
      </c>
      <c r="G467" s="0" t="s">
        <v>25682</v>
      </c>
      <c r="I467" s="0" t="s">
        <v>25682</v>
      </c>
      <c r="K467" s="0" t="s">
        <v>25682</v>
      </c>
      <c r="M467" s="0" t="s">
        <v>25682</v>
      </c>
      <c r="O467" s="0" t="s">
        <v>25682</v>
      </c>
      <c r="Q467" s="0" t="s">
        <v>25682</v>
      </c>
      <c r="R467" s="0" t="n">
        <v>0</v>
      </c>
      <c r="S467" s="0" t="s">
        <v>25687</v>
      </c>
    </row>
    <row r="468" customFormat="false" ht="15" hidden="false" customHeight="false" outlineLevel="0" collapsed="false">
      <c r="A468" s="0" t="s">
        <v>126</v>
      </c>
      <c r="B468" s="0" t="n">
        <v>8708</v>
      </c>
      <c r="C468" s="0" t="s">
        <v>25710</v>
      </c>
      <c r="E468" s="0" t="s">
        <v>25682</v>
      </c>
      <c r="G468" s="0" t="s">
        <v>25682</v>
      </c>
      <c r="I468" s="0" t="s">
        <v>25682</v>
      </c>
      <c r="K468" s="0" t="s">
        <v>25682</v>
      </c>
      <c r="M468" s="0" t="s">
        <v>25682</v>
      </c>
      <c r="O468" s="0" t="s">
        <v>25682</v>
      </c>
      <c r="Q468" s="0" t="s">
        <v>25682</v>
      </c>
      <c r="R468" s="0" t="n">
        <v>0</v>
      </c>
      <c r="S468" s="0" t="s">
        <v>25687</v>
      </c>
    </row>
    <row r="469" customFormat="false" ht="15" hidden="false" customHeight="false" outlineLevel="0" collapsed="false">
      <c r="A469" s="0" t="s">
        <v>126</v>
      </c>
      <c r="B469" s="0" t="n">
        <v>8709</v>
      </c>
      <c r="C469" s="0" t="s">
        <v>25710</v>
      </c>
      <c r="E469" s="0" t="s">
        <v>25682</v>
      </c>
      <c r="G469" s="0" t="s">
        <v>25682</v>
      </c>
      <c r="I469" s="0" t="s">
        <v>25682</v>
      </c>
      <c r="K469" s="0" t="s">
        <v>25682</v>
      </c>
      <c r="M469" s="0" t="s">
        <v>25682</v>
      </c>
      <c r="O469" s="0" t="s">
        <v>25682</v>
      </c>
      <c r="Q469" s="0" t="s">
        <v>25682</v>
      </c>
      <c r="R469" s="0" t="n">
        <v>0</v>
      </c>
      <c r="S469" s="0" t="s">
        <v>25687</v>
      </c>
    </row>
    <row r="470" customFormat="false" ht="15" hidden="false" customHeight="false" outlineLevel="0" collapsed="false">
      <c r="A470" s="0" t="s">
        <v>126</v>
      </c>
      <c r="B470" s="0" t="n">
        <v>8710</v>
      </c>
      <c r="C470" s="0" t="s">
        <v>25710</v>
      </c>
      <c r="E470" s="0" t="s">
        <v>25682</v>
      </c>
      <c r="G470" s="0" t="s">
        <v>25682</v>
      </c>
      <c r="I470" s="0" t="s">
        <v>25682</v>
      </c>
      <c r="K470" s="0" t="s">
        <v>25682</v>
      </c>
      <c r="M470" s="0" t="s">
        <v>25682</v>
      </c>
      <c r="O470" s="0" t="s">
        <v>25682</v>
      </c>
      <c r="Q470" s="0" t="s">
        <v>25682</v>
      </c>
      <c r="R470" s="0" t="n">
        <v>0</v>
      </c>
      <c r="S470" s="0" t="s">
        <v>25687</v>
      </c>
    </row>
    <row r="471" customFormat="false" ht="15" hidden="false" customHeight="false" outlineLevel="0" collapsed="false">
      <c r="A471" s="0" t="s">
        <v>126</v>
      </c>
      <c r="B471" s="0" t="n">
        <v>8711</v>
      </c>
      <c r="C471" s="0" t="s">
        <v>25710</v>
      </c>
      <c r="E471" s="0" t="s">
        <v>25682</v>
      </c>
      <c r="G471" s="0" t="s">
        <v>25682</v>
      </c>
      <c r="I471" s="0" t="s">
        <v>25682</v>
      </c>
      <c r="K471" s="0" t="s">
        <v>25682</v>
      </c>
      <c r="M471" s="0" t="s">
        <v>25682</v>
      </c>
      <c r="O471" s="0" t="s">
        <v>25682</v>
      </c>
      <c r="Q471" s="0" t="s">
        <v>25682</v>
      </c>
      <c r="R471" s="0" t="n">
        <v>0</v>
      </c>
      <c r="S471" s="0" t="s">
        <v>25687</v>
      </c>
    </row>
    <row r="472" customFormat="false" ht="15" hidden="false" customHeight="false" outlineLevel="0" collapsed="false">
      <c r="A472" s="0" t="s">
        <v>126</v>
      </c>
      <c r="B472" s="0" t="n">
        <v>9000</v>
      </c>
      <c r="C472" s="0" t="s">
        <v>25703</v>
      </c>
      <c r="D472" s="0" t="s">
        <v>25681</v>
      </c>
      <c r="E472" s="0" t="s">
        <v>25685</v>
      </c>
      <c r="F472" s="0" t="s">
        <v>25683</v>
      </c>
      <c r="G472" s="0" t="s">
        <v>25695</v>
      </c>
      <c r="I472" s="0" t="s">
        <v>25682</v>
      </c>
      <c r="J472" s="0" t="s">
        <v>25686</v>
      </c>
      <c r="K472" s="0" t="s">
        <v>25695</v>
      </c>
      <c r="L472" s="0" t="n">
        <v>1000</v>
      </c>
      <c r="M472" s="0" t="s">
        <v>25695</v>
      </c>
      <c r="N472" s="0" t="s">
        <v>25688</v>
      </c>
      <c r="O472" s="0" t="s">
        <v>25682</v>
      </c>
      <c r="Q472" s="0" t="s">
        <v>25682</v>
      </c>
      <c r="R472" s="0" t="n">
        <v>0</v>
      </c>
      <c r="S472" s="0" t="s">
        <v>25687</v>
      </c>
    </row>
    <row r="473" customFormat="false" ht="15" hidden="false" customHeight="false" outlineLevel="0" collapsed="false">
      <c r="A473" s="0" t="s">
        <v>126</v>
      </c>
      <c r="B473" s="0" t="n">
        <v>9005</v>
      </c>
      <c r="C473" s="0" t="s">
        <v>25680</v>
      </c>
      <c r="D473" s="0" t="s">
        <v>25681</v>
      </c>
      <c r="E473" s="0" t="s">
        <v>25682</v>
      </c>
      <c r="F473" s="0" t="s">
        <v>25683</v>
      </c>
      <c r="G473" s="0" t="s">
        <v>25682</v>
      </c>
      <c r="H473" s="0" t="s">
        <v>25684</v>
      </c>
      <c r="I473" s="0" t="s">
        <v>25685</v>
      </c>
      <c r="J473" s="0" t="s">
        <v>25686</v>
      </c>
      <c r="K473" s="0" t="s">
        <v>25687</v>
      </c>
      <c r="M473" s="0" t="s">
        <v>25682</v>
      </c>
      <c r="N473" s="0" t="s">
        <v>25688</v>
      </c>
      <c r="O473" s="0" t="s">
        <v>25682</v>
      </c>
      <c r="Q473" s="0" t="s">
        <v>25682</v>
      </c>
      <c r="R473" s="0" t="n">
        <v>0</v>
      </c>
      <c r="S473" s="0" t="s">
        <v>25687</v>
      </c>
    </row>
    <row r="474" customFormat="false" ht="15" hidden="false" customHeight="false" outlineLevel="0" collapsed="false">
      <c r="A474" s="0" t="s">
        <v>126</v>
      </c>
      <c r="B474" s="0" t="n">
        <v>9010</v>
      </c>
      <c r="C474" s="0" t="s">
        <v>25703</v>
      </c>
      <c r="D474" s="0" t="s">
        <v>25681</v>
      </c>
      <c r="E474" s="0" t="s">
        <v>25685</v>
      </c>
      <c r="F474" s="0" t="s">
        <v>25683</v>
      </c>
      <c r="G474" s="0" t="s">
        <v>25695</v>
      </c>
      <c r="I474" s="0" t="s">
        <v>25682</v>
      </c>
      <c r="J474" s="0" t="s">
        <v>25686</v>
      </c>
      <c r="K474" s="0" t="s">
        <v>25695</v>
      </c>
      <c r="L474" s="0" t="n">
        <v>1000</v>
      </c>
      <c r="M474" s="0" t="s">
        <v>25695</v>
      </c>
      <c r="N474" s="0" t="s">
        <v>25688</v>
      </c>
      <c r="O474" s="0" t="s">
        <v>25682</v>
      </c>
      <c r="Q474" s="0" t="s">
        <v>25682</v>
      </c>
      <c r="R474" s="0" t="n">
        <v>0</v>
      </c>
      <c r="S474" s="0" t="s">
        <v>25687</v>
      </c>
    </row>
    <row r="475" customFormat="false" ht="15" hidden="false" customHeight="false" outlineLevel="0" collapsed="false">
      <c r="A475" s="0" t="s">
        <v>126</v>
      </c>
      <c r="B475" s="0" t="n">
        <v>9015</v>
      </c>
      <c r="C475" s="0" t="s">
        <v>25703</v>
      </c>
      <c r="D475" s="0" t="s">
        <v>25681</v>
      </c>
      <c r="E475" s="0" t="s">
        <v>25685</v>
      </c>
      <c r="F475" s="0" t="s">
        <v>25683</v>
      </c>
      <c r="G475" s="0" t="s">
        <v>25695</v>
      </c>
      <c r="I475" s="0" t="s">
        <v>25682</v>
      </c>
      <c r="J475" s="0" t="s">
        <v>25686</v>
      </c>
      <c r="K475" s="0" t="s">
        <v>25695</v>
      </c>
      <c r="L475" s="0" t="n">
        <v>1000</v>
      </c>
      <c r="M475" s="0" t="s">
        <v>25695</v>
      </c>
      <c r="N475" s="0" t="s">
        <v>25688</v>
      </c>
      <c r="O475" s="0" t="s">
        <v>25682</v>
      </c>
      <c r="Q475" s="0" t="s">
        <v>25682</v>
      </c>
      <c r="R475" s="0" t="n">
        <v>0</v>
      </c>
      <c r="S475" s="0" t="s">
        <v>25687</v>
      </c>
    </row>
    <row r="476" customFormat="false" ht="15" hidden="false" customHeight="false" outlineLevel="0" collapsed="false">
      <c r="A476" s="0" t="s">
        <v>126</v>
      </c>
      <c r="B476" s="0" t="n">
        <v>9020</v>
      </c>
      <c r="C476" s="0" t="s">
        <v>25703</v>
      </c>
      <c r="D476" s="0" t="s">
        <v>25681</v>
      </c>
      <c r="E476" s="0" t="s">
        <v>25685</v>
      </c>
      <c r="F476" s="0" t="s">
        <v>25683</v>
      </c>
      <c r="G476" s="0" t="s">
        <v>25695</v>
      </c>
      <c r="I476" s="0" t="s">
        <v>25682</v>
      </c>
      <c r="J476" s="0" t="s">
        <v>25686</v>
      </c>
      <c r="K476" s="0" t="s">
        <v>25695</v>
      </c>
      <c r="L476" s="0" t="n">
        <v>1000</v>
      </c>
      <c r="M476" s="0" t="s">
        <v>25695</v>
      </c>
      <c r="N476" s="0" t="s">
        <v>25688</v>
      </c>
      <c r="O476" s="0" t="s">
        <v>25682</v>
      </c>
      <c r="Q476" s="0" t="s">
        <v>25682</v>
      </c>
      <c r="R476" s="0" t="n">
        <v>0</v>
      </c>
      <c r="S476" s="0" t="s">
        <v>25687</v>
      </c>
    </row>
    <row r="477" customFormat="false" ht="15" hidden="false" customHeight="false" outlineLevel="0" collapsed="false">
      <c r="A477" s="0" t="s">
        <v>126</v>
      </c>
      <c r="B477" s="0" t="n">
        <v>9022</v>
      </c>
      <c r="C477" s="0" t="s">
        <v>25703</v>
      </c>
      <c r="D477" s="0" t="s">
        <v>25681</v>
      </c>
      <c r="E477" s="0" t="s">
        <v>25685</v>
      </c>
      <c r="F477" s="0" t="s">
        <v>25683</v>
      </c>
      <c r="G477" s="0" t="s">
        <v>25695</v>
      </c>
      <c r="I477" s="0" t="s">
        <v>25682</v>
      </c>
      <c r="J477" s="0" t="s">
        <v>25686</v>
      </c>
      <c r="K477" s="0" t="s">
        <v>25695</v>
      </c>
      <c r="L477" s="0" t="n">
        <v>1000</v>
      </c>
      <c r="M477" s="0" t="s">
        <v>25695</v>
      </c>
      <c r="N477" s="0" t="s">
        <v>25688</v>
      </c>
      <c r="O477" s="0" t="s">
        <v>25682</v>
      </c>
      <c r="Q477" s="0" t="s">
        <v>25682</v>
      </c>
      <c r="R477" s="0" t="n">
        <v>0</v>
      </c>
      <c r="S477" s="0" t="s">
        <v>25687</v>
      </c>
    </row>
    <row r="478" customFormat="false" ht="15" hidden="false" customHeight="false" outlineLevel="0" collapsed="false">
      <c r="A478" s="0" t="s">
        <v>126</v>
      </c>
      <c r="B478" s="0" t="n">
        <v>9030</v>
      </c>
      <c r="C478" s="0" t="s">
        <v>25703</v>
      </c>
      <c r="D478" s="0" t="s">
        <v>25681</v>
      </c>
      <c r="E478" s="0" t="s">
        <v>25685</v>
      </c>
      <c r="F478" s="0" t="s">
        <v>25683</v>
      </c>
      <c r="G478" s="0" t="s">
        <v>25695</v>
      </c>
      <c r="I478" s="0" t="s">
        <v>25682</v>
      </c>
      <c r="J478" s="0" t="s">
        <v>25686</v>
      </c>
      <c r="K478" s="0" t="s">
        <v>25695</v>
      </c>
      <c r="L478" s="0" t="n">
        <v>1000</v>
      </c>
      <c r="M478" s="0" t="s">
        <v>25695</v>
      </c>
      <c r="N478" s="0" t="s">
        <v>25688</v>
      </c>
      <c r="O478" s="0" t="s">
        <v>25682</v>
      </c>
      <c r="Q478" s="0" t="s">
        <v>25682</v>
      </c>
      <c r="R478" s="0" t="n">
        <v>0</v>
      </c>
      <c r="S478" s="0" t="s">
        <v>25687</v>
      </c>
    </row>
    <row r="479" customFormat="false" ht="15" hidden="false" customHeight="false" outlineLevel="0" collapsed="false">
      <c r="A479" s="0" t="s">
        <v>126</v>
      </c>
      <c r="B479" s="0" t="n">
        <v>9032</v>
      </c>
      <c r="C479" s="0" t="s">
        <v>25703</v>
      </c>
      <c r="D479" s="0" t="s">
        <v>25681</v>
      </c>
      <c r="E479" s="0" t="s">
        <v>25685</v>
      </c>
      <c r="F479" s="0" t="s">
        <v>25683</v>
      </c>
      <c r="G479" s="0" t="s">
        <v>25695</v>
      </c>
      <c r="I479" s="0" t="s">
        <v>25682</v>
      </c>
      <c r="J479" s="0" t="s">
        <v>25686</v>
      </c>
      <c r="K479" s="0" t="s">
        <v>25695</v>
      </c>
      <c r="L479" s="0" t="n">
        <v>1000</v>
      </c>
      <c r="M479" s="0" t="s">
        <v>25695</v>
      </c>
      <c r="N479" s="0" t="s">
        <v>25688</v>
      </c>
      <c r="O479" s="0" t="s">
        <v>25682</v>
      </c>
      <c r="Q479" s="0" t="s">
        <v>25682</v>
      </c>
      <c r="R479" s="0" t="n">
        <v>0</v>
      </c>
      <c r="S479" s="0" t="s">
        <v>25687</v>
      </c>
    </row>
    <row r="480" customFormat="false" ht="15" hidden="false" customHeight="false" outlineLevel="0" collapsed="false">
      <c r="A480" s="0" t="s">
        <v>126</v>
      </c>
      <c r="B480" s="0" t="n">
        <v>9040</v>
      </c>
      <c r="C480" s="0" t="s">
        <v>25722</v>
      </c>
      <c r="D480" s="0" t="s">
        <v>25681</v>
      </c>
      <c r="E480" s="0" t="s">
        <v>25685</v>
      </c>
      <c r="F480" s="0" t="s">
        <v>25683</v>
      </c>
      <c r="G480" s="0" t="s">
        <v>25685</v>
      </c>
      <c r="I480" s="0" t="s">
        <v>25682</v>
      </c>
      <c r="J480" s="0" t="s">
        <v>25686</v>
      </c>
      <c r="K480" s="0" t="s">
        <v>25685</v>
      </c>
      <c r="M480" s="0" t="s">
        <v>25682</v>
      </c>
      <c r="N480" s="0" t="s">
        <v>25688</v>
      </c>
      <c r="O480" s="0" t="s">
        <v>25682</v>
      </c>
      <c r="Q480" s="0" t="s">
        <v>25682</v>
      </c>
      <c r="R480" s="0" t="n">
        <v>0</v>
      </c>
      <c r="S480" s="0" t="s">
        <v>25687</v>
      </c>
    </row>
    <row r="481" customFormat="false" ht="15" hidden="false" customHeight="false" outlineLevel="0" collapsed="false">
      <c r="A481" s="0" t="s">
        <v>126</v>
      </c>
      <c r="B481" s="0" t="n">
        <v>9100</v>
      </c>
      <c r="C481" s="0" t="s">
        <v>25721</v>
      </c>
      <c r="E481" s="0" t="s">
        <v>25682</v>
      </c>
      <c r="G481" s="0" t="s">
        <v>25682</v>
      </c>
      <c r="I481" s="0" t="s">
        <v>25682</v>
      </c>
      <c r="K481" s="0" t="s">
        <v>25682</v>
      </c>
      <c r="M481" s="0" t="s">
        <v>25682</v>
      </c>
      <c r="O481" s="0" t="s">
        <v>25682</v>
      </c>
      <c r="Q481" s="0" t="s">
        <v>25682</v>
      </c>
      <c r="R481" s="0" t="n">
        <v>0</v>
      </c>
      <c r="S481" s="0" t="s">
        <v>25682</v>
      </c>
    </row>
    <row r="482" customFormat="false" ht="15" hidden="false" customHeight="false" outlineLevel="0" collapsed="false">
      <c r="A482" s="0" t="s">
        <v>126</v>
      </c>
      <c r="B482" s="0" t="n">
        <v>9101</v>
      </c>
      <c r="C482" s="0" t="s">
        <v>25710</v>
      </c>
      <c r="E482" s="0" t="s">
        <v>25682</v>
      </c>
      <c r="G482" s="0" t="s">
        <v>25682</v>
      </c>
      <c r="I482" s="0" t="s">
        <v>25682</v>
      </c>
      <c r="K482" s="0" t="s">
        <v>25682</v>
      </c>
      <c r="M482" s="0" t="s">
        <v>25682</v>
      </c>
      <c r="O482" s="0" t="s">
        <v>25682</v>
      </c>
      <c r="Q482" s="0" t="s">
        <v>25682</v>
      </c>
      <c r="R482" s="0" t="n">
        <v>0</v>
      </c>
      <c r="S482" s="0" t="s">
        <v>25687</v>
      </c>
    </row>
    <row r="483" customFormat="false" ht="15" hidden="false" customHeight="false" outlineLevel="0" collapsed="false">
      <c r="A483" s="0" t="s">
        <v>126</v>
      </c>
      <c r="B483" s="0" t="n">
        <v>9102</v>
      </c>
      <c r="C483" s="0" t="s">
        <v>25703</v>
      </c>
      <c r="D483" s="0" t="s">
        <v>25681</v>
      </c>
      <c r="E483" s="0" t="s">
        <v>25685</v>
      </c>
      <c r="F483" s="0" t="s">
        <v>25683</v>
      </c>
      <c r="G483" s="0" t="s">
        <v>25695</v>
      </c>
      <c r="I483" s="0" t="s">
        <v>25682</v>
      </c>
      <c r="J483" s="0" t="s">
        <v>25686</v>
      </c>
      <c r="K483" s="0" t="s">
        <v>25695</v>
      </c>
      <c r="L483" s="0" t="n">
        <v>1000</v>
      </c>
      <c r="M483" s="0" t="s">
        <v>25695</v>
      </c>
      <c r="N483" s="0" t="s">
        <v>25688</v>
      </c>
      <c r="O483" s="0" t="s">
        <v>25682</v>
      </c>
      <c r="Q483" s="0" t="s">
        <v>25682</v>
      </c>
      <c r="R483" s="0" t="n">
        <v>0</v>
      </c>
      <c r="S483" s="0" t="s">
        <v>25687</v>
      </c>
    </row>
    <row r="484" customFormat="false" ht="15" hidden="false" customHeight="false" outlineLevel="0" collapsed="false">
      <c r="A484" s="0" t="s">
        <v>126</v>
      </c>
      <c r="B484" s="0" t="n">
        <v>9104</v>
      </c>
      <c r="C484" s="0" t="s">
        <v>25710</v>
      </c>
      <c r="E484" s="0" t="s">
        <v>25682</v>
      </c>
      <c r="G484" s="0" t="s">
        <v>25682</v>
      </c>
      <c r="I484" s="0" t="s">
        <v>25682</v>
      </c>
      <c r="K484" s="0" t="s">
        <v>25682</v>
      </c>
      <c r="M484" s="0" t="s">
        <v>25682</v>
      </c>
      <c r="O484" s="0" t="s">
        <v>25682</v>
      </c>
      <c r="Q484" s="0" t="s">
        <v>25682</v>
      </c>
      <c r="R484" s="0" t="n">
        <v>0</v>
      </c>
      <c r="S484" s="0" t="s">
        <v>25687</v>
      </c>
    </row>
    <row r="485" customFormat="false" ht="15" hidden="false" customHeight="false" outlineLevel="0" collapsed="false">
      <c r="A485" s="0" t="s">
        <v>126</v>
      </c>
      <c r="B485" s="0" t="n">
        <v>9106</v>
      </c>
      <c r="C485" s="0" t="s">
        <v>25724</v>
      </c>
      <c r="E485" s="0" t="s">
        <v>25682</v>
      </c>
      <c r="G485" s="0" t="s">
        <v>25682</v>
      </c>
      <c r="H485" s="0" t="s">
        <v>25684</v>
      </c>
      <c r="I485" s="0" t="s">
        <v>25687</v>
      </c>
      <c r="K485" s="0" t="s">
        <v>25682</v>
      </c>
      <c r="M485" s="0" t="s">
        <v>25682</v>
      </c>
      <c r="O485" s="0" t="s">
        <v>25682</v>
      </c>
      <c r="Q485" s="0" t="s">
        <v>25682</v>
      </c>
      <c r="R485" s="0" t="n">
        <v>0</v>
      </c>
      <c r="S485" s="0" t="s">
        <v>25682</v>
      </c>
    </row>
    <row r="486" customFormat="false" ht="15" hidden="false" customHeight="false" outlineLevel="0" collapsed="false">
      <c r="A486" s="0" t="s">
        <v>126</v>
      </c>
      <c r="B486" s="0" t="n">
        <v>9107</v>
      </c>
      <c r="C486" s="0" t="s">
        <v>25724</v>
      </c>
      <c r="E486" s="0" t="s">
        <v>25682</v>
      </c>
      <c r="G486" s="0" t="s">
        <v>25682</v>
      </c>
      <c r="H486" s="0" t="s">
        <v>25684</v>
      </c>
      <c r="I486" s="0" t="s">
        <v>25687</v>
      </c>
      <c r="K486" s="0" t="s">
        <v>25682</v>
      </c>
      <c r="M486" s="0" t="s">
        <v>25682</v>
      </c>
      <c r="O486" s="0" t="s">
        <v>25682</v>
      </c>
      <c r="Q486" s="0" t="s">
        <v>25682</v>
      </c>
      <c r="R486" s="0" t="n">
        <v>0</v>
      </c>
      <c r="S486" s="0" t="s">
        <v>25682</v>
      </c>
    </row>
    <row r="487" customFormat="false" ht="15" hidden="false" customHeight="false" outlineLevel="0" collapsed="false">
      <c r="A487" s="0" t="s">
        <v>126</v>
      </c>
      <c r="B487" s="0" t="n">
        <v>9108</v>
      </c>
      <c r="C487" s="0" t="s">
        <v>25724</v>
      </c>
      <c r="E487" s="0" t="s">
        <v>25682</v>
      </c>
      <c r="G487" s="0" t="s">
        <v>25682</v>
      </c>
      <c r="H487" s="0" t="s">
        <v>25684</v>
      </c>
      <c r="I487" s="0" t="s">
        <v>25687</v>
      </c>
      <c r="K487" s="0" t="s">
        <v>25682</v>
      </c>
      <c r="M487" s="0" t="s">
        <v>25682</v>
      </c>
      <c r="O487" s="0" t="s">
        <v>25682</v>
      </c>
      <c r="Q487" s="0" t="s">
        <v>25682</v>
      </c>
      <c r="R487" s="0" t="n">
        <v>0</v>
      </c>
      <c r="S487" s="0" t="s">
        <v>25682</v>
      </c>
    </row>
    <row r="488" customFormat="false" ht="15" hidden="false" customHeight="false" outlineLevel="0" collapsed="false">
      <c r="A488" s="0" t="s">
        <v>126</v>
      </c>
      <c r="B488" s="0" t="n">
        <v>9110</v>
      </c>
      <c r="C488" s="0" t="s">
        <v>25724</v>
      </c>
      <c r="E488" s="0" t="s">
        <v>25682</v>
      </c>
      <c r="G488" s="0" t="s">
        <v>25682</v>
      </c>
      <c r="H488" s="0" t="s">
        <v>25684</v>
      </c>
      <c r="I488" s="0" t="s">
        <v>25687</v>
      </c>
      <c r="K488" s="0" t="s">
        <v>25682</v>
      </c>
      <c r="M488" s="0" t="s">
        <v>25682</v>
      </c>
      <c r="O488" s="0" t="s">
        <v>25682</v>
      </c>
      <c r="Q488" s="0" t="s">
        <v>25682</v>
      </c>
      <c r="R488" s="0" t="n">
        <v>0</v>
      </c>
      <c r="S488" s="0" t="s">
        <v>25682</v>
      </c>
    </row>
    <row r="489" customFormat="false" ht="15" hidden="false" customHeight="false" outlineLevel="0" collapsed="false">
      <c r="A489" s="0" t="s">
        <v>126</v>
      </c>
      <c r="B489" s="0" t="n">
        <v>9112</v>
      </c>
      <c r="C489" s="0" t="s">
        <v>25724</v>
      </c>
      <c r="E489" s="0" t="s">
        <v>25682</v>
      </c>
      <c r="G489" s="0" t="s">
        <v>25682</v>
      </c>
      <c r="H489" s="0" t="s">
        <v>25684</v>
      </c>
      <c r="I489" s="0" t="s">
        <v>25687</v>
      </c>
      <c r="K489" s="0" t="s">
        <v>25682</v>
      </c>
      <c r="M489" s="0" t="s">
        <v>25682</v>
      </c>
      <c r="O489" s="0" t="s">
        <v>25682</v>
      </c>
      <c r="Q489" s="0" t="s">
        <v>25682</v>
      </c>
      <c r="R489" s="0" t="n">
        <v>0</v>
      </c>
      <c r="S489" s="0" t="s">
        <v>25682</v>
      </c>
    </row>
    <row r="490" customFormat="false" ht="15" hidden="false" customHeight="false" outlineLevel="0" collapsed="false">
      <c r="A490" s="0" t="s">
        <v>126</v>
      </c>
      <c r="B490" s="0" t="n">
        <v>9113</v>
      </c>
      <c r="C490" s="0" t="s">
        <v>25724</v>
      </c>
      <c r="E490" s="0" t="s">
        <v>25682</v>
      </c>
      <c r="G490" s="0" t="s">
        <v>25682</v>
      </c>
      <c r="H490" s="0" t="s">
        <v>25684</v>
      </c>
      <c r="I490" s="0" t="s">
        <v>25687</v>
      </c>
      <c r="K490" s="0" t="s">
        <v>25682</v>
      </c>
      <c r="M490" s="0" t="s">
        <v>25682</v>
      </c>
      <c r="O490" s="0" t="s">
        <v>25682</v>
      </c>
      <c r="Q490" s="0" t="s">
        <v>25682</v>
      </c>
      <c r="R490" s="0" t="n">
        <v>0</v>
      </c>
      <c r="S490" s="0" t="s">
        <v>25682</v>
      </c>
    </row>
    <row r="491" customFormat="false" ht="15" hidden="false" customHeight="false" outlineLevel="0" collapsed="false">
      <c r="A491" s="0" t="s">
        <v>126</v>
      </c>
      <c r="B491" s="0" t="n">
        <v>9114</v>
      </c>
      <c r="C491" s="0" t="s">
        <v>25724</v>
      </c>
      <c r="E491" s="0" t="s">
        <v>25682</v>
      </c>
      <c r="G491" s="0" t="s">
        <v>25682</v>
      </c>
      <c r="H491" s="0" t="s">
        <v>25684</v>
      </c>
      <c r="I491" s="0" t="s">
        <v>25687</v>
      </c>
      <c r="K491" s="0" t="s">
        <v>25682</v>
      </c>
      <c r="M491" s="0" t="s">
        <v>25682</v>
      </c>
      <c r="O491" s="0" t="s">
        <v>25682</v>
      </c>
      <c r="Q491" s="0" t="s">
        <v>25682</v>
      </c>
      <c r="R491" s="0" t="n">
        <v>0</v>
      </c>
      <c r="S491" s="0" t="s">
        <v>25682</v>
      </c>
    </row>
    <row r="492" customFormat="false" ht="15" hidden="false" customHeight="false" outlineLevel="0" collapsed="false">
      <c r="A492" s="0" t="s">
        <v>126</v>
      </c>
      <c r="B492" s="0" t="n">
        <v>9115</v>
      </c>
      <c r="C492" s="0" t="s">
        <v>25724</v>
      </c>
      <c r="E492" s="0" t="s">
        <v>25682</v>
      </c>
      <c r="G492" s="0" t="s">
        <v>25682</v>
      </c>
      <c r="H492" s="0" t="s">
        <v>25684</v>
      </c>
      <c r="I492" s="0" t="s">
        <v>25687</v>
      </c>
      <c r="K492" s="0" t="s">
        <v>25682</v>
      </c>
      <c r="M492" s="0" t="s">
        <v>25682</v>
      </c>
      <c r="O492" s="0" t="s">
        <v>25682</v>
      </c>
      <c r="Q492" s="0" t="s">
        <v>25682</v>
      </c>
      <c r="R492" s="0" t="n">
        <v>0</v>
      </c>
      <c r="S492" s="0" t="s">
        <v>25682</v>
      </c>
    </row>
    <row r="493" customFormat="false" ht="15" hidden="false" customHeight="false" outlineLevel="0" collapsed="false">
      <c r="A493" s="0" t="s">
        <v>126</v>
      </c>
      <c r="B493" s="0" t="n">
        <v>9116</v>
      </c>
      <c r="C493" s="0" t="s">
        <v>25724</v>
      </c>
      <c r="E493" s="0" t="s">
        <v>25682</v>
      </c>
      <c r="G493" s="0" t="s">
        <v>25682</v>
      </c>
      <c r="H493" s="0" t="s">
        <v>25684</v>
      </c>
      <c r="I493" s="0" t="s">
        <v>25687</v>
      </c>
      <c r="K493" s="0" t="s">
        <v>25682</v>
      </c>
      <c r="M493" s="0" t="s">
        <v>25682</v>
      </c>
      <c r="O493" s="0" t="s">
        <v>25682</v>
      </c>
      <c r="Q493" s="0" t="s">
        <v>25682</v>
      </c>
      <c r="R493" s="0" t="n">
        <v>0</v>
      </c>
      <c r="S493" s="0" t="s">
        <v>25682</v>
      </c>
    </row>
    <row r="494" customFormat="false" ht="15" hidden="false" customHeight="false" outlineLevel="0" collapsed="false">
      <c r="A494" s="0" t="s">
        <v>126</v>
      </c>
      <c r="B494" s="0" t="n">
        <v>9117</v>
      </c>
      <c r="C494" s="0" t="s">
        <v>25724</v>
      </c>
      <c r="E494" s="0" t="s">
        <v>25682</v>
      </c>
      <c r="G494" s="0" t="s">
        <v>25682</v>
      </c>
      <c r="H494" s="0" t="s">
        <v>25684</v>
      </c>
      <c r="I494" s="0" t="s">
        <v>25687</v>
      </c>
      <c r="K494" s="0" t="s">
        <v>25682</v>
      </c>
      <c r="M494" s="0" t="s">
        <v>25682</v>
      </c>
      <c r="O494" s="0" t="s">
        <v>25682</v>
      </c>
      <c r="Q494" s="0" t="s">
        <v>25682</v>
      </c>
      <c r="R494" s="0" t="n">
        <v>0</v>
      </c>
      <c r="S494" s="0" t="s">
        <v>25682</v>
      </c>
    </row>
    <row r="495" customFormat="false" ht="15" hidden="false" customHeight="false" outlineLevel="0" collapsed="false">
      <c r="A495" s="0" t="s">
        <v>126</v>
      </c>
      <c r="B495" s="0" t="n">
        <v>9118</v>
      </c>
      <c r="C495" s="0" t="s">
        <v>25724</v>
      </c>
      <c r="E495" s="0" t="s">
        <v>25682</v>
      </c>
      <c r="G495" s="0" t="s">
        <v>25682</v>
      </c>
      <c r="H495" s="0" t="s">
        <v>25684</v>
      </c>
      <c r="I495" s="0" t="s">
        <v>25687</v>
      </c>
      <c r="K495" s="0" t="s">
        <v>25682</v>
      </c>
      <c r="M495" s="0" t="s">
        <v>25682</v>
      </c>
      <c r="O495" s="0" t="s">
        <v>25682</v>
      </c>
      <c r="Q495" s="0" t="s">
        <v>25682</v>
      </c>
      <c r="R495" s="0" t="n">
        <v>0</v>
      </c>
      <c r="S495" s="0" t="s">
        <v>25682</v>
      </c>
    </row>
    <row r="496" customFormat="false" ht="15" hidden="false" customHeight="false" outlineLevel="0" collapsed="false">
      <c r="A496" s="0" t="s">
        <v>126</v>
      </c>
      <c r="B496" s="0" t="n">
        <v>9120</v>
      </c>
      <c r="C496" s="0" t="s">
        <v>25724</v>
      </c>
      <c r="E496" s="0" t="s">
        <v>25682</v>
      </c>
      <c r="G496" s="0" t="s">
        <v>25682</v>
      </c>
      <c r="H496" s="0" t="s">
        <v>25684</v>
      </c>
      <c r="I496" s="0" t="s">
        <v>25687</v>
      </c>
      <c r="K496" s="0" t="s">
        <v>25682</v>
      </c>
      <c r="M496" s="0" t="s">
        <v>25682</v>
      </c>
      <c r="O496" s="0" t="s">
        <v>25682</v>
      </c>
      <c r="Q496" s="0" t="s">
        <v>25682</v>
      </c>
      <c r="R496" s="0" t="n">
        <v>0</v>
      </c>
      <c r="S496" s="0" t="s">
        <v>25682</v>
      </c>
    </row>
    <row r="497" customFormat="false" ht="15" hidden="false" customHeight="false" outlineLevel="0" collapsed="false">
      <c r="A497" s="0" t="s">
        <v>126</v>
      </c>
      <c r="B497" s="0" t="n">
        <v>9122</v>
      </c>
      <c r="C497" s="0" t="s">
        <v>25724</v>
      </c>
      <c r="E497" s="0" t="s">
        <v>25682</v>
      </c>
      <c r="G497" s="0" t="s">
        <v>25682</v>
      </c>
      <c r="H497" s="0" t="s">
        <v>25684</v>
      </c>
      <c r="I497" s="0" t="s">
        <v>25687</v>
      </c>
      <c r="K497" s="0" t="s">
        <v>25682</v>
      </c>
      <c r="M497" s="0" t="s">
        <v>25682</v>
      </c>
      <c r="O497" s="0" t="s">
        <v>25682</v>
      </c>
      <c r="Q497" s="0" t="s">
        <v>25682</v>
      </c>
      <c r="R497" s="0" t="n">
        <v>0</v>
      </c>
      <c r="S497" s="0" t="s">
        <v>25682</v>
      </c>
    </row>
    <row r="498" customFormat="false" ht="15" hidden="false" customHeight="false" outlineLevel="0" collapsed="false">
      <c r="A498" s="0" t="s">
        <v>126</v>
      </c>
      <c r="B498" s="0" t="n">
        <v>9124</v>
      </c>
      <c r="C498" s="0" t="s">
        <v>25724</v>
      </c>
      <c r="E498" s="0" t="s">
        <v>25682</v>
      </c>
      <c r="G498" s="0" t="s">
        <v>25682</v>
      </c>
      <c r="H498" s="0" t="s">
        <v>25684</v>
      </c>
      <c r="I498" s="0" t="s">
        <v>25687</v>
      </c>
      <c r="K498" s="0" t="s">
        <v>25682</v>
      </c>
      <c r="M498" s="0" t="s">
        <v>25682</v>
      </c>
      <c r="O498" s="0" t="s">
        <v>25682</v>
      </c>
      <c r="Q498" s="0" t="s">
        <v>25682</v>
      </c>
      <c r="R498" s="0" t="n">
        <v>0</v>
      </c>
      <c r="S498" s="0" t="s">
        <v>25682</v>
      </c>
    </row>
    <row r="499" customFormat="false" ht="15" hidden="false" customHeight="false" outlineLevel="0" collapsed="false">
      <c r="A499" s="0" t="s">
        <v>126</v>
      </c>
      <c r="B499" s="0" t="n">
        <v>9126</v>
      </c>
      <c r="C499" s="0" t="s">
        <v>25724</v>
      </c>
      <c r="E499" s="0" t="s">
        <v>25682</v>
      </c>
      <c r="G499" s="0" t="s">
        <v>25682</v>
      </c>
      <c r="H499" s="0" t="s">
        <v>25684</v>
      </c>
      <c r="I499" s="0" t="s">
        <v>25687</v>
      </c>
      <c r="K499" s="0" t="s">
        <v>25682</v>
      </c>
      <c r="M499" s="0" t="s">
        <v>25682</v>
      </c>
      <c r="O499" s="0" t="s">
        <v>25682</v>
      </c>
      <c r="Q499" s="0" t="s">
        <v>25682</v>
      </c>
      <c r="R499" s="0" t="n">
        <v>0</v>
      </c>
      <c r="S499" s="0" t="s">
        <v>25682</v>
      </c>
    </row>
    <row r="500" customFormat="false" ht="15" hidden="false" customHeight="false" outlineLevel="0" collapsed="false">
      <c r="A500" s="0" t="s">
        <v>126</v>
      </c>
      <c r="B500" s="0" t="n">
        <v>9128</v>
      </c>
      <c r="C500" s="0" t="s">
        <v>25724</v>
      </c>
      <c r="E500" s="0" t="s">
        <v>25682</v>
      </c>
      <c r="G500" s="0" t="s">
        <v>25682</v>
      </c>
      <c r="H500" s="0" t="s">
        <v>25684</v>
      </c>
      <c r="I500" s="0" t="s">
        <v>25687</v>
      </c>
      <c r="K500" s="0" t="s">
        <v>25682</v>
      </c>
      <c r="M500" s="0" t="s">
        <v>25682</v>
      </c>
      <c r="O500" s="0" t="s">
        <v>25682</v>
      </c>
      <c r="Q500" s="0" t="s">
        <v>25682</v>
      </c>
      <c r="R500" s="0" t="n">
        <v>0</v>
      </c>
      <c r="S500" s="0" t="s">
        <v>25682</v>
      </c>
    </row>
    <row r="501" customFormat="false" ht="15" hidden="false" customHeight="false" outlineLevel="0" collapsed="false">
      <c r="A501" s="0" t="s">
        <v>126</v>
      </c>
      <c r="B501" s="0" t="n">
        <v>9129</v>
      </c>
      <c r="C501" s="0" t="s">
        <v>25724</v>
      </c>
      <c r="E501" s="0" t="s">
        <v>25682</v>
      </c>
      <c r="G501" s="0" t="s">
        <v>25682</v>
      </c>
      <c r="H501" s="0" t="s">
        <v>25684</v>
      </c>
      <c r="I501" s="0" t="s">
        <v>25687</v>
      </c>
      <c r="K501" s="0" t="s">
        <v>25682</v>
      </c>
      <c r="M501" s="0" t="s">
        <v>25682</v>
      </c>
      <c r="O501" s="0" t="s">
        <v>25682</v>
      </c>
      <c r="Q501" s="0" t="s">
        <v>25682</v>
      </c>
      <c r="R501" s="0" t="n">
        <v>0</v>
      </c>
      <c r="S501" s="0" t="s">
        <v>25682</v>
      </c>
    </row>
    <row r="502" customFormat="false" ht="15" hidden="false" customHeight="false" outlineLevel="0" collapsed="false">
      <c r="A502" s="0" t="s">
        <v>126</v>
      </c>
      <c r="B502" s="0" t="n">
        <v>9130</v>
      </c>
      <c r="C502" s="0" t="s">
        <v>25724</v>
      </c>
      <c r="E502" s="0" t="s">
        <v>25682</v>
      </c>
      <c r="G502" s="0" t="s">
        <v>25682</v>
      </c>
      <c r="H502" s="0" t="s">
        <v>25684</v>
      </c>
      <c r="I502" s="0" t="s">
        <v>25687</v>
      </c>
      <c r="K502" s="0" t="s">
        <v>25682</v>
      </c>
      <c r="M502" s="0" t="s">
        <v>25682</v>
      </c>
      <c r="O502" s="0" t="s">
        <v>25682</v>
      </c>
      <c r="Q502" s="0" t="s">
        <v>25682</v>
      </c>
      <c r="R502" s="0" t="n">
        <v>0</v>
      </c>
      <c r="S502" s="0" t="s">
        <v>25682</v>
      </c>
    </row>
    <row r="503" customFormat="false" ht="15" hidden="false" customHeight="false" outlineLevel="0" collapsed="false">
      <c r="A503" s="0" t="s">
        <v>126</v>
      </c>
      <c r="B503" s="0" t="n">
        <v>9131</v>
      </c>
      <c r="C503" s="0" t="s">
        <v>25724</v>
      </c>
      <c r="E503" s="0" t="s">
        <v>25682</v>
      </c>
      <c r="G503" s="0" t="s">
        <v>25682</v>
      </c>
      <c r="H503" s="0" t="s">
        <v>25684</v>
      </c>
      <c r="I503" s="0" t="s">
        <v>25687</v>
      </c>
      <c r="K503" s="0" t="s">
        <v>25682</v>
      </c>
      <c r="M503" s="0" t="s">
        <v>25682</v>
      </c>
      <c r="O503" s="0" t="s">
        <v>25682</v>
      </c>
      <c r="Q503" s="0" t="s">
        <v>25682</v>
      </c>
      <c r="R503" s="0" t="n">
        <v>0</v>
      </c>
      <c r="S503" s="0" t="s">
        <v>25682</v>
      </c>
    </row>
    <row r="504" customFormat="false" ht="15" hidden="false" customHeight="false" outlineLevel="0" collapsed="false">
      <c r="A504" s="0" t="s">
        <v>126</v>
      </c>
      <c r="B504" s="0" t="n">
        <v>9132</v>
      </c>
      <c r="C504" s="0" t="s">
        <v>25724</v>
      </c>
      <c r="E504" s="0" t="s">
        <v>25682</v>
      </c>
      <c r="G504" s="0" t="s">
        <v>25682</v>
      </c>
      <c r="H504" s="0" t="s">
        <v>25684</v>
      </c>
      <c r="I504" s="0" t="s">
        <v>25687</v>
      </c>
      <c r="K504" s="0" t="s">
        <v>25682</v>
      </c>
      <c r="M504" s="0" t="s">
        <v>25682</v>
      </c>
      <c r="O504" s="0" t="s">
        <v>25682</v>
      </c>
      <c r="Q504" s="0" t="s">
        <v>25682</v>
      </c>
      <c r="R504" s="0" t="n">
        <v>0</v>
      </c>
      <c r="S504" s="0" t="s">
        <v>25682</v>
      </c>
    </row>
    <row r="505" customFormat="false" ht="15" hidden="false" customHeight="false" outlineLevel="0" collapsed="false">
      <c r="A505" s="0" t="s">
        <v>126</v>
      </c>
      <c r="B505" s="0" t="n">
        <v>9133</v>
      </c>
      <c r="C505" s="0" t="s">
        <v>25724</v>
      </c>
      <c r="E505" s="0" t="s">
        <v>25682</v>
      </c>
      <c r="G505" s="0" t="s">
        <v>25682</v>
      </c>
      <c r="H505" s="0" t="s">
        <v>25684</v>
      </c>
      <c r="I505" s="0" t="s">
        <v>25687</v>
      </c>
      <c r="K505" s="0" t="s">
        <v>25682</v>
      </c>
      <c r="M505" s="0" t="s">
        <v>25682</v>
      </c>
      <c r="O505" s="0" t="s">
        <v>25682</v>
      </c>
      <c r="Q505" s="0" t="s">
        <v>25682</v>
      </c>
      <c r="R505" s="0" t="n">
        <v>0</v>
      </c>
      <c r="S505" s="0" t="s">
        <v>25682</v>
      </c>
    </row>
    <row r="506" customFormat="false" ht="15" hidden="false" customHeight="false" outlineLevel="0" collapsed="false">
      <c r="A506" s="0" t="s">
        <v>126</v>
      </c>
      <c r="B506" s="0" t="n">
        <v>9134</v>
      </c>
      <c r="C506" s="0" t="s">
        <v>25724</v>
      </c>
      <c r="E506" s="0" t="s">
        <v>25682</v>
      </c>
      <c r="G506" s="0" t="s">
        <v>25682</v>
      </c>
      <c r="H506" s="0" t="s">
        <v>25684</v>
      </c>
      <c r="I506" s="0" t="s">
        <v>25687</v>
      </c>
      <c r="K506" s="0" t="s">
        <v>25682</v>
      </c>
      <c r="M506" s="0" t="s">
        <v>25682</v>
      </c>
      <c r="O506" s="0" t="s">
        <v>25682</v>
      </c>
      <c r="Q506" s="0" t="s">
        <v>25682</v>
      </c>
      <c r="R506" s="0" t="n">
        <v>0</v>
      </c>
      <c r="S506" s="0" t="s">
        <v>25682</v>
      </c>
    </row>
    <row r="507" customFormat="false" ht="15" hidden="false" customHeight="false" outlineLevel="0" collapsed="false">
      <c r="A507" s="0" t="s">
        <v>126</v>
      </c>
      <c r="B507" s="0" t="n">
        <v>9135</v>
      </c>
      <c r="C507" s="0" t="s">
        <v>25724</v>
      </c>
      <c r="E507" s="0" t="s">
        <v>25682</v>
      </c>
      <c r="G507" s="0" t="s">
        <v>25682</v>
      </c>
      <c r="H507" s="0" t="s">
        <v>25684</v>
      </c>
      <c r="I507" s="0" t="s">
        <v>25687</v>
      </c>
      <c r="K507" s="0" t="s">
        <v>25682</v>
      </c>
      <c r="M507" s="0" t="s">
        <v>25682</v>
      </c>
      <c r="O507" s="0" t="s">
        <v>25682</v>
      </c>
      <c r="Q507" s="0" t="s">
        <v>25682</v>
      </c>
      <c r="R507" s="0" t="n">
        <v>0</v>
      </c>
      <c r="S507" s="0" t="s">
        <v>25682</v>
      </c>
    </row>
    <row r="508" customFormat="false" ht="15" hidden="false" customHeight="false" outlineLevel="0" collapsed="false">
      <c r="A508" s="0" t="s">
        <v>126</v>
      </c>
      <c r="B508" s="0" t="n">
        <v>9136</v>
      </c>
      <c r="C508" s="0" t="s">
        <v>25724</v>
      </c>
      <c r="E508" s="0" t="s">
        <v>25682</v>
      </c>
      <c r="G508" s="0" t="s">
        <v>25682</v>
      </c>
      <c r="H508" s="0" t="s">
        <v>25684</v>
      </c>
      <c r="I508" s="0" t="s">
        <v>25687</v>
      </c>
      <c r="K508" s="0" t="s">
        <v>25682</v>
      </c>
      <c r="M508" s="0" t="s">
        <v>25682</v>
      </c>
      <c r="O508" s="0" t="s">
        <v>25682</v>
      </c>
      <c r="Q508" s="0" t="s">
        <v>25682</v>
      </c>
      <c r="R508" s="0" t="n">
        <v>0</v>
      </c>
      <c r="S508" s="0" t="s">
        <v>25682</v>
      </c>
    </row>
    <row r="509" customFormat="false" ht="15" hidden="false" customHeight="false" outlineLevel="0" collapsed="false">
      <c r="A509" s="0" t="s">
        <v>126</v>
      </c>
      <c r="B509" s="0" t="n">
        <v>9137</v>
      </c>
      <c r="C509" s="0" t="s">
        <v>25724</v>
      </c>
      <c r="E509" s="0" t="s">
        <v>25682</v>
      </c>
      <c r="G509" s="0" t="s">
        <v>25682</v>
      </c>
      <c r="H509" s="0" t="s">
        <v>25684</v>
      </c>
      <c r="I509" s="0" t="s">
        <v>25687</v>
      </c>
      <c r="K509" s="0" t="s">
        <v>25682</v>
      </c>
      <c r="M509" s="0" t="s">
        <v>25682</v>
      </c>
      <c r="O509" s="0" t="s">
        <v>25682</v>
      </c>
      <c r="Q509" s="0" t="s">
        <v>25682</v>
      </c>
      <c r="R509" s="0" t="n">
        <v>0</v>
      </c>
      <c r="S509" s="0" t="s">
        <v>25682</v>
      </c>
    </row>
    <row r="510" customFormat="false" ht="15" hidden="false" customHeight="false" outlineLevel="0" collapsed="false">
      <c r="A510" s="0" t="s">
        <v>126</v>
      </c>
      <c r="B510" s="0" t="n">
        <v>9138</v>
      </c>
      <c r="C510" s="0" t="s">
        <v>25724</v>
      </c>
      <c r="E510" s="0" t="s">
        <v>25682</v>
      </c>
      <c r="G510" s="0" t="s">
        <v>25682</v>
      </c>
      <c r="H510" s="0" t="s">
        <v>25684</v>
      </c>
      <c r="I510" s="0" t="s">
        <v>25687</v>
      </c>
      <c r="K510" s="0" t="s">
        <v>25682</v>
      </c>
      <c r="M510" s="0" t="s">
        <v>25682</v>
      </c>
      <c r="O510" s="0" t="s">
        <v>25682</v>
      </c>
      <c r="Q510" s="0" t="s">
        <v>25682</v>
      </c>
      <c r="R510" s="0" t="n">
        <v>0</v>
      </c>
      <c r="S510" s="0" t="s">
        <v>25682</v>
      </c>
    </row>
    <row r="511" customFormat="false" ht="15" hidden="false" customHeight="false" outlineLevel="0" collapsed="false">
      <c r="A511" s="0" t="s">
        <v>126</v>
      </c>
      <c r="B511" s="0" t="n">
        <v>9139</v>
      </c>
      <c r="C511" s="0" t="s">
        <v>25724</v>
      </c>
      <c r="E511" s="0" t="s">
        <v>25682</v>
      </c>
      <c r="G511" s="0" t="s">
        <v>25682</v>
      </c>
      <c r="H511" s="0" t="s">
        <v>25684</v>
      </c>
      <c r="I511" s="0" t="s">
        <v>25687</v>
      </c>
      <c r="K511" s="0" t="s">
        <v>25682</v>
      </c>
      <c r="M511" s="0" t="s">
        <v>25682</v>
      </c>
      <c r="O511" s="0" t="s">
        <v>25682</v>
      </c>
      <c r="Q511" s="0" t="s">
        <v>25682</v>
      </c>
      <c r="R511" s="0" t="n">
        <v>0</v>
      </c>
      <c r="S511" s="0" t="s">
        <v>25682</v>
      </c>
    </row>
    <row r="512" customFormat="false" ht="15" hidden="false" customHeight="false" outlineLevel="0" collapsed="false">
      <c r="A512" s="0" t="s">
        <v>126</v>
      </c>
      <c r="B512" s="0" t="n">
        <v>9140</v>
      </c>
      <c r="C512" s="0" t="s">
        <v>25724</v>
      </c>
      <c r="E512" s="0" t="s">
        <v>25682</v>
      </c>
      <c r="G512" s="0" t="s">
        <v>25682</v>
      </c>
      <c r="H512" s="0" t="s">
        <v>25684</v>
      </c>
      <c r="I512" s="0" t="s">
        <v>25687</v>
      </c>
      <c r="K512" s="0" t="s">
        <v>25682</v>
      </c>
      <c r="M512" s="0" t="s">
        <v>25682</v>
      </c>
      <c r="O512" s="0" t="s">
        <v>25682</v>
      </c>
      <c r="Q512" s="0" t="s">
        <v>25682</v>
      </c>
      <c r="R512" s="0" t="n">
        <v>0</v>
      </c>
      <c r="S512" s="0" t="s">
        <v>25682</v>
      </c>
    </row>
    <row r="513" customFormat="false" ht="15" hidden="false" customHeight="false" outlineLevel="0" collapsed="false">
      <c r="A513" s="0" t="s">
        <v>126</v>
      </c>
      <c r="B513" s="0" t="n">
        <v>9141</v>
      </c>
      <c r="C513" s="0" t="s">
        <v>25724</v>
      </c>
      <c r="E513" s="0" t="s">
        <v>25682</v>
      </c>
      <c r="G513" s="0" t="s">
        <v>25682</v>
      </c>
      <c r="H513" s="0" t="s">
        <v>25684</v>
      </c>
      <c r="I513" s="0" t="s">
        <v>25687</v>
      </c>
      <c r="K513" s="0" t="s">
        <v>25682</v>
      </c>
      <c r="M513" s="0" t="s">
        <v>25682</v>
      </c>
      <c r="O513" s="0" t="s">
        <v>25682</v>
      </c>
      <c r="Q513" s="0" t="s">
        <v>25682</v>
      </c>
      <c r="R513" s="0" t="n">
        <v>0</v>
      </c>
      <c r="S513" s="0" t="s">
        <v>25682</v>
      </c>
    </row>
    <row r="514" customFormat="false" ht="15" hidden="false" customHeight="false" outlineLevel="0" collapsed="false">
      <c r="A514" s="0" t="s">
        <v>126</v>
      </c>
      <c r="B514" s="0" t="n">
        <v>9145</v>
      </c>
      <c r="C514" s="0" t="s">
        <v>25721</v>
      </c>
      <c r="E514" s="0" t="s">
        <v>25682</v>
      </c>
      <c r="G514" s="0" t="s">
        <v>25682</v>
      </c>
      <c r="I514" s="0" t="s">
        <v>25682</v>
      </c>
      <c r="K514" s="0" t="s">
        <v>25682</v>
      </c>
      <c r="M514" s="0" t="s">
        <v>25682</v>
      </c>
      <c r="O514" s="0" t="s">
        <v>25682</v>
      </c>
      <c r="Q514" s="0" t="s">
        <v>25682</v>
      </c>
      <c r="R514" s="0" t="n">
        <v>0</v>
      </c>
      <c r="S514" s="0" t="s">
        <v>25682</v>
      </c>
    </row>
    <row r="515" customFormat="false" ht="15" hidden="false" customHeight="false" outlineLevel="0" collapsed="false">
      <c r="A515" s="0" t="s">
        <v>126</v>
      </c>
      <c r="B515" s="0" t="n">
        <v>9180</v>
      </c>
      <c r="C515" s="0" t="s">
        <v>25726</v>
      </c>
      <c r="E515" s="0" t="s">
        <v>25682</v>
      </c>
      <c r="G515" s="0" t="s">
        <v>25682</v>
      </c>
      <c r="I515" s="0" t="s">
        <v>25682</v>
      </c>
      <c r="K515" s="0" t="s">
        <v>25682</v>
      </c>
      <c r="M515" s="0" t="s">
        <v>25682</v>
      </c>
      <c r="O515" s="0" t="s">
        <v>25682</v>
      </c>
      <c r="Q515" s="0" t="s">
        <v>25682</v>
      </c>
      <c r="R515" s="0" t="n">
        <v>0</v>
      </c>
      <c r="S515" s="0" t="s">
        <v>25682</v>
      </c>
    </row>
    <row r="516" customFormat="false" ht="15" hidden="false" customHeight="false" outlineLevel="0" collapsed="false">
      <c r="A516" s="0" t="s">
        <v>126</v>
      </c>
      <c r="B516" s="0" t="n">
        <v>9185</v>
      </c>
      <c r="C516" s="0" t="s">
        <v>25728</v>
      </c>
      <c r="E516" s="0" t="s">
        <v>25682</v>
      </c>
      <c r="G516" s="0" t="s">
        <v>25682</v>
      </c>
      <c r="I516" s="0" t="s">
        <v>25682</v>
      </c>
      <c r="K516" s="0" t="s">
        <v>25682</v>
      </c>
      <c r="M516" s="0" t="s">
        <v>25682</v>
      </c>
      <c r="O516" s="0" t="s">
        <v>25682</v>
      </c>
      <c r="Q516" s="0" t="s">
        <v>25682</v>
      </c>
      <c r="R516" s="0" t="n">
        <v>0</v>
      </c>
      <c r="S516" s="0" t="s">
        <v>25682</v>
      </c>
    </row>
    <row r="517" customFormat="false" ht="15" hidden="false" customHeight="false" outlineLevel="0" collapsed="false">
      <c r="A517" s="0" t="s">
        <v>126</v>
      </c>
      <c r="B517" s="0" t="n">
        <v>9190</v>
      </c>
      <c r="C517" s="0" t="s">
        <v>25727</v>
      </c>
      <c r="E517" s="0" t="s">
        <v>25682</v>
      </c>
      <c r="G517" s="0" t="s">
        <v>25682</v>
      </c>
      <c r="I517" s="0" t="s">
        <v>25682</v>
      </c>
      <c r="K517" s="0" t="s">
        <v>25682</v>
      </c>
      <c r="M517" s="0" t="s">
        <v>25682</v>
      </c>
      <c r="O517" s="0" t="s">
        <v>25682</v>
      </c>
      <c r="Q517" s="0" t="s">
        <v>25682</v>
      </c>
      <c r="R517" s="0" t="n">
        <v>0</v>
      </c>
      <c r="S517" s="0" t="s">
        <v>25682</v>
      </c>
    </row>
    <row r="518" customFormat="false" ht="15" hidden="false" customHeight="false" outlineLevel="0" collapsed="false">
      <c r="A518" s="0" t="s">
        <v>126</v>
      </c>
      <c r="B518" s="0" t="n">
        <v>9195</v>
      </c>
      <c r="C518" s="0" t="s">
        <v>25731</v>
      </c>
      <c r="D518" s="0" t="s">
        <v>25681</v>
      </c>
      <c r="E518" s="0" t="s">
        <v>25682</v>
      </c>
      <c r="F518" s="0" t="s">
        <v>25683</v>
      </c>
      <c r="G518" s="0" t="s">
        <v>25682</v>
      </c>
      <c r="H518" s="0" t="s">
        <v>25697</v>
      </c>
      <c r="I518" s="0" t="s">
        <v>25687</v>
      </c>
      <c r="J518" s="0" t="s">
        <v>25686</v>
      </c>
      <c r="K518" s="0" t="s">
        <v>25687</v>
      </c>
      <c r="M518" s="0" t="s">
        <v>25682</v>
      </c>
      <c r="N518" s="0" t="s">
        <v>25688</v>
      </c>
      <c r="O518" s="0" t="s">
        <v>25682</v>
      </c>
      <c r="P518" s="0" t="s">
        <v>25702</v>
      </c>
      <c r="Q518" s="0" t="s">
        <v>25687</v>
      </c>
      <c r="R518" s="0" t="n">
        <v>0</v>
      </c>
      <c r="S518" s="0" t="s">
        <v>25687</v>
      </c>
    </row>
    <row r="519" customFormat="false" ht="15" hidden="false" customHeight="false" outlineLevel="0" collapsed="false">
      <c r="A519" s="0" t="s">
        <v>126</v>
      </c>
      <c r="B519" s="0" t="n">
        <v>9200</v>
      </c>
      <c r="C519" s="0" t="s">
        <v>25710</v>
      </c>
      <c r="E519" s="0" t="s">
        <v>25682</v>
      </c>
      <c r="G519" s="0" t="s">
        <v>25682</v>
      </c>
      <c r="I519" s="0" t="s">
        <v>25682</v>
      </c>
      <c r="K519" s="0" t="s">
        <v>25682</v>
      </c>
      <c r="M519" s="0" t="s">
        <v>25682</v>
      </c>
      <c r="O519" s="0" t="s">
        <v>25682</v>
      </c>
      <c r="Q519" s="0" t="s">
        <v>25682</v>
      </c>
      <c r="R519" s="0" t="n">
        <v>0</v>
      </c>
      <c r="S519" s="0" t="s">
        <v>25687</v>
      </c>
    </row>
    <row r="520" customFormat="false" ht="15" hidden="false" customHeight="false" outlineLevel="0" collapsed="false">
      <c r="A520" s="0" t="s">
        <v>126</v>
      </c>
      <c r="B520" s="0" t="n">
        <v>9205</v>
      </c>
      <c r="C520" s="0" t="s">
        <v>25710</v>
      </c>
      <c r="E520" s="0" t="s">
        <v>25682</v>
      </c>
      <c r="G520" s="0" t="s">
        <v>25682</v>
      </c>
      <c r="I520" s="0" t="s">
        <v>25682</v>
      </c>
      <c r="K520" s="0" t="s">
        <v>25682</v>
      </c>
      <c r="M520" s="0" t="s">
        <v>25682</v>
      </c>
      <c r="O520" s="0" t="s">
        <v>25682</v>
      </c>
      <c r="Q520" s="0" t="s">
        <v>25682</v>
      </c>
      <c r="R520" s="0" t="n">
        <v>0</v>
      </c>
      <c r="S520" s="0" t="s">
        <v>25687</v>
      </c>
    </row>
    <row r="521" customFormat="false" ht="15" hidden="false" customHeight="false" outlineLevel="0" collapsed="false">
      <c r="A521" s="0" t="s">
        <v>126</v>
      </c>
      <c r="B521" s="0" t="n">
        <v>9210</v>
      </c>
      <c r="C521" s="0" t="s">
        <v>25710</v>
      </c>
      <c r="E521" s="0" t="s">
        <v>25682</v>
      </c>
      <c r="G521" s="0" t="s">
        <v>25682</v>
      </c>
      <c r="I521" s="0" t="s">
        <v>25682</v>
      </c>
      <c r="K521" s="0" t="s">
        <v>25682</v>
      </c>
      <c r="M521" s="0" t="s">
        <v>25682</v>
      </c>
      <c r="O521" s="0" t="s">
        <v>25682</v>
      </c>
      <c r="Q521" s="0" t="s">
        <v>25682</v>
      </c>
      <c r="R521" s="0" t="n">
        <v>0</v>
      </c>
      <c r="S521" s="0" t="s">
        <v>25687</v>
      </c>
    </row>
    <row r="522" customFormat="false" ht="15" hidden="false" customHeight="false" outlineLevel="0" collapsed="false">
      <c r="A522" s="0" t="s">
        <v>126</v>
      </c>
      <c r="B522" s="0" t="n">
        <v>9215</v>
      </c>
      <c r="C522" s="0" t="s">
        <v>25710</v>
      </c>
      <c r="E522" s="0" t="s">
        <v>25682</v>
      </c>
      <c r="G522" s="0" t="s">
        <v>25682</v>
      </c>
      <c r="I522" s="0" t="s">
        <v>25682</v>
      </c>
      <c r="K522" s="0" t="s">
        <v>25682</v>
      </c>
      <c r="M522" s="0" t="s">
        <v>25682</v>
      </c>
      <c r="O522" s="0" t="s">
        <v>25682</v>
      </c>
      <c r="Q522" s="0" t="s">
        <v>25682</v>
      </c>
      <c r="R522" s="0" t="n">
        <v>0</v>
      </c>
      <c r="S522" s="0" t="s">
        <v>25687</v>
      </c>
    </row>
    <row r="523" customFormat="false" ht="15" hidden="false" customHeight="false" outlineLevel="0" collapsed="false">
      <c r="A523" s="0" t="s">
        <v>126</v>
      </c>
      <c r="B523" s="0" t="n">
        <v>9220</v>
      </c>
      <c r="C523" s="0" t="s">
        <v>25710</v>
      </c>
      <c r="E523" s="0" t="s">
        <v>25682</v>
      </c>
      <c r="G523" s="0" t="s">
        <v>25682</v>
      </c>
      <c r="I523" s="0" t="s">
        <v>25682</v>
      </c>
      <c r="K523" s="0" t="s">
        <v>25682</v>
      </c>
      <c r="M523" s="0" t="s">
        <v>25682</v>
      </c>
      <c r="O523" s="0" t="s">
        <v>25682</v>
      </c>
      <c r="Q523" s="0" t="s">
        <v>25682</v>
      </c>
      <c r="R523" s="0" t="n">
        <v>0</v>
      </c>
      <c r="S523" s="0" t="s">
        <v>25687</v>
      </c>
    </row>
    <row r="524" customFormat="false" ht="15" hidden="false" customHeight="false" outlineLevel="0" collapsed="false">
      <c r="A524" s="0" t="s">
        <v>126</v>
      </c>
      <c r="B524" s="0" t="n">
        <v>9225</v>
      </c>
      <c r="C524" s="0" t="s">
        <v>25710</v>
      </c>
      <c r="E524" s="0" t="s">
        <v>25682</v>
      </c>
      <c r="G524" s="0" t="s">
        <v>25682</v>
      </c>
      <c r="I524" s="0" t="s">
        <v>25682</v>
      </c>
      <c r="K524" s="0" t="s">
        <v>25682</v>
      </c>
      <c r="M524" s="0" t="s">
        <v>25682</v>
      </c>
      <c r="O524" s="0" t="s">
        <v>25682</v>
      </c>
      <c r="Q524" s="0" t="s">
        <v>25682</v>
      </c>
      <c r="R524" s="0" t="n">
        <v>0</v>
      </c>
      <c r="S524" s="0" t="s">
        <v>25687</v>
      </c>
    </row>
    <row r="525" customFormat="false" ht="15" hidden="false" customHeight="false" outlineLevel="0" collapsed="false">
      <c r="A525" s="0" t="s">
        <v>126</v>
      </c>
      <c r="B525" s="0" t="n">
        <v>9230</v>
      </c>
      <c r="C525" s="0" t="s">
        <v>25710</v>
      </c>
      <c r="E525" s="0" t="s">
        <v>25682</v>
      </c>
      <c r="G525" s="0" t="s">
        <v>25682</v>
      </c>
      <c r="I525" s="0" t="s">
        <v>25682</v>
      </c>
      <c r="K525" s="0" t="s">
        <v>25682</v>
      </c>
      <c r="M525" s="0" t="s">
        <v>25682</v>
      </c>
      <c r="O525" s="0" t="s">
        <v>25682</v>
      </c>
      <c r="Q525" s="0" t="s">
        <v>25682</v>
      </c>
      <c r="R525" s="0" t="n">
        <v>0</v>
      </c>
      <c r="S525" s="0" t="s">
        <v>25687</v>
      </c>
    </row>
    <row r="526" customFormat="false" ht="15" hidden="false" customHeight="false" outlineLevel="0" collapsed="false">
      <c r="A526" s="0" t="s">
        <v>126</v>
      </c>
      <c r="B526" s="0" t="n">
        <v>9235</v>
      </c>
      <c r="C526" s="0" t="s">
        <v>25725</v>
      </c>
      <c r="D526" s="0" t="s">
        <v>25681</v>
      </c>
      <c r="E526" s="0" t="s">
        <v>25685</v>
      </c>
      <c r="F526" s="0" t="s">
        <v>25683</v>
      </c>
      <c r="G526" s="0" t="s">
        <v>25685</v>
      </c>
      <c r="I526" s="0" t="s">
        <v>25682</v>
      </c>
      <c r="J526" s="0" t="s">
        <v>25686</v>
      </c>
      <c r="K526" s="0" t="s">
        <v>25685</v>
      </c>
      <c r="M526" s="0" t="s">
        <v>25682</v>
      </c>
      <c r="N526" s="0" t="s">
        <v>25688</v>
      </c>
      <c r="O526" s="0" t="s">
        <v>25682</v>
      </c>
      <c r="Q526" s="0" t="s">
        <v>25682</v>
      </c>
      <c r="R526" s="0" t="n">
        <v>0</v>
      </c>
      <c r="S526" s="0" t="s">
        <v>25687</v>
      </c>
    </row>
    <row r="527" customFormat="false" ht="15" hidden="false" customHeight="false" outlineLevel="0" collapsed="false">
      <c r="A527" s="0" t="s">
        <v>126</v>
      </c>
      <c r="B527" s="0" t="n">
        <v>9240</v>
      </c>
      <c r="C527" s="0" t="s">
        <v>25710</v>
      </c>
      <c r="E527" s="0" t="s">
        <v>25682</v>
      </c>
      <c r="G527" s="0" t="s">
        <v>25682</v>
      </c>
      <c r="I527" s="0" t="s">
        <v>25682</v>
      </c>
      <c r="K527" s="0" t="s">
        <v>25682</v>
      </c>
      <c r="M527" s="0" t="s">
        <v>25682</v>
      </c>
      <c r="O527" s="0" t="s">
        <v>25682</v>
      </c>
      <c r="Q527" s="0" t="s">
        <v>25682</v>
      </c>
      <c r="R527" s="0" t="n">
        <v>0</v>
      </c>
      <c r="S527" s="0" t="s">
        <v>25687</v>
      </c>
    </row>
    <row r="528" customFormat="false" ht="15" hidden="false" customHeight="false" outlineLevel="0" collapsed="false">
      <c r="A528" s="0" t="s">
        <v>126</v>
      </c>
      <c r="B528" s="0" t="n">
        <v>9245</v>
      </c>
      <c r="C528" s="0" t="s">
        <v>25725</v>
      </c>
      <c r="D528" s="0" t="s">
        <v>25681</v>
      </c>
      <c r="E528" s="0" t="s">
        <v>25685</v>
      </c>
      <c r="F528" s="0" t="s">
        <v>25683</v>
      </c>
      <c r="G528" s="0" t="s">
        <v>25685</v>
      </c>
      <c r="I528" s="0" t="s">
        <v>25682</v>
      </c>
      <c r="J528" s="0" t="s">
        <v>25686</v>
      </c>
      <c r="K528" s="0" t="s">
        <v>25685</v>
      </c>
      <c r="M528" s="0" t="s">
        <v>25682</v>
      </c>
      <c r="N528" s="0" t="s">
        <v>25688</v>
      </c>
      <c r="O528" s="0" t="s">
        <v>25682</v>
      </c>
      <c r="Q528" s="0" t="s">
        <v>25682</v>
      </c>
      <c r="R528" s="0" t="n">
        <v>0</v>
      </c>
      <c r="S528" s="0" t="s">
        <v>25687</v>
      </c>
    </row>
    <row r="529" customFormat="false" ht="15" hidden="false" customHeight="false" outlineLevel="0" collapsed="false">
      <c r="A529" s="0" t="s">
        <v>126</v>
      </c>
      <c r="B529" s="0" t="n">
        <v>9250</v>
      </c>
      <c r="C529" s="0" t="s">
        <v>25710</v>
      </c>
      <c r="E529" s="0" t="s">
        <v>25682</v>
      </c>
      <c r="G529" s="0" t="s">
        <v>25682</v>
      </c>
      <c r="I529" s="0" t="s">
        <v>25682</v>
      </c>
      <c r="K529" s="0" t="s">
        <v>25682</v>
      </c>
      <c r="M529" s="0" t="s">
        <v>25682</v>
      </c>
      <c r="O529" s="0" t="s">
        <v>25682</v>
      </c>
      <c r="Q529" s="0" t="s">
        <v>25682</v>
      </c>
      <c r="R529" s="0" t="n">
        <v>0</v>
      </c>
      <c r="S529" s="0" t="s">
        <v>25687</v>
      </c>
    </row>
    <row r="530" customFormat="false" ht="15" hidden="false" customHeight="false" outlineLevel="0" collapsed="false">
      <c r="A530" s="0" t="s">
        <v>126</v>
      </c>
      <c r="B530" s="0" t="n">
        <v>9300</v>
      </c>
      <c r="C530" s="0" t="s">
        <v>25710</v>
      </c>
      <c r="E530" s="0" t="s">
        <v>25682</v>
      </c>
      <c r="G530" s="0" t="s">
        <v>25682</v>
      </c>
      <c r="I530" s="0" t="s">
        <v>25682</v>
      </c>
      <c r="K530" s="0" t="s">
        <v>25682</v>
      </c>
      <c r="M530" s="0" t="s">
        <v>25682</v>
      </c>
      <c r="O530" s="0" t="s">
        <v>25682</v>
      </c>
      <c r="Q530" s="0" t="s">
        <v>25682</v>
      </c>
      <c r="R530" s="0" t="n">
        <v>0</v>
      </c>
      <c r="S530" s="0" t="s">
        <v>25687</v>
      </c>
    </row>
    <row r="531" customFormat="false" ht="15" hidden="false" customHeight="false" outlineLevel="0" collapsed="false">
      <c r="A531" s="0" t="s">
        <v>126</v>
      </c>
      <c r="B531" s="0" t="n">
        <v>9302</v>
      </c>
      <c r="C531" s="0" t="s">
        <v>25724</v>
      </c>
      <c r="E531" s="0" t="s">
        <v>25682</v>
      </c>
      <c r="G531" s="0" t="s">
        <v>25682</v>
      </c>
      <c r="H531" s="0" t="s">
        <v>25684</v>
      </c>
      <c r="I531" s="0" t="s">
        <v>25687</v>
      </c>
      <c r="K531" s="0" t="s">
        <v>25682</v>
      </c>
      <c r="M531" s="0" t="s">
        <v>25682</v>
      </c>
      <c r="O531" s="0" t="s">
        <v>25682</v>
      </c>
      <c r="Q531" s="0" t="s">
        <v>25682</v>
      </c>
      <c r="R531" s="0" t="n">
        <v>0</v>
      </c>
      <c r="S531" s="0" t="s">
        <v>25682</v>
      </c>
    </row>
    <row r="532" customFormat="false" ht="15" hidden="false" customHeight="false" outlineLevel="0" collapsed="false">
      <c r="A532" s="0" t="s">
        <v>126</v>
      </c>
      <c r="B532" s="0" t="n">
        <v>9304</v>
      </c>
      <c r="C532" s="0" t="s">
        <v>25724</v>
      </c>
      <c r="E532" s="0" t="s">
        <v>25682</v>
      </c>
      <c r="G532" s="0" t="s">
        <v>25682</v>
      </c>
      <c r="H532" s="0" t="s">
        <v>25684</v>
      </c>
      <c r="I532" s="0" t="s">
        <v>25687</v>
      </c>
      <c r="K532" s="0" t="s">
        <v>25682</v>
      </c>
      <c r="M532" s="0" t="s">
        <v>25682</v>
      </c>
      <c r="O532" s="0" t="s">
        <v>25682</v>
      </c>
      <c r="Q532" s="0" t="s">
        <v>25682</v>
      </c>
      <c r="R532" s="0" t="n">
        <v>0</v>
      </c>
      <c r="S532" s="0" t="s">
        <v>25682</v>
      </c>
    </row>
    <row r="533" customFormat="false" ht="15" hidden="false" customHeight="false" outlineLevel="0" collapsed="false">
      <c r="A533" s="0" t="s">
        <v>126</v>
      </c>
      <c r="B533" s="0" t="n">
        <v>9305</v>
      </c>
      <c r="C533" s="0" t="s">
        <v>25724</v>
      </c>
      <c r="E533" s="0" t="s">
        <v>25682</v>
      </c>
      <c r="G533" s="0" t="s">
        <v>25682</v>
      </c>
      <c r="H533" s="0" t="s">
        <v>25684</v>
      </c>
      <c r="I533" s="0" t="s">
        <v>25687</v>
      </c>
      <c r="K533" s="0" t="s">
        <v>25682</v>
      </c>
      <c r="M533" s="0" t="s">
        <v>25682</v>
      </c>
      <c r="O533" s="0" t="s">
        <v>25682</v>
      </c>
      <c r="Q533" s="0" t="s">
        <v>25682</v>
      </c>
      <c r="R533" s="0" t="n">
        <v>0</v>
      </c>
      <c r="S533" s="0" t="s">
        <v>25682</v>
      </c>
    </row>
    <row r="534" customFormat="false" ht="15" hidden="false" customHeight="false" outlineLevel="0" collapsed="false">
      <c r="A534" s="0" t="s">
        <v>126</v>
      </c>
      <c r="B534" s="0" t="n">
        <v>9306</v>
      </c>
      <c r="C534" s="0" t="s">
        <v>25724</v>
      </c>
      <c r="E534" s="0" t="s">
        <v>25682</v>
      </c>
      <c r="G534" s="0" t="s">
        <v>25682</v>
      </c>
      <c r="H534" s="0" t="s">
        <v>25684</v>
      </c>
      <c r="I534" s="0" t="s">
        <v>25687</v>
      </c>
      <c r="K534" s="0" t="s">
        <v>25682</v>
      </c>
      <c r="M534" s="0" t="s">
        <v>25682</v>
      </c>
      <c r="O534" s="0" t="s">
        <v>25682</v>
      </c>
      <c r="Q534" s="0" t="s">
        <v>25682</v>
      </c>
      <c r="R534" s="0" t="n">
        <v>0</v>
      </c>
      <c r="S534" s="0" t="s">
        <v>25682</v>
      </c>
    </row>
    <row r="535" customFormat="false" ht="15" hidden="false" customHeight="false" outlineLevel="0" collapsed="false">
      <c r="A535" s="0" t="s">
        <v>126</v>
      </c>
      <c r="B535" s="0" t="n">
        <v>9307</v>
      </c>
      <c r="C535" s="0" t="s">
        <v>25724</v>
      </c>
      <c r="E535" s="0" t="s">
        <v>25682</v>
      </c>
      <c r="G535" s="0" t="s">
        <v>25682</v>
      </c>
      <c r="H535" s="0" t="s">
        <v>25684</v>
      </c>
      <c r="I535" s="0" t="s">
        <v>25687</v>
      </c>
      <c r="K535" s="0" t="s">
        <v>25682</v>
      </c>
      <c r="M535" s="0" t="s">
        <v>25682</v>
      </c>
      <c r="O535" s="0" t="s">
        <v>25682</v>
      </c>
      <c r="Q535" s="0" t="s">
        <v>25682</v>
      </c>
      <c r="R535" s="0" t="n">
        <v>0</v>
      </c>
      <c r="S535" s="0" t="s">
        <v>25682</v>
      </c>
    </row>
    <row r="536" customFormat="false" ht="15" hidden="false" customHeight="false" outlineLevel="0" collapsed="false">
      <c r="A536" s="0" t="s">
        <v>126</v>
      </c>
      <c r="B536" s="0" t="n">
        <v>9308</v>
      </c>
      <c r="C536" s="0" t="s">
        <v>25724</v>
      </c>
      <c r="E536" s="0" t="s">
        <v>25682</v>
      </c>
      <c r="G536" s="0" t="s">
        <v>25682</v>
      </c>
      <c r="H536" s="0" t="s">
        <v>25684</v>
      </c>
      <c r="I536" s="0" t="s">
        <v>25687</v>
      </c>
      <c r="K536" s="0" t="s">
        <v>25682</v>
      </c>
      <c r="M536" s="0" t="s">
        <v>25682</v>
      </c>
      <c r="O536" s="0" t="s">
        <v>25682</v>
      </c>
      <c r="Q536" s="0" t="s">
        <v>25682</v>
      </c>
      <c r="R536" s="0" t="n">
        <v>0</v>
      </c>
      <c r="S536" s="0" t="s">
        <v>25682</v>
      </c>
    </row>
    <row r="537" customFormat="false" ht="15" hidden="false" customHeight="false" outlineLevel="0" collapsed="false">
      <c r="A537" s="0" t="s">
        <v>126</v>
      </c>
      <c r="B537" s="0" t="n">
        <v>9309</v>
      </c>
      <c r="C537" s="0" t="s">
        <v>25724</v>
      </c>
      <c r="E537" s="0" t="s">
        <v>25682</v>
      </c>
      <c r="G537" s="0" t="s">
        <v>25682</v>
      </c>
      <c r="H537" s="0" t="s">
        <v>25684</v>
      </c>
      <c r="I537" s="0" t="s">
        <v>25687</v>
      </c>
      <c r="K537" s="0" t="s">
        <v>25682</v>
      </c>
      <c r="M537" s="0" t="s">
        <v>25682</v>
      </c>
      <c r="O537" s="0" t="s">
        <v>25682</v>
      </c>
      <c r="Q537" s="0" t="s">
        <v>25682</v>
      </c>
      <c r="R537" s="0" t="n">
        <v>0</v>
      </c>
      <c r="S537" s="0" t="s">
        <v>25682</v>
      </c>
    </row>
    <row r="538" customFormat="false" ht="15" hidden="false" customHeight="false" outlineLevel="0" collapsed="false">
      <c r="A538" s="0" t="s">
        <v>126</v>
      </c>
      <c r="B538" s="0" t="n">
        <v>9310</v>
      </c>
      <c r="C538" s="0" t="s">
        <v>25724</v>
      </c>
      <c r="E538" s="0" t="s">
        <v>25682</v>
      </c>
      <c r="G538" s="0" t="s">
        <v>25682</v>
      </c>
      <c r="H538" s="0" t="s">
        <v>25684</v>
      </c>
      <c r="I538" s="0" t="s">
        <v>25687</v>
      </c>
      <c r="K538" s="0" t="s">
        <v>25682</v>
      </c>
      <c r="M538" s="0" t="s">
        <v>25682</v>
      </c>
      <c r="O538" s="0" t="s">
        <v>25682</v>
      </c>
      <c r="Q538" s="0" t="s">
        <v>25682</v>
      </c>
      <c r="R538" s="0" t="n">
        <v>0</v>
      </c>
      <c r="S538" s="0" t="s">
        <v>25682</v>
      </c>
    </row>
    <row r="539" customFormat="false" ht="15" hidden="false" customHeight="false" outlineLevel="0" collapsed="false">
      <c r="A539" s="0" t="s">
        <v>126</v>
      </c>
      <c r="B539" s="0" t="n">
        <v>9311</v>
      </c>
      <c r="C539" s="0" t="s">
        <v>25724</v>
      </c>
      <c r="E539" s="0" t="s">
        <v>25682</v>
      </c>
      <c r="G539" s="0" t="s">
        <v>25682</v>
      </c>
      <c r="H539" s="0" t="s">
        <v>25684</v>
      </c>
      <c r="I539" s="0" t="s">
        <v>25687</v>
      </c>
      <c r="K539" s="0" t="s">
        <v>25682</v>
      </c>
      <c r="M539" s="0" t="s">
        <v>25682</v>
      </c>
      <c r="O539" s="0" t="s">
        <v>25682</v>
      </c>
      <c r="Q539" s="0" t="s">
        <v>25682</v>
      </c>
      <c r="R539" s="0" t="n">
        <v>0</v>
      </c>
      <c r="S539" s="0" t="s">
        <v>25682</v>
      </c>
    </row>
    <row r="540" customFormat="false" ht="15" hidden="false" customHeight="false" outlineLevel="0" collapsed="false">
      <c r="A540" s="0" t="s">
        <v>126</v>
      </c>
      <c r="B540" s="0" t="n">
        <v>9312</v>
      </c>
      <c r="C540" s="0" t="s">
        <v>25724</v>
      </c>
      <c r="E540" s="0" t="s">
        <v>25682</v>
      </c>
      <c r="G540" s="0" t="s">
        <v>25682</v>
      </c>
      <c r="H540" s="0" t="s">
        <v>25684</v>
      </c>
      <c r="I540" s="0" t="s">
        <v>25687</v>
      </c>
      <c r="K540" s="0" t="s">
        <v>25682</v>
      </c>
      <c r="M540" s="0" t="s">
        <v>25682</v>
      </c>
      <c r="O540" s="0" t="s">
        <v>25682</v>
      </c>
      <c r="Q540" s="0" t="s">
        <v>25682</v>
      </c>
      <c r="R540" s="0" t="n">
        <v>0</v>
      </c>
      <c r="S540" s="0" t="s">
        <v>25682</v>
      </c>
    </row>
    <row r="541" customFormat="false" ht="15" hidden="false" customHeight="false" outlineLevel="0" collapsed="false">
      <c r="A541" s="0" t="s">
        <v>126</v>
      </c>
      <c r="B541" s="0" t="n">
        <v>9313</v>
      </c>
      <c r="C541" s="0" t="s">
        <v>25724</v>
      </c>
      <c r="E541" s="0" t="s">
        <v>25682</v>
      </c>
      <c r="G541" s="0" t="s">
        <v>25682</v>
      </c>
      <c r="H541" s="0" t="s">
        <v>25684</v>
      </c>
      <c r="I541" s="0" t="s">
        <v>25687</v>
      </c>
      <c r="K541" s="0" t="s">
        <v>25682</v>
      </c>
      <c r="M541" s="0" t="s">
        <v>25682</v>
      </c>
      <c r="O541" s="0" t="s">
        <v>25682</v>
      </c>
      <c r="Q541" s="0" t="s">
        <v>25682</v>
      </c>
      <c r="R541" s="0" t="n">
        <v>0</v>
      </c>
      <c r="S541" s="0" t="s">
        <v>25682</v>
      </c>
    </row>
    <row r="542" customFormat="false" ht="15" hidden="false" customHeight="false" outlineLevel="0" collapsed="false">
      <c r="A542" s="0" t="s">
        <v>126</v>
      </c>
      <c r="B542" s="0" t="n">
        <v>9314</v>
      </c>
      <c r="C542" s="0" t="s">
        <v>25724</v>
      </c>
      <c r="E542" s="0" t="s">
        <v>25682</v>
      </c>
      <c r="G542" s="0" t="s">
        <v>25682</v>
      </c>
      <c r="H542" s="0" t="s">
        <v>25684</v>
      </c>
      <c r="I542" s="0" t="s">
        <v>25687</v>
      </c>
      <c r="K542" s="0" t="s">
        <v>25682</v>
      </c>
      <c r="M542" s="0" t="s">
        <v>25682</v>
      </c>
      <c r="O542" s="0" t="s">
        <v>25682</v>
      </c>
      <c r="Q542" s="0" t="s">
        <v>25682</v>
      </c>
      <c r="R542" s="0" t="n">
        <v>0</v>
      </c>
      <c r="S542" s="0" t="s">
        <v>25682</v>
      </c>
    </row>
    <row r="543" customFormat="false" ht="15" hidden="false" customHeight="false" outlineLevel="0" collapsed="false">
      <c r="A543" s="0" t="s">
        <v>126</v>
      </c>
      <c r="B543" s="0" t="n">
        <v>9315</v>
      </c>
      <c r="C543" s="0" t="s">
        <v>25724</v>
      </c>
      <c r="E543" s="0" t="s">
        <v>25682</v>
      </c>
      <c r="G543" s="0" t="s">
        <v>25682</v>
      </c>
      <c r="H543" s="0" t="s">
        <v>25684</v>
      </c>
      <c r="I543" s="0" t="s">
        <v>25687</v>
      </c>
      <c r="K543" s="0" t="s">
        <v>25682</v>
      </c>
      <c r="M543" s="0" t="s">
        <v>25682</v>
      </c>
      <c r="O543" s="0" t="s">
        <v>25682</v>
      </c>
      <c r="Q543" s="0" t="s">
        <v>25682</v>
      </c>
      <c r="R543" s="0" t="n">
        <v>0</v>
      </c>
      <c r="S543" s="0" t="s">
        <v>25682</v>
      </c>
    </row>
    <row r="544" customFormat="false" ht="15" hidden="false" customHeight="false" outlineLevel="0" collapsed="false">
      <c r="A544" s="0" t="s">
        <v>126</v>
      </c>
      <c r="B544" s="0" t="n">
        <v>9325</v>
      </c>
      <c r="C544" s="0" t="s">
        <v>25725</v>
      </c>
      <c r="D544" s="0" t="s">
        <v>25681</v>
      </c>
      <c r="E544" s="0" t="s">
        <v>25685</v>
      </c>
      <c r="F544" s="0" t="s">
        <v>25683</v>
      </c>
      <c r="G544" s="0" t="s">
        <v>25685</v>
      </c>
      <c r="I544" s="0" t="s">
        <v>25682</v>
      </c>
      <c r="J544" s="0" t="s">
        <v>25686</v>
      </c>
      <c r="K544" s="0" t="s">
        <v>25685</v>
      </c>
      <c r="M544" s="0" t="s">
        <v>25682</v>
      </c>
      <c r="N544" s="0" t="s">
        <v>25688</v>
      </c>
      <c r="O544" s="0" t="s">
        <v>25682</v>
      </c>
      <c r="Q544" s="0" t="s">
        <v>25682</v>
      </c>
      <c r="R544" s="0" t="n">
        <v>0</v>
      </c>
      <c r="S544" s="0" t="s">
        <v>25687</v>
      </c>
    </row>
    <row r="545" customFormat="false" ht="15" hidden="false" customHeight="false" outlineLevel="0" collapsed="false">
      <c r="A545" s="0" t="s">
        <v>126</v>
      </c>
      <c r="B545" s="0" t="n">
        <v>9330</v>
      </c>
      <c r="C545" s="0" t="s">
        <v>25725</v>
      </c>
      <c r="D545" s="0" t="s">
        <v>25681</v>
      </c>
      <c r="E545" s="0" t="s">
        <v>25685</v>
      </c>
      <c r="F545" s="0" t="s">
        <v>25683</v>
      </c>
      <c r="G545" s="0" t="s">
        <v>25685</v>
      </c>
      <c r="I545" s="0" t="s">
        <v>25682</v>
      </c>
      <c r="J545" s="0" t="s">
        <v>25686</v>
      </c>
      <c r="K545" s="0" t="s">
        <v>25685</v>
      </c>
      <c r="M545" s="0" t="s">
        <v>25682</v>
      </c>
      <c r="N545" s="0" t="s">
        <v>25688</v>
      </c>
      <c r="O545" s="0" t="s">
        <v>25682</v>
      </c>
      <c r="Q545" s="0" t="s">
        <v>25682</v>
      </c>
      <c r="R545" s="0" t="n">
        <v>0</v>
      </c>
      <c r="S545" s="0" t="s">
        <v>25687</v>
      </c>
    </row>
    <row r="546" customFormat="false" ht="15" hidden="false" customHeight="false" outlineLevel="0" collapsed="false">
      <c r="A546" s="0" t="s">
        <v>126</v>
      </c>
      <c r="B546" s="0" t="n">
        <v>9335</v>
      </c>
      <c r="C546" s="0" t="s">
        <v>25725</v>
      </c>
      <c r="D546" s="0" t="s">
        <v>25681</v>
      </c>
      <c r="E546" s="0" t="s">
        <v>25685</v>
      </c>
      <c r="F546" s="0" t="s">
        <v>25683</v>
      </c>
      <c r="G546" s="0" t="s">
        <v>25685</v>
      </c>
      <c r="I546" s="0" t="s">
        <v>25682</v>
      </c>
      <c r="J546" s="0" t="s">
        <v>25686</v>
      </c>
      <c r="K546" s="0" t="s">
        <v>25685</v>
      </c>
      <c r="M546" s="0" t="s">
        <v>25682</v>
      </c>
      <c r="N546" s="0" t="s">
        <v>25688</v>
      </c>
      <c r="O546" s="0" t="s">
        <v>25682</v>
      </c>
      <c r="Q546" s="0" t="s">
        <v>25682</v>
      </c>
      <c r="R546" s="0" t="n">
        <v>0</v>
      </c>
      <c r="S546" s="0" t="s">
        <v>25687</v>
      </c>
    </row>
    <row r="547" customFormat="false" ht="15" hidden="false" customHeight="false" outlineLevel="0" collapsed="false">
      <c r="A547" s="0" t="s">
        <v>126</v>
      </c>
      <c r="B547" s="0" t="n">
        <v>9340</v>
      </c>
      <c r="C547" s="0" t="s">
        <v>25725</v>
      </c>
      <c r="D547" s="0" t="s">
        <v>25681</v>
      </c>
      <c r="E547" s="0" t="s">
        <v>25685</v>
      </c>
      <c r="F547" s="0" t="s">
        <v>25683</v>
      </c>
      <c r="G547" s="0" t="s">
        <v>25685</v>
      </c>
      <c r="I547" s="0" t="s">
        <v>25682</v>
      </c>
      <c r="J547" s="0" t="s">
        <v>25686</v>
      </c>
      <c r="K547" s="0" t="s">
        <v>25685</v>
      </c>
      <c r="M547" s="0" t="s">
        <v>25682</v>
      </c>
      <c r="N547" s="0" t="s">
        <v>25688</v>
      </c>
      <c r="O547" s="0" t="s">
        <v>25682</v>
      </c>
      <c r="Q547" s="0" t="s">
        <v>25682</v>
      </c>
      <c r="R547" s="0" t="n">
        <v>0</v>
      </c>
      <c r="S547" s="0" t="s">
        <v>25687</v>
      </c>
    </row>
    <row r="548" customFormat="false" ht="15" hidden="false" customHeight="false" outlineLevel="0" collapsed="false">
      <c r="A548" s="0" t="s">
        <v>126</v>
      </c>
      <c r="B548" s="0" t="n">
        <v>9345</v>
      </c>
      <c r="C548" s="0" t="s">
        <v>25725</v>
      </c>
      <c r="D548" s="0" t="s">
        <v>25681</v>
      </c>
      <c r="E548" s="0" t="s">
        <v>25685</v>
      </c>
      <c r="F548" s="0" t="s">
        <v>25683</v>
      </c>
      <c r="G548" s="0" t="s">
        <v>25685</v>
      </c>
      <c r="I548" s="0" t="s">
        <v>25682</v>
      </c>
      <c r="J548" s="0" t="s">
        <v>25686</v>
      </c>
      <c r="K548" s="0" t="s">
        <v>25685</v>
      </c>
      <c r="M548" s="0" t="s">
        <v>25682</v>
      </c>
      <c r="N548" s="0" t="s">
        <v>25688</v>
      </c>
      <c r="O548" s="0" t="s">
        <v>25682</v>
      </c>
      <c r="Q548" s="0" t="s">
        <v>25682</v>
      </c>
      <c r="R548" s="0" t="n">
        <v>0</v>
      </c>
      <c r="S548" s="0" t="s">
        <v>25687</v>
      </c>
    </row>
    <row r="549" customFormat="false" ht="15" hidden="false" customHeight="false" outlineLevel="0" collapsed="false">
      <c r="A549" s="0" t="s">
        <v>126</v>
      </c>
      <c r="B549" s="0" t="n">
        <v>9346</v>
      </c>
      <c r="C549" s="0" t="s">
        <v>25725</v>
      </c>
      <c r="D549" s="0" t="s">
        <v>25681</v>
      </c>
      <c r="E549" s="0" t="s">
        <v>25685</v>
      </c>
      <c r="F549" s="0" t="s">
        <v>25683</v>
      </c>
      <c r="G549" s="0" t="s">
        <v>25685</v>
      </c>
      <c r="I549" s="0" t="s">
        <v>25682</v>
      </c>
      <c r="J549" s="0" t="s">
        <v>25686</v>
      </c>
      <c r="K549" s="0" t="s">
        <v>25685</v>
      </c>
      <c r="M549" s="0" t="s">
        <v>25682</v>
      </c>
      <c r="N549" s="0" t="s">
        <v>25688</v>
      </c>
      <c r="O549" s="0" t="s">
        <v>25682</v>
      </c>
      <c r="Q549" s="0" t="s">
        <v>25682</v>
      </c>
      <c r="R549" s="0" t="n">
        <v>0</v>
      </c>
      <c r="S549" s="0" t="s">
        <v>25687</v>
      </c>
    </row>
    <row r="550" customFormat="false" ht="15" hidden="false" customHeight="false" outlineLevel="0" collapsed="false">
      <c r="A550" s="0" t="s">
        <v>126</v>
      </c>
      <c r="B550" s="0" t="n">
        <v>9350</v>
      </c>
      <c r="C550" s="0" t="s">
        <v>25722</v>
      </c>
      <c r="D550" s="0" t="s">
        <v>25681</v>
      </c>
      <c r="E550" s="0" t="s">
        <v>25685</v>
      </c>
      <c r="F550" s="0" t="s">
        <v>25683</v>
      </c>
      <c r="G550" s="0" t="s">
        <v>25685</v>
      </c>
      <c r="I550" s="0" t="s">
        <v>25682</v>
      </c>
      <c r="J550" s="0" t="s">
        <v>25686</v>
      </c>
      <c r="K550" s="0" t="s">
        <v>25685</v>
      </c>
      <c r="M550" s="0" t="s">
        <v>25682</v>
      </c>
      <c r="N550" s="0" t="s">
        <v>25688</v>
      </c>
      <c r="O550" s="0" t="s">
        <v>25682</v>
      </c>
      <c r="Q550" s="0" t="s">
        <v>25682</v>
      </c>
      <c r="R550" s="0" t="n">
        <v>0</v>
      </c>
      <c r="S550" s="0" t="s">
        <v>25687</v>
      </c>
    </row>
    <row r="551" customFormat="false" ht="15" hidden="false" customHeight="false" outlineLevel="0" collapsed="false">
      <c r="A551" s="0" t="s">
        <v>126</v>
      </c>
      <c r="B551" s="0" t="n">
        <v>9355</v>
      </c>
      <c r="C551" s="0" t="s">
        <v>25722</v>
      </c>
      <c r="D551" s="0" t="s">
        <v>25681</v>
      </c>
      <c r="E551" s="0" t="s">
        <v>25685</v>
      </c>
      <c r="F551" s="0" t="s">
        <v>25683</v>
      </c>
      <c r="G551" s="0" t="s">
        <v>25685</v>
      </c>
      <c r="I551" s="0" t="s">
        <v>25682</v>
      </c>
      <c r="J551" s="0" t="s">
        <v>25686</v>
      </c>
      <c r="K551" s="0" t="s">
        <v>25685</v>
      </c>
      <c r="M551" s="0" t="s">
        <v>25682</v>
      </c>
      <c r="N551" s="0" t="s">
        <v>25688</v>
      </c>
      <c r="O551" s="0" t="s">
        <v>25682</v>
      </c>
      <c r="Q551" s="0" t="s">
        <v>25682</v>
      </c>
      <c r="R551" s="0" t="n">
        <v>0</v>
      </c>
      <c r="S551" s="0" t="s">
        <v>25687</v>
      </c>
    </row>
    <row r="552" customFormat="false" ht="15" hidden="false" customHeight="false" outlineLevel="0" collapsed="false">
      <c r="A552" s="0" t="s">
        <v>126</v>
      </c>
      <c r="B552" s="0" t="n">
        <v>9360</v>
      </c>
      <c r="C552" s="0" t="s">
        <v>25710</v>
      </c>
      <c r="E552" s="0" t="s">
        <v>25682</v>
      </c>
      <c r="G552" s="0" t="s">
        <v>25682</v>
      </c>
      <c r="I552" s="0" t="s">
        <v>25682</v>
      </c>
      <c r="K552" s="0" t="s">
        <v>25682</v>
      </c>
      <c r="M552" s="0" t="s">
        <v>25682</v>
      </c>
      <c r="O552" s="0" t="s">
        <v>25682</v>
      </c>
      <c r="Q552" s="0" t="s">
        <v>25682</v>
      </c>
      <c r="R552" s="0" t="n">
        <v>0</v>
      </c>
      <c r="S552" s="0" t="s">
        <v>25687</v>
      </c>
    </row>
    <row r="553" customFormat="false" ht="15" hidden="false" customHeight="false" outlineLevel="0" collapsed="false">
      <c r="A553" s="0" t="s">
        <v>126</v>
      </c>
      <c r="B553" s="0" t="n">
        <v>9400</v>
      </c>
      <c r="C553" s="0" t="s">
        <v>25710</v>
      </c>
      <c r="E553" s="0" t="s">
        <v>25682</v>
      </c>
      <c r="G553" s="0" t="s">
        <v>25682</v>
      </c>
      <c r="I553" s="0" t="s">
        <v>25682</v>
      </c>
      <c r="K553" s="0" t="s">
        <v>25682</v>
      </c>
      <c r="M553" s="0" t="s">
        <v>25682</v>
      </c>
      <c r="O553" s="0" t="s">
        <v>25682</v>
      </c>
      <c r="Q553" s="0" t="s">
        <v>25682</v>
      </c>
      <c r="R553" s="0" t="n">
        <v>0</v>
      </c>
      <c r="S553" s="0" t="s">
        <v>25687</v>
      </c>
    </row>
    <row r="554" customFormat="false" ht="15" hidden="false" customHeight="false" outlineLevel="0" collapsed="false">
      <c r="A554" s="0" t="s">
        <v>126</v>
      </c>
      <c r="B554" s="0" t="n">
        <v>9405</v>
      </c>
      <c r="C554" s="0" t="s">
        <v>25732</v>
      </c>
      <c r="D554" s="0" t="s">
        <v>25681</v>
      </c>
      <c r="E554" s="0" t="s">
        <v>25695</v>
      </c>
      <c r="F554" s="0" t="s">
        <v>25683</v>
      </c>
      <c r="G554" s="0" t="s">
        <v>25695</v>
      </c>
      <c r="I554" s="0" t="s">
        <v>25682</v>
      </c>
      <c r="J554" s="0" t="s">
        <v>25686</v>
      </c>
      <c r="K554" s="0" t="s">
        <v>25685</v>
      </c>
      <c r="M554" s="0" t="s">
        <v>25682</v>
      </c>
      <c r="N554" s="0" t="s">
        <v>25688</v>
      </c>
      <c r="O554" s="0" t="s">
        <v>25682</v>
      </c>
      <c r="P554" s="0" t="s">
        <v>25702</v>
      </c>
      <c r="Q554" s="0" t="s">
        <v>25687</v>
      </c>
      <c r="R554" s="0" t="n">
        <v>0</v>
      </c>
      <c r="S554" s="0" t="s">
        <v>25687</v>
      </c>
    </row>
    <row r="555" customFormat="false" ht="15" hidden="false" customHeight="false" outlineLevel="0" collapsed="false">
      <c r="A555" s="0" t="s">
        <v>126</v>
      </c>
      <c r="B555" s="0" t="n">
        <v>9410</v>
      </c>
      <c r="C555" s="0" t="s">
        <v>25710</v>
      </c>
      <c r="E555" s="0" t="s">
        <v>25682</v>
      </c>
      <c r="G555" s="0" t="s">
        <v>25682</v>
      </c>
      <c r="I555" s="0" t="s">
        <v>25682</v>
      </c>
      <c r="K555" s="0" t="s">
        <v>25682</v>
      </c>
      <c r="M555" s="0" t="s">
        <v>25682</v>
      </c>
      <c r="O555" s="0" t="s">
        <v>25682</v>
      </c>
      <c r="Q555" s="0" t="s">
        <v>25682</v>
      </c>
      <c r="R555" s="0" t="n">
        <v>0</v>
      </c>
      <c r="S555" s="0" t="s">
        <v>25687</v>
      </c>
    </row>
    <row r="556" customFormat="false" ht="15" hidden="false" customHeight="false" outlineLevel="0" collapsed="false">
      <c r="A556" s="0" t="s">
        <v>126</v>
      </c>
      <c r="B556" s="0" t="n">
        <v>9412</v>
      </c>
      <c r="C556" s="0" t="s">
        <v>25703</v>
      </c>
      <c r="D556" s="0" t="s">
        <v>25681</v>
      </c>
      <c r="E556" s="0" t="s">
        <v>25685</v>
      </c>
      <c r="F556" s="0" t="s">
        <v>25683</v>
      </c>
      <c r="G556" s="0" t="s">
        <v>25695</v>
      </c>
      <c r="I556" s="0" t="s">
        <v>25682</v>
      </c>
      <c r="J556" s="0" t="s">
        <v>25686</v>
      </c>
      <c r="K556" s="0" t="s">
        <v>25695</v>
      </c>
      <c r="L556" s="0" t="n">
        <v>1000</v>
      </c>
      <c r="M556" s="0" t="s">
        <v>25695</v>
      </c>
      <c r="N556" s="0" t="s">
        <v>25688</v>
      </c>
      <c r="O556" s="0" t="s">
        <v>25682</v>
      </c>
      <c r="Q556" s="0" t="s">
        <v>25682</v>
      </c>
      <c r="R556" s="0" t="n">
        <v>0</v>
      </c>
      <c r="S556" s="0" t="s">
        <v>25687</v>
      </c>
    </row>
    <row r="557" customFormat="false" ht="15" hidden="false" customHeight="false" outlineLevel="0" collapsed="false">
      <c r="A557" s="0" t="s">
        <v>126</v>
      </c>
      <c r="B557" s="0" t="n">
        <v>9415</v>
      </c>
      <c r="C557" s="0" t="s">
        <v>25710</v>
      </c>
      <c r="E557" s="0" t="s">
        <v>25682</v>
      </c>
      <c r="G557" s="0" t="s">
        <v>25682</v>
      </c>
      <c r="I557" s="0" t="s">
        <v>25682</v>
      </c>
      <c r="K557" s="0" t="s">
        <v>25682</v>
      </c>
      <c r="M557" s="0" t="s">
        <v>25682</v>
      </c>
      <c r="O557" s="0" t="s">
        <v>25682</v>
      </c>
      <c r="Q557" s="0" t="s">
        <v>25682</v>
      </c>
      <c r="R557" s="0" t="n">
        <v>0</v>
      </c>
      <c r="S557" s="0" t="s">
        <v>25687</v>
      </c>
    </row>
    <row r="558" customFormat="false" ht="15" hidden="false" customHeight="false" outlineLevel="0" collapsed="false">
      <c r="A558" s="0" t="s">
        <v>126</v>
      </c>
      <c r="B558" s="0" t="n">
        <v>9416</v>
      </c>
      <c r="C558" s="0" t="s">
        <v>25703</v>
      </c>
      <c r="D558" s="0" t="s">
        <v>25681</v>
      </c>
      <c r="E558" s="0" t="s">
        <v>25685</v>
      </c>
      <c r="F558" s="0" t="s">
        <v>25683</v>
      </c>
      <c r="G558" s="0" t="s">
        <v>25695</v>
      </c>
      <c r="I558" s="0" t="s">
        <v>25682</v>
      </c>
      <c r="J558" s="0" t="s">
        <v>25686</v>
      </c>
      <c r="K558" s="0" t="s">
        <v>25695</v>
      </c>
      <c r="L558" s="0" t="n">
        <v>1000</v>
      </c>
      <c r="M558" s="0" t="s">
        <v>25695</v>
      </c>
      <c r="N558" s="0" t="s">
        <v>25688</v>
      </c>
      <c r="O558" s="0" t="s">
        <v>25682</v>
      </c>
      <c r="Q558" s="0" t="s">
        <v>25682</v>
      </c>
      <c r="R558" s="0" t="n">
        <v>0</v>
      </c>
      <c r="S558" s="0" t="s">
        <v>25687</v>
      </c>
    </row>
    <row r="559" customFormat="false" ht="15" hidden="false" customHeight="false" outlineLevel="0" collapsed="false">
      <c r="A559" s="0" t="s">
        <v>126</v>
      </c>
      <c r="B559" s="0" t="n">
        <v>9420</v>
      </c>
      <c r="C559" s="0" t="s">
        <v>25710</v>
      </c>
      <c r="E559" s="0" t="s">
        <v>25682</v>
      </c>
      <c r="G559" s="0" t="s">
        <v>25682</v>
      </c>
      <c r="I559" s="0" t="s">
        <v>25682</v>
      </c>
      <c r="K559" s="0" t="s">
        <v>25682</v>
      </c>
      <c r="M559" s="0" t="s">
        <v>25682</v>
      </c>
      <c r="O559" s="0" t="s">
        <v>25682</v>
      </c>
      <c r="Q559" s="0" t="s">
        <v>25682</v>
      </c>
      <c r="R559" s="0" t="n">
        <v>0</v>
      </c>
      <c r="S559" s="0" t="s">
        <v>25687</v>
      </c>
    </row>
    <row r="560" customFormat="false" ht="15" hidden="false" customHeight="false" outlineLevel="0" collapsed="false">
      <c r="A560" s="0" t="s">
        <v>126</v>
      </c>
      <c r="B560" s="0" t="n">
        <v>9421</v>
      </c>
      <c r="C560" s="0" t="s">
        <v>25703</v>
      </c>
      <c r="D560" s="0" t="s">
        <v>25681</v>
      </c>
      <c r="E560" s="0" t="s">
        <v>25685</v>
      </c>
      <c r="F560" s="0" t="s">
        <v>25683</v>
      </c>
      <c r="G560" s="0" t="s">
        <v>25695</v>
      </c>
      <c r="I560" s="0" t="s">
        <v>25682</v>
      </c>
      <c r="J560" s="0" t="s">
        <v>25686</v>
      </c>
      <c r="K560" s="0" t="s">
        <v>25695</v>
      </c>
      <c r="L560" s="0" t="n">
        <v>1000</v>
      </c>
      <c r="M560" s="0" t="s">
        <v>25695</v>
      </c>
      <c r="N560" s="0" t="s">
        <v>25688</v>
      </c>
      <c r="O560" s="0" t="s">
        <v>25682</v>
      </c>
      <c r="Q560" s="0" t="s">
        <v>25682</v>
      </c>
      <c r="R560" s="0" t="n">
        <v>0</v>
      </c>
      <c r="S560" s="0" t="s">
        <v>25687</v>
      </c>
    </row>
    <row r="561" customFormat="false" ht="15" hidden="false" customHeight="false" outlineLevel="0" collapsed="false">
      <c r="A561" s="0" t="s">
        <v>126</v>
      </c>
      <c r="B561" s="0" t="n">
        <v>9425</v>
      </c>
      <c r="C561" s="0" t="s">
        <v>25722</v>
      </c>
      <c r="D561" s="0" t="s">
        <v>25681</v>
      </c>
      <c r="E561" s="0" t="s">
        <v>25685</v>
      </c>
      <c r="F561" s="0" t="s">
        <v>25683</v>
      </c>
      <c r="G561" s="0" t="s">
        <v>25685</v>
      </c>
      <c r="I561" s="0" t="s">
        <v>25682</v>
      </c>
      <c r="J561" s="0" t="s">
        <v>25686</v>
      </c>
      <c r="K561" s="0" t="s">
        <v>25685</v>
      </c>
      <c r="M561" s="0" t="s">
        <v>25682</v>
      </c>
      <c r="N561" s="0" t="s">
        <v>25688</v>
      </c>
      <c r="O561" s="0" t="s">
        <v>25682</v>
      </c>
      <c r="Q561" s="0" t="s">
        <v>25682</v>
      </c>
      <c r="R561" s="0" t="n">
        <v>0</v>
      </c>
      <c r="S561" s="0" t="s">
        <v>25687</v>
      </c>
    </row>
    <row r="562" customFormat="false" ht="15" hidden="false" customHeight="false" outlineLevel="0" collapsed="false">
      <c r="A562" s="0" t="s">
        <v>126</v>
      </c>
      <c r="B562" s="0" t="n">
        <v>9427</v>
      </c>
      <c r="C562" s="0" t="s">
        <v>25722</v>
      </c>
      <c r="D562" s="0" t="s">
        <v>25681</v>
      </c>
      <c r="E562" s="0" t="s">
        <v>25685</v>
      </c>
      <c r="F562" s="0" t="s">
        <v>25683</v>
      </c>
      <c r="G562" s="0" t="s">
        <v>25685</v>
      </c>
      <c r="I562" s="0" t="s">
        <v>25682</v>
      </c>
      <c r="J562" s="0" t="s">
        <v>25686</v>
      </c>
      <c r="K562" s="0" t="s">
        <v>25685</v>
      </c>
      <c r="M562" s="0" t="s">
        <v>25682</v>
      </c>
      <c r="N562" s="0" t="s">
        <v>25688</v>
      </c>
      <c r="O562" s="0" t="s">
        <v>25682</v>
      </c>
      <c r="Q562" s="0" t="s">
        <v>25682</v>
      </c>
      <c r="R562" s="0" t="n">
        <v>0</v>
      </c>
      <c r="S562" s="0" t="s">
        <v>25687</v>
      </c>
    </row>
    <row r="563" customFormat="false" ht="15" hidden="false" customHeight="false" outlineLevel="0" collapsed="false">
      <c r="A563" s="0" t="s">
        <v>126</v>
      </c>
      <c r="B563" s="0" t="n">
        <v>9440</v>
      </c>
      <c r="C563" s="0" t="s">
        <v>25703</v>
      </c>
      <c r="D563" s="0" t="s">
        <v>25681</v>
      </c>
      <c r="E563" s="0" t="s">
        <v>25685</v>
      </c>
      <c r="F563" s="0" t="s">
        <v>25683</v>
      </c>
      <c r="G563" s="0" t="s">
        <v>25695</v>
      </c>
      <c r="I563" s="0" t="s">
        <v>25682</v>
      </c>
      <c r="J563" s="0" t="s">
        <v>25686</v>
      </c>
      <c r="K563" s="0" t="s">
        <v>25695</v>
      </c>
      <c r="L563" s="0" t="n">
        <v>1000</v>
      </c>
      <c r="M563" s="0" t="s">
        <v>25695</v>
      </c>
      <c r="N563" s="0" t="s">
        <v>25688</v>
      </c>
      <c r="O563" s="0" t="s">
        <v>25682</v>
      </c>
      <c r="Q563" s="0" t="s">
        <v>25682</v>
      </c>
      <c r="R563" s="0" t="n">
        <v>0</v>
      </c>
      <c r="S563" s="0" t="s">
        <v>25687</v>
      </c>
    </row>
    <row r="564" customFormat="false" ht="15" hidden="false" customHeight="false" outlineLevel="0" collapsed="false">
      <c r="A564" s="0" t="s">
        <v>126</v>
      </c>
      <c r="B564" s="0" t="n">
        <v>9441</v>
      </c>
      <c r="C564" s="0" t="s">
        <v>25703</v>
      </c>
      <c r="D564" s="0" t="s">
        <v>25681</v>
      </c>
      <c r="E564" s="0" t="s">
        <v>25685</v>
      </c>
      <c r="F564" s="0" t="s">
        <v>25683</v>
      </c>
      <c r="G564" s="0" t="s">
        <v>25695</v>
      </c>
      <c r="I564" s="0" t="s">
        <v>25682</v>
      </c>
      <c r="J564" s="0" t="s">
        <v>25686</v>
      </c>
      <c r="K564" s="0" t="s">
        <v>25695</v>
      </c>
      <c r="L564" s="0" t="n">
        <v>1000</v>
      </c>
      <c r="M564" s="0" t="s">
        <v>25695</v>
      </c>
      <c r="N564" s="0" t="s">
        <v>25688</v>
      </c>
      <c r="O564" s="0" t="s">
        <v>25682</v>
      </c>
      <c r="Q564" s="0" t="s">
        <v>25682</v>
      </c>
      <c r="R564" s="0" t="n">
        <v>0</v>
      </c>
      <c r="S564" s="0" t="s">
        <v>25687</v>
      </c>
    </row>
    <row r="565" customFormat="false" ht="15" hidden="false" customHeight="false" outlineLevel="0" collapsed="false">
      <c r="A565" s="0" t="s">
        <v>126</v>
      </c>
      <c r="B565" s="0" t="n">
        <v>9450</v>
      </c>
      <c r="C565" s="0" t="s">
        <v>25710</v>
      </c>
      <c r="E565" s="0" t="s">
        <v>25682</v>
      </c>
      <c r="G565" s="0" t="s">
        <v>25682</v>
      </c>
      <c r="I565" s="0" t="s">
        <v>25682</v>
      </c>
      <c r="K565" s="0" t="s">
        <v>25682</v>
      </c>
      <c r="M565" s="0" t="s">
        <v>25682</v>
      </c>
      <c r="O565" s="0" t="s">
        <v>25682</v>
      </c>
      <c r="Q565" s="0" t="s">
        <v>25682</v>
      </c>
      <c r="R565" s="0" t="n">
        <v>0</v>
      </c>
      <c r="S565" s="0" t="s">
        <v>25687</v>
      </c>
    </row>
    <row r="566" customFormat="false" ht="15" hidden="false" customHeight="false" outlineLevel="0" collapsed="false">
      <c r="A566" s="0" t="s">
        <v>126</v>
      </c>
      <c r="B566" s="0" t="n">
        <v>9451</v>
      </c>
      <c r="C566" s="0" t="s">
        <v>25710</v>
      </c>
      <c r="E566" s="0" t="s">
        <v>25682</v>
      </c>
      <c r="G566" s="0" t="s">
        <v>25682</v>
      </c>
      <c r="I566" s="0" t="s">
        <v>25682</v>
      </c>
      <c r="K566" s="0" t="s">
        <v>25682</v>
      </c>
      <c r="M566" s="0" t="s">
        <v>25682</v>
      </c>
      <c r="O566" s="0" t="s">
        <v>25682</v>
      </c>
      <c r="Q566" s="0" t="s">
        <v>25682</v>
      </c>
      <c r="R566" s="0" t="n">
        <v>0</v>
      </c>
      <c r="S566" s="0" t="s">
        <v>25687</v>
      </c>
    </row>
    <row r="567" customFormat="false" ht="15" hidden="false" customHeight="false" outlineLevel="0" collapsed="false">
      <c r="A567" s="0" t="s">
        <v>126</v>
      </c>
      <c r="B567" s="0" t="n">
        <v>9455</v>
      </c>
      <c r="C567" s="0" t="s">
        <v>25710</v>
      </c>
      <c r="E567" s="0" t="s">
        <v>25682</v>
      </c>
      <c r="G567" s="0" t="s">
        <v>25682</v>
      </c>
      <c r="I567" s="0" t="s">
        <v>25682</v>
      </c>
      <c r="K567" s="0" t="s">
        <v>25682</v>
      </c>
      <c r="M567" s="0" t="s">
        <v>25682</v>
      </c>
      <c r="O567" s="0" t="s">
        <v>25682</v>
      </c>
      <c r="Q567" s="0" t="s">
        <v>25682</v>
      </c>
      <c r="R567" s="0" t="n">
        <v>0</v>
      </c>
      <c r="S567" s="0" t="s">
        <v>25687</v>
      </c>
    </row>
    <row r="568" customFormat="false" ht="15" hidden="false" customHeight="false" outlineLevel="0" collapsed="false">
      <c r="A568" s="0" t="s">
        <v>126</v>
      </c>
      <c r="B568" s="0" t="n">
        <v>9456</v>
      </c>
      <c r="C568" s="0" t="s">
        <v>25710</v>
      </c>
      <c r="E568" s="0" t="s">
        <v>25682</v>
      </c>
      <c r="G568" s="0" t="s">
        <v>25682</v>
      </c>
      <c r="I568" s="0" t="s">
        <v>25682</v>
      </c>
      <c r="K568" s="0" t="s">
        <v>25682</v>
      </c>
      <c r="M568" s="0" t="s">
        <v>25682</v>
      </c>
      <c r="O568" s="0" t="s">
        <v>25682</v>
      </c>
      <c r="Q568" s="0" t="s">
        <v>25682</v>
      </c>
      <c r="R568" s="0" t="n">
        <v>0</v>
      </c>
      <c r="S568" s="0" t="s">
        <v>25687</v>
      </c>
    </row>
    <row r="569" customFormat="false" ht="15" hidden="false" customHeight="false" outlineLevel="0" collapsed="false">
      <c r="A569" s="0" t="s">
        <v>126</v>
      </c>
      <c r="B569" s="0" t="n">
        <v>9460</v>
      </c>
      <c r="C569" s="0" t="s">
        <v>25710</v>
      </c>
      <c r="E569" s="0" t="s">
        <v>25682</v>
      </c>
      <c r="G569" s="0" t="s">
        <v>25682</v>
      </c>
      <c r="I569" s="0" t="s">
        <v>25682</v>
      </c>
      <c r="K569" s="0" t="s">
        <v>25682</v>
      </c>
      <c r="M569" s="0" t="s">
        <v>25682</v>
      </c>
      <c r="O569" s="0" t="s">
        <v>25682</v>
      </c>
      <c r="Q569" s="0" t="s">
        <v>25682</v>
      </c>
      <c r="R569" s="0" t="n">
        <v>0</v>
      </c>
      <c r="S569" s="0" t="s">
        <v>25687</v>
      </c>
    </row>
    <row r="570" customFormat="false" ht="15" hidden="false" customHeight="false" outlineLevel="0" collapsed="false">
      <c r="A570" s="0" t="s">
        <v>126</v>
      </c>
      <c r="B570" s="0" t="n">
        <v>9465</v>
      </c>
      <c r="C570" s="0" t="s">
        <v>25710</v>
      </c>
      <c r="E570" s="0" t="s">
        <v>25682</v>
      </c>
      <c r="G570" s="0" t="s">
        <v>25682</v>
      </c>
      <c r="I570" s="0" t="s">
        <v>25682</v>
      </c>
      <c r="K570" s="0" t="s">
        <v>25682</v>
      </c>
      <c r="M570" s="0" t="s">
        <v>25682</v>
      </c>
      <c r="O570" s="0" t="s">
        <v>25682</v>
      </c>
      <c r="Q570" s="0" t="s">
        <v>25682</v>
      </c>
      <c r="R570" s="0" t="n">
        <v>0</v>
      </c>
      <c r="S570" s="0" t="s">
        <v>25687</v>
      </c>
    </row>
    <row r="571" customFormat="false" ht="15" hidden="false" customHeight="false" outlineLevel="0" collapsed="false">
      <c r="A571" s="0" t="s">
        <v>126</v>
      </c>
      <c r="B571" s="0" t="n">
        <v>9480</v>
      </c>
      <c r="C571" s="0" t="s">
        <v>25703</v>
      </c>
      <c r="D571" s="0" t="s">
        <v>25681</v>
      </c>
      <c r="E571" s="0" t="s">
        <v>25685</v>
      </c>
      <c r="F571" s="0" t="s">
        <v>25683</v>
      </c>
      <c r="G571" s="0" t="s">
        <v>25695</v>
      </c>
      <c r="I571" s="0" t="s">
        <v>25682</v>
      </c>
      <c r="J571" s="0" t="s">
        <v>25686</v>
      </c>
      <c r="K571" s="0" t="s">
        <v>25695</v>
      </c>
      <c r="L571" s="0" t="n">
        <v>1000</v>
      </c>
      <c r="M571" s="0" t="s">
        <v>25695</v>
      </c>
      <c r="N571" s="0" t="s">
        <v>25688</v>
      </c>
      <c r="O571" s="0" t="s">
        <v>25682</v>
      </c>
      <c r="Q571" s="0" t="s">
        <v>25682</v>
      </c>
      <c r="R571" s="0" t="n">
        <v>0</v>
      </c>
      <c r="S571" s="0" t="s">
        <v>25687</v>
      </c>
    </row>
    <row r="572" customFormat="false" ht="15" hidden="false" customHeight="false" outlineLevel="0" collapsed="false">
      <c r="A572" s="0" t="s">
        <v>126</v>
      </c>
      <c r="B572" s="0" t="n">
        <v>9482</v>
      </c>
      <c r="C572" s="0" t="s">
        <v>25710</v>
      </c>
      <c r="E572" s="0" t="s">
        <v>25682</v>
      </c>
      <c r="G572" s="0" t="s">
        <v>25682</v>
      </c>
      <c r="I572" s="0" t="s">
        <v>25682</v>
      </c>
      <c r="K572" s="0" t="s">
        <v>25682</v>
      </c>
      <c r="M572" s="0" t="s">
        <v>25682</v>
      </c>
      <c r="O572" s="0" t="s">
        <v>25682</v>
      </c>
      <c r="Q572" s="0" t="s">
        <v>25682</v>
      </c>
      <c r="R572" s="0" t="n">
        <v>0</v>
      </c>
      <c r="S572" s="0" t="s">
        <v>25687</v>
      </c>
    </row>
    <row r="573" customFormat="false" ht="15" hidden="false" customHeight="false" outlineLevel="0" collapsed="false">
      <c r="A573" s="0" t="s">
        <v>126</v>
      </c>
      <c r="B573" s="0" t="n">
        <v>9500</v>
      </c>
      <c r="C573" s="0" t="s">
        <v>25692</v>
      </c>
      <c r="D573" s="0" t="s">
        <v>25681</v>
      </c>
      <c r="E573" s="0" t="s">
        <v>25682</v>
      </c>
      <c r="F573" s="0" t="s">
        <v>25683</v>
      </c>
      <c r="G573" s="0" t="s">
        <v>25682</v>
      </c>
      <c r="H573" s="0" t="s">
        <v>25693</v>
      </c>
      <c r="I573" s="0" t="s">
        <v>25685</v>
      </c>
      <c r="J573" s="0" t="s">
        <v>25686</v>
      </c>
      <c r="K573" s="0" t="s">
        <v>25685</v>
      </c>
      <c r="L573" s="0" t="s">
        <v>25691</v>
      </c>
      <c r="M573" s="0" t="s">
        <v>25687</v>
      </c>
      <c r="N573" s="0" t="s">
        <v>25688</v>
      </c>
      <c r="O573" s="0" t="s">
        <v>25687</v>
      </c>
      <c r="P573" s="0" t="s">
        <v>25694</v>
      </c>
      <c r="Q573" s="0" t="s">
        <v>25695</v>
      </c>
      <c r="R573" s="0" t="n">
        <v>0</v>
      </c>
      <c r="S573" s="0" t="s">
        <v>25687</v>
      </c>
    </row>
    <row r="574" customFormat="false" ht="15" hidden="false" customHeight="false" outlineLevel="0" collapsed="false">
      <c r="A574" s="0" t="s">
        <v>126</v>
      </c>
      <c r="B574" s="0" t="n">
        <v>9510</v>
      </c>
      <c r="C574" s="0" t="s">
        <v>25692</v>
      </c>
      <c r="D574" s="0" t="s">
        <v>25681</v>
      </c>
      <c r="E574" s="0" t="s">
        <v>25682</v>
      </c>
      <c r="F574" s="0" t="s">
        <v>25683</v>
      </c>
      <c r="G574" s="0" t="s">
        <v>25682</v>
      </c>
      <c r="H574" s="0" t="s">
        <v>25693</v>
      </c>
      <c r="I574" s="0" t="s">
        <v>25685</v>
      </c>
      <c r="J574" s="0" t="s">
        <v>25686</v>
      </c>
      <c r="K574" s="0" t="s">
        <v>25685</v>
      </c>
      <c r="L574" s="0" t="s">
        <v>25691</v>
      </c>
      <c r="M574" s="0" t="s">
        <v>25687</v>
      </c>
      <c r="N574" s="0" t="s">
        <v>25688</v>
      </c>
      <c r="O574" s="0" t="s">
        <v>25687</v>
      </c>
      <c r="P574" s="0" t="s">
        <v>25694</v>
      </c>
      <c r="Q574" s="0" t="s">
        <v>25695</v>
      </c>
      <c r="R574" s="0" t="n">
        <v>0</v>
      </c>
      <c r="S574" s="0" t="s">
        <v>25687</v>
      </c>
    </row>
    <row r="575" customFormat="false" ht="15" hidden="false" customHeight="false" outlineLevel="0" collapsed="false">
      <c r="A575" s="0" t="s">
        <v>126</v>
      </c>
      <c r="B575" s="0" t="n">
        <v>9512</v>
      </c>
      <c r="C575" s="0" t="s">
        <v>25692</v>
      </c>
      <c r="D575" s="0" t="s">
        <v>25681</v>
      </c>
      <c r="E575" s="0" t="s">
        <v>25682</v>
      </c>
      <c r="F575" s="0" t="s">
        <v>25683</v>
      </c>
      <c r="G575" s="0" t="s">
        <v>25682</v>
      </c>
      <c r="H575" s="0" t="s">
        <v>25693</v>
      </c>
      <c r="I575" s="0" t="s">
        <v>25685</v>
      </c>
      <c r="J575" s="0" t="s">
        <v>25686</v>
      </c>
      <c r="K575" s="0" t="s">
        <v>25685</v>
      </c>
      <c r="L575" s="0" t="s">
        <v>25691</v>
      </c>
      <c r="M575" s="0" t="s">
        <v>25687</v>
      </c>
      <c r="N575" s="0" t="s">
        <v>25688</v>
      </c>
      <c r="O575" s="0" t="s">
        <v>25687</v>
      </c>
      <c r="P575" s="0" t="s">
        <v>25694</v>
      </c>
      <c r="Q575" s="0" t="s">
        <v>25695</v>
      </c>
      <c r="R575" s="0" t="n">
        <v>0</v>
      </c>
      <c r="S575" s="0" t="s">
        <v>25687</v>
      </c>
    </row>
    <row r="576" customFormat="false" ht="15" hidden="false" customHeight="false" outlineLevel="0" collapsed="false">
      <c r="A576" s="0" t="s">
        <v>126</v>
      </c>
      <c r="B576" s="0" t="n">
        <v>9515</v>
      </c>
      <c r="C576" s="0" t="s">
        <v>25692</v>
      </c>
      <c r="D576" s="0" t="s">
        <v>25681</v>
      </c>
      <c r="E576" s="0" t="s">
        <v>25682</v>
      </c>
      <c r="F576" s="0" t="s">
        <v>25683</v>
      </c>
      <c r="G576" s="0" t="s">
        <v>25682</v>
      </c>
      <c r="H576" s="0" t="s">
        <v>25693</v>
      </c>
      <c r="I576" s="0" t="s">
        <v>25685</v>
      </c>
      <c r="J576" s="0" t="s">
        <v>25686</v>
      </c>
      <c r="K576" s="0" t="s">
        <v>25685</v>
      </c>
      <c r="L576" s="0" t="s">
        <v>25691</v>
      </c>
      <c r="M576" s="0" t="s">
        <v>25687</v>
      </c>
      <c r="N576" s="0" t="s">
        <v>25688</v>
      </c>
      <c r="O576" s="0" t="s">
        <v>25687</v>
      </c>
      <c r="P576" s="0" t="s">
        <v>25694</v>
      </c>
      <c r="Q576" s="0" t="s">
        <v>25695</v>
      </c>
      <c r="R576" s="0" t="n">
        <v>0</v>
      </c>
      <c r="S576" s="0" t="s">
        <v>25687</v>
      </c>
    </row>
    <row r="577" customFormat="false" ht="15" hidden="false" customHeight="false" outlineLevel="0" collapsed="false">
      <c r="A577" s="0" t="s">
        <v>126</v>
      </c>
      <c r="B577" s="0" t="n">
        <v>9517</v>
      </c>
      <c r="C577" s="0" t="s">
        <v>25692</v>
      </c>
      <c r="D577" s="0" t="s">
        <v>25681</v>
      </c>
      <c r="E577" s="0" t="s">
        <v>25682</v>
      </c>
      <c r="F577" s="0" t="s">
        <v>25683</v>
      </c>
      <c r="G577" s="0" t="s">
        <v>25682</v>
      </c>
      <c r="H577" s="0" t="s">
        <v>25693</v>
      </c>
      <c r="I577" s="0" t="s">
        <v>25685</v>
      </c>
      <c r="J577" s="0" t="s">
        <v>25686</v>
      </c>
      <c r="K577" s="0" t="s">
        <v>25685</v>
      </c>
      <c r="L577" s="0" t="s">
        <v>25691</v>
      </c>
      <c r="M577" s="0" t="s">
        <v>25687</v>
      </c>
      <c r="N577" s="0" t="s">
        <v>25688</v>
      </c>
      <c r="O577" s="0" t="s">
        <v>25687</v>
      </c>
      <c r="P577" s="0" t="s">
        <v>25694</v>
      </c>
      <c r="Q577" s="0" t="s">
        <v>25695</v>
      </c>
      <c r="R577" s="0" t="n">
        <v>0</v>
      </c>
      <c r="S577" s="0" t="s">
        <v>25687</v>
      </c>
    </row>
    <row r="578" customFormat="false" ht="15" hidden="false" customHeight="false" outlineLevel="0" collapsed="false">
      <c r="A578" s="0" t="s">
        <v>126</v>
      </c>
      <c r="B578" s="0" t="n">
        <v>9520</v>
      </c>
      <c r="C578" s="0" t="s">
        <v>25692</v>
      </c>
      <c r="D578" s="0" t="s">
        <v>25681</v>
      </c>
      <c r="E578" s="0" t="s">
        <v>25682</v>
      </c>
      <c r="F578" s="0" t="s">
        <v>25683</v>
      </c>
      <c r="G578" s="0" t="s">
        <v>25682</v>
      </c>
      <c r="H578" s="0" t="s">
        <v>25693</v>
      </c>
      <c r="I578" s="0" t="s">
        <v>25685</v>
      </c>
      <c r="J578" s="0" t="s">
        <v>25686</v>
      </c>
      <c r="K578" s="0" t="s">
        <v>25685</v>
      </c>
      <c r="L578" s="0" t="s">
        <v>25691</v>
      </c>
      <c r="M578" s="0" t="s">
        <v>25687</v>
      </c>
      <c r="N578" s="0" t="s">
        <v>25688</v>
      </c>
      <c r="O578" s="0" t="s">
        <v>25687</v>
      </c>
      <c r="P578" s="0" t="s">
        <v>25694</v>
      </c>
      <c r="Q578" s="0" t="s">
        <v>25695</v>
      </c>
      <c r="R578" s="0" t="n">
        <v>0</v>
      </c>
      <c r="S578" s="0" t="s">
        <v>25687</v>
      </c>
    </row>
    <row r="579" customFormat="false" ht="15" hidden="false" customHeight="false" outlineLevel="0" collapsed="false">
      <c r="A579" s="0" t="s">
        <v>126</v>
      </c>
      <c r="B579" s="0" t="n">
        <v>9522</v>
      </c>
      <c r="C579" s="0" t="s">
        <v>25692</v>
      </c>
      <c r="D579" s="0" t="s">
        <v>25681</v>
      </c>
      <c r="E579" s="0" t="s">
        <v>25682</v>
      </c>
      <c r="F579" s="0" t="s">
        <v>25683</v>
      </c>
      <c r="G579" s="0" t="s">
        <v>25682</v>
      </c>
      <c r="H579" s="0" t="s">
        <v>25693</v>
      </c>
      <c r="I579" s="0" t="s">
        <v>25685</v>
      </c>
      <c r="J579" s="0" t="s">
        <v>25686</v>
      </c>
      <c r="K579" s="0" t="s">
        <v>25685</v>
      </c>
      <c r="L579" s="0" t="s">
        <v>25691</v>
      </c>
      <c r="M579" s="0" t="s">
        <v>25687</v>
      </c>
      <c r="N579" s="0" t="s">
        <v>25688</v>
      </c>
      <c r="O579" s="0" t="s">
        <v>25687</v>
      </c>
      <c r="P579" s="0" t="s">
        <v>25694</v>
      </c>
      <c r="Q579" s="0" t="s">
        <v>25695</v>
      </c>
      <c r="R579" s="0" t="n">
        <v>0</v>
      </c>
      <c r="S579" s="0" t="s">
        <v>25687</v>
      </c>
    </row>
    <row r="580" customFormat="false" ht="15" hidden="false" customHeight="false" outlineLevel="0" collapsed="false">
      <c r="A580" s="0" t="s">
        <v>126</v>
      </c>
      <c r="B580" s="0" t="n">
        <v>9530</v>
      </c>
      <c r="C580" s="0" t="s">
        <v>25692</v>
      </c>
      <c r="D580" s="0" t="s">
        <v>25681</v>
      </c>
      <c r="E580" s="0" t="s">
        <v>25682</v>
      </c>
      <c r="F580" s="0" t="s">
        <v>25683</v>
      </c>
      <c r="G580" s="0" t="s">
        <v>25682</v>
      </c>
      <c r="H580" s="0" t="s">
        <v>25693</v>
      </c>
      <c r="I580" s="0" t="s">
        <v>25685</v>
      </c>
      <c r="J580" s="0" t="s">
        <v>25686</v>
      </c>
      <c r="K580" s="0" t="s">
        <v>25685</v>
      </c>
      <c r="L580" s="0" t="s">
        <v>25691</v>
      </c>
      <c r="M580" s="0" t="s">
        <v>25687</v>
      </c>
      <c r="N580" s="0" t="s">
        <v>25688</v>
      </c>
      <c r="O580" s="0" t="s">
        <v>25687</v>
      </c>
      <c r="P580" s="0" t="s">
        <v>25694</v>
      </c>
      <c r="Q580" s="0" t="s">
        <v>25695</v>
      </c>
      <c r="R580" s="0" t="n">
        <v>0</v>
      </c>
      <c r="S580" s="0" t="s">
        <v>25687</v>
      </c>
    </row>
    <row r="581" customFormat="false" ht="15" hidden="false" customHeight="false" outlineLevel="0" collapsed="false">
      <c r="A581" s="0" t="s">
        <v>126</v>
      </c>
      <c r="B581" s="0" t="n">
        <v>9532</v>
      </c>
      <c r="C581" s="0" t="s">
        <v>25692</v>
      </c>
      <c r="D581" s="0" t="s">
        <v>25681</v>
      </c>
      <c r="E581" s="0" t="s">
        <v>25682</v>
      </c>
      <c r="F581" s="0" t="s">
        <v>25683</v>
      </c>
      <c r="G581" s="0" t="s">
        <v>25682</v>
      </c>
      <c r="H581" s="0" t="s">
        <v>25693</v>
      </c>
      <c r="I581" s="0" t="s">
        <v>25685</v>
      </c>
      <c r="J581" s="0" t="s">
        <v>25686</v>
      </c>
      <c r="K581" s="0" t="s">
        <v>25685</v>
      </c>
      <c r="L581" s="0" t="s">
        <v>25691</v>
      </c>
      <c r="M581" s="0" t="s">
        <v>25687</v>
      </c>
      <c r="N581" s="0" t="s">
        <v>25688</v>
      </c>
      <c r="O581" s="0" t="s">
        <v>25687</v>
      </c>
      <c r="P581" s="0" t="s">
        <v>25694</v>
      </c>
      <c r="Q581" s="0" t="s">
        <v>25695</v>
      </c>
      <c r="R581" s="0" t="n">
        <v>0</v>
      </c>
      <c r="S581" s="0" t="s">
        <v>25687</v>
      </c>
    </row>
    <row r="582" customFormat="false" ht="15" hidden="false" customHeight="false" outlineLevel="0" collapsed="false">
      <c r="A582" s="0" t="s">
        <v>126</v>
      </c>
      <c r="B582" s="0" t="n">
        <v>9540</v>
      </c>
      <c r="C582" s="0" t="s">
        <v>25692</v>
      </c>
      <c r="D582" s="0" t="s">
        <v>25681</v>
      </c>
      <c r="E582" s="0" t="s">
        <v>25682</v>
      </c>
      <c r="F582" s="0" t="s">
        <v>25683</v>
      </c>
      <c r="G582" s="0" t="s">
        <v>25682</v>
      </c>
      <c r="H582" s="0" t="s">
        <v>25693</v>
      </c>
      <c r="I582" s="0" t="s">
        <v>25685</v>
      </c>
      <c r="J582" s="0" t="s">
        <v>25686</v>
      </c>
      <c r="K582" s="0" t="s">
        <v>25685</v>
      </c>
      <c r="L582" s="0" t="s">
        <v>25691</v>
      </c>
      <c r="M582" s="0" t="s">
        <v>25687</v>
      </c>
      <c r="N582" s="0" t="s">
        <v>25688</v>
      </c>
      <c r="O582" s="0" t="s">
        <v>25687</v>
      </c>
      <c r="P582" s="0" t="s">
        <v>25694</v>
      </c>
      <c r="Q582" s="0" t="s">
        <v>25695</v>
      </c>
      <c r="R582" s="0" t="n">
        <v>0</v>
      </c>
      <c r="S582" s="0" t="s">
        <v>25687</v>
      </c>
    </row>
    <row r="583" customFormat="false" ht="15" hidden="false" customHeight="false" outlineLevel="0" collapsed="false">
      <c r="A583" s="0" t="s">
        <v>126</v>
      </c>
      <c r="B583" s="0" t="n">
        <v>9550</v>
      </c>
      <c r="C583" s="0" t="s">
        <v>25692</v>
      </c>
      <c r="D583" s="0" t="s">
        <v>25681</v>
      </c>
      <c r="E583" s="0" t="s">
        <v>25682</v>
      </c>
      <c r="F583" s="0" t="s">
        <v>25683</v>
      </c>
      <c r="G583" s="0" t="s">
        <v>25682</v>
      </c>
      <c r="H583" s="0" t="s">
        <v>25693</v>
      </c>
      <c r="I583" s="0" t="s">
        <v>25685</v>
      </c>
      <c r="J583" s="0" t="s">
        <v>25686</v>
      </c>
      <c r="K583" s="0" t="s">
        <v>25685</v>
      </c>
      <c r="L583" s="0" t="s">
        <v>25691</v>
      </c>
      <c r="M583" s="0" t="s">
        <v>25687</v>
      </c>
      <c r="N583" s="0" t="s">
        <v>25688</v>
      </c>
      <c r="O583" s="0" t="s">
        <v>25687</v>
      </c>
      <c r="P583" s="0" t="s">
        <v>25694</v>
      </c>
      <c r="Q583" s="0" t="s">
        <v>25695</v>
      </c>
      <c r="R583" s="0" t="n">
        <v>0</v>
      </c>
      <c r="S583" s="0" t="s">
        <v>25687</v>
      </c>
    </row>
    <row r="584" customFormat="false" ht="15" hidden="false" customHeight="false" outlineLevel="0" collapsed="false">
      <c r="A584" s="0" t="s">
        <v>126</v>
      </c>
      <c r="B584" s="0" t="n">
        <v>9560</v>
      </c>
      <c r="C584" s="0" t="s">
        <v>25692</v>
      </c>
      <c r="D584" s="0" t="s">
        <v>25681</v>
      </c>
      <c r="E584" s="0" t="s">
        <v>25682</v>
      </c>
      <c r="F584" s="0" t="s">
        <v>25683</v>
      </c>
      <c r="G584" s="0" t="s">
        <v>25682</v>
      </c>
      <c r="H584" s="0" t="s">
        <v>25693</v>
      </c>
      <c r="I584" s="0" t="s">
        <v>25685</v>
      </c>
      <c r="J584" s="0" t="s">
        <v>25686</v>
      </c>
      <c r="K584" s="0" t="s">
        <v>25685</v>
      </c>
      <c r="L584" s="0" t="s">
        <v>25691</v>
      </c>
      <c r="M584" s="0" t="s">
        <v>25687</v>
      </c>
      <c r="N584" s="0" t="s">
        <v>25688</v>
      </c>
      <c r="O584" s="0" t="s">
        <v>25687</v>
      </c>
      <c r="P584" s="0" t="s">
        <v>25694</v>
      </c>
      <c r="Q584" s="0" t="s">
        <v>25695</v>
      </c>
      <c r="R584" s="0" t="n">
        <v>0</v>
      </c>
      <c r="S584" s="0" t="s">
        <v>25687</v>
      </c>
    </row>
    <row r="585" customFormat="false" ht="15" hidden="false" customHeight="false" outlineLevel="0" collapsed="false">
      <c r="A585" s="0" t="s">
        <v>126</v>
      </c>
      <c r="B585" s="0" t="n">
        <v>9562</v>
      </c>
      <c r="C585" s="0" t="s">
        <v>25692</v>
      </c>
      <c r="D585" s="0" t="s">
        <v>25681</v>
      </c>
      <c r="E585" s="0" t="s">
        <v>25682</v>
      </c>
      <c r="F585" s="0" t="s">
        <v>25683</v>
      </c>
      <c r="G585" s="0" t="s">
        <v>25682</v>
      </c>
      <c r="H585" s="0" t="s">
        <v>25693</v>
      </c>
      <c r="I585" s="0" t="s">
        <v>25685</v>
      </c>
      <c r="J585" s="0" t="s">
        <v>25686</v>
      </c>
      <c r="K585" s="0" t="s">
        <v>25685</v>
      </c>
      <c r="L585" s="0" t="s">
        <v>25691</v>
      </c>
      <c r="M585" s="0" t="s">
        <v>25687</v>
      </c>
      <c r="N585" s="0" t="s">
        <v>25688</v>
      </c>
      <c r="O585" s="0" t="s">
        <v>25687</v>
      </c>
      <c r="P585" s="0" t="s">
        <v>25694</v>
      </c>
      <c r="Q585" s="0" t="s">
        <v>25695</v>
      </c>
      <c r="R585" s="0" t="n">
        <v>0</v>
      </c>
      <c r="S585" s="0" t="s">
        <v>25687</v>
      </c>
    </row>
    <row r="586" customFormat="false" ht="15" hidden="false" customHeight="false" outlineLevel="0" collapsed="false">
      <c r="A586" s="0" t="s">
        <v>126</v>
      </c>
      <c r="B586" s="0" t="n">
        <v>9565</v>
      </c>
      <c r="C586" s="0" t="s">
        <v>25692</v>
      </c>
      <c r="D586" s="0" t="s">
        <v>25681</v>
      </c>
      <c r="E586" s="0" t="s">
        <v>25682</v>
      </c>
      <c r="F586" s="0" t="s">
        <v>25683</v>
      </c>
      <c r="G586" s="0" t="s">
        <v>25682</v>
      </c>
      <c r="H586" s="0" t="s">
        <v>25693</v>
      </c>
      <c r="I586" s="0" t="s">
        <v>25685</v>
      </c>
      <c r="J586" s="0" t="s">
        <v>25686</v>
      </c>
      <c r="K586" s="0" t="s">
        <v>25685</v>
      </c>
      <c r="L586" s="0" t="s">
        <v>25691</v>
      </c>
      <c r="M586" s="0" t="s">
        <v>25687</v>
      </c>
      <c r="N586" s="0" t="s">
        <v>25688</v>
      </c>
      <c r="O586" s="0" t="s">
        <v>25687</v>
      </c>
      <c r="P586" s="0" t="s">
        <v>25694</v>
      </c>
      <c r="Q586" s="0" t="s">
        <v>25695</v>
      </c>
      <c r="R586" s="0" t="n">
        <v>0</v>
      </c>
      <c r="S586" s="0" t="s">
        <v>25687</v>
      </c>
    </row>
    <row r="587" customFormat="false" ht="15" hidden="false" customHeight="false" outlineLevel="0" collapsed="false">
      <c r="A587" s="0" t="s">
        <v>126</v>
      </c>
      <c r="B587" s="0" t="n">
        <v>9567</v>
      </c>
      <c r="C587" s="0" t="s">
        <v>25692</v>
      </c>
      <c r="D587" s="0" t="s">
        <v>25681</v>
      </c>
      <c r="E587" s="0" t="s">
        <v>25682</v>
      </c>
      <c r="F587" s="0" t="s">
        <v>25683</v>
      </c>
      <c r="G587" s="0" t="s">
        <v>25682</v>
      </c>
      <c r="H587" s="0" t="s">
        <v>25693</v>
      </c>
      <c r="I587" s="0" t="s">
        <v>25685</v>
      </c>
      <c r="J587" s="0" t="s">
        <v>25686</v>
      </c>
      <c r="K587" s="0" t="s">
        <v>25685</v>
      </c>
      <c r="L587" s="0" t="s">
        <v>25691</v>
      </c>
      <c r="M587" s="0" t="s">
        <v>25687</v>
      </c>
      <c r="N587" s="0" t="s">
        <v>25688</v>
      </c>
      <c r="O587" s="0" t="s">
        <v>25687</v>
      </c>
      <c r="P587" s="0" t="s">
        <v>25694</v>
      </c>
      <c r="Q587" s="0" t="s">
        <v>25695</v>
      </c>
      <c r="R587" s="0" t="n">
        <v>0</v>
      </c>
      <c r="S587" s="0" t="s">
        <v>25687</v>
      </c>
    </row>
    <row r="588" customFormat="false" ht="15" hidden="false" customHeight="false" outlineLevel="0" collapsed="false">
      <c r="A588" s="0" t="s">
        <v>126</v>
      </c>
      <c r="B588" s="0" t="n">
        <v>9570</v>
      </c>
      <c r="C588" s="0" t="s">
        <v>25692</v>
      </c>
      <c r="D588" s="0" t="s">
        <v>25681</v>
      </c>
      <c r="E588" s="0" t="s">
        <v>25682</v>
      </c>
      <c r="F588" s="0" t="s">
        <v>25683</v>
      </c>
      <c r="G588" s="0" t="s">
        <v>25682</v>
      </c>
      <c r="H588" s="0" t="s">
        <v>25693</v>
      </c>
      <c r="I588" s="0" t="s">
        <v>25685</v>
      </c>
      <c r="J588" s="0" t="s">
        <v>25686</v>
      </c>
      <c r="K588" s="0" t="s">
        <v>25685</v>
      </c>
      <c r="L588" s="0" t="s">
        <v>25691</v>
      </c>
      <c r="M588" s="0" t="s">
        <v>25687</v>
      </c>
      <c r="N588" s="0" t="s">
        <v>25688</v>
      </c>
      <c r="O588" s="0" t="s">
        <v>25687</v>
      </c>
      <c r="P588" s="0" t="s">
        <v>25694</v>
      </c>
      <c r="Q588" s="0" t="s">
        <v>25695</v>
      </c>
      <c r="R588" s="0" t="n">
        <v>0</v>
      </c>
      <c r="S588" s="0" t="s">
        <v>25687</v>
      </c>
    </row>
    <row r="589" customFormat="false" ht="15" hidden="false" customHeight="false" outlineLevel="0" collapsed="false">
      <c r="A589" s="0" t="s">
        <v>126</v>
      </c>
      <c r="B589" s="0" t="n">
        <v>9572</v>
      </c>
      <c r="C589" s="0" t="s">
        <v>25692</v>
      </c>
      <c r="D589" s="0" t="s">
        <v>25681</v>
      </c>
      <c r="E589" s="0" t="s">
        <v>25682</v>
      </c>
      <c r="F589" s="0" t="s">
        <v>25683</v>
      </c>
      <c r="G589" s="0" t="s">
        <v>25682</v>
      </c>
      <c r="H589" s="0" t="s">
        <v>25693</v>
      </c>
      <c r="I589" s="0" t="s">
        <v>25685</v>
      </c>
      <c r="J589" s="0" t="s">
        <v>25686</v>
      </c>
      <c r="K589" s="0" t="s">
        <v>25685</v>
      </c>
      <c r="L589" s="0" t="s">
        <v>25691</v>
      </c>
      <c r="M589" s="0" t="s">
        <v>25687</v>
      </c>
      <c r="N589" s="0" t="s">
        <v>25688</v>
      </c>
      <c r="O589" s="0" t="s">
        <v>25687</v>
      </c>
      <c r="P589" s="0" t="s">
        <v>25694</v>
      </c>
      <c r="Q589" s="0" t="s">
        <v>25695</v>
      </c>
      <c r="R589" s="0" t="n">
        <v>0</v>
      </c>
      <c r="S589" s="0" t="s">
        <v>25687</v>
      </c>
    </row>
    <row r="590" customFormat="false" ht="15" hidden="false" customHeight="false" outlineLevel="0" collapsed="false">
      <c r="A590" s="0" t="s">
        <v>126</v>
      </c>
      <c r="B590" s="0" t="n">
        <v>9580</v>
      </c>
      <c r="C590" s="0" t="s">
        <v>25692</v>
      </c>
      <c r="D590" s="0" t="s">
        <v>25681</v>
      </c>
      <c r="E590" s="0" t="s">
        <v>25682</v>
      </c>
      <c r="F590" s="0" t="s">
        <v>25683</v>
      </c>
      <c r="G590" s="0" t="s">
        <v>25682</v>
      </c>
      <c r="H590" s="0" t="s">
        <v>25693</v>
      </c>
      <c r="I590" s="0" t="s">
        <v>25685</v>
      </c>
      <c r="J590" s="0" t="s">
        <v>25686</v>
      </c>
      <c r="K590" s="0" t="s">
        <v>25685</v>
      </c>
      <c r="L590" s="0" t="s">
        <v>25691</v>
      </c>
      <c r="M590" s="0" t="s">
        <v>25687</v>
      </c>
      <c r="N590" s="0" t="s">
        <v>25688</v>
      </c>
      <c r="O590" s="0" t="s">
        <v>25687</v>
      </c>
      <c r="P590" s="0" t="s">
        <v>25694</v>
      </c>
      <c r="Q590" s="0" t="s">
        <v>25695</v>
      </c>
      <c r="R590" s="0" t="n">
        <v>0</v>
      </c>
      <c r="S590" s="0" t="s">
        <v>25687</v>
      </c>
    </row>
    <row r="591" customFormat="false" ht="15" hidden="false" customHeight="false" outlineLevel="0" collapsed="false">
      <c r="A591" s="0" t="s">
        <v>126</v>
      </c>
      <c r="B591" s="0" t="n">
        <v>9582</v>
      </c>
      <c r="C591" s="0" t="s">
        <v>25692</v>
      </c>
      <c r="D591" s="0" t="s">
        <v>25681</v>
      </c>
      <c r="E591" s="0" t="s">
        <v>25682</v>
      </c>
      <c r="F591" s="0" t="s">
        <v>25683</v>
      </c>
      <c r="G591" s="0" t="s">
        <v>25682</v>
      </c>
      <c r="H591" s="0" t="s">
        <v>25693</v>
      </c>
      <c r="I591" s="0" t="s">
        <v>25685</v>
      </c>
      <c r="J591" s="0" t="s">
        <v>25686</v>
      </c>
      <c r="K591" s="0" t="s">
        <v>25685</v>
      </c>
      <c r="L591" s="0" t="s">
        <v>25691</v>
      </c>
      <c r="M591" s="0" t="s">
        <v>25687</v>
      </c>
      <c r="N591" s="0" t="s">
        <v>25688</v>
      </c>
      <c r="O591" s="0" t="s">
        <v>25687</v>
      </c>
      <c r="P591" s="0" t="s">
        <v>25694</v>
      </c>
      <c r="Q591" s="0" t="s">
        <v>25695</v>
      </c>
      <c r="R591" s="0" t="n">
        <v>0</v>
      </c>
      <c r="S591" s="0" t="s">
        <v>25687</v>
      </c>
    </row>
    <row r="592" customFormat="false" ht="15" hidden="false" customHeight="false" outlineLevel="0" collapsed="false">
      <c r="A592" s="0" t="s">
        <v>126</v>
      </c>
      <c r="B592" s="0" t="n">
        <v>9590</v>
      </c>
      <c r="C592" s="0" t="s">
        <v>25692</v>
      </c>
      <c r="D592" s="0" t="s">
        <v>25681</v>
      </c>
      <c r="E592" s="0" t="s">
        <v>25682</v>
      </c>
      <c r="F592" s="0" t="s">
        <v>25683</v>
      </c>
      <c r="G592" s="0" t="s">
        <v>25682</v>
      </c>
      <c r="H592" s="0" t="s">
        <v>25693</v>
      </c>
      <c r="I592" s="0" t="s">
        <v>25685</v>
      </c>
      <c r="J592" s="0" t="s">
        <v>25686</v>
      </c>
      <c r="K592" s="0" t="s">
        <v>25685</v>
      </c>
      <c r="L592" s="0" t="s">
        <v>25691</v>
      </c>
      <c r="M592" s="0" t="s">
        <v>25687</v>
      </c>
      <c r="N592" s="0" t="s">
        <v>25688</v>
      </c>
      <c r="O592" s="0" t="s">
        <v>25687</v>
      </c>
      <c r="P592" s="0" t="s">
        <v>25694</v>
      </c>
      <c r="Q592" s="0" t="s">
        <v>25695</v>
      </c>
      <c r="R592" s="0" t="n">
        <v>0</v>
      </c>
      <c r="S592" s="0" t="s">
        <v>25687</v>
      </c>
    </row>
    <row r="593" customFormat="false" ht="15" hidden="false" customHeight="false" outlineLevel="0" collapsed="false">
      <c r="A593" s="0" t="s">
        <v>126</v>
      </c>
      <c r="B593" s="0" t="n">
        <v>9595</v>
      </c>
      <c r="C593" s="0" t="s">
        <v>25720</v>
      </c>
      <c r="D593" s="0" t="s">
        <v>25681</v>
      </c>
      <c r="E593" s="0" t="s">
        <v>25682</v>
      </c>
      <c r="F593" s="0" t="s">
        <v>25683</v>
      </c>
      <c r="G593" s="0" t="s">
        <v>25682</v>
      </c>
      <c r="H593" s="0" t="s">
        <v>25693</v>
      </c>
      <c r="I593" s="0" t="s">
        <v>25685</v>
      </c>
      <c r="J593" s="0" t="s">
        <v>25686</v>
      </c>
      <c r="K593" s="0" t="s">
        <v>25687</v>
      </c>
      <c r="M593" s="0" t="s">
        <v>25682</v>
      </c>
      <c r="N593" s="0" t="s">
        <v>25688</v>
      </c>
      <c r="O593" s="0" t="s">
        <v>25682</v>
      </c>
      <c r="Q593" s="0" t="s">
        <v>25682</v>
      </c>
      <c r="R593" s="0" t="n">
        <v>0</v>
      </c>
      <c r="S593" s="0" t="s">
        <v>25687</v>
      </c>
    </row>
    <row r="594" customFormat="false" ht="15" hidden="false" customHeight="false" outlineLevel="0" collapsed="false">
      <c r="A594" s="0" t="s">
        <v>126</v>
      </c>
      <c r="B594" s="0" t="n">
        <v>9595</v>
      </c>
      <c r="C594" s="0" t="s">
        <v>25710</v>
      </c>
      <c r="E594" s="0" t="s">
        <v>25682</v>
      </c>
      <c r="G594" s="0" t="s">
        <v>25682</v>
      </c>
      <c r="I594" s="0" t="s">
        <v>25682</v>
      </c>
      <c r="K594" s="0" t="s">
        <v>25682</v>
      </c>
      <c r="M594" s="0" t="s">
        <v>25682</v>
      </c>
      <c r="O594" s="0" t="s">
        <v>25682</v>
      </c>
      <c r="Q594" s="0" t="s">
        <v>25682</v>
      </c>
      <c r="R594" s="0" t="n">
        <v>0</v>
      </c>
      <c r="S594" s="0" t="s">
        <v>25687</v>
      </c>
    </row>
    <row r="595" customFormat="false" ht="15" hidden="false" customHeight="false" outlineLevel="0" collapsed="false">
      <c r="A595" s="0" t="s">
        <v>126</v>
      </c>
      <c r="B595" s="0" t="n">
        <v>9600</v>
      </c>
      <c r="C595" s="0" t="s">
        <v>25680</v>
      </c>
      <c r="D595" s="0" t="s">
        <v>25681</v>
      </c>
      <c r="E595" s="0" t="s">
        <v>25682</v>
      </c>
      <c r="F595" s="0" t="s">
        <v>25683</v>
      </c>
      <c r="G595" s="0" t="s">
        <v>25682</v>
      </c>
      <c r="H595" s="0" t="s">
        <v>25684</v>
      </c>
      <c r="I595" s="0" t="s">
        <v>25685</v>
      </c>
      <c r="J595" s="0" t="s">
        <v>25686</v>
      </c>
      <c r="K595" s="0" t="s">
        <v>25687</v>
      </c>
      <c r="M595" s="0" t="s">
        <v>25682</v>
      </c>
      <c r="N595" s="0" t="s">
        <v>25688</v>
      </c>
      <c r="O595" s="0" t="s">
        <v>25682</v>
      </c>
      <c r="Q595" s="0" t="s">
        <v>25682</v>
      </c>
      <c r="R595" s="0" t="n">
        <v>0</v>
      </c>
      <c r="S595" s="0" t="s">
        <v>25687</v>
      </c>
    </row>
    <row r="596" customFormat="false" ht="15" hidden="false" customHeight="false" outlineLevel="0" collapsed="false">
      <c r="A596" s="0" t="s">
        <v>126</v>
      </c>
      <c r="B596" s="0" t="n">
        <v>9605</v>
      </c>
      <c r="C596" s="0" t="s">
        <v>25680</v>
      </c>
      <c r="D596" s="0" t="s">
        <v>25681</v>
      </c>
      <c r="E596" s="0" t="s">
        <v>25682</v>
      </c>
      <c r="F596" s="0" t="s">
        <v>25683</v>
      </c>
      <c r="G596" s="0" t="s">
        <v>25682</v>
      </c>
      <c r="H596" s="0" t="s">
        <v>25684</v>
      </c>
      <c r="I596" s="0" t="s">
        <v>25685</v>
      </c>
      <c r="J596" s="0" t="s">
        <v>25686</v>
      </c>
      <c r="K596" s="0" t="s">
        <v>25687</v>
      </c>
      <c r="M596" s="0" t="s">
        <v>25682</v>
      </c>
      <c r="N596" s="0" t="s">
        <v>25688</v>
      </c>
      <c r="O596" s="0" t="s">
        <v>25682</v>
      </c>
      <c r="Q596" s="0" t="s">
        <v>25682</v>
      </c>
      <c r="R596" s="0" t="n">
        <v>0</v>
      </c>
      <c r="S596" s="0" t="s">
        <v>25687</v>
      </c>
    </row>
    <row r="597" customFormat="false" ht="15" hidden="false" customHeight="false" outlineLevel="0" collapsed="false">
      <c r="A597" s="0" t="s">
        <v>126</v>
      </c>
      <c r="B597" s="0" t="n">
        <v>9606</v>
      </c>
      <c r="C597" s="0" t="s">
        <v>25680</v>
      </c>
      <c r="D597" s="0" t="s">
        <v>25681</v>
      </c>
      <c r="E597" s="0" t="s">
        <v>25682</v>
      </c>
      <c r="F597" s="0" t="s">
        <v>25683</v>
      </c>
      <c r="G597" s="0" t="s">
        <v>25682</v>
      </c>
      <c r="H597" s="0" t="s">
        <v>25684</v>
      </c>
      <c r="I597" s="0" t="s">
        <v>25685</v>
      </c>
      <c r="J597" s="0" t="s">
        <v>25686</v>
      </c>
      <c r="K597" s="0" t="s">
        <v>25687</v>
      </c>
      <c r="M597" s="0" t="s">
        <v>25682</v>
      </c>
      <c r="N597" s="0" t="s">
        <v>25688</v>
      </c>
      <c r="O597" s="0" t="s">
        <v>25682</v>
      </c>
      <c r="Q597" s="0" t="s">
        <v>25682</v>
      </c>
      <c r="R597" s="0" t="n">
        <v>0</v>
      </c>
      <c r="S597" s="0" t="s">
        <v>25687</v>
      </c>
    </row>
    <row r="598" customFormat="false" ht="15" hidden="false" customHeight="false" outlineLevel="0" collapsed="false">
      <c r="A598" s="0" t="s">
        <v>126</v>
      </c>
      <c r="B598" s="0" t="n">
        <v>9610</v>
      </c>
      <c r="C598" s="0" t="s">
        <v>25680</v>
      </c>
      <c r="D598" s="0" t="s">
        <v>25681</v>
      </c>
      <c r="E598" s="0" t="s">
        <v>25682</v>
      </c>
      <c r="F598" s="0" t="s">
        <v>25683</v>
      </c>
      <c r="G598" s="0" t="s">
        <v>25682</v>
      </c>
      <c r="H598" s="0" t="s">
        <v>25684</v>
      </c>
      <c r="I598" s="0" t="s">
        <v>25685</v>
      </c>
      <c r="J598" s="0" t="s">
        <v>25686</v>
      </c>
      <c r="K598" s="0" t="s">
        <v>25687</v>
      </c>
      <c r="M598" s="0" t="s">
        <v>25682</v>
      </c>
      <c r="N598" s="0" t="s">
        <v>25688</v>
      </c>
      <c r="O598" s="0" t="s">
        <v>25682</v>
      </c>
      <c r="Q598" s="0" t="s">
        <v>25682</v>
      </c>
      <c r="R598" s="0" t="n">
        <v>0</v>
      </c>
      <c r="S598" s="0" t="s">
        <v>25687</v>
      </c>
    </row>
    <row r="599" customFormat="false" ht="15" hidden="false" customHeight="false" outlineLevel="0" collapsed="false">
      <c r="A599" s="0" t="s">
        <v>126</v>
      </c>
      <c r="B599" s="0" t="n">
        <v>9615</v>
      </c>
      <c r="C599" s="0" t="s">
        <v>25680</v>
      </c>
      <c r="D599" s="0" t="s">
        <v>25681</v>
      </c>
      <c r="E599" s="0" t="s">
        <v>25682</v>
      </c>
      <c r="F599" s="0" t="s">
        <v>25683</v>
      </c>
      <c r="G599" s="0" t="s">
        <v>25682</v>
      </c>
      <c r="H599" s="0" t="s">
        <v>25684</v>
      </c>
      <c r="I599" s="0" t="s">
        <v>25685</v>
      </c>
      <c r="J599" s="0" t="s">
        <v>25686</v>
      </c>
      <c r="K599" s="0" t="s">
        <v>25687</v>
      </c>
      <c r="M599" s="0" t="s">
        <v>25682</v>
      </c>
      <c r="N599" s="0" t="s">
        <v>25688</v>
      </c>
      <c r="O599" s="0" t="s">
        <v>25682</v>
      </c>
      <c r="Q599" s="0" t="s">
        <v>25682</v>
      </c>
      <c r="R599" s="0" t="n">
        <v>0</v>
      </c>
      <c r="S599" s="0" t="s">
        <v>25687</v>
      </c>
    </row>
    <row r="600" customFormat="false" ht="15" hidden="false" customHeight="false" outlineLevel="0" collapsed="false">
      <c r="A600" s="0" t="s">
        <v>126</v>
      </c>
      <c r="B600" s="0" t="n">
        <v>9617</v>
      </c>
      <c r="C600" s="0" t="s">
        <v>25680</v>
      </c>
      <c r="D600" s="0" t="s">
        <v>25681</v>
      </c>
      <c r="E600" s="0" t="s">
        <v>25682</v>
      </c>
      <c r="F600" s="0" t="s">
        <v>25683</v>
      </c>
      <c r="G600" s="0" t="s">
        <v>25682</v>
      </c>
      <c r="H600" s="0" t="s">
        <v>25684</v>
      </c>
      <c r="I600" s="0" t="s">
        <v>25685</v>
      </c>
      <c r="J600" s="0" t="s">
        <v>25686</v>
      </c>
      <c r="K600" s="0" t="s">
        <v>25687</v>
      </c>
      <c r="M600" s="0" t="s">
        <v>25682</v>
      </c>
      <c r="N600" s="0" t="s">
        <v>25688</v>
      </c>
      <c r="O600" s="0" t="s">
        <v>25682</v>
      </c>
      <c r="Q600" s="0" t="s">
        <v>25682</v>
      </c>
      <c r="R600" s="0" t="n">
        <v>0</v>
      </c>
      <c r="S600" s="0" t="s">
        <v>25687</v>
      </c>
    </row>
    <row r="601" customFormat="false" ht="15" hidden="false" customHeight="false" outlineLevel="0" collapsed="false">
      <c r="A601" s="0" t="s">
        <v>126</v>
      </c>
      <c r="B601" s="0" t="n">
        <v>9618</v>
      </c>
      <c r="C601" s="0" t="s">
        <v>25725</v>
      </c>
      <c r="D601" s="0" t="s">
        <v>25681</v>
      </c>
      <c r="E601" s="0" t="s">
        <v>25685</v>
      </c>
      <c r="F601" s="0" t="s">
        <v>25683</v>
      </c>
      <c r="G601" s="0" t="s">
        <v>25685</v>
      </c>
      <c r="I601" s="0" t="s">
        <v>25682</v>
      </c>
      <c r="J601" s="0" t="s">
        <v>25686</v>
      </c>
      <c r="K601" s="0" t="s">
        <v>25685</v>
      </c>
      <c r="M601" s="0" t="s">
        <v>25682</v>
      </c>
      <c r="N601" s="0" t="s">
        <v>25688</v>
      </c>
      <c r="O601" s="0" t="s">
        <v>25682</v>
      </c>
      <c r="Q601" s="0" t="s">
        <v>25682</v>
      </c>
      <c r="R601" s="0" t="n">
        <v>0</v>
      </c>
      <c r="S601" s="0" t="s">
        <v>25687</v>
      </c>
    </row>
    <row r="602" customFormat="false" ht="15" hidden="false" customHeight="false" outlineLevel="0" collapsed="false">
      <c r="A602" s="0" t="s">
        <v>126</v>
      </c>
      <c r="B602" s="0" t="n">
        <v>9620</v>
      </c>
      <c r="C602" s="0" t="s">
        <v>25680</v>
      </c>
      <c r="D602" s="0" t="s">
        <v>25681</v>
      </c>
      <c r="E602" s="0" t="s">
        <v>25682</v>
      </c>
      <c r="F602" s="0" t="s">
        <v>25683</v>
      </c>
      <c r="G602" s="0" t="s">
        <v>25682</v>
      </c>
      <c r="H602" s="0" t="s">
        <v>25684</v>
      </c>
      <c r="I602" s="0" t="s">
        <v>25685</v>
      </c>
      <c r="J602" s="0" t="s">
        <v>25686</v>
      </c>
      <c r="K602" s="0" t="s">
        <v>25687</v>
      </c>
      <c r="M602" s="0" t="s">
        <v>25682</v>
      </c>
      <c r="N602" s="0" t="s">
        <v>25688</v>
      </c>
      <c r="O602" s="0" t="s">
        <v>25682</v>
      </c>
      <c r="Q602" s="0" t="s">
        <v>25682</v>
      </c>
      <c r="R602" s="0" t="n">
        <v>0</v>
      </c>
      <c r="S602" s="0" t="s">
        <v>25687</v>
      </c>
    </row>
    <row r="603" customFormat="false" ht="15" hidden="false" customHeight="false" outlineLevel="0" collapsed="false">
      <c r="A603" s="0" t="s">
        <v>126</v>
      </c>
      <c r="B603" s="0" t="n">
        <v>9625</v>
      </c>
      <c r="C603" s="0" t="s">
        <v>25680</v>
      </c>
      <c r="D603" s="0" t="s">
        <v>25681</v>
      </c>
      <c r="E603" s="0" t="s">
        <v>25682</v>
      </c>
      <c r="F603" s="0" t="s">
        <v>25683</v>
      </c>
      <c r="G603" s="0" t="s">
        <v>25682</v>
      </c>
      <c r="H603" s="0" t="s">
        <v>25684</v>
      </c>
      <c r="I603" s="0" t="s">
        <v>25685</v>
      </c>
      <c r="J603" s="0" t="s">
        <v>25686</v>
      </c>
      <c r="K603" s="0" t="s">
        <v>25687</v>
      </c>
      <c r="M603" s="0" t="s">
        <v>25682</v>
      </c>
      <c r="N603" s="0" t="s">
        <v>25688</v>
      </c>
      <c r="O603" s="0" t="s">
        <v>25682</v>
      </c>
      <c r="Q603" s="0" t="s">
        <v>25682</v>
      </c>
      <c r="R603" s="0" t="n">
        <v>0</v>
      </c>
      <c r="S603" s="0" t="s">
        <v>25687</v>
      </c>
    </row>
    <row r="604" customFormat="false" ht="15" hidden="false" customHeight="false" outlineLevel="0" collapsed="false">
      <c r="A604" s="0" t="s">
        <v>126</v>
      </c>
      <c r="B604" s="0" t="n">
        <v>9630</v>
      </c>
      <c r="C604" s="0" t="s">
        <v>25680</v>
      </c>
      <c r="D604" s="0" t="s">
        <v>25681</v>
      </c>
      <c r="E604" s="0" t="s">
        <v>25682</v>
      </c>
      <c r="F604" s="0" t="s">
        <v>25683</v>
      </c>
      <c r="G604" s="0" t="s">
        <v>25682</v>
      </c>
      <c r="H604" s="0" t="s">
        <v>25684</v>
      </c>
      <c r="I604" s="0" t="s">
        <v>25685</v>
      </c>
      <c r="J604" s="0" t="s">
        <v>25686</v>
      </c>
      <c r="K604" s="0" t="s">
        <v>25687</v>
      </c>
      <c r="M604" s="0" t="s">
        <v>25682</v>
      </c>
      <c r="N604" s="0" t="s">
        <v>25688</v>
      </c>
      <c r="O604" s="0" t="s">
        <v>25682</v>
      </c>
      <c r="Q604" s="0" t="s">
        <v>25682</v>
      </c>
      <c r="R604" s="0" t="n">
        <v>0</v>
      </c>
      <c r="S604" s="0" t="s">
        <v>25687</v>
      </c>
    </row>
    <row r="605" customFormat="false" ht="15" hidden="false" customHeight="false" outlineLevel="0" collapsed="false">
      <c r="A605" s="0" t="s">
        <v>126</v>
      </c>
      <c r="B605" s="0" t="n">
        <v>9635</v>
      </c>
      <c r="C605" s="0" t="s">
        <v>25680</v>
      </c>
      <c r="D605" s="0" t="s">
        <v>25681</v>
      </c>
      <c r="E605" s="0" t="s">
        <v>25682</v>
      </c>
      <c r="F605" s="0" t="s">
        <v>25683</v>
      </c>
      <c r="G605" s="0" t="s">
        <v>25682</v>
      </c>
      <c r="H605" s="0" t="s">
        <v>25684</v>
      </c>
      <c r="I605" s="0" t="s">
        <v>25685</v>
      </c>
      <c r="J605" s="0" t="s">
        <v>25686</v>
      </c>
      <c r="K605" s="0" t="s">
        <v>25687</v>
      </c>
      <c r="M605" s="0" t="s">
        <v>25682</v>
      </c>
      <c r="N605" s="0" t="s">
        <v>25688</v>
      </c>
      <c r="O605" s="0" t="s">
        <v>25682</v>
      </c>
      <c r="Q605" s="0" t="s">
        <v>25682</v>
      </c>
      <c r="R605" s="0" t="n">
        <v>0</v>
      </c>
      <c r="S605" s="0" t="s">
        <v>25687</v>
      </c>
    </row>
    <row r="606" customFormat="false" ht="15" hidden="false" customHeight="false" outlineLevel="0" collapsed="false">
      <c r="A606" s="0" t="s">
        <v>126</v>
      </c>
      <c r="B606" s="0" t="n">
        <v>9800</v>
      </c>
      <c r="C606" s="0" t="s">
        <v>25725</v>
      </c>
      <c r="D606" s="0" t="s">
        <v>25681</v>
      </c>
      <c r="E606" s="0" t="s">
        <v>25685</v>
      </c>
      <c r="F606" s="0" t="s">
        <v>25683</v>
      </c>
      <c r="G606" s="0" t="s">
        <v>25685</v>
      </c>
      <c r="I606" s="0" t="s">
        <v>25682</v>
      </c>
      <c r="J606" s="0" t="s">
        <v>25686</v>
      </c>
      <c r="K606" s="0" t="s">
        <v>25685</v>
      </c>
      <c r="M606" s="0" t="s">
        <v>25682</v>
      </c>
      <c r="N606" s="0" t="s">
        <v>25688</v>
      </c>
      <c r="O606" s="0" t="s">
        <v>25682</v>
      </c>
      <c r="Q606" s="0" t="s">
        <v>25682</v>
      </c>
      <c r="R606" s="0" t="n">
        <v>0</v>
      </c>
      <c r="S606" s="0" t="s">
        <v>25687</v>
      </c>
    </row>
    <row r="607" customFormat="false" ht="15" hidden="false" customHeight="false" outlineLevel="0" collapsed="false">
      <c r="A607" s="0" t="s">
        <v>126</v>
      </c>
      <c r="B607" s="0" t="n">
        <v>9801</v>
      </c>
      <c r="C607" s="0" t="s">
        <v>25703</v>
      </c>
      <c r="D607" s="0" t="s">
        <v>25681</v>
      </c>
      <c r="E607" s="0" t="s">
        <v>25685</v>
      </c>
      <c r="F607" s="0" t="s">
        <v>25683</v>
      </c>
      <c r="G607" s="0" t="s">
        <v>25695</v>
      </c>
      <c r="I607" s="0" t="s">
        <v>25682</v>
      </c>
      <c r="J607" s="0" t="s">
        <v>25686</v>
      </c>
      <c r="K607" s="0" t="s">
        <v>25695</v>
      </c>
      <c r="L607" s="0" t="n">
        <v>1000</v>
      </c>
      <c r="M607" s="0" t="s">
        <v>25695</v>
      </c>
      <c r="N607" s="0" t="s">
        <v>25688</v>
      </c>
      <c r="O607" s="0" t="s">
        <v>25682</v>
      </c>
      <c r="Q607" s="0" t="s">
        <v>25682</v>
      </c>
      <c r="R607" s="0" t="n">
        <v>0</v>
      </c>
      <c r="S607" s="0" t="s">
        <v>25687</v>
      </c>
    </row>
    <row r="608" customFormat="false" ht="15" hidden="false" customHeight="false" outlineLevel="0" collapsed="false">
      <c r="A608" s="0" t="s">
        <v>126</v>
      </c>
      <c r="B608" s="0" t="n">
        <v>9802</v>
      </c>
      <c r="C608" s="0" t="s">
        <v>25703</v>
      </c>
      <c r="D608" s="0" t="s">
        <v>25681</v>
      </c>
      <c r="E608" s="0" t="s">
        <v>25685</v>
      </c>
      <c r="F608" s="0" t="s">
        <v>25683</v>
      </c>
      <c r="G608" s="0" t="s">
        <v>25695</v>
      </c>
      <c r="I608" s="0" t="s">
        <v>25682</v>
      </c>
      <c r="J608" s="0" t="s">
        <v>25686</v>
      </c>
      <c r="K608" s="0" t="s">
        <v>25695</v>
      </c>
      <c r="L608" s="0" t="n">
        <v>1000</v>
      </c>
      <c r="M608" s="0" t="s">
        <v>25695</v>
      </c>
      <c r="N608" s="0" t="s">
        <v>25688</v>
      </c>
      <c r="O608" s="0" t="s">
        <v>25682</v>
      </c>
      <c r="Q608" s="0" t="s">
        <v>25682</v>
      </c>
      <c r="R608" s="0" t="n">
        <v>0</v>
      </c>
      <c r="S608" s="0" t="s">
        <v>25687</v>
      </c>
    </row>
    <row r="609" customFormat="false" ht="15" hidden="false" customHeight="false" outlineLevel="0" collapsed="false">
      <c r="A609" s="0" t="s">
        <v>126</v>
      </c>
      <c r="B609" s="0" t="n">
        <v>9803</v>
      </c>
      <c r="C609" s="0" t="s">
        <v>25703</v>
      </c>
      <c r="D609" s="0" t="s">
        <v>25681</v>
      </c>
      <c r="E609" s="0" t="s">
        <v>25685</v>
      </c>
      <c r="F609" s="0" t="s">
        <v>25683</v>
      </c>
      <c r="G609" s="0" t="s">
        <v>25695</v>
      </c>
      <c r="I609" s="0" t="s">
        <v>25682</v>
      </c>
      <c r="J609" s="0" t="s">
        <v>25686</v>
      </c>
      <c r="K609" s="0" t="s">
        <v>25695</v>
      </c>
      <c r="L609" s="0" t="n">
        <v>1000</v>
      </c>
      <c r="M609" s="0" t="s">
        <v>25695</v>
      </c>
      <c r="N609" s="0" t="s">
        <v>25688</v>
      </c>
      <c r="O609" s="0" t="s">
        <v>25682</v>
      </c>
      <c r="Q609" s="0" t="s">
        <v>25682</v>
      </c>
      <c r="R609" s="0" t="n">
        <v>0</v>
      </c>
      <c r="S609" s="0" t="s">
        <v>25687</v>
      </c>
    </row>
    <row r="610" customFormat="false" ht="15" hidden="false" customHeight="false" outlineLevel="0" collapsed="false">
      <c r="A610" s="0" t="s">
        <v>126</v>
      </c>
      <c r="B610" s="0" t="n">
        <v>9805</v>
      </c>
      <c r="C610" s="0" t="s">
        <v>25725</v>
      </c>
      <c r="D610" s="0" t="s">
        <v>25681</v>
      </c>
      <c r="E610" s="0" t="s">
        <v>25685</v>
      </c>
      <c r="F610" s="0" t="s">
        <v>25683</v>
      </c>
      <c r="G610" s="0" t="s">
        <v>25685</v>
      </c>
      <c r="I610" s="0" t="s">
        <v>25682</v>
      </c>
      <c r="J610" s="0" t="s">
        <v>25686</v>
      </c>
      <c r="K610" s="0" t="s">
        <v>25685</v>
      </c>
      <c r="M610" s="0" t="s">
        <v>25682</v>
      </c>
      <c r="N610" s="0" t="s">
        <v>25688</v>
      </c>
      <c r="O610" s="0" t="s">
        <v>25682</v>
      </c>
      <c r="Q610" s="0" t="s">
        <v>25682</v>
      </c>
      <c r="R610" s="0" t="n">
        <v>0</v>
      </c>
      <c r="S610" s="0" t="s">
        <v>25687</v>
      </c>
    </row>
    <row r="611" customFormat="false" ht="15" hidden="false" customHeight="false" outlineLevel="0" collapsed="false">
      <c r="A611" s="0" t="s">
        <v>126</v>
      </c>
      <c r="B611" s="0" t="n">
        <v>9807</v>
      </c>
      <c r="C611" s="0" t="s">
        <v>25703</v>
      </c>
      <c r="D611" s="0" t="s">
        <v>25681</v>
      </c>
      <c r="E611" s="0" t="s">
        <v>25685</v>
      </c>
      <c r="F611" s="0" t="s">
        <v>25683</v>
      </c>
      <c r="G611" s="0" t="s">
        <v>25695</v>
      </c>
      <c r="I611" s="0" t="s">
        <v>25682</v>
      </c>
      <c r="J611" s="0" t="s">
        <v>25686</v>
      </c>
      <c r="K611" s="0" t="s">
        <v>25695</v>
      </c>
      <c r="L611" s="0" t="n">
        <v>1000</v>
      </c>
      <c r="M611" s="0" t="s">
        <v>25695</v>
      </c>
      <c r="N611" s="0" t="s">
        <v>25688</v>
      </c>
      <c r="O611" s="0" t="s">
        <v>25682</v>
      </c>
      <c r="Q611" s="0" t="s">
        <v>25682</v>
      </c>
      <c r="R611" s="0" t="n">
        <v>0</v>
      </c>
      <c r="S611" s="0" t="s">
        <v>25687</v>
      </c>
    </row>
    <row r="612" customFormat="false" ht="15" hidden="false" customHeight="false" outlineLevel="0" collapsed="false">
      <c r="A612" s="0" t="s">
        <v>126</v>
      </c>
      <c r="B612" s="0" t="n">
        <v>9901</v>
      </c>
      <c r="C612" s="0" t="s">
        <v>25710</v>
      </c>
      <c r="E612" s="0" t="s">
        <v>25682</v>
      </c>
      <c r="G612" s="0" t="s">
        <v>25682</v>
      </c>
      <c r="I612" s="0" t="s">
        <v>25682</v>
      </c>
      <c r="K612" s="0" t="s">
        <v>25682</v>
      </c>
      <c r="M612" s="0" t="s">
        <v>25682</v>
      </c>
      <c r="O612" s="0" t="s">
        <v>25682</v>
      </c>
      <c r="Q612" s="0" t="s">
        <v>25682</v>
      </c>
      <c r="R612" s="0" t="n">
        <v>0</v>
      </c>
      <c r="S612" s="0" t="s">
        <v>25687</v>
      </c>
    </row>
    <row r="613" customFormat="false" ht="15" hidden="false" customHeight="false" outlineLevel="0" collapsed="false">
      <c r="A613" s="0" t="s">
        <v>11113</v>
      </c>
      <c r="B613" s="0" t="n">
        <v>9902</v>
      </c>
      <c r="C613" s="0" t="s">
        <v>25710</v>
      </c>
      <c r="E613" s="0" t="s">
        <v>25682</v>
      </c>
      <c r="G613" s="0" t="s">
        <v>25682</v>
      </c>
      <c r="I613" s="0" t="s">
        <v>25682</v>
      </c>
      <c r="K613" s="0" t="s">
        <v>25682</v>
      </c>
      <c r="M613" s="0" t="s">
        <v>25682</v>
      </c>
      <c r="O613" s="0" t="s">
        <v>25682</v>
      </c>
      <c r="Q613" s="0" t="s">
        <v>25682</v>
      </c>
      <c r="R613" s="0" t="n">
        <v>0</v>
      </c>
      <c r="S613" s="0" t="s">
        <v>25687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5A11"/>
    <pageSetUpPr fitToPage="false"/>
  </sheetPr>
  <dimension ref="A1:G6534"/>
  <sheetViews>
    <sheetView showFormulas="false" showGridLines="true" showRowColHeaders="true" showZeros="true" rightToLeft="false" tabSelected="false" showOutlineSymbols="true" defaultGridColor="true" view="normal" topLeftCell="B9" colorId="64" zoomScale="75" zoomScaleNormal="75" zoomScalePageLayoutView="100" workbookViewId="0">
      <selection pane="topLeft" activeCell="D24" activeCellId="0" sqref="D24"/>
    </sheetView>
  </sheetViews>
  <sheetFormatPr defaultColWidth="8.54296875" defaultRowHeight="15" zeroHeight="false" outlineLevelRow="0" outlineLevelCol="0"/>
  <cols>
    <col collapsed="false" customWidth="true" hidden="true" outlineLevel="0" max="1" min="1" style="0" width="9.14"/>
    <col collapsed="false" customWidth="true" hidden="false" outlineLevel="0" max="2" min="2" style="0" width="14.14"/>
    <col collapsed="false" customWidth="true" hidden="false" outlineLevel="0" max="3" min="3" style="0" width="65.28"/>
    <col collapsed="false" customWidth="true" hidden="false" outlineLevel="0" max="4" min="4" style="0" width="6.28"/>
    <col collapsed="false" customWidth="true" hidden="false" outlineLevel="0" max="6" min="5" style="0" width="10.71"/>
    <col collapsed="false" customWidth="true" hidden="false" outlineLevel="0" max="7" min="7" style="0" width="11.28"/>
  </cols>
  <sheetData>
    <row r="1" customFormat="false" ht="15" hidden="true" customHeight="false" outlineLevel="0" collapsed="false">
      <c r="A1" s="0" t="s">
        <v>25733</v>
      </c>
    </row>
    <row r="2" customFormat="false" ht="15" hidden="true" customHeight="false" outlineLevel="0" collapsed="false">
      <c r="A2" s="0" t="s">
        <v>25734</v>
      </c>
    </row>
    <row r="3" customFormat="false" ht="15" hidden="true" customHeight="false" outlineLevel="0" collapsed="false">
      <c r="A3" s="0" t="s">
        <v>25735</v>
      </c>
    </row>
    <row r="4" customFormat="false" ht="15" hidden="true" customHeight="false" outlineLevel="0" collapsed="false">
      <c r="A4" s="0" t="s">
        <v>25736</v>
      </c>
    </row>
    <row r="5" customFormat="false" ht="15" hidden="true" customHeight="false" outlineLevel="0" collapsed="false">
      <c r="A5" s="0" t="s">
        <v>25737</v>
      </c>
    </row>
    <row r="6" customFormat="false" ht="15" hidden="true" customHeight="false" outlineLevel="0" collapsed="false">
      <c r="A6" s="0" t="s">
        <v>25738</v>
      </c>
    </row>
    <row r="7" customFormat="false" ht="15" hidden="true" customHeight="false" outlineLevel="0" collapsed="false">
      <c r="A7" s="0" t="s">
        <v>109</v>
      </c>
    </row>
    <row r="8" customFormat="false" ht="15" hidden="true" customHeight="false" outlineLevel="0" collapsed="false">
      <c r="A8" s="0" t="s">
        <v>110</v>
      </c>
      <c r="B8" s="0" t="s">
        <v>111</v>
      </c>
      <c r="C8" s="0" t="s">
        <v>112</v>
      </c>
      <c r="D8" s="0" t="s">
        <v>113</v>
      </c>
      <c r="E8" s="0" t="s">
        <v>114</v>
      </c>
      <c r="F8" s="0" t="s">
        <v>115</v>
      </c>
      <c r="G8" s="0" t="s">
        <v>116</v>
      </c>
    </row>
    <row r="9" customFormat="false" ht="15" hidden="false" customHeight="false" outlineLevel="0" collapsed="false">
      <c r="B9" s="149" t="s">
        <v>111</v>
      </c>
      <c r="C9" s="149" t="s">
        <v>112</v>
      </c>
      <c r="D9" s="149" t="s">
        <v>113</v>
      </c>
      <c r="E9" s="149" t="s">
        <v>114</v>
      </c>
      <c r="F9" s="149" t="s">
        <v>115</v>
      </c>
      <c r="G9" s="149" t="s">
        <v>116</v>
      </c>
    </row>
    <row r="10" customFormat="false" ht="15" hidden="false" customHeight="false" outlineLevel="0" collapsed="false">
      <c r="B10" s="149"/>
      <c r="C10" s="149"/>
      <c r="D10" s="149"/>
      <c r="E10" s="149"/>
      <c r="F10" s="149"/>
      <c r="G10" s="149"/>
    </row>
    <row r="11" customFormat="false" ht="45" hidden="false" customHeight="false" outlineLevel="0" collapsed="false">
      <c r="A11" s="0" t="s">
        <v>126</v>
      </c>
      <c r="B11" s="0" t="s">
        <v>127</v>
      </c>
      <c r="C11" s="160" t="s">
        <v>128</v>
      </c>
      <c r="D11" s="0" t="s">
        <v>129</v>
      </c>
      <c r="E11" s="161" t="n">
        <v>44151</v>
      </c>
      <c r="F11" s="161" t="n">
        <v>73050</v>
      </c>
      <c r="G11" s="0" t="s">
        <v>130</v>
      </c>
    </row>
    <row r="12" customFormat="false" ht="15" hidden="false" customHeight="false" outlineLevel="0" collapsed="false">
      <c r="A12" s="0" t="s">
        <v>126</v>
      </c>
      <c r="B12" s="0" t="s">
        <v>133</v>
      </c>
      <c r="C12" s="0" t="s">
        <v>134</v>
      </c>
      <c r="D12" s="0" t="s">
        <v>129</v>
      </c>
      <c r="E12" s="161" t="n">
        <v>44166</v>
      </c>
      <c r="F12" s="161" t="n">
        <v>73050</v>
      </c>
      <c r="G12" s="0" t="s">
        <v>130</v>
      </c>
    </row>
    <row r="13" customFormat="false" ht="15" hidden="false" customHeight="false" outlineLevel="0" collapsed="false">
      <c r="A13" s="0" t="s">
        <v>126</v>
      </c>
      <c r="B13" s="0" t="s">
        <v>137</v>
      </c>
      <c r="C13" s="0" t="s">
        <v>138</v>
      </c>
      <c r="D13" s="0" t="s">
        <v>129</v>
      </c>
      <c r="E13" s="161" t="n">
        <v>44105</v>
      </c>
      <c r="F13" s="161" t="n">
        <v>73050</v>
      </c>
      <c r="G13" s="0" t="s">
        <v>130</v>
      </c>
    </row>
    <row r="14" customFormat="false" ht="15" hidden="false" customHeight="false" outlineLevel="0" collapsed="false">
      <c r="A14" s="0" t="s">
        <v>126</v>
      </c>
      <c r="B14" s="0" t="s">
        <v>139</v>
      </c>
      <c r="C14" s="0" t="s">
        <v>140</v>
      </c>
      <c r="D14" s="0" t="s">
        <v>129</v>
      </c>
      <c r="E14" s="161" t="n">
        <v>44197</v>
      </c>
      <c r="F14" s="161" t="n">
        <v>73050</v>
      </c>
      <c r="G14" s="0" t="s">
        <v>130</v>
      </c>
    </row>
    <row r="15" customFormat="false" ht="15" hidden="false" customHeight="false" outlineLevel="0" collapsed="false">
      <c r="A15" s="0" t="s">
        <v>126</v>
      </c>
      <c r="B15" s="0" t="s">
        <v>143</v>
      </c>
      <c r="C15" s="0" t="s">
        <v>144</v>
      </c>
      <c r="D15" s="0" t="s">
        <v>129</v>
      </c>
      <c r="E15" s="161" t="n">
        <v>44197</v>
      </c>
      <c r="F15" s="161" t="n">
        <v>73050</v>
      </c>
      <c r="G15" s="0" t="s">
        <v>130</v>
      </c>
    </row>
    <row r="16" customFormat="false" ht="15" hidden="false" customHeight="false" outlineLevel="0" collapsed="false">
      <c r="A16" s="0" t="s">
        <v>126</v>
      </c>
      <c r="B16" s="0" t="s">
        <v>145</v>
      </c>
      <c r="C16" s="0" t="s">
        <v>146</v>
      </c>
      <c r="D16" s="0" t="s">
        <v>129</v>
      </c>
      <c r="E16" s="161" t="n">
        <v>44105</v>
      </c>
      <c r="F16" s="161" t="n">
        <v>73050</v>
      </c>
      <c r="G16" s="0" t="s">
        <v>130</v>
      </c>
    </row>
    <row r="17" customFormat="false" ht="15" hidden="false" customHeight="false" outlineLevel="0" collapsed="false">
      <c r="A17" s="0" t="s">
        <v>126</v>
      </c>
      <c r="B17" s="0" t="s">
        <v>149</v>
      </c>
      <c r="C17" s="0" t="s">
        <v>150</v>
      </c>
      <c r="D17" s="0" t="s">
        <v>129</v>
      </c>
      <c r="E17" s="161" t="n">
        <v>44136</v>
      </c>
      <c r="F17" s="161" t="n">
        <v>73050</v>
      </c>
      <c r="G17" s="0" t="s">
        <v>130</v>
      </c>
    </row>
    <row r="18" customFormat="false" ht="15" hidden="false" customHeight="false" outlineLevel="0" collapsed="false">
      <c r="A18" s="0" t="s">
        <v>126</v>
      </c>
      <c r="B18" s="0" t="s">
        <v>152</v>
      </c>
      <c r="C18" s="0" t="s">
        <v>153</v>
      </c>
      <c r="D18" s="0" t="s">
        <v>129</v>
      </c>
      <c r="E18" s="161" t="n">
        <v>44136</v>
      </c>
      <c r="F18" s="161" t="n">
        <v>73050</v>
      </c>
      <c r="G18" s="0" t="s">
        <v>130</v>
      </c>
    </row>
    <row r="19" customFormat="false" ht="15" hidden="false" customHeight="false" outlineLevel="0" collapsed="false">
      <c r="A19" s="0" t="s">
        <v>126</v>
      </c>
      <c r="B19" s="0" t="s">
        <v>154</v>
      </c>
      <c r="C19" s="0" t="s">
        <v>155</v>
      </c>
      <c r="D19" s="0" t="s">
        <v>129</v>
      </c>
      <c r="E19" s="161" t="n">
        <v>44348</v>
      </c>
      <c r="F19" s="161" t="n">
        <v>73050</v>
      </c>
      <c r="G19" s="0" t="s">
        <v>130</v>
      </c>
    </row>
    <row r="20" customFormat="false" ht="15" hidden="false" customHeight="false" outlineLevel="0" collapsed="false">
      <c r="A20" s="0" t="s">
        <v>126</v>
      </c>
      <c r="B20" s="0" t="s">
        <v>158</v>
      </c>
      <c r="C20" s="0" t="s">
        <v>159</v>
      </c>
      <c r="D20" s="0" t="s">
        <v>129</v>
      </c>
      <c r="E20" s="161" t="n">
        <v>44348</v>
      </c>
      <c r="F20" s="161" t="n">
        <v>73050</v>
      </c>
      <c r="G20" s="0" t="s">
        <v>130</v>
      </c>
    </row>
    <row r="21" customFormat="false" ht="15" hidden="false" customHeight="false" outlineLevel="0" collapsed="false">
      <c r="A21" s="0" t="s">
        <v>126</v>
      </c>
      <c r="B21" s="0" t="s">
        <v>160</v>
      </c>
      <c r="C21" s="0" t="s">
        <v>161</v>
      </c>
      <c r="D21" s="0" t="s">
        <v>129</v>
      </c>
      <c r="E21" s="161" t="n">
        <v>44348</v>
      </c>
      <c r="F21" s="161" t="n">
        <v>73050</v>
      </c>
      <c r="G21" s="0" t="s">
        <v>130</v>
      </c>
    </row>
    <row r="22" customFormat="false" ht="15" hidden="false" customHeight="false" outlineLevel="0" collapsed="false">
      <c r="A22" s="0" t="s">
        <v>126</v>
      </c>
      <c r="B22" s="0" t="s">
        <v>162</v>
      </c>
      <c r="C22" s="0" t="s">
        <v>163</v>
      </c>
      <c r="D22" s="0" t="s">
        <v>129</v>
      </c>
      <c r="E22" s="161" t="n">
        <v>44348</v>
      </c>
      <c r="F22" s="161" t="n">
        <v>73050</v>
      </c>
      <c r="G22" s="0" t="s">
        <v>130</v>
      </c>
    </row>
    <row r="23" customFormat="false" ht="15" hidden="false" customHeight="false" outlineLevel="0" collapsed="false">
      <c r="A23" s="0" t="s">
        <v>126</v>
      </c>
      <c r="B23" s="0" t="s">
        <v>164</v>
      </c>
      <c r="C23" s="0" t="s">
        <v>165</v>
      </c>
      <c r="D23" s="0" t="s">
        <v>129</v>
      </c>
      <c r="E23" s="161" t="n">
        <v>44348</v>
      </c>
      <c r="F23" s="161" t="n">
        <v>73050</v>
      </c>
      <c r="G23" s="0" t="s">
        <v>130</v>
      </c>
    </row>
    <row r="24" customFormat="false" ht="15" hidden="false" customHeight="false" outlineLevel="0" collapsed="false">
      <c r="A24" s="0" t="s">
        <v>126</v>
      </c>
      <c r="B24" s="0" t="s">
        <v>166</v>
      </c>
      <c r="C24" s="0" t="s">
        <v>167</v>
      </c>
      <c r="D24" s="0" t="s">
        <v>129</v>
      </c>
      <c r="E24" s="161" t="n">
        <v>44228</v>
      </c>
      <c r="F24" s="161" t="n">
        <v>73050</v>
      </c>
      <c r="G24" s="0" t="s">
        <v>130</v>
      </c>
    </row>
    <row r="25" customFormat="false" ht="15" hidden="false" customHeight="false" outlineLevel="0" collapsed="false">
      <c r="A25" s="0" t="s">
        <v>126</v>
      </c>
      <c r="B25" s="0" t="s">
        <v>170</v>
      </c>
      <c r="C25" s="0" t="s">
        <v>171</v>
      </c>
      <c r="D25" s="0" t="s">
        <v>129</v>
      </c>
      <c r="E25" s="161" t="n">
        <v>44228</v>
      </c>
      <c r="F25" s="161" t="n">
        <v>73050</v>
      </c>
      <c r="G25" s="0" t="s">
        <v>130</v>
      </c>
    </row>
    <row r="26" customFormat="false" ht="15" hidden="false" customHeight="false" outlineLevel="0" collapsed="false">
      <c r="A26" s="0" t="s">
        <v>126</v>
      </c>
      <c r="B26" s="0" t="s">
        <v>172</v>
      </c>
      <c r="C26" s="0" t="s">
        <v>134</v>
      </c>
      <c r="D26" s="0" t="s">
        <v>129</v>
      </c>
      <c r="E26" s="161" t="n">
        <v>44197</v>
      </c>
      <c r="F26" s="161" t="n">
        <v>73050</v>
      </c>
      <c r="G26" s="0" t="s">
        <v>130</v>
      </c>
    </row>
    <row r="27" customFormat="false" ht="15" hidden="false" customHeight="false" outlineLevel="0" collapsed="false">
      <c r="A27" s="0" t="s">
        <v>126</v>
      </c>
      <c r="B27" s="0" t="s">
        <v>175</v>
      </c>
      <c r="C27" s="0" t="s">
        <v>176</v>
      </c>
      <c r="D27" s="0" t="s">
        <v>129</v>
      </c>
      <c r="E27" s="161" t="n">
        <v>44409</v>
      </c>
      <c r="F27" s="161" t="n">
        <v>73050</v>
      </c>
      <c r="G27" s="0" t="s">
        <v>130</v>
      </c>
    </row>
    <row r="28" customFormat="false" ht="15" hidden="false" customHeight="false" outlineLevel="0" collapsed="false">
      <c r="A28" s="0" t="s">
        <v>126</v>
      </c>
      <c r="B28" s="0" t="s">
        <v>177</v>
      </c>
      <c r="C28" s="0" t="s">
        <v>178</v>
      </c>
      <c r="D28" s="0" t="s">
        <v>129</v>
      </c>
      <c r="E28" s="161" t="n">
        <v>44409</v>
      </c>
      <c r="F28" s="161" t="n">
        <v>73050</v>
      </c>
      <c r="G28" s="0" t="s">
        <v>130</v>
      </c>
    </row>
    <row r="29" customFormat="false" ht="15" hidden="false" customHeight="false" outlineLevel="0" collapsed="false">
      <c r="A29" s="0" t="s">
        <v>126</v>
      </c>
      <c r="B29" s="0" t="s">
        <v>179</v>
      </c>
      <c r="C29" s="0" t="s">
        <v>180</v>
      </c>
      <c r="D29" s="0" t="s">
        <v>129</v>
      </c>
      <c r="E29" s="161" t="n">
        <v>44287</v>
      </c>
      <c r="F29" s="161" t="n">
        <v>73050</v>
      </c>
      <c r="G29" s="0" t="s">
        <v>130</v>
      </c>
    </row>
    <row r="30" customFormat="false" ht="15" hidden="false" customHeight="false" outlineLevel="0" collapsed="false">
      <c r="A30" s="0" t="s">
        <v>126</v>
      </c>
      <c r="B30" s="0" t="s">
        <v>181</v>
      </c>
      <c r="C30" s="0" t="s">
        <v>182</v>
      </c>
      <c r="D30" s="0" t="s">
        <v>129</v>
      </c>
      <c r="E30" s="161" t="n">
        <v>44136</v>
      </c>
      <c r="F30" s="161" t="n">
        <v>73050</v>
      </c>
      <c r="G30" s="0" t="s">
        <v>130</v>
      </c>
    </row>
    <row r="31" customFormat="false" ht="15" hidden="false" customHeight="false" outlineLevel="0" collapsed="false">
      <c r="A31" s="0" t="s">
        <v>126</v>
      </c>
      <c r="B31" s="0" t="s">
        <v>185</v>
      </c>
      <c r="C31" s="0" t="s">
        <v>186</v>
      </c>
      <c r="D31" s="0" t="s">
        <v>129</v>
      </c>
      <c r="E31" s="161" t="n">
        <v>44204</v>
      </c>
      <c r="F31" s="161" t="n">
        <v>73050</v>
      </c>
      <c r="G31" s="0" t="s">
        <v>130</v>
      </c>
    </row>
    <row r="32" customFormat="false" ht="15" hidden="false" customHeight="false" outlineLevel="0" collapsed="false">
      <c r="A32" s="0" t="s">
        <v>126</v>
      </c>
      <c r="B32" s="0" t="s">
        <v>189</v>
      </c>
      <c r="C32" s="0" t="s">
        <v>190</v>
      </c>
      <c r="D32" s="0" t="s">
        <v>129</v>
      </c>
      <c r="E32" s="161" t="n">
        <v>44197</v>
      </c>
      <c r="F32" s="161" t="n">
        <v>73050</v>
      </c>
      <c r="G32" s="0" t="s">
        <v>130</v>
      </c>
    </row>
    <row r="33" customFormat="false" ht="15" hidden="false" customHeight="false" outlineLevel="0" collapsed="false">
      <c r="A33" s="0" t="s">
        <v>126</v>
      </c>
      <c r="B33" s="0" t="s">
        <v>193</v>
      </c>
      <c r="C33" s="0" t="s">
        <v>194</v>
      </c>
      <c r="D33" s="0" t="s">
        <v>129</v>
      </c>
      <c r="E33" s="161" t="n">
        <v>44136</v>
      </c>
      <c r="F33" s="161" t="n">
        <v>73050</v>
      </c>
      <c r="G33" s="0" t="s">
        <v>130</v>
      </c>
    </row>
    <row r="34" customFormat="false" ht="15" hidden="false" customHeight="false" outlineLevel="0" collapsed="false">
      <c r="A34" s="0" t="s">
        <v>126</v>
      </c>
      <c r="B34" s="0" t="s">
        <v>196</v>
      </c>
      <c r="C34" s="0" t="s">
        <v>197</v>
      </c>
      <c r="D34" s="0" t="s">
        <v>129</v>
      </c>
      <c r="E34" s="161" t="n">
        <v>44136</v>
      </c>
      <c r="F34" s="161" t="n">
        <v>73050</v>
      </c>
      <c r="G34" s="0" t="s">
        <v>130</v>
      </c>
    </row>
    <row r="35" customFormat="false" ht="15" hidden="false" customHeight="false" outlineLevel="0" collapsed="false">
      <c r="A35" s="0" t="s">
        <v>126</v>
      </c>
      <c r="B35" s="0" t="s">
        <v>200</v>
      </c>
      <c r="C35" s="0" t="s">
        <v>134</v>
      </c>
      <c r="D35" s="0" t="s">
        <v>129</v>
      </c>
      <c r="E35" s="161" t="n">
        <v>44267</v>
      </c>
      <c r="F35" s="161" t="n">
        <v>73050</v>
      </c>
      <c r="G35" s="0" t="s">
        <v>130</v>
      </c>
    </row>
    <row r="36" customFormat="false" ht="15" hidden="false" customHeight="false" outlineLevel="0" collapsed="false">
      <c r="A36" s="0" t="s">
        <v>126</v>
      </c>
      <c r="B36" s="0" t="s">
        <v>203</v>
      </c>
      <c r="C36" s="0" t="s">
        <v>204</v>
      </c>
      <c r="D36" s="0" t="s">
        <v>129</v>
      </c>
      <c r="E36" s="161" t="n">
        <v>44267</v>
      </c>
      <c r="F36" s="161" t="n">
        <v>73050</v>
      </c>
      <c r="G36" s="0" t="s">
        <v>130</v>
      </c>
    </row>
    <row r="37" customFormat="false" ht="15" hidden="false" customHeight="false" outlineLevel="0" collapsed="false">
      <c r="A37" s="0" t="s">
        <v>126</v>
      </c>
      <c r="B37" s="0" t="s">
        <v>205</v>
      </c>
      <c r="C37" s="0" t="s">
        <v>206</v>
      </c>
      <c r="D37" s="0" t="s">
        <v>129</v>
      </c>
      <c r="E37" s="161" t="n">
        <v>44287</v>
      </c>
      <c r="F37" s="161" t="n">
        <v>73050</v>
      </c>
      <c r="G37" s="0" t="s">
        <v>130</v>
      </c>
    </row>
    <row r="38" customFormat="false" ht="15" hidden="false" customHeight="false" outlineLevel="0" collapsed="false">
      <c r="A38" s="0" t="s">
        <v>126</v>
      </c>
      <c r="B38" s="0" t="s">
        <v>207</v>
      </c>
      <c r="C38" s="0" t="s">
        <v>208</v>
      </c>
      <c r="D38" s="0" t="s">
        <v>129</v>
      </c>
      <c r="E38" s="161" t="n">
        <v>44197</v>
      </c>
      <c r="F38" s="161" t="n">
        <v>73050</v>
      </c>
      <c r="G38" s="0" t="s">
        <v>130</v>
      </c>
    </row>
    <row r="39" customFormat="false" ht="15" hidden="false" customHeight="false" outlineLevel="0" collapsed="false">
      <c r="A39" s="0" t="s">
        <v>126</v>
      </c>
      <c r="B39" s="0" t="s">
        <v>211</v>
      </c>
      <c r="C39" s="0" t="s">
        <v>212</v>
      </c>
      <c r="D39" s="0" t="s">
        <v>129</v>
      </c>
      <c r="E39" s="161" t="n">
        <v>44287</v>
      </c>
      <c r="F39" s="161" t="n">
        <v>73050</v>
      </c>
      <c r="G39" s="0" t="s">
        <v>130</v>
      </c>
    </row>
    <row r="40" customFormat="false" ht="15" hidden="false" customHeight="false" outlineLevel="0" collapsed="false">
      <c r="A40" s="0" t="s">
        <v>126</v>
      </c>
      <c r="B40" s="0" t="s">
        <v>215</v>
      </c>
      <c r="C40" s="0" t="s">
        <v>216</v>
      </c>
      <c r="D40" s="0" t="s">
        <v>129</v>
      </c>
      <c r="E40" s="161" t="n">
        <v>44287</v>
      </c>
      <c r="F40" s="161" t="n">
        <v>73050</v>
      </c>
      <c r="G40" s="0" t="s">
        <v>130</v>
      </c>
    </row>
    <row r="41" customFormat="false" ht="15" hidden="false" customHeight="false" outlineLevel="0" collapsed="false">
      <c r="A41" s="0" t="s">
        <v>126</v>
      </c>
      <c r="B41" s="0" t="s">
        <v>217</v>
      </c>
      <c r="C41" s="0" t="s">
        <v>218</v>
      </c>
      <c r="D41" s="0" t="s">
        <v>129</v>
      </c>
      <c r="E41" s="161" t="n">
        <v>44197</v>
      </c>
      <c r="F41" s="161" t="n">
        <v>73050</v>
      </c>
      <c r="G41" s="0" t="s">
        <v>130</v>
      </c>
    </row>
    <row r="42" customFormat="false" ht="15" hidden="false" customHeight="false" outlineLevel="0" collapsed="false">
      <c r="A42" s="0" t="s">
        <v>126</v>
      </c>
      <c r="B42" s="0" t="s">
        <v>219</v>
      </c>
      <c r="C42" s="0" t="s">
        <v>220</v>
      </c>
      <c r="D42" s="0" t="s">
        <v>129</v>
      </c>
      <c r="E42" s="161" t="n">
        <v>44201</v>
      </c>
      <c r="F42" s="161" t="n">
        <v>73050</v>
      </c>
      <c r="G42" s="0" t="s">
        <v>130</v>
      </c>
    </row>
    <row r="43" customFormat="false" ht="15" hidden="false" customHeight="false" outlineLevel="0" collapsed="false">
      <c r="A43" s="0" t="s">
        <v>126</v>
      </c>
      <c r="B43" s="0" t="s">
        <v>221</v>
      </c>
      <c r="C43" s="0" t="s">
        <v>134</v>
      </c>
      <c r="D43" s="0" t="s">
        <v>129</v>
      </c>
      <c r="E43" s="161" t="n">
        <v>44440</v>
      </c>
      <c r="F43" s="161" t="n">
        <v>73050</v>
      </c>
      <c r="G43" s="0" t="s">
        <v>130</v>
      </c>
    </row>
    <row r="44" customFormat="false" ht="15" hidden="false" customHeight="false" outlineLevel="0" collapsed="false">
      <c r="A44" s="0" t="s">
        <v>126</v>
      </c>
      <c r="B44" s="0" t="s">
        <v>224</v>
      </c>
      <c r="C44" s="0" t="s">
        <v>225</v>
      </c>
      <c r="D44" s="0" t="s">
        <v>129</v>
      </c>
      <c r="E44" s="161" t="n">
        <v>44182</v>
      </c>
      <c r="F44" s="161" t="n">
        <v>73050</v>
      </c>
      <c r="G44" s="0" t="s">
        <v>130</v>
      </c>
    </row>
    <row r="45" customFormat="false" ht="15" hidden="false" customHeight="false" outlineLevel="0" collapsed="false">
      <c r="A45" s="0" t="s">
        <v>126</v>
      </c>
      <c r="B45" s="0" t="s">
        <v>228</v>
      </c>
      <c r="C45" s="0" t="s">
        <v>229</v>
      </c>
      <c r="D45" s="0" t="s">
        <v>129</v>
      </c>
      <c r="E45" s="161" t="n">
        <v>44197</v>
      </c>
      <c r="F45" s="161" t="n">
        <v>73050</v>
      </c>
      <c r="G45" s="0" t="s">
        <v>130</v>
      </c>
    </row>
    <row r="46" customFormat="false" ht="15" hidden="false" customHeight="false" outlineLevel="0" collapsed="false">
      <c r="A46" s="0" t="s">
        <v>126</v>
      </c>
      <c r="B46" s="0" t="s">
        <v>230</v>
      </c>
      <c r="C46" s="0" t="s">
        <v>231</v>
      </c>
      <c r="D46" s="0" t="s">
        <v>129</v>
      </c>
      <c r="E46" s="161" t="n">
        <v>44197</v>
      </c>
      <c r="F46" s="161" t="n">
        <v>73050</v>
      </c>
      <c r="G46" s="0" t="s">
        <v>130</v>
      </c>
    </row>
    <row r="47" customFormat="false" ht="15" hidden="false" customHeight="false" outlineLevel="0" collapsed="false">
      <c r="A47" s="0" t="s">
        <v>126</v>
      </c>
      <c r="B47" s="0" t="s">
        <v>232</v>
      </c>
      <c r="C47" s="0" t="s">
        <v>233</v>
      </c>
      <c r="D47" s="0" t="s">
        <v>129</v>
      </c>
      <c r="E47" s="161" t="n">
        <v>44440</v>
      </c>
      <c r="F47" s="161" t="n">
        <v>73050</v>
      </c>
      <c r="G47" s="0" t="s">
        <v>130</v>
      </c>
    </row>
    <row r="48" customFormat="false" ht="15" hidden="false" customHeight="false" outlineLevel="0" collapsed="false">
      <c r="A48" s="0" t="s">
        <v>126</v>
      </c>
      <c r="B48" s="0" t="s">
        <v>236</v>
      </c>
      <c r="C48" s="0" t="s">
        <v>237</v>
      </c>
      <c r="D48" s="0" t="s">
        <v>129</v>
      </c>
      <c r="E48" s="161" t="n">
        <v>44440</v>
      </c>
      <c r="F48" s="161" t="n">
        <v>73050</v>
      </c>
      <c r="G48" s="0" t="s">
        <v>130</v>
      </c>
    </row>
    <row r="49" customFormat="false" ht="15" hidden="false" customHeight="false" outlineLevel="0" collapsed="false">
      <c r="A49" s="0" t="s">
        <v>126</v>
      </c>
      <c r="B49" s="0" t="s">
        <v>238</v>
      </c>
      <c r="C49" s="0" t="s">
        <v>239</v>
      </c>
      <c r="D49" s="0" t="s">
        <v>129</v>
      </c>
      <c r="E49" s="161" t="n">
        <v>44440</v>
      </c>
      <c r="F49" s="161" t="n">
        <v>73050</v>
      </c>
      <c r="G49" s="0" t="s">
        <v>130</v>
      </c>
    </row>
    <row r="50" customFormat="false" ht="15" hidden="false" customHeight="false" outlineLevel="0" collapsed="false">
      <c r="A50" s="0" t="s">
        <v>126</v>
      </c>
      <c r="B50" s="0" t="s">
        <v>240</v>
      </c>
      <c r="C50" s="0" t="s">
        <v>241</v>
      </c>
      <c r="D50" s="0" t="s">
        <v>129</v>
      </c>
      <c r="E50" s="161" t="n">
        <v>44440</v>
      </c>
      <c r="F50" s="161" t="n">
        <v>73050</v>
      </c>
      <c r="G50" s="0" t="s">
        <v>130</v>
      </c>
    </row>
    <row r="51" customFormat="false" ht="15" hidden="false" customHeight="false" outlineLevel="0" collapsed="false">
      <c r="A51" s="0" t="s">
        <v>126</v>
      </c>
      <c r="B51" s="0" t="s">
        <v>242</v>
      </c>
      <c r="C51" s="0" t="s">
        <v>243</v>
      </c>
      <c r="D51" s="0" t="s">
        <v>129</v>
      </c>
      <c r="E51" s="161" t="n">
        <v>44440</v>
      </c>
      <c r="F51" s="161" t="n">
        <v>73050</v>
      </c>
      <c r="G51" s="0" t="s">
        <v>130</v>
      </c>
    </row>
    <row r="52" customFormat="false" ht="15" hidden="false" customHeight="false" outlineLevel="0" collapsed="false">
      <c r="A52" s="0" t="s">
        <v>126</v>
      </c>
      <c r="B52" s="0" t="s">
        <v>244</v>
      </c>
      <c r="C52" s="0" t="s">
        <v>245</v>
      </c>
      <c r="D52" s="0" t="s">
        <v>129</v>
      </c>
      <c r="E52" s="161" t="n">
        <v>44440</v>
      </c>
      <c r="F52" s="161" t="n">
        <v>73050</v>
      </c>
      <c r="G52" s="0" t="s">
        <v>130</v>
      </c>
    </row>
    <row r="53" customFormat="false" ht="15" hidden="false" customHeight="false" outlineLevel="0" collapsed="false">
      <c r="A53" s="0" t="s">
        <v>126</v>
      </c>
      <c r="B53" s="0" t="s">
        <v>246</v>
      </c>
      <c r="C53" s="0" t="s">
        <v>247</v>
      </c>
      <c r="D53" s="0" t="s">
        <v>129</v>
      </c>
      <c r="E53" s="161" t="n">
        <v>44440</v>
      </c>
      <c r="F53" s="161" t="n">
        <v>73050</v>
      </c>
      <c r="G53" s="0" t="s">
        <v>130</v>
      </c>
    </row>
    <row r="54" customFormat="false" ht="15" hidden="false" customHeight="false" outlineLevel="0" collapsed="false">
      <c r="A54" s="0" t="s">
        <v>126</v>
      </c>
      <c r="B54" s="0" t="s">
        <v>248</v>
      </c>
      <c r="C54" s="0" t="s">
        <v>134</v>
      </c>
      <c r="D54" s="0" t="s">
        <v>129</v>
      </c>
      <c r="E54" s="161" t="n">
        <v>44105</v>
      </c>
      <c r="F54" s="161" t="n">
        <v>73050</v>
      </c>
      <c r="G54" s="0" t="s">
        <v>130</v>
      </c>
    </row>
    <row r="55" customFormat="false" ht="15" hidden="false" customHeight="false" outlineLevel="0" collapsed="false">
      <c r="A55" s="0" t="s">
        <v>126</v>
      </c>
      <c r="B55" s="0" t="s">
        <v>251</v>
      </c>
      <c r="C55" s="0" t="s">
        <v>252</v>
      </c>
      <c r="D55" s="0" t="s">
        <v>129</v>
      </c>
      <c r="E55" s="161" t="n">
        <v>43980</v>
      </c>
      <c r="F55" s="161" t="n">
        <v>73050</v>
      </c>
      <c r="G55" s="0" t="s">
        <v>130</v>
      </c>
    </row>
    <row r="56" customFormat="false" ht="15" hidden="false" customHeight="false" outlineLevel="0" collapsed="false">
      <c r="A56" s="0" t="s">
        <v>126</v>
      </c>
      <c r="B56" s="0" t="s">
        <v>253</v>
      </c>
      <c r="C56" s="0" t="s">
        <v>254</v>
      </c>
      <c r="D56" s="0" t="s">
        <v>129</v>
      </c>
      <c r="E56" s="161" t="n">
        <v>44378</v>
      </c>
      <c r="F56" s="161" t="n">
        <v>73050</v>
      </c>
      <c r="G56" s="0" t="s">
        <v>130</v>
      </c>
    </row>
    <row r="57" customFormat="false" ht="15" hidden="false" customHeight="false" outlineLevel="0" collapsed="false">
      <c r="A57" s="0" t="s">
        <v>126</v>
      </c>
      <c r="B57" s="0" t="s">
        <v>257</v>
      </c>
      <c r="C57" s="0" t="s">
        <v>134</v>
      </c>
      <c r="D57" s="0" t="s">
        <v>129</v>
      </c>
      <c r="E57" s="161" t="n">
        <v>44323</v>
      </c>
      <c r="F57" s="161" t="n">
        <v>73050</v>
      </c>
      <c r="G57" s="0" t="s">
        <v>130</v>
      </c>
    </row>
    <row r="58" customFormat="false" ht="15" hidden="false" customHeight="false" outlineLevel="0" collapsed="false">
      <c r="A58" s="0" t="s">
        <v>126</v>
      </c>
      <c r="B58" s="0" t="s">
        <v>258</v>
      </c>
      <c r="C58" s="0" t="s">
        <v>259</v>
      </c>
      <c r="D58" s="0" t="s">
        <v>129</v>
      </c>
      <c r="E58" s="161" t="n">
        <v>44287</v>
      </c>
      <c r="F58" s="161" t="n">
        <v>73050</v>
      </c>
      <c r="G58" s="0" t="s">
        <v>130</v>
      </c>
    </row>
    <row r="59" customFormat="false" ht="15" hidden="false" customHeight="false" outlineLevel="0" collapsed="false">
      <c r="A59" s="0" t="s">
        <v>126</v>
      </c>
      <c r="B59" s="0" t="s">
        <v>262</v>
      </c>
      <c r="C59" s="0" t="s">
        <v>263</v>
      </c>
      <c r="D59" s="0" t="s">
        <v>129</v>
      </c>
      <c r="E59" s="161" t="n">
        <v>44249</v>
      </c>
      <c r="F59" s="161" t="n">
        <v>73050</v>
      </c>
      <c r="G59" s="0" t="s">
        <v>130</v>
      </c>
    </row>
    <row r="60" customFormat="false" ht="15" hidden="false" customHeight="false" outlineLevel="0" collapsed="false">
      <c r="A60" s="0" t="s">
        <v>126</v>
      </c>
      <c r="B60" s="0" t="s">
        <v>264</v>
      </c>
      <c r="C60" s="0" t="s">
        <v>265</v>
      </c>
      <c r="D60" s="0" t="s">
        <v>129</v>
      </c>
      <c r="E60" s="161" t="n">
        <v>44287</v>
      </c>
      <c r="F60" s="161" t="n">
        <v>73050</v>
      </c>
      <c r="G60" s="0" t="s">
        <v>130</v>
      </c>
    </row>
    <row r="61" customFormat="false" ht="15" hidden="false" customHeight="false" outlineLevel="0" collapsed="false">
      <c r="A61" s="0" t="s">
        <v>126</v>
      </c>
      <c r="B61" s="0" t="s">
        <v>266</v>
      </c>
      <c r="C61" s="0" t="s">
        <v>267</v>
      </c>
      <c r="D61" s="0" t="s">
        <v>129</v>
      </c>
      <c r="E61" s="161" t="n">
        <v>44287</v>
      </c>
      <c r="F61" s="161" t="n">
        <v>73050</v>
      </c>
      <c r="G61" s="0" t="s">
        <v>130</v>
      </c>
    </row>
    <row r="62" customFormat="false" ht="15" hidden="false" customHeight="false" outlineLevel="0" collapsed="false">
      <c r="A62" s="0" t="s">
        <v>126</v>
      </c>
      <c r="B62" s="0" t="s">
        <v>268</v>
      </c>
      <c r="C62" s="0" t="s">
        <v>134</v>
      </c>
      <c r="D62" s="0" t="s">
        <v>129</v>
      </c>
      <c r="E62" s="161" t="n">
        <v>44287</v>
      </c>
      <c r="F62" s="161" t="n">
        <v>73050</v>
      </c>
      <c r="G62" s="0" t="s">
        <v>130</v>
      </c>
    </row>
    <row r="63" customFormat="false" ht="15" hidden="false" customHeight="false" outlineLevel="0" collapsed="false">
      <c r="A63" s="0" t="s">
        <v>126</v>
      </c>
      <c r="B63" s="0" t="s">
        <v>271</v>
      </c>
      <c r="C63" s="0" t="s">
        <v>272</v>
      </c>
      <c r="D63" s="0" t="s">
        <v>129</v>
      </c>
      <c r="E63" s="161" t="n">
        <v>44065</v>
      </c>
      <c r="F63" s="161" t="n">
        <v>73050</v>
      </c>
      <c r="G63" s="0" t="s">
        <v>130</v>
      </c>
    </row>
    <row r="64" customFormat="false" ht="15" hidden="false" customHeight="false" outlineLevel="0" collapsed="false">
      <c r="A64" s="0" t="s">
        <v>126</v>
      </c>
      <c r="B64" s="0" t="s">
        <v>275</v>
      </c>
      <c r="C64" s="0" t="s">
        <v>276</v>
      </c>
      <c r="D64" s="0" t="s">
        <v>129</v>
      </c>
      <c r="E64" s="161" t="n">
        <v>44065</v>
      </c>
      <c r="F64" s="161" t="n">
        <v>73050</v>
      </c>
      <c r="G64" s="0" t="s">
        <v>130</v>
      </c>
    </row>
    <row r="65" customFormat="false" ht="15" hidden="false" customHeight="false" outlineLevel="0" collapsed="false">
      <c r="A65" s="0" t="s">
        <v>126</v>
      </c>
      <c r="B65" s="0" t="s">
        <v>277</v>
      </c>
      <c r="C65" s="0" t="s">
        <v>278</v>
      </c>
      <c r="D65" s="0" t="s">
        <v>129</v>
      </c>
      <c r="E65" s="161" t="n">
        <v>44287</v>
      </c>
      <c r="F65" s="161" t="n">
        <v>73050</v>
      </c>
      <c r="G65" s="0" t="s">
        <v>130</v>
      </c>
    </row>
    <row r="66" customFormat="false" ht="15" hidden="false" customHeight="false" outlineLevel="0" collapsed="false">
      <c r="A66" s="0" t="s">
        <v>126</v>
      </c>
      <c r="B66" s="0" t="s">
        <v>281</v>
      </c>
      <c r="C66" s="0" t="s">
        <v>282</v>
      </c>
      <c r="D66" s="0" t="s">
        <v>129</v>
      </c>
      <c r="E66" s="161" t="n">
        <v>44228</v>
      </c>
      <c r="F66" s="161" t="n">
        <v>73050</v>
      </c>
      <c r="G66" s="0" t="s">
        <v>130</v>
      </c>
    </row>
    <row r="67" customFormat="false" ht="15" hidden="false" customHeight="false" outlineLevel="0" collapsed="false">
      <c r="A67" s="0" t="s">
        <v>126</v>
      </c>
      <c r="B67" s="0" t="s">
        <v>285</v>
      </c>
      <c r="C67" s="0" t="s">
        <v>134</v>
      </c>
      <c r="D67" s="0" t="s">
        <v>129</v>
      </c>
      <c r="E67" s="161" t="n">
        <v>44228</v>
      </c>
      <c r="F67" s="161" t="n">
        <v>73050</v>
      </c>
      <c r="G67" s="0" t="s">
        <v>130</v>
      </c>
    </row>
    <row r="68" customFormat="false" ht="15" hidden="false" customHeight="false" outlineLevel="0" collapsed="false">
      <c r="A68" s="0" t="s">
        <v>126</v>
      </c>
      <c r="B68" s="0" t="s">
        <v>286</v>
      </c>
      <c r="C68" s="0" t="s">
        <v>134</v>
      </c>
      <c r="D68" s="0" t="s">
        <v>129</v>
      </c>
      <c r="E68" s="161" t="n">
        <v>44105</v>
      </c>
      <c r="F68" s="161" t="n">
        <v>73050</v>
      </c>
      <c r="G68" s="0" t="s">
        <v>130</v>
      </c>
    </row>
    <row r="69" customFormat="false" ht="15" hidden="false" customHeight="false" outlineLevel="0" collapsed="false">
      <c r="A69" s="0" t="s">
        <v>126</v>
      </c>
      <c r="B69" s="0" t="s">
        <v>289</v>
      </c>
      <c r="C69" s="0" t="s">
        <v>290</v>
      </c>
      <c r="D69" s="0" t="s">
        <v>129</v>
      </c>
      <c r="E69" s="161" t="n">
        <v>44105</v>
      </c>
      <c r="F69" s="161" t="n">
        <v>73050</v>
      </c>
      <c r="G69" s="0" t="s">
        <v>130</v>
      </c>
    </row>
    <row r="70" customFormat="false" ht="15" hidden="false" customHeight="false" outlineLevel="0" collapsed="false">
      <c r="A70" s="0" t="s">
        <v>126</v>
      </c>
      <c r="B70" s="0" t="s">
        <v>291</v>
      </c>
      <c r="C70" s="0" t="s">
        <v>292</v>
      </c>
      <c r="D70" s="0" t="s">
        <v>129</v>
      </c>
      <c r="E70" s="161" t="n">
        <v>44105</v>
      </c>
      <c r="F70" s="161" t="n">
        <v>73050</v>
      </c>
      <c r="G70" s="0" t="s">
        <v>130</v>
      </c>
    </row>
    <row r="71" customFormat="false" ht="15" hidden="false" customHeight="false" outlineLevel="0" collapsed="false">
      <c r="A71" s="0" t="s">
        <v>126</v>
      </c>
      <c r="B71" s="0" t="s">
        <v>293</v>
      </c>
      <c r="C71" s="0" t="s">
        <v>294</v>
      </c>
      <c r="D71" s="0" t="s">
        <v>129</v>
      </c>
      <c r="E71" s="161" t="n">
        <v>44287</v>
      </c>
      <c r="F71" s="161" t="n">
        <v>73050</v>
      </c>
      <c r="G71" s="0" t="s">
        <v>130</v>
      </c>
    </row>
    <row r="72" customFormat="false" ht="15" hidden="false" customHeight="false" outlineLevel="0" collapsed="false">
      <c r="A72" s="0" t="s">
        <v>126</v>
      </c>
      <c r="B72" s="0" t="s">
        <v>297</v>
      </c>
      <c r="C72" s="0" t="s">
        <v>298</v>
      </c>
      <c r="D72" s="0" t="s">
        <v>129</v>
      </c>
      <c r="E72" s="161" t="n">
        <v>44348</v>
      </c>
      <c r="F72" s="161" t="n">
        <v>73050</v>
      </c>
      <c r="G72" s="0" t="s">
        <v>130</v>
      </c>
    </row>
    <row r="73" customFormat="false" ht="15" hidden="false" customHeight="false" outlineLevel="0" collapsed="false">
      <c r="A73" s="0" t="s">
        <v>126</v>
      </c>
      <c r="B73" s="0" t="s">
        <v>299</v>
      </c>
      <c r="C73" s="0" t="s">
        <v>300</v>
      </c>
      <c r="D73" s="0" t="s">
        <v>129</v>
      </c>
      <c r="E73" s="161" t="n">
        <v>44151</v>
      </c>
      <c r="F73" s="161" t="n">
        <v>73050</v>
      </c>
      <c r="G73" s="0" t="s">
        <v>130</v>
      </c>
    </row>
    <row r="74" customFormat="false" ht="15" hidden="false" customHeight="false" outlineLevel="0" collapsed="false">
      <c r="A74" s="0" t="s">
        <v>126</v>
      </c>
      <c r="B74" s="0" t="s">
        <v>301</v>
      </c>
      <c r="C74" s="0" t="s">
        <v>302</v>
      </c>
      <c r="D74" s="0" t="s">
        <v>129</v>
      </c>
      <c r="E74" s="161" t="n">
        <v>44151</v>
      </c>
      <c r="F74" s="161" t="n">
        <v>73050</v>
      </c>
      <c r="G74" s="0" t="s">
        <v>130</v>
      </c>
    </row>
    <row r="75" customFormat="false" ht="15" hidden="false" customHeight="false" outlineLevel="0" collapsed="false">
      <c r="A75" s="0" t="s">
        <v>126</v>
      </c>
      <c r="B75" s="0" t="s">
        <v>303</v>
      </c>
      <c r="C75" s="0" t="s">
        <v>304</v>
      </c>
      <c r="D75" s="0" t="s">
        <v>129</v>
      </c>
      <c r="E75" s="161" t="n">
        <v>44151</v>
      </c>
      <c r="F75" s="161" t="n">
        <v>73050</v>
      </c>
      <c r="G75" s="0" t="s">
        <v>130</v>
      </c>
    </row>
    <row r="76" customFormat="false" ht="15" hidden="false" customHeight="false" outlineLevel="0" collapsed="false">
      <c r="A76" s="0" t="s">
        <v>126</v>
      </c>
      <c r="B76" s="0" t="s">
        <v>305</v>
      </c>
      <c r="C76" s="0" t="s">
        <v>306</v>
      </c>
      <c r="D76" s="0" t="s">
        <v>129</v>
      </c>
      <c r="E76" s="161" t="n">
        <v>44151</v>
      </c>
      <c r="F76" s="161" t="n">
        <v>73050</v>
      </c>
      <c r="G76" s="0" t="s">
        <v>130</v>
      </c>
    </row>
    <row r="77" customFormat="false" ht="15" hidden="false" customHeight="false" outlineLevel="0" collapsed="false">
      <c r="A77" s="0" t="s">
        <v>126</v>
      </c>
      <c r="B77" s="0" t="s">
        <v>307</v>
      </c>
      <c r="C77" s="0" t="s">
        <v>308</v>
      </c>
      <c r="D77" s="0" t="s">
        <v>129</v>
      </c>
      <c r="E77" s="161" t="n">
        <v>44348</v>
      </c>
      <c r="F77" s="161" t="n">
        <v>73050</v>
      </c>
      <c r="G77" s="0" t="s">
        <v>130</v>
      </c>
    </row>
    <row r="78" customFormat="false" ht="15" hidden="false" customHeight="false" outlineLevel="0" collapsed="false">
      <c r="A78" s="0" t="s">
        <v>126</v>
      </c>
      <c r="B78" s="0" t="s">
        <v>309</v>
      </c>
      <c r="C78" s="0" t="s">
        <v>310</v>
      </c>
      <c r="D78" s="0" t="s">
        <v>129</v>
      </c>
      <c r="E78" s="161" t="n">
        <v>44348</v>
      </c>
      <c r="F78" s="161" t="n">
        <v>73050</v>
      </c>
      <c r="G78" s="0" t="s">
        <v>130</v>
      </c>
    </row>
    <row r="79" customFormat="false" ht="15" hidden="false" customHeight="false" outlineLevel="0" collapsed="false">
      <c r="A79" s="0" t="s">
        <v>126</v>
      </c>
      <c r="B79" s="0" t="s">
        <v>311</v>
      </c>
      <c r="C79" s="0" t="s">
        <v>312</v>
      </c>
      <c r="D79" s="0" t="s">
        <v>129</v>
      </c>
      <c r="E79" s="161" t="n">
        <v>44348</v>
      </c>
      <c r="F79" s="161" t="n">
        <v>73050</v>
      </c>
      <c r="G79" s="0" t="s">
        <v>130</v>
      </c>
    </row>
    <row r="80" customFormat="false" ht="15" hidden="false" customHeight="false" outlineLevel="0" collapsed="false">
      <c r="A80" s="0" t="s">
        <v>126</v>
      </c>
      <c r="B80" s="0" t="s">
        <v>313</v>
      </c>
      <c r="C80" s="0" t="s">
        <v>314</v>
      </c>
      <c r="D80" s="0" t="s">
        <v>129</v>
      </c>
      <c r="E80" s="161" t="n">
        <v>44348</v>
      </c>
      <c r="F80" s="161" t="n">
        <v>73050</v>
      </c>
      <c r="G80" s="0" t="s">
        <v>130</v>
      </c>
    </row>
    <row r="81" customFormat="false" ht="15" hidden="false" customHeight="false" outlineLevel="0" collapsed="false">
      <c r="A81" s="0" t="s">
        <v>126</v>
      </c>
      <c r="B81" s="0" t="s">
        <v>315</v>
      </c>
      <c r="C81" s="0" t="s">
        <v>316</v>
      </c>
      <c r="D81" s="0" t="s">
        <v>129</v>
      </c>
      <c r="E81" s="161" t="n">
        <v>44348</v>
      </c>
      <c r="F81" s="161" t="n">
        <v>73050</v>
      </c>
      <c r="G81" s="0" t="s">
        <v>130</v>
      </c>
    </row>
    <row r="82" customFormat="false" ht="15" hidden="false" customHeight="false" outlineLevel="0" collapsed="false">
      <c r="A82" s="0" t="s">
        <v>126</v>
      </c>
      <c r="B82" s="0" t="s">
        <v>317</v>
      </c>
      <c r="C82" s="0" t="s">
        <v>318</v>
      </c>
      <c r="D82" s="0" t="s">
        <v>129</v>
      </c>
      <c r="E82" s="161" t="n">
        <v>44348</v>
      </c>
      <c r="F82" s="161" t="n">
        <v>73050</v>
      </c>
      <c r="G82" s="0" t="s">
        <v>130</v>
      </c>
    </row>
    <row r="83" customFormat="false" ht="15" hidden="false" customHeight="false" outlineLevel="0" collapsed="false">
      <c r="A83" s="0" t="s">
        <v>126</v>
      </c>
      <c r="B83" s="0" t="s">
        <v>319</v>
      </c>
      <c r="C83" s="0" t="s">
        <v>320</v>
      </c>
      <c r="D83" s="0" t="s">
        <v>129</v>
      </c>
      <c r="E83" s="161" t="n">
        <v>44348</v>
      </c>
      <c r="F83" s="161" t="n">
        <v>73050</v>
      </c>
      <c r="G83" s="0" t="s">
        <v>130</v>
      </c>
    </row>
    <row r="84" customFormat="false" ht="15" hidden="false" customHeight="false" outlineLevel="0" collapsed="false">
      <c r="A84" s="0" t="s">
        <v>126</v>
      </c>
      <c r="B84" s="0" t="s">
        <v>321</v>
      </c>
      <c r="C84" s="0" t="s">
        <v>322</v>
      </c>
      <c r="D84" s="0" t="s">
        <v>129</v>
      </c>
      <c r="E84" s="161" t="n">
        <v>44348</v>
      </c>
      <c r="F84" s="161" t="n">
        <v>73050</v>
      </c>
      <c r="G84" s="0" t="s">
        <v>130</v>
      </c>
    </row>
    <row r="85" customFormat="false" ht="15" hidden="false" customHeight="false" outlineLevel="0" collapsed="false">
      <c r="A85" s="0" t="s">
        <v>126</v>
      </c>
      <c r="B85" s="0" t="s">
        <v>323</v>
      </c>
      <c r="C85" s="0" t="s">
        <v>324</v>
      </c>
      <c r="D85" s="0" t="s">
        <v>129</v>
      </c>
      <c r="E85" s="161" t="n">
        <v>44249</v>
      </c>
      <c r="F85" s="161" t="n">
        <v>73050</v>
      </c>
      <c r="G85" s="0" t="s">
        <v>130</v>
      </c>
    </row>
    <row r="86" customFormat="false" ht="15" hidden="false" customHeight="false" outlineLevel="0" collapsed="false">
      <c r="A86" s="0" t="s">
        <v>126</v>
      </c>
      <c r="B86" s="0" t="s">
        <v>325</v>
      </c>
      <c r="C86" s="0" t="s">
        <v>326</v>
      </c>
      <c r="D86" s="0" t="s">
        <v>129</v>
      </c>
      <c r="E86" s="161" t="n">
        <v>44249</v>
      </c>
      <c r="F86" s="161" t="n">
        <v>73050</v>
      </c>
      <c r="G86" s="0" t="s">
        <v>130</v>
      </c>
    </row>
    <row r="87" customFormat="false" ht="15" hidden="false" customHeight="false" outlineLevel="0" collapsed="false">
      <c r="A87" s="0" t="s">
        <v>126</v>
      </c>
      <c r="B87" s="0" t="s">
        <v>327</v>
      </c>
      <c r="C87" s="0" t="s">
        <v>134</v>
      </c>
      <c r="D87" s="0" t="s">
        <v>129</v>
      </c>
      <c r="E87" s="161" t="n">
        <v>44236</v>
      </c>
      <c r="F87" s="161" t="n">
        <v>73050</v>
      </c>
      <c r="G87" s="0" t="s">
        <v>130</v>
      </c>
    </row>
    <row r="88" customFormat="false" ht="15" hidden="false" customHeight="false" outlineLevel="0" collapsed="false">
      <c r="A88" s="0" t="s">
        <v>126</v>
      </c>
      <c r="B88" s="0" t="s">
        <v>330</v>
      </c>
      <c r="C88" s="0" t="s">
        <v>134</v>
      </c>
      <c r="D88" s="0" t="s">
        <v>129</v>
      </c>
      <c r="E88" s="161" t="n">
        <v>44378</v>
      </c>
      <c r="F88" s="161" t="n">
        <v>73050</v>
      </c>
      <c r="G88" s="0" t="s">
        <v>130</v>
      </c>
    </row>
    <row r="89" customFormat="false" ht="15" hidden="false" customHeight="false" outlineLevel="0" collapsed="false">
      <c r="A89" s="0" t="s">
        <v>126</v>
      </c>
      <c r="B89" s="0" t="s">
        <v>331</v>
      </c>
      <c r="C89" s="0" t="s">
        <v>332</v>
      </c>
      <c r="D89" s="0" t="s">
        <v>129</v>
      </c>
      <c r="E89" s="161" t="n">
        <v>44409</v>
      </c>
      <c r="F89" s="161" t="n">
        <v>73050</v>
      </c>
      <c r="G89" s="0" t="s">
        <v>130</v>
      </c>
    </row>
    <row r="90" customFormat="false" ht="15" hidden="false" customHeight="false" outlineLevel="0" collapsed="false">
      <c r="A90" s="0" t="s">
        <v>126</v>
      </c>
      <c r="B90" s="0" t="s">
        <v>333</v>
      </c>
      <c r="C90" s="0" t="s">
        <v>332</v>
      </c>
      <c r="D90" s="0" t="s">
        <v>129</v>
      </c>
      <c r="E90" s="161" t="n">
        <v>44409</v>
      </c>
      <c r="F90" s="161" t="n">
        <v>73050</v>
      </c>
      <c r="G90" s="0" t="s">
        <v>130</v>
      </c>
    </row>
    <row r="91" customFormat="false" ht="15" hidden="false" customHeight="false" outlineLevel="0" collapsed="false">
      <c r="A91" s="0" t="s">
        <v>126</v>
      </c>
      <c r="B91" s="0" t="s">
        <v>334</v>
      </c>
      <c r="C91" s="0" t="s">
        <v>335</v>
      </c>
      <c r="D91" s="0" t="s">
        <v>129</v>
      </c>
      <c r="E91" s="161" t="n">
        <v>44256</v>
      </c>
      <c r="F91" s="161" t="n">
        <v>73050</v>
      </c>
      <c r="G91" s="0" t="s">
        <v>130</v>
      </c>
    </row>
    <row r="92" customFormat="false" ht="15" hidden="false" customHeight="false" outlineLevel="0" collapsed="false">
      <c r="A92" s="0" t="s">
        <v>126</v>
      </c>
      <c r="B92" s="0" t="s">
        <v>336</v>
      </c>
      <c r="C92" s="0" t="s">
        <v>337</v>
      </c>
      <c r="D92" s="0" t="s">
        <v>129</v>
      </c>
      <c r="E92" s="161" t="n">
        <v>44105</v>
      </c>
      <c r="F92" s="161" t="n">
        <v>73050</v>
      </c>
      <c r="G92" s="0" t="s">
        <v>130</v>
      </c>
    </row>
    <row r="93" customFormat="false" ht="15" hidden="false" customHeight="false" outlineLevel="0" collapsed="false">
      <c r="A93" s="0" t="s">
        <v>126</v>
      </c>
      <c r="B93" s="0" t="s">
        <v>340</v>
      </c>
      <c r="C93" s="0" t="s">
        <v>341</v>
      </c>
      <c r="D93" s="0" t="s">
        <v>129</v>
      </c>
      <c r="E93" s="161" t="n">
        <v>44105</v>
      </c>
      <c r="F93" s="161" t="n">
        <v>73050</v>
      </c>
      <c r="G93" s="0" t="s">
        <v>130</v>
      </c>
    </row>
    <row r="94" customFormat="false" ht="15" hidden="false" customHeight="false" outlineLevel="0" collapsed="false">
      <c r="A94" s="0" t="s">
        <v>126</v>
      </c>
      <c r="B94" s="0" t="s">
        <v>342</v>
      </c>
      <c r="C94" s="0" t="s">
        <v>343</v>
      </c>
      <c r="D94" s="0" t="s">
        <v>129</v>
      </c>
      <c r="E94" s="161" t="n">
        <v>44105</v>
      </c>
      <c r="F94" s="161" t="n">
        <v>73050</v>
      </c>
      <c r="G94" s="0" t="s">
        <v>130</v>
      </c>
    </row>
    <row r="95" customFormat="false" ht="15" hidden="false" customHeight="false" outlineLevel="0" collapsed="false">
      <c r="A95" s="0" t="s">
        <v>126</v>
      </c>
      <c r="B95" s="0" t="s">
        <v>344</v>
      </c>
      <c r="C95" s="0" t="s">
        <v>345</v>
      </c>
      <c r="D95" s="0" t="s">
        <v>129</v>
      </c>
      <c r="E95" s="161" t="n">
        <v>44105</v>
      </c>
      <c r="F95" s="161" t="n">
        <v>73050</v>
      </c>
      <c r="G95" s="0" t="s">
        <v>130</v>
      </c>
    </row>
    <row r="96" customFormat="false" ht="15" hidden="false" customHeight="false" outlineLevel="0" collapsed="false">
      <c r="A96" s="0" t="s">
        <v>126</v>
      </c>
      <c r="B96" s="0" t="s">
        <v>346</v>
      </c>
      <c r="C96" s="0" t="s">
        <v>347</v>
      </c>
      <c r="D96" s="0" t="s">
        <v>129</v>
      </c>
      <c r="E96" s="161" t="n">
        <v>44105</v>
      </c>
      <c r="F96" s="161" t="n">
        <v>73050</v>
      </c>
      <c r="G96" s="0" t="s">
        <v>130</v>
      </c>
    </row>
    <row r="97" customFormat="false" ht="15" hidden="false" customHeight="false" outlineLevel="0" collapsed="false">
      <c r="A97" s="0" t="s">
        <v>126</v>
      </c>
      <c r="B97" s="0" t="s">
        <v>348</v>
      </c>
      <c r="C97" s="0" t="s">
        <v>349</v>
      </c>
      <c r="D97" s="0" t="s">
        <v>129</v>
      </c>
      <c r="E97" s="161" t="n">
        <v>44293</v>
      </c>
      <c r="F97" s="161" t="n">
        <v>73050</v>
      </c>
      <c r="G97" s="0" t="s">
        <v>130</v>
      </c>
    </row>
    <row r="98" customFormat="false" ht="15" hidden="false" customHeight="false" outlineLevel="0" collapsed="false">
      <c r="A98" s="0" t="s">
        <v>126</v>
      </c>
      <c r="B98" s="0" t="s">
        <v>352</v>
      </c>
      <c r="C98" s="0" t="s">
        <v>353</v>
      </c>
      <c r="D98" s="0" t="s">
        <v>129</v>
      </c>
      <c r="E98" s="161" t="n">
        <v>44228</v>
      </c>
      <c r="F98" s="161" t="n">
        <v>73050</v>
      </c>
      <c r="G98" s="0" t="s">
        <v>130</v>
      </c>
    </row>
    <row r="99" customFormat="false" ht="15" hidden="false" customHeight="false" outlineLevel="0" collapsed="false">
      <c r="A99" s="0" t="s">
        <v>126</v>
      </c>
      <c r="B99" s="0" t="s">
        <v>354</v>
      </c>
      <c r="C99" s="0" t="s">
        <v>355</v>
      </c>
      <c r="D99" s="0" t="s">
        <v>129</v>
      </c>
      <c r="E99" s="161" t="n">
        <v>44287</v>
      </c>
      <c r="F99" s="161" t="n">
        <v>73050</v>
      </c>
      <c r="G99" s="0" t="s">
        <v>130</v>
      </c>
    </row>
    <row r="100" customFormat="false" ht="15" hidden="false" customHeight="false" outlineLevel="0" collapsed="false">
      <c r="A100" s="0" t="s">
        <v>126</v>
      </c>
      <c r="B100" s="0" t="s">
        <v>356</v>
      </c>
      <c r="C100" s="0" t="s">
        <v>134</v>
      </c>
      <c r="D100" s="0" t="s">
        <v>129</v>
      </c>
      <c r="E100" s="161" t="n">
        <v>44263</v>
      </c>
      <c r="F100" s="161" t="n">
        <v>73050</v>
      </c>
      <c r="G100" s="0" t="s">
        <v>130</v>
      </c>
    </row>
    <row r="101" customFormat="false" ht="15" hidden="false" customHeight="false" outlineLevel="0" collapsed="false">
      <c r="A101" s="0" t="s">
        <v>126</v>
      </c>
      <c r="B101" s="0" t="s">
        <v>359</v>
      </c>
      <c r="C101" s="0" t="s">
        <v>360</v>
      </c>
      <c r="D101" s="0" t="s">
        <v>129</v>
      </c>
      <c r="E101" s="161" t="n">
        <v>44256</v>
      </c>
      <c r="F101" s="161" t="n">
        <v>73050</v>
      </c>
      <c r="G101" s="0" t="s">
        <v>130</v>
      </c>
    </row>
    <row r="102" customFormat="false" ht="15" hidden="false" customHeight="false" outlineLevel="0" collapsed="false">
      <c r="A102" s="0" t="s">
        <v>126</v>
      </c>
      <c r="B102" s="0" t="s">
        <v>363</v>
      </c>
      <c r="C102" s="0" t="s">
        <v>364</v>
      </c>
      <c r="D102" s="0" t="s">
        <v>129</v>
      </c>
      <c r="E102" s="161" t="n">
        <v>44256</v>
      </c>
      <c r="F102" s="161" t="n">
        <v>73050</v>
      </c>
      <c r="G102" s="0" t="s">
        <v>130</v>
      </c>
    </row>
    <row r="103" customFormat="false" ht="15" hidden="false" customHeight="false" outlineLevel="0" collapsed="false">
      <c r="A103" s="0" t="s">
        <v>126</v>
      </c>
      <c r="B103" s="0" t="s">
        <v>365</v>
      </c>
      <c r="C103" s="0" t="s">
        <v>366</v>
      </c>
      <c r="D103" s="0" t="s">
        <v>129</v>
      </c>
      <c r="E103" s="161" t="n">
        <v>44211</v>
      </c>
      <c r="F103" s="161" t="n">
        <v>73050</v>
      </c>
      <c r="G103" s="0" t="s">
        <v>130</v>
      </c>
    </row>
    <row r="104" customFormat="false" ht="15" hidden="false" customHeight="false" outlineLevel="0" collapsed="false">
      <c r="A104" s="0" t="s">
        <v>126</v>
      </c>
      <c r="B104" s="0" t="s">
        <v>367</v>
      </c>
      <c r="C104" s="0" t="s">
        <v>368</v>
      </c>
      <c r="D104" s="0" t="s">
        <v>129</v>
      </c>
      <c r="E104" s="161" t="n">
        <v>44197</v>
      </c>
      <c r="F104" s="161" t="n">
        <v>73050</v>
      </c>
      <c r="G104" s="0" t="s">
        <v>130</v>
      </c>
    </row>
    <row r="105" customFormat="false" ht="15" hidden="false" customHeight="false" outlineLevel="0" collapsed="false">
      <c r="A105" s="0" t="s">
        <v>126</v>
      </c>
      <c r="B105" s="0" t="s">
        <v>369</v>
      </c>
      <c r="C105" s="0" t="s">
        <v>370</v>
      </c>
      <c r="D105" s="0" t="s">
        <v>129</v>
      </c>
      <c r="E105" s="161" t="n">
        <v>44197</v>
      </c>
      <c r="F105" s="161" t="n">
        <v>73050</v>
      </c>
      <c r="G105" s="0" t="s">
        <v>130</v>
      </c>
    </row>
    <row r="106" customFormat="false" ht="15" hidden="false" customHeight="false" outlineLevel="0" collapsed="false">
      <c r="A106" s="0" t="s">
        <v>126</v>
      </c>
      <c r="B106" s="0" t="s">
        <v>371</v>
      </c>
      <c r="C106" s="0" t="s">
        <v>372</v>
      </c>
      <c r="D106" s="0" t="s">
        <v>129</v>
      </c>
      <c r="E106" s="161" t="n">
        <v>44197</v>
      </c>
      <c r="F106" s="161" t="n">
        <v>73050</v>
      </c>
      <c r="G106" s="0" t="s">
        <v>130</v>
      </c>
    </row>
    <row r="107" customFormat="false" ht="15" hidden="false" customHeight="false" outlineLevel="0" collapsed="false">
      <c r="A107" s="0" t="s">
        <v>126</v>
      </c>
      <c r="B107" s="0" t="s">
        <v>373</v>
      </c>
      <c r="C107" s="0" t="s">
        <v>374</v>
      </c>
      <c r="D107" s="0" t="s">
        <v>129</v>
      </c>
      <c r="E107" s="161" t="n">
        <v>44197</v>
      </c>
      <c r="F107" s="161" t="n">
        <v>73050</v>
      </c>
      <c r="G107" s="0" t="s">
        <v>130</v>
      </c>
    </row>
    <row r="108" customFormat="false" ht="15" hidden="false" customHeight="false" outlineLevel="0" collapsed="false">
      <c r="A108" s="0" t="s">
        <v>126</v>
      </c>
      <c r="B108" s="0" t="s">
        <v>375</v>
      </c>
      <c r="C108" s="0" t="s">
        <v>376</v>
      </c>
      <c r="D108" s="0" t="s">
        <v>129</v>
      </c>
      <c r="E108" s="161" t="n">
        <v>44197</v>
      </c>
      <c r="F108" s="161" t="n">
        <v>73050</v>
      </c>
      <c r="G108" s="0" t="s">
        <v>130</v>
      </c>
    </row>
    <row r="109" customFormat="false" ht="15" hidden="false" customHeight="false" outlineLevel="0" collapsed="false">
      <c r="A109" s="0" t="s">
        <v>126</v>
      </c>
      <c r="B109" s="0" t="s">
        <v>377</v>
      </c>
      <c r="C109" s="0" t="s">
        <v>134</v>
      </c>
      <c r="D109" s="0" t="s">
        <v>129</v>
      </c>
      <c r="E109" s="161" t="n">
        <v>44136</v>
      </c>
      <c r="F109" s="161" t="n">
        <v>73050</v>
      </c>
      <c r="G109" s="0" t="s">
        <v>130</v>
      </c>
    </row>
    <row r="110" customFormat="false" ht="15" hidden="false" customHeight="false" outlineLevel="0" collapsed="false">
      <c r="A110" s="0" t="s">
        <v>126</v>
      </c>
      <c r="B110" s="0" t="s">
        <v>378</v>
      </c>
      <c r="C110" s="0" t="s">
        <v>379</v>
      </c>
      <c r="D110" s="0" t="s">
        <v>129</v>
      </c>
      <c r="E110" s="161" t="n">
        <v>44136</v>
      </c>
      <c r="F110" s="161" t="n">
        <v>73050</v>
      </c>
      <c r="G110" s="0" t="s">
        <v>130</v>
      </c>
    </row>
    <row r="111" customFormat="false" ht="15" hidden="false" customHeight="false" outlineLevel="0" collapsed="false">
      <c r="A111" s="0" t="s">
        <v>126</v>
      </c>
      <c r="B111" s="0" t="s">
        <v>380</v>
      </c>
      <c r="C111" s="0" t="s">
        <v>381</v>
      </c>
      <c r="D111" s="0" t="s">
        <v>129</v>
      </c>
      <c r="E111" s="161" t="n">
        <v>44285</v>
      </c>
      <c r="F111" s="161" t="n">
        <v>73050</v>
      </c>
      <c r="G111" s="0" t="s">
        <v>130</v>
      </c>
    </row>
    <row r="112" customFormat="false" ht="15" hidden="false" customHeight="false" outlineLevel="0" collapsed="false">
      <c r="A112" s="0" t="s">
        <v>126</v>
      </c>
      <c r="B112" s="0" t="s">
        <v>384</v>
      </c>
      <c r="C112" s="0" t="s">
        <v>385</v>
      </c>
      <c r="D112" s="0" t="s">
        <v>129</v>
      </c>
      <c r="E112" s="161" t="n">
        <v>44317</v>
      </c>
      <c r="F112" s="161" t="n">
        <v>73050</v>
      </c>
      <c r="G112" s="0" t="s">
        <v>130</v>
      </c>
    </row>
    <row r="113" customFormat="false" ht="15" hidden="false" customHeight="false" outlineLevel="0" collapsed="false">
      <c r="A113" s="0" t="s">
        <v>126</v>
      </c>
      <c r="B113" s="0" t="s">
        <v>388</v>
      </c>
      <c r="C113" s="0" t="s">
        <v>389</v>
      </c>
      <c r="D113" s="0" t="s">
        <v>129</v>
      </c>
      <c r="E113" s="161" t="n">
        <v>44228</v>
      </c>
      <c r="F113" s="161" t="n">
        <v>73050</v>
      </c>
      <c r="G113" s="0" t="s">
        <v>130</v>
      </c>
    </row>
    <row r="114" customFormat="false" ht="15" hidden="false" customHeight="false" outlineLevel="0" collapsed="false">
      <c r="A114" s="0" t="s">
        <v>126</v>
      </c>
      <c r="B114" s="0" t="s">
        <v>390</v>
      </c>
      <c r="C114" s="0" t="s">
        <v>391</v>
      </c>
      <c r="D114" s="0" t="s">
        <v>129</v>
      </c>
      <c r="E114" s="161" t="n">
        <v>44201</v>
      </c>
      <c r="F114" s="161" t="n">
        <v>44926</v>
      </c>
      <c r="G114" s="0" t="s">
        <v>130</v>
      </c>
    </row>
    <row r="115" customFormat="false" ht="15" hidden="false" customHeight="false" outlineLevel="0" collapsed="false">
      <c r="A115" s="0" t="s">
        <v>126</v>
      </c>
      <c r="B115" s="0" t="s">
        <v>392</v>
      </c>
      <c r="C115" s="0" t="s">
        <v>393</v>
      </c>
      <c r="D115" s="0" t="s">
        <v>129</v>
      </c>
      <c r="E115" s="161" t="n">
        <v>44201</v>
      </c>
      <c r="F115" s="161" t="n">
        <v>44926</v>
      </c>
      <c r="G115" s="0" t="s">
        <v>130</v>
      </c>
    </row>
    <row r="116" customFormat="false" ht="15" hidden="false" customHeight="false" outlineLevel="0" collapsed="false">
      <c r="A116" s="0" t="s">
        <v>126</v>
      </c>
      <c r="B116" s="0" t="s">
        <v>394</v>
      </c>
      <c r="C116" s="0" t="s">
        <v>395</v>
      </c>
      <c r="D116" s="0" t="s">
        <v>129</v>
      </c>
      <c r="E116" s="161" t="n">
        <v>44197</v>
      </c>
      <c r="F116" s="161" t="n">
        <v>73050</v>
      </c>
      <c r="G116" s="0" t="s">
        <v>130</v>
      </c>
    </row>
    <row r="117" customFormat="false" ht="15" hidden="false" customHeight="false" outlineLevel="0" collapsed="false">
      <c r="A117" s="0" t="s">
        <v>126</v>
      </c>
      <c r="B117" s="0" t="s">
        <v>396</v>
      </c>
      <c r="C117" s="0" t="s">
        <v>397</v>
      </c>
      <c r="D117" s="0" t="s">
        <v>129</v>
      </c>
      <c r="E117" s="161" t="n">
        <v>44317</v>
      </c>
      <c r="F117" s="161" t="n">
        <v>73050</v>
      </c>
      <c r="G117" s="0" t="s">
        <v>130</v>
      </c>
    </row>
    <row r="118" customFormat="false" ht="15" hidden="false" customHeight="false" outlineLevel="0" collapsed="false">
      <c r="A118" s="0" t="s">
        <v>126</v>
      </c>
      <c r="B118" s="0" t="s">
        <v>398</v>
      </c>
      <c r="C118" s="0" t="s">
        <v>399</v>
      </c>
      <c r="D118" s="0" t="s">
        <v>129</v>
      </c>
      <c r="E118" s="161" t="n">
        <v>44267</v>
      </c>
      <c r="F118" s="161" t="n">
        <v>73050</v>
      </c>
      <c r="G118" s="0" t="s">
        <v>130</v>
      </c>
    </row>
    <row r="119" customFormat="false" ht="15" hidden="false" customHeight="false" outlineLevel="0" collapsed="false">
      <c r="A119" s="0" t="s">
        <v>126</v>
      </c>
      <c r="B119" s="0" t="s">
        <v>400</v>
      </c>
      <c r="C119" s="0" t="s">
        <v>401</v>
      </c>
      <c r="D119" s="0" t="s">
        <v>129</v>
      </c>
      <c r="E119" s="161" t="n">
        <v>44267</v>
      </c>
      <c r="F119" s="161" t="n">
        <v>73050</v>
      </c>
      <c r="G119" s="0" t="s">
        <v>130</v>
      </c>
    </row>
    <row r="120" customFormat="false" ht="15" hidden="false" customHeight="false" outlineLevel="0" collapsed="false">
      <c r="A120" s="0" t="s">
        <v>126</v>
      </c>
      <c r="B120" s="0" t="s">
        <v>402</v>
      </c>
      <c r="C120" s="0" t="s">
        <v>403</v>
      </c>
      <c r="D120" s="0" t="s">
        <v>129</v>
      </c>
      <c r="E120" s="161" t="n">
        <v>44267</v>
      </c>
      <c r="F120" s="161" t="n">
        <v>73050</v>
      </c>
      <c r="G120" s="0" t="s">
        <v>130</v>
      </c>
    </row>
    <row r="121" customFormat="false" ht="15" hidden="false" customHeight="false" outlineLevel="0" collapsed="false">
      <c r="A121" s="0" t="s">
        <v>126</v>
      </c>
      <c r="B121" s="0" t="s">
        <v>404</v>
      </c>
      <c r="C121" s="0" t="s">
        <v>405</v>
      </c>
      <c r="D121" s="0" t="s">
        <v>129</v>
      </c>
      <c r="E121" s="161" t="n">
        <v>44267</v>
      </c>
      <c r="F121" s="161" t="n">
        <v>73050</v>
      </c>
      <c r="G121" s="0" t="s">
        <v>130</v>
      </c>
    </row>
    <row r="122" customFormat="false" ht="15" hidden="false" customHeight="false" outlineLevel="0" collapsed="false">
      <c r="A122" s="0" t="s">
        <v>126</v>
      </c>
      <c r="B122" s="0" t="s">
        <v>406</v>
      </c>
      <c r="C122" s="0" t="s">
        <v>407</v>
      </c>
      <c r="D122" s="0" t="s">
        <v>129</v>
      </c>
      <c r="E122" s="161" t="n">
        <v>44267</v>
      </c>
      <c r="F122" s="161" t="n">
        <v>73050</v>
      </c>
      <c r="G122" s="0" t="s">
        <v>130</v>
      </c>
    </row>
    <row r="123" customFormat="false" ht="15" hidden="false" customHeight="false" outlineLevel="0" collapsed="false">
      <c r="A123" s="0" t="s">
        <v>126</v>
      </c>
      <c r="B123" s="0" t="s">
        <v>408</v>
      </c>
      <c r="C123" s="0" t="s">
        <v>409</v>
      </c>
      <c r="D123" s="0" t="s">
        <v>129</v>
      </c>
      <c r="E123" s="161" t="n">
        <v>44267</v>
      </c>
      <c r="F123" s="161" t="n">
        <v>73050</v>
      </c>
      <c r="G123" s="0" t="s">
        <v>130</v>
      </c>
    </row>
    <row r="124" customFormat="false" ht="15" hidden="false" customHeight="false" outlineLevel="0" collapsed="false">
      <c r="A124" s="0" t="s">
        <v>126</v>
      </c>
      <c r="B124" s="0" t="s">
        <v>410</v>
      </c>
      <c r="C124" s="0" t="s">
        <v>411</v>
      </c>
      <c r="D124" s="0" t="s">
        <v>129</v>
      </c>
      <c r="E124" s="161" t="n">
        <v>44378</v>
      </c>
      <c r="F124" s="161" t="n">
        <v>73050</v>
      </c>
      <c r="G124" s="0" t="s">
        <v>130</v>
      </c>
    </row>
    <row r="125" customFormat="false" ht="15" hidden="false" customHeight="false" outlineLevel="0" collapsed="false">
      <c r="A125" s="0" t="s">
        <v>126</v>
      </c>
      <c r="B125" s="0" t="s">
        <v>414</v>
      </c>
      <c r="C125" s="0" t="s">
        <v>415</v>
      </c>
      <c r="D125" s="0" t="s">
        <v>129</v>
      </c>
      <c r="E125" s="161" t="n">
        <v>44378</v>
      </c>
      <c r="F125" s="161" t="n">
        <v>73050</v>
      </c>
      <c r="G125" s="0" t="s">
        <v>130</v>
      </c>
    </row>
    <row r="126" customFormat="false" ht="15" hidden="false" customHeight="false" outlineLevel="0" collapsed="false">
      <c r="A126" s="0" t="s">
        <v>126</v>
      </c>
      <c r="B126" s="0" t="s">
        <v>416</v>
      </c>
      <c r="C126" s="0" t="s">
        <v>417</v>
      </c>
      <c r="D126" s="0" t="s">
        <v>129</v>
      </c>
      <c r="E126" s="161" t="n">
        <v>44348</v>
      </c>
      <c r="F126" s="161" t="n">
        <v>73050</v>
      </c>
      <c r="G126" s="0" t="s">
        <v>130</v>
      </c>
    </row>
    <row r="127" customFormat="false" ht="15" hidden="false" customHeight="false" outlineLevel="0" collapsed="false">
      <c r="A127" s="0" t="s">
        <v>126</v>
      </c>
      <c r="B127" s="0" t="s">
        <v>420</v>
      </c>
      <c r="C127" s="0" t="s">
        <v>134</v>
      </c>
      <c r="D127" s="0" t="s">
        <v>129</v>
      </c>
      <c r="E127" s="161" t="n">
        <v>44105</v>
      </c>
      <c r="F127" s="161" t="n">
        <v>73050</v>
      </c>
      <c r="G127" s="0" t="s">
        <v>130</v>
      </c>
    </row>
    <row r="128" customFormat="false" ht="15" hidden="false" customHeight="false" outlineLevel="0" collapsed="false">
      <c r="A128" s="0" t="s">
        <v>126</v>
      </c>
      <c r="B128" s="0" t="s">
        <v>421</v>
      </c>
      <c r="C128" s="0" t="s">
        <v>422</v>
      </c>
      <c r="D128" s="0" t="s">
        <v>129</v>
      </c>
      <c r="E128" s="161" t="n">
        <v>44105</v>
      </c>
      <c r="F128" s="161" t="n">
        <v>73050</v>
      </c>
      <c r="G128" s="0" t="s">
        <v>130</v>
      </c>
    </row>
    <row r="129" customFormat="false" ht="15" hidden="false" customHeight="false" outlineLevel="0" collapsed="false">
      <c r="A129" s="0" t="s">
        <v>126</v>
      </c>
      <c r="B129" s="0" t="s">
        <v>423</v>
      </c>
      <c r="C129" s="0" t="s">
        <v>424</v>
      </c>
      <c r="D129" s="0" t="s">
        <v>129</v>
      </c>
      <c r="E129" s="161" t="n">
        <v>44317</v>
      </c>
      <c r="F129" s="161" t="n">
        <v>73050</v>
      </c>
      <c r="G129" s="0" t="s">
        <v>130</v>
      </c>
    </row>
    <row r="130" customFormat="false" ht="15" hidden="false" customHeight="false" outlineLevel="0" collapsed="false">
      <c r="A130" s="0" t="s">
        <v>126</v>
      </c>
      <c r="B130" s="0" t="s">
        <v>425</v>
      </c>
      <c r="C130" s="0" t="s">
        <v>426</v>
      </c>
      <c r="D130" s="0" t="s">
        <v>129</v>
      </c>
      <c r="E130" s="161" t="n">
        <v>44105</v>
      </c>
      <c r="F130" s="161" t="n">
        <v>73050</v>
      </c>
      <c r="G130" s="0" t="s">
        <v>130</v>
      </c>
    </row>
    <row r="131" customFormat="false" ht="15" hidden="false" customHeight="false" outlineLevel="0" collapsed="false">
      <c r="A131" s="0" t="s">
        <v>126</v>
      </c>
      <c r="B131" s="0" t="s">
        <v>429</v>
      </c>
      <c r="C131" s="0" t="s">
        <v>430</v>
      </c>
      <c r="D131" s="0" t="s">
        <v>129</v>
      </c>
      <c r="E131" s="161" t="n">
        <v>44389</v>
      </c>
      <c r="F131" s="161" t="n">
        <v>73050</v>
      </c>
      <c r="G131" s="0" t="s">
        <v>130</v>
      </c>
    </row>
    <row r="132" customFormat="false" ht="15" hidden="false" customHeight="false" outlineLevel="0" collapsed="false">
      <c r="A132" s="0" t="s">
        <v>126</v>
      </c>
      <c r="B132" s="0" t="s">
        <v>431</v>
      </c>
      <c r="C132" s="0" t="s">
        <v>432</v>
      </c>
      <c r="D132" s="0" t="s">
        <v>129</v>
      </c>
      <c r="E132" s="161" t="n">
        <v>44409</v>
      </c>
      <c r="F132" s="161" t="n">
        <v>73050</v>
      </c>
      <c r="G132" s="0" t="s">
        <v>130</v>
      </c>
    </row>
    <row r="133" customFormat="false" ht="15" hidden="false" customHeight="false" outlineLevel="0" collapsed="false">
      <c r="A133" s="0" t="s">
        <v>126</v>
      </c>
      <c r="B133" s="0" t="s">
        <v>433</v>
      </c>
      <c r="C133" s="0" t="s">
        <v>434</v>
      </c>
      <c r="D133" s="0" t="s">
        <v>129</v>
      </c>
      <c r="E133" s="161" t="n">
        <v>44409</v>
      </c>
      <c r="F133" s="161" t="n">
        <v>73050</v>
      </c>
      <c r="G133" s="0" t="s">
        <v>130</v>
      </c>
    </row>
    <row r="134" customFormat="false" ht="15" hidden="false" customHeight="false" outlineLevel="0" collapsed="false">
      <c r="A134" s="0" t="s">
        <v>126</v>
      </c>
      <c r="B134" s="0" t="s">
        <v>435</v>
      </c>
      <c r="C134" s="0" t="s">
        <v>436</v>
      </c>
      <c r="D134" s="0" t="s">
        <v>129</v>
      </c>
      <c r="E134" s="161" t="n">
        <v>44277</v>
      </c>
      <c r="F134" s="161" t="n">
        <v>73050</v>
      </c>
      <c r="G134" s="0" t="s">
        <v>130</v>
      </c>
    </row>
    <row r="135" customFormat="false" ht="15" hidden="false" customHeight="false" outlineLevel="0" collapsed="false">
      <c r="A135" s="0" t="s">
        <v>126</v>
      </c>
      <c r="B135" s="0" t="s">
        <v>437</v>
      </c>
      <c r="C135" s="0" t="s">
        <v>438</v>
      </c>
      <c r="D135" s="0" t="s">
        <v>129</v>
      </c>
      <c r="E135" s="161" t="n">
        <v>44287</v>
      </c>
      <c r="F135" s="161" t="n">
        <v>73050</v>
      </c>
      <c r="G135" s="0" t="s">
        <v>130</v>
      </c>
    </row>
    <row r="136" customFormat="false" ht="15" hidden="false" customHeight="false" outlineLevel="0" collapsed="false">
      <c r="A136" s="0" t="s">
        <v>126</v>
      </c>
      <c r="B136" s="0" t="s">
        <v>441</v>
      </c>
      <c r="C136" s="0" t="s">
        <v>442</v>
      </c>
      <c r="D136" s="0" t="s">
        <v>129</v>
      </c>
      <c r="E136" s="161" t="n">
        <v>44348</v>
      </c>
      <c r="F136" s="161" t="n">
        <v>73050</v>
      </c>
      <c r="G136" s="0" t="s">
        <v>130</v>
      </c>
    </row>
    <row r="137" customFormat="false" ht="15" hidden="false" customHeight="false" outlineLevel="0" collapsed="false">
      <c r="A137" s="0" t="s">
        <v>126</v>
      </c>
      <c r="B137" s="0" t="s">
        <v>443</v>
      </c>
      <c r="C137" s="0" t="s">
        <v>444</v>
      </c>
      <c r="D137" s="0" t="s">
        <v>129</v>
      </c>
      <c r="E137" s="161" t="n">
        <v>44197</v>
      </c>
      <c r="F137" s="161" t="n">
        <v>73050</v>
      </c>
      <c r="G137" s="0" t="s">
        <v>130</v>
      </c>
    </row>
    <row r="138" customFormat="false" ht="15" hidden="false" customHeight="false" outlineLevel="0" collapsed="false">
      <c r="A138" s="0" t="s">
        <v>126</v>
      </c>
      <c r="B138" s="0" t="s">
        <v>447</v>
      </c>
      <c r="C138" s="0" t="s">
        <v>448</v>
      </c>
      <c r="D138" s="0" t="s">
        <v>129</v>
      </c>
      <c r="E138" s="161" t="n">
        <v>44348</v>
      </c>
      <c r="F138" s="161" t="n">
        <v>73050</v>
      </c>
      <c r="G138" s="0" t="s">
        <v>130</v>
      </c>
    </row>
    <row r="139" customFormat="false" ht="15" hidden="false" customHeight="false" outlineLevel="0" collapsed="false">
      <c r="A139" s="0" t="s">
        <v>126</v>
      </c>
      <c r="B139" s="0" t="s">
        <v>449</v>
      </c>
      <c r="C139" s="0" t="s">
        <v>450</v>
      </c>
      <c r="D139" s="0" t="s">
        <v>129</v>
      </c>
      <c r="E139" s="161" t="n">
        <v>44348</v>
      </c>
      <c r="F139" s="161" t="n">
        <v>73050</v>
      </c>
      <c r="G139" s="0" t="s">
        <v>130</v>
      </c>
    </row>
    <row r="140" customFormat="false" ht="15" hidden="false" customHeight="false" outlineLevel="0" collapsed="false">
      <c r="A140" s="0" t="s">
        <v>126</v>
      </c>
      <c r="B140" s="0" t="s">
        <v>453</v>
      </c>
      <c r="C140" s="0" t="s">
        <v>454</v>
      </c>
      <c r="D140" s="0" t="s">
        <v>129</v>
      </c>
      <c r="E140" s="161" t="n">
        <v>44409</v>
      </c>
      <c r="F140" s="161" t="n">
        <v>73050</v>
      </c>
      <c r="G140" s="0" t="s">
        <v>130</v>
      </c>
    </row>
    <row r="141" customFormat="false" ht="15" hidden="false" customHeight="false" outlineLevel="0" collapsed="false">
      <c r="A141" s="0" t="s">
        <v>126</v>
      </c>
      <c r="B141" s="0" t="s">
        <v>455</v>
      </c>
      <c r="C141" s="0" t="s">
        <v>456</v>
      </c>
      <c r="D141" s="0" t="s">
        <v>129</v>
      </c>
      <c r="E141" s="161" t="n">
        <v>44287</v>
      </c>
      <c r="F141" s="161" t="n">
        <v>73050</v>
      </c>
      <c r="G141" s="0" t="s">
        <v>130</v>
      </c>
    </row>
    <row r="142" customFormat="false" ht="15" hidden="false" customHeight="false" outlineLevel="0" collapsed="false">
      <c r="A142" s="0" t="s">
        <v>126</v>
      </c>
      <c r="B142" s="0" t="s">
        <v>459</v>
      </c>
      <c r="C142" s="0" t="s">
        <v>134</v>
      </c>
      <c r="D142" s="0" t="s">
        <v>129</v>
      </c>
      <c r="E142" s="161" t="n">
        <v>44144</v>
      </c>
      <c r="F142" s="161" t="n">
        <v>73050</v>
      </c>
      <c r="G142" s="0" t="s">
        <v>130</v>
      </c>
    </row>
    <row r="143" customFormat="false" ht="15" hidden="false" customHeight="false" outlineLevel="0" collapsed="false">
      <c r="A143" s="0" t="s">
        <v>126</v>
      </c>
      <c r="B143" s="0" t="s">
        <v>460</v>
      </c>
      <c r="C143" s="0" t="s">
        <v>461</v>
      </c>
      <c r="D143" s="0" t="s">
        <v>129</v>
      </c>
      <c r="E143" s="161" t="n">
        <v>44378</v>
      </c>
      <c r="F143" s="161" t="n">
        <v>73050</v>
      </c>
      <c r="G143" s="0" t="s">
        <v>130</v>
      </c>
    </row>
    <row r="144" customFormat="false" ht="15" hidden="false" customHeight="false" outlineLevel="0" collapsed="false">
      <c r="A144" s="0" t="s">
        <v>126</v>
      </c>
      <c r="B144" s="0" t="s">
        <v>464</v>
      </c>
      <c r="C144" s="0" t="s">
        <v>465</v>
      </c>
      <c r="D144" s="0" t="s">
        <v>129</v>
      </c>
      <c r="E144" s="161" t="n">
        <v>43646</v>
      </c>
      <c r="F144" s="161" t="n">
        <v>73050</v>
      </c>
      <c r="G144" s="0" t="s">
        <v>130</v>
      </c>
    </row>
    <row r="145" customFormat="false" ht="15" hidden="false" customHeight="false" outlineLevel="0" collapsed="false">
      <c r="A145" s="0" t="s">
        <v>126</v>
      </c>
      <c r="B145" s="0" t="s">
        <v>466</v>
      </c>
      <c r="C145" s="0" t="s">
        <v>467</v>
      </c>
      <c r="D145" s="0" t="s">
        <v>129</v>
      </c>
      <c r="E145" s="161" t="n">
        <v>44409</v>
      </c>
      <c r="F145" s="161" t="n">
        <v>73050</v>
      </c>
      <c r="G145" s="0" t="s">
        <v>130</v>
      </c>
    </row>
    <row r="146" customFormat="false" ht="15" hidden="false" customHeight="false" outlineLevel="0" collapsed="false">
      <c r="A146" s="0" t="s">
        <v>126</v>
      </c>
      <c r="B146" s="0" t="s">
        <v>470</v>
      </c>
      <c r="C146" s="0" t="s">
        <v>471</v>
      </c>
      <c r="D146" s="0" t="s">
        <v>129</v>
      </c>
      <c r="E146" s="161" t="n">
        <v>44378</v>
      </c>
      <c r="F146" s="161" t="n">
        <v>73050</v>
      </c>
      <c r="G146" s="0" t="s">
        <v>130</v>
      </c>
    </row>
    <row r="147" customFormat="false" ht="15" hidden="false" customHeight="false" outlineLevel="0" collapsed="false">
      <c r="A147" s="0" t="s">
        <v>126</v>
      </c>
      <c r="B147" s="0" t="s">
        <v>472</v>
      </c>
      <c r="C147" s="0" t="s">
        <v>473</v>
      </c>
      <c r="D147" s="0" t="s">
        <v>129</v>
      </c>
      <c r="E147" s="161" t="n">
        <v>44287</v>
      </c>
      <c r="F147" s="161" t="n">
        <v>73050</v>
      </c>
      <c r="G147" s="0" t="s">
        <v>130</v>
      </c>
    </row>
    <row r="148" customFormat="false" ht="15" hidden="false" customHeight="false" outlineLevel="0" collapsed="false">
      <c r="A148" s="0" t="s">
        <v>126</v>
      </c>
      <c r="B148" s="0" t="s">
        <v>474</v>
      </c>
      <c r="C148" s="0" t="s">
        <v>475</v>
      </c>
      <c r="D148" s="0" t="s">
        <v>129</v>
      </c>
      <c r="E148" s="161" t="n">
        <v>44287</v>
      </c>
      <c r="F148" s="161" t="n">
        <v>73050</v>
      </c>
      <c r="G148" s="0" t="s">
        <v>130</v>
      </c>
    </row>
    <row r="149" customFormat="false" ht="15" hidden="false" customHeight="false" outlineLevel="0" collapsed="false">
      <c r="A149" s="0" t="s">
        <v>126</v>
      </c>
      <c r="B149" s="0" t="s">
        <v>476</v>
      </c>
      <c r="C149" s="0" t="s">
        <v>134</v>
      </c>
      <c r="D149" s="0" t="s">
        <v>129</v>
      </c>
      <c r="E149" s="161" t="n">
        <v>44392</v>
      </c>
      <c r="F149" s="161" t="n">
        <v>73050</v>
      </c>
      <c r="G149" s="0" t="s">
        <v>130</v>
      </c>
    </row>
    <row r="150" customFormat="false" ht="15" hidden="false" customHeight="false" outlineLevel="0" collapsed="false">
      <c r="A150" s="0" t="s">
        <v>126</v>
      </c>
      <c r="B150" s="0" t="s">
        <v>477</v>
      </c>
      <c r="C150" s="0" t="s">
        <v>478</v>
      </c>
      <c r="D150" s="0" t="s">
        <v>129</v>
      </c>
      <c r="E150" s="161" t="n">
        <v>44392</v>
      </c>
      <c r="F150" s="161" t="n">
        <v>73050</v>
      </c>
      <c r="G150" s="0" t="s">
        <v>130</v>
      </c>
    </row>
    <row r="151" customFormat="false" ht="15" hidden="false" customHeight="false" outlineLevel="0" collapsed="false">
      <c r="A151" s="0" t="s">
        <v>126</v>
      </c>
      <c r="B151" s="0" t="s">
        <v>479</v>
      </c>
      <c r="C151" s="0" t="s">
        <v>480</v>
      </c>
      <c r="D151" s="0" t="s">
        <v>129</v>
      </c>
      <c r="E151" s="161" t="n">
        <v>44105</v>
      </c>
      <c r="F151" s="161" t="n">
        <v>73050</v>
      </c>
      <c r="G151" s="0" t="s">
        <v>130</v>
      </c>
    </row>
    <row r="152" customFormat="false" ht="15" hidden="false" customHeight="false" outlineLevel="0" collapsed="false">
      <c r="A152" s="0" t="s">
        <v>126</v>
      </c>
      <c r="B152" s="0" t="s">
        <v>483</v>
      </c>
      <c r="C152" s="0" t="s">
        <v>134</v>
      </c>
      <c r="D152" s="0" t="s">
        <v>129</v>
      </c>
      <c r="E152" s="161" t="n">
        <v>44391</v>
      </c>
      <c r="F152" s="161" t="n">
        <v>73050</v>
      </c>
      <c r="G152" s="0" t="s">
        <v>130</v>
      </c>
    </row>
    <row r="153" customFormat="false" ht="15" hidden="false" customHeight="false" outlineLevel="0" collapsed="false">
      <c r="A153" s="0" t="s">
        <v>126</v>
      </c>
      <c r="B153" s="0" t="s">
        <v>484</v>
      </c>
      <c r="C153" s="0" t="s">
        <v>485</v>
      </c>
      <c r="D153" s="0" t="s">
        <v>129</v>
      </c>
      <c r="E153" s="161" t="n">
        <v>44372</v>
      </c>
      <c r="F153" s="161" t="n">
        <v>73050</v>
      </c>
      <c r="G153" s="0" t="s">
        <v>130</v>
      </c>
    </row>
    <row r="154" customFormat="false" ht="15" hidden="false" customHeight="false" outlineLevel="0" collapsed="false">
      <c r="A154" s="0" t="s">
        <v>126</v>
      </c>
      <c r="B154" s="0" t="s">
        <v>488</v>
      </c>
      <c r="C154" s="0" t="s">
        <v>489</v>
      </c>
      <c r="D154" s="0" t="s">
        <v>129</v>
      </c>
      <c r="E154" s="161" t="n">
        <v>44440</v>
      </c>
      <c r="F154" s="161" t="n">
        <v>73050</v>
      </c>
      <c r="G154" s="0" t="s">
        <v>130</v>
      </c>
    </row>
    <row r="155" customFormat="false" ht="15" hidden="false" customHeight="false" outlineLevel="0" collapsed="false">
      <c r="A155" s="0" t="s">
        <v>126</v>
      </c>
      <c r="B155" s="0" t="s">
        <v>490</v>
      </c>
      <c r="C155" s="0" t="s">
        <v>491</v>
      </c>
      <c r="D155" s="0" t="s">
        <v>129</v>
      </c>
      <c r="E155" s="161" t="n">
        <v>44317</v>
      </c>
      <c r="F155" s="161" t="n">
        <v>73050</v>
      </c>
      <c r="G155" s="0" t="s">
        <v>130</v>
      </c>
    </row>
    <row r="156" customFormat="false" ht="15" hidden="false" customHeight="false" outlineLevel="0" collapsed="false">
      <c r="A156" s="0" t="s">
        <v>126</v>
      </c>
      <c r="B156" s="0" t="s">
        <v>492</v>
      </c>
      <c r="C156" s="0" t="s">
        <v>493</v>
      </c>
      <c r="D156" s="0" t="s">
        <v>129</v>
      </c>
      <c r="E156" s="161" t="n">
        <v>44317</v>
      </c>
      <c r="F156" s="161" t="n">
        <v>73050</v>
      </c>
      <c r="G156" s="0" t="s">
        <v>130</v>
      </c>
    </row>
    <row r="157" customFormat="false" ht="15" hidden="false" customHeight="false" outlineLevel="0" collapsed="false">
      <c r="A157" s="0" t="s">
        <v>126</v>
      </c>
      <c r="B157" s="0" t="s">
        <v>494</v>
      </c>
      <c r="C157" s="0" t="s">
        <v>495</v>
      </c>
      <c r="D157" s="0" t="s">
        <v>129</v>
      </c>
      <c r="E157" s="161" t="n">
        <v>44317</v>
      </c>
      <c r="F157" s="161" t="n">
        <v>73050</v>
      </c>
      <c r="G157" s="0" t="s">
        <v>130</v>
      </c>
    </row>
    <row r="158" customFormat="false" ht="15" hidden="false" customHeight="false" outlineLevel="0" collapsed="false">
      <c r="A158" s="0" t="s">
        <v>126</v>
      </c>
      <c r="B158" s="0" t="s">
        <v>496</v>
      </c>
      <c r="C158" s="0" t="s">
        <v>497</v>
      </c>
      <c r="D158" s="0" t="s">
        <v>129</v>
      </c>
      <c r="E158" s="161" t="n">
        <v>44317</v>
      </c>
      <c r="F158" s="161" t="n">
        <v>73050</v>
      </c>
      <c r="G158" s="0" t="s">
        <v>130</v>
      </c>
    </row>
    <row r="159" customFormat="false" ht="15" hidden="false" customHeight="false" outlineLevel="0" collapsed="false">
      <c r="A159" s="0" t="s">
        <v>126</v>
      </c>
      <c r="B159" s="0" t="s">
        <v>498</v>
      </c>
      <c r="C159" s="0" t="s">
        <v>499</v>
      </c>
      <c r="D159" s="0" t="s">
        <v>129</v>
      </c>
      <c r="E159" s="161" t="n">
        <v>44317</v>
      </c>
      <c r="F159" s="161" t="n">
        <v>73050</v>
      </c>
      <c r="G159" s="0" t="s">
        <v>130</v>
      </c>
    </row>
    <row r="160" customFormat="false" ht="15" hidden="false" customHeight="false" outlineLevel="0" collapsed="false">
      <c r="A160" s="0" t="s">
        <v>126</v>
      </c>
      <c r="B160" s="0" t="s">
        <v>500</v>
      </c>
      <c r="C160" s="0" t="s">
        <v>501</v>
      </c>
      <c r="D160" s="0" t="s">
        <v>129</v>
      </c>
      <c r="E160" s="161" t="n">
        <v>44285</v>
      </c>
      <c r="F160" s="161" t="n">
        <v>73050</v>
      </c>
      <c r="G160" s="0" t="s">
        <v>130</v>
      </c>
    </row>
    <row r="161" customFormat="false" ht="15" hidden="false" customHeight="false" outlineLevel="0" collapsed="false">
      <c r="A161" s="0" t="s">
        <v>126</v>
      </c>
      <c r="B161" s="0" t="s">
        <v>502</v>
      </c>
      <c r="C161" s="0" t="s">
        <v>503</v>
      </c>
      <c r="D161" s="0" t="s">
        <v>129</v>
      </c>
      <c r="E161" s="161" t="n">
        <v>44285</v>
      </c>
      <c r="F161" s="161" t="n">
        <v>73050</v>
      </c>
      <c r="G161" s="0" t="s">
        <v>130</v>
      </c>
    </row>
    <row r="162" customFormat="false" ht="15" hidden="false" customHeight="false" outlineLevel="0" collapsed="false">
      <c r="A162" s="0" t="s">
        <v>126</v>
      </c>
      <c r="B162" s="0" t="s">
        <v>504</v>
      </c>
      <c r="C162" s="0" t="s">
        <v>505</v>
      </c>
      <c r="D162" s="0" t="s">
        <v>129</v>
      </c>
      <c r="E162" s="161" t="n">
        <v>44317</v>
      </c>
      <c r="F162" s="161" t="n">
        <v>73050</v>
      </c>
      <c r="G162" s="0" t="s">
        <v>130</v>
      </c>
    </row>
    <row r="163" customFormat="false" ht="15" hidden="false" customHeight="false" outlineLevel="0" collapsed="false">
      <c r="A163" s="0" t="s">
        <v>126</v>
      </c>
      <c r="B163" s="0" t="s">
        <v>506</v>
      </c>
      <c r="C163" s="0" t="s">
        <v>134</v>
      </c>
      <c r="D163" s="0" t="s">
        <v>129</v>
      </c>
      <c r="E163" s="161" t="n">
        <v>44420</v>
      </c>
      <c r="F163" s="161" t="n">
        <v>73050</v>
      </c>
      <c r="G163" s="0" t="s">
        <v>130</v>
      </c>
    </row>
    <row r="164" customFormat="false" ht="15" hidden="false" customHeight="false" outlineLevel="0" collapsed="false">
      <c r="A164" s="0" t="s">
        <v>126</v>
      </c>
      <c r="B164" s="0" t="s">
        <v>507</v>
      </c>
      <c r="C164" s="0" t="s">
        <v>508</v>
      </c>
      <c r="D164" s="0" t="s">
        <v>129</v>
      </c>
      <c r="E164" s="161" t="n">
        <v>44409</v>
      </c>
      <c r="F164" s="161" t="n">
        <v>73050</v>
      </c>
      <c r="G164" s="0" t="s">
        <v>130</v>
      </c>
    </row>
    <row r="165" customFormat="false" ht="15" hidden="false" customHeight="false" outlineLevel="0" collapsed="false">
      <c r="A165" s="0" t="s">
        <v>126</v>
      </c>
      <c r="B165" s="0" t="s">
        <v>511</v>
      </c>
      <c r="C165" s="0" t="s">
        <v>134</v>
      </c>
      <c r="D165" s="0" t="s">
        <v>129</v>
      </c>
      <c r="E165" s="161" t="n">
        <v>44075</v>
      </c>
      <c r="F165" s="161" t="n">
        <v>73050</v>
      </c>
      <c r="G165" s="0" t="s">
        <v>130</v>
      </c>
    </row>
    <row r="166" customFormat="false" ht="15" hidden="false" customHeight="false" outlineLevel="0" collapsed="false">
      <c r="A166" s="0" t="s">
        <v>126</v>
      </c>
      <c r="B166" s="0" t="s">
        <v>512</v>
      </c>
      <c r="C166" s="0" t="s">
        <v>513</v>
      </c>
      <c r="D166" s="0" t="s">
        <v>129</v>
      </c>
      <c r="E166" s="161" t="n">
        <v>44423</v>
      </c>
      <c r="F166" s="161" t="n">
        <v>73050</v>
      </c>
      <c r="G166" s="0" t="s">
        <v>130</v>
      </c>
    </row>
    <row r="167" customFormat="false" ht="15" hidden="false" customHeight="false" outlineLevel="0" collapsed="false">
      <c r="A167" s="0" t="s">
        <v>126</v>
      </c>
      <c r="B167" s="0" t="s">
        <v>516</v>
      </c>
      <c r="C167" s="0" t="s">
        <v>517</v>
      </c>
      <c r="D167" s="0" t="s">
        <v>129</v>
      </c>
      <c r="E167" s="161" t="n">
        <v>40725</v>
      </c>
      <c r="F167" s="161" t="n">
        <v>73050</v>
      </c>
      <c r="G167" s="0" t="s">
        <v>130</v>
      </c>
    </row>
    <row r="168" customFormat="false" ht="15" hidden="false" customHeight="false" outlineLevel="0" collapsed="false">
      <c r="A168" s="0" t="s">
        <v>126</v>
      </c>
      <c r="B168" s="0" t="s">
        <v>520</v>
      </c>
      <c r="C168" s="0" t="s">
        <v>521</v>
      </c>
      <c r="D168" s="0" t="s">
        <v>129</v>
      </c>
      <c r="E168" s="161" t="n">
        <v>40725</v>
      </c>
      <c r="F168" s="161" t="n">
        <v>73050</v>
      </c>
      <c r="G168" s="0" t="s">
        <v>130</v>
      </c>
    </row>
    <row r="169" customFormat="false" ht="15" hidden="false" customHeight="false" outlineLevel="0" collapsed="false">
      <c r="A169" s="0" t="s">
        <v>126</v>
      </c>
      <c r="B169" s="0" t="s">
        <v>522</v>
      </c>
      <c r="C169" s="0" t="s">
        <v>523</v>
      </c>
      <c r="D169" s="0" t="s">
        <v>129</v>
      </c>
      <c r="E169" s="161" t="n">
        <v>40725</v>
      </c>
      <c r="F169" s="161" t="n">
        <v>73050</v>
      </c>
      <c r="G169" s="0" t="s">
        <v>130</v>
      </c>
    </row>
    <row r="170" customFormat="false" ht="15" hidden="false" customHeight="false" outlineLevel="0" collapsed="false">
      <c r="A170" s="0" t="s">
        <v>126</v>
      </c>
      <c r="B170" s="0" t="s">
        <v>524</v>
      </c>
      <c r="C170" s="0" t="s">
        <v>525</v>
      </c>
      <c r="D170" s="0" t="s">
        <v>129</v>
      </c>
      <c r="E170" s="161" t="n">
        <v>40725</v>
      </c>
      <c r="F170" s="161" t="n">
        <v>73050</v>
      </c>
      <c r="G170" s="0" t="s">
        <v>130</v>
      </c>
    </row>
    <row r="171" customFormat="false" ht="15" hidden="false" customHeight="false" outlineLevel="0" collapsed="false">
      <c r="A171" s="0" t="s">
        <v>126</v>
      </c>
      <c r="B171" s="0" t="s">
        <v>526</v>
      </c>
      <c r="C171" s="0" t="s">
        <v>527</v>
      </c>
      <c r="D171" s="0" t="s">
        <v>129</v>
      </c>
      <c r="E171" s="161" t="n">
        <v>43648</v>
      </c>
      <c r="F171" s="161" t="n">
        <v>73050</v>
      </c>
      <c r="G171" s="0" t="s">
        <v>130</v>
      </c>
    </row>
    <row r="172" customFormat="false" ht="15" hidden="false" customHeight="false" outlineLevel="0" collapsed="false">
      <c r="A172" s="0" t="s">
        <v>126</v>
      </c>
      <c r="B172" s="0" t="s">
        <v>530</v>
      </c>
      <c r="C172" s="0" t="s">
        <v>531</v>
      </c>
      <c r="D172" s="0" t="s">
        <v>129</v>
      </c>
      <c r="E172" s="161" t="n">
        <v>43648</v>
      </c>
      <c r="F172" s="161" t="n">
        <v>73050</v>
      </c>
      <c r="G172" s="0" t="s">
        <v>130</v>
      </c>
    </row>
    <row r="173" customFormat="false" ht="15" hidden="false" customHeight="false" outlineLevel="0" collapsed="false">
      <c r="A173" s="0" t="s">
        <v>126</v>
      </c>
      <c r="B173" s="0" t="s">
        <v>532</v>
      </c>
      <c r="C173" s="0" t="s">
        <v>533</v>
      </c>
      <c r="D173" s="0" t="s">
        <v>129</v>
      </c>
      <c r="E173" s="161" t="n">
        <v>40725</v>
      </c>
      <c r="F173" s="161" t="n">
        <v>73050</v>
      </c>
      <c r="G173" s="0" t="s">
        <v>130</v>
      </c>
    </row>
    <row r="174" customFormat="false" ht="15" hidden="false" customHeight="false" outlineLevel="0" collapsed="false">
      <c r="A174" s="0" t="s">
        <v>126</v>
      </c>
      <c r="B174" s="0" t="s">
        <v>534</v>
      </c>
      <c r="C174" s="0" t="s">
        <v>535</v>
      </c>
      <c r="D174" s="0" t="s">
        <v>129</v>
      </c>
      <c r="E174" s="161" t="n">
        <v>40725</v>
      </c>
      <c r="F174" s="161" t="n">
        <v>73050</v>
      </c>
      <c r="G174" s="0" t="s">
        <v>130</v>
      </c>
    </row>
    <row r="175" customFormat="false" ht="15" hidden="false" customHeight="false" outlineLevel="0" collapsed="false">
      <c r="A175" s="0" t="s">
        <v>126</v>
      </c>
      <c r="B175" s="0" t="s">
        <v>536</v>
      </c>
      <c r="C175" s="0" t="s">
        <v>537</v>
      </c>
      <c r="D175" s="0" t="s">
        <v>129</v>
      </c>
      <c r="E175" s="161" t="n">
        <v>40725</v>
      </c>
      <c r="F175" s="161" t="n">
        <v>73050</v>
      </c>
      <c r="G175" s="0" t="s">
        <v>130</v>
      </c>
    </row>
    <row r="176" customFormat="false" ht="15" hidden="false" customHeight="false" outlineLevel="0" collapsed="false">
      <c r="A176" s="0" t="s">
        <v>126</v>
      </c>
      <c r="B176" s="0" t="s">
        <v>538</v>
      </c>
      <c r="C176" s="0" t="s">
        <v>539</v>
      </c>
      <c r="D176" s="0" t="s">
        <v>129</v>
      </c>
      <c r="E176" s="161" t="n">
        <v>43678</v>
      </c>
      <c r="F176" s="161" t="n">
        <v>73050</v>
      </c>
      <c r="G176" s="0" t="s">
        <v>130</v>
      </c>
    </row>
    <row r="177" customFormat="false" ht="15" hidden="false" customHeight="false" outlineLevel="0" collapsed="false">
      <c r="A177" s="0" t="s">
        <v>126</v>
      </c>
      <c r="B177" s="0" t="s">
        <v>542</v>
      </c>
      <c r="C177" s="0" t="s">
        <v>543</v>
      </c>
      <c r="D177" s="0" t="s">
        <v>129</v>
      </c>
      <c r="E177" s="161" t="n">
        <v>43678</v>
      </c>
      <c r="F177" s="161" t="n">
        <v>73050</v>
      </c>
      <c r="G177" s="0" t="s">
        <v>130</v>
      </c>
    </row>
    <row r="178" customFormat="false" ht="15" hidden="false" customHeight="false" outlineLevel="0" collapsed="false">
      <c r="A178" s="0" t="s">
        <v>126</v>
      </c>
      <c r="B178" s="0" t="s">
        <v>544</v>
      </c>
      <c r="C178" s="0" t="s">
        <v>545</v>
      </c>
      <c r="D178" s="0" t="s">
        <v>129</v>
      </c>
      <c r="E178" s="161" t="n">
        <v>40725</v>
      </c>
      <c r="F178" s="161" t="n">
        <v>73050</v>
      </c>
      <c r="G178" s="0" t="s">
        <v>130</v>
      </c>
    </row>
    <row r="179" customFormat="false" ht="15" hidden="false" customHeight="false" outlineLevel="0" collapsed="false">
      <c r="A179" s="0" t="s">
        <v>126</v>
      </c>
      <c r="B179" s="0" t="s">
        <v>546</v>
      </c>
      <c r="C179" s="0" t="s">
        <v>547</v>
      </c>
      <c r="D179" s="0" t="s">
        <v>129</v>
      </c>
      <c r="E179" s="161" t="n">
        <v>40725</v>
      </c>
      <c r="F179" s="161" t="n">
        <v>73050</v>
      </c>
      <c r="G179" s="0" t="s">
        <v>130</v>
      </c>
    </row>
    <row r="180" customFormat="false" ht="15" hidden="false" customHeight="false" outlineLevel="0" collapsed="false">
      <c r="A180" s="0" t="s">
        <v>126</v>
      </c>
      <c r="B180" s="0" t="s">
        <v>548</v>
      </c>
      <c r="C180" s="0" t="s">
        <v>549</v>
      </c>
      <c r="D180" s="0" t="s">
        <v>129</v>
      </c>
      <c r="E180" s="161" t="n">
        <v>40725</v>
      </c>
      <c r="F180" s="161" t="n">
        <v>73050</v>
      </c>
      <c r="G180" s="0" t="s">
        <v>130</v>
      </c>
    </row>
    <row r="181" customFormat="false" ht="15" hidden="false" customHeight="false" outlineLevel="0" collapsed="false">
      <c r="A181" s="0" t="s">
        <v>126</v>
      </c>
      <c r="B181" s="0" t="s">
        <v>550</v>
      </c>
      <c r="C181" s="0" t="s">
        <v>551</v>
      </c>
      <c r="D181" s="0" t="s">
        <v>129</v>
      </c>
      <c r="E181" s="161" t="n">
        <v>40725</v>
      </c>
      <c r="F181" s="161" t="n">
        <v>73050</v>
      </c>
      <c r="G181" s="0" t="s">
        <v>130</v>
      </c>
    </row>
    <row r="182" customFormat="false" ht="15" hidden="false" customHeight="false" outlineLevel="0" collapsed="false">
      <c r="A182" s="0" t="s">
        <v>126</v>
      </c>
      <c r="B182" s="0" t="s">
        <v>552</v>
      </c>
      <c r="C182" s="0" t="s">
        <v>553</v>
      </c>
      <c r="D182" s="0" t="s">
        <v>129</v>
      </c>
      <c r="E182" s="161" t="n">
        <v>43657</v>
      </c>
      <c r="F182" s="161" t="n">
        <v>73050</v>
      </c>
      <c r="G182" s="0" t="s">
        <v>130</v>
      </c>
    </row>
    <row r="183" customFormat="false" ht="15" hidden="false" customHeight="false" outlineLevel="0" collapsed="false">
      <c r="A183" s="0" t="s">
        <v>126</v>
      </c>
      <c r="B183" s="0" t="s">
        <v>554</v>
      </c>
      <c r="C183" s="0" t="s">
        <v>555</v>
      </c>
      <c r="D183" s="0" t="s">
        <v>129</v>
      </c>
      <c r="E183" s="161" t="n">
        <v>40725</v>
      </c>
      <c r="F183" s="161" t="n">
        <v>73050</v>
      </c>
      <c r="G183" s="0" t="s">
        <v>130</v>
      </c>
    </row>
    <row r="184" customFormat="false" ht="15" hidden="false" customHeight="false" outlineLevel="0" collapsed="false">
      <c r="A184" s="0" t="s">
        <v>126</v>
      </c>
      <c r="B184" s="0" t="s">
        <v>556</v>
      </c>
      <c r="C184" s="0" t="s">
        <v>557</v>
      </c>
      <c r="D184" s="0" t="s">
        <v>129</v>
      </c>
      <c r="E184" s="161" t="n">
        <v>40725</v>
      </c>
      <c r="F184" s="161" t="n">
        <v>73050</v>
      </c>
      <c r="G184" s="0" t="s">
        <v>130</v>
      </c>
    </row>
    <row r="185" customFormat="false" ht="15" hidden="false" customHeight="false" outlineLevel="0" collapsed="false">
      <c r="A185" s="0" t="s">
        <v>126</v>
      </c>
      <c r="B185" s="0" t="s">
        <v>558</v>
      </c>
      <c r="C185" s="0" t="s">
        <v>559</v>
      </c>
      <c r="D185" s="0" t="s">
        <v>129</v>
      </c>
      <c r="E185" s="161" t="n">
        <v>40725</v>
      </c>
      <c r="F185" s="161" t="n">
        <v>73050</v>
      </c>
      <c r="G185" s="0" t="s">
        <v>130</v>
      </c>
    </row>
    <row r="186" customFormat="false" ht="15" hidden="false" customHeight="false" outlineLevel="0" collapsed="false">
      <c r="A186" s="0" t="s">
        <v>126</v>
      </c>
      <c r="B186" s="0" t="s">
        <v>560</v>
      </c>
      <c r="C186" s="0" t="s">
        <v>561</v>
      </c>
      <c r="D186" s="0" t="s">
        <v>129</v>
      </c>
      <c r="E186" s="161" t="n">
        <v>40725</v>
      </c>
      <c r="F186" s="161" t="n">
        <v>73050</v>
      </c>
      <c r="G186" s="0" t="s">
        <v>130</v>
      </c>
    </row>
    <row r="187" customFormat="false" ht="15" hidden="false" customHeight="false" outlineLevel="0" collapsed="false">
      <c r="A187" s="0" t="s">
        <v>126</v>
      </c>
      <c r="B187" s="0" t="s">
        <v>562</v>
      </c>
      <c r="C187" s="0" t="s">
        <v>557</v>
      </c>
      <c r="D187" s="0" t="s">
        <v>129</v>
      </c>
      <c r="E187" s="161" t="n">
        <v>40725</v>
      </c>
      <c r="F187" s="161" t="n">
        <v>73050</v>
      </c>
      <c r="G187" s="0" t="s">
        <v>130</v>
      </c>
    </row>
    <row r="188" customFormat="false" ht="15" hidden="false" customHeight="false" outlineLevel="0" collapsed="false">
      <c r="A188" s="0" t="s">
        <v>126</v>
      </c>
      <c r="B188" s="0" t="s">
        <v>563</v>
      </c>
      <c r="C188" s="0" t="s">
        <v>564</v>
      </c>
      <c r="D188" s="0" t="s">
        <v>129</v>
      </c>
      <c r="E188" s="161" t="n">
        <v>40725</v>
      </c>
      <c r="F188" s="161" t="n">
        <v>73050</v>
      </c>
      <c r="G188" s="0" t="s">
        <v>130</v>
      </c>
    </row>
    <row r="189" customFormat="false" ht="15" hidden="false" customHeight="false" outlineLevel="0" collapsed="false">
      <c r="A189" s="0" t="s">
        <v>126</v>
      </c>
      <c r="B189" s="0" t="s">
        <v>565</v>
      </c>
      <c r="C189" s="0" t="s">
        <v>566</v>
      </c>
      <c r="D189" s="0" t="s">
        <v>129</v>
      </c>
      <c r="E189" s="161" t="n">
        <v>40725</v>
      </c>
      <c r="F189" s="161" t="n">
        <v>73050</v>
      </c>
      <c r="G189" s="0" t="s">
        <v>130</v>
      </c>
    </row>
    <row r="190" customFormat="false" ht="15" hidden="false" customHeight="false" outlineLevel="0" collapsed="false">
      <c r="A190" s="0" t="s">
        <v>126</v>
      </c>
      <c r="B190" s="0" t="s">
        <v>567</v>
      </c>
      <c r="C190" s="0" t="s">
        <v>568</v>
      </c>
      <c r="D190" s="0" t="s">
        <v>129</v>
      </c>
      <c r="E190" s="161" t="n">
        <v>40725</v>
      </c>
      <c r="F190" s="161" t="n">
        <v>73050</v>
      </c>
      <c r="G190" s="0" t="s">
        <v>130</v>
      </c>
    </row>
    <row r="191" customFormat="false" ht="15" hidden="false" customHeight="false" outlineLevel="0" collapsed="false">
      <c r="A191" s="0" t="s">
        <v>126</v>
      </c>
      <c r="B191" s="0" t="s">
        <v>569</v>
      </c>
      <c r="C191" s="0" t="s">
        <v>570</v>
      </c>
      <c r="D191" s="0" t="s">
        <v>129</v>
      </c>
      <c r="E191" s="161" t="n">
        <v>40725</v>
      </c>
      <c r="F191" s="161" t="n">
        <v>73050</v>
      </c>
      <c r="G191" s="0" t="s">
        <v>130</v>
      </c>
    </row>
    <row r="192" customFormat="false" ht="15" hidden="false" customHeight="false" outlineLevel="0" collapsed="false">
      <c r="A192" s="0" t="s">
        <v>126</v>
      </c>
      <c r="B192" s="0" t="s">
        <v>571</v>
      </c>
      <c r="C192" s="0" t="s">
        <v>572</v>
      </c>
      <c r="D192" s="0" t="s">
        <v>129</v>
      </c>
      <c r="E192" s="161" t="n">
        <v>40725</v>
      </c>
      <c r="F192" s="161" t="n">
        <v>73050</v>
      </c>
      <c r="G192" s="0" t="s">
        <v>130</v>
      </c>
    </row>
    <row r="193" customFormat="false" ht="15" hidden="false" customHeight="false" outlineLevel="0" collapsed="false">
      <c r="A193" s="0" t="s">
        <v>126</v>
      </c>
      <c r="B193" s="0" t="s">
        <v>573</v>
      </c>
      <c r="C193" s="0" t="s">
        <v>574</v>
      </c>
      <c r="D193" s="0" t="s">
        <v>129</v>
      </c>
      <c r="E193" s="161" t="n">
        <v>40725</v>
      </c>
      <c r="F193" s="161" t="n">
        <v>73050</v>
      </c>
      <c r="G193" s="0" t="s">
        <v>130</v>
      </c>
    </row>
    <row r="194" customFormat="false" ht="15" hidden="false" customHeight="false" outlineLevel="0" collapsed="false">
      <c r="A194" s="0" t="s">
        <v>126</v>
      </c>
      <c r="B194" s="0" t="s">
        <v>575</v>
      </c>
      <c r="C194" s="0" t="s">
        <v>576</v>
      </c>
      <c r="D194" s="0" t="s">
        <v>129</v>
      </c>
      <c r="E194" s="161" t="n">
        <v>40725</v>
      </c>
      <c r="F194" s="161" t="n">
        <v>73050</v>
      </c>
      <c r="G194" s="0" t="s">
        <v>130</v>
      </c>
    </row>
    <row r="195" customFormat="false" ht="15" hidden="false" customHeight="false" outlineLevel="0" collapsed="false">
      <c r="A195" s="0" t="s">
        <v>126</v>
      </c>
      <c r="B195" s="0" t="s">
        <v>577</v>
      </c>
      <c r="C195" s="0" t="s">
        <v>578</v>
      </c>
      <c r="D195" s="0" t="s">
        <v>129</v>
      </c>
      <c r="E195" s="161" t="n">
        <v>40725</v>
      </c>
      <c r="F195" s="161" t="n">
        <v>73050</v>
      </c>
      <c r="G195" s="0" t="s">
        <v>130</v>
      </c>
    </row>
    <row r="196" customFormat="false" ht="15" hidden="false" customHeight="false" outlineLevel="0" collapsed="false">
      <c r="A196" s="0" t="s">
        <v>126</v>
      </c>
      <c r="B196" s="0" t="s">
        <v>579</v>
      </c>
      <c r="C196" s="0" t="s">
        <v>580</v>
      </c>
      <c r="D196" s="0" t="s">
        <v>129</v>
      </c>
      <c r="E196" s="161" t="n">
        <v>40725</v>
      </c>
      <c r="F196" s="161" t="n">
        <v>73050</v>
      </c>
      <c r="G196" s="0" t="s">
        <v>130</v>
      </c>
    </row>
    <row r="197" customFormat="false" ht="15" hidden="false" customHeight="false" outlineLevel="0" collapsed="false">
      <c r="A197" s="0" t="s">
        <v>126</v>
      </c>
      <c r="B197" s="0" t="s">
        <v>581</v>
      </c>
      <c r="C197" s="0" t="s">
        <v>582</v>
      </c>
      <c r="D197" s="0" t="s">
        <v>129</v>
      </c>
      <c r="E197" s="161" t="n">
        <v>40725</v>
      </c>
      <c r="F197" s="161" t="n">
        <v>73050</v>
      </c>
      <c r="G197" s="0" t="s">
        <v>130</v>
      </c>
    </row>
    <row r="198" customFormat="false" ht="15" hidden="false" customHeight="false" outlineLevel="0" collapsed="false">
      <c r="A198" s="0" t="s">
        <v>126</v>
      </c>
      <c r="B198" s="0" t="s">
        <v>583</v>
      </c>
      <c r="C198" s="0" t="s">
        <v>584</v>
      </c>
      <c r="D198" s="0" t="s">
        <v>129</v>
      </c>
      <c r="E198" s="161" t="n">
        <v>43647</v>
      </c>
      <c r="F198" s="161" t="n">
        <v>73050</v>
      </c>
      <c r="G198" s="0" t="s">
        <v>130</v>
      </c>
    </row>
    <row r="199" customFormat="false" ht="15" hidden="false" customHeight="false" outlineLevel="0" collapsed="false">
      <c r="A199" s="0" t="s">
        <v>126</v>
      </c>
      <c r="B199" s="0" t="s">
        <v>587</v>
      </c>
      <c r="C199" s="0" t="s">
        <v>588</v>
      </c>
      <c r="D199" s="0" t="s">
        <v>129</v>
      </c>
      <c r="E199" s="161" t="n">
        <v>40725</v>
      </c>
      <c r="F199" s="161" t="n">
        <v>73050</v>
      </c>
      <c r="G199" s="0" t="s">
        <v>130</v>
      </c>
    </row>
    <row r="200" customFormat="false" ht="15" hidden="false" customHeight="false" outlineLevel="0" collapsed="false">
      <c r="A200" s="0" t="s">
        <v>126</v>
      </c>
      <c r="B200" s="0" t="s">
        <v>589</v>
      </c>
      <c r="C200" s="0" t="s">
        <v>590</v>
      </c>
      <c r="D200" s="0" t="s">
        <v>129</v>
      </c>
      <c r="E200" s="161" t="n">
        <v>40725</v>
      </c>
      <c r="F200" s="161" t="n">
        <v>73050</v>
      </c>
      <c r="G200" s="0" t="s">
        <v>130</v>
      </c>
    </row>
    <row r="201" customFormat="false" ht="15" hidden="false" customHeight="false" outlineLevel="0" collapsed="false">
      <c r="A201" s="0" t="s">
        <v>126</v>
      </c>
      <c r="B201" s="0" t="s">
        <v>591</v>
      </c>
      <c r="C201" s="0" t="s">
        <v>592</v>
      </c>
      <c r="D201" s="0" t="s">
        <v>129</v>
      </c>
      <c r="E201" s="161" t="n">
        <v>40725</v>
      </c>
      <c r="F201" s="161" t="n">
        <v>73050</v>
      </c>
      <c r="G201" s="0" t="s">
        <v>130</v>
      </c>
    </row>
    <row r="202" customFormat="false" ht="15" hidden="false" customHeight="false" outlineLevel="0" collapsed="false">
      <c r="A202" s="0" t="s">
        <v>126</v>
      </c>
      <c r="B202" s="0" t="s">
        <v>593</v>
      </c>
      <c r="C202" s="0" t="s">
        <v>594</v>
      </c>
      <c r="D202" s="0" t="s">
        <v>129</v>
      </c>
      <c r="E202" s="161" t="n">
        <v>40725</v>
      </c>
      <c r="F202" s="161" t="n">
        <v>73050</v>
      </c>
      <c r="G202" s="0" t="s">
        <v>130</v>
      </c>
    </row>
    <row r="203" customFormat="false" ht="15" hidden="false" customHeight="false" outlineLevel="0" collapsed="false">
      <c r="A203" s="0" t="s">
        <v>126</v>
      </c>
      <c r="B203" s="0" t="s">
        <v>595</v>
      </c>
      <c r="C203" s="0" t="s">
        <v>596</v>
      </c>
      <c r="D203" s="0" t="s">
        <v>129</v>
      </c>
      <c r="E203" s="161" t="n">
        <v>40725</v>
      </c>
      <c r="F203" s="161" t="n">
        <v>73050</v>
      </c>
      <c r="G203" s="0" t="s">
        <v>130</v>
      </c>
    </row>
    <row r="204" customFormat="false" ht="15" hidden="false" customHeight="false" outlineLevel="0" collapsed="false">
      <c r="A204" s="0" t="s">
        <v>126</v>
      </c>
      <c r="B204" s="0" t="s">
        <v>597</v>
      </c>
      <c r="C204" s="0" t="s">
        <v>598</v>
      </c>
      <c r="D204" s="0" t="s">
        <v>129</v>
      </c>
      <c r="E204" s="161" t="n">
        <v>40725</v>
      </c>
      <c r="F204" s="161" t="n">
        <v>73050</v>
      </c>
      <c r="G204" s="0" t="s">
        <v>130</v>
      </c>
    </row>
    <row r="205" customFormat="false" ht="15" hidden="false" customHeight="false" outlineLevel="0" collapsed="false">
      <c r="A205" s="0" t="s">
        <v>126</v>
      </c>
      <c r="B205" s="0" t="s">
        <v>599</v>
      </c>
      <c r="C205" s="0" t="s">
        <v>600</v>
      </c>
      <c r="D205" s="0" t="s">
        <v>129</v>
      </c>
      <c r="E205" s="161" t="n">
        <v>43648</v>
      </c>
      <c r="F205" s="161" t="n">
        <v>73050</v>
      </c>
      <c r="G205" s="0" t="s">
        <v>130</v>
      </c>
    </row>
    <row r="206" customFormat="false" ht="15" hidden="false" customHeight="false" outlineLevel="0" collapsed="false">
      <c r="A206" s="0" t="s">
        <v>126</v>
      </c>
      <c r="B206" s="0" t="s">
        <v>603</v>
      </c>
      <c r="C206" s="0" t="s">
        <v>604</v>
      </c>
      <c r="D206" s="0" t="s">
        <v>129</v>
      </c>
      <c r="E206" s="161" t="n">
        <v>40725</v>
      </c>
      <c r="F206" s="161" t="n">
        <v>73050</v>
      </c>
      <c r="G206" s="0" t="s">
        <v>130</v>
      </c>
    </row>
    <row r="207" customFormat="false" ht="15" hidden="false" customHeight="false" outlineLevel="0" collapsed="false">
      <c r="A207" s="0" t="s">
        <v>126</v>
      </c>
      <c r="B207" s="0" t="s">
        <v>605</v>
      </c>
      <c r="C207" s="0" t="s">
        <v>606</v>
      </c>
      <c r="D207" s="0" t="s">
        <v>129</v>
      </c>
      <c r="E207" s="161" t="n">
        <v>40725</v>
      </c>
      <c r="F207" s="161" t="n">
        <v>73050</v>
      </c>
      <c r="G207" s="0" t="s">
        <v>130</v>
      </c>
    </row>
    <row r="208" customFormat="false" ht="15" hidden="false" customHeight="false" outlineLevel="0" collapsed="false">
      <c r="A208" s="0" t="s">
        <v>126</v>
      </c>
      <c r="B208" s="0" t="s">
        <v>607</v>
      </c>
      <c r="C208" s="0" t="s">
        <v>608</v>
      </c>
      <c r="D208" s="0" t="s">
        <v>129</v>
      </c>
      <c r="E208" s="161" t="n">
        <v>40725</v>
      </c>
      <c r="F208" s="161" t="n">
        <v>73050</v>
      </c>
      <c r="G208" s="0" t="s">
        <v>130</v>
      </c>
    </row>
    <row r="209" customFormat="false" ht="15" hidden="false" customHeight="false" outlineLevel="0" collapsed="false">
      <c r="A209" s="0" t="s">
        <v>126</v>
      </c>
      <c r="B209" s="0" t="s">
        <v>609</v>
      </c>
      <c r="C209" s="0" t="s">
        <v>610</v>
      </c>
      <c r="D209" s="0" t="s">
        <v>129</v>
      </c>
      <c r="E209" s="161" t="n">
        <v>40725</v>
      </c>
      <c r="F209" s="161" t="n">
        <v>73050</v>
      </c>
      <c r="G209" s="0" t="s">
        <v>130</v>
      </c>
    </row>
    <row r="210" customFormat="false" ht="15" hidden="false" customHeight="false" outlineLevel="0" collapsed="false">
      <c r="A210" s="0" t="s">
        <v>126</v>
      </c>
      <c r="B210" s="0" t="s">
        <v>611</v>
      </c>
      <c r="C210" s="0" t="s">
        <v>612</v>
      </c>
      <c r="D210" s="0" t="s">
        <v>129</v>
      </c>
      <c r="E210" s="161" t="n">
        <v>40725</v>
      </c>
      <c r="F210" s="161" t="n">
        <v>73050</v>
      </c>
      <c r="G210" s="0" t="s">
        <v>130</v>
      </c>
    </row>
    <row r="211" customFormat="false" ht="15" hidden="false" customHeight="false" outlineLevel="0" collapsed="false">
      <c r="A211" s="0" t="s">
        <v>126</v>
      </c>
      <c r="B211" s="0" t="s">
        <v>613</v>
      </c>
      <c r="C211" s="0" t="s">
        <v>614</v>
      </c>
      <c r="D211" s="0" t="s">
        <v>129</v>
      </c>
      <c r="E211" s="161" t="n">
        <v>40725</v>
      </c>
      <c r="F211" s="161" t="n">
        <v>73050</v>
      </c>
      <c r="G211" s="0" t="s">
        <v>130</v>
      </c>
    </row>
    <row r="212" customFormat="false" ht="15" hidden="false" customHeight="false" outlineLevel="0" collapsed="false">
      <c r="A212" s="0" t="s">
        <v>126</v>
      </c>
      <c r="B212" s="0" t="s">
        <v>615</v>
      </c>
      <c r="C212" s="0" t="s">
        <v>616</v>
      </c>
      <c r="D212" s="0" t="s">
        <v>129</v>
      </c>
      <c r="E212" s="161" t="n">
        <v>40725</v>
      </c>
      <c r="F212" s="161" t="n">
        <v>73050</v>
      </c>
      <c r="G212" s="0" t="s">
        <v>130</v>
      </c>
    </row>
    <row r="213" customFormat="false" ht="15" hidden="false" customHeight="false" outlineLevel="0" collapsed="false">
      <c r="A213" s="0" t="s">
        <v>126</v>
      </c>
      <c r="B213" s="0" t="s">
        <v>617</v>
      </c>
      <c r="C213" s="0" t="s">
        <v>618</v>
      </c>
      <c r="D213" s="0" t="s">
        <v>129</v>
      </c>
      <c r="E213" s="161" t="n">
        <v>40725</v>
      </c>
      <c r="F213" s="161" t="n">
        <v>73050</v>
      </c>
      <c r="G213" s="0" t="s">
        <v>130</v>
      </c>
    </row>
    <row r="214" customFormat="false" ht="15" hidden="false" customHeight="false" outlineLevel="0" collapsed="false">
      <c r="A214" s="0" t="s">
        <v>126</v>
      </c>
      <c r="B214" s="0" t="s">
        <v>619</v>
      </c>
      <c r="C214" s="0" t="s">
        <v>620</v>
      </c>
      <c r="D214" s="0" t="s">
        <v>129</v>
      </c>
      <c r="E214" s="161" t="n">
        <v>40725</v>
      </c>
      <c r="F214" s="161" t="n">
        <v>73050</v>
      </c>
      <c r="G214" s="0" t="s">
        <v>130</v>
      </c>
    </row>
    <row r="215" customFormat="false" ht="15" hidden="false" customHeight="false" outlineLevel="0" collapsed="false">
      <c r="A215" s="0" t="s">
        <v>126</v>
      </c>
      <c r="B215" s="0" t="s">
        <v>621</v>
      </c>
      <c r="C215" s="0" t="s">
        <v>622</v>
      </c>
      <c r="D215" s="0" t="s">
        <v>129</v>
      </c>
      <c r="E215" s="161" t="n">
        <v>40725</v>
      </c>
      <c r="F215" s="161" t="n">
        <v>73050</v>
      </c>
      <c r="G215" s="0" t="s">
        <v>130</v>
      </c>
    </row>
    <row r="216" customFormat="false" ht="15" hidden="false" customHeight="false" outlineLevel="0" collapsed="false">
      <c r="A216" s="0" t="s">
        <v>126</v>
      </c>
      <c r="B216" s="0" t="s">
        <v>623</v>
      </c>
      <c r="C216" s="0" t="s">
        <v>624</v>
      </c>
      <c r="D216" s="0" t="s">
        <v>129</v>
      </c>
      <c r="E216" s="161" t="n">
        <v>40725</v>
      </c>
      <c r="F216" s="161" t="n">
        <v>73050</v>
      </c>
      <c r="G216" s="0" t="s">
        <v>130</v>
      </c>
    </row>
    <row r="217" customFormat="false" ht="15" hidden="false" customHeight="false" outlineLevel="0" collapsed="false">
      <c r="A217" s="0" t="s">
        <v>126</v>
      </c>
      <c r="B217" s="0" t="s">
        <v>625</v>
      </c>
      <c r="C217" s="0" t="s">
        <v>626</v>
      </c>
      <c r="D217" s="0" t="s">
        <v>129</v>
      </c>
      <c r="E217" s="161" t="n">
        <v>40725</v>
      </c>
      <c r="F217" s="161" t="n">
        <v>73050</v>
      </c>
      <c r="G217" s="0" t="s">
        <v>130</v>
      </c>
    </row>
    <row r="218" customFormat="false" ht="15" hidden="false" customHeight="false" outlineLevel="0" collapsed="false">
      <c r="A218" s="0" t="s">
        <v>126</v>
      </c>
      <c r="B218" s="0" t="s">
        <v>627</v>
      </c>
      <c r="C218" s="0" t="s">
        <v>628</v>
      </c>
      <c r="D218" s="0" t="s">
        <v>129</v>
      </c>
      <c r="E218" s="161" t="n">
        <v>40725</v>
      </c>
      <c r="F218" s="161" t="n">
        <v>73050</v>
      </c>
      <c r="G218" s="0" t="s">
        <v>130</v>
      </c>
    </row>
    <row r="219" customFormat="false" ht="15" hidden="false" customHeight="false" outlineLevel="0" collapsed="false">
      <c r="A219" s="0" t="s">
        <v>126</v>
      </c>
      <c r="B219" s="0" t="s">
        <v>629</v>
      </c>
      <c r="C219" s="0" t="s">
        <v>630</v>
      </c>
      <c r="D219" s="0" t="s">
        <v>129</v>
      </c>
      <c r="E219" s="161" t="n">
        <v>40725</v>
      </c>
      <c r="F219" s="161" t="n">
        <v>73050</v>
      </c>
      <c r="G219" s="0" t="s">
        <v>130</v>
      </c>
    </row>
    <row r="220" customFormat="false" ht="15" hidden="false" customHeight="false" outlineLevel="0" collapsed="false">
      <c r="A220" s="0" t="s">
        <v>126</v>
      </c>
      <c r="B220" s="0" t="s">
        <v>631</v>
      </c>
      <c r="C220" s="0" t="s">
        <v>632</v>
      </c>
      <c r="D220" s="0" t="s">
        <v>129</v>
      </c>
      <c r="E220" s="161" t="n">
        <v>40725</v>
      </c>
      <c r="F220" s="161" t="n">
        <v>73050</v>
      </c>
      <c r="G220" s="0" t="s">
        <v>130</v>
      </c>
    </row>
    <row r="221" customFormat="false" ht="15" hidden="false" customHeight="false" outlineLevel="0" collapsed="false">
      <c r="A221" s="0" t="s">
        <v>126</v>
      </c>
      <c r="B221" s="0" t="s">
        <v>633</v>
      </c>
      <c r="C221" s="0" t="s">
        <v>634</v>
      </c>
      <c r="D221" s="0" t="s">
        <v>129</v>
      </c>
      <c r="E221" s="161" t="n">
        <v>44032</v>
      </c>
      <c r="F221" s="161" t="n">
        <v>73050</v>
      </c>
      <c r="G221" s="0" t="s">
        <v>130</v>
      </c>
    </row>
    <row r="222" customFormat="false" ht="15" hidden="false" customHeight="false" outlineLevel="0" collapsed="false">
      <c r="A222" s="0" t="s">
        <v>126</v>
      </c>
      <c r="B222" s="0" t="s">
        <v>637</v>
      </c>
      <c r="C222" s="0" t="s">
        <v>638</v>
      </c>
      <c r="D222" s="0" t="s">
        <v>129</v>
      </c>
      <c r="E222" s="161" t="n">
        <v>40725</v>
      </c>
      <c r="F222" s="161" t="n">
        <v>73050</v>
      </c>
      <c r="G222" s="0" t="s">
        <v>130</v>
      </c>
    </row>
    <row r="223" customFormat="false" ht="15" hidden="false" customHeight="false" outlineLevel="0" collapsed="false">
      <c r="A223" s="0" t="s">
        <v>126</v>
      </c>
      <c r="B223" s="0" t="s">
        <v>641</v>
      </c>
      <c r="C223" s="0" t="s">
        <v>642</v>
      </c>
      <c r="D223" s="0" t="s">
        <v>129</v>
      </c>
      <c r="E223" s="161" t="n">
        <v>43678</v>
      </c>
      <c r="F223" s="161" t="n">
        <v>73050</v>
      </c>
      <c r="G223" s="0" t="s">
        <v>130</v>
      </c>
    </row>
    <row r="224" customFormat="false" ht="15" hidden="false" customHeight="false" outlineLevel="0" collapsed="false">
      <c r="A224" s="0" t="s">
        <v>126</v>
      </c>
      <c r="B224" s="0" t="s">
        <v>643</v>
      </c>
      <c r="C224" s="0" t="s">
        <v>644</v>
      </c>
      <c r="D224" s="0" t="s">
        <v>129</v>
      </c>
      <c r="E224" s="161" t="n">
        <v>43678</v>
      </c>
      <c r="F224" s="161" t="n">
        <v>73050</v>
      </c>
      <c r="G224" s="0" t="s">
        <v>130</v>
      </c>
    </row>
    <row r="225" customFormat="false" ht="15" hidden="false" customHeight="false" outlineLevel="0" collapsed="false">
      <c r="A225" s="0" t="s">
        <v>126</v>
      </c>
      <c r="B225" s="0" t="s">
        <v>645</v>
      </c>
      <c r="C225" s="0" t="s">
        <v>646</v>
      </c>
      <c r="D225" s="0" t="s">
        <v>129</v>
      </c>
      <c r="E225" s="161" t="n">
        <v>44075</v>
      </c>
      <c r="F225" s="161" t="n">
        <v>73050</v>
      </c>
      <c r="G225" s="0" t="s">
        <v>130</v>
      </c>
    </row>
    <row r="226" customFormat="false" ht="15" hidden="false" customHeight="false" outlineLevel="0" collapsed="false">
      <c r="A226" s="0" t="s">
        <v>126</v>
      </c>
      <c r="B226" s="0" t="s">
        <v>647</v>
      </c>
      <c r="C226" s="0" t="s">
        <v>648</v>
      </c>
      <c r="D226" s="0" t="s">
        <v>129</v>
      </c>
      <c r="E226" s="161" t="n">
        <v>40725</v>
      </c>
      <c r="F226" s="161" t="n">
        <v>73050</v>
      </c>
      <c r="G226" s="0" t="s">
        <v>130</v>
      </c>
    </row>
    <row r="227" customFormat="false" ht="15" hidden="false" customHeight="false" outlineLevel="0" collapsed="false">
      <c r="A227" s="0" t="s">
        <v>126</v>
      </c>
      <c r="B227" s="0" t="s">
        <v>649</v>
      </c>
      <c r="C227" s="0" t="s">
        <v>650</v>
      </c>
      <c r="D227" s="0" t="s">
        <v>129</v>
      </c>
      <c r="E227" s="161" t="n">
        <v>40725</v>
      </c>
      <c r="F227" s="161" t="n">
        <v>73050</v>
      </c>
      <c r="G227" s="0" t="s">
        <v>130</v>
      </c>
    </row>
    <row r="228" customFormat="false" ht="15" hidden="false" customHeight="false" outlineLevel="0" collapsed="false">
      <c r="A228" s="0" t="s">
        <v>126</v>
      </c>
      <c r="B228" s="0" t="s">
        <v>651</v>
      </c>
      <c r="C228" s="0" t="s">
        <v>652</v>
      </c>
      <c r="D228" s="0" t="s">
        <v>129</v>
      </c>
      <c r="E228" s="161" t="n">
        <v>40725</v>
      </c>
      <c r="F228" s="161" t="n">
        <v>73050</v>
      </c>
      <c r="G228" s="0" t="s">
        <v>130</v>
      </c>
    </row>
    <row r="229" customFormat="false" ht="15" hidden="false" customHeight="false" outlineLevel="0" collapsed="false">
      <c r="A229" s="0" t="s">
        <v>126</v>
      </c>
      <c r="B229" s="0" t="s">
        <v>653</v>
      </c>
      <c r="C229" s="0" t="s">
        <v>654</v>
      </c>
      <c r="D229" s="0" t="s">
        <v>129</v>
      </c>
      <c r="E229" s="161" t="n">
        <v>40725</v>
      </c>
      <c r="F229" s="161" t="n">
        <v>73050</v>
      </c>
      <c r="G229" s="0" t="s">
        <v>130</v>
      </c>
    </row>
    <row r="230" customFormat="false" ht="15" hidden="false" customHeight="false" outlineLevel="0" collapsed="false">
      <c r="A230" s="0" t="s">
        <v>126</v>
      </c>
      <c r="B230" s="0" t="s">
        <v>655</v>
      </c>
      <c r="C230" s="0" t="s">
        <v>656</v>
      </c>
      <c r="D230" s="0" t="s">
        <v>129</v>
      </c>
      <c r="E230" s="161" t="n">
        <v>40725</v>
      </c>
      <c r="F230" s="161" t="n">
        <v>73050</v>
      </c>
      <c r="G230" s="0" t="s">
        <v>130</v>
      </c>
    </row>
    <row r="231" customFormat="false" ht="15" hidden="false" customHeight="false" outlineLevel="0" collapsed="false">
      <c r="A231" s="0" t="s">
        <v>126</v>
      </c>
      <c r="B231" s="0" t="s">
        <v>657</v>
      </c>
      <c r="C231" s="0" t="s">
        <v>658</v>
      </c>
      <c r="D231" s="0" t="s">
        <v>129</v>
      </c>
      <c r="E231" s="161" t="n">
        <v>40725</v>
      </c>
      <c r="F231" s="161" t="n">
        <v>73050</v>
      </c>
      <c r="G231" s="0" t="s">
        <v>130</v>
      </c>
    </row>
    <row r="232" customFormat="false" ht="15" hidden="false" customHeight="false" outlineLevel="0" collapsed="false">
      <c r="A232" s="0" t="s">
        <v>126</v>
      </c>
      <c r="B232" s="0" t="s">
        <v>659</v>
      </c>
      <c r="C232" s="0" t="s">
        <v>660</v>
      </c>
      <c r="D232" s="0" t="s">
        <v>129</v>
      </c>
      <c r="E232" s="161" t="n">
        <v>40725</v>
      </c>
      <c r="F232" s="161" t="n">
        <v>73050</v>
      </c>
      <c r="G232" s="0" t="s">
        <v>130</v>
      </c>
    </row>
    <row r="233" customFormat="false" ht="15" hidden="false" customHeight="false" outlineLevel="0" collapsed="false">
      <c r="A233" s="0" t="s">
        <v>126</v>
      </c>
      <c r="B233" s="0" t="s">
        <v>661</v>
      </c>
      <c r="C233" s="0" t="s">
        <v>662</v>
      </c>
      <c r="D233" s="0" t="s">
        <v>129</v>
      </c>
      <c r="E233" s="161" t="n">
        <v>40725</v>
      </c>
      <c r="F233" s="161" t="n">
        <v>73050</v>
      </c>
      <c r="G233" s="0" t="s">
        <v>130</v>
      </c>
    </row>
    <row r="234" customFormat="false" ht="15" hidden="false" customHeight="false" outlineLevel="0" collapsed="false">
      <c r="A234" s="0" t="s">
        <v>126</v>
      </c>
      <c r="B234" s="0" t="s">
        <v>663</v>
      </c>
      <c r="C234" s="0" t="s">
        <v>664</v>
      </c>
      <c r="D234" s="0" t="s">
        <v>129</v>
      </c>
      <c r="E234" s="161" t="n">
        <v>40725</v>
      </c>
      <c r="F234" s="161" t="n">
        <v>73050</v>
      </c>
      <c r="G234" s="0" t="s">
        <v>130</v>
      </c>
    </row>
    <row r="235" customFormat="false" ht="15" hidden="false" customHeight="false" outlineLevel="0" collapsed="false">
      <c r="A235" s="0" t="s">
        <v>126</v>
      </c>
      <c r="B235" s="0" t="s">
        <v>665</v>
      </c>
      <c r="C235" s="0" t="s">
        <v>666</v>
      </c>
      <c r="D235" s="0" t="s">
        <v>129</v>
      </c>
      <c r="E235" s="161" t="n">
        <v>40725</v>
      </c>
      <c r="F235" s="161" t="n">
        <v>73050</v>
      </c>
      <c r="G235" s="0" t="s">
        <v>130</v>
      </c>
    </row>
    <row r="236" customFormat="false" ht="15" hidden="false" customHeight="false" outlineLevel="0" collapsed="false">
      <c r="A236" s="0" t="s">
        <v>126</v>
      </c>
      <c r="B236" s="0" t="s">
        <v>667</v>
      </c>
      <c r="C236" s="0" t="s">
        <v>668</v>
      </c>
      <c r="D236" s="0" t="s">
        <v>129</v>
      </c>
      <c r="E236" s="161" t="n">
        <v>40725</v>
      </c>
      <c r="F236" s="161" t="n">
        <v>73050</v>
      </c>
      <c r="G236" s="0" t="s">
        <v>130</v>
      </c>
    </row>
    <row r="237" customFormat="false" ht="15" hidden="false" customHeight="false" outlineLevel="0" collapsed="false">
      <c r="A237" s="0" t="s">
        <v>126</v>
      </c>
      <c r="B237" s="0" t="s">
        <v>669</v>
      </c>
      <c r="C237" s="0" t="s">
        <v>670</v>
      </c>
      <c r="D237" s="0" t="s">
        <v>129</v>
      </c>
      <c r="E237" s="161" t="n">
        <v>40725</v>
      </c>
      <c r="F237" s="161" t="n">
        <v>73050</v>
      </c>
      <c r="G237" s="0" t="s">
        <v>130</v>
      </c>
    </row>
    <row r="238" customFormat="false" ht="15" hidden="false" customHeight="false" outlineLevel="0" collapsed="false">
      <c r="A238" s="0" t="s">
        <v>126</v>
      </c>
      <c r="B238" s="0" t="s">
        <v>671</v>
      </c>
      <c r="C238" s="0" t="s">
        <v>672</v>
      </c>
      <c r="D238" s="0" t="s">
        <v>129</v>
      </c>
      <c r="E238" s="161" t="n">
        <v>40725</v>
      </c>
      <c r="F238" s="161" t="n">
        <v>73050</v>
      </c>
      <c r="G238" s="0" t="s">
        <v>130</v>
      </c>
    </row>
    <row r="239" customFormat="false" ht="15" hidden="false" customHeight="false" outlineLevel="0" collapsed="false">
      <c r="A239" s="0" t="s">
        <v>126</v>
      </c>
      <c r="B239" s="0" t="s">
        <v>673</v>
      </c>
      <c r="C239" s="0" t="s">
        <v>674</v>
      </c>
      <c r="D239" s="0" t="s">
        <v>129</v>
      </c>
      <c r="E239" s="161" t="n">
        <v>40725</v>
      </c>
      <c r="F239" s="161" t="n">
        <v>73050</v>
      </c>
      <c r="G239" s="0" t="s">
        <v>130</v>
      </c>
    </row>
    <row r="240" customFormat="false" ht="15" hidden="false" customHeight="false" outlineLevel="0" collapsed="false">
      <c r="A240" s="0" t="s">
        <v>126</v>
      </c>
      <c r="B240" s="0" t="s">
        <v>675</v>
      </c>
      <c r="C240" s="0" t="s">
        <v>676</v>
      </c>
      <c r="D240" s="0" t="s">
        <v>129</v>
      </c>
      <c r="E240" s="161" t="n">
        <v>40725</v>
      </c>
      <c r="F240" s="161" t="n">
        <v>73050</v>
      </c>
      <c r="G240" s="0" t="s">
        <v>130</v>
      </c>
    </row>
    <row r="241" customFormat="false" ht="15" hidden="false" customHeight="false" outlineLevel="0" collapsed="false">
      <c r="A241" s="0" t="s">
        <v>126</v>
      </c>
      <c r="B241" s="0" t="s">
        <v>677</v>
      </c>
      <c r="C241" s="0" t="s">
        <v>678</v>
      </c>
      <c r="D241" s="0" t="s">
        <v>129</v>
      </c>
      <c r="E241" s="161" t="n">
        <v>40725</v>
      </c>
      <c r="F241" s="161" t="n">
        <v>73050</v>
      </c>
      <c r="G241" s="0" t="s">
        <v>130</v>
      </c>
    </row>
    <row r="242" customFormat="false" ht="15" hidden="false" customHeight="false" outlineLevel="0" collapsed="false">
      <c r="A242" s="0" t="s">
        <v>126</v>
      </c>
      <c r="B242" s="0" t="s">
        <v>679</v>
      </c>
      <c r="C242" s="0" t="s">
        <v>680</v>
      </c>
      <c r="D242" s="0" t="s">
        <v>129</v>
      </c>
      <c r="E242" s="161" t="n">
        <v>40725</v>
      </c>
      <c r="F242" s="161" t="n">
        <v>73050</v>
      </c>
      <c r="G242" s="0" t="s">
        <v>130</v>
      </c>
    </row>
    <row r="243" customFormat="false" ht="15" hidden="false" customHeight="false" outlineLevel="0" collapsed="false">
      <c r="A243" s="0" t="s">
        <v>126</v>
      </c>
      <c r="B243" s="0" t="s">
        <v>681</v>
      </c>
      <c r="C243" s="0" t="s">
        <v>682</v>
      </c>
      <c r="D243" s="0" t="s">
        <v>129</v>
      </c>
      <c r="E243" s="161" t="n">
        <v>41487</v>
      </c>
      <c r="F243" s="161" t="n">
        <v>73050</v>
      </c>
      <c r="G243" s="0" t="s">
        <v>130</v>
      </c>
    </row>
    <row r="244" customFormat="false" ht="15" hidden="false" customHeight="false" outlineLevel="0" collapsed="false">
      <c r="A244" s="0" t="s">
        <v>126</v>
      </c>
      <c r="B244" s="0" t="s">
        <v>683</v>
      </c>
      <c r="C244" s="0" t="s">
        <v>684</v>
      </c>
      <c r="D244" s="0" t="s">
        <v>129</v>
      </c>
      <c r="E244" s="161" t="n">
        <v>43713</v>
      </c>
      <c r="F244" s="161" t="n">
        <v>73050</v>
      </c>
      <c r="G244" s="0" t="s">
        <v>130</v>
      </c>
    </row>
    <row r="245" customFormat="false" ht="15" hidden="false" customHeight="false" outlineLevel="0" collapsed="false">
      <c r="A245" s="0" t="s">
        <v>126</v>
      </c>
      <c r="B245" s="0" t="s">
        <v>687</v>
      </c>
      <c r="C245" s="0" t="s">
        <v>688</v>
      </c>
      <c r="D245" s="0" t="s">
        <v>129</v>
      </c>
      <c r="E245" s="161" t="n">
        <v>44015</v>
      </c>
      <c r="F245" s="161" t="n">
        <v>73050</v>
      </c>
      <c r="G245" s="0" t="s">
        <v>130</v>
      </c>
    </row>
    <row r="246" customFormat="false" ht="15" hidden="false" customHeight="false" outlineLevel="0" collapsed="false">
      <c r="A246" s="0" t="s">
        <v>126</v>
      </c>
      <c r="B246" s="0" t="s">
        <v>689</v>
      </c>
      <c r="C246" s="0" t="s">
        <v>690</v>
      </c>
      <c r="D246" s="0" t="s">
        <v>129</v>
      </c>
      <c r="E246" s="161" t="n">
        <v>43656</v>
      </c>
      <c r="F246" s="161" t="n">
        <v>73050</v>
      </c>
      <c r="G246" s="0" t="s">
        <v>130</v>
      </c>
    </row>
    <row r="247" customFormat="false" ht="15" hidden="false" customHeight="false" outlineLevel="0" collapsed="false">
      <c r="A247" s="0" t="s">
        <v>126</v>
      </c>
      <c r="B247" s="0" t="s">
        <v>691</v>
      </c>
      <c r="C247" s="0" t="s">
        <v>692</v>
      </c>
      <c r="D247" s="0" t="s">
        <v>129</v>
      </c>
      <c r="E247" s="161" t="n">
        <v>43656</v>
      </c>
      <c r="F247" s="161" t="n">
        <v>73050</v>
      </c>
      <c r="G247" s="0" t="s">
        <v>130</v>
      </c>
    </row>
    <row r="248" customFormat="false" ht="15" hidden="false" customHeight="false" outlineLevel="0" collapsed="false">
      <c r="A248" s="0" t="s">
        <v>126</v>
      </c>
      <c r="B248" s="0" t="s">
        <v>693</v>
      </c>
      <c r="C248" s="0" t="s">
        <v>694</v>
      </c>
      <c r="D248" s="0" t="s">
        <v>129</v>
      </c>
      <c r="E248" s="161" t="n">
        <v>40725</v>
      </c>
      <c r="F248" s="161" t="n">
        <v>73050</v>
      </c>
      <c r="G248" s="0" t="s">
        <v>130</v>
      </c>
    </row>
    <row r="249" customFormat="false" ht="15" hidden="false" customHeight="false" outlineLevel="0" collapsed="false">
      <c r="A249" s="0" t="s">
        <v>126</v>
      </c>
      <c r="B249" s="0" t="s">
        <v>695</v>
      </c>
      <c r="C249" s="0" t="s">
        <v>696</v>
      </c>
      <c r="D249" s="0" t="s">
        <v>129</v>
      </c>
      <c r="E249" s="161" t="n">
        <v>40725</v>
      </c>
      <c r="F249" s="161" t="n">
        <v>73050</v>
      </c>
      <c r="G249" s="0" t="s">
        <v>130</v>
      </c>
    </row>
    <row r="250" customFormat="false" ht="15" hidden="false" customHeight="false" outlineLevel="0" collapsed="false">
      <c r="A250" s="0" t="s">
        <v>126</v>
      </c>
      <c r="B250" s="0" t="s">
        <v>697</v>
      </c>
      <c r="C250" s="0" t="s">
        <v>698</v>
      </c>
      <c r="D250" s="0" t="s">
        <v>129</v>
      </c>
      <c r="E250" s="161" t="n">
        <v>40725</v>
      </c>
      <c r="F250" s="161" t="n">
        <v>73050</v>
      </c>
      <c r="G250" s="0" t="s">
        <v>130</v>
      </c>
    </row>
    <row r="251" customFormat="false" ht="15" hidden="false" customHeight="false" outlineLevel="0" collapsed="false">
      <c r="A251" s="0" t="s">
        <v>126</v>
      </c>
      <c r="B251" s="0" t="s">
        <v>699</v>
      </c>
      <c r="C251" s="0" t="s">
        <v>700</v>
      </c>
      <c r="D251" s="0" t="s">
        <v>129</v>
      </c>
      <c r="E251" s="161" t="n">
        <v>40725</v>
      </c>
      <c r="F251" s="161" t="n">
        <v>73050</v>
      </c>
      <c r="G251" s="0" t="s">
        <v>130</v>
      </c>
    </row>
    <row r="252" customFormat="false" ht="15" hidden="false" customHeight="false" outlineLevel="0" collapsed="false">
      <c r="A252" s="0" t="s">
        <v>126</v>
      </c>
      <c r="B252" s="0" t="s">
        <v>701</v>
      </c>
      <c r="C252" s="0" t="s">
        <v>702</v>
      </c>
      <c r="D252" s="0" t="s">
        <v>129</v>
      </c>
      <c r="E252" s="161" t="n">
        <v>43488</v>
      </c>
      <c r="F252" s="161" t="n">
        <v>73050</v>
      </c>
      <c r="G252" s="0" t="s">
        <v>130</v>
      </c>
    </row>
    <row r="253" customFormat="false" ht="15" hidden="false" customHeight="false" outlineLevel="0" collapsed="false">
      <c r="A253" s="0" t="s">
        <v>126</v>
      </c>
      <c r="B253" s="0" t="s">
        <v>705</v>
      </c>
      <c r="C253" s="0" t="s">
        <v>706</v>
      </c>
      <c r="D253" s="0" t="s">
        <v>129</v>
      </c>
      <c r="E253" s="161" t="n">
        <v>40725</v>
      </c>
      <c r="F253" s="161" t="n">
        <v>73050</v>
      </c>
      <c r="G253" s="0" t="s">
        <v>130</v>
      </c>
    </row>
    <row r="254" customFormat="false" ht="15" hidden="false" customHeight="false" outlineLevel="0" collapsed="false">
      <c r="A254" s="0" t="s">
        <v>126</v>
      </c>
      <c r="B254" s="0" t="s">
        <v>707</v>
      </c>
      <c r="C254" s="0" t="s">
        <v>708</v>
      </c>
      <c r="D254" s="0" t="s">
        <v>129</v>
      </c>
      <c r="E254" s="161" t="n">
        <v>40725</v>
      </c>
      <c r="F254" s="161" t="n">
        <v>73050</v>
      </c>
      <c r="G254" s="0" t="s">
        <v>130</v>
      </c>
    </row>
    <row r="255" customFormat="false" ht="15" hidden="false" customHeight="false" outlineLevel="0" collapsed="false">
      <c r="A255" s="0" t="s">
        <v>126</v>
      </c>
      <c r="B255" s="0" t="s">
        <v>709</v>
      </c>
      <c r="C255" s="0" t="s">
        <v>710</v>
      </c>
      <c r="D255" s="0" t="s">
        <v>129</v>
      </c>
      <c r="E255" s="161" t="n">
        <v>40725</v>
      </c>
      <c r="F255" s="161" t="n">
        <v>73050</v>
      </c>
      <c r="G255" s="0" t="s">
        <v>130</v>
      </c>
    </row>
    <row r="256" customFormat="false" ht="15" hidden="false" customHeight="false" outlineLevel="0" collapsed="false">
      <c r="A256" s="0" t="s">
        <v>126</v>
      </c>
      <c r="B256" s="0" t="s">
        <v>711</v>
      </c>
      <c r="C256" s="0" t="s">
        <v>712</v>
      </c>
      <c r="D256" s="0" t="s">
        <v>129</v>
      </c>
      <c r="E256" s="161" t="n">
        <v>40725</v>
      </c>
      <c r="F256" s="161" t="n">
        <v>73050</v>
      </c>
      <c r="G256" s="0" t="s">
        <v>130</v>
      </c>
    </row>
    <row r="257" customFormat="false" ht="15" hidden="false" customHeight="false" outlineLevel="0" collapsed="false">
      <c r="A257" s="0" t="s">
        <v>126</v>
      </c>
      <c r="B257" s="0" t="s">
        <v>713</v>
      </c>
      <c r="C257" s="0" t="s">
        <v>714</v>
      </c>
      <c r="D257" s="0" t="s">
        <v>129</v>
      </c>
      <c r="E257" s="161" t="n">
        <v>40725</v>
      </c>
      <c r="F257" s="161" t="n">
        <v>73050</v>
      </c>
      <c r="G257" s="0" t="s">
        <v>130</v>
      </c>
    </row>
    <row r="258" customFormat="false" ht="15" hidden="false" customHeight="false" outlineLevel="0" collapsed="false">
      <c r="A258" s="0" t="s">
        <v>126</v>
      </c>
      <c r="B258" s="0" t="s">
        <v>715</v>
      </c>
      <c r="C258" s="0" t="s">
        <v>716</v>
      </c>
      <c r="D258" s="0" t="s">
        <v>129</v>
      </c>
      <c r="E258" s="161" t="n">
        <v>40725</v>
      </c>
      <c r="F258" s="161" t="n">
        <v>73050</v>
      </c>
      <c r="G258" s="0" t="s">
        <v>130</v>
      </c>
    </row>
    <row r="259" customFormat="false" ht="15" hidden="false" customHeight="false" outlineLevel="0" collapsed="false">
      <c r="A259" s="0" t="s">
        <v>126</v>
      </c>
      <c r="B259" s="0" t="s">
        <v>717</v>
      </c>
      <c r="C259" s="0" t="s">
        <v>718</v>
      </c>
      <c r="D259" s="0" t="s">
        <v>129</v>
      </c>
      <c r="E259" s="161" t="n">
        <v>43370</v>
      </c>
      <c r="F259" s="161" t="n">
        <v>73050</v>
      </c>
      <c r="G259" s="0" t="s">
        <v>130</v>
      </c>
    </row>
    <row r="260" customFormat="false" ht="15" hidden="false" customHeight="false" outlineLevel="0" collapsed="false">
      <c r="A260" s="0" t="s">
        <v>126</v>
      </c>
      <c r="B260" s="0" t="s">
        <v>721</v>
      </c>
      <c r="C260" s="0" t="s">
        <v>722</v>
      </c>
      <c r="D260" s="0" t="s">
        <v>129</v>
      </c>
      <c r="E260" s="161" t="n">
        <v>43370</v>
      </c>
      <c r="F260" s="161" t="n">
        <v>73050</v>
      </c>
      <c r="G260" s="0" t="s">
        <v>130</v>
      </c>
    </row>
    <row r="261" customFormat="false" ht="15" hidden="false" customHeight="false" outlineLevel="0" collapsed="false">
      <c r="A261" s="0" t="s">
        <v>126</v>
      </c>
      <c r="B261" s="0" t="s">
        <v>723</v>
      </c>
      <c r="C261" s="0" t="s">
        <v>724</v>
      </c>
      <c r="D261" s="0" t="s">
        <v>129</v>
      </c>
      <c r="E261" s="161" t="n">
        <v>43413</v>
      </c>
      <c r="F261" s="161" t="n">
        <v>73050</v>
      </c>
      <c r="G261" s="0" t="s">
        <v>130</v>
      </c>
    </row>
    <row r="262" customFormat="false" ht="15" hidden="false" customHeight="false" outlineLevel="0" collapsed="false">
      <c r="A262" s="0" t="s">
        <v>126</v>
      </c>
      <c r="B262" s="0" t="s">
        <v>727</v>
      </c>
      <c r="C262" s="0" t="s">
        <v>728</v>
      </c>
      <c r="D262" s="0" t="s">
        <v>129</v>
      </c>
      <c r="E262" s="161" t="n">
        <v>40725</v>
      </c>
      <c r="F262" s="161" t="n">
        <v>73050</v>
      </c>
      <c r="G262" s="0" t="s">
        <v>130</v>
      </c>
    </row>
    <row r="263" customFormat="false" ht="15" hidden="false" customHeight="false" outlineLevel="0" collapsed="false">
      <c r="A263" s="0" t="s">
        <v>126</v>
      </c>
      <c r="B263" s="0" t="s">
        <v>729</v>
      </c>
      <c r="C263" s="0" t="s">
        <v>730</v>
      </c>
      <c r="D263" s="0" t="s">
        <v>129</v>
      </c>
      <c r="E263" s="161" t="n">
        <v>40725</v>
      </c>
      <c r="F263" s="161" t="n">
        <v>73050</v>
      </c>
      <c r="G263" s="0" t="s">
        <v>130</v>
      </c>
    </row>
    <row r="264" customFormat="false" ht="15" hidden="false" customHeight="false" outlineLevel="0" collapsed="false">
      <c r="A264" s="0" t="s">
        <v>126</v>
      </c>
      <c r="B264" s="0" t="s">
        <v>731</v>
      </c>
      <c r="C264" s="0" t="s">
        <v>732</v>
      </c>
      <c r="D264" s="0" t="s">
        <v>129</v>
      </c>
      <c r="E264" s="161" t="n">
        <v>43651</v>
      </c>
      <c r="F264" s="161" t="n">
        <v>73050</v>
      </c>
      <c r="G264" s="0" t="s">
        <v>130</v>
      </c>
    </row>
    <row r="265" customFormat="false" ht="15" hidden="false" customHeight="false" outlineLevel="0" collapsed="false">
      <c r="A265" s="0" t="s">
        <v>126</v>
      </c>
      <c r="B265" s="0" t="s">
        <v>733</v>
      </c>
      <c r="C265" s="0" t="s">
        <v>734</v>
      </c>
      <c r="D265" s="0" t="s">
        <v>129</v>
      </c>
      <c r="E265" s="161" t="n">
        <v>40725</v>
      </c>
      <c r="F265" s="161" t="n">
        <v>73050</v>
      </c>
      <c r="G265" s="0" t="s">
        <v>130</v>
      </c>
    </row>
    <row r="266" customFormat="false" ht="15" hidden="false" customHeight="false" outlineLevel="0" collapsed="false">
      <c r="A266" s="0" t="s">
        <v>126</v>
      </c>
      <c r="B266" s="0" t="s">
        <v>735</v>
      </c>
      <c r="C266" s="0" t="s">
        <v>736</v>
      </c>
      <c r="D266" s="0" t="s">
        <v>129</v>
      </c>
      <c r="E266" s="161" t="n">
        <v>40725</v>
      </c>
      <c r="F266" s="161" t="n">
        <v>73050</v>
      </c>
      <c r="G266" s="0" t="s">
        <v>130</v>
      </c>
    </row>
    <row r="267" customFormat="false" ht="15" hidden="false" customHeight="false" outlineLevel="0" collapsed="false">
      <c r="A267" s="0" t="s">
        <v>126</v>
      </c>
      <c r="B267" s="0" t="s">
        <v>737</v>
      </c>
      <c r="C267" s="0" t="s">
        <v>738</v>
      </c>
      <c r="D267" s="0" t="s">
        <v>129</v>
      </c>
      <c r="E267" s="161" t="n">
        <v>40725</v>
      </c>
      <c r="F267" s="161" t="n">
        <v>73050</v>
      </c>
      <c r="G267" s="0" t="s">
        <v>130</v>
      </c>
    </row>
    <row r="268" customFormat="false" ht="15" hidden="false" customHeight="false" outlineLevel="0" collapsed="false">
      <c r="A268" s="0" t="s">
        <v>126</v>
      </c>
      <c r="B268" s="0" t="s">
        <v>739</v>
      </c>
      <c r="C268" s="0" t="s">
        <v>740</v>
      </c>
      <c r="D268" s="0" t="s">
        <v>129</v>
      </c>
      <c r="E268" s="161" t="n">
        <v>42583</v>
      </c>
      <c r="F268" s="161" t="n">
        <v>73050</v>
      </c>
      <c r="G268" s="0" t="s">
        <v>130</v>
      </c>
    </row>
    <row r="269" customFormat="false" ht="15" hidden="false" customHeight="false" outlineLevel="0" collapsed="false">
      <c r="A269" s="0" t="s">
        <v>126</v>
      </c>
      <c r="B269" s="0" t="s">
        <v>741</v>
      </c>
      <c r="C269" s="0" t="s">
        <v>742</v>
      </c>
      <c r="D269" s="0" t="s">
        <v>129</v>
      </c>
      <c r="E269" s="161" t="n">
        <v>43282</v>
      </c>
      <c r="F269" s="161" t="n">
        <v>73050</v>
      </c>
      <c r="G269" s="0" t="s">
        <v>130</v>
      </c>
    </row>
    <row r="270" customFormat="false" ht="15" hidden="false" customHeight="false" outlineLevel="0" collapsed="false">
      <c r="A270" s="0" t="s">
        <v>126</v>
      </c>
      <c r="B270" s="0" t="s">
        <v>743</v>
      </c>
      <c r="C270" s="0" t="s">
        <v>744</v>
      </c>
      <c r="D270" s="0" t="s">
        <v>129</v>
      </c>
      <c r="E270" s="161" t="n">
        <v>40725</v>
      </c>
      <c r="F270" s="161" t="n">
        <v>73050</v>
      </c>
      <c r="G270" s="0" t="s">
        <v>130</v>
      </c>
    </row>
    <row r="271" customFormat="false" ht="15" hidden="false" customHeight="false" outlineLevel="0" collapsed="false">
      <c r="A271" s="0" t="s">
        <v>126</v>
      </c>
      <c r="B271" s="0" t="s">
        <v>745</v>
      </c>
      <c r="C271" s="0" t="s">
        <v>746</v>
      </c>
      <c r="D271" s="0" t="s">
        <v>129</v>
      </c>
      <c r="E271" s="161" t="n">
        <v>42461</v>
      </c>
      <c r="F271" s="161" t="n">
        <v>73050</v>
      </c>
      <c r="G271" s="0" t="s">
        <v>130</v>
      </c>
    </row>
    <row r="272" customFormat="false" ht="15" hidden="false" customHeight="false" outlineLevel="0" collapsed="false">
      <c r="A272" s="0" t="s">
        <v>126</v>
      </c>
      <c r="B272" s="0" t="s">
        <v>749</v>
      </c>
      <c r="C272" s="0" t="s">
        <v>750</v>
      </c>
      <c r="D272" s="0" t="s">
        <v>129</v>
      </c>
      <c r="E272" s="161" t="n">
        <v>40725</v>
      </c>
      <c r="F272" s="161" t="n">
        <v>73050</v>
      </c>
      <c r="G272" s="0" t="s">
        <v>130</v>
      </c>
    </row>
    <row r="273" customFormat="false" ht="15" hidden="false" customHeight="false" outlineLevel="0" collapsed="false">
      <c r="A273" s="0" t="s">
        <v>126</v>
      </c>
      <c r="B273" s="0" t="s">
        <v>751</v>
      </c>
      <c r="C273" s="0" t="s">
        <v>752</v>
      </c>
      <c r="D273" s="0" t="s">
        <v>129</v>
      </c>
      <c r="E273" s="161" t="n">
        <v>40725</v>
      </c>
      <c r="F273" s="161" t="n">
        <v>73050</v>
      </c>
      <c r="G273" s="0" t="s">
        <v>130</v>
      </c>
    </row>
    <row r="274" customFormat="false" ht="15" hidden="false" customHeight="false" outlineLevel="0" collapsed="false">
      <c r="A274" s="0" t="s">
        <v>126</v>
      </c>
      <c r="B274" s="0" t="s">
        <v>753</v>
      </c>
      <c r="C274" s="0" t="s">
        <v>754</v>
      </c>
      <c r="D274" s="0" t="s">
        <v>129</v>
      </c>
      <c r="E274" s="161" t="n">
        <v>40725</v>
      </c>
      <c r="F274" s="161" t="n">
        <v>73050</v>
      </c>
      <c r="G274" s="0" t="s">
        <v>130</v>
      </c>
    </row>
    <row r="275" customFormat="false" ht="15" hidden="false" customHeight="false" outlineLevel="0" collapsed="false">
      <c r="A275" s="0" t="s">
        <v>126</v>
      </c>
      <c r="B275" s="0" t="s">
        <v>755</v>
      </c>
      <c r="C275" s="0" t="s">
        <v>756</v>
      </c>
      <c r="D275" s="0" t="s">
        <v>129</v>
      </c>
      <c r="E275" s="161" t="n">
        <v>40725</v>
      </c>
      <c r="F275" s="161" t="n">
        <v>73050</v>
      </c>
      <c r="G275" s="0" t="s">
        <v>130</v>
      </c>
    </row>
    <row r="276" customFormat="false" ht="15" hidden="false" customHeight="false" outlineLevel="0" collapsed="false">
      <c r="A276" s="0" t="s">
        <v>126</v>
      </c>
      <c r="B276" s="0" t="s">
        <v>757</v>
      </c>
      <c r="C276" s="0" t="s">
        <v>758</v>
      </c>
      <c r="D276" s="0" t="s">
        <v>129</v>
      </c>
      <c r="E276" s="161" t="n">
        <v>40725</v>
      </c>
      <c r="F276" s="161" t="n">
        <v>73050</v>
      </c>
      <c r="G276" s="0" t="s">
        <v>130</v>
      </c>
    </row>
    <row r="277" customFormat="false" ht="15" hidden="false" customHeight="false" outlineLevel="0" collapsed="false">
      <c r="A277" s="0" t="s">
        <v>126</v>
      </c>
      <c r="B277" s="0" t="s">
        <v>759</v>
      </c>
      <c r="C277" s="0" t="s">
        <v>760</v>
      </c>
      <c r="D277" s="0" t="s">
        <v>129</v>
      </c>
      <c r="E277" s="161" t="n">
        <v>40725</v>
      </c>
      <c r="F277" s="161" t="n">
        <v>73050</v>
      </c>
      <c r="G277" s="0" t="s">
        <v>130</v>
      </c>
    </row>
    <row r="278" customFormat="false" ht="15" hidden="false" customHeight="false" outlineLevel="0" collapsed="false">
      <c r="A278" s="0" t="s">
        <v>126</v>
      </c>
      <c r="B278" s="0" t="s">
        <v>761</v>
      </c>
      <c r="C278" s="0" t="s">
        <v>762</v>
      </c>
      <c r="D278" s="0" t="s">
        <v>129</v>
      </c>
      <c r="E278" s="161" t="n">
        <v>40725</v>
      </c>
      <c r="F278" s="161" t="n">
        <v>73050</v>
      </c>
      <c r="G278" s="0" t="s">
        <v>130</v>
      </c>
    </row>
    <row r="279" customFormat="false" ht="15" hidden="false" customHeight="false" outlineLevel="0" collapsed="false">
      <c r="A279" s="0" t="s">
        <v>126</v>
      </c>
      <c r="B279" s="0" t="s">
        <v>763</v>
      </c>
      <c r="C279" s="0" t="s">
        <v>764</v>
      </c>
      <c r="D279" s="0" t="s">
        <v>129</v>
      </c>
      <c r="E279" s="161" t="n">
        <v>40725</v>
      </c>
      <c r="F279" s="161" t="n">
        <v>73050</v>
      </c>
      <c r="G279" s="0" t="s">
        <v>130</v>
      </c>
    </row>
    <row r="280" customFormat="false" ht="15" hidden="false" customHeight="false" outlineLevel="0" collapsed="false">
      <c r="A280" s="0" t="s">
        <v>126</v>
      </c>
      <c r="B280" s="0" t="s">
        <v>765</v>
      </c>
      <c r="C280" s="0" t="s">
        <v>766</v>
      </c>
      <c r="D280" s="0" t="s">
        <v>129</v>
      </c>
      <c r="E280" s="161" t="n">
        <v>41487</v>
      </c>
      <c r="F280" s="161" t="n">
        <v>73050</v>
      </c>
      <c r="G280" s="0" t="s">
        <v>130</v>
      </c>
    </row>
    <row r="281" customFormat="false" ht="15" hidden="false" customHeight="false" outlineLevel="0" collapsed="false">
      <c r="A281" s="0" t="s">
        <v>126</v>
      </c>
      <c r="B281" s="0" t="s">
        <v>767</v>
      </c>
      <c r="C281" s="0" t="s">
        <v>768</v>
      </c>
      <c r="D281" s="0" t="s">
        <v>129</v>
      </c>
      <c r="E281" s="161" t="n">
        <v>41487</v>
      </c>
      <c r="F281" s="161" t="n">
        <v>73050</v>
      </c>
      <c r="G281" s="0" t="s">
        <v>130</v>
      </c>
    </row>
    <row r="282" customFormat="false" ht="15" hidden="false" customHeight="false" outlineLevel="0" collapsed="false">
      <c r="A282" s="0" t="s">
        <v>126</v>
      </c>
      <c r="B282" s="0" t="s">
        <v>769</v>
      </c>
      <c r="C282" s="0" t="s">
        <v>770</v>
      </c>
      <c r="D282" s="0" t="s">
        <v>129</v>
      </c>
      <c r="E282" s="161" t="n">
        <v>40725</v>
      </c>
      <c r="F282" s="161" t="n">
        <v>73050</v>
      </c>
      <c r="G282" s="0" t="s">
        <v>130</v>
      </c>
    </row>
    <row r="283" customFormat="false" ht="15" hidden="false" customHeight="false" outlineLevel="0" collapsed="false">
      <c r="A283" s="0" t="s">
        <v>126</v>
      </c>
      <c r="B283" s="0" t="s">
        <v>771</v>
      </c>
      <c r="C283" s="0" t="s">
        <v>772</v>
      </c>
      <c r="D283" s="0" t="s">
        <v>129</v>
      </c>
      <c r="E283" s="161" t="n">
        <v>40725</v>
      </c>
      <c r="F283" s="161" t="n">
        <v>73050</v>
      </c>
      <c r="G283" s="0" t="s">
        <v>130</v>
      </c>
    </row>
    <row r="284" customFormat="false" ht="15" hidden="false" customHeight="false" outlineLevel="0" collapsed="false">
      <c r="A284" s="0" t="s">
        <v>126</v>
      </c>
      <c r="B284" s="0" t="s">
        <v>773</v>
      </c>
      <c r="C284" s="0" t="s">
        <v>774</v>
      </c>
      <c r="D284" s="0" t="s">
        <v>129</v>
      </c>
      <c r="E284" s="161" t="n">
        <v>40725</v>
      </c>
      <c r="F284" s="161" t="n">
        <v>46022</v>
      </c>
      <c r="G284" s="0" t="s">
        <v>130</v>
      </c>
    </row>
    <row r="285" customFormat="false" ht="15" hidden="false" customHeight="false" outlineLevel="0" collapsed="false">
      <c r="A285" s="0" t="s">
        <v>126</v>
      </c>
      <c r="B285" s="0" t="s">
        <v>775</v>
      </c>
      <c r="C285" s="0" t="s">
        <v>776</v>
      </c>
      <c r="D285" s="0" t="s">
        <v>129</v>
      </c>
      <c r="E285" s="161" t="n">
        <v>40725</v>
      </c>
      <c r="F285" s="161" t="n">
        <v>73050</v>
      </c>
      <c r="G285" s="0" t="s">
        <v>130</v>
      </c>
    </row>
    <row r="286" customFormat="false" ht="15" hidden="false" customHeight="false" outlineLevel="0" collapsed="false">
      <c r="A286" s="0" t="s">
        <v>126</v>
      </c>
      <c r="B286" s="0" t="s">
        <v>777</v>
      </c>
      <c r="C286" s="0" t="s">
        <v>778</v>
      </c>
      <c r="D286" s="0" t="s">
        <v>129</v>
      </c>
      <c r="E286" s="161" t="n">
        <v>40725</v>
      </c>
      <c r="F286" s="161" t="n">
        <v>73050</v>
      </c>
      <c r="G286" s="0" t="s">
        <v>130</v>
      </c>
    </row>
    <row r="287" customFormat="false" ht="15" hidden="false" customHeight="false" outlineLevel="0" collapsed="false">
      <c r="A287" s="0" t="s">
        <v>126</v>
      </c>
      <c r="B287" s="0" t="s">
        <v>779</v>
      </c>
      <c r="C287" s="0" t="s">
        <v>780</v>
      </c>
      <c r="D287" s="0" t="s">
        <v>129</v>
      </c>
      <c r="E287" s="161" t="n">
        <v>40725</v>
      </c>
      <c r="F287" s="161" t="n">
        <v>73050</v>
      </c>
      <c r="G287" s="0" t="s">
        <v>130</v>
      </c>
    </row>
    <row r="288" customFormat="false" ht="15" hidden="false" customHeight="false" outlineLevel="0" collapsed="false">
      <c r="A288" s="0" t="s">
        <v>126</v>
      </c>
      <c r="B288" s="0" t="s">
        <v>781</v>
      </c>
      <c r="C288" s="0" t="s">
        <v>782</v>
      </c>
      <c r="D288" s="0" t="s">
        <v>129</v>
      </c>
      <c r="E288" s="161" t="n">
        <v>41487</v>
      </c>
      <c r="F288" s="161" t="n">
        <v>73050</v>
      </c>
      <c r="G288" s="0" t="s">
        <v>130</v>
      </c>
    </row>
    <row r="289" customFormat="false" ht="15" hidden="false" customHeight="false" outlineLevel="0" collapsed="false">
      <c r="A289" s="0" t="s">
        <v>126</v>
      </c>
      <c r="B289" s="0" t="s">
        <v>783</v>
      </c>
      <c r="C289" s="0" t="s">
        <v>784</v>
      </c>
      <c r="D289" s="0" t="s">
        <v>129</v>
      </c>
      <c r="E289" s="161" t="n">
        <v>41487</v>
      </c>
      <c r="F289" s="161" t="n">
        <v>73050</v>
      </c>
      <c r="G289" s="0" t="s">
        <v>130</v>
      </c>
    </row>
    <row r="290" customFormat="false" ht="15" hidden="false" customHeight="false" outlineLevel="0" collapsed="false">
      <c r="A290" s="0" t="s">
        <v>126</v>
      </c>
      <c r="B290" s="0" t="s">
        <v>785</v>
      </c>
      <c r="C290" s="0" t="s">
        <v>786</v>
      </c>
      <c r="D290" s="0" t="s">
        <v>129</v>
      </c>
      <c r="E290" s="161" t="n">
        <v>41487</v>
      </c>
      <c r="F290" s="161" t="n">
        <v>73050</v>
      </c>
      <c r="G290" s="0" t="s">
        <v>130</v>
      </c>
    </row>
    <row r="291" customFormat="false" ht="15" hidden="false" customHeight="false" outlineLevel="0" collapsed="false">
      <c r="A291" s="0" t="s">
        <v>126</v>
      </c>
      <c r="B291" s="0" t="s">
        <v>787</v>
      </c>
      <c r="C291" s="0" t="s">
        <v>788</v>
      </c>
      <c r="D291" s="0" t="s">
        <v>129</v>
      </c>
      <c r="E291" s="161" t="n">
        <v>41487</v>
      </c>
      <c r="F291" s="161" t="n">
        <v>73050</v>
      </c>
      <c r="G291" s="0" t="s">
        <v>130</v>
      </c>
    </row>
    <row r="292" customFormat="false" ht="15" hidden="false" customHeight="false" outlineLevel="0" collapsed="false">
      <c r="A292" s="0" t="s">
        <v>126</v>
      </c>
      <c r="B292" s="0" t="s">
        <v>789</v>
      </c>
      <c r="C292" s="0" t="s">
        <v>790</v>
      </c>
      <c r="D292" s="0" t="s">
        <v>129</v>
      </c>
      <c r="E292" s="161" t="n">
        <v>41487</v>
      </c>
      <c r="F292" s="161" t="n">
        <v>73050</v>
      </c>
      <c r="G292" s="0" t="s">
        <v>130</v>
      </c>
    </row>
    <row r="293" customFormat="false" ht="15" hidden="false" customHeight="false" outlineLevel="0" collapsed="false">
      <c r="A293" s="0" t="s">
        <v>126</v>
      </c>
      <c r="B293" s="0" t="s">
        <v>791</v>
      </c>
      <c r="C293" s="0" t="s">
        <v>792</v>
      </c>
      <c r="D293" s="0" t="s">
        <v>129</v>
      </c>
      <c r="E293" s="161" t="n">
        <v>41487</v>
      </c>
      <c r="F293" s="161" t="n">
        <v>73050</v>
      </c>
      <c r="G293" s="0" t="s">
        <v>130</v>
      </c>
    </row>
    <row r="294" customFormat="false" ht="15" hidden="false" customHeight="false" outlineLevel="0" collapsed="false">
      <c r="A294" s="0" t="s">
        <v>126</v>
      </c>
      <c r="B294" s="0" t="s">
        <v>793</v>
      </c>
      <c r="C294" s="0" t="s">
        <v>794</v>
      </c>
      <c r="D294" s="0" t="s">
        <v>129</v>
      </c>
      <c r="E294" s="161" t="n">
        <v>41487</v>
      </c>
      <c r="F294" s="161" t="n">
        <v>73050</v>
      </c>
      <c r="G294" s="0" t="s">
        <v>130</v>
      </c>
    </row>
    <row r="295" customFormat="false" ht="15" hidden="false" customHeight="false" outlineLevel="0" collapsed="false">
      <c r="A295" s="0" t="s">
        <v>126</v>
      </c>
      <c r="B295" s="0" t="s">
        <v>795</v>
      </c>
      <c r="C295" s="0" t="s">
        <v>796</v>
      </c>
      <c r="D295" s="0" t="s">
        <v>129</v>
      </c>
      <c r="E295" s="161" t="n">
        <v>41122</v>
      </c>
      <c r="F295" s="161" t="n">
        <v>73050</v>
      </c>
      <c r="G295" s="0" t="s">
        <v>130</v>
      </c>
    </row>
    <row r="296" customFormat="false" ht="15" hidden="false" customHeight="false" outlineLevel="0" collapsed="false">
      <c r="A296" s="0" t="s">
        <v>126</v>
      </c>
      <c r="B296" s="0" t="s">
        <v>797</v>
      </c>
      <c r="C296" s="0" t="s">
        <v>798</v>
      </c>
      <c r="D296" s="0" t="s">
        <v>129</v>
      </c>
      <c r="E296" s="161" t="n">
        <v>41122</v>
      </c>
      <c r="F296" s="161" t="n">
        <v>73050</v>
      </c>
      <c r="G296" s="0" t="s">
        <v>130</v>
      </c>
    </row>
    <row r="297" customFormat="false" ht="15" hidden="false" customHeight="false" outlineLevel="0" collapsed="false">
      <c r="A297" s="0" t="s">
        <v>126</v>
      </c>
      <c r="B297" s="0" t="s">
        <v>799</v>
      </c>
      <c r="C297" s="0" t="s">
        <v>800</v>
      </c>
      <c r="D297" s="0" t="s">
        <v>129</v>
      </c>
      <c r="E297" s="161" t="n">
        <v>41122</v>
      </c>
      <c r="F297" s="161" t="n">
        <v>73050</v>
      </c>
      <c r="G297" s="0" t="s">
        <v>130</v>
      </c>
    </row>
    <row r="298" customFormat="false" ht="15" hidden="false" customHeight="false" outlineLevel="0" collapsed="false">
      <c r="A298" s="0" t="s">
        <v>126</v>
      </c>
      <c r="B298" s="0" t="s">
        <v>801</v>
      </c>
      <c r="C298" s="0" t="s">
        <v>764</v>
      </c>
      <c r="D298" s="0" t="s">
        <v>129</v>
      </c>
      <c r="E298" s="161" t="n">
        <v>41122</v>
      </c>
      <c r="F298" s="161" t="n">
        <v>73050</v>
      </c>
      <c r="G298" s="0" t="s">
        <v>130</v>
      </c>
    </row>
    <row r="299" customFormat="false" ht="15" hidden="false" customHeight="false" outlineLevel="0" collapsed="false">
      <c r="A299" s="0" t="s">
        <v>126</v>
      </c>
      <c r="B299" s="0" t="s">
        <v>802</v>
      </c>
      <c r="C299" s="0" t="s">
        <v>803</v>
      </c>
      <c r="D299" s="0" t="s">
        <v>129</v>
      </c>
      <c r="E299" s="161" t="n">
        <v>41122</v>
      </c>
      <c r="F299" s="161" t="n">
        <v>73050</v>
      </c>
      <c r="G299" s="0" t="s">
        <v>130</v>
      </c>
    </row>
    <row r="300" customFormat="false" ht="15" hidden="false" customHeight="false" outlineLevel="0" collapsed="false">
      <c r="A300" s="0" t="s">
        <v>126</v>
      </c>
      <c r="B300" s="0" t="s">
        <v>804</v>
      </c>
      <c r="C300" s="0" t="s">
        <v>805</v>
      </c>
      <c r="D300" s="0" t="s">
        <v>129</v>
      </c>
      <c r="E300" s="161" t="n">
        <v>41122</v>
      </c>
      <c r="F300" s="161" t="n">
        <v>73050</v>
      </c>
      <c r="G300" s="0" t="s">
        <v>130</v>
      </c>
    </row>
    <row r="301" customFormat="false" ht="15" hidden="false" customHeight="false" outlineLevel="0" collapsed="false">
      <c r="A301" s="0" t="s">
        <v>126</v>
      </c>
      <c r="B301" s="0" t="s">
        <v>806</v>
      </c>
      <c r="C301" s="0" t="s">
        <v>807</v>
      </c>
      <c r="D301" s="0" t="s">
        <v>129</v>
      </c>
      <c r="E301" s="161" t="n">
        <v>41122</v>
      </c>
      <c r="F301" s="161" t="n">
        <v>73050</v>
      </c>
      <c r="G301" s="0" t="s">
        <v>130</v>
      </c>
    </row>
    <row r="302" customFormat="false" ht="15" hidden="false" customHeight="false" outlineLevel="0" collapsed="false">
      <c r="A302" s="0" t="s">
        <v>126</v>
      </c>
      <c r="B302" s="0" t="s">
        <v>808</v>
      </c>
      <c r="C302" s="0" t="s">
        <v>809</v>
      </c>
      <c r="D302" s="0" t="s">
        <v>129</v>
      </c>
      <c r="E302" s="161" t="n">
        <v>41122</v>
      </c>
      <c r="F302" s="161" t="n">
        <v>73050</v>
      </c>
      <c r="G302" s="0" t="s">
        <v>130</v>
      </c>
    </row>
    <row r="303" customFormat="false" ht="15" hidden="false" customHeight="false" outlineLevel="0" collapsed="false">
      <c r="A303" s="0" t="s">
        <v>126</v>
      </c>
      <c r="B303" s="0" t="s">
        <v>810</v>
      </c>
      <c r="C303" s="0" t="s">
        <v>811</v>
      </c>
      <c r="D303" s="0" t="s">
        <v>129</v>
      </c>
      <c r="E303" s="161" t="n">
        <v>42599</v>
      </c>
      <c r="F303" s="161" t="n">
        <v>73050</v>
      </c>
      <c r="G303" s="0" t="s">
        <v>130</v>
      </c>
    </row>
    <row r="304" customFormat="false" ht="15" hidden="false" customHeight="false" outlineLevel="0" collapsed="false">
      <c r="A304" s="0" t="s">
        <v>126</v>
      </c>
      <c r="B304" s="0" t="s">
        <v>812</v>
      </c>
      <c r="C304" s="0" t="s">
        <v>813</v>
      </c>
      <c r="D304" s="0" t="s">
        <v>129</v>
      </c>
      <c r="E304" s="161" t="n">
        <v>40725</v>
      </c>
      <c r="F304" s="161" t="n">
        <v>73050</v>
      </c>
      <c r="G304" s="0" t="s">
        <v>130</v>
      </c>
    </row>
    <row r="305" customFormat="false" ht="15" hidden="false" customHeight="false" outlineLevel="0" collapsed="false">
      <c r="A305" s="0" t="s">
        <v>126</v>
      </c>
      <c r="B305" s="0" t="s">
        <v>814</v>
      </c>
      <c r="C305" s="0" t="s">
        <v>815</v>
      </c>
      <c r="D305" s="0" t="s">
        <v>129</v>
      </c>
      <c r="E305" s="161" t="n">
        <v>40725</v>
      </c>
      <c r="F305" s="161" t="n">
        <v>73050</v>
      </c>
      <c r="G305" s="0" t="s">
        <v>130</v>
      </c>
    </row>
    <row r="306" customFormat="false" ht="15" hidden="false" customHeight="false" outlineLevel="0" collapsed="false">
      <c r="A306" s="0" t="s">
        <v>126</v>
      </c>
      <c r="B306" s="0" t="s">
        <v>816</v>
      </c>
      <c r="C306" s="0" t="s">
        <v>817</v>
      </c>
      <c r="D306" s="0" t="s">
        <v>129</v>
      </c>
      <c r="E306" s="161" t="n">
        <v>40725</v>
      </c>
      <c r="F306" s="161" t="n">
        <v>73050</v>
      </c>
      <c r="G306" s="0" t="s">
        <v>130</v>
      </c>
    </row>
    <row r="307" customFormat="false" ht="15" hidden="false" customHeight="false" outlineLevel="0" collapsed="false">
      <c r="A307" s="0" t="s">
        <v>126</v>
      </c>
      <c r="B307" s="0" t="s">
        <v>818</v>
      </c>
      <c r="C307" s="0" t="s">
        <v>819</v>
      </c>
      <c r="D307" s="0" t="s">
        <v>129</v>
      </c>
      <c r="E307" s="161" t="n">
        <v>40725</v>
      </c>
      <c r="F307" s="161" t="n">
        <v>73050</v>
      </c>
      <c r="G307" s="0" t="s">
        <v>130</v>
      </c>
    </row>
    <row r="308" customFormat="false" ht="15" hidden="false" customHeight="false" outlineLevel="0" collapsed="false">
      <c r="A308" s="0" t="s">
        <v>126</v>
      </c>
      <c r="B308" s="0" t="s">
        <v>820</v>
      </c>
      <c r="C308" s="0" t="s">
        <v>821</v>
      </c>
      <c r="D308" s="0" t="s">
        <v>129</v>
      </c>
      <c r="E308" s="161" t="n">
        <v>40725</v>
      </c>
      <c r="F308" s="161" t="n">
        <v>73050</v>
      </c>
      <c r="G308" s="0" t="s">
        <v>130</v>
      </c>
    </row>
    <row r="309" customFormat="false" ht="15" hidden="false" customHeight="false" outlineLevel="0" collapsed="false">
      <c r="A309" s="0" t="s">
        <v>126</v>
      </c>
      <c r="B309" s="0" t="s">
        <v>822</v>
      </c>
      <c r="C309" s="0" t="s">
        <v>823</v>
      </c>
      <c r="D309" s="0" t="s">
        <v>129</v>
      </c>
      <c r="E309" s="161" t="n">
        <v>40725</v>
      </c>
      <c r="F309" s="161" t="n">
        <v>73050</v>
      </c>
      <c r="G309" s="0" t="s">
        <v>130</v>
      </c>
    </row>
    <row r="310" customFormat="false" ht="15" hidden="false" customHeight="false" outlineLevel="0" collapsed="false">
      <c r="A310" s="0" t="s">
        <v>126</v>
      </c>
      <c r="B310" s="0" t="s">
        <v>824</v>
      </c>
      <c r="C310" s="0" t="s">
        <v>825</v>
      </c>
      <c r="D310" s="0" t="s">
        <v>129</v>
      </c>
      <c r="E310" s="161" t="n">
        <v>40725</v>
      </c>
      <c r="F310" s="161" t="n">
        <v>73050</v>
      </c>
      <c r="G310" s="0" t="s">
        <v>130</v>
      </c>
    </row>
    <row r="311" customFormat="false" ht="15" hidden="false" customHeight="false" outlineLevel="0" collapsed="false">
      <c r="A311" s="0" t="s">
        <v>126</v>
      </c>
      <c r="B311" s="0" t="s">
        <v>826</v>
      </c>
      <c r="C311" s="0" t="s">
        <v>827</v>
      </c>
      <c r="D311" s="0" t="s">
        <v>129</v>
      </c>
      <c r="E311" s="161" t="n">
        <v>40725</v>
      </c>
      <c r="F311" s="161" t="n">
        <v>73050</v>
      </c>
      <c r="G311" s="0" t="s">
        <v>130</v>
      </c>
    </row>
    <row r="312" customFormat="false" ht="15" hidden="false" customHeight="false" outlineLevel="0" collapsed="false">
      <c r="A312" s="0" t="s">
        <v>126</v>
      </c>
      <c r="B312" s="0" t="s">
        <v>828</v>
      </c>
      <c r="C312" s="0" t="s">
        <v>829</v>
      </c>
      <c r="D312" s="0" t="s">
        <v>129</v>
      </c>
      <c r="E312" s="161" t="n">
        <v>40725</v>
      </c>
      <c r="F312" s="161" t="n">
        <v>73050</v>
      </c>
      <c r="G312" s="0" t="s">
        <v>130</v>
      </c>
    </row>
    <row r="313" customFormat="false" ht="15" hidden="false" customHeight="false" outlineLevel="0" collapsed="false">
      <c r="A313" s="0" t="s">
        <v>126</v>
      </c>
      <c r="B313" s="0" t="s">
        <v>830</v>
      </c>
      <c r="C313" s="0" t="s">
        <v>831</v>
      </c>
      <c r="D313" s="0" t="s">
        <v>129</v>
      </c>
      <c r="E313" s="161" t="n">
        <v>40725</v>
      </c>
      <c r="F313" s="161" t="n">
        <v>73050</v>
      </c>
      <c r="G313" s="0" t="s">
        <v>130</v>
      </c>
    </row>
    <row r="314" customFormat="false" ht="15" hidden="false" customHeight="false" outlineLevel="0" collapsed="false">
      <c r="A314" s="0" t="s">
        <v>126</v>
      </c>
      <c r="B314" s="0" t="s">
        <v>832</v>
      </c>
      <c r="C314" s="0" t="s">
        <v>833</v>
      </c>
      <c r="D314" s="0" t="s">
        <v>129</v>
      </c>
      <c r="E314" s="161" t="n">
        <v>40725</v>
      </c>
      <c r="F314" s="161" t="n">
        <v>73050</v>
      </c>
      <c r="G314" s="0" t="s">
        <v>130</v>
      </c>
    </row>
    <row r="315" customFormat="false" ht="15" hidden="false" customHeight="false" outlineLevel="0" collapsed="false">
      <c r="A315" s="0" t="s">
        <v>126</v>
      </c>
      <c r="B315" s="0" t="s">
        <v>834</v>
      </c>
      <c r="C315" s="0" t="s">
        <v>835</v>
      </c>
      <c r="D315" s="0" t="s">
        <v>129</v>
      </c>
      <c r="E315" s="161" t="n">
        <v>44368</v>
      </c>
      <c r="F315" s="161" t="n">
        <v>73050</v>
      </c>
      <c r="G315" s="0" t="s">
        <v>130</v>
      </c>
    </row>
    <row r="316" customFormat="false" ht="15" hidden="false" customHeight="false" outlineLevel="0" collapsed="false">
      <c r="A316" s="0" t="s">
        <v>126</v>
      </c>
      <c r="B316" s="0" t="s">
        <v>838</v>
      </c>
      <c r="C316" s="0" t="s">
        <v>839</v>
      </c>
      <c r="D316" s="0" t="s">
        <v>129</v>
      </c>
      <c r="E316" s="161" t="n">
        <v>41122</v>
      </c>
      <c r="F316" s="161" t="n">
        <v>73050</v>
      </c>
      <c r="G316" s="0" t="s">
        <v>130</v>
      </c>
    </row>
    <row r="317" customFormat="false" ht="15" hidden="false" customHeight="false" outlineLevel="0" collapsed="false">
      <c r="A317" s="0" t="s">
        <v>126</v>
      </c>
      <c r="B317" s="0" t="s">
        <v>840</v>
      </c>
      <c r="C317" s="0" t="s">
        <v>841</v>
      </c>
      <c r="D317" s="0" t="s">
        <v>129</v>
      </c>
      <c r="E317" s="161" t="n">
        <v>40725</v>
      </c>
      <c r="F317" s="161" t="n">
        <v>73050</v>
      </c>
      <c r="G317" s="0" t="s">
        <v>130</v>
      </c>
    </row>
    <row r="318" customFormat="false" ht="15" hidden="false" customHeight="false" outlineLevel="0" collapsed="false">
      <c r="A318" s="0" t="s">
        <v>126</v>
      </c>
      <c r="B318" s="0" t="s">
        <v>842</v>
      </c>
      <c r="C318" s="0" t="s">
        <v>843</v>
      </c>
      <c r="D318" s="0" t="s">
        <v>129</v>
      </c>
      <c r="E318" s="161" t="n">
        <v>41275</v>
      </c>
      <c r="F318" s="161" t="n">
        <v>73050</v>
      </c>
      <c r="G318" s="0" t="s">
        <v>130</v>
      </c>
    </row>
    <row r="319" customFormat="false" ht="15" hidden="false" customHeight="false" outlineLevel="0" collapsed="false">
      <c r="A319" s="0" t="s">
        <v>126</v>
      </c>
      <c r="B319" s="0" t="s">
        <v>844</v>
      </c>
      <c r="C319" s="0" t="s">
        <v>845</v>
      </c>
      <c r="D319" s="0" t="s">
        <v>129</v>
      </c>
      <c r="E319" s="161" t="n">
        <v>40725</v>
      </c>
      <c r="F319" s="161" t="n">
        <v>73050</v>
      </c>
      <c r="G319" s="0" t="s">
        <v>130</v>
      </c>
    </row>
    <row r="320" customFormat="false" ht="15" hidden="false" customHeight="false" outlineLevel="0" collapsed="false">
      <c r="A320" s="0" t="s">
        <v>126</v>
      </c>
      <c r="B320" s="0" t="s">
        <v>846</v>
      </c>
      <c r="C320" s="0" t="s">
        <v>847</v>
      </c>
      <c r="D320" s="0" t="s">
        <v>129</v>
      </c>
      <c r="E320" s="161" t="n">
        <v>40725</v>
      </c>
      <c r="F320" s="161" t="n">
        <v>73050</v>
      </c>
      <c r="G320" s="0" t="s">
        <v>130</v>
      </c>
    </row>
    <row r="321" customFormat="false" ht="15" hidden="false" customHeight="false" outlineLevel="0" collapsed="false">
      <c r="A321" s="0" t="s">
        <v>126</v>
      </c>
      <c r="B321" s="0" t="s">
        <v>848</v>
      </c>
      <c r="C321" s="0" t="s">
        <v>849</v>
      </c>
      <c r="D321" s="0" t="s">
        <v>129</v>
      </c>
      <c r="E321" s="161" t="n">
        <v>40725</v>
      </c>
      <c r="F321" s="161" t="n">
        <v>73050</v>
      </c>
      <c r="G321" s="0" t="s">
        <v>130</v>
      </c>
    </row>
    <row r="322" customFormat="false" ht="15" hidden="false" customHeight="false" outlineLevel="0" collapsed="false">
      <c r="A322" s="0" t="s">
        <v>126</v>
      </c>
      <c r="B322" s="0" t="s">
        <v>850</v>
      </c>
      <c r="C322" s="0" t="s">
        <v>851</v>
      </c>
      <c r="D322" s="0" t="s">
        <v>129</v>
      </c>
      <c r="E322" s="161" t="n">
        <v>40725</v>
      </c>
      <c r="F322" s="161" t="n">
        <v>73050</v>
      </c>
      <c r="G322" s="0" t="s">
        <v>130</v>
      </c>
    </row>
    <row r="323" customFormat="false" ht="15" hidden="false" customHeight="false" outlineLevel="0" collapsed="false">
      <c r="A323" s="0" t="s">
        <v>126</v>
      </c>
      <c r="B323" s="0" t="s">
        <v>852</v>
      </c>
      <c r="C323" s="0" t="s">
        <v>853</v>
      </c>
      <c r="D323" s="0" t="s">
        <v>129</v>
      </c>
      <c r="E323" s="161" t="n">
        <v>40725</v>
      </c>
      <c r="F323" s="161" t="n">
        <v>73050</v>
      </c>
      <c r="G323" s="0" t="s">
        <v>130</v>
      </c>
    </row>
    <row r="324" customFormat="false" ht="15" hidden="false" customHeight="false" outlineLevel="0" collapsed="false">
      <c r="A324" s="0" t="s">
        <v>126</v>
      </c>
      <c r="B324" s="0" t="s">
        <v>854</v>
      </c>
      <c r="C324" s="0" t="s">
        <v>855</v>
      </c>
      <c r="D324" s="0" t="s">
        <v>129</v>
      </c>
      <c r="E324" s="161" t="n">
        <v>40725</v>
      </c>
      <c r="F324" s="161" t="n">
        <v>73050</v>
      </c>
      <c r="G324" s="0" t="s">
        <v>130</v>
      </c>
    </row>
    <row r="325" customFormat="false" ht="15" hidden="false" customHeight="false" outlineLevel="0" collapsed="false">
      <c r="A325" s="0" t="s">
        <v>126</v>
      </c>
      <c r="B325" s="0" t="s">
        <v>856</v>
      </c>
      <c r="C325" s="0" t="s">
        <v>857</v>
      </c>
      <c r="D325" s="0" t="s">
        <v>129</v>
      </c>
      <c r="E325" s="161" t="n">
        <v>40725</v>
      </c>
      <c r="F325" s="161" t="n">
        <v>73050</v>
      </c>
      <c r="G325" s="0" t="s">
        <v>130</v>
      </c>
    </row>
    <row r="326" customFormat="false" ht="15" hidden="false" customHeight="false" outlineLevel="0" collapsed="false">
      <c r="A326" s="0" t="s">
        <v>126</v>
      </c>
      <c r="B326" s="0" t="s">
        <v>858</v>
      </c>
      <c r="C326" s="0" t="s">
        <v>859</v>
      </c>
      <c r="D326" s="0" t="s">
        <v>129</v>
      </c>
      <c r="E326" s="161" t="n">
        <v>40725</v>
      </c>
      <c r="F326" s="161" t="n">
        <v>73050</v>
      </c>
      <c r="G326" s="0" t="s">
        <v>130</v>
      </c>
    </row>
    <row r="327" customFormat="false" ht="15" hidden="false" customHeight="false" outlineLevel="0" collapsed="false">
      <c r="A327" s="0" t="s">
        <v>126</v>
      </c>
      <c r="B327" s="0" t="s">
        <v>860</v>
      </c>
      <c r="C327" s="0" t="s">
        <v>861</v>
      </c>
      <c r="D327" s="0" t="s">
        <v>129</v>
      </c>
      <c r="E327" s="161" t="n">
        <v>40725</v>
      </c>
      <c r="F327" s="161" t="n">
        <v>73050</v>
      </c>
      <c r="G327" s="0" t="s">
        <v>130</v>
      </c>
    </row>
    <row r="328" customFormat="false" ht="15" hidden="false" customHeight="false" outlineLevel="0" collapsed="false">
      <c r="A328" s="0" t="s">
        <v>126</v>
      </c>
      <c r="B328" s="0" t="s">
        <v>862</v>
      </c>
      <c r="C328" s="0" t="s">
        <v>863</v>
      </c>
      <c r="D328" s="0" t="s">
        <v>129</v>
      </c>
      <c r="E328" s="161" t="n">
        <v>40725</v>
      </c>
      <c r="F328" s="161" t="n">
        <v>73050</v>
      </c>
      <c r="G328" s="0" t="s">
        <v>130</v>
      </c>
    </row>
    <row r="329" customFormat="false" ht="15" hidden="false" customHeight="false" outlineLevel="0" collapsed="false">
      <c r="A329" s="0" t="s">
        <v>126</v>
      </c>
      <c r="B329" s="0" t="s">
        <v>864</v>
      </c>
      <c r="C329" s="0" t="s">
        <v>865</v>
      </c>
      <c r="D329" s="0" t="s">
        <v>129</v>
      </c>
      <c r="E329" s="161" t="n">
        <v>40725</v>
      </c>
      <c r="F329" s="161" t="n">
        <v>73050</v>
      </c>
      <c r="G329" s="0" t="s">
        <v>130</v>
      </c>
    </row>
    <row r="330" customFormat="false" ht="15" hidden="false" customHeight="false" outlineLevel="0" collapsed="false">
      <c r="A330" s="0" t="s">
        <v>126</v>
      </c>
      <c r="B330" s="0" t="s">
        <v>866</v>
      </c>
      <c r="C330" s="0" t="s">
        <v>867</v>
      </c>
      <c r="D330" s="0" t="s">
        <v>129</v>
      </c>
      <c r="E330" s="161" t="n">
        <v>40725</v>
      </c>
      <c r="F330" s="161" t="n">
        <v>73050</v>
      </c>
      <c r="G330" s="0" t="s">
        <v>130</v>
      </c>
    </row>
    <row r="331" customFormat="false" ht="15" hidden="false" customHeight="false" outlineLevel="0" collapsed="false">
      <c r="A331" s="0" t="s">
        <v>126</v>
      </c>
      <c r="B331" s="0" t="s">
        <v>868</v>
      </c>
      <c r="C331" s="0" t="s">
        <v>869</v>
      </c>
      <c r="D331" s="0" t="s">
        <v>129</v>
      </c>
      <c r="E331" s="161" t="n">
        <v>40725</v>
      </c>
      <c r="F331" s="161" t="n">
        <v>73050</v>
      </c>
      <c r="G331" s="0" t="s">
        <v>130</v>
      </c>
    </row>
    <row r="332" customFormat="false" ht="15" hidden="false" customHeight="false" outlineLevel="0" collapsed="false">
      <c r="A332" s="0" t="s">
        <v>126</v>
      </c>
      <c r="B332" s="0" t="s">
        <v>870</v>
      </c>
      <c r="C332" s="0" t="s">
        <v>871</v>
      </c>
      <c r="D332" s="0" t="s">
        <v>129</v>
      </c>
      <c r="E332" s="161" t="n">
        <v>40725</v>
      </c>
      <c r="F332" s="161" t="n">
        <v>73050</v>
      </c>
      <c r="G332" s="0" t="s">
        <v>130</v>
      </c>
    </row>
    <row r="333" customFormat="false" ht="15" hidden="false" customHeight="false" outlineLevel="0" collapsed="false">
      <c r="A333" s="0" t="s">
        <v>126</v>
      </c>
      <c r="B333" s="0" t="s">
        <v>872</v>
      </c>
      <c r="C333" s="0" t="s">
        <v>873</v>
      </c>
      <c r="D333" s="0" t="s">
        <v>129</v>
      </c>
      <c r="E333" s="161" t="n">
        <v>40725</v>
      </c>
      <c r="F333" s="161" t="n">
        <v>73050</v>
      </c>
      <c r="G333" s="0" t="s">
        <v>130</v>
      </c>
    </row>
    <row r="334" customFormat="false" ht="15" hidden="false" customHeight="false" outlineLevel="0" collapsed="false">
      <c r="A334" s="0" t="s">
        <v>126</v>
      </c>
      <c r="B334" s="0" t="s">
        <v>874</v>
      </c>
      <c r="C334" s="0" t="s">
        <v>875</v>
      </c>
      <c r="D334" s="0" t="s">
        <v>129</v>
      </c>
      <c r="E334" s="161" t="n">
        <v>40725</v>
      </c>
      <c r="F334" s="161" t="n">
        <v>73050</v>
      </c>
      <c r="G334" s="0" t="s">
        <v>130</v>
      </c>
    </row>
    <row r="335" customFormat="false" ht="15" hidden="false" customHeight="false" outlineLevel="0" collapsed="false">
      <c r="A335" s="0" t="s">
        <v>126</v>
      </c>
      <c r="B335" s="0" t="s">
        <v>876</v>
      </c>
      <c r="C335" s="0" t="s">
        <v>877</v>
      </c>
      <c r="D335" s="0" t="s">
        <v>129</v>
      </c>
      <c r="E335" s="161" t="n">
        <v>40725</v>
      </c>
      <c r="F335" s="161" t="n">
        <v>73050</v>
      </c>
      <c r="G335" s="0" t="s">
        <v>130</v>
      </c>
    </row>
    <row r="336" customFormat="false" ht="15" hidden="false" customHeight="false" outlineLevel="0" collapsed="false">
      <c r="A336" s="0" t="s">
        <v>126</v>
      </c>
      <c r="B336" s="0" t="s">
        <v>878</v>
      </c>
      <c r="C336" s="0" t="s">
        <v>879</v>
      </c>
      <c r="D336" s="0" t="s">
        <v>129</v>
      </c>
      <c r="E336" s="161" t="n">
        <v>40725</v>
      </c>
      <c r="F336" s="161" t="n">
        <v>73050</v>
      </c>
      <c r="G336" s="0" t="s">
        <v>130</v>
      </c>
    </row>
    <row r="337" customFormat="false" ht="15" hidden="false" customHeight="false" outlineLevel="0" collapsed="false">
      <c r="A337" s="0" t="s">
        <v>126</v>
      </c>
      <c r="B337" s="0" t="s">
        <v>880</v>
      </c>
      <c r="C337" s="0" t="s">
        <v>881</v>
      </c>
      <c r="D337" s="0" t="s">
        <v>129</v>
      </c>
      <c r="E337" s="161" t="n">
        <v>40725</v>
      </c>
      <c r="F337" s="161" t="n">
        <v>73050</v>
      </c>
      <c r="G337" s="0" t="s">
        <v>130</v>
      </c>
    </row>
    <row r="338" customFormat="false" ht="15" hidden="false" customHeight="false" outlineLevel="0" collapsed="false">
      <c r="A338" s="0" t="s">
        <v>126</v>
      </c>
      <c r="B338" s="0" t="s">
        <v>882</v>
      </c>
      <c r="C338" s="0" t="s">
        <v>883</v>
      </c>
      <c r="D338" s="0" t="s">
        <v>129</v>
      </c>
      <c r="E338" s="161" t="n">
        <v>40725</v>
      </c>
      <c r="F338" s="161" t="n">
        <v>73050</v>
      </c>
      <c r="G338" s="0" t="s">
        <v>130</v>
      </c>
    </row>
    <row r="339" customFormat="false" ht="15" hidden="false" customHeight="false" outlineLevel="0" collapsed="false">
      <c r="A339" s="0" t="s">
        <v>126</v>
      </c>
      <c r="B339" s="0" t="s">
        <v>884</v>
      </c>
      <c r="C339" s="0" t="s">
        <v>885</v>
      </c>
      <c r="D339" s="0" t="s">
        <v>129</v>
      </c>
      <c r="E339" s="161" t="n">
        <v>40725</v>
      </c>
      <c r="F339" s="161" t="n">
        <v>73050</v>
      </c>
      <c r="G339" s="0" t="s">
        <v>130</v>
      </c>
    </row>
    <row r="340" customFormat="false" ht="15" hidden="false" customHeight="false" outlineLevel="0" collapsed="false">
      <c r="A340" s="0" t="s">
        <v>126</v>
      </c>
      <c r="B340" s="0" t="s">
        <v>886</v>
      </c>
      <c r="C340" s="0" t="s">
        <v>887</v>
      </c>
      <c r="D340" s="0" t="s">
        <v>129</v>
      </c>
      <c r="E340" s="161" t="n">
        <v>40725</v>
      </c>
      <c r="F340" s="161" t="n">
        <v>73050</v>
      </c>
      <c r="G340" s="0" t="s">
        <v>130</v>
      </c>
    </row>
    <row r="341" customFormat="false" ht="15" hidden="false" customHeight="false" outlineLevel="0" collapsed="false">
      <c r="A341" s="0" t="s">
        <v>126</v>
      </c>
      <c r="B341" s="0" t="s">
        <v>888</v>
      </c>
      <c r="C341" s="0" t="s">
        <v>889</v>
      </c>
      <c r="D341" s="0" t="s">
        <v>129</v>
      </c>
      <c r="E341" s="161" t="n">
        <v>40725</v>
      </c>
      <c r="F341" s="161" t="n">
        <v>73050</v>
      </c>
      <c r="G341" s="0" t="s">
        <v>130</v>
      </c>
    </row>
    <row r="342" customFormat="false" ht="15" hidden="false" customHeight="false" outlineLevel="0" collapsed="false">
      <c r="A342" s="0" t="s">
        <v>126</v>
      </c>
      <c r="B342" s="0" t="s">
        <v>890</v>
      </c>
      <c r="C342" s="0" t="s">
        <v>891</v>
      </c>
      <c r="D342" s="0" t="s">
        <v>129</v>
      </c>
      <c r="E342" s="161" t="n">
        <v>40725</v>
      </c>
      <c r="F342" s="161" t="n">
        <v>73050</v>
      </c>
      <c r="G342" s="0" t="s">
        <v>130</v>
      </c>
    </row>
    <row r="343" customFormat="false" ht="15" hidden="false" customHeight="false" outlineLevel="0" collapsed="false">
      <c r="A343" s="0" t="s">
        <v>126</v>
      </c>
      <c r="B343" s="0" t="s">
        <v>892</v>
      </c>
      <c r="C343" s="0" t="s">
        <v>893</v>
      </c>
      <c r="D343" s="0" t="s">
        <v>129</v>
      </c>
      <c r="E343" s="161" t="n">
        <v>40725</v>
      </c>
      <c r="F343" s="161" t="n">
        <v>73050</v>
      </c>
      <c r="G343" s="0" t="s">
        <v>130</v>
      </c>
    </row>
    <row r="344" customFormat="false" ht="15" hidden="false" customHeight="false" outlineLevel="0" collapsed="false">
      <c r="A344" s="0" t="s">
        <v>126</v>
      </c>
      <c r="B344" s="0" t="s">
        <v>894</v>
      </c>
      <c r="C344" s="0" t="s">
        <v>895</v>
      </c>
      <c r="D344" s="0" t="s">
        <v>129</v>
      </c>
      <c r="E344" s="161" t="n">
        <v>40725</v>
      </c>
      <c r="F344" s="161" t="n">
        <v>73050</v>
      </c>
      <c r="G344" s="0" t="s">
        <v>130</v>
      </c>
    </row>
    <row r="345" customFormat="false" ht="15" hidden="false" customHeight="false" outlineLevel="0" collapsed="false">
      <c r="A345" s="0" t="s">
        <v>126</v>
      </c>
      <c r="B345" s="0" t="s">
        <v>896</v>
      </c>
      <c r="C345" s="0" t="s">
        <v>897</v>
      </c>
      <c r="D345" s="0" t="s">
        <v>129</v>
      </c>
      <c r="E345" s="161" t="n">
        <v>40725</v>
      </c>
      <c r="F345" s="161" t="n">
        <v>73050</v>
      </c>
      <c r="G345" s="0" t="s">
        <v>130</v>
      </c>
    </row>
    <row r="346" customFormat="false" ht="15" hidden="false" customHeight="false" outlineLevel="0" collapsed="false">
      <c r="A346" s="0" t="s">
        <v>126</v>
      </c>
      <c r="B346" s="0" t="s">
        <v>898</v>
      </c>
      <c r="C346" s="0" t="s">
        <v>899</v>
      </c>
      <c r="D346" s="0" t="s">
        <v>129</v>
      </c>
      <c r="E346" s="161" t="n">
        <v>40725</v>
      </c>
      <c r="F346" s="161" t="n">
        <v>73050</v>
      </c>
      <c r="G346" s="0" t="s">
        <v>130</v>
      </c>
    </row>
    <row r="347" customFormat="false" ht="15" hidden="false" customHeight="false" outlineLevel="0" collapsed="false">
      <c r="A347" s="0" t="s">
        <v>126</v>
      </c>
      <c r="B347" s="0" t="s">
        <v>900</v>
      </c>
      <c r="C347" s="0" t="s">
        <v>901</v>
      </c>
      <c r="D347" s="0" t="s">
        <v>129</v>
      </c>
      <c r="E347" s="161" t="n">
        <v>40725</v>
      </c>
      <c r="F347" s="161" t="n">
        <v>73050</v>
      </c>
      <c r="G347" s="0" t="s">
        <v>130</v>
      </c>
    </row>
    <row r="348" customFormat="false" ht="15" hidden="false" customHeight="false" outlineLevel="0" collapsed="false">
      <c r="A348" s="0" t="s">
        <v>126</v>
      </c>
      <c r="B348" s="0" t="s">
        <v>902</v>
      </c>
      <c r="C348" s="0" t="s">
        <v>903</v>
      </c>
      <c r="D348" s="0" t="s">
        <v>129</v>
      </c>
      <c r="E348" s="161" t="n">
        <v>40725</v>
      </c>
      <c r="F348" s="161" t="n">
        <v>73050</v>
      </c>
      <c r="G348" s="0" t="s">
        <v>130</v>
      </c>
    </row>
    <row r="349" customFormat="false" ht="15" hidden="false" customHeight="false" outlineLevel="0" collapsed="false">
      <c r="A349" s="0" t="s">
        <v>126</v>
      </c>
      <c r="B349" s="0" t="s">
        <v>904</v>
      </c>
      <c r="C349" s="0" t="s">
        <v>905</v>
      </c>
      <c r="D349" s="0" t="s">
        <v>129</v>
      </c>
      <c r="E349" s="161" t="n">
        <v>40725</v>
      </c>
      <c r="F349" s="161" t="n">
        <v>73050</v>
      </c>
      <c r="G349" s="0" t="s">
        <v>130</v>
      </c>
    </row>
    <row r="350" customFormat="false" ht="15" hidden="false" customHeight="false" outlineLevel="0" collapsed="false">
      <c r="A350" s="0" t="s">
        <v>126</v>
      </c>
      <c r="B350" s="0" t="s">
        <v>906</v>
      </c>
      <c r="C350" s="0" t="s">
        <v>907</v>
      </c>
      <c r="D350" s="0" t="s">
        <v>129</v>
      </c>
      <c r="E350" s="161" t="n">
        <v>40725</v>
      </c>
      <c r="F350" s="161" t="n">
        <v>73050</v>
      </c>
      <c r="G350" s="0" t="s">
        <v>130</v>
      </c>
    </row>
    <row r="351" customFormat="false" ht="15" hidden="false" customHeight="false" outlineLevel="0" collapsed="false">
      <c r="A351" s="0" t="s">
        <v>126</v>
      </c>
      <c r="B351" s="0" t="s">
        <v>908</v>
      </c>
      <c r="C351" s="0" t="s">
        <v>909</v>
      </c>
      <c r="D351" s="0" t="s">
        <v>129</v>
      </c>
      <c r="E351" s="161" t="n">
        <v>40725</v>
      </c>
      <c r="F351" s="161" t="n">
        <v>73050</v>
      </c>
      <c r="G351" s="0" t="s">
        <v>130</v>
      </c>
    </row>
    <row r="352" customFormat="false" ht="15" hidden="false" customHeight="false" outlineLevel="0" collapsed="false">
      <c r="A352" s="0" t="s">
        <v>126</v>
      </c>
      <c r="B352" s="0" t="s">
        <v>910</v>
      </c>
      <c r="C352" s="0" t="s">
        <v>911</v>
      </c>
      <c r="D352" s="0" t="s">
        <v>129</v>
      </c>
      <c r="E352" s="161" t="n">
        <v>40725</v>
      </c>
      <c r="F352" s="161" t="n">
        <v>73050</v>
      </c>
      <c r="G352" s="0" t="s">
        <v>130</v>
      </c>
    </row>
    <row r="353" customFormat="false" ht="15" hidden="false" customHeight="false" outlineLevel="0" collapsed="false">
      <c r="A353" s="0" t="s">
        <v>126</v>
      </c>
      <c r="B353" s="0" t="s">
        <v>912</v>
      </c>
      <c r="C353" s="0" t="s">
        <v>913</v>
      </c>
      <c r="D353" s="0" t="s">
        <v>129</v>
      </c>
      <c r="E353" s="161" t="n">
        <v>40725</v>
      </c>
      <c r="F353" s="161" t="n">
        <v>73050</v>
      </c>
      <c r="G353" s="0" t="s">
        <v>130</v>
      </c>
    </row>
    <row r="354" customFormat="false" ht="15" hidden="false" customHeight="false" outlineLevel="0" collapsed="false">
      <c r="A354" s="0" t="s">
        <v>126</v>
      </c>
      <c r="B354" s="0" t="s">
        <v>914</v>
      </c>
      <c r="C354" s="0" t="s">
        <v>915</v>
      </c>
      <c r="D354" s="0" t="s">
        <v>129</v>
      </c>
      <c r="E354" s="161" t="n">
        <v>40725</v>
      </c>
      <c r="F354" s="161" t="n">
        <v>73050</v>
      </c>
      <c r="G354" s="0" t="s">
        <v>130</v>
      </c>
    </row>
    <row r="355" customFormat="false" ht="15" hidden="false" customHeight="false" outlineLevel="0" collapsed="false">
      <c r="A355" s="0" t="s">
        <v>126</v>
      </c>
      <c r="B355" s="0" t="s">
        <v>916</v>
      </c>
      <c r="C355" s="0" t="s">
        <v>917</v>
      </c>
      <c r="D355" s="0" t="s">
        <v>129</v>
      </c>
      <c r="E355" s="161" t="n">
        <v>40725</v>
      </c>
      <c r="F355" s="161" t="n">
        <v>73050</v>
      </c>
      <c r="G355" s="0" t="s">
        <v>130</v>
      </c>
    </row>
    <row r="356" customFormat="false" ht="15" hidden="false" customHeight="false" outlineLevel="0" collapsed="false">
      <c r="A356" s="0" t="s">
        <v>126</v>
      </c>
      <c r="B356" s="0" t="s">
        <v>918</v>
      </c>
      <c r="C356" s="0" t="s">
        <v>919</v>
      </c>
      <c r="D356" s="0" t="s">
        <v>129</v>
      </c>
      <c r="E356" s="161" t="n">
        <v>40725</v>
      </c>
      <c r="F356" s="161" t="n">
        <v>73050</v>
      </c>
      <c r="G356" s="0" t="s">
        <v>130</v>
      </c>
    </row>
    <row r="357" customFormat="false" ht="15" hidden="false" customHeight="false" outlineLevel="0" collapsed="false">
      <c r="A357" s="0" t="s">
        <v>126</v>
      </c>
      <c r="B357" s="0" t="s">
        <v>920</v>
      </c>
      <c r="C357" s="0" t="s">
        <v>921</v>
      </c>
      <c r="D357" s="0" t="s">
        <v>129</v>
      </c>
      <c r="E357" s="161" t="n">
        <v>40725</v>
      </c>
      <c r="F357" s="161" t="n">
        <v>73050</v>
      </c>
      <c r="G357" s="0" t="s">
        <v>130</v>
      </c>
    </row>
    <row r="358" customFormat="false" ht="15" hidden="false" customHeight="false" outlineLevel="0" collapsed="false">
      <c r="A358" s="0" t="s">
        <v>126</v>
      </c>
      <c r="B358" s="0" t="s">
        <v>922</v>
      </c>
      <c r="C358" s="0" t="s">
        <v>923</v>
      </c>
      <c r="D358" s="0" t="s">
        <v>129</v>
      </c>
      <c r="E358" s="161" t="n">
        <v>40725</v>
      </c>
      <c r="F358" s="161" t="n">
        <v>73050</v>
      </c>
      <c r="G358" s="0" t="s">
        <v>130</v>
      </c>
    </row>
    <row r="359" customFormat="false" ht="15" hidden="false" customHeight="false" outlineLevel="0" collapsed="false">
      <c r="A359" s="0" t="s">
        <v>126</v>
      </c>
      <c r="B359" s="0" t="s">
        <v>924</v>
      </c>
      <c r="C359" s="0" t="s">
        <v>925</v>
      </c>
      <c r="D359" s="0" t="s">
        <v>129</v>
      </c>
      <c r="E359" s="161" t="n">
        <v>40725</v>
      </c>
      <c r="F359" s="161" t="n">
        <v>73050</v>
      </c>
      <c r="G359" s="0" t="s">
        <v>130</v>
      </c>
    </row>
    <row r="360" customFormat="false" ht="15" hidden="false" customHeight="false" outlineLevel="0" collapsed="false">
      <c r="A360" s="0" t="s">
        <v>126</v>
      </c>
      <c r="B360" s="0" t="s">
        <v>926</v>
      </c>
      <c r="C360" s="0" t="s">
        <v>927</v>
      </c>
      <c r="D360" s="0" t="s">
        <v>129</v>
      </c>
      <c r="E360" s="161" t="n">
        <v>40725</v>
      </c>
      <c r="F360" s="161" t="n">
        <v>73050</v>
      </c>
      <c r="G360" s="0" t="s">
        <v>130</v>
      </c>
    </row>
    <row r="361" customFormat="false" ht="15" hidden="false" customHeight="false" outlineLevel="0" collapsed="false">
      <c r="A361" s="0" t="s">
        <v>126</v>
      </c>
      <c r="B361" s="0" t="s">
        <v>928</v>
      </c>
      <c r="C361" s="0" t="s">
        <v>929</v>
      </c>
      <c r="D361" s="0" t="s">
        <v>129</v>
      </c>
      <c r="E361" s="161" t="n">
        <v>40725</v>
      </c>
      <c r="F361" s="161" t="n">
        <v>73050</v>
      </c>
      <c r="G361" s="0" t="s">
        <v>130</v>
      </c>
    </row>
    <row r="362" customFormat="false" ht="15" hidden="false" customHeight="false" outlineLevel="0" collapsed="false">
      <c r="A362" s="0" t="s">
        <v>126</v>
      </c>
      <c r="B362" s="0" t="s">
        <v>930</v>
      </c>
      <c r="C362" s="0" t="s">
        <v>931</v>
      </c>
      <c r="D362" s="0" t="s">
        <v>129</v>
      </c>
      <c r="E362" s="161" t="n">
        <v>40725</v>
      </c>
      <c r="F362" s="161" t="n">
        <v>73050</v>
      </c>
      <c r="G362" s="0" t="s">
        <v>130</v>
      </c>
    </row>
    <row r="363" customFormat="false" ht="15" hidden="false" customHeight="false" outlineLevel="0" collapsed="false">
      <c r="A363" s="0" t="s">
        <v>126</v>
      </c>
      <c r="B363" s="0" t="s">
        <v>932</v>
      </c>
      <c r="C363" s="0" t="s">
        <v>933</v>
      </c>
      <c r="D363" s="0" t="s">
        <v>129</v>
      </c>
      <c r="E363" s="161" t="n">
        <v>40725</v>
      </c>
      <c r="F363" s="161" t="n">
        <v>73050</v>
      </c>
      <c r="G363" s="0" t="s">
        <v>130</v>
      </c>
    </row>
    <row r="364" customFormat="false" ht="15" hidden="false" customHeight="false" outlineLevel="0" collapsed="false">
      <c r="A364" s="0" t="s">
        <v>126</v>
      </c>
      <c r="B364" s="0" t="s">
        <v>934</v>
      </c>
      <c r="C364" s="0" t="s">
        <v>935</v>
      </c>
      <c r="D364" s="0" t="s">
        <v>129</v>
      </c>
      <c r="E364" s="161" t="n">
        <v>40725</v>
      </c>
      <c r="F364" s="161" t="n">
        <v>73050</v>
      </c>
      <c r="G364" s="0" t="s">
        <v>130</v>
      </c>
    </row>
    <row r="365" customFormat="false" ht="15" hidden="false" customHeight="false" outlineLevel="0" collapsed="false">
      <c r="A365" s="0" t="s">
        <v>126</v>
      </c>
      <c r="B365" s="0" t="s">
        <v>936</v>
      </c>
      <c r="C365" s="0" t="s">
        <v>937</v>
      </c>
      <c r="D365" s="0" t="s">
        <v>129</v>
      </c>
      <c r="E365" s="161" t="n">
        <v>40725</v>
      </c>
      <c r="F365" s="161" t="n">
        <v>73050</v>
      </c>
      <c r="G365" s="0" t="s">
        <v>130</v>
      </c>
    </row>
    <row r="366" customFormat="false" ht="15" hidden="false" customHeight="false" outlineLevel="0" collapsed="false">
      <c r="A366" s="0" t="s">
        <v>126</v>
      </c>
      <c r="B366" s="0" t="s">
        <v>938</v>
      </c>
      <c r="C366" s="0" t="s">
        <v>939</v>
      </c>
      <c r="D366" s="0" t="s">
        <v>129</v>
      </c>
      <c r="E366" s="161" t="n">
        <v>40725</v>
      </c>
      <c r="F366" s="161" t="n">
        <v>73050</v>
      </c>
      <c r="G366" s="0" t="s">
        <v>130</v>
      </c>
    </row>
    <row r="367" customFormat="false" ht="15" hidden="false" customHeight="false" outlineLevel="0" collapsed="false">
      <c r="A367" s="0" t="s">
        <v>126</v>
      </c>
      <c r="B367" s="0" t="s">
        <v>940</v>
      </c>
      <c r="C367" s="0" t="s">
        <v>941</v>
      </c>
      <c r="D367" s="0" t="s">
        <v>129</v>
      </c>
      <c r="E367" s="161" t="n">
        <v>40725</v>
      </c>
      <c r="F367" s="161" t="n">
        <v>73050</v>
      </c>
      <c r="G367" s="0" t="s">
        <v>130</v>
      </c>
    </row>
    <row r="368" customFormat="false" ht="15" hidden="false" customHeight="false" outlineLevel="0" collapsed="false">
      <c r="A368" s="0" t="s">
        <v>126</v>
      </c>
      <c r="B368" s="0" t="s">
        <v>942</v>
      </c>
      <c r="C368" s="0" t="s">
        <v>943</v>
      </c>
      <c r="D368" s="0" t="s">
        <v>129</v>
      </c>
      <c r="E368" s="161" t="n">
        <v>40725</v>
      </c>
      <c r="F368" s="161" t="n">
        <v>73050</v>
      </c>
      <c r="G368" s="0" t="s">
        <v>130</v>
      </c>
    </row>
    <row r="369" customFormat="false" ht="15" hidden="false" customHeight="false" outlineLevel="0" collapsed="false">
      <c r="A369" s="0" t="s">
        <v>126</v>
      </c>
      <c r="B369" s="0" t="s">
        <v>944</v>
      </c>
      <c r="C369" s="0" t="s">
        <v>945</v>
      </c>
      <c r="D369" s="0" t="s">
        <v>129</v>
      </c>
      <c r="E369" s="161" t="n">
        <v>40725</v>
      </c>
      <c r="F369" s="161" t="n">
        <v>73050</v>
      </c>
      <c r="G369" s="0" t="s">
        <v>130</v>
      </c>
    </row>
    <row r="370" customFormat="false" ht="15" hidden="false" customHeight="false" outlineLevel="0" collapsed="false">
      <c r="A370" s="0" t="s">
        <v>126</v>
      </c>
      <c r="B370" s="0" t="s">
        <v>946</v>
      </c>
      <c r="C370" s="0" t="s">
        <v>947</v>
      </c>
      <c r="D370" s="0" t="s">
        <v>129</v>
      </c>
      <c r="E370" s="161" t="n">
        <v>40725</v>
      </c>
      <c r="F370" s="161" t="n">
        <v>73050</v>
      </c>
      <c r="G370" s="0" t="s">
        <v>130</v>
      </c>
    </row>
    <row r="371" customFormat="false" ht="15" hidden="false" customHeight="false" outlineLevel="0" collapsed="false">
      <c r="A371" s="0" t="s">
        <v>126</v>
      </c>
      <c r="B371" s="0" t="s">
        <v>948</v>
      </c>
      <c r="C371" s="0" t="s">
        <v>949</v>
      </c>
      <c r="D371" s="0" t="s">
        <v>129</v>
      </c>
      <c r="E371" s="161" t="n">
        <v>40725</v>
      </c>
      <c r="F371" s="161" t="n">
        <v>73050</v>
      </c>
      <c r="G371" s="0" t="s">
        <v>130</v>
      </c>
    </row>
    <row r="372" customFormat="false" ht="15" hidden="false" customHeight="false" outlineLevel="0" collapsed="false">
      <c r="A372" s="0" t="s">
        <v>126</v>
      </c>
      <c r="B372" s="0" t="s">
        <v>950</v>
      </c>
      <c r="C372" s="0" t="s">
        <v>951</v>
      </c>
      <c r="D372" s="0" t="s">
        <v>129</v>
      </c>
      <c r="E372" s="161" t="n">
        <v>40725</v>
      </c>
      <c r="F372" s="161" t="n">
        <v>73050</v>
      </c>
      <c r="G372" s="0" t="s">
        <v>130</v>
      </c>
    </row>
    <row r="373" customFormat="false" ht="15" hidden="false" customHeight="false" outlineLevel="0" collapsed="false">
      <c r="A373" s="0" t="s">
        <v>126</v>
      </c>
      <c r="B373" s="0" t="s">
        <v>952</v>
      </c>
      <c r="C373" s="0" t="s">
        <v>953</v>
      </c>
      <c r="D373" s="0" t="s">
        <v>129</v>
      </c>
      <c r="E373" s="161" t="n">
        <v>40725</v>
      </c>
      <c r="F373" s="161" t="n">
        <v>73050</v>
      </c>
      <c r="G373" s="0" t="s">
        <v>130</v>
      </c>
    </row>
    <row r="374" customFormat="false" ht="15" hidden="false" customHeight="false" outlineLevel="0" collapsed="false">
      <c r="A374" s="0" t="s">
        <v>126</v>
      </c>
      <c r="B374" s="0" t="s">
        <v>954</v>
      </c>
      <c r="C374" s="0" t="s">
        <v>955</v>
      </c>
      <c r="D374" s="0" t="s">
        <v>129</v>
      </c>
      <c r="E374" s="161" t="n">
        <v>40725</v>
      </c>
      <c r="F374" s="161" t="n">
        <v>73050</v>
      </c>
      <c r="G374" s="0" t="s">
        <v>130</v>
      </c>
    </row>
    <row r="375" customFormat="false" ht="15" hidden="false" customHeight="false" outlineLevel="0" collapsed="false">
      <c r="A375" s="0" t="s">
        <v>126</v>
      </c>
      <c r="B375" s="0" t="s">
        <v>956</v>
      </c>
      <c r="C375" s="0" t="s">
        <v>957</v>
      </c>
      <c r="D375" s="0" t="s">
        <v>129</v>
      </c>
      <c r="E375" s="161" t="n">
        <v>40725</v>
      </c>
      <c r="F375" s="161" t="n">
        <v>73050</v>
      </c>
      <c r="G375" s="0" t="s">
        <v>130</v>
      </c>
    </row>
    <row r="376" customFormat="false" ht="15" hidden="false" customHeight="false" outlineLevel="0" collapsed="false">
      <c r="A376" s="0" t="s">
        <v>126</v>
      </c>
      <c r="B376" s="0" t="s">
        <v>958</v>
      </c>
      <c r="C376" s="0" t="s">
        <v>959</v>
      </c>
      <c r="D376" s="0" t="s">
        <v>129</v>
      </c>
      <c r="E376" s="161" t="n">
        <v>40725</v>
      </c>
      <c r="F376" s="161" t="n">
        <v>73050</v>
      </c>
      <c r="G376" s="0" t="s">
        <v>130</v>
      </c>
    </row>
    <row r="377" customFormat="false" ht="15" hidden="false" customHeight="false" outlineLevel="0" collapsed="false">
      <c r="A377" s="0" t="s">
        <v>126</v>
      </c>
      <c r="B377" s="0" t="s">
        <v>960</v>
      </c>
      <c r="C377" s="0" t="s">
        <v>961</v>
      </c>
      <c r="D377" s="0" t="s">
        <v>129</v>
      </c>
      <c r="E377" s="161" t="n">
        <v>40725</v>
      </c>
      <c r="F377" s="161" t="n">
        <v>73050</v>
      </c>
      <c r="G377" s="0" t="s">
        <v>130</v>
      </c>
    </row>
    <row r="378" customFormat="false" ht="15" hidden="false" customHeight="false" outlineLevel="0" collapsed="false">
      <c r="A378" s="0" t="s">
        <v>126</v>
      </c>
      <c r="B378" s="0" t="s">
        <v>962</v>
      </c>
      <c r="C378" s="0" t="s">
        <v>963</v>
      </c>
      <c r="D378" s="0" t="s">
        <v>129</v>
      </c>
      <c r="E378" s="161" t="n">
        <v>40725</v>
      </c>
      <c r="F378" s="161" t="n">
        <v>73050</v>
      </c>
      <c r="G378" s="0" t="s">
        <v>130</v>
      </c>
    </row>
    <row r="379" customFormat="false" ht="15" hidden="false" customHeight="false" outlineLevel="0" collapsed="false">
      <c r="A379" s="0" t="s">
        <v>126</v>
      </c>
      <c r="B379" s="0" t="s">
        <v>964</v>
      </c>
      <c r="C379" s="0" t="s">
        <v>965</v>
      </c>
      <c r="D379" s="0" t="s">
        <v>129</v>
      </c>
      <c r="E379" s="161" t="n">
        <v>40725</v>
      </c>
      <c r="F379" s="161" t="n">
        <v>73050</v>
      </c>
      <c r="G379" s="0" t="s">
        <v>130</v>
      </c>
    </row>
    <row r="380" customFormat="false" ht="15" hidden="false" customHeight="false" outlineLevel="0" collapsed="false">
      <c r="A380" s="0" t="s">
        <v>126</v>
      </c>
      <c r="B380" s="0" t="s">
        <v>966</v>
      </c>
      <c r="C380" s="0" t="s">
        <v>967</v>
      </c>
      <c r="D380" s="0" t="s">
        <v>129</v>
      </c>
      <c r="E380" s="161" t="n">
        <v>40725</v>
      </c>
      <c r="F380" s="161" t="n">
        <v>73050</v>
      </c>
      <c r="G380" s="0" t="s">
        <v>130</v>
      </c>
    </row>
    <row r="381" customFormat="false" ht="15" hidden="false" customHeight="false" outlineLevel="0" collapsed="false">
      <c r="A381" s="0" t="s">
        <v>126</v>
      </c>
      <c r="B381" s="0" t="s">
        <v>968</v>
      </c>
      <c r="C381" s="0" t="s">
        <v>967</v>
      </c>
      <c r="D381" s="0" t="s">
        <v>129</v>
      </c>
      <c r="E381" s="161" t="n">
        <v>40725</v>
      </c>
      <c r="F381" s="161" t="n">
        <v>73050</v>
      </c>
      <c r="G381" s="0" t="s">
        <v>130</v>
      </c>
    </row>
    <row r="382" customFormat="false" ht="15" hidden="false" customHeight="false" outlineLevel="0" collapsed="false">
      <c r="A382" s="0" t="s">
        <v>126</v>
      </c>
      <c r="B382" s="0" t="s">
        <v>969</v>
      </c>
      <c r="C382" s="0" t="s">
        <v>970</v>
      </c>
      <c r="D382" s="0" t="s">
        <v>129</v>
      </c>
      <c r="E382" s="161" t="n">
        <v>40725</v>
      </c>
      <c r="F382" s="161" t="n">
        <v>73050</v>
      </c>
      <c r="G382" s="0" t="s">
        <v>130</v>
      </c>
    </row>
    <row r="383" customFormat="false" ht="15" hidden="false" customHeight="false" outlineLevel="0" collapsed="false">
      <c r="A383" s="0" t="s">
        <v>126</v>
      </c>
      <c r="B383" s="0" t="s">
        <v>971</v>
      </c>
      <c r="C383" s="0" t="s">
        <v>972</v>
      </c>
      <c r="D383" s="0" t="s">
        <v>129</v>
      </c>
      <c r="E383" s="161" t="n">
        <v>40725</v>
      </c>
      <c r="F383" s="161" t="n">
        <v>73050</v>
      </c>
      <c r="G383" s="0" t="s">
        <v>130</v>
      </c>
    </row>
    <row r="384" customFormat="false" ht="15" hidden="false" customHeight="false" outlineLevel="0" collapsed="false">
      <c r="A384" s="0" t="s">
        <v>126</v>
      </c>
      <c r="B384" s="0" t="s">
        <v>973</v>
      </c>
      <c r="C384" s="0" t="s">
        <v>974</v>
      </c>
      <c r="D384" s="0" t="s">
        <v>129</v>
      </c>
      <c r="E384" s="161" t="n">
        <v>40725</v>
      </c>
      <c r="F384" s="161" t="n">
        <v>73050</v>
      </c>
      <c r="G384" s="0" t="s">
        <v>130</v>
      </c>
    </row>
    <row r="385" customFormat="false" ht="15" hidden="false" customHeight="false" outlineLevel="0" collapsed="false">
      <c r="A385" s="0" t="s">
        <v>126</v>
      </c>
      <c r="B385" s="0" t="s">
        <v>975</v>
      </c>
      <c r="C385" s="0" t="s">
        <v>976</v>
      </c>
      <c r="D385" s="0" t="s">
        <v>129</v>
      </c>
      <c r="E385" s="161" t="n">
        <v>40725</v>
      </c>
      <c r="F385" s="161" t="n">
        <v>73050</v>
      </c>
      <c r="G385" s="0" t="s">
        <v>130</v>
      </c>
    </row>
    <row r="386" customFormat="false" ht="15" hidden="false" customHeight="false" outlineLevel="0" collapsed="false">
      <c r="A386" s="0" t="s">
        <v>126</v>
      </c>
      <c r="B386" s="0" t="s">
        <v>977</v>
      </c>
      <c r="C386" s="0" t="s">
        <v>978</v>
      </c>
      <c r="D386" s="0" t="s">
        <v>129</v>
      </c>
      <c r="E386" s="161" t="n">
        <v>40725</v>
      </c>
      <c r="F386" s="161" t="n">
        <v>73050</v>
      </c>
      <c r="G386" s="0" t="s">
        <v>130</v>
      </c>
    </row>
    <row r="387" customFormat="false" ht="15" hidden="false" customHeight="false" outlineLevel="0" collapsed="false">
      <c r="A387" s="0" t="s">
        <v>126</v>
      </c>
      <c r="B387" s="0" t="s">
        <v>979</v>
      </c>
      <c r="C387" s="0" t="s">
        <v>980</v>
      </c>
      <c r="D387" s="0" t="s">
        <v>129</v>
      </c>
      <c r="E387" s="161" t="n">
        <v>40725</v>
      </c>
      <c r="F387" s="161" t="n">
        <v>73050</v>
      </c>
      <c r="G387" s="0" t="s">
        <v>130</v>
      </c>
    </row>
    <row r="388" customFormat="false" ht="15" hidden="false" customHeight="false" outlineLevel="0" collapsed="false">
      <c r="A388" s="0" t="s">
        <v>126</v>
      </c>
      <c r="B388" s="0" t="s">
        <v>981</v>
      </c>
      <c r="C388" s="0" t="s">
        <v>982</v>
      </c>
      <c r="D388" s="0" t="s">
        <v>129</v>
      </c>
      <c r="E388" s="161" t="n">
        <v>40725</v>
      </c>
      <c r="F388" s="161" t="n">
        <v>73050</v>
      </c>
      <c r="G388" s="0" t="s">
        <v>130</v>
      </c>
    </row>
    <row r="389" customFormat="false" ht="15" hidden="false" customHeight="false" outlineLevel="0" collapsed="false">
      <c r="A389" s="0" t="s">
        <v>126</v>
      </c>
      <c r="B389" s="0" t="s">
        <v>983</v>
      </c>
      <c r="C389" s="0" t="s">
        <v>984</v>
      </c>
      <c r="D389" s="0" t="s">
        <v>129</v>
      </c>
      <c r="E389" s="161" t="n">
        <v>40725</v>
      </c>
      <c r="F389" s="161" t="n">
        <v>73050</v>
      </c>
      <c r="G389" s="0" t="s">
        <v>130</v>
      </c>
    </row>
    <row r="390" customFormat="false" ht="15" hidden="false" customHeight="false" outlineLevel="0" collapsed="false">
      <c r="A390" s="0" t="s">
        <v>126</v>
      </c>
      <c r="B390" s="0" t="s">
        <v>985</v>
      </c>
      <c r="C390" s="0" t="s">
        <v>986</v>
      </c>
      <c r="D390" s="0" t="s">
        <v>129</v>
      </c>
      <c r="E390" s="161" t="n">
        <v>40725</v>
      </c>
      <c r="F390" s="161" t="n">
        <v>73050</v>
      </c>
      <c r="G390" s="0" t="s">
        <v>130</v>
      </c>
    </row>
    <row r="391" customFormat="false" ht="15" hidden="false" customHeight="false" outlineLevel="0" collapsed="false">
      <c r="A391" s="0" t="s">
        <v>126</v>
      </c>
      <c r="B391" s="0" t="s">
        <v>987</v>
      </c>
      <c r="C391" s="0" t="s">
        <v>988</v>
      </c>
      <c r="D391" s="0" t="s">
        <v>129</v>
      </c>
      <c r="E391" s="161" t="n">
        <v>40725</v>
      </c>
      <c r="F391" s="161" t="n">
        <v>73050</v>
      </c>
      <c r="G391" s="0" t="s">
        <v>130</v>
      </c>
    </row>
    <row r="392" customFormat="false" ht="15" hidden="false" customHeight="false" outlineLevel="0" collapsed="false">
      <c r="A392" s="0" t="s">
        <v>126</v>
      </c>
      <c r="B392" s="0" t="s">
        <v>989</v>
      </c>
      <c r="C392" s="0" t="s">
        <v>990</v>
      </c>
      <c r="D392" s="0" t="s">
        <v>129</v>
      </c>
      <c r="E392" s="161" t="n">
        <v>40725</v>
      </c>
      <c r="F392" s="161" t="n">
        <v>73050</v>
      </c>
      <c r="G392" s="0" t="s">
        <v>130</v>
      </c>
    </row>
    <row r="393" customFormat="false" ht="15" hidden="false" customHeight="false" outlineLevel="0" collapsed="false">
      <c r="A393" s="0" t="s">
        <v>126</v>
      </c>
      <c r="B393" s="0" t="s">
        <v>991</v>
      </c>
      <c r="C393" s="0" t="s">
        <v>992</v>
      </c>
      <c r="D393" s="0" t="s">
        <v>129</v>
      </c>
      <c r="E393" s="161" t="n">
        <v>40725</v>
      </c>
      <c r="F393" s="161" t="n">
        <v>73050</v>
      </c>
      <c r="G393" s="0" t="s">
        <v>130</v>
      </c>
    </row>
    <row r="394" customFormat="false" ht="15" hidden="false" customHeight="false" outlineLevel="0" collapsed="false">
      <c r="A394" s="0" t="s">
        <v>126</v>
      </c>
      <c r="B394" s="0" t="s">
        <v>993</v>
      </c>
      <c r="C394" s="0" t="s">
        <v>994</v>
      </c>
      <c r="D394" s="0" t="s">
        <v>129</v>
      </c>
      <c r="E394" s="161" t="n">
        <v>40725</v>
      </c>
      <c r="F394" s="161" t="n">
        <v>73050</v>
      </c>
      <c r="G394" s="0" t="s">
        <v>130</v>
      </c>
    </row>
    <row r="395" customFormat="false" ht="15" hidden="false" customHeight="false" outlineLevel="0" collapsed="false">
      <c r="A395" s="0" t="s">
        <v>126</v>
      </c>
      <c r="B395" s="0" t="s">
        <v>995</v>
      </c>
      <c r="C395" s="0" t="s">
        <v>996</v>
      </c>
      <c r="D395" s="0" t="s">
        <v>129</v>
      </c>
      <c r="E395" s="161" t="n">
        <v>40725</v>
      </c>
      <c r="F395" s="161" t="n">
        <v>73050</v>
      </c>
      <c r="G395" s="0" t="s">
        <v>130</v>
      </c>
    </row>
    <row r="396" customFormat="false" ht="15" hidden="false" customHeight="false" outlineLevel="0" collapsed="false">
      <c r="A396" s="0" t="s">
        <v>126</v>
      </c>
      <c r="B396" s="0" t="s">
        <v>997</v>
      </c>
      <c r="C396" s="0" t="s">
        <v>998</v>
      </c>
      <c r="D396" s="0" t="s">
        <v>129</v>
      </c>
      <c r="E396" s="161" t="n">
        <v>40725</v>
      </c>
      <c r="F396" s="161" t="n">
        <v>73050</v>
      </c>
      <c r="G396" s="0" t="s">
        <v>130</v>
      </c>
    </row>
    <row r="397" customFormat="false" ht="15" hidden="false" customHeight="false" outlineLevel="0" collapsed="false">
      <c r="A397" s="0" t="s">
        <v>126</v>
      </c>
      <c r="B397" s="0" t="s">
        <v>999</v>
      </c>
      <c r="C397" s="0" t="s">
        <v>1000</v>
      </c>
      <c r="D397" s="0" t="s">
        <v>129</v>
      </c>
      <c r="E397" s="161" t="n">
        <v>40725</v>
      </c>
      <c r="F397" s="161" t="n">
        <v>73050</v>
      </c>
      <c r="G397" s="0" t="s">
        <v>130</v>
      </c>
    </row>
    <row r="398" customFormat="false" ht="15" hidden="false" customHeight="false" outlineLevel="0" collapsed="false">
      <c r="A398" s="0" t="s">
        <v>126</v>
      </c>
      <c r="B398" s="0" t="s">
        <v>1001</v>
      </c>
      <c r="C398" s="0" t="s">
        <v>1002</v>
      </c>
      <c r="D398" s="0" t="s">
        <v>129</v>
      </c>
      <c r="E398" s="161" t="n">
        <v>40725</v>
      </c>
      <c r="F398" s="161" t="n">
        <v>73050</v>
      </c>
      <c r="G398" s="0" t="s">
        <v>130</v>
      </c>
    </row>
    <row r="399" customFormat="false" ht="15" hidden="false" customHeight="false" outlineLevel="0" collapsed="false">
      <c r="A399" s="0" t="s">
        <v>126</v>
      </c>
      <c r="B399" s="0" t="s">
        <v>1003</v>
      </c>
      <c r="C399" s="0" t="s">
        <v>1004</v>
      </c>
      <c r="D399" s="0" t="s">
        <v>129</v>
      </c>
      <c r="E399" s="161" t="n">
        <v>40725</v>
      </c>
      <c r="F399" s="161" t="n">
        <v>73050</v>
      </c>
      <c r="G399" s="0" t="s">
        <v>130</v>
      </c>
    </row>
    <row r="400" customFormat="false" ht="15" hidden="false" customHeight="false" outlineLevel="0" collapsed="false">
      <c r="A400" s="0" t="s">
        <v>126</v>
      </c>
      <c r="B400" s="0" t="s">
        <v>1005</v>
      </c>
      <c r="C400" s="0" t="s">
        <v>1006</v>
      </c>
      <c r="D400" s="0" t="s">
        <v>129</v>
      </c>
      <c r="E400" s="161" t="n">
        <v>40725</v>
      </c>
      <c r="F400" s="161" t="n">
        <v>73050</v>
      </c>
      <c r="G400" s="0" t="s">
        <v>130</v>
      </c>
    </row>
    <row r="401" customFormat="false" ht="15" hidden="false" customHeight="false" outlineLevel="0" collapsed="false">
      <c r="A401" s="0" t="s">
        <v>126</v>
      </c>
      <c r="B401" s="0" t="s">
        <v>1007</v>
      </c>
      <c r="C401" s="0" t="s">
        <v>1008</v>
      </c>
      <c r="D401" s="0" t="s">
        <v>129</v>
      </c>
      <c r="E401" s="161" t="n">
        <v>43406</v>
      </c>
      <c r="F401" s="161" t="n">
        <v>73050</v>
      </c>
      <c r="G401" s="0" t="s">
        <v>130</v>
      </c>
    </row>
    <row r="402" customFormat="false" ht="15" hidden="false" customHeight="false" outlineLevel="0" collapsed="false">
      <c r="A402" s="0" t="s">
        <v>126</v>
      </c>
      <c r="B402" s="0" t="s">
        <v>1009</v>
      </c>
      <c r="C402" s="0" t="s">
        <v>1010</v>
      </c>
      <c r="D402" s="0" t="s">
        <v>129</v>
      </c>
      <c r="E402" s="161" t="n">
        <v>44013</v>
      </c>
      <c r="F402" s="161" t="n">
        <v>73050</v>
      </c>
      <c r="G402" s="0" t="s">
        <v>130</v>
      </c>
    </row>
    <row r="403" customFormat="false" ht="15" hidden="false" customHeight="false" outlineLevel="0" collapsed="false">
      <c r="A403" s="0" t="s">
        <v>126</v>
      </c>
      <c r="B403" s="0" t="s">
        <v>1011</v>
      </c>
      <c r="C403" s="0" t="s">
        <v>1012</v>
      </c>
      <c r="D403" s="0" t="s">
        <v>129</v>
      </c>
      <c r="E403" s="161" t="n">
        <v>44013</v>
      </c>
      <c r="F403" s="161" t="n">
        <v>73050</v>
      </c>
      <c r="G403" s="0" t="s">
        <v>130</v>
      </c>
    </row>
    <row r="404" customFormat="false" ht="15" hidden="false" customHeight="false" outlineLevel="0" collapsed="false">
      <c r="A404" s="0" t="s">
        <v>126</v>
      </c>
      <c r="B404" s="0" t="s">
        <v>1013</v>
      </c>
      <c r="C404" s="0" t="s">
        <v>1014</v>
      </c>
      <c r="D404" s="0" t="s">
        <v>129</v>
      </c>
      <c r="E404" s="161" t="n">
        <v>44013</v>
      </c>
      <c r="F404" s="161" t="n">
        <v>73050</v>
      </c>
      <c r="G404" s="0" t="s">
        <v>130</v>
      </c>
    </row>
    <row r="405" customFormat="false" ht="15" hidden="false" customHeight="false" outlineLevel="0" collapsed="false">
      <c r="A405" s="0" t="s">
        <v>126</v>
      </c>
      <c r="B405" s="0" t="s">
        <v>1015</v>
      </c>
      <c r="C405" s="0" t="s">
        <v>1016</v>
      </c>
      <c r="D405" s="0" t="s">
        <v>129</v>
      </c>
      <c r="E405" s="161" t="n">
        <v>44013</v>
      </c>
      <c r="F405" s="161" t="n">
        <v>73050</v>
      </c>
      <c r="G405" s="0" t="s">
        <v>130</v>
      </c>
    </row>
    <row r="406" customFormat="false" ht="15" hidden="false" customHeight="false" outlineLevel="0" collapsed="false">
      <c r="A406" s="0" t="s">
        <v>126</v>
      </c>
      <c r="B406" s="0" t="s">
        <v>1017</v>
      </c>
      <c r="C406" s="0" t="s">
        <v>1018</v>
      </c>
      <c r="D406" s="0" t="s">
        <v>129</v>
      </c>
      <c r="E406" s="161" t="n">
        <v>44013</v>
      </c>
      <c r="F406" s="161" t="n">
        <v>73050</v>
      </c>
      <c r="G406" s="0" t="s">
        <v>130</v>
      </c>
    </row>
    <row r="407" customFormat="false" ht="15" hidden="false" customHeight="false" outlineLevel="0" collapsed="false">
      <c r="A407" s="0" t="s">
        <v>126</v>
      </c>
      <c r="B407" s="0" t="s">
        <v>1019</v>
      </c>
      <c r="C407" s="0" t="s">
        <v>1020</v>
      </c>
      <c r="D407" s="0" t="s">
        <v>129</v>
      </c>
      <c r="E407" s="161" t="n">
        <v>44013</v>
      </c>
      <c r="F407" s="161" t="n">
        <v>73050</v>
      </c>
      <c r="G407" s="0" t="s">
        <v>130</v>
      </c>
    </row>
    <row r="408" customFormat="false" ht="15" hidden="false" customHeight="false" outlineLevel="0" collapsed="false">
      <c r="A408" s="0" t="s">
        <v>126</v>
      </c>
      <c r="B408" s="0" t="s">
        <v>1021</v>
      </c>
      <c r="C408" s="0" t="s">
        <v>1022</v>
      </c>
      <c r="D408" s="0" t="s">
        <v>129</v>
      </c>
      <c r="E408" s="161" t="n">
        <v>44013</v>
      </c>
      <c r="F408" s="161" t="n">
        <v>73050</v>
      </c>
      <c r="G408" s="0" t="s">
        <v>130</v>
      </c>
    </row>
    <row r="409" customFormat="false" ht="15" hidden="false" customHeight="false" outlineLevel="0" collapsed="false">
      <c r="A409" s="0" t="s">
        <v>126</v>
      </c>
      <c r="B409" s="0" t="s">
        <v>1023</v>
      </c>
      <c r="C409" s="0" t="s">
        <v>1024</v>
      </c>
      <c r="D409" s="0" t="s">
        <v>129</v>
      </c>
      <c r="E409" s="161" t="n">
        <v>40725</v>
      </c>
      <c r="F409" s="161" t="n">
        <v>73050</v>
      </c>
      <c r="G409" s="0" t="s">
        <v>130</v>
      </c>
    </row>
    <row r="410" customFormat="false" ht="15" hidden="false" customHeight="false" outlineLevel="0" collapsed="false">
      <c r="A410" s="0" t="s">
        <v>126</v>
      </c>
      <c r="B410" s="0" t="s">
        <v>1025</v>
      </c>
      <c r="C410" s="0" t="s">
        <v>1026</v>
      </c>
      <c r="D410" s="0" t="s">
        <v>129</v>
      </c>
      <c r="E410" s="161" t="n">
        <v>40725</v>
      </c>
      <c r="F410" s="161" t="n">
        <v>73050</v>
      </c>
      <c r="G410" s="0" t="s">
        <v>130</v>
      </c>
    </row>
    <row r="411" customFormat="false" ht="15" hidden="false" customHeight="false" outlineLevel="0" collapsed="false">
      <c r="A411" s="0" t="s">
        <v>126</v>
      </c>
      <c r="B411" s="0" t="s">
        <v>1027</v>
      </c>
      <c r="C411" s="0" t="s">
        <v>1028</v>
      </c>
      <c r="D411" s="0" t="s">
        <v>129</v>
      </c>
      <c r="E411" s="161" t="n">
        <v>44405</v>
      </c>
      <c r="F411" s="161" t="n">
        <v>73050</v>
      </c>
      <c r="G411" s="0" t="s">
        <v>130</v>
      </c>
    </row>
    <row r="412" customFormat="false" ht="15" hidden="false" customHeight="false" outlineLevel="0" collapsed="false">
      <c r="A412" s="0" t="s">
        <v>126</v>
      </c>
      <c r="B412" s="0" t="s">
        <v>1031</v>
      </c>
      <c r="C412" s="0" t="s">
        <v>1032</v>
      </c>
      <c r="D412" s="0" t="s">
        <v>129</v>
      </c>
      <c r="E412" s="161" t="n">
        <v>44405</v>
      </c>
      <c r="F412" s="161" t="n">
        <v>73050</v>
      </c>
      <c r="G412" s="0" t="s">
        <v>130</v>
      </c>
    </row>
    <row r="413" customFormat="false" ht="15" hidden="false" customHeight="false" outlineLevel="0" collapsed="false">
      <c r="A413" s="0" t="s">
        <v>126</v>
      </c>
      <c r="B413" s="0" t="s">
        <v>1033</v>
      </c>
      <c r="C413" s="0" t="s">
        <v>1034</v>
      </c>
      <c r="D413" s="0" t="s">
        <v>129</v>
      </c>
      <c r="E413" s="161" t="n">
        <v>44405</v>
      </c>
      <c r="F413" s="161" t="n">
        <v>73050</v>
      </c>
      <c r="G413" s="0" t="s">
        <v>130</v>
      </c>
    </row>
    <row r="414" customFormat="false" ht="15" hidden="false" customHeight="false" outlineLevel="0" collapsed="false">
      <c r="A414" s="0" t="s">
        <v>126</v>
      </c>
      <c r="B414" s="0" t="s">
        <v>1035</v>
      </c>
      <c r="C414" s="0" t="s">
        <v>1036</v>
      </c>
      <c r="D414" s="0" t="s">
        <v>129</v>
      </c>
      <c r="E414" s="161" t="n">
        <v>44112</v>
      </c>
      <c r="F414" s="161" t="n">
        <v>73050</v>
      </c>
      <c r="G414" s="0" t="s">
        <v>130</v>
      </c>
    </row>
    <row r="415" customFormat="false" ht="15" hidden="false" customHeight="false" outlineLevel="0" collapsed="false">
      <c r="A415" s="0" t="s">
        <v>126</v>
      </c>
      <c r="B415" s="0" t="s">
        <v>1037</v>
      </c>
      <c r="C415" s="0" t="s">
        <v>1038</v>
      </c>
      <c r="D415" s="0" t="s">
        <v>129</v>
      </c>
      <c r="E415" s="161" t="n">
        <v>43656</v>
      </c>
      <c r="F415" s="161" t="n">
        <v>73050</v>
      </c>
      <c r="G415" s="0" t="s">
        <v>130</v>
      </c>
    </row>
    <row r="416" customFormat="false" ht="15" hidden="false" customHeight="false" outlineLevel="0" collapsed="false">
      <c r="A416" s="0" t="s">
        <v>126</v>
      </c>
      <c r="B416" s="0" t="s">
        <v>1039</v>
      </c>
      <c r="C416" s="0" t="s">
        <v>1040</v>
      </c>
      <c r="D416" s="0" t="s">
        <v>129</v>
      </c>
      <c r="E416" s="161" t="n">
        <v>40725</v>
      </c>
      <c r="F416" s="161" t="n">
        <v>73050</v>
      </c>
      <c r="G416" s="0" t="s">
        <v>130</v>
      </c>
    </row>
    <row r="417" customFormat="false" ht="15" hidden="false" customHeight="false" outlineLevel="0" collapsed="false">
      <c r="A417" s="0" t="s">
        <v>126</v>
      </c>
      <c r="B417" s="0" t="s">
        <v>1041</v>
      </c>
      <c r="C417" s="0" t="s">
        <v>1042</v>
      </c>
      <c r="D417" s="0" t="s">
        <v>129</v>
      </c>
      <c r="E417" s="161" t="n">
        <v>40725</v>
      </c>
      <c r="F417" s="161" t="n">
        <v>73050</v>
      </c>
      <c r="G417" s="0" t="s">
        <v>130</v>
      </c>
    </row>
    <row r="418" customFormat="false" ht="15" hidden="false" customHeight="false" outlineLevel="0" collapsed="false">
      <c r="A418" s="0" t="s">
        <v>126</v>
      </c>
      <c r="B418" s="0" t="s">
        <v>1043</v>
      </c>
      <c r="C418" s="0" t="s">
        <v>1044</v>
      </c>
      <c r="D418" s="0" t="s">
        <v>129</v>
      </c>
      <c r="E418" s="161" t="n">
        <v>43118</v>
      </c>
      <c r="F418" s="161" t="n">
        <v>73050</v>
      </c>
      <c r="G418" s="0" t="s">
        <v>130</v>
      </c>
    </row>
    <row r="419" customFormat="false" ht="15" hidden="false" customHeight="false" outlineLevel="0" collapsed="false">
      <c r="A419" s="0" t="s">
        <v>126</v>
      </c>
      <c r="B419" s="0" t="s">
        <v>1045</v>
      </c>
      <c r="C419" s="0" t="s">
        <v>1046</v>
      </c>
      <c r="D419" s="0" t="s">
        <v>129</v>
      </c>
      <c r="E419" s="161" t="n">
        <v>41122</v>
      </c>
      <c r="F419" s="161" t="n">
        <v>73050</v>
      </c>
      <c r="G419" s="0" t="s">
        <v>130</v>
      </c>
    </row>
    <row r="420" customFormat="false" ht="15" hidden="false" customHeight="false" outlineLevel="0" collapsed="false">
      <c r="A420" s="0" t="s">
        <v>126</v>
      </c>
      <c r="B420" s="0" t="s">
        <v>1047</v>
      </c>
      <c r="C420" s="0" t="s">
        <v>1048</v>
      </c>
      <c r="D420" s="0" t="s">
        <v>129</v>
      </c>
      <c r="E420" s="161" t="n">
        <v>41122</v>
      </c>
      <c r="F420" s="161" t="n">
        <v>73050</v>
      </c>
      <c r="G420" s="0" t="s">
        <v>130</v>
      </c>
    </row>
    <row r="421" customFormat="false" ht="15" hidden="false" customHeight="false" outlineLevel="0" collapsed="false">
      <c r="A421" s="0" t="s">
        <v>126</v>
      </c>
      <c r="B421" s="0" t="s">
        <v>1049</v>
      </c>
      <c r="C421" s="0" t="s">
        <v>1050</v>
      </c>
      <c r="D421" s="0" t="s">
        <v>129</v>
      </c>
      <c r="E421" s="161" t="n">
        <v>42941</v>
      </c>
      <c r="F421" s="161" t="n">
        <v>73050</v>
      </c>
      <c r="G421" s="0" t="s">
        <v>130</v>
      </c>
    </row>
    <row r="422" customFormat="false" ht="15" hidden="false" customHeight="false" outlineLevel="0" collapsed="false">
      <c r="A422" s="0" t="s">
        <v>126</v>
      </c>
      <c r="B422" s="0" t="s">
        <v>1051</v>
      </c>
      <c r="C422" s="0" t="s">
        <v>1052</v>
      </c>
      <c r="D422" s="0" t="s">
        <v>129</v>
      </c>
      <c r="E422" s="161" t="n">
        <v>41122</v>
      </c>
      <c r="F422" s="161" t="n">
        <v>73050</v>
      </c>
      <c r="G422" s="0" t="s">
        <v>130</v>
      </c>
    </row>
    <row r="423" customFormat="false" ht="15" hidden="false" customHeight="false" outlineLevel="0" collapsed="false">
      <c r="A423" s="0" t="s">
        <v>126</v>
      </c>
      <c r="B423" s="0" t="s">
        <v>1053</v>
      </c>
      <c r="C423" s="0" t="s">
        <v>1054</v>
      </c>
      <c r="D423" s="0" t="s">
        <v>129</v>
      </c>
      <c r="E423" s="161" t="n">
        <v>41122</v>
      </c>
      <c r="F423" s="161" t="n">
        <v>73050</v>
      </c>
      <c r="G423" s="0" t="s">
        <v>130</v>
      </c>
    </row>
    <row r="424" customFormat="false" ht="15" hidden="false" customHeight="false" outlineLevel="0" collapsed="false">
      <c r="A424" s="0" t="s">
        <v>126</v>
      </c>
      <c r="B424" s="0" t="s">
        <v>1055</v>
      </c>
      <c r="C424" s="0" t="s">
        <v>1056</v>
      </c>
      <c r="D424" s="0" t="s">
        <v>129</v>
      </c>
      <c r="E424" s="161" t="n">
        <v>41122</v>
      </c>
      <c r="F424" s="161" t="n">
        <v>73050</v>
      </c>
      <c r="G424" s="0" t="s">
        <v>130</v>
      </c>
    </row>
    <row r="425" customFormat="false" ht="15" hidden="false" customHeight="false" outlineLevel="0" collapsed="false">
      <c r="A425" s="0" t="s">
        <v>126</v>
      </c>
      <c r="B425" s="0" t="s">
        <v>1057</v>
      </c>
      <c r="C425" s="0" t="s">
        <v>1058</v>
      </c>
      <c r="D425" s="0" t="s">
        <v>129</v>
      </c>
      <c r="E425" s="161" t="n">
        <v>41122</v>
      </c>
      <c r="F425" s="161" t="n">
        <v>73050</v>
      </c>
      <c r="G425" s="0" t="s">
        <v>130</v>
      </c>
    </row>
    <row r="426" customFormat="false" ht="15" hidden="false" customHeight="false" outlineLevel="0" collapsed="false">
      <c r="A426" s="0" t="s">
        <v>126</v>
      </c>
      <c r="B426" s="0" t="s">
        <v>1059</v>
      </c>
      <c r="C426" s="0" t="s">
        <v>1060</v>
      </c>
      <c r="D426" s="0" t="s">
        <v>129</v>
      </c>
      <c r="E426" s="161" t="n">
        <v>41122</v>
      </c>
      <c r="F426" s="161" t="n">
        <v>73050</v>
      </c>
      <c r="G426" s="0" t="s">
        <v>130</v>
      </c>
    </row>
    <row r="427" customFormat="false" ht="15" hidden="false" customHeight="false" outlineLevel="0" collapsed="false">
      <c r="A427" s="0" t="s">
        <v>126</v>
      </c>
      <c r="B427" s="0" t="s">
        <v>1061</v>
      </c>
      <c r="C427" s="0" t="s">
        <v>1062</v>
      </c>
      <c r="D427" s="0" t="s">
        <v>129</v>
      </c>
      <c r="E427" s="161" t="n">
        <v>41122</v>
      </c>
      <c r="F427" s="161" t="n">
        <v>73050</v>
      </c>
      <c r="G427" s="0" t="s">
        <v>130</v>
      </c>
    </row>
    <row r="428" customFormat="false" ht="15" hidden="false" customHeight="false" outlineLevel="0" collapsed="false">
      <c r="A428" s="0" t="s">
        <v>126</v>
      </c>
      <c r="B428" s="0" t="s">
        <v>1065</v>
      </c>
      <c r="C428" s="0" t="s">
        <v>1066</v>
      </c>
      <c r="D428" s="0" t="s">
        <v>129</v>
      </c>
      <c r="E428" s="161" t="n">
        <v>41122</v>
      </c>
      <c r="F428" s="161" t="n">
        <v>73050</v>
      </c>
      <c r="G428" s="0" t="s">
        <v>130</v>
      </c>
    </row>
    <row r="429" customFormat="false" ht="15" hidden="false" customHeight="false" outlineLevel="0" collapsed="false">
      <c r="A429" s="0" t="s">
        <v>126</v>
      </c>
      <c r="B429" s="0" t="s">
        <v>1067</v>
      </c>
      <c r="C429" s="0" t="s">
        <v>1068</v>
      </c>
      <c r="D429" s="0" t="s">
        <v>129</v>
      </c>
      <c r="E429" s="161" t="n">
        <v>41122</v>
      </c>
      <c r="F429" s="161" t="n">
        <v>73050</v>
      </c>
      <c r="G429" s="0" t="s">
        <v>130</v>
      </c>
    </row>
    <row r="430" customFormat="false" ht="15" hidden="false" customHeight="false" outlineLevel="0" collapsed="false">
      <c r="A430" s="0" t="s">
        <v>126</v>
      </c>
      <c r="B430" s="0" t="s">
        <v>1069</v>
      </c>
      <c r="C430" s="0" t="s">
        <v>1070</v>
      </c>
      <c r="D430" s="0" t="s">
        <v>129</v>
      </c>
      <c r="E430" s="161" t="n">
        <v>41122</v>
      </c>
      <c r="F430" s="161" t="n">
        <v>73050</v>
      </c>
      <c r="G430" s="0" t="s">
        <v>130</v>
      </c>
    </row>
    <row r="431" customFormat="false" ht="15" hidden="false" customHeight="false" outlineLevel="0" collapsed="false">
      <c r="A431" s="0" t="s">
        <v>126</v>
      </c>
      <c r="B431" s="0" t="s">
        <v>1071</v>
      </c>
      <c r="C431" s="0" t="s">
        <v>1072</v>
      </c>
      <c r="D431" s="0" t="s">
        <v>129</v>
      </c>
      <c r="E431" s="161" t="n">
        <v>41122</v>
      </c>
      <c r="F431" s="161" t="n">
        <v>73050</v>
      </c>
      <c r="G431" s="0" t="s">
        <v>130</v>
      </c>
    </row>
    <row r="432" customFormat="false" ht="15" hidden="false" customHeight="false" outlineLevel="0" collapsed="false">
      <c r="A432" s="0" t="s">
        <v>126</v>
      </c>
      <c r="B432" s="0" t="s">
        <v>1073</v>
      </c>
      <c r="C432" s="0" t="s">
        <v>1074</v>
      </c>
      <c r="D432" s="0" t="s">
        <v>129</v>
      </c>
      <c r="E432" s="161" t="n">
        <v>41122</v>
      </c>
      <c r="F432" s="161" t="n">
        <v>73050</v>
      </c>
      <c r="G432" s="0" t="s">
        <v>130</v>
      </c>
    </row>
    <row r="433" customFormat="false" ht="15" hidden="false" customHeight="false" outlineLevel="0" collapsed="false">
      <c r="A433" s="0" t="s">
        <v>126</v>
      </c>
      <c r="B433" s="0" t="s">
        <v>1075</v>
      </c>
      <c r="C433" s="0" t="s">
        <v>1076</v>
      </c>
      <c r="D433" s="0" t="s">
        <v>129</v>
      </c>
      <c r="E433" s="161" t="n">
        <v>41122</v>
      </c>
      <c r="F433" s="161" t="n">
        <v>73050</v>
      </c>
      <c r="G433" s="0" t="s">
        <v>130</v>
      </c>
    </row>
    <row r="434" customFormat="false" ht="15" hidden="false" customHeight="false" outlineLevel="0" collapsed="false">
      <c r="A434" s="0" t="s">
        <v>126</v>
      </c>
      <c r="B434" s="0" t="s">
        <v>1077</v>
      </c>
      <c r="C434" s="0" t="s">
        <v>1078</v>
      </c>
      <c r="D434" s="0" t="s">
        <v>129</v>
      </c>
      <c r="E434" s="161" t="n">
        <v>41122</v>
      </c>
      <c r="F434" s="161" t="n">
        <v>73050</v>
      </c>
      <c r="G434" s="0" t="s">
        <v>130</v>
      </c>
    </row>
    <row r="435" customFormat="false" ht="15" hidden="false" customHeight="false" outlineLevel="0" collapsed="false">
      <c r="A435" s="0" t="s">
        <v>126</v>
      </c>
      <c r="B435" s="0" t="s">
        <v>1079</v>
      </c>
      <c r="C435" s="0" t="s">
        <v>1080</v>
      </c>
      <c r="D435" s="0" t="s">
        <v>129</v>
      </c>
      <c r="E435" s="161" t="n">
        <v>41122</v>
      </c>
      <c r="F435" s="161" t="n">
        <v>73050</v>
      </c>
      <c r="G435" s="0" t="s">
        <v>130</v>
      </c>
    </row>
    <row r="436" customFormat="false" ht="15" hidden="false" customHeight="false" outlineLevel="0" collapsed="false">
      <c r="A436" s="0" t="s">
        <v>126</v>
      </c>
      <c r="B436" s="0" t="s">
        <v>1081</v>
      </c>
      <c r="C436" s="0" t="s">
        <v>1082</v>
      </c>
      <c r="D436" s="0" t="s">
        <v>129</v>
      </c>
      <c r="E436" s="161" t="n">
        <v>41122</v>
      </c>
      <c r="F436" s="161" t="n">
        <v>73050</v>
      </c>
      <c r="G436" s="0" t="s">
        <v>130</v>
      </c>
    </row>
    <row r="437" customFormat="false" ht="15" hidden="false" customHeight="false" outlineLevel="0" collapsed="false">
      <c r="A437" s="0" t="s">
        <v>126</v>
      </c>
      <c r="B437" s="0" t="s">
        <v>1083</v>
      </c>
      <c r="C437" s="0" t="s">
        <v>1084</v>
      </c>
      <c r="D437" s="0" t="s">
        <v>129</v>
      </c>
      <c r="E437" s="161" t="n">
        <v>41122</v>
      </c>
      <c r="F437" s="161" t="n">
        <v>73050</v>
      </c>
      <c r="G437" s="0" t="s">
        <v>130</v>
      </c>
    </row>
    <row r="438" customFormat="false" ht="15" hidden="false" customHeight="false" outlineLevel="0" collapsed="false">
      <c r="A438" s="0" t="s">
        <v>126</v>
      </c>
      <c r="B438" s="0" t="s">
        <v>1085</v>
      </c>
      <c r="C438" s="0" t="s">
        <v>1086</v>
      </c>
      <c r="D438" s="0" t="s">
        <v>129</v>
      </c>
      <c r="E438" s="161" t="n">
        <v>41122</v>
      </c>
      <c r="F438" s="161" t="n">
        <v>73050</v>
      </c>
      <c r="G438" s="0" t="s">
        <v>130</v>
      </c>
    </row>
    <row r="439" customFormat="false" ht="15" hidden="false" customHeight="false" outlineLevel="0" collapsed="false">
      <c r="A439" s="0" t="s">
        <v>126</v>
      </c>
      <c r="B439" s="0" t="s">
        <v>1087</v>
      </c>
      <c r="C439" s="0" t="s">
        <v>1088</v>
      </c>
      <c r="D439" s="0" t="s">
        <v>129</v>
      </c>
      <c r="E439" s="161" t="n">
        <v>41122</v>
      </c>
      <c r="F439" s="161" t="n">
        <v>73050</v>
      </c>
      <c r="G439" s="0" t="s">
        <v>130</v>
      </c>
    </row>
    <row r="440" customFormat="false" ht="15" hidden="false" customHeight="false" outlineLevel="0" collapsed="false">
      <c r="A440" s="0" t="s">
        <v>126</v>
      </c>
      <c r="B440" s="0" t="s">
        <v>1089</v>
      </c>
      <c r="C440" s="0" t="s">
        <v>1090</v>
      </c>
      <c r="D440" s="0" t="s">
        <v>129</v>
      </c>
      <c r="E440" s="161" t="n">
        <v>41122</v>
      </c>
      <c r="F440" s="161" t="n">
        <v>73050</v>
      </c>
      <c r="G440" s="0" t="s">
        <v>130</v>
      </c>
    </row>
    <row r="441" customFormat="false" ht="15" hidden="false" customHeight="false" outlineLevel="0" collapsed="false">
      <c r="A441" s="0" t="s">
        <v>126</v>
      </c>
      <c r="B441" s="0" t="s">
        <v>1091</v>
      </c>
      <c r="C441" s="0" t="s">
        <v>1092</v>
      </c>
      <c r="D441" s="0" t="s">
        <v>129</v>
      </c>
      <c r="E441" s="161" t="n">
        <v>41122</v>
      </c>
      <c r="F441" s="161" t="n">
        <v>73050</v>
      </c>
      <c r="G441" s="0" t="s">
        <v>130</v>
      </c>
    </row>
    <row r="442" customFormat="false" ht="15" hidden="false" customHeight="false" outlineLevel="0" collapsed="false">
      <c r="A442" s="0" t="s">
        <v>126</v>
      </c>
      <c r="B442" s="0" t="s">
        <v>1093</v>
      </c>
      <c r="C442" s="0" t="s">
        <v>1094</v>
      </c>
      <c r="D442" s="0" t="s">
        <v>129</v>
      </c>
      <c r="E442" s="161" t="n">
        <v>41122</v>
      </c>
      <c r="F442" s="161" t="n">
        <v>73050</v>
      </c>
      <c r="G442" s="0" t="s">
        <v>130</v>
      </c>
    </row>
    <row r="443" customFormat="false" ht="15" hidden="false" customHeight="false" outlineLevel="0" collapsed="false">
      <c r="A443" s="0" t="s">
        <v>126</v>
      </c>
      <c r="B443" s="0" t="s">
        <v>1095</v>
      </c>
      <c r="C443" s="0" t="s">
        <v>1096</v>
      </c>
      <c r="D443" s="0" t="s">
        <v>129</v>
      </c>
      <c r="E443" s="161" t="n">
        <v>41122</v>
      </c>
      <c r="F443" s="161" t="n">
        <v>73050</v>
      </c>
      <c r="G443" s="0" t="s">
        <v>130</v>
      </c>
    </row>
    <row r="444" customFormat="false" ht="15" hidden="false" customHeight="false" outlineLevel="0" collapsed="false">
      <c r="A444" s="0" t="s">
        <v>126</v>
      </c>
      <c r="B444" s="0" t="s">
        <v>1097</v>
      </c>
      <c r="C444" s="0" t="s">
        <v>1098</v>
      </c>
      <c r="D444" s="0" t="s">
        <v>129</v>
      </c>
      <c r="E444" s="161" t="n">
        <v>41122</v>
      </c>
      <c r="F444" s="161" t="n">
        <v>73050</v>
      </c>
      <c r="G444" s="0" t="s">
        <v>130</v>
      </c>
    </row>
    <row r="445" customFormat="false" ht="15" hidden="false" customHeight="false" outlineLevel="0" collapsed="false">
      <c r="A445" s="0" t="s">
        <v>126</v>
      </c>
      <c r="B445" s="0" t="s">
        <v>1099</v>
      </c>
      <c r="C445" s="0" t="s">
        <v>1100</v>
      </c>
      <c r="D445" s="0" t="s">
        <v>129</v>
      </c>
      <c r="E445" s="161" t="n">
        <v>41122</v>
      </c>
      <c r="F445" s="161" t="n">
        <v>73050</v>
      </c>
      <c r="G445" s="0" t="s">
        <v>130</v>
      </c>
    </row>
    <row r="446" customFormat="false" ht="15" hidden="false" customHeight="false" outlineLevel="0" collapsed="false">
      <c r="A446" s="0" t="s">
        <v>126</v>
      </c>
      <c r="B446" s="0" t="s">
        <v>1101</v>
      </c>
      <c r="C446" s="0" t="s">
        <v>1102</v>
      </c>
      <c r="D446" s="0" t="s">
        <v>129</v>
      </c>
      <c r="E446" s="161" t="n">
        <v>41122</v>
      </c>
      <c r="F446" s="161" t="n">
        <v>73050</v>
      </c>
      <c r="G446" s="0" t="s">
        <v>130</v>
      </c>
    </row>
    <row r="447" customFormat="false" ht="15" hidden="false" customHeight="false" outlineLevel="0" collapsed="false">
      <c r="A447" s="0" t="s">
        <v>126</v>
      </c>
      <c r="B447" s="0" t="s">
        <v>1103</v>
      </c>
      <c r="C447" s="0" t="s">
        <v>1104</v>
      </c>
      <c r="D447" s="0" t="s">
        <v>129</v>
      </c>
      <c r="E447" s="161" t="n">
        <v>41122</v>
      </c>
      <c r="F447" s="161" t="n">
        <v>73050</v>
      </c>
      <c r="G447" s="0" t="s">
        <v>130</v>
      </c>
    </row>
    <row r="448" customFormat="false" ht="15" hidden="false" customHeight="false" outlineLevel="0" collapsed="false">
      <c r="A448" s="0" t="s">
        <v>126</v>
      </c>
      <c r="B448" s="0" t="s">
        <v>1105</v>
      </c>
      <c r="C448" s="0" t="s">
        <v>1106</v>
      </c>
      <c r="D448" s="0" t="s">
        <v>129</v>
      </c>
      <c r="E448" s="161" t="n">
        <v>41122</v>
      </c>
      <c r="F448" s="161" t="n">
        <v>73050</v>
      </c>
      <c r="G448" s="0" t="s">
        <v>130</v>
      </c>
    </row>
    <row r="449" customFormat="false" ht="15" hidden="false" customHeight="false" outlineLevel="0" collapsed="false">
      <c r="A449" s="0" t="s">
        <v>126</v>
      </c>
      <c r="B449" s="0" t="s">
        <v>1107</v>
      </c>
      <c r="C449" s="0" t="s">
        <v>1108</v>
      </c>
      <c r="D449" s="0" t="s">
        <v>129</v>
      </c>
      <c r="E449" s="161" t="n">
        <v>41122</v>
      </c>
      <c r="F449" s="161" t="n">
        <v>73050</v>
      </c>
      <c r="G449" s="0" t="s">
        <v>130</v>
      </c>
    </row>
    <row r="450" customFormat="false" ht="15" hidden="false" customHeight="false" outlineLevel="0" collapsed="false">
      <c r="A450" s="0" t="s">
        <v>126</v>
      </c>
      <c r="B450" s="0" t="s">
        <v>1109</v>
      </c>
      <c r="C450" s="0" t="s">
        <v>1110</v>
      </c>
      <c r="D450" s="0" t="s">
        <v>129</v>
      </c>
      <c r="E450" s="161" t="n">
        <v>41122</v>
      </c>
      <c r="F450" s="161" t="n">
        <v>73050</v>
      </c>
      <c r="G450" s="0" t="s">
        <v>130</v>
      </c>
    </row>
    <row r="451" customFormat="false" ht="15" hidden="false" customHeight="false" outlineLevel="0" collapsed="false">
      <c r="A451" s="0" t="s">
        <v>126</v>
      </c>
      <c r="B451" s="0" t="s">
        <v>1111</v>
      </c>
      <c r="C451" s="0" t="s">
        <v>1112</v>
      </c>
      <c r="D451" s="0" t="s">
        <v>129</v>
      </c>
      <c r="E451" s="161" t="n">
        <v>41122</v>
      </c>
      <c r="F451" s="161" t="n">
        <v>73050</v>
      </c>
      <c r="G451" s="0" t="s">
        <v>130</v>
      </c>
    </row>
    <row r="452" customFormat="false" ht="15" hidden="false" customHeight="false" outlineLevel="0" collapsed="false">
      <c r="A452" s="0" t="s">
        <v>126</v>
      </c>
      <c r="B452" s="0" t="s">
        <v>1113</v>
      </c>
      <c r="C452" s="0" t="s">
        <v>1114</v>
      </c>
      <c r="D452" s="0" t="s">
        <v>129</v>
      </c>
      <c r="E452" s="161" t="n">
        <v>41122</v>
      </c>
      <c r="F452" s="161" t="n">
        <v>73050</v>
      </c>
      <c r="G452" s="0" t="s">
        <v>130</v>
      </c>
    </row>
    <row r="453" customFormat="false" ht="15" hidden="false" customHeight="false" outlineLevel="0" collapsed="false">
      <c r="A453" s="0" t="s">
        <v>126</v>
      </c>
      <c r="B453" s="0" t="s">
        <v>1115</v>
      </c>
      <c r="C453" s="0" t="s">
        <v>1116</v>
      </c>
      <c r="D453" s="0" t="s">
        <v>129</v>
      </c>
      <c r="E453" s="161" t="n">
        <v>41122</v>
      </c>
      <c r="F453" s="161" t="n">
        <v>73050</v>
      </c>
      <c r="G453" s="0" t="s">
        <v>130</v>
      </c>
    </row>
    <row r="454" customFormat="false" ht="15" hidden="false" customHeight="false" outlineLevel="0" collapsed="false">
      <c r="A454" s="0" t="s">
        <v>126</v>
      </c>
      <c r="B454" s="0" t="s">
        <v>1117</v>
      </c>
      <c r="C454" s="0" t="s">
        <v>1118</v>
      </c>
      <c r="D454" s="0" t="s">
        <v>129</v>
      </c>
      <c r="E454" s="161" t="n">
        <v>41122</v>
      </c>
      <c r="F454" s="161" t="n">
        <v>73050</v>
      </c>
      <c r="G454" s="0" t="s">
        <v>130</v>
      </c>
    </row>
    <row r="455" customFormat="false" ht="15" hidden="false" customHeight="false" outlineLevel="0" collapsed="false">
      <c r="A455" s="0" t="s">
        <v>126</v>
      </c>
      <c r="B455" s="0" t="s">
        <v>1119</v>
      </c>
      <c r="C455" s="0" t="s">
        <v>1120</v>
      </c>
      <c r="D455" s="0" t="s">
        <v>129</v>
      </c>
      <c r="E455" s="161" t="n">
        <v>41122</v>
      </c>
      <c r="F455" s="161" t="n">
        <v>73050</v>
      </c>
      <c r="G455" s="0" t="s">
        <v>130</v>
      </c>
    </row>
    <row r="456" customFormat="false" ht="15" hidden="false" customHeight="false" outlineLevel="0" collapsed="false">
      <c r="A456" s="0" t="s">
        <v>126</v>
      </c>
      <c r="B456" s="0" t="s">
        <v>1121</v>
      </c>
      <c r="C456" s="0" t="s">
        <v>1122</v>
      </c>
      <c r="D456" s="0" t="s">
        <v>129</v>
      </c>
      <c r="E456" s="161" t="n">
        <v>41122</v>
      </c>
      <c r="F456" s="161" t="n">
        <v>73050</v>
      </c>
      <c r="G456" s="0" t="s">
        <v>130</v>
      </c>
    </row>
    <row r="457" customFormat="false" ht="15" hidden="false" customHeight="false" outlineLevel="0" collapsed="false">
      <c r="A457" s="0" t="s">
        <v>126</v>
      </c>
      <c r="B457" s="0" t="s">
        <v>1123</v>
      </c>
      <c r="C457" s="0" t="s">
        <v>1124</v>
      </c>
      <c r="D457" s="0" t="s">
        <v>129</v>
      </c>
      <c r="E457" s="161" t="n">
        <v>41122</v>
      </c>
      <c r="F457" s="161" t="n">
        <v>73050</v>
      </c>
      <c r="G457" s="0" t="s">
        <v>130</v>
      </c>
    </row>
    <row r="458" customFormat="false" ht="15" hidden="false" customHeight="false" outlineLevel="0" collapsed="false">
      <c r="A458" s="0" t="s">
        <v>126</v>
      </c>
      <c r="B458" s="0" t="s">
        <v>1125</v>
      </c>
      <c r="C458" s="0" t="s">
        <v>1126</v>
      </c>
      <c r="D458" s="0" t="s">
        <v>129</v>
      </c>
      <c r="E458" s="161" t="n">
        <v>41122</v>
      </c>
      <c r="F458" s="161" t="n">
        <v>73050</v>
      </c>
      <c r="G458" s="0" t="s">
        <v>130</v>
      </c>
    </row>
    <row r="459" customFormat="false" ht="15" hidden="false" customHeight="false" outlineLevel="0" collapsed="false">
      <c r="A459" s="0" t="s">
        <v>126</v>
      </c>
      <c r="B459" s="0" t="s">
        <v>1127</v>
      </c>
      <c r="C459" s="0" t="s">
        <v>1128</v>
      </c>
      <c r="D459" s="0" t="s">
        <v>129</v>
      </c>
      <c r="E459" s="161" t="n">
        <v>41122</v>
      </c>
      <c r="F459" s="161" t="n">
        <v>73050</v>
      </c>
      <c r="G459" s="0" t="s">
        <v>130</v>
      </c>
    </row>
    <row r="460" customFormat="false" ht="15" hidden="false" customHeight="false" outlineLevel="0" collapsed="false">
      <c r="A460" s="0" t="s">
        <v>126</v>
      </c>
      <c r="B460" s="0" t="s">
        <v>1129</v>
      </c>
      <c r="C460" s="0" t="s">
        <v>1130</v>
      </c>
      <c r="D460" s="0" t="s">
        <v>129</v>
      </c>
      <c r="E460" s="161" t="n">
        <v>41122</v>
      </c>
      <c r="F460" s="161" t="n">
        <v>73050</v>
      </c>
      <c r="G460" s="0" t="s">
        <v>130</v>
      </c>
    </row>
    <row r="461" customFormat="false" ht="15" hidden="false" customHeight="false" outlineLevel="0" collapsed="false">
      <c r="A461" s="0" t="s">
        <v>126</v>
      </c>
      <c r="B461" s="0" t="s">
        <v>1131</v>
      </c>
      <c r="C461" s="0" t="s">
        <v>1132</v>
      </c>
      <c r="D461" s="0" t="s">
        <v>129</v>
      </c>
      <c r="E461" s="161" t="n">
        <v>41122</v>
      </c>
      <c r="F461" s="161" t="n">
        <v>73050</v>
      </c>
      <c r="G461" s="0" t="s">
        <v>130</v>
      </c>
    </row>
    <row r="462" customFormat="false" ht="15" hidden="false" customHeight="false" outlineLevel="0" collapsed="false">
      <c r="A462" s="0" t="s">
        <v>126</v>
      </c>
      <c r="B462" s="0" t="s">
        <v>1133</v>
      </c>
      <c r="C462" s="0" t="s">
        <v>1134</v>
      </c>
      <c r="D462" s="0" t="s">
        <v>129</v>
      </c>
      <c r="E462" s="161" t="n">
        <v>41122</v>
      </c>
      <c r="F462" s="161" t="n">
        <v>73050</v>
      </c>
      <c r="G462" s="0" t="s">
        <v>130</v>
      </c>
    </row>
    <row r="463" customFormat="false" ht="15" hidden="false" customHeight="false" outlineLevel="0" collapsed="false">
      <c r="A463" s="0" t="s">
        <v>126</v>
      </c>
      <c r="B463" s="0" t="s">
        <v>1135</v>
      </c>
      <c r="C463" s="0" t="s">
        <v>1136</v>
      </c>
      <c r="D463" s="0" t="s">
        <v>129</v>
      </c>
      <c r="E463" s="161" t="n">
        <v>41122</v>
      </c>
      <c r="F463" s="161" t="n">
        <v>73050</v>
      </c>
      <c r="G463" s="0" t="s">
        <v>130</v>
      </c>
    </row>
    <row r="464" customFormat="false" ht="15" hidden="false" customHeight="false" outlineLevel="0" collapsed="false">
      <c r="A464" s="0" t="s">
        <v>126</v>
      </c>
      <c r="B464" s="0" t="s">
        <v>1137</v>
      </c>
      <c r="C464" s="0" t="s">
        <v>811</v>
      </c>
      <c r="D464" s="0" t="s">
        <v>129</v>
      </c>
      <c r="E464" s="161" t="n">
        <v>42948</v>
      </c>
      <c r="F464" s="161" t="n">
        <v>72897</v>
      </c>
      <c r="G464" s="0" t="s">
        <v>130</v>
      </c>
    </row>
    <row r="465" customFormat="false" ht="15" hidden="false" customHeight="false" outlineLevel="0" collapsed="false">
      <c r="A465" s="0" t="s">
        <v>126</v>
      </c>
      <c r="B465" s="0" t="s">
        <v>1138</v>
      </c>
      <c r="C465" s="0" t="s">
        <v>796</v>
      </c>
      <c r="D465" s="0" t="s">
        <v>129</v>
      </c>
      <c r="E465" s="161" t="n">
        <v>42948</v>
      </c>
      <c r="F465" s="161" t="n">
        <v>72928</v>
      </c>
      <c r="G465" s="0" t="s">
        <v>130</v>
      </c>
    </row>
    <row r="466" customFormat="false" ht="15" hidden="false" customHeight="false" outlineLevel="0" collapsed="false">
      <c r="A466" s="0" t="s">
        <v>126</v>
      </c>
      <c r="B466" s="0" t="s">
        <v>1139</v>
      </c>
      <c r="C466" s="0" t="s">
        <v>1140</v>
      </c>
      <c r="D466" s="0" t="s">
        <v>129</v>
      </c>
      <c r="E466" s="161" t="n">
        <v>42948</v>
      </c>
      <c r="F466" s="161" t="n">
        <v>72897</v>
      </c>
      <c r="G466" s="0" t="s">
        <v>130</v>
      </c>
    </row>
    <row r="467" customFormat="false" ht="15" hidden="false" customHeight="false" outlineLevel="0" collapsed="false">
      <c r="A467" s="0" t="s">
        <v>126</v>
      </c>
      <c r="B467" s="0" t="s">
        <v>1141</v>
      </c>
      <c r="C467" s="0" t="s">
        <v>1142</v>
      </c>
      <c r="D467" s="0" t="s">
        <v>129</v>
      </c>
      <c r="E467" s="161" t="n">
        <v>42948</v>
      </c>
      <c r="F467" s="161" t="n">
        <v>72897</v>
      </c>
      <c r="G467" s="0" t="s">
        <v>130</v>
      </c>
    </row>
    <row r="468" customFormat="false" ht="15" hidden="false" customHeight="false" outlineLevel="0" collapsed="false">
      <c r="A468" s="0" t="s">
        <v>126</v>
      </c>
      <c r="B468" s="0" t="s">
        <v>1143</v>
      </c>
      <c r="C468" s="0" t="s">
        <v>1144</v>
      </c>
      <c r="D468" s="0" t="s">
        <v>129</v>
      </c>
      <c r="E468" s="161" t="n">
        <v>42948</v>
      </c>
      <c r="F468" s="161" t="n">
        <v>72897</v>
      </c>
      <c r="G468" s="0" t="s">
        <v>130</v>
      </c>
    </row>
    <row r="469" customFormat="false" ht="15" hidden="false" customHeight="false" outlineLevel="0" collapsed="false">
      <c r="A469" s="0" t="s">
        <v>126</v>
      </c>
      <c r="B469" s="0" t="s">
        <v>1145</v>
      </c>
      <c r="C469" s="0" t="s">
        <v>1146</v>
      </c>
      <c r="D469" s="0" t="s">
        <v>129</v>
      </c>
      <c r="E469" s="161" t="n">
        <v>42948</v>
      </c>
      <c r="F469" s="161" t="n">
        <v>72897</v>
      </c>
      <c r="G469" s="0" t="s">
        <v>130</v>
      </c>
    </row>
    <row r="470" customFormat="false" ht="15" hidden="false" customHeight="false" outlineLevel="0" collapsed="false">
      <c r="A470" s="0" t="s">
        <v>126</v>
      </c>
      <c r="B470" s="0" t="s">
        <v>1147</v>
      </c>
      <c r="C470" s="0" t="s">
        <v>1148</v>
      </c>
      <c r="D470" s="0" t="s">
        <v>129</v>
      </c>
      <c r="E470" s="161" t="n">
        <v>42948</v>
      </c>
      <c r="F470" s="161" t="n">
        <v>72897</v>
      </c>
      <c r="G470" s="0" t="s">
        <v>130</v>
      </c>
    </row>
    <row r="471" customFormat="false" ht="15" hidden="false" customHeight="false" outlineLevel="0" collapsed="false">
      <c r="A471" s="0" t="s">
        <v>126</v>
      </c>
      <c r="B471" s="0" t="s">
        <v>1149</v>
      </c>
      <c r="C471" s="0" t="s">
        <v>1150</v>
      </c>
      <c r="D471" s="0" t="s">
        <v>129</v>
      </c>
      <c r="E471" s="161" t="n">
        <v>42917</v>
      </c>
      <c r="F471" s="161" t="n">
        <v>72897</v>
      </c>
      <c r="G471" s="0" t="s">
        <v>130</v>
      </c>
    </row>
    <row r="472" customFormat="false" ht="15" hidden="false" customHeight="false" outlineLevel="0" collapsed="false">
      <c r="A472" s="0" t="s">
        <v>126</v>
      </c>
      <c r="B472" s="0" t="s">
        <v>1151</v>
      </c>
      <c r="C472" s="0" t="s">
        <v>1152</v>
      </c>
      <c r="D472" s="0" t="s">
        <v>129</v>
      </c>
      <c r="E472" s="161" t="n">
        <v>42948</v>
      </c>
      <c r="F472" s="161" t="n">
        <v>72897</v>
      </c>
      <c r="G472" s="0" t="s">
        <v>130</v>
      </c>
    </row>
    <row r="473" customFormat="false" ht="15" hidden="false" customHeight="false" outlineLevel="0" collapsed="false">
      <c r="A473" s="0" t="s">
        <v>126</v>
      </c>
      <c r="B473" s="0" t="s">
        <v>1153</v>
      </c>
      <c r="C473" s="0" t="s">
        <v>1154</v>
      </c>
      <c r="D473" s="0" t="s">
        <v>129</v>
      </c>
      <c r="E473" s="161" t="n">
        <v>42948</v>
      </c>
      <c r="F473" s="161" t="n">
        <v>72897</v>
      </c>
      <c r="G473" s="0" t="s">
        <v>130</v>
      </c>
    </row>
    <row r="474" customFormat="false" ht="15" hidden="false" customHeight="false" outlineLevel="0" collapsed="false">
      <c r="A474" s="0" t="s">
        <v>126</v>
      </c>
      <c r="B474" s="0" t="s">
        <v>1155</v>
      </c>
      <c r="C474" s="0" t="s">
        <v>805</v>
      </c>
      <c r="D474" s="0" t="s">
        <v>129</v>
      </c>
      <c r="E474" s="161" t="n">
        <v>42948</v>
      </c>
      <c r="F474" s="161" t="n">
        <v>72897</v>
      </c>
      <c r="G474" s="0" t="s">
        <v>130</v>
      </c>
    </row>
    <row r="475" customFormat="false" ht="15" hidden="false" customHeight="false" outlineLevel="0" collapsed="false">
      <c r="A475" s="0" t="s">
        <v>126</v>
      </c>
      <c r="B475" s="0" t="s">
        <v>1156</v>
      </c>
      <c r="C475" s="0" t="s">
        <v>1157</v>
      </c>
      <c r="D475" s="0" t="s">
        <v>129</v>
      </c>
      <c r="E475" s="161" t="n">
        <v>42948</v>
      </c>
      <c r="F475" s="161" t="n">
        <v>72897</v>
      </c>
      <c r="G475" s="0" t="s">
        <v>130</v>
      </c>
    </row>
    <row r="476" customFormat="false" ht="15" hidden="false" customHeight="false" outlineLevel="0" collapsed="false">
      <c r="A476" s="0" t="s">
        <v>126</v>
      </c>
      <c r="B476" s="0" t="s">
        <v>1158</v>
      </c>
      <c r="C476" s="0" t="s">
        <v>1159</v>
      </c>
      <c r="D476" s="0" t="s">
        <v>129</v>
      </c>
      <c r="E476" s="161" t="n">
        <v>43007</v>
      </c>
      <c r="F476" s="161" t="n">
        <v>66019</v>
      </c>
      <c r="G476" s="0" t="s">
        <v>130</v>
      </c>
    </row>
    <row r="477" customFormat="false" ht="15" hidden="false" customHeight="false" outlineLevel="0" collapsed="false">
      <c r="A477" s="0" t="s">
        <v>126</v>
      </c>
      <c r="B477" s="0" t="s">
        <v>1162</v>
      </c>
      <c r="C477" s="0" t="s">
        <v>1163</v>
      </c>
      <c r="D477" s="0" t="s">
        <v>129</v>
      </c>
      <c r="E477" s="161" t="n">
        <v>43080</v>
      </c>
      <c r="F477" s="161" t="n">
        <v>73050</v>
      </c>
      <c r="G477" s="0" t="s">
        <v>130</v>
      </c>
    </row>
    <row r="478" customFormat="false" ht="15" hidden="false" customHeight="false" outlineLevel="0" collapsed="false">
      <c r="A478" s="0" t="s">
        <v>126</v>
      </c>
      <c r="B478" s="0" t="s">
        <v>1164</v>
      </c>
      <c r="C478" s="0" t="s">
        <v>1165</v>
      </c>
      <c r="D478" s="0" t="s">
        <v>129</v>
      </c>
      <c r="E478" s="161" t="n">
        <v>43664</v>
      </c>
      <c r="F478" s="161" t="n">
        <v>73050</v>
      </c>
      <c r="G478" s="0" t="s">
        <v>130</v>
      </c>
    </row>
    <row r="479" customFormat="false" ht="15" hidden="false" customHeight="false" outlineLevel="0" collapsed="false">
      <c r="A479" s="0" t="s">
        <v>126</v>
      </c>
      <c r="B479" s="0" t="s">
        <v>1168</v>
      </c>
      <c r="C479" s="0" t="s">
        <v>1169</v>
      </c>
      <c r="D479" s="0" t="s">
        <v>129</v>
      </c>
      <c r="E479" s="161" t="n">
        <v>44256</v>
      </c>
      <c r="F479" s="161" t="n">
        <v>73050</v>
      </c>
      <c r="G479" s="0" t="s">
        <v>130</v>
      </c>
    </row>
    <row r="480" customFormat="false" ht="15" hidden="false" customHeight="false" outlineLevel="0" collapsed="false">
      <c r="A480" s="0" t="s">
        <v>126</v>
      </c>
      <c r="B480" s="0" t="s">
        <v>1170</v>
      </c>
      <c r="C480" s="0" t="s">
        <v>1171</v>
      </c>
      <c r="D480" s="0" t="s">
        <v>129</v>
      </c>
      <c r="E480" s="161" t="n">
        <v>44440</v>
      </c>
      <c r="F480" s="161" t="n">
        <v>73050</v>
      </c>
      <c r="G480" s="0" t="s">
        <v>130</v>
      </c>
    </row>
    <row r="481" customFormat="false" ht="15" hidden="false" customHeight="false" outlineLevel="0" collapsed="false">
      <c r="A481" s="0" t="s">
        <v>126</v>
      </c>
      <c r="B481" s="0" t="s">
        <v>1174</v>
      </c>
      <c r="C481" s="0" t="s">
        <v>1175</v>
      </c>
      <c r="D481" s="0" t="s">
        <v>129</v>
      </c>
      <c r="E481" s="161" t="n">
        <v>40725</v>
      </c>
      <c r="F481" s="161" t="n">
        <v>73050</v>
      </c>
      <c r="G481" s="0" t="s">
        <v>130</v>
      </c>
    </row>
    <row r="482" customFormat="false" ht="15" hidden="false" customHeight="false" outlineLevel="0" collapsed="false">
      <c r="A482" s="0" t="s">
        <v>126</v>
      </c>
      <c r="B482" s="0" t="s">
        <v>1176</v>
      </c>
      <c r="C482" s="0" t="s">
        <v>1177</v>
      </c>
      <c r="D482" s="0" t="s">
        <v>129</v>
      </c>
      <c r="E482" s="161" t="n">
        <v>40725</v>
      </c>
      <c r="F482" s="161" t="n">
        <v>73050</v>
      </c>
      <c r="G482" s="0" t="s">
        <v>130</v>
      </c>
    </row>
    <row r="483" customFormat="false" ht="15" hidden="false" customHeight="false" outlineLevel="0" collapsed="false">
      <c r="A483" s="0" t="s">
        <v>126</v>
      </c>
      <c r="B483" s="0" t="s">
        <v>1178</v>
      </c>
      <c r="C483" s="0" t="s">
        <v>1179</v>
      </c>
      <c r="D483" s="0" t="s">
        <v>129</v>
      </c>
      <c r="E483" s="161" t="n">
        <v>43787</v>
      </c>
      <c r="F483" s="161" t="n">
        <v>73050</v>
      </c>
      <c r="G483" s="0" t="s">
        <v>130</v>
      </c>
    </row>
    <row r="484" customFormat="false" ht="15" hidden="false" customHeight="false" outlineLevel="0" collapsed="false">
      <c r="A484" s="0" t="s">
        <v>126</v>
      </c>
      <c r="B484" s="0" t="s">
        <v>1180</v>
      </c>
      <c r="C484" s="0" t="s">
        <v>1169</v>
      </c>
      <c r="D484" s="0" t="s">
        <v>129</v>
      </c>
      <c r="E484" s="161" t="n">
        <v>44256</v>
      </c>
      <c r="F484" s="161" t="n">
        <v>73050</v>
      </c>
      <c r="G484" s="0" t="s">
        <v>130</v>
      </c>
    </row>
    <row r="485" customFormat="false" ht="15" hidden="false" customHeight="false" outlineLevel="0" collapsed="false">
      <c r="A485" s="0" t="s">
        <v>126</v>
      </c>
      <c r="B485" s="0" t="s">
        <v>1181</v>
      </c>
      <c r="C485" s="0" t="s">
        <v>1182</v>
      </c>
      <c r="D485" s="0" t="s">
        <v>129</v>
      </c>
      <c r="E485" s="161" t="n">
        <v>40725</v>
      </c>
      <c r="F485" s="161" t="n">
        <v>73050</v>
      </c>
      <c r="G485" s="0" t="s">
        <v>130</v>
      </c>
    </row>
    <row r="486" customFormat="false" ht="15" hidden="false" customHeight="false" outlineLevel="0" collapsed="false">
      <c r="A486" s="0" t="s">
        <v>126</v>
      </c>
      <c r="B486" s="0" t="s">
        <v>1183</v>
      </c>
      <c r="C486" s="0" t="s">
        <v>1184</v>
      </c>
      <c r="D486" s="0" t="s">
        <v>129</v>
      </c>
      <c r="E486" s="161" t="n">
        <v>40725</v>
      </c>
      <c r="F486" s="161" t="n">
        <v>73050</v>
      </c>
      <c r="G486" s="0" t="s">
        <v>130</v>
      </c>
    </row>
    <row r="487" customFormat="false" ht="15" hidden="false" customHeight="false" outlineLevel="0" collapsed="false">
      <c r="A487" s="0" t="s">
        <v>126</v>
      </c>
      <c r="B487" s="0" t="s">
        <v>1185</v>
      </c>
      <c r="C487" s="0" t="s">
        <v>1186</v>
      </c>
      <c r="D487" s="0" t="s">
        <v>129</v>
      </c>
      <c r="E487" s="161" t="n">
        <v>40725</v>
      </c>
      <c r="F487" s="161" t="n">
        <v>73050</v>
      </c>
      <c r="G487" s="0" t="s">
        <v>130</v>
      </c>
    </row>
    <row r="488" customFormat="false" ht="15" hidden="false" customHeight="false" outlineLevel="0" collapsed="false">
      <c r="A488" s="0" t="s">
        <v>126</v>
      </c>
      <c r="B488" s="0" t="s">
        <v>1187</v>
      </c>
      <c r="C488" s="0" t="s">
        <v>1188</v>
      </c>
      <c r="D488" s="0" t="s">
        <v>129</v>
      </c>
      <c r="E488" s="161" t="n">
        <v>40725</v>
      </c>
      <c r="F488" s="161" t="n">
        <v>73050</v>
      </c>
      <c r="G488" s="0" t="s">
        <v>130</v>
      </c>
    </row>
    <row r="489" customFormat="false" ht="15" hidden="false" customHeight="false" outlineLevel="0" collapsed="false">
      <c r="A489" s="0" t="s">
        <v>126</v>
      </c>
      <c r="B489" s="0" t="s">
        <v>1189</v>
      </c>
      <c r="C489" s="0" t="s">
        <v>576</v>
      </c>
      <c r="D489" s="0" t="s">
        <v>129</v>
      </c>
      <c r="E489" s="161" t="n">
        <v>40725</v>
      </c>
      <c r="F489" s="161" t="n">
        <v>73050</v>
      </c>
      <c r="G489" s="0" t="s">
        <v>130</v>
      </c>
    </row>
    <row r="490" customFormat="false" ht="15" hidden="false" customHeight="false" outlineLevel="0" collapsed="false">
      <c r="A490" s="0" t="s">
        <v>126</v>
      </c>
      <c r="B490" s="0" t="s">
        <v>1190</v>
      </c>
      <c r="C490" s="0" t="s">
        <v>1191</v>
      </c>
      <c r="D490" s="0" t="s">
        <v>129</v>
      </c>
      <c r="E490" s="161" t="n">
        <v>40725</v>
      </c>
      <c r="F490" s="161" t="n">
        <v>73050</v>
      </c>
      <c r="G490" s="0" t="s">
        <v>130</v>
      </c>
    </row>
    <row r="491" customFormat="false" ht="15" hidden="false" customHeight="false" outlineLevel="0" collapsed="false">
      <c r="A491" s="0" t="s">
        <v>126</v>
      </c>
      <c r="B491" s="0" t="s">
        <v>1192</v>
      </c>
      <c r="C491" s="0" t="s">
        <v>1193</v>
      </c>
      <c r="D491" s="0" t="s">
        <v>129</v>
      </c>
      <c r="E491" s="161" t="n">
        <v>40725</v>
      </c>
      <c r="F491" s="161" t="n">
        <v>73050</v>
      </c>
      <c r="G491" s="0" t="s">
        <v>130</v>
      </c>
    </row>
    <row r="492" customFormat="false" ht="15" hidden="false" customHeight="false" outlineLevel="0" collapsed="false">
      <c r="A492" s="0" t="s">
        <v>126</v>
      </c>
      <c r="B492" s="0" t="s">
        <v>1194</v>
      </c>
      <c r="C492" s="0" t="s">
        <v>1195</v>
      </c>
      <c r="D492" s="0" t="s">
        <v>129</v>
      </c>
      <c r="E492" s="161" t="n">
        <v>40725</v>
      </c>
      <c r="F492" s="161" t="n">
        <v>73050</v>
      </c>
      <c r="G492" s="0" t="s">
        <v>130</v>
      </c>
    </row>
    <row r="493" customFormat="false" ht="15" hidden="false" customHeight="false" outlineLevel="0" collapsed="false">
      <c r="A493" s="0" t="s">
        <v>126</v>
      </c>
      <c r="B493" s="0" t="s">
        <v>1196</v>
      </c>
      <c r="C493" s="0" t="s">
        <v>1197</v>
      </c>
      <c r="D493" s="0" t="s">
        <v>129</v>
      </c>
      <c r="E493" s="161" t="n">
        <v>40725</v>
      </c>
      <c r="F493" s="161" t="n">
        <v>73050</v>
      </c>
      <c r="G493" s="0" t="s">
        <v>130</v>
      </c>
    </row>
    <row r="494" customFormat="false" ht="15" hidden="false" customHeight="false" outlineLevel="0" collapsed="false">
      <c r="A494" s="0" t="s">
        <v>126</v>
      </c>
      <c r="B494" s="0" t="s">
        <v>1198</v>
      </c>
      <c r="C494" s="0" t="s">
        <v>1199</v>
      </c>
      <c r="D494" s="0" t="s">
        <v>129</v>
      </c>
      <c r="E494" s="161" t="n">
        <v>40725</v>
      </c>
      <c r="F494" s="161" t="n">
        <v>73050</v>
      </c>
      <c r="G494" s="0" t="s">
        <v>130</v>
      </c>
    </row>
    <row r="495" customFormat="false" ht="15" hidden="false" customHeight="false" outlineLevel="0" collapsed="false">
      <c r="A495" s="0" t="s">
        <v>126</v>
      </c>
      <c r="B495" s="0" t="s">
        <v>1200</v>
      </c>
      <c r="C495" s="0" t="s">
        <v>1201</v>
      </c>
      <c r="D495" s="0" t="s">
        <v>129</v>
      </c>
      <c r="E495" s="161" t="n">
        <v>40725</v>
      </c>
      <c r="F495" s="161" t="n">
        <v>73050</v>
      </c>
      <c r="G495" s="0" t="s">
        <v>130</v>
      </c>
    </row>
    <row r="496" customFormat="false" ht="15" hidden="false" customHeight="false" outlineLevel="0" collapsed="false">
      <c r="A496" s="0" t="s">
        <v>126</v>
      </c>
      <c r="B496" s="0" t="s">
        <v>1202</v>
      </c>
      <c r="C496" s="0" t="s">
        <v>1203</v>
      </c>
      <c r="D496" s="0" t="s">
        <v>129</v>
      </c>
      <c r="E496" s="161" t="n">
        <v>40725</v>
      </c>
      <c r="F496" s="161" t="n">
        <v>73050</v>
      </c>
      <c r="G496" s="0" t="s">
        <v>130</v>
      </c>
    </row>
    <row r="497" customFormat="false" ht="15" hidden="false" customHeight="false" outlineLevel="0" collapsed="false">
      <c r="A497" s="0" t="s">
        <v>126</v>
      </c>
      <c r="B497" s="0" t="s">
        <v>1204</v>
      </c>
      <c r="C497" s="0" t="s">
        <v>1205</v>
      </c>
      <c r="D497" s="0" t="s">
        <v>129</v>
      </c>
      <c r="E497" s="161" t="n">
        <v>43585</v>
      </c>
      <c r="F497" s="161" t="n">
        <v>73050</v>
      </c>
      <c r="G497" s="0" t="s">
        <v>130</v>
      </c>
    </row>
    <row r="498" customFormat="false" ht="15" hidden="false" customHeight="false" outlineLevel="0" collapsed="false">
      <c r="A498" s="0" t="s">
        <v>126</v>
      </c>
      <c r="B498" s="0" t="s">
        <v>1208</v>
      </c>
      <c r="C498" s="0" t="s">
        <v>1209</v>
      </c>
      <c r="D498" s="0" t="s">
        <v>129</v>
      </c>
      <c r="E498" s="161" t="n">
        <v>43585</v>
      </c>
      <c r="F498" s="161" t="n">
        <v>73050</v>
      </c>
      <c r="G498" s="0" t="s">
        <v>130</v>
      </c>
    </row>
    <row r="499" customFormat="false" ht="15" hidden="false" customHeight="false" outlineLevel="0" collapsed="false">
      <c r="A499" s="0" t="s">
        <v>126</v>
      </c>
      <c r="B499" s="0" t="s">
        <v>1210</v>
      </c>
      <c r="C499" s="0" t="s">
        <v>1211</v>
      </c>
      <c r="D499" s="0" t="s">
        <v>129</v>
      </c>
      <c r="E499" s="161" t="n">
        <v>43585</v>
      </c>
      <c r="F499" s="161" t="n">
        <v>73050</v>
      </c>
      <c r="G499" s="0" t="s">
        <v>130</v>
      </c>
    </row>
    <row r="500" customFormat="false" ht="15" hidden="false" customHeight="false" outlineLevel="0" collapsed="false">
      <c r="A500" s="0" t="s">
        <v>126</v>
      </c>
      <c r="B500" s="0" t="s">
        <v>1212</v>
      </c>
      <c r="C500" s="0" t="s">
        <v>1213</v>
      </c>
      <c r="D500" s="0" t="s">
        <v>129</v>
      </c>
      <c r="E500" s="161" t="n">
        <v>43977</v>
      </c>
      <c r="F500" s="161" t="n">
        <v>73050</v>
      </c>
      <c r="G500" s="0" t="s">
        <v>130</v>
      </c>
    </row>
    <row r="501" customFormat="false" ht="15" hidden="false" customHeight="false" outlineLevel="0" collapsed="false">
      <c r="A501" s="0" t="s">
        <v>126</v>
      </c>
      <c r="B501" s="0" t="s">
        <v>1216</v>
      </c>
      <c r="C501" s="0" t="s">
        <v>1217</v>
      </c>
      <c r="D501" s="0" t="s">
        <v>129</v>
      </c>
      <c r="E501" s="161" t="n">
        <v>44105</v>
      </c>
      <c r="F501" s="161" t="n">
        <v>73050</v>
      </c>
      <c r="G501" s="0" t="s">
        <v>130</v>
      </c>
    </row>
    <row r="502" customFormat="false" ht="15" hidden="false" customHeight="false" outlineLevel="0" collapsed="false">
      <c r="A502" s="0" t="s">
        <v>126</v>
      </c>
      <c r="B502" s="0" t="s">
        <v>1220</v>
      </c>
      <c r="C502" s="0" t="s">
        <v>1221</v>
      </c>
      <c r="D502" s="0" t="s">
        <v>129</v>
      </c>
      <c r="E502" s="161" t="n">
        <v>40725</v>
      </c>
      <c r="F502" s="161" t="n">
        <v>73050</v>
      </c>
      <c r="G502" s="0" t="s">
        <v>130</v>
      </c>
    </row>
    <row r="503" customFormat="false" ht="15" hidden="false" customHeight="false" outlineLevel="0" collapsed="false">
      <c r="A503" s="0" t="s">
        <v>126</v>
      </c>
      <c r="B503" s="0" t="s">
        <v>1222</v>
      </c>
      <c r="C503" s="0" t="s">
        <v>1223</v>
      </c>
      <c r="D503" s="0" t="s">
        <v>129</v>
      </c>
      <c r="E503" s="161" t="n">
        <v>43647</v>
      </c>
      <c r="F503" s="161" t="n">
        <v>73050</v>
      </c>
      <c r="G503" s="0" t="s">
        <v>130</v>
      </c>
    </row>
    <row r="504" customFormat="false" ht="15" hidden="false" customHeight="false" outlineLevel="0" collapsed="false">
      <c r="A504" s="0" t="s">
        <v>126</v>
      </c>
      <c r="B504" s="0" t="s">
        <v>1224</v>
      </c>
      <c r="C504" s="0" t="s">
        <v>1225</v>
      </c>
      <c r="D504" s="0" t="s">
        <v>129</v>
      </c>
      <c r="E504" s="161" t="n">
        <v>42948</v>
      </c>
      <c r="F504" s="161" t="n">
        <v>73050</v>
      </c>
      <c r="G504" s="0" t="s">
        <v>130</v>
      </c>
    </row>
    <row r="505" customFormat="false" ht="15" hidden="false" customHeight="false" outlineLevel="0" collapsed="false">
      <c r="A505" s="0" t="s">
        <v>126</v>
      </c>
      <c r="B505" s="0" t="s">
        <v>1226</v>
      </c>
      <c r="C505" s="0" t="s">
        <v>1227</v>
      </c>
      <c r="D505" s="0" t="s">
        <v>129</v>
      </c>
      <c r="E505" s="161" t="n">
        <v>43647</v>
      </c>
      <c r="F505" s="161" t="n">
        <v>73050</v>
      </c>
      <c r="G505" s="0" t="s">
        <v>130</v>
      </c>
    </row>
    <row r="506" customFormat="false" ht="15" hidden="false" customHeight="false" outlineLevel="0" collapsed="false">
      <c r="A506" s="0" t="s">
        <v>126</v>
      </c>
      <c r="B506" s="0" t="s">
        <v>1228</v>
      </c>
      <c r="C506" s="0" t="s">
        <v>1229</v>
      </c>
      <c r="D506" s="0" t="s">
        <v>129</v>
      </c>
      <c r="E506" s="161" t="n">
        <v>43132</v>
      </c>
      <c r="F506" s="161" t="n">
        <v>73050</v>
      </c>
      <c r="G506" s="0" t="s">
        <v>130</v>
      </c>
    </row>
    <row r="507" customFormat="false" ht="15" hidden="false" customHeight="false" outlineLevel="0" collapsed="false">
      <c r="A507" s="0" t="s">
        <v>126</v>
      </c>
      <c r="B507" s="0" t="s">
        <v>1230</v>
      </c>
      <c r="C507" s="0" t="s">
        <v>1231</v>
      </c>
      <c r="D507" s="0" t="s">
        <v>129</v>
      </c>
      <c r="E507" s="161" t="n">
        <v>40725</v>
      </c>
      <c r="F507" s="161" t="n">
        <v>73050</v>
      </c>
      <c r="G507" s="0" t="s">
        <v>130</v>
      </c>
    </row>
    <row r="508" customFormat="false" ht="15" hidden="false" customHeight="false" outlineLevel="0" collapsed="false">
      <c r="A508" s="0" t="s">
        <v>126</v>
      </c>
      <c r="B508" s="0" t="s">
        <v>1232</v>
      </c>
      <c r="C508" s="0" t="s">
        <v>1233</v>
      </c>
      <c r="D508" s="0" t="s">
        <v>129</v>
      </c>
      <c r="E508" s="161" t="n">
        <v>43678</v>
      </c>
      <c r="F508" s="161" t="n">
        <v>73050</v>
      </c>
      <c r="G508" s="0" t="s">
        <v>130</v>
      </c>
    </row>
    <row r="509" customFormat="false" ht="15" hidden="false" customHeight="false" outlineLevel="0" collapsed="false">
      <c r="A509" s="0" t="s">
        <v>126</v>
      </c>
      <c r="B509" s="0" t="s">
        <v>1234</v>
      </c>
      <c r="C509" s="0" t="s">
        <v>1235</v>
      </c>
      <c r="D509" s="0" t="s">
        <v>129</v>
      </c>
      <c r="E509" s="161" t="n">
        <v>43678</v>
      </c>
      <c r="F509" s="161" t="n">
        <v>73050</v>
      </c>
      <c r="G509" s="0" t="s">
        <v>130</v>
      </c>
    </row>
    <row r="510" customFormat="false" ht="15" hidden="false" customHeight="false" outlineLevel="0" collapsed="false">
      <c r="A510" s="0" t="s">
        <v>126</v>
      </c>
      <c r="B510" s="0" t="s">
        <v>1236</v>
      </c>
      <c r="C510" s="0" t="s">
        <v>1237</v>
      </c>
      <c r="D510" s="0" t="s">
        <v>129</v>
      </c>
      <c r="E510" s="161" t="n">
        <v>43678</v>
      </c>
      <c r="F510" s="161" t="n">
        <v>73050</v>
      </c>
      <c r="G510" s="0" t="s">
        <v>130</v>
      </c>
    </row>
    <row r="511" customFormat="false" ht="15" hidden="false" customHeight="false" outlineLevel="0" collapsed="false">
      <c r="A511" s="0" t="s">
        <v>126</v>
      </c>
      <c r="B511" s="0" t="s">
        <v>1238</v>
      </c>
      <c r="C511" s="0" t="s">
        <v>1239</v>
      </c>
      <c r="D511" s="0" t="s">
        <v>129</v>
      </c>
      <c r="E511" s="161" t="n">
        <v>43678</v>
      </c>
      <c r="F511" s="161" t="n">
        <v>73050</v>
      </c>
      <c r="G511" s="0" t="s">
        <v>130</v>
      </c>
    </row>
    <row r="512" customFormat="false" ht="15" hidden="false" customHeight="false" outlineLevel="0" collapsed="false">
      <c r="A512" s="0" t="s">
        <v>126</v>
      </c>
      <c r="B512" s="0" t="s">
        <v>1240</v>
      </c>
      <c r="C512" s="0" t="s">
        <v>1241</v>
      </c>
      <c r="D512" s="0" t="s">
        <v>129</v>
      </c>
      <c r="E512" s="161" t="n">
        <v>43678</v>
      </c>
      <c r="F512" s="161" t="n">
        <v>73050</v>
      </c>
      <c r="G512" s="0" t="s">
        <v>130</v>
      </c>
    </row>
    <row r="513" customFormat="false" ht="15" hidden="false" customHeight="false" outlineLevel="0" collapsed="false">
      <c r="A513" s="0" t="s">
        <v>126</v>
      </c>
      <c r="B513" s="0" t="s">
        <v>1242</v>
      </c>
      <c r="C513" s="0" t="s">
        <v>1243</v>
      </c>
      <c r="D513" s="0" t="s">
        <v>129</v>
      </c>
      <c r="E513" s="161" t="n">
        <v>43678</v>
      </c>
      <c r="F513" s="161" t="n">
        <v>73050</v>
      </c>
      <c r="G513" s="0" t="s">
        <v>130</v>
      </c>
    </row>
    <row r="514" customFormat="false" ht="15" hidden="false" customHeight="false" outlineLevel="0" collapsed="false">
      <c r="A514" s="0" t="s">
        <v>126</v>
      </c>
      <c r="B514" s="0" t="s">
        <v>1244</v>
      </c>
      <c r="C514" s="0" t="s">
        <v>1245</v>
      </c>
      <c r="D514" s="0" t="s">
        <v>129</v>
      </c>
      <c r="E514" s="161" t="n">
        <v>43678</v>
      </c>
      <c r="F514" s="161" t="n">
        <v>73050</v>
      </c>
      <c r="G514" s="0" t="s">
        <v>130</v>
      </c>
    </row>
    <row r="515" customFormat="false" ht="15" hidden="false" customHeight="false" outlineLevel="0" collapsed="false">
      <c r="A515" s="0" t="s">
        <v>126</v>
      </c>
      <c r="B515" s="0" t="s">
        <v>1246</v>
      </c>
      <c r="C515" s="0" t="s">
        <v>1247</v>
      </c>
      <c r="D515" s="0" t="s">
        <v>129</v>
      </c>
      <c r="E515" s="161" t="n">
        <v>43678</v>
      </c>
      <c r="F515" s="161" t="n">
        <v>73050</v>
      </c>
      <c r="G515" s="0" t="s">
        <v>130</v>
      </c>
    </row>
    <row r="516" customFormat="false" ht="15" hidden="false" customHeight="false" outlineLevel="0" collapsed="false">
      <c r="A516" s="0" t="s">
        <v>126</v>
      </c>
      <c r="B516" s="0" t="s">
        <v>1248</v>
      </c>
      <c r="C516" s="0" t="s">
        <v>1249</v>
      </c>
      <c r="D516" s="0" t="s">
        <v>129</v>
      </c>
      <c r="E516" s="161" t="n">
        <v>43678</v>
      </c>
      <c r="F516" s="161" t="n">
        <v>73050</v>
      </c>
      <c r="G516" s="0" t="s">
        <v>130</v>
      </c>
    </row>
    <row r="517" customFormat="false" ht="15" hidden="false" customHeight="false" outlineLevel="0" collapsed="false">
      <c r="A517" s="0" t="s">
        <v>126</v>
      </c>
      <c r="B517" s="0" t="s">
        <v>1250</v>
      </c>
      <c r="C517" s="0" t="s">
        <v>1251</v>
      </c>
      <c r="D517" s="0" t="s">
        <v>129</v>
      </c>
      <c r="E517" s="161" t="n">
        <v>40725</v>
      </c>
      <c r="F517" s="161" t="n">
        <v>73050</v>
      </c>
      <c r="G517" s="0" t="s">
        <v>130</v>
      </c>
    </row>
    <row r="518" customFormat="false" ht="15" hidden="false" customHeight="false" outlineLevel="0" collapsed="false">
      <c r="A518" s="0" t="s">
        <v>126</v>
      </c>
      <c r="B518" s="0" t="s">
        <v>1254</v>
      </c>
      <c r="C518" s="0" t="s">
        <v>1255</v>
      </c>
      <c r="D518" s="0" t="s">
        <v>129</v>
      </c>
      <c r="E518" s="161" t="n">
        <v>40725</v>
      </c>
      <c r="F518" s="161" t="n">
        <v>73050</v>
      </c>
      <c r="G518" s="0" t="s">
        <v>130</v>
      </c>
    </row>
    <row r="519" customFormat="false" ht="15" hidden="false" customHeight="false" outlineLevel="0" collapsed="false">
      <c r="A519" s="0" t="s">
        <v>126</v>
      </c>
      <c r="B519" s="0" t="s">
        <v>1256</v>
      </c>
      <c r="C519" s="0" t="s">
        <v>1257</v>
      </c>
      <c r="D519" s="0" t="s">
        <v>129</v>
      </c>
      <c r="E519" s="161" t="n">
        <v>40725</v>
      </c>
      <c r="F519" s="161" t="n">
        <v>73050</v>
      </c>
      <c r="G519" s="0" t="s">
        <v>130</v>
      </c>
    </row>
    <row r="520" customFormat="false" ht="15" hidden="false" customHeight="false" outlineLevel="0" collapsed="false">
      <c r="A520" s="0" t="s">
        <v>126</v>
      </c>
      <c r="B520" s="0" t="s">
        <v>1258</v>
      </c>
      <c r="C520" s="0" t="s">
        <v>1259</v>
      </c>
      <c r="D520" s="0" t="s">
        <v>129</v>
      </c>
      <c r="E520" s="161" t="n">
        <v>40725</v>
      </c>
      <c r="F520" s="161" t="n">
        <v>73050</v>
      </c>
      <c r="G520" s="0" t="s">
        <v>130</v>
      </c>
    </row>
    <row r="521" customFormat="false" ht="15" hidden="false" customHeight="false" outlineLevel="0" collapsed="false">
      <c r="A521" s="0" t="s">
        <v>126</v>
      </c>
      <c r="B521" s="0" t="s">
        <v>1260</v>
      </c>
      <c r="C521" s="0" t="s">
        <v>1261</v>
      </c>
      <c r="D521" s="0" t="s">
        <v>129</v>
      </c>
      <c r="E521" s="161" t="n">
        <v>40725</v>
      </c>
      <c r="F521" s="161" t="n">
        <v>73050</v>
      </c>
      <c r="G521" s="0" t="s">
        <v>130</v>
      </c>
    </row>
    <row r="522" customFormat="false" ht="15" hidden="false" customHeight="false" outlineLevel="0" collapsed="false">
      <c r="A522" s="0" t="s">
        <v>126</v>
      </c>
      <c r="B522" s="0" t="s">
        <v>1262</v>
      </c>
      <c r="C522" s="0" t="s">
        <v>1263</v>
      </c>
      <c r="D522" s="0" t="s">
        <v>129</v>
      </c>
      <c r="E522" s="161" t="n">
        <v>40725</v>
      </c>
      <c r="F522" s="161" t="n">
        <v>73050</v>
      </c>
      <c r="G522" s="0" t="s">
        <v>130</v>
      </c>
    </row>
    <row r="523" customFormat="false" ht="15" hidden="false" customHeight="false" outlineLevel="0" collapsed="false">
      <c r="A523" s="0" t="s">
        <v>126</v>
      </c>
      <c r="B523" s="0" t="s">
        <v>1264</v>
      </c>
      <c r="C523" s="0" t="s">
        <v>1265</v>
      </c>
      <c r="D523" s="0" t="s">
        <v>129</v>
      </c>
      <c r="E523" s="161" t="n">
        <v>42655</v>
      </c>
      <c r="F523" s="161" t="n">
        <v>73050</v>
      </c>
      <c r="G523" s="0" t="s">
        <v>130</v>
      </c>
    </row>
    <row r="524" customFormat="false" ht="15" hidden="false" customHeight="false" outlineLevel="0" collapsed="false">
      <c r="A524" s="0" t="s">
        <v>126</v>
      </c>
      <c r="B524" s="0" t="s">
        <v>1266</v>
      </c>
      <c r="C524" s="0" t="s">
        <v>1267</v>
      </c>
      <c r="D524" s="0" t="s">
        <v>129</v>
      </c>
      <c r="E524" s="161" t="n">
        <v>40725</v>
      </c>
      <c r="F524" s="161" t="n">
        <v>73050</v>
      </c>
      <c r="G524" s="0" t="s">
        <v>130</v>
      </c>
    </row>
    <row r="525" customFormat="false" ht="15" hidden="false" customHeight="false" outlineLevel="0" collapsed="false">
      <c r="A525" s="0" t="s">
        <v>126</v>
      </c>
      <c r="B525" s="0" t="s">
        <v>1268</v>
      </c>
      <c r="C525" s="0" t="s">
        <v>1269</v>
      </c>
      <c r="D525" s="0" t="s">
        <v>129</v>
      </c>
      <c r="E525" s="161" t="n">
        <v>43255</v>
      </c>
      <c r="F525" s="161" t="n">
        <v>73050</v>
      </c>
      <c r="G525" s="0" t="s">
        <v>130</v>
      </c>
    </row>
    <row r="526" customFormat="false" ht="15" hidden="false" customHeight="false" outlineLevel="0" collapsed="false">
      <c r="A526" s="0" t="s">
        <v>126</v>
      </c>
      <c r="B526" s="0" t="s">
        <v>1270</v>
      </c>
      <c r="C526" s="0" t="s">
        <v>1271</v>
      </c>
      <c r="D526" s="0" t="s">
        <v>129</v>
      </c>
      <c r="E526" s="161" t="n">
        <v>43255</v>
      </c>
      <c r="F526" s="161" t="n">
        <v>73050</v>
      </c>
      <c r="G526" s="0" t="s">
        <v>130</v>
      </c>
    </row>
    <row r="527" customFormat="false" ht="15" hidden="false" customHeight="false" outlineLevel="0" collapsed="false">
      <c r="A527" s="0" t="s">
        <v>126</v>
      </c>
      <c r="B527" s="0" t="s">
        <v>1272</v>
      </c>
      <c r="C527" s="0" t="s">
        <v>1273</v>
      </c>
      <c r="D527" s="0" t="s">
        <v>129</v>
      </c>
      <c r="E527" s="161" t="n">
        <v>43255</v>
      </c>
      <c r="F527" s="161" t="n">
        <v>73050</v>
      </c>
      <c r="G527" s="0" t="s">
        <v>130</v>
      </c>
    </row>
    <row r="528" customFormat="false" ht="15" hidden="false" customHeight="false" outlineLevel="0" collapsed="false">
      <c r="A528" s="0" t="s">
        <v>126</v>
      </c>
      <c r="B528" s="0" t="s">
        <v>1274</v>
      </c>
      <c r="C528" s="0" t="s">
        <v>1275</v>
      </c>
      <c r="D528" s="0" t="s">
        <v>129</v>
      </c>
      <c r="E528" s="161" t="n">
        <v>43255</v>
      </c>
      <c r="F528" s="161" t="n">
        <v>73050</v>
      </c>
      <c r="G528" s="0" t="s">
        <v>130</v>
      </c>
    </row>
    <row r="529" customFormat="false" ht="15" hidden="false" customHeight="false" outlineLevel="0" collapsed="false">
      <c r="A529" s="0" t="s">
        <v>126</v>
      </c>
      <c r="B529" s="0" t="s">
        <v>1276</v>
      </c>
      <c r="C529" s="0" t="s">
        <v>1277</v>
      </c>
      <c r="D529" s="0" t="s">
        <v>129</v>
      </c>
      <c r="E529" s="161" t="n">
        <v>42948</v>
      </c>
      <c r="F529" s="161" t="n">
        <v>73050</v>
      </c>
      <c r="G529" s="0" t="s">
        <v>130</v>
      </c>
    </row>
    <row r="530" customFormat="false" ht="15" hidden="false" customHeight="false" outlineLevel="0" collapsed="false">
      <c r="A530" s="0" t="s">
        <v>126</v>
      </c>
      <c r="B530" s="0" t="s">
        <v>1278</v>
      </c>
      <c r="C530" s="0" t="s">
        <v>1279</v>
      </c>
      <c r="D530" s="0" t="s">
        <v>129</v>
      </c>
      <c r="E530" s="161" t="n">
        <v>42948</v>
      </c>
      <c r="F530" s="161" t="n">
        <v>73050</v>
      </c>
      <c r="G530" s="0" t="s">
        <v>130</v>
      </c>
    </row>
    <row r="531" customFormat="false" ht="15" hidden="false" customHeight="false" outlineLevel="0" collapsed="false">
      <c r="A531" s="0" t="s">
        <v>126</v>
      </c>
      <c r="B531" s="0" t="s">
        <v>1280</v>
      </c>
      <c r="C531" s="0" t="s">
        <v>1281</v>
      </c>
      <c r="D531" s="0" t="s">
        <v>129</v>
      </c>
      <c r="E531" s="161" t="n">
        <v>42948</v>
      </c>
      <c r="F531" s="161" t="n">
        <v>73050</v>
      </c>
      <c r="G531" s="0" t="s">
        <v>130</v>
      </c>
    </row>
    <row r="532" customFormat="false" ht="15" hidden="false" customHeight="false" outlineLevel="0" collapsed="false">
      <c r="A532" s="0" t="s">
        <v>126</v>
      </c>
      <c r="B532" s="0" t="s">
        <v>1282</v>
      </c>
      <c r="C532" s="0" t="s">
        <v>1283</v>
      </c>
      <c r="D532" s="0" t="s">
        <v>129</v>
      </c>
      <c r="E532" s="161" t="n">
        <v>42948</v>
      </c>
      <c r="F532" s="161" t="n">
        <v>73050</v>
      </c>
      <c r="G532" s="0" t="s">
        <v>130</v>
      </c>
    </row>
    <row r="533" customFormat="false" ht="15" hidden="false" customHeight="false" outlineLevel="0" collapsed="false">
      <c r="A533" s="0" t="s">
        <v>126</v>
      </c>
      <c r="B533" s="0" t="s">
        <v>1284</v>
      </c>
      <c r="C533" s="0" t="s">
        <v>1285</v>
      </c>
      <c r="D533" s="0" t="s">
        <v>129</v>
      </c>
      <c r="E533" s="161" t="n">
        <v>40725</v>
      </c>
      <c r="F533" s="161" t="n">
        <v>73050</v>
      </c>
      <c r="G533" s="0" t="s">
        <v>130</v>
      </c>
    </row>
    <row r="534" customFormat="false" ht="15" hidden="false" customHeight="false" outlineLevel="0" collapsed="false">
      <c r="A534" s="0" t="s">
        <v>126</v>
      </c>
      <c r="B534" s="0" t="s">
        <v>1286</v>
      </c>
      <c r="C534" s="0" t="s">
        <v>1287</v>
      </c>
      <c r="D534" s="0" t="s">
        <v>129</v>
      </c>
      <c r="E534" s="161" t="n">
        <v>42948</v>
      </c>
      <c r="F534" s="161" t="n">
        <v>73050</v>
      </c>
      <c r="G534" s="0" t="s">
        <v>130</v>
      </c>
    </row>
    <row r="535" customFormat="false" ht="15" hidden="false" customHeight="false" outlineLevel="0" collapsed="false">
      <c r="A535" s="0" t="s">
        <v>126</v>
      </c>
      <c r="B535" s="0" t="s">
        <v>1290</v>
      </c>
      <c r="C535" s="0" t="s">
        <v>1291</v>
      </c>
      <c r="D535" s="0" t="s">
        <v>129</v>
      </c>
      <c r="E535" s="161" t="n">
        <v>42948</v>
      </c>
      <c r="F535" s="161" t="n">
        <v>73050</v>
      </c>
      <c r="G535" s="0" t="s">
        <v>130</v>
      </c>
    </row>
    <row r="536" customFormat="false" ht="15" hidden="false" customHeight="false" outlineLevel="0" collapsed="false">
      <c r="A536" s="0" t="s">
        <v>126</v>
      </c>
      <c r="B536" s="0" t="s">
        <v>1292</v>
      </c>
      <c r="C536" s="0" t="s">
        <v>1293</v>
      </c>
      <c r="D536" s="0" t="s">
        <v>129</v>
      </c>
      <c r="E536" s="161" t="n">
        <v>42948</v>
      </c>
      <c r="F536" s="161" t="n">
        <v>73050</v>
      </c>
      <c r="G536" s="0" t="s">
        <v>130</v>
      </c>
    </row>
    <row r="537" customFormat="false" ht="15" hidden="false" customHeight="false" outlineLevel="0" collapsed="false">
      <c r="A537" s="0" t="s">
        <v>126</v>
      </c>
      <c r="B537" s="0" t="s">
        <v>1294</v>
      </c>
      <c r="C537" s="0" t="s">
        <v>1295</v>
      </c>
      <c r="D537" s="0" t="s">
        <v>129</v>
      </c>
      <c r="E537" s="161" t="n">
        <v>42948</v>
      </c>
      <c r="F537" s="161" t="n">
        <v>73050</v>
      </c>
      <c r="G537" s="0" t="s">
        <v>130</v>
      </c>
    </row>
    <row r="538" customFormat="false" ht="15" hidden="false" customHeight="false" outlineLevel="0" collapsed="false">
      <c r="A538" s="0" t="s">
        <v>126</v>
      </c>
      <c r="B538" s="0" t="s">
        <v>1296</v>
      </c>
      <c r="C538" s="0" t="s">
        <v>1297</v>
      </c>
      <c r="D538" s="0" t="s">
        <v>129</v>
      </c>
      <c r="E538" s="161" t="n">
        <v>42736</v>
      </c>
      <c r="F538" s="161" t="n">
        <v>73050</v>
      </c>
      <c r="G538" s="0" t="s">
        <v>130</v>
      </c>
    </row>
    <row r="539" customFormat="false" ht="15" hidden="false" customHeight="false" outlineLevel="0" collapsed="false">
      <c r="A539" s="0" t="s">
        <v>126</v>
      </c>
      <c r="B539" s="0" t="s">
        <v>1298</v>
      </c>
      <c r="C539" s="0" t="s">
        <v>1299</v>
      </c>
      <c r="D539" s="0" t="s">
        <v>129</v>
      </c>
      <c r="E539" s="161" t="n">
        <v>44044</v>
      </c>
      <c r="F539" s="161" t="n">
        <v>73050</v>
      </c>
      <c r="G539" s="0" t="s">
        <v>130</v>
      </c>
    </row>
    <row r="540" customFormat="false" ht="15" hidden="false" customHeight="false" outlineLevel="0" collapsed="false">
      <c r="A540" s="0" t="s">
        <v>126</v>
      </c>
      <c r="B540" s="0" t="s">
        <v>1300</v>
      </c>
      <c r="C540" s="0" t="s">
        <v>1301</v>
      </c>
      <c r="D540" s="0" t="s">
        <v>129</v>
      </c>
      <c r="E540" s="161" t="n">
        <v>42736</v>
      </c>
      <c r="F540" s="161" t="n">
        <v>73050</v>
      </c>
      <c r="G540" s="0" t="s">
        <v>130</v>
      </c>
    </row>
    <row r="541" customFormat="false" ht="15" hidden="false" customHeight="false" outlineLevel="0" collapsed="false">
      <c r="A541" s="0" t="s">
        <v>126</v>
      </c>
      <c r="B541" s="0" t="s">
        <v>1302</v>
      </c>
      <c r="C541" s="0" t="s">
        <v>1303</v>
      </c>
      <c r="D541" s="0" t="s">
        <v>129</v>
      </c>
      <c r="E541" s="161" t="n">
        <v>42887</v>
      </c>
      <c r="F541" s="161" t="n">
        <v>73050</v>
      </c>
      <c r="G541" s="0" t="s">
        <v>130</v>
      </c>
    </row>
    <row r="542" customFormat="false" ht="15" hidden="false" customHeight="false" outlineLevel="0" collapsed="false">
      <c r="A542" s="0" t="s">
        <v>126</v>
      </c>
      <c r="B542" s="0" t="s">
        <v>1304</v>
      </c>
      <c r="C542" s="0" t="s">
        <v>1305</v>
      </c>
      <c r="D542" s="0" t="s">
        <v>129</v>
      </c>
      <c r="E542" s="161" t="n">
        <v>42887</v>
      </c>
      <c r="F542" s="161" t="n">
        <v>73050</v>
      </c>
      <c r="G542" s="0" t="s">
        <v>130</v>
      </c>
    </row>
    <row r="543" customFormat="false" ht="15" hidden="false" customHeight="false" outlineLevel="0" collapsed="false">
      <c r="A543" s="0" t="s">
        <v>126</v>
      </c>
      <c r="B543" s="0" t="s">
        <v>1306</v>
      </c>
      <c r="C543" s="0" t="s">
        <v>1307</v>
      </c>
      <c r="D543" s="0" t="s">
        <v>129</v>
      </c>
      <c r="E543" s="161" t="n">
        <v>43242</v>
      </c>
      <c r="F543" s="161" t="n">
        <v>73050</v>
      </c>
      <c r="G543" s="0" t="s">
        <v>130</v>
      </c>
    </row>
    <row r="544" customFormat="false" ht="15" hidden="false" customHeight="false" outlineLevel="0" collapsed="false">
      <c r="A544" s="0" t="s">
        <v>126</v>
      </c>
      <c r="B544" s="0" t="s">
        <v>1310</v>
      </c>
      <c r="C544" s="0" t="s">
        <v>1311</v>
      </c>
      <c r="D544" s="0" t="s">
        <v>129</v>
      </c>
      <c r="E544" s="161" t="n">
        <v>43242</v>
      </c>
      <c r="F544" s="161" t="n">
        <v>73050</v>
      </c>
      <c r="G544" s="0" t="s">
        <v>130</v>
      </c>
    </row>
    <row r="545" customFormat="false" ht="15" hidden="false" customHeight="false" outlineLevel="0" collapsed="false">
      <c r="A545" s="0" t="s">
        <v>126</v>
      </c>
      <c r="B545" s="0" t="s">
        <v>1312</v>
      </c>
      <c r="C545" s="0" t="s">
        <v>1313</v>
      </c>
      <c r="D545" s="0" t="s">
        <v>129</v>
      </c>
      <c r="E545" s="161" t="n">
        <v>43242</v>
      </c>
      <c r="F545" s="161" t="n">
        <v>73050</v>
      </c>
      <c r="G545" s="0" t="s">
        <v>130</v>
      </c>
    </row>
    <row r="546" customFormat="false" ht="15" hidden="false" customHeight="false" outlineLevel="0" collapsed="false">
      <c r="A546" s="0" t="s">
        <v>126</v>
      </c>
      <c r="B546" s="0" t="s">
        <v>1314</v>
      </c>
      <c r="C546" s="0" t="s">
        <v>1315</v>
      </c>
      <c r="D546" s="0" t="s">
        <v>129</v>
      </c>
      <c r="E546" s="161" t="n">
        <v>43242</v>
      </c>
      <c r="F546" s="161" t="n">
        <v>73050</v>
      </c>
      <c r="G546" s="0" t="s">
        <v>130</v>
      </c>
    </row>
    <row r="547" customFormat="false" ht="15" hidden="false" customHeight="false" outlineLevel="0" collapsed="false">
      <c r="A547" s="0" t="s">
        <v>126</v>
      </c>
      <c r="B547" s="0" t="s">
        <v>1316</v>
      </c>
      <c r="C547" s="0" t="s">
        <v>1317</v>
      </c>
      <c r="D547" s="0" t="s">
        <v>129</v>
      </c>
      <c r="E547" s="161" t="n">
        <v>43242</v>
      </c>
      <c r="F547" s="161" t="n">
        <v>73050</v>
      </c>
      <c r="G547" s="0" t="s">
        <v>130</v>
      </c>
    </row>
    <row r="548" customFormat="false" ht="15" hidden="false" customHeight="false" outlineLevel="0" collapsed="false">
      <c r="A548" s="0" t="s">
        <v>126</v>
      </c>
      <c r="B548" s="0" t="s">
        <v>1318</v>
      </c>
      <c r="C548" s="0" t="s">
        <v>1319</v>
      </c>
      <c r="D548" s="0" t="s">
        <v>129</v>
      </c>
      <c r="E548" s="161" t="n">
        <v>43678</v>
      </c>
      <c r="F548" s="161" t="n">
        <v>73050</v>
      </c>
      <c r="G548" s="0" t="s">
        <v>130</v>
      </c>
    </row>
    <row r="549" customFormat="false" ht="15" hidden="false" customHeight="false" outlineLevel="0" collapsed="false">
      <c r="A549" s="0" t="s">
        <v>126</v>
      </c>
      <c r="B549" s="0" t="s">
        <v>1320</v>
      </c>
      <c r="C549" s="0" t="s">
        <v>1321</v>
      </c>
      <c r="D549" s="0" t="s">
        <v>129</v>
      </c>
      <c r="E549" s="161" t="n">
        <v>44044</v>
      </c>
      <c r="F549" s="161" t="n">
        <v>73050</v>
      </c>
      <c r="G549" s="0" t="s">
        <v>130</v>
      </c>
    </row>
    <row r="550" customFormat="false" ht="15" hidden="false" customHeight="false" outlineLevel="0" collapsed="false">
      <c r="A550" s="0" t="s">
        <v>126</v>
      </c>
      <c r="B550" s="0" t="s">
        <v>1322</v>
      </c>
      <c r="C550" s="0" t="s">
        <v>1323</v>
      </c>
      <c r="D550" s="0" t="s">
        <v>129</v>
      </c>
      <c r="E550" s="161" t="n">
        <v>44044</v>
      </c>
      <c r="F550" s="161" t="n">
        <v>73050</v>
      </c>
      <c r="G550" s="0" t="s">
        <v>130</v>
      </c>
    </row>
    <row r="551" customFormat="false" ht="15" hidden="false" customHeight="false" outlineLevel="0" collapsed="false">
      <c r="A551" s="0" t="s">
        <v>126</v>
      </c>
      <c r="B551" s="0" t="s">
        <v>1324</v>
      </c>
      <c r="C551" s="0" t="s">
        <v>1325</v>
      </c>
      <c r="D551" s="0" t="s">
        <v>129</v>
      </c>
      <c r="E551" s="161" t="n">
        <v>44044</v>
      </c>
      <c r="F551" s="161" t="n">
        <v>73050</v>
      </c>
      <c r="G551" s="0" t="s">
        <v>130</v>
      </c>
    </row>
    <row r="552" customFormat="false" ht="15" hidden="false" customHeight="false" outlineLevel="0" collapsed="false">
      <c r="A552" s="0" t="s">
        <v>126</v>
      </c>
      <c r="B552" s="0" t="s">
        <v>1326</v>
      </c>
      <c r="C552" s="0" t="s">
        <v>1327</v>
      </c>
      <c r="D552" s="0" t="s">
        <v>129</v>
      </c>
      <c r="E552" s="161" t="n">
        <v>44044</v>
      </c>
      <c r="F552" s="161" t="n">
        <v>45869</v>
      </c>
      <c r="G552" s="0" t="s">
        <v>130</v>
      </c>
    </row>
    <row r="553" customFormat="false" ht="15" hidden="false" customHeight="false" outlineLevel="0" collapsed="false">
      <c r="A553" s="0" t="s">
        <v>126</v>
      </c>
      <c r="B553" s="0" t="s">
        <v>1328</v>
      </c>
      <c r="C553" s="0" t="s">
        <v>1329</v>
      </c>
      <c r="D553" s="0" t="s">
        <v>129</v>
      </c>
      <c r="E553" s="161" t="n">
        <v>44207</v>
      </c>
      <c r="F553" s="161" t="n">
        <v>73050</v>
      </c>
      <c r="G553" s="0" t="s">
        <v>130</v>
      </c>
    </row>
    <row r="554" customFormat="false" ht="15" hidden="false" customHeight="false" outlineLevel="0" collapsed="false">
      <c r="A554" s="0" t="s">
        <v>126</v>
      </c>
      <c r="B554" s="0" t="s">
        <v>1330</v>
      </c>
      <c r="C554" s="0" t="s">
        <v>1331</v>
      </c>
      <c r="D554" s="0" t="s">
        <v>129</v>
      </c>
      <c r="E554" s="161" t="n">
        <v>44207</v>
      </c>
      <c r="F554" s="161" t="n">
        <v>73050</v>
      </c>
      <c r="G554" s="0" t="s">
        <v>130</v>
      </c>
    </row>
    <row r="555" customFormat="false" ht="15" hidden="false" customHeight="false" outlineLevel="0" collapsed="false">
      <c r="A555" s="0" t="s">
        <v>126</v>
      </c>
      <c r="B555" s="0" t="s">
        <v>1332</v>
      </c>
      <c r="C555" s="0" t="s">
        <v>1333</v>
      </c>
      <c r="D555" s="0" t="s">
        <v>129</v>
      </c>
      <c r="E555" s="161" t="n">
        <v>44207</v>
      </c>
      <c r="F555" s="161" t="n">
        <v>73050</v>
      </c>
      <c r="G555" s="0" t="s">
        <v>130</v>
      </c>
    </row>
    <row r="556" customFormat="false" ht="15" hidden="false" customHeight="false" outlineLevel="0" collapsed="false">
      <c r="A556" s="0" t="s">
        <v>126</v>
      </c>
      <c r="B556" s="0" t="s">
        <v>1334</v>
      </c>
      <c r="C556" s="0" t="s">
        <v>1335</v>
      </c>
      <c r="D556" s="0" t="s">
        <v>129</v>
      </c>
      <c r="E556" s="161" t="n">
        <v>44207</v>
      </c>
      <c r="F556" s="161" t="n">
        <v>73050</v>
      </c>
      <c r="G556" s="0" t="s">
        <v>130</v>
      </c>
    </row>
    <row r="557" customFormat="false" ht="15" hidden="false" customHeight="false" outlineLevel="0" collapsed="false">
      <c r="A557" s="0" t="s">
        <v>126</v>
      </c>
      <c r="B557" s="0" t="s">
        <v>1336</v>
      </c>
      <c r="C557" s="0" t="s">
        <v>1337</v>
      </c>
      <c r="D557" s="0" t="s">
        <v>129</v>
      </c>
      <c r="E557" s="161" t="n">
        <v>44391</v>
      </c>
      <c r="F557" s="161" t="n">
        <v>73050</v>
      </c>
      <c r="G557" s="0" t="s">
        <v>130</v>
      </c>
    </row>
    <row r="558" customFormat="false" ht="15" hidden="false" customHeight="false" outlineLevel="0" collapsed="false">
      <c r="A558" s="0" t="s">
        <v>126</v>
      </c>
      <c r="B558" s="0" t="s">
        <v>1338</v>
      </c>
      <c r="C558" s="0" t="s">
        <v>1339</v>
      </c>
      <c r="D558" s="0" t="s">
        <v>129</v>
      </c>
      <c r="E558" s="161" t="n">
        <v>44391</v>
      </c>
      <c r="F558" s="161" t="n">
        <v>73050</v>
      </c>
      <c r="G558" s="0" t="s">
        <v>130</v>
      </c>
    </row>
    <row r="559" customFormat="false" ht="15" hidden="false" customHeight="false" outlineLevel="0" collapsed="false">
      <c r="A559" s="0" t="s">
        <v>126</v>
      </c>
      <c r="B559" s="0" t="s">
        <v>1342</v>
      </c>
      <c r="C559" s="0" t="s">
        <v>1343</v>
      </c>
      <c r="D559" s="0" t="s">
        <v>129</v>
      </c>
      <c r="E559" s="161" t="n">
        <v>44391</v>
      </c>
      <c r="F559" s="161" t="n">
        <v>73050</v>
      </c>
      <c r="G559" s="0" t="s">
        <v>130</v>
      </c>
    </row>
    <row r="560" customFormat="false" ht="15" hidden="false" customHeight="false" outlineLevel="0" collapsed="false">
      <c r="A560" s="0" t="s">
        <v>126</v>
      </c>
      <c r="B560" s="0" t="s">
        <v>1344</v>
      </c>
      <c r="C560" s="0" t="s">
        <v>1345</v>
      </c>
      <c r="D560" s="0" t="s">
        <v>129</v>
      </c>
      <c r="E560" s="161" t="n">
        <v>44391</v>
      </c>
      <c r="F560" s="161" t="n">
        <v>73050</v>
      </c>
      <c r="G560" s="0" t="s">
        <v>130</v>
      </c>
    </row>
    <row r="561" customFormat="false" ht="15" hidden="false" customHeight="false" outlineLevel="0" collapsed="false">
      <c r="A561" s="0" t="s">
        <v>126</v>
      </c>
      <c r="B561" s="0" t="s">
        <v>1346</v>
      </c>
      <c r="C561" s="0" t="s">
        <v>1347</v>
      </c>
      <c r="D561" s="0" t="s">
        <v>129</v>
      </c>
      <c r="E561" s="161" t="n">
        <v>44391</v>
      </c>
      <c r="F561" s="161" t="n">
        <v>73050</v>
      </c>
      <c r="G561" s="0" t="s">
        <v>130</v>
      </c>
    </row>
    <row r="562" customFormat="false" ht="15" hidden="false" customHeight="false" outlineLevel="0" collapsed="false">
      <c r="A562" s="0" t="s">
        <v>126</v>
      </c>
      <c r="B562" s="0" t="s">
        <v>1348</v>
      </c>
      <c r="C562" s="0" t="s">
        <v>1349</v>
      </c>
      <c r="D562" s="0" t="s">
        <v>129</v>
      </c>
      <c r="E562" s="161" t="n">
        <v>44409</v>
      </c>
      <c r="F562" s="161" t="n">
        <v>73050</v>
      </c>
      <c r="G562" s="0" t="s">
        <v>130</v>
      </c>
    </row>
    <row r="563" customFormat="false" ht="15" hidden="false" customHeight="false" outlineLevel="0" collapsed="false">
      <c r="A563" s="0" t="s">
        <v>126</v>
      </c>
      <c r="B563" s="0" t="s">
        <v>1352</v>
      </c>
      <c r="C563" s="0" t="s">
        <v>1353</v>
      </c>
      <c r="D563" s="0" t="s">
        <v>129</v>
      </c>
      <c r="E563" s="161" t="n">
        <v>42948</v>
      </c>
      <c r="F563" s="161" t="n">
        <v>73050</v>
      </c>
      <c r="G563" s="0" t="s">
        <v>130</v>
      </c>
    </row>
    <row r="564" customFormat="false" ht="15" hidden="false" customHeight="false" outlineLevel="0" collapsed="false">
      <c r="A564" s="0" t="s">
        <v>126</v>
      </c>
      <c r="B564" s="0" t="s">
        <v>1354</v>
      </c>
      <c r="C564" s="0" t="s">
        <v>1355</v>
      </c>
      <c r="D564" s="0" t="s">
        <v>129</v>
      </c>
      <c r="E564" s="161" t="n">
        <v>42948</v>
      </c>
      <c r="F564" s="161" t="n">
        <v>73050</v>
      </c>
      <c r="G564" s="0" t="s">
        <v>130</v>
      </c>
    </row>
    <row r="565" customFormat="false" ht="15" hidden="false" customHeight="false" outlineLevel="0" collapsed="false">
      <c r="A565" s="0" t="s">
        <v>126</v>
      </c>
      <c r="B565" s="0" t="s">
        <v>1356</v>
      </c>
      <c r="C565" s="0" t="s">
        <v>1357</v>
      </c>
      <c r="D565" s="0" t="s">
        <v>129</v>
      </c>
      <c r="E565" s="161" t="n">
        <v>43313</v>
      </c>
      <c r="F565" s="161" t="n">
        <v>73050</v>
      </c>
      <c r="G565" s="0" t="s">
        <v>130</v>
      </c>
    </row>
    <row r="566" customFormat="false" ht="15" hidden="false" customHeight="false" outlineLevel="0" collapsed="false">
      <c r="A566" s="0" t="s">
        <v>126</v>
      </c>
      <c r="B566" s="0" t="s">
        <v>1358</v>
      </c>
      <c r="C566" s="0" t="s">
        <v>1359</v>
      </c>
      <c r="D566" s="0" t="s">
        <v>129</v>
      </c>
      <c r="E566" s="161" t="n">
        <v>43678</v>
      </c>
      <c r="F566" s="161" t="n">
        <v>73050</v>
      </c>
      <c r="G566" s="0" t="s">
        <v>130</v>
      </c>
    </row>
    <row r="567" customFormat="false" ht="15" hidden="false" customHeight="false" outlineLevel="0" collapsed="false">
      <c r="A567" s="0" t="s">
        <v>126</v>
      </c>
      <c r="B567" s="0" t="s">
        <v>1360</v>
      </c>
      <c r="C567" s="0" t="s">
        <v>1361</v>
      </c>
      <c r="D567" s="0" t="s">
        <v>129</v>
      </c>
      <c r="E567" s="161" t="n">
        <v>43678</v>
      </c>
      <c r="F567" s="161" t="n">
        <v>73050</v>
      </c>
      <c r="G567" s="0" t="s">
        <v>130</v>
      </c>
    </row>
    <row r="568" customFormat="false" ht="15" hidden="false" customHeight="false" outlineLevel="0" collapsed="false">
      <c r="A568" s="0" t="s">
        <v>126</v>
      </c>
      <c r="B568" s="0" t="s">
        <v>1362</v>
      </c>
      <c r="C568" s="0" t="s">
        <v>1363</v>
      </c>
      <c r="D568" s="0" t="s">
        <v>129</v>
      </c>
      <c r="E568" s="161" t="n">
        <v>43678</v>
      </c>
      <c r="F568" s="161" t="n">
        <v>73050</v>
      </c>
      <c r="G568" s="0" t="s">
        <v>130</v>
      </c>
    </row>
    <row r="569" customFormat="false" ht="15" hidden="false" customHeight="false" outlineLevel="0" collapsed="false">
      <c r="A569" s="0" t="s">
        <v>126</v>
      </c>
      <c r="B569" s="0" t="s">
        <v>1364</v>
      </c>
      <c r="C569" s="0" t="s">
        <v>1365</v>
      </c>
      <c r="D569" s="0" t="s">
        <v>129</v>
      </c>
      <c r="E569" s="161" t="n">
        <v>43678</v>
      </c>
      <c r="F569" s="161" t="n">
        <v>73050</v>
      </c>
      <c r="G569" s="0" t="s">
        <v>130</v>
      </c>
    </row>
    <row r="570" customFormat="false" ht="15" hidden="false" customHeight="false" outlineLevel="0" collapsed="false">
      <c r="A570" s="0" t="s">
        <v>126</v>
      </c>
      <c r="B570" s="0" t="s">
        <v>1366</v>
      </c>
      <c r="C570" s="0" t="s">
        <v>1367</v>
      </c>
      <c r="D570" s="0" t="s">
        <v>129</v>
      </c>
      <c r="E570" s="161" t="n">
        <v>43678</v>
      </c>
      <c r="F570" s="161" t="n">
        <v>73050</v>
      </c>
      <c r="G570" s="0" t="s">
        <v>130</v>
      </c>
    </row>
    <row r="571" customFormat="false" ht="15" hidden="false" customHeight="false" outlineLevel="0" collapsed="false">
      <c r="A571" s="0" t="s">
        <v>126</v>
      </c>
      <c r="B571" s="0" t="s">
        <v>1368</v>
      </c>
      <c r="C571" s="0" t="s">
        <v>1369</v>
      </c>
      <c r="D571" s="0" t="s">
        <v>129</v>
      </c>
      <c r="E571" s="161" t="n">
        <v>43678</v>
      </c>
      <c r="F571" s="161" t="n">
        <v>72897</v>
      </c>
      <c r="G571" s="0" t="s">
        <v>130</v>
      </c>
    </row>
    <row r="572" customFormat="false" ht="15" hidden="false" customHeight="false" outlineLevel="0" collapsed="false">
      <c r="A572" s="0" t="s">
        <v>126</v>
      </c>
      <c r="B572" s="0" t="s">
        <v>1370</v>
      </c>
      <c r="C572" s="0" t="s">
        <v>1371</v>
      </c>
      <c r="D572" s="0" t="s">
        <v>129</v>
      </c>
      <c r="E572" s="161" t="n">
        <v>44044</v>
      </c>
      <c r="F572" s="161" t="n">
        <v>45869</v>
      </c>
      <c r="G572" s="0" t="s">
        <v>130</v>
      </c>
    </row>
    <row r="573" customFormat="false" ht="15" hidden="false" customHeight="false" outlineLevel="0" collapsed="false">
      <c r="A573" s="0" t="s">
        <v>126</v>
      </c>
      <c r="B573" s="0" t="s">
        <v>1374</v>
      </c>
      <c r="C573" s="0" t="s">
        <v>1375</v>
      </c>
      <c r="D573" s="0" t="s">
        <v>129</v>
      </c>
      <c r="E573" s="161" t="n">
        <v>44409</v>
      </c>
      <c r="F573" s="161" t="n">
        <v>44804</v>
      </c>
      <c r="G573" s="0" t="s">
        <v>130</v>
      </c>
    </row>
    <row r="574" customFormat="false" ht="15" hidden="false" customHeight="false" outlineLevel="0" collapsed="false">
      <c r="A574" s="0" t="s">
        <v>126</v>
      </c>
      <c r="B574" s="0" t="s">
        <v>1378</v>
      </c>
      <c r="C574" s="0" t="s">
        <v>1379</v>
      </c>
      <c r="D574" s="0" t="s">
        <v>129</v>
      </c>
      <c r="E574" s="161" t="n">
        <v>42948</v>
      </c>
      <c r="F574" s="161" t="n">
        <v>73050</v>
      </c>
      <c r="G574" s="0" t="s">
        <v>130</v>
      </c>
    </row>
    <row r="575" customFormat="false" ht="15" hidden="false" customHeight="false" outlineLevel="0" collapsed="false">
      <c r="A575" s="0" t="s">
        <v>126</v>
      </c>
      <c r="B575" s="0" t="s">
        <v>1380</v>
      </c>
      <c r="C575" s="0" t="s">
        <v>1381</v>
      </c>
      <c r="D575" s="0" t="s">
        <v>129</v>
      </c>
      <c r="E575" s="161" t="n">
        <v>42948</v>
      </c>
      <c r="F575" s="161" t="n">
        <v>73050</v>
      </c>
      <c r="G575" s="0" t="s">
        <v>130</v>
      </c>
    </row>
    <row r="576" customFormat="false" ht="15" hidden="false" customHeight="false" outlineLevel="0" collapsed="false">
      <c r="A576" s="0" t="s">
        <v>126</v>
      </c>
      <c r="B576" s="0" t="s">
        <v>1382</v>
      </c>
      <c r="C576" s="0" t="s">
        <v>1383</v>
      </c>
      <c r="D576" s="0" t="s">
        <v>129</v>
      </c>
      <c r="E576" s="161" t="n">
        <v>42948</v>
      </c>
      <c r="F576" s="161" t="n">
        <v>73050</v>
      </c>
      <c r="G576" s="0" t="s">
        <v>130</v>
      </c>
    </row>
    <row r="577" customFormat="false" ht="15" hidden="false" customHeight="false" outlineLevel="0" collapsed="false">
      <c r="A577" s="0" t="s">
        <v>126</v>
      </c>
      <c r="B577" s="0" t="s">
        <v>1384</v>
      </c>
      <c r="C577" s="0" t="s">
        <v>1385</v>
      </c>
      <c r="D577" s="0" t="s">
        <v>129</v>
      </c>
      <c r="E577" s="161" t="n">
        <v>43123</v>
      </c>
      <c r="F577" s="161" t="n">
        <v>73050</v>
      </c>
      <c r="G577" s="0" t="s">
        <v>130</v>
      </c>
    </row>
    <row r="578" customFormat="false" ht="15" hidden="false" customHeight="false" outlineLevel="0" collapsed="false">
      <c r="A578" s="0" t="s">
        <v>126</v>
      </c>
      <c r="B578" s="0" t="s">
        <v>1386</v>
      </c>
      <c r="C578" s="0" t="s">
        <v>1387</v>
      </c>
      <c r="D578" s="0" t="s">
        <v>129</v>
      </c>
      <c r="E578" s="161" t="n">
        <v>42948</v>
      </c>
      <c r="F578" s="161" t="n">
        <v>73050</v>
      </c>
      <c r="G578" s="0" t="s">
        <v>130</v>
      </c>
    </row>
    <row r="579" customFormat="false" ht="15" hidden="false" customHeight="false" outlineLevel="0" collapsed="false">
      <c r="A579" s="0" t="s">
        <v>126</v>
      </c>
      <c r="B579" s="0" t="s">
        <v>1388</v>
      </c>
      <c r="C579" s="0" t="s">
        <v>1389</v>
      </c>
      <c r="D579" s="0" t="s">
        <v>129</v>
      </c>
      <c r="E579" s="161" t="n">
        <v>43195</v>
      </c>
      <c r="F579" s="161" t="n">
        <v>73049</v>
      </c>
      <c r="G579" s="0" t="s">
        <v>130</v>
      </c>
    </row>
    <row r="580" customFormat="false" ht="15" hidden="false" customHeight="false" outlineLevel="0" collapsed="false">
      <c r="A580" s="0" t="s">
        <v>126</v>
      </c>
      <c r="B580" s="0" t="s">
        <v>1390</v>
      </c>
      <c r="C580" s="0" t="s">
        <v>1391</v>
      </c>
      <c r="D580" s="0" t="s">
        <v>129</v>
      </c>
      <c r="E580" s="161" t="n">
        <v>44044</v>
      </c>
      <c r="F580" s="161" t="n">
        <v>73049</v>
      </c>
      <c r="G580" s="0" t="s">
        <v>130</v>
      </c>
    </row>
    <row r="581" customFormat="false" ht="15" hidden="false" customHeight="false" outlineLevel="0" collapsed="false">
      <c r="A581" s="0" t="s">
        <v>126</v>
      </c>
      <c r="B581" s="0" t="s">
        <v>1392</v>
      </c>
      <c r="C581" s="0" t="s">
        <v>1393</v>
      </c>
      <c r="D581" s="0" t="s">
        <v>129</v>
      </c>
      <c r="E581" s="161" t="n">
        <v>44197</v>
      </c>
      <c r="F581" s="161" t="n">
        <v>45291</v>
      </c>
      <c r="G581" s="0" t="s">
        <v>130</v>
      </c>
    </row>
    <row r="582" customFormat="false" ht="15" hidden="false" customHeight="false" outlineLevel="0" collapsed="false">
      <c r="A582" s="0" t="s">
        <v>126</v>
      </c>
      <c r="B582" s="0" t="s">
        <v>1396</v>
      </c>
      <c r="C582" s="0" t="s">
        <v>1397</v>
      </c>
      <c r="D582" s="0" t="s">
        <v>129</v>
      </c>
      <c r="E582" s="161" t="n">
        <v>44197</v>
      </c>
      <c r="F582" s="161" t="n">
        <v>45291</v>
      </c>
      <c r="G582" s="0" t="s">
        <v>130</v>
      </c>
    </row>
    <row r="583" customFormat="false" ht="15" hidden="false" customHeight="false" outlineLevel="0" collapsed="false">
      <c r="A583" s="0" t="s">
        <v>126</v>
      </c>
      <c r="B583" s="0" t="s">
        <v>1398</v>
      </c>
      <c r="C583" s="0" t="s">
        <v>1399</v>
      </c>
      <c r="D583" s="0" t="s">
        <v>129</v>
      </c>
      <c r="E583" s="161" t="n">
        <v>44197</v>
      </c>
      <c r="F583" s="161" t="n">
        <v>45291</v>
      </c>
      <c r="G583" s="0" t="s">
        <v>130</v>
      </c>
    </row>
    <row r="584" customFormat="false" ht="15" hidden="false" customHeight="false" outlineLevel="0" collapsed="false">
      <c r="A584" s="0" t="s">
        <v>126</v>
      </c>
      <c r="B584" s="0" t="s">
        <v>1400</v>
      </c>
      <c r="C584" s="0" t="s">
        <v>1401</v>
      </c>
      <c r="D584" s="0" t="s">
        <v>129</v>
      </c>
      <c r="E584" s="161" t="n">
        <v>44197</v>
      </c>
      <c r="F584" s="161" t="n">
        <v>45291</v>
      </c>
      <c r="G584" s="0" t="s">
        <v>130</v>
      </c>
    </row>
    <row r="585" customFormat="false" ht="15" hidden="false" customHeight="false" outlineLevel="0" collapsed="false">
      <c r="A585" s="0" t="s">
        <v>126</v>
      </c>
      <c r="B585" s="0" t="s">
        <v>1402</v>
      </c>
      <c r="C585" s="0" t="s">
        <v>1403</v>
      </c>
      <c r="D585" s="0" t="s">
        <v>129</v>
      </c>
      <c r="E585" s="161" t="n">
        <v>42948</v>
      </c>
      <c r="F585" s="161" t="n">
        <v>73050</v>
      </c>
      <c r="G585" s="0" t="s">
        <v>130</v>
      </c>
    </row>
    <row r="586" customFormat="false" ht="15" hidden="false" customHeight="false" outlineLevel="0" collapsed="false">
      <c r="A586" s="0" t="s">
        <v>126</v>
      </c>
      <c r="B586" s="0" t="s">
        <v>1404</v>
      </c>
      <c r="C586" s="0" t="s">
        <v>1405</v>
      </c>
      <c r="D586" s="0" t="s">
        <v>129</v>
      </c>
      <c r="E586" s="161" t="n">
        <v>43678</v>
      </c>
      <c r="F586" s="161" t="n">
        <v>73050</v>
      </c>
      <c r="G586" s="0" t="s">
        <v>130</v>
      </c>
    </row>
    <row r="587" customFormat="false" ht="15" hidden="false" customHeight="false" outlineLevel="0" collapsed="false">
      <c r="A587" s="0" t="s">
        <v>126</v>
      </c>
      <c r="B587" s="0" t="s">
        <v>1406</v>
      </c>
      <c r="C587" s="0" t="s">
        <v>1407</v>
      </c>
      <c r="D587" s="0" t="s">
        <v>129</v>
      </c>
      <c r="E587" s="161" t="n">
        <v>40725</v>
      </c>
      <c r="F587" s="161" t="n">
        <v>73050</v>
      </c>
      <c r="G587" s="0" t="s">
        <v>130</v>
      </c>
    </row>
    <row r="588" customFormat="false" ht="15" hidden="false" customHeight="false" outlineLevel="0" collapsed="false">
      <c r="A588" s="0" t="s">
        <v>126</v>
      </c>
      <c r="B588" s="0" t="s">
        <v>1408</v>
      </c>
      <c r="C588" s="0" t="s">
        <v>1409</v>
      </c>
      <c r="D588" s="0" t="s">
        <v>129</v>
      </c>
      <c r="E588" s="161" t="n">
        <v>40725</v>
      </c>
      <c r="F588" s="161" t="n">
        <v>73050</v>
      </c>
      <c r="G588" s="0" t="s">
        <v>130</v>
      </c>
    </row>
    <row r="589" customFormat="false" ht="15" hidden="false" customHeight="false" outlineLevel="0" collapsed="false">
      <c r="A589" s="0" t="s">
        <v>126</v>
      </c>
      <c r="B589" s="0" t="s">
        <v>1410</v>
      </c>
      <c r="C589" s="0" t="s">
        <v>1411</v>
      </c>
      <c r="D589" s="0" t="s">
        <v>129</v>
      </c>
      <c r="E589" s="161" t="n">
        <v>44409</v>
      </c>
      <c r="F589" s="161" t="n">
        <v>73050</v>
      </c>
      <c r="G589" s="0" t="s">
        <v>130</v>
      </c>
    </row>
    <row r="590" customFormat="false" ht="15" hidden="false" customHeight="false" outlineLevel="0" collapsed="false">
      <c r="A590" s="0" t="s">
        <v>126</v>
      </c>
      <c r="B590" s="0" t="s">
        <v>1414</v>
      </c>
      <c r="C590" s="0" t="s">
        <v>1415</v>
      </c>
      <c r="D590" s="0" t="s">
        <v>129</v>
      </c>
      <c r="E590" s="161" t="n">
        <v>42948</v>
      </c>
      <c r="F590" s="161" t="n">
        <v>73050</v>
      </c>
      <c r="G590" s="0" t="s">
        <v>130</v>
      </c>
    </row>
    <row r="591" customFormat="false" ht="15" hidden="false" customHeight="false" outlineLevel="0" collapsed="false">
      <c r="A591" s="0" t="s">
        <v>126</v>
      </c>
      <c r="B591" s="0" t="s">
        <v>1416</v>
      </c>
      <c r="C591" s="0" t="s">
        <v>1417</v>
      </c>
      <c r="D591" s="0" t="s">
        <v>129</v>
      </c>
      <c r="E591" s="161" t="n">
        <v>40725</v>
      </c>
      <c r="F591" s="161" t="n">
        <v>73050</v>
      </c>
      <c r="G591" s="0" t="s">
        <v>130</v>
      </c>
    </row>
    <row r="592" customFormat="false" ht="15" hidden="false" customHeight="false" outlineLevel="0" collapsed="false">
      <c r="A592" s="0" t="s">
        <v>126</v>
      </c>
      <c r="B592" s="0" t="s">
        <v>1418</v>
      </c>
      <c r="C592" s="0" t="s">
        <v>1419</v>
      </c>
      <c r="D592" s="0" t="s">
        <v>129</v>
      </c>
      <c r="E592" s="161" t="n">
        <v>42948</v>
      </c>
      <c r="F592" s="161" t="n">
        <v>73050</v>
      </c>
      <c r="G592" s="0" t="s">
        <v>130</v>
      </c>
    </row>
    <row r="593" customFormat="false" ht="15" hidden="false" customHeight="false" outlineLevel="0" collapsed="false">
      <c r="A593" s="0" t="s">
        <v>126</v>
      </c>
      <c r="B593" s="0" t="s">
        <v>1420</v>
      </c>
      <c r="C593" s="0" t="s">
        <v>1421</v>
      </c>
      <c r="D593" s="0" t="s">
        <v>129</v>
      </c>
      <c r="E593" s="161" t="n">
        <v>40725</v>
      </c>
      <c r="F593" s="161" t="n">
        <v>73050</v>
      </c>
      <c r="G593" s="0" t="s">
        <v>130</v>
      </c>
    </row>
    <row r="594" customFormat="false" ht="15" hidden="false" customHeight="false" outlineLevel="0" collapsed="false">
      <c r="A594" s="0" t="s">
        <v>126</v>
      </c>
      <c r="B594" s="0" t="s">
        <v>1422</v>
      </c>
      <c r="C594" s="0" t="s">
        <v>1423</v>
      </c>
      <c r="D594" s="0" t="s">
        <v>129</v>
      </c>
      <c r="E594" s="161" t="n">
        <v>40725</v>
      </c>
      <c r="F594" s="161" t="n">
        <v>73050</v>
      </c>
      <c r="G594" s="0" t="s">
        <v>130</v>
      </c>
    </row>
    <row r="595" customFormat="false" ht="15" hidden="false" customHeight="false" outlineLevel="0" collapsed="false">
      <c r="A595" s="0" t="s">
        <v>126</v>
      </c>
      <c r="B595" s="0" t="s">
        <v>1424</v>
      </c>
      <c r="C595" s="0" t="s">
        <v>1425</v>
      </c>
      <c r="D595" s="0" t="s">
        <v>129</v>
      </c>
      <c r="E595" s="161" t="n">
        <v>41730</v>
      </c>
      <c r="F595" s="161" t="n">
        <v>73050</v>
      </c>
      <c r="G595" s="0" t="s">
        <v>130</v>
      </c>
    </row>
    <row r="596" customFormat="false" ht="15" hidden="false" customHeight="false" outlineLevel="0" collapsed="false">
      <c r="A596" s="0" t="s">
        <v>126</v>
      </c>
      <c r="B596" s="0" t="s">
        <v>1426</v>
      </c>
      <c r="C596" s="0" t="s">
        <v>1427</v>
      </c>
      <c r="D596" s="0" t="s">
        <v>129</v>
      </c>
      <c r="E596" s="161" t="n">
        <v>41730</v>
      </c>
      <c r="F596" s="161" t="n">
        <v>73050</v>
      </c>
      <c r="G596" s="0" t="s">
        <v>130</v>
      </c>
    </row>
    <row r="597" customFormat="false" ht="15" hidden="false" customHeight="false" outlineLevel="0" collapsed="false">
      <c r="A597" s="0" t="s">
        <v>126</v>
      </c>
      <c r="B597" s="0" t="s">
        <v>1428</v>
      </c>
      <c r="C597" s="0" t="s">
        <v>1429</v>
      </c>
      <c r="D597" s="0" t="s">
        <v>129</v>
      </c>
      <c r="E597" s="161" t="n">
        <v>40725</v>
      </c>
      <c r="F597" s="161" t="n">
        <v>73050</v>
      </c>
      <c r="G597" s="0" t="s">
        <v>130</v>
      </c>
    </row>
    <row r="598" customFormat="false" ht="15" hidden="false" customHeight="false" outlineLevel="0" collapsed="false">
      <c r="A598" s="0" t="s">
        <v>126</v>
      </c>
      <c r="B598" s="0" t="s">
        <v>1430</v>
      </c>
      <c r="C598" s="0" t="s">
        <v>1431</v>
      </c>
      <c r="D598" s="0" t="s">
        <v>129</v>
      </c>
      <c r="E598" s="161" t="n">
        <v>43398</v>
      </c>
      <c r="F598" s="161" t="n">
        <v>73050</v>
      </c>
      <c r="G598" s="0" t="s">
        <v>130</v>
      </c>
    </row>
    <row r="599" customFormat="false" ht="15" hidden="false" customHeight="false" outlineLevel="0" collapsed="false">
      <c r="A599" s="0" t="s">
        <v>126</v>
      </c>
      <c r="B599" s="0" t="s">
        <v>1434</v>
      </c>
      <c r="C599" s="0" t="s">
        <v>1435</v>
      </c>
      <c r="D599" s="0" t="s">
        <v>129</v>
      </c>
      <c r="E599" s="161" t="n">
        <v>44440</v>
      </c>
      <c r="F599" s="161" t="n">
        <v>73050</v>
      </c>
      <c r="G599" s="0" t="s">
        <v>130</v>
      </c>
    </row>
    <row r="600" customFormat="false" ht="15" hidden="false" customHeight="false" outlineLevel="0" collapsed="false">
      <c r="A600" s="0" t="s">
        <v>126</v>
      </c>
      <c r="B600" s="0" t="s">
        <v>1438</v>
      </c>
      <c r="C600" s="0" t="s">
        <v>1439</v>
      </c>
      <c r="D600" s="0" t="s">
        <v>129</v>
      </c>
      <c r="E600" s="161" t="n">
        <v>40725</v>
      </c>
      <c r="F600" s="161" t="n">
        <v>73050</v>
      </c>
      <c r="G600" s="0" t="s">
        <v>130</v>
      </c>
    </row>
    <row r="601" customFormat="false" ht="15" hidden="false" customHeight="false" outlineLevel="0" collapsed="false">
      <c r="A601" s="0" t="s">
        <v>126</v>
      </c>
      <c r="B601" s="0" t="s">
        <v>1440</v>
      </c>
      <c r="C601" s="0" t="s">
        <v>1441</v>
      </c>
      <c r="D601" s="0" t="s">
        <v>129</v>
      </c>
      <c r="E601" s="161" t="n">
        <v>40725</v>
      </c>
      <c r="F601" s="161" t="n">
        <v>73050</v>
      </c>
      <c r="G601" s="0" t="s">
        <v>130</v>
      </c>
    </row>
    <row r="602" customFormat="false" ht="15" hidden="false" customHeight="false" outlineLevel="0" collapsed="false">
      <c r="A602" s="0" t="s">
        <v>126</v>
      </c>
      <c r="B602" s="0" t="s">
        <v>1442</v>
      </c>
      <c r="C602" s="0" t="s">
        <v>1443</v>
      </c>
      <c r="D602" s="0" t="s">
        <v>129</v>
      </c>
      <c r="E602" s="161" t="n">
        <v>40725</v>
      </c>
      <c r="F602" s="161" t="n">
        <v>73050</v>
      </c>
      <c r="G602" s="0" t="s">
        <v>130</v>
      </c>
    </row>
    <row r="603" customFormat="false" ht="15" hidden="false" customHeight="false" outlineLevel="0" collapsed="false">
      <c r="A603" s="0" t="s">
        <v>126</v>
      </c>
      <c r="B603" s="0" t="s">
        <v>1444</v>
      </c>
      <c r="C603" s="0" t="s">
        <v>1445</v>
      </c>
      <c r="D603" s="0" t="s">
        <v>129</v>
      </c>
      <c r="E603" s="161" t="n">
        <v>40725</v>
      </c>
      <c r="F603" s="161" t="n">
        <v>73050</v>
      </c>
      <c r="G603" s="0" t="s">
        <v>130</v>
      </c>
    </row>
    <row r="604" customFormat="false" ht="15" hidden="false" customHeight="false" outlineLevel="0" collapsed="false">
      <c r="A604" s="0" t="s">
        <v>126</v>
      </c>
      <c r="B604" s="0" t="s">
        <v>1446</v>
      </c>
      <c r="C604" s="0" t="s">
        <v>1447</v>
      </c>
      <c r="D604" s="0" t="s">
        <v>129</v>
      </c>
      <c r="E604" s="161" t="n">
        <v>40725</v>
      </c>
      <c r="F604" s="161" t="n">
        <v>73050</v>
      </c>
      <c r="G604" s="0" t="s">
        <v>130</v>
      </c>
    </row>
    <row r="605" customFormat="false" ht="15" hidden="false" customHeight="false" outlineLevel="0" collapsed="false">
      <c r="A605" s="0" t="s">
        <v>126</v>
      </c>
      <c r="B605" s="0" t="s">
        <v>1448</v>
      </c>
      <c r="C605" s="0" t="s">
        <v>1449</v>
      </c>
      <c r="D605" s="0" t="s">
        <v>129</v>
      </c>
      <c r="E605" s="161" t="n">
        <v>40725</v>
      </c>
      <c r="F605" s="161" t="n">
        <v>73050</v>
      </c>
      <c r="G605" s="0" t="s">
        <v>130</v>
      </c>
    </row>
    <row r="606" customFormat="false" ht="15" hidden="false" customHeight="false" outlineLevel="0" collapsed="false">
      <c r="A606" s="0" t="s">
        <v>126</v>
      </c>
      <c r="B606" s="0" t="s">
        <v>1450</v>
      </c>
      <c r="C606" s="0" t="s">
        <v>734</v>
      </c>
      <c r="D606" s="0" t="s">
        <v>129</v>
      </c>
      <c r="E606" s="161" t="n">
        <v>40725</v>
      </c>
      <c r="F606" s="161" t="n">
        <v>73050</v>
      </c>
      <c r="G606" s="0" t="s">
        <v>130</v>
      </c>
    </row>
    <row r="607" customFormat="false" ht="15" hidden="false" customHeight="false" outlineLevel="0" collapsed="false">
      <c r="A607" s="0" t="s">
        <v>126</v>
      </c>
      <c r="B607" s="0" t="s">
        <v>1451</v>
      </c>
      <c r="C607" s="0" t="s">
        <v>734</v>
      </c>
      <c r="D607" s="0" t="s">
        <v>129</v>
      </c>
      <c r="E607" s="161" t="n">
        <v>42948</v>
      </c>
      <c r="F607" s="161" t="n">
        <v>73050</v>
      </c>
      <c r="G607" s="0" t="s">
        <v>130</v>
      </c>
    </row>
    <row r="608" customFormat="false" ht="15" hidden="false" customHeight="false" outlineLevel="0" collapsed="false">
      <c r="A608" s="0" t="s">
        <v>126</v>
      </c>
      <c r="B608" s="0" t="s">
        <v>1452</v>
      </c>
      <c r="C608" s="0" t="s">
        <v>1453</v>
      </c>
      <c r="D608" s="0" t="s">
        <v>129</v>
      </c>
      <c r="E608" s="161" t="n">
        <v>43101</v>
      </c>
      <c r="F608" s="161" t="n">
        <v>73050</v>
      </c>
      <c r="G608" s="0" t="s">
        <v>130</v>
      </c>
    </row>
    <row r="609" customFormat="false" ht="15" hidden="false" customHeight="false" outlineLevel="0" collapsed="false">
      <c r="A609" s="0" t="s">
        <v>126</v>
      </c>
      <c r="B609" s="0" t="s">
        <v>1454</v>
      </c>
      <c r="C609" s="0" t="s">
        <v>1455</v>
      </c>
      <c r="D609" s="0" t="s">
        <v>129</v>
      </c>
      <c r="E609" s="161" t="n">
        <v>43101</v>
      </c>
      <c r="F609" s="161" t="n">
        <v>73050</v>
      </c>
      <c r="G609" s="0" t="s">
        <v>130</v>
      </c>
    </row>
    <row r="610" customFormat="false" ht="15" hidden="false" customHeight="false" outlineLevel="0" collapsed="false">
      <c r="A610" s="0" t="s">
        <v>126</v>
      </c>
      <c r="B610" s="0" t="s">
        <v>1456</v>
      </c>
      <c r="C610" s="0" t="s">
        <v>1457</v>
      </c>
      <c r="D610" s="0" t="s">
        <v>129</v>
      </c>
      <c r="E610" s="161" t="n">
        <v>43101</v>
      </c>
      <c r="F610" s="161" t="n">
        <v>73050</v>
      </c>
      <c r="G610" s="0" t="s">
        <v>130</v>
      </c>
    </row>
    <row r="611" customFormat="false" ht="15" hidden="false" customHeight="false" outlineLevel="0" collapsed="false">
      <c r="A611" s="0" t="s">
        <v>126</v>
      </c>
      <c r="B611" s="0" t="s">
        <v>1458</v>
      </c>
      <c r="C611" s="0" t="s">
        <v>1459</v>
      </c>
      <c r="D611" s="0" t="s">
        <v>129</v>
      </c>
      <c r="E611" s="161" t="n">
        <v>43101</v>
      </c>
      <c r="F611" s="161" t="n">
        <v>73050</v>
      </c>
      <c r="G611" s="0" t="s">
        <v>130</v>
      </c>
    </row>
    <row r="612" customFormat="false" ht="15" hidden="false" customHeight="false" outlineLevel="0" collapsed="false">
      <c r="A612" s="0" t="s">
        <v>126</v>
      </c>
      <c r="B612" s="0" t="s">
        <v>1460</v>
      </c>
      <c r="C612" s="0" t="s">
        <v>1461</v>
      </c>
      <c r="D612" s="0" t="s">
        <v>129</v>
      </c>
      <c r="E612" s="161" t="n">
        <v>43101</v>
      </c>
      <c r="F612" s="161" t="n">
        <v>73050</v>
      </c>
      <c r="G612" s="0" t="s">
        <v>130</v>
      </c>
    </row>
    <row r="613" customFormat="false" ht="15" hidden="false" customHeight="false" outlineLevel="0" collapsed="false">
      <c r="A613" s="0" t="s">
        <v>126</v>
      </c>
      <c r="B613" s="0" t="s">
        <v>1462</v>
      </c>
      <c r="C613" s="0" t="s">
        <v>1463</v>
      </c>
      <c r="D613" s="0" t="s">
        <v>129</v>
      </c>
      <c r="E613" s="161" t="n">
        <v>43101</v>
      </c>
      <c r="F613" s="161" t="n">
        <v>73050</v>
      </c>
      <c r="G613" s="0" t="s">
        <v>130</v>
      </c>
    </row>
    <row r="614" customFormat="false" ht="15" hidden="false" customHeight="false" outlineLevel="0" collapsed="false">
      <c r="A614" s="0" t="s">
        <v>126</v>
      </c>
      <c r="B614" s="0" t="s">
        <v>1464</v>
      </c>
      <c r="C614" s="0" t="s">
        <v>1465</v>
      </c>
      <c r="D614" s="0" t="s">
        <v>129</v>
      </c>
      <c r="E614" s="161" t="n">
        <v>43101</v>
      </c>
      <c r="F614" s="161" t="n">
        <v>73050</v>
      </c>
      <c r="G614" s="0" t="s">
        <v>130</v>
      </c>
    </row>
    <row r="615" customFormat="false" ht="15" hidden="false" customHeight="false" outlineLevel="0" collapsed="false">
      <c r="A615" s="0" t="s">
        <v>126</v>
      </c>
      <c r="B615" s="0" t="s">
        <v>1466</v>
      </c>
      <c r="C615" s="0" t="s">
        <v>1467</v>
      </c>
      <c r="D615" s="0" t="s">
        <v>129</v>
      </c>
      <c r="E615" s="161" t="n">
        <v>43101</v>
      </c>
      <c r="F615" s="161" t="n">
        <v>73050</v>
      </c>
      <c r="G615" s="0" t="s">
        <v>130</v>
      </c>
    </row>
    <row r="616" customFormat="false" ht="15" hidden="false" customHeight="false" outlineLevel="0" collapsed="false">
      <c r="A616" s="0" t="s">
        <v>126</v>
      </c>
      <c r="B616" s="0" t="s">
        <v>1468</v>
      </c>
      <c r="C616" s="0" t="s">
        <v>1469</v>
      </c>
      <c r="D616" s="0" t="s">
        <v>129</v>
      </c>
      <c r="E616" s="161" t="n">
        <v>43136</v>
      </c>
      <c r="F616" s="161" t="n">
        <v>73050</v>
      </c>
      <c r="G616" s="0" t="s">
        <v>130</v>
      </c>
    </row>
    <row r="617" customFormat="false" ht="15" hidden="false" customHeight="false" outlineLevel="0" collapsed="false">
      <c r="A617" s="0" t="s">
        <v>126</v>
      </c>
      <c r="B617" s="0" t="s">
        <v>1470</v>
      </c>
      <c r="C617" s="0" t="s">
        <v>1471</v>
      </c>
      <c r="D617" s="0" t="s">
        <v>129</v>
      </c>
      <c r="E617" s="161" t="n">
        <v>43191</v>
      </c>
      <c r="F617" s="161" t="n">
        <v>73050</v>
      </c>
      <c r="G617" s="0" t="s">
        <v>130</v>
      </c>
    </row>
    <row r="618" customFormat="false" ht="15" hidden="false" customHeight="false" outlineLevel="0" collapsed="false">
      <c r="A618" s="0" t="s">
        <v>126</v>
      </c>
      <c r="B618" s="0" t="s">
        <v>1472</v>
      </c>
      <c r="C618" s="0" t="s">
        <v>1473</v>
      </c>
      <c r="D618" s="0" t="s">
        <v>129</v>
      </c>
      <c r="E618" s="161" t="n">
        <v>43312</v>
      </c>
      <c r="F618" s="161" t="n">
        <v>73050</v>
      </c>
      <c r="G618" s="0" t="s">
        <v>130</v>
      </c>
    </row>
    <row r="619" customFormat="false" ht="15" hidden="false" customHeight="false" outlineLevel="0" collapsed="false">
      <c r="A619" s="0" t="s">
        <v>126</v>
      </c>
      <c r="B619" s="0" t="s">
        <v>1474</v>
      </c>
      <c r="C619" s="0" t="s">
        <v>1475</v>
      </c>
      <c r="D619" s="0" t="s">
        <v>129</v>
      </c>
      <c r="E619" s="161" t="n">
        <v>43800</v>
      </c>
      <c r="F619" s="161" t="n">
        <v>73050</v>
      </c>
      <c r="G619" s="0" t="s">
        <v>130</v>
      </c>
    </row>
    <row r="620" customFormat="false" ht="15" hidden="false" customHeight="false" outlineLevel="0" collapsed="false">
      <c r="A620" s="0" t="s">
        <v>126</v>
      </c>
      <c r="B620" s="0" t="s">
        <v>1476</v>
      </c>
      <c r="C620" s="0" t="s">
        <v>1477</v>
      </c>
      <c r="D620" s="0" t="s">
        <v>129</v>
      </c>
      <c r="E620" s="161" t="n">
        <v>40725</v>
      </c>
      <c r="F620" s="161" t="n">
        <v>73050</v>
      </c>
      <c r="G620" s="0" t="s">
        <v>130</v>
      </c>
    </row>
    <row r="621" customFormat="false" ht="15" hidden="false" customHeight="false" outlineLevel="0" collapsed="false">
      <c r="A621" s="0" t="s">
        <v>126</v>
      </c>
      <c r="B621" s="0" t="s">
        <v>1478</v>
      </c>
      <c r="C621" s="0" t="s">
        <v>1449</v>
      </c>
      <c r="D621" s="0" t="s">
        <v>129</v>
      </c>
      <c r="E621" s="161" t="n">
        <v>40725</v>
      </c>
      <c r="F621" s="161" t="n">
        <v>73050</v>
      </c>
      <c r="G621" s="0" t="s">
        <v>130</v>
      </c>
    </row>
    <row r="622" customFormat="false" ht="15" hidden="false" customHeight="false" outlineLevel="0" collapsed="false">
      <c r="A622" s="0" t="s">
        <v>126</v>
      </c>
      <c r="B622" s="0" t="s">
        <v>1479</v>
      </c>
      <c r="C622" s="0" t="s">
        <v>1480</v>
      </c>
      <c r="D622" s="0" t="s">
        <v>129</v>
      </c>
      <c r="E622" s="161" t="n">
        <v>43132</v>
      </c>
      <c r="F622" s="161" t="n">
        <v>73050</v>
      </c>
      <c r="G622" s="0" t="s">
        <v>130</v>
      </c>
    </row>
    <row r="623" customFormat="false" ht="15" hidden="false" customHeight="false" outlineLevel="0" collapsed="false">
      <c r="A623" s="0" t="s">
        <v>126</v>
      </c>
      <c r="B623" s="0" t="s">
        <v>1481</v>
      </c>
      <c r="C623" s="0" t="s">
        <v>1482</v>
      </c>
      <c r="D623" s="0" t="s">
        <v>129</v>
      </c>
      <c r="E623" s="161" t="n">
        <v>43132</v>
      </c>
      <c r="F623" s="161" t="n">
        <v>73050</v>
      </c>
      <c r="G623" s="0" t="s">
        <v>130</v>
      </c>
    </row>
    <row r="624" customFormat="false" ht="15" hidden="false" customHeight="false" outlineLevel="0" collapsed="false">
      <c r="A624" s="0" t="s">
        <v>126</v>
      </c>
      <c r="B624" s="0" t="s">
        <v>1483</v>
      </c>
      <c r="C624" s="0" t="s">
        <v>1484</v>
      </c>
      <c r="D624" s="0" t="s">
        <v>129</v>
      </c>
      <c r="E624" s="161" t="n">
        <v>40725</v>
      </c>
      <c r="F624" s="161" t="n">
        <v>45016</v>
      </c>
      <c r="G624" s="0" t="s">
        <v>130</v>
      </c>
    </row>
    <row r="625" customFormat="false" ht="15" hidden="false" customHeight="false" outlineLevel="0" collapsed="false">
      <c r="A625" s="0" t="s">
        <v>126</v>
      </c>
      <c r="B625" s="0" t="s">
        <v>1485</v>
      </c>
      <c r="C625" s="0" t="s">
        <v>1486</v>
      </c>
      <c r="D625" s="0" t="s">
        <v>129</v>
      </c>
      <c r="E625" s="161" t="n">
        <v>42644</v>
      </c>
      <c r="F625" s="161" t="n">
        <v>73050</v>
      </c>
      <c r="G625" s="0" t="s">
        <v>130</v>
      </c>
    </row>
    <row r="626" customFormat="false" ht="15" hidden="false" customHeight="false" outlineLevel="0" collapsed="false">
      <c r="A626" s="0" t="s">
        <v>126</v>
      </c>
      <c r="B626" s="0" t="s">
        <v>1487</v>
      </c>
      <c r="C626" s="0" t="s">
        <v>1488</v>
      </c>
      <c r="D626" s="0" t="s">
        <v>129</v>
      </c>
      <c r="E626" s="161" t="n">
        <v>42644</v>
      </c>
      <c r="F626" s="161" t="n">
        <v>45016</v>
      </c>
      <c r="G626" s="0" t="s">
        <v>130</v>
      </c>
    </row>
    <row r="627" customFormat="false" ht="15" hidden="false" customHeight="false" outlineLevel="0" collapsed="false">
      <c r="A627" s="0" t="s">
        <v>126</v>
      </c>
      <c r="B627" s="0" t="s">
        <v>1489</v>
      </c>
      <c r="C627" s="0" t="s">
        <v>1490</v>
      </c>
      <c r="D627" s="0" t="s">
        <v>129</v>
      </c>
      <c r="E627" s="161" t="n">
        <v>42644</v>
      </c>
      <c r="F627" s="161" t="n">
        <v>45016</v>
      </c>
      <c r="G627" s="0" t="s">
        <v>130</v>
      </c>
    </row>
    <row r="628" customFormat="false" ht="15" hidden="false" customHeight="false" outlineLevel="0" collapsed="false">
      <c r="A628" s="0" t="s">
        <v>126</v>
      </c>
      <c r="B628" s="0" t="s">
        <v>1491</v>
      </c>
      <c r="C628" s="0" t="s">
        <v>1492</v>
      </c>
      <c r="D628" s="0" t="s">
        <v>129</v>
      </c>
      <c r="E628" s="161" t="n">
        <v>43831</v>
      </c>
      <c r="F628" s="161" t="n">
        <v>73050</v>
      </c>
      <c r="G628" s="0" t="s">
        <v>130</v>
      </c>
    </row>
    <row r="629" customFormat="false" ht="15" hidden="false" customHeight="false" outlineLevel="0" collapsed="false">
      <c r="A629" s="0" t="s">
        <v>126</v>
      </c>
      <c r="B629" s="0" t="s">
        <v>1495</v>
      </c>
      <c r="C629" s="0" t="s">
        <v>1496</v>
      </c>
      <c r="D629" s="0" t="s">
        <v>129</v>
      </c>
      <c r="E629" s="161" t="n">
        <v>43831</v>
      </c>
      <c r="F629" s="161" t="n">
        <v>73050</v>
      </c>
      <c r="G629" s="0" t="s">
        <v>130</v>
      </c>
    </row>
    <row r="630" customFormat="false" ht="15" hidden="false" customHeight="false" outlineLevel="0" collapsed="false">
      <c r="A630" s="0" t="s">
        <v>126</v>
      </c>
      <c r="B630" s="0" t="s">
        <v>1497</v>
      </c>
      <c r="C630" s="0" t="s">
        <v>1498</v>
      </c>
      <c r="D630" s="0" t="s">
        <v>129</v>
      </c>
      <c r="E630" s="161" t="n">
        <v>44105</v>
      </c>
      <c r="F630" s="161" t="n">
        <v>73050</v>
      </c>
      <c r="G630" s="0" t="s">
        <v>130</v>
      </c>
    </row>
    <row r="631" customFormat="false" ht="15" hidden="false" customHeight="false" outlineLevel="0" collapsed="false">
      <c r="A631" s="0" t="s">
        <v>126</v>
      </c>
      <c r="B631" s="0" t="s">
        <v>1499</v>
      </c>
      <c r="C631" s="0" t="s">
        <v>1500</v>
      </c>
      <c r="D631" s="0" t="s">
        <v>129</v>
      </c>
      <c r="E631" s="161" t="n">
        <v>44105</v>
      </c>
      <c r="F631" s="161" t="n">
        <v>73050</v>
      </c>
      <c r="G631" s="0" t="s">
        <v>130</v>
      </c>
    </row>
    <row r="632" customFormat="false" ht="15" hidden="false" customHeight="false" outlineLevel="0" collapsed="false">
      <c r="A632" s="0" t="s">
        <v>126</v>
      </c>
      <c r="B632" s="0" t="s">
        <v>1501</v>
      </c>
      <c r="C632" s="0" t="s">
        <v>1502</v>
      </c>
      <c r="D632" s="0" t="s">
        <v>129</v>
      </c>
      <c r="E632" s="161" t="n">
        <v>42644</v>
      </c>
      <c r="F632" s="161" t="n">
        <v>73050</v>
      </c>
      <c r="G632" s="0" t="s">
        <v>130</v>
      </c>
    </row>
    <row r="633" customFormat="false" ht="15" hidden="false" customHeight="false" outlineLevel="0" collapsed="false">
      <c r="A633" s="0" t="s">
        <v>126</v>
      </c>
      <c r="B633" s="0" t="s">
        <v>1503</v>
      </c>
      <c r="C633" s="0" t="s">
        <v>1504</v>
      </c>
      <c r="D633" s="0" t="s">
        <v>129</v>
      </c>
      <c r="E633" s="161" t="n">
        <v>42644</v>
      </c>
      <c r="F633" s="161" t="n">
        <v>45016</v>
      </c>
      <c r="G633" s="0" t="s">
        <v>130</v>
      </c>
    </row>
    <row r="634" customFormat="false" ht="15" hidden="false" customHeight="false" outlineLevel="0" collapsed="false">
      <c r="A634" s="0" t="s">
        <v>126</v>
      </c>
      <c r="B634" s="0" t="s">
        <v>1505</v>
      </c>
      <c r="C634" s="0" t="s">
        <v>1506</v>
      </c>
      <c r="D634" s="0" t="s">
        <v>129</v>
      </c>
      <c r="E634" s="161" t="n">
        <v>42644</v>
      </c>
      <c r="F634" s="161" t="n">
        <v>73050</v>
      </c>
      <c r="G634" s="0" t="s">
        <v>130</v>
      </c>
    </row>
    <row r="635" customFormat="false" ht="15" hidden="false" customHeight="false" outlineLevel="0" collapsed="false">
      <c r="A635" s="0" t="s">
        <v>126</v>
      </c>
      <c r="B635" s="0" t="s">
        <v>1507</v>
      </c>
      <c r="C635" s="0" t="s">
        <v>1508</v>
      </c>
      <c r="D635" s="0" t="s">
        <v>129</v>
      </c>
      <c r="E635" s="161" t="n">
        <v>42644</v>
      </c>
      <c r="F635" s="161" t="n">
        <v>45016</v>
      </c>
      <c r="G635" s="0" t="s">
        <v>130</v>
      </c>
    </row>
    <row r="636" customFormat="false" ht="15" hidden="false" customHeight="false" outlineLevel="0" collapsed="false">
      <c r="A636" s="0" t="s">
        <v>126</v>
      </c>
      <c r="B636" s="0" t="s">
        <v>1509</v>
      </c>
      <c r="C636" s="0" t="s">
        <v>1510</v>
      </c>
      <c r="D636" s="0" t="s">
        <v>129</v>
      </c>
      <c r="E636" s="161" t="n">
        <v>42644</v>
      </c>
      <c r="F636" s="161" t="n">
        <v>45016</v>
      </c>
      <c r="G636" s="0" t="s">
        <v>130</v>
      </c>
    </row>
    <row r="637" customFormat="false" ht="15" hidden="false" customHeight="false" outlineLevel="0" collapsed="false">
      <c r="A637" s="0" t="s">
        <v>126</v>
      </c>
      <c r="B637" s="0" t="s">
        <v>1511</v>
      </c>
      <c r="C637" s="0" t="s">
        <v>1512</v>
      </c>
      <c r="D637" s="0" t="s">
        <v>129</v>
      </c>
      <c r="E637" s="161" t="n">
        <v>42644</v>
      </c>
      <c r="F637" s="161" t="n">
        <v>45016</v>
      </c>
      <c r="G637" s="0" t="s">
        <v>130</v>
      </c>
    </row>
    <row r="638" customFormat="false" ht="15" hidden="false" customHeight="false" outlineLevel="0" collapsed="false">
      <c r="A638" s="0" t="s">
        <v>126</v>
      </c>
      <c r="B638" s="0" t="s">
        <v>1513</v>
      </c>
      <c r="C638" s="0" t="s">
        <v>1514</v>
      </c>
      <c r="D638" s="0" t="s">
        <v>129</v>
      </c>
      <c r="E638" s="161" t="n">
        <v>42644</v>
      </c>
      <c r="F638" s="161" t="n">
        <v>45016</v>
      </c>
      <c r="G638" s="0" t="s">
        <v>130</v>
      </c>
    </row>
    <row r="639" customFormat="false" ht="15" hidden="false" customHeight="false" outlineLevel="0" collapsed="false">
      <c r="A639" s="0" t="s">
        <v>126</v>
      </c>
      <c r="B639" s="0" t="s">
        <v>1515</v>
      </c>
      <c r="C639" s="0" t="s">
        <v>1516</v>
      </c>
      <c r="D639" s="0" t="s">
        <v>129</v>
      </c>
      <c r="E639" s="161" t="n">
        <v>42644</v>
      </c>
      <c r="F639" s="161" t="n">
        <v>73050</v>
      </c>
      <c r="G639" s="0" t="s">
        <v>130</v>
      </c>
    </row>
    <row r="640" customFormat="false" ht="15" hidden="false" customHeight="false" outlineLevel="0" collapsed="false">
      <c r="A640" s="0" t="s">
        <v>126</v>
      </c>
      <c r="B640" s="0" t="s">
        <v>1517</v>
      </c>
      <c r="C640" s="0" t="s">
        <v>1518</v>
      </c>
      <c r="D640" s="0" t="s">
        <v>129</v>
      </c>
      <c r="E640" s="161" t="n">
        <v>42644</v>
      </c>
      <c r="F640" s="161" t="n">
        <v>45016</v>
      </c>
      <c r="G640" s="0" t="s">
        <v>130</v>
      </c>
    </row>
    <row r="641" customFormat="false" ht="15" hidden="false" customHeight="false" outlineLevel="0" collapsed="false">
      <c r="A641" s="0" t="s">
        <v>126</v>
      </c>
      <c r="B641" s="0" t="s">
        <v>1519</v>
      </c>
      <c r="C641" s="0" t="s">
        <v>1520</v>
      </c>
      <c r="D641" s="0" t="s">
        <v>129</v>
      </c>
      <c r="E641" s="161" t="n">
        <v>40725</v>
      </c>
      <c r="F641" s="161" t="n">
        <v>73050</v>
      </c>
      <c r="G641" s="0" t="s">
        <v>130</v>
      </c>
    </row>
    <row r="642" customFormat="false" ht="15" hidden="false" customHeight="false" outlineLevel="0" collapsed="false">
      <c r="A642" s="0" t="s">
        <v>126</v>
      </c>
      <c r="B642" s="0" t="s">
        <v>1521</v>
      </c>
      <c r="C642" s="0" t="s">
        <v>1522</v>
      </c>
      <c r="D642" s="0" t="s">
        <v>129</v>
      </c>
      <c r="E642" s="161" t="n">
        <v>40725</v>
      </c>
      <c r="F642" s="161" t="n">
        <v>73050</v>
      </c>
      <c r="G642" s="0" t="s">
        <v>130</v>
      </c>
    </row>
    <row r="643" customFormat="false" ht="15" hidden="false" customHeight="false" outlineLevel="0" collapsed="false">
      <c r="A643" s="0" t="s">
        <v>126</v>
      </c>
      <c r="B643" s="0" t="s">
        <v>1523</v>
      </c>
      <c r="C643" s="0" t="s">
        <v>1524</v>
      </c>
      <c r="D643" s="0" t="s">
        <v>129</v>
      </c>
      <c r="E643" s="161" t="n">
        <v>40725</v>
      </c>
      <c r="F643" s="161" t="n">
        <v>73050</v>
      </c>
      <c r="G643" s="0" t="s">
        <v>130</v>
      </c>
    </row>
    <row r="644" customFormat="false" ht="15" hidden="false" customHeight="false" outlineLevel="0" collapsed="false">
      <c r="A644" s="0" t="s">
        <v>126</v>
      </c>
      <c r="B644" s="0" t="s">
        <v>1525</v>
      </c>
      <c r="C644" s="0" t="s">
        <v>1526</v>
      </c>
      <c r="D644" s="0" t="s">
        <v>129</v>
      </c>
      <c r="E644" s="161" t="n">
        <v>40725</v>
      </c>
      <c r="F644" s="161" t="n">
        <v>73050</v>
      </c>
      <c r="G644" s="0" t="s">
        <v>130</v>
      </c>
    </row>
    <row r="645" customFormat="false" ht="15" hidden="false" customHeight="false" outlineLevel="0" collapsed="false">
      <c r="A645" s="0" t="s">
        <v>126</v>
      </c>
      <c r="B645" s="0" t="s">
        <v>1527</v>
      </c>
      <c r="C645" s="0" t="s">
        <v>1528</v>
      </c>
      <c r="D645" s="0" t="s">
        <v>129</v>
      </c>
      <c r="E645" s="161" t="n">
        <v>40725</v>
      </c>
      <c r="F645" s="161" t="n">
        <v>73050</v>
      </c>
      <c r="G645" s="0" t="s">
        <v>130</v>
      </c>
    </row>
    <row r="646" customFormat="false" ht="15" hidden="false" customHeight="false" outlineLevel="0" collapsed="false">
      <c r="A646" s="0" t="s">
        <v>126</v>
      </c>
      <c r="B646" s="0" t="s">
        <v>1529</v>
      </c>
      <c r="C646" s="0" t="s">
        <v>1530</v>
      </c>
      <c r="D646" s="0" t="s">
        <v>129</v>
      </c>
      <c r="E646" s="161" t="n">
        <v>40725</v>
      </c>
      <c r="F646" s="161" t="n">
        <v>73050</v>
      </c>
      <c r="G646" s="0" t="s">
        <v>130</v>
      </c>
    </row>
    <row r="647" customFormat="false" ht="15" hidden="false" customHeight="false" outlineLevel="0" collapsed="false">
      <c r="A647" s="0" t="s">
        <v>126</v>
      </c>
      <c r="B647" s="0" t="s">
        <v>1531</v>
      </c>
      <c r="C647" s="0" t="s">
        <v>1532</v>
      </c>
      <c r="D647" s="0" t="s">
        <v>129</v>
      </c>
      <c r="E647" s="161" t="n">
        <v>40725</v>
      </c>
      <c r="F647" s="161" t="n">
        <v>73050</v>
      </c>
      <c r="G647" s="0" t="s">
        <v>130</v>
      </c>
    </row>
    <row r="648" customFormat="false" ht="15" hidden="false" customHeight="false" outlineLevel="0" collapsed="false">
      <c r="A648" s="0" t="s">
        <v>126</v>
      </c>
      <c r="B648" s="0" t="s">
        <v>1533</v>
      </c>
      <c r="C648" s="0" t="s">
        <v>1534</v>
      </c>
      <c r="D648" s="0" t="s">
        <v>129</v>
      </c>
      <c r="E648" s="161" t="n">
        <v>40725</v>
      </c>
      <c r="F648" s="161" t="n">
        <v>73050</v>
      </c>
      <c r="G648" s="0" t="s">
        <v>130</v>
      </c>
    </row>
    <row r="649" customFormat="false" ht="15" hidden="false" customHeight="false" outlineLevel="0" collapsed="false">
      <c r="A649" s="0" t="s">
        <v>126</v>
      </c>
      <c r="B649" s="0" t="s">
        <v>1535</v>
      </c>
      <c r="C649" s="0" t="s">
        <v>1536</v>
      </c>
      <c r="D649" s="0" t="s">
        <v>129</v>
      </c>
      <c r="E649" s="161" t="n">
        <v>40725</v>
      </c>
      <c r="F649" s="161" t="n">
        <v>73050</v>
      </c>
      <c r="G649" s="0" t="s">
        <v>130</v>
      </c>
    </row>
    <row r="650" customFormat="false" ht="15" hidden="false" customHeight="false" outlineLevel="0" collapsed="false">
      <c r="A650" s="0" t="s">
        <v>126</v>
      </c>
      <c r="B650" s="0" t="s">
        <v>1537</v>
      </c>
      <c r="C650" s="0" t="s">
        <v>1538</v>
      </c>
      <c r="D650" s="0" t="s">
        <v>129</v>
      </c>
      <c r="E650" s="161" t="n">
        <v>40725</v>
      </c>
      <c r="F650" s="161" t="n">
        <v>73050</v>
      </c>
      <c r="G650" s="0" t="s">
        <v>130</v>
      </c>
    </row>
    <row r="651" customFormat="false" ht="15" hidden="false" customHeight="false" outlineLevel="0" collapsed="false">
      <c r="A651" s="0" t="s">
        <v>126</v>
      </c>
      <c r="B651" s="0" t="s">
        <v>1539</v>
      </c>
      <c r="C651" s="0" t="s">
        <v>1540</v>
      </c>
      <c r="D651" s="0" t="s">
        <v>129</v>
      </c>
      <c r="E651" s="161" t="n">
        <v>40725</v>
      </c>
      <c r="F651" s="161" t="n">
        <v>73050</v>
      </c>
      <c r="G651" s="0" t="s">
        <v>130</v>
      </c>
    </row>
    <row r="652" customFormat="false" ht="15" hidden="false" customHeight="false" outlineLevel="0" collapsed="false">
      <c r="A652" s="0" t="s">
        <v>126</v>
      </c>
      <c r="B652" s="0" t="s">
        <v>1541</v>
      </c>
      <c r="C652" s="0" t="s">
        <v>1542</v>
      </c>
      <c r="D652" s="0" t="s">
        <v>129</v>
      </c>
      <c r="E652" s="161" t="n">
        <v>40725</v>
      </c>
      <c r="F652" s="161" t="n">
        <v>73050</v>
      </c>
      <c r="G652" s="0" t="s">
        <v>130</v>
      </c>
    </row>
    <row r="653" customFormat="false" ht="15" hidden="false" customHeight="false" outlineLevel="0" collapsed="false">
      <c r="A653" s="0" t="s">
        <v>126</v>
      </c>
      <c r="B653" s="0" t="s">
        <v>1543</v>
      </c>
      <c r="C653" s="0" t="s">
        <v>1544</v>
      </c>
      <c r="D653" s="0" t="s">
        <v>129</v>
      </c>
      <c r="E653" s="161" t="n">
        <v>40725</v>
      </c>
      <c r="F653" s="161" t="n">
        <v>73050</v>
      </c>
      <c r="G653" s="0" t="s">
        <v>130</v>
      </c>
    </row>
    <row r="654" customFormat="false" ht="15" hidden="false" customHeight="false" outlineLevel="0" collapsed="false">
      <c r="A654" s="0" t="s">
        <v>126</v>
      </c>
      <c r="B654" s="0" t="s">
        <v>1545</v>
      </c>
      <c r="C654" s="0" t="s">
        <v>1546</v>
      </c>
      <c r="D654" s="0" t="s">
        <v>129</v>
      </c>
      <c r="E654" s="161" t="n">
        <v>40725</v>
      </c>
      <c r="F654" s="161" t="n">
        <v>73050</v>
      </c>
      <c r="G654" s="0" t="s">
        <v>130</v>
      </c>
    </row>
    <row r="655" customFormat="false" ht="15" hidden="false" customHeight="false" outlineLevel="0" collapsed="false">
      <c r="A655" s="0" t="s">
        <v>126</v>
      </c>
      <c r="B655" s="0" t="s">
        <v>1547</v>
      </c>
      <c r="C655" s="0" t="s">
        <v>1548</v>
      </c>
      <c r="D655" s="0" t="s">
        <v>129</v>
      </c>
      <c r="E655" s="161" t="n">
        <v>40725</v>
      </c>
      <c r="F655" s="161" t="n">
        <v>73050</v>
      </c>
      <c r="G655" s="0" t="s">
        <v>130</v>
      </c>
    </row>
    <row r="656" customFormat="false" ht="15" hidden="false" customHeight="false" outlineLevel="0" collapsed="false">
      <c r="A656" s="0" t="s">
        <v>126</v>
      </c>
      <c r="B656" s="0" t="s">
        <v>1549</v>
      </c>
      <c r="C656" s="0" t="s">
        <v>1550</v>
      </c>
      <c r="D656" s="0" t="s">
        <v>129</v>
      </c>
      <c r="E656" s="161" t="n">
        <v>40725</v>
      </c>
      <c r="F656" s="161" t="n">
        <v>73050</v>
      </c>
      <c r="G656" s="0" t="s">
        <v>130</v>
      </c>
    </row>
    <row r="657" customFormat="false" ht="15" hidden="false" customHeight="false" outlineLevel="0" collapsed="false">
      <c r="A657" s="0" t="s">
        <v>126</v>
      </c>
      <c r="B657" s="0" t="s">
        <v>1553</v>
      </c>
      <c r="C657" s="0" t="s">
        <v>1554</v>
      </c>
      <c r="D657" s="0" t="s">
        <v>129</v>
      </c>
      <c r="E657" s="161" t="n">
        <v>40725</v>
      </c>
      <c r="F657" s="161" t="n">
        <v>73050</v>
      </c>
      <c r="G657" s="0" t="s">
        <v>130</v>
      </c>
    </row>
    <row r="658" customFormat="false" ht="15" hidden="false" customHeight="false" outlineLevel="0" collapsed="false">
      <c r="A658" s="0" t="s">
        <v>126</v>
      </c>
      <c r="B658" s="0" t="s">
        <v>1555</v>
      </c>
      <c r="C658" s="0" t="s">
        <v>1556</v>
      </c>
      <c r="D658" s="0" t="s">
        <v>129</v>
      </c>
      <c r="E658" s="161" t="n">
        <v>40725</v>
      </c>
      <c r="F658" s="161" t="n">
        <v>73050</v>
      </c>
      <c r="G658" s="0" t="s">
        <v>130</v>
      </c>
    </row>
    <row r="659" customFormat="false" ht="15" hidden="false" customHeight="false" outlineLevel="0" collapsed="false">
      <c r="A659" s="0" t="s">
        <v>126</v>
      </c>
      <c r="B659" s="0" t="s">
        <v>1557</v>
      </c>
      <c r="C659" s="0" t="s">
        <v>1558</v>
      </c>
      <c r="D659" s="0" t="s">
        <v>129</v>
      </c>
      <c r="E659" s="161" t="n">
        <v>40725</v>
      </c>
      <c r="F659" s="161" t="n">
        <v>73050</v>
      </c>
      <c r="G659" s="0" t="s">
        <v>130</v>
      </c>
    </row>
    <row r="660" customFormat="false" ht="15" hidden="false" customHeight="false" outlineLevel="0" collapsed="false">
      <c r="A660" s="0" t="s">
        <v>126</v>
      </c>
      <c r="B660" s="0" t="s">
        <v>1559</v>
      </c>
      <c r="C660" s="0" t="s">
        <v>1560</v>
      </c>
      <c r="D660" s="0" t="s">
        <v>129</v>
      </c>
      <c r="E660" s="161" t="n">
        <v>40725</v>
      </c>
      <c r="F660" s="161" t="n">
        <v>73050</v>
      </c>
      <c r="G660" s="0" t="s">
        <v>130</v>
      </c>
    </row>
    <row r="661" customFormat="false" ht="15" hidden="false" customHeight="false" outlineLevel="0" collapsed="false">
      <c r="A661" s="0" t="s">
        <v>126</v>
      </c>
      <c r="B661" s="0" t="s">
        <v>1561</v>
      </c>
      <c r="C661" s="0" t="s">
        <v>1562</v>
      </c>
      <c r="D661" s="0" t="s">
        <v>129</v>
      </c>
      <c r="E661" s="161" t="n">
        <v>40725</v>
      </c>
      <c r="F661" s="161" t="n">
        <v>73050</v>
      </c>
      <c r="G661" s="0" t="s">
        <v>130</v>
      </c>
    </row>
    <row r="662" customFormat="false" ht="15" hidden="false" customHeight="false" outlineLevel="0" collapsed="false">
      <c r="A662" s="0" t="s">
        <v>126</v>
      </c>
      <c r="B662" s="0" t="s">
        <v>1563</v>
      </c>
      <c r="C662" s="0" t="s">
        <v>1564</v>
      </c>
      <c r="D662" s="0" t="s">
        <v>129</v>
      </c>
      <c r="E662" s="161" t="n">
        <v>40725</v>
      </c>
      <c r="F662" s="161" t="n">
        <v>73050</v>
      </c>
      <c r="G662" s="0" t="s">
        <v>130</v>
      </c>
    </row>
    <row r="663" customFormat="false" ht="15" hidden="false" customHeight="false" outlineLevel="0" collapsed="false">
      <c r="A663" s="0" t="s">
        <v>126</v>
      </c>
      <c r="B663" s="0" t="s">
        <v>1565</v>
      </c>
      <c r="C663" s="0" t="s">
        <v>1566</v>
      </c>
      <c r="D663" s="0" t="s">
        <v>129</v>
      </c>
      <c r="E663" s="161" t="n">
        <v>40725</v>
      </c>
      <c r="F663" s="161" t="n">
        <v>73050</v>
      </c>
      <c r="G663" s="0" t="s">
        <v>130</v>
      </c>
    </row>
    <row r="664" customFormat="false" ht="15" hidden="false" customHeight="false" outlineLevel="0" collapsed="false">
      <c r="A664" s="0" t="s">
        <v>126</v>
      </c>
      <c r="B664" s="0" t="s">
        <v>1567</v>
      </c>
      <c r="C664" s="0" t="s">
        <v>1568</v>
      </c>
      <c r="D664" s="0" t="s">
        <v>129</v>
      </c>
      <c r="E664" s="161" t="n">
        <v>40725</v>
      </c>
      <c r="F664" s="161" t="n">
        <v>73050</v>
      </c>
      <c r="G664" s="0" t="s">
        <v>130</v>
      </c>
    </row>
    <row r="665" customFormat="false" ht="15" hidden="false" customHeight="false" outlineLevel="0" collapsed="false">
      <c r="A665" s="0" t="s">
        <v>126</v>
      </c>
      <c r="B665" s="0" t="s">
        <v>1569</v>
      </c>
      <c r="C665" s="0" t="s">
        <v>1570</v>
      </c>
      <c r="D665" s="0" t="s">
        <v>129</v>
      </c>
      <c r="E665" s="161" t="n">
        <v>40725</v>
      </c>
      <c r="F665" s="161" t="n">
        <v>73050</v>
      </c>
      <c r="G665" s="0" t="s">
        <v>130</v>
      </c>
    </row>
    <row r="666" customFormat="false" ht="15" hidden="false" customHeight="false" outlineLevel="0" collapsed="false">
      <c r="A666" s="0" t="s">
        <v>126</v>
      </c>
      <c r="B666" s="0" t="s">
        <v>1571</v>
      </c>
      <c r="C666" s="0" t="s">
        <v>1572</v>
      </c>
      <c r="D666" s="0" t="s">
        <v>129</v>
      </c>
      <c r="E666" s="161" t="n">
        <v>40725</v>
      </c>
      <c r="F666" s="161" t="n">
        <v>73050</v>
      </c>
      <c r="G666" s="0" t="s">
        <v>130</v>
      </c>
    </row>
    <row r="667" customFormat="false" ht="15" hidden="false" customHeight="false" outlineLevel="0" collapsed="false">
      <c r="A667" s="0" t="s">
        <v>126</v>
      </c>
      <c r="B667" s="0" t="s">
        <v>1573</v>
      </c>
      <c r="C667" s="0" t="s">
        <v>1574</v>
      </c>
      <c r="D667" s="0" t="s">
        <v>129</v>
      </c>
      <c r="E667" s="161" t="n">
        <v>40725</v>
      </c>
      <c r="F667" s="161" t="n">
        <v>73050</v>
      </c>
      <c r="G667" s="0" t="s">
        <v>130</v>
      </c>
    </row>
    <row r="668" customFormat="false" ht="15" hidden="false" customHeight="false" outlineLevel="0" collapsed="false">
      <c r="A668" s="0" t="s">
        <v>126</v>
      </c>
      <c r="B668" s="0" t="s">
        <v>1575</v>
      </c>
      <c r="C668" s="0" t="s">
        <v>1576</v>
      </c>
      <c r="D668" s="0" t="s">
        <v>129</v>
      </c>
      <c r="E668" s="161" t="n">
        <v>40725</v>
      </c>
      <c r="F668" s="161" t="n">
        <v>73050</v>
      </c>
      <c r="G668" s="0" t="s">
        <v>130</v>
      </c>
    </row>
    <row r="669" customFormat="false" ht="15" hidden="false" customHeight="false" outlineLevel="0" collapsed="false">
      <c r="A669" s="0" t="s">
        <v>126</v>
      </c>
      <c r="B669" s="0" t="s">
        <v>1577</v>
      </c>
      <c r="C669" s="0" t="s">
        <v>1578</v>
      </c>
      <c r="D669" s="0" t="s">
        <v>129</v>
      </c>
      <c r="E669" s="161" t="n">
        <v>40725</v>
      </c>
      <c r="F669" s="161" t="n">
        <v>73050</v>
      </c>
      <c r="G669" s="0" t="s">
        <v>130</v>
      </c>
    </row>
    <row r="670" customFormat="false" ht="15" hidden="false" customHeight="false" outlineLevel="0" collapsed="false">
      <c r="A670" s="0" t="s">
        <v>126</v>
      </c>
      <c r="B670" s="0" t="s">
        <v>1579</v>
      </c>
      <c r="C670" s="0" t="s">
        <v>1580</v>
      </c>
      <c r="D670" s="0" t="s">
        <v>129</v>
      </c>
      <c r="E670" s="161" t="n">
        <v>40725</v>
      </c>
      <c r="F670" s="161" t="n">
        <v>73050</v>
      </c>
      <c r="G670" s="0" t="s">
        <v>130</v>
      </c>
    </row>
    <row r="671" customFormat="false" ht="15" hidden="false" customHeight="false" outlineLevel="0" collapsed="false">
      <c r="A671" s="0" t="s">
        <v>126</v>
      </c>
      <c r="B671" s="0" t="s">
        <v>1581</v>
      </c>
      <c r="C671" s="0" t="s">
        <v>1582</v>
      </c>
      <c r="D671" s="0" t="s">
        <v>129</v>
      </c>
      <c r="E671" s="161" t="n">
        <v>40725</v>
      </c>
      <c r="F671" s="161" t="n">
        <v>73050</v>
      </c>
      <c r="G671" s="0" t="s">
        <v>130</v>
      </c>
    </row>
    <row r="672" customFormat="false" ht="15" hidden="false" customHeight="false" outlineLevel="0" collapsed="false">
      <c r="A672" s="0" t="s">
        <v>126</v>
      </c>
      <c r="B672" s="0" t="s">
        <v>1583</v>
      </c>
      <c r="C672" s="0" t="s">
        <v>1584</v>
      </c>
      <c r="D672" s="0" t="s">
        <v>129</v>
      </c>
      <c r="E672" s="161" t="n">
        <v>40725</v>
      </c>
      <c r="F672" s="161" t="n">
        <v>73050</v>
      </c>
      <c r="G672" s="0" t="s">
        <v>130</v>
      </c>
    </row>
    <row r="673" customFormat="false" ht="15" hidden="false" customHeight="false" outlineLevel="0" collapsed="false">
      <c r="A673" s="0" t="s">
        <v>126</v>
      </c>
      <c r="B673" s="0" t="s">
        <v>1585</v>
      </c>
      <c r="C673" s="0" t="s">
        <v>1586</v>
      </c>
      <c r="D673" s="0" t="s">
        <v>129</v>
      </c>
      <c r="E673" s="161" t="n">
        <v>40725</v>
      </c>
      <c r="F673" s="161" t="n">
        <v>73050</v>
      </c>
      <c r="G673" s="0" t="s">
        <v>130</v>
      </c>
    </row>
    <row r="674" customFormat="false" ht="15" hidden="false" customHeight="false" outlineLevel="0" collapsed="false">
      <c r="A674" s="0" t="s">
        <v>126</v>
      </c>
      <c r="B674" s="0" t="s">
        <v>1587</v>
      </c>
      <c r="C674" s="0" t="s">
        <v>1588</v>
      </c>
      <c r="D674" s="0" t="s">
        <v>129</v>
      </c>
      <c r="E674" s="161" t="n">
        <v>40725</v>
      </c>
      <c r="F674" s="161" t="n">
        <v>73050</v>
      </c>
      <c r="G674" s="0" t="s">
        <v>130</v>
      </c>
    </row>
    <row r="675" customFormat="false" ht="15" hidden="false" customHeight="false" outlineLevel="0" collapsed="false">
      <c r="A675" s="0" t="s">
        <v>126</v>
      </c>
      <c r="B675" s="0" t="s">
        <v>1589</v>
      </c>
      <c r="C675" s="0" t="s">
        <v>1590</v>
      </c>
      <c r="D675" s="0" t="s">
        <v>129</v>
      </c>
      <c r="E675" s="161" t="n">
        <v>40725</v>
      </c>
      <c r="F675" s="161" t="n">
        <v>73050</v>
      </c>
      <c r="G675" s="0" t="s">
        <v>130</v>
      </c>
    </row>
    <row r="676" customFormat="false" ht="15" hidden="false" customHeight="false" outlineLevel="0" collapsed="false">
      <c r="A676" s="0" t="s">
        <v>126</v>
      </c>
      <c r="B676" s="0" t="s">
        <v>1591</v>
      </c>
      <c r="C676" s="0" t="s">
        <v>1592</v>
      </c>
      <c r="D676" s="0" t="s">
        <v>129</v>
      </c>
      <c r="E676" s="161" t="n">
        <v>40725</v>
      </c>
      <c r="F676" s="161" t="n">
        <v>73050</v>
      </c>
      <c r="G676" s="0" t="s">
        <v>130</v>
      </c>
    </row>
    <row r="677" customFormat="false" ht="15" hidden="false" customHeight="false" outlineLevel="0" collapsed="false">
      <c r="A677" s="0" t="s">
        <v>126</v>
      </c>
      <c r="B677" s="0" t="s">
        <v>1593</v>
      </c>
      <c r="C677" s="0" t="s">
        <v>1594</v>
      </c>
      <c r="D677" s="0" t="s">
        <v>129</v>
      </c>
      <c r="E677" s="161" t="n">
        <v>40725</v>
      </c>
      <c r="F677" s="161" t="n">
        <v>73050</v>
      </c>
      <c r="G677" s="0" t="s">
        <v>130</v>
      </c>
    </row>
    <row r="678" customFormat="false" ht="15" hidden="false" customHeight="false" outlineLevel="0" collapsed="false">
      <c r="A678" s="0" t="s">
        <v>126</v>
      </c>
      <c r="B678" s="0" t="s">
        <v>1595</v>
      </c>
      <c r="C678" s="0" t="s">
        <v>1596</v>
      </c>
      <c r="D678" s="0" t="s">
        <v>129</v>
      </c>
      <c r="E678" s="161" t="n">
        <v>40725</v>
      </c>
      <c r="F678" s="161" t="n">
        <v>73050</v>
      </c>
      <c r="G678" s="0" t="s">
        <v>130</v>
      </c>
    </row>
    <row r="679" customFormat="false" ht="15" hidden="false" customHeight="false" outlineLevel="0" collapsed="false">
      <c r="A679" s="0" t="s">
        <v>126</v>
      </c>
      <c r="B679" s="0" t="s">
        <v>1597</v>
      </c>
      <c r="C679" s="0" t="s">
        <v>1598</v>
      </c>
      <c r="D679" s="0" t="s">
        <v>129</v>
      </c>
      <c r="E679" s="161" t="n">
        <v>40725</v>
      </c>
      <c r="F679" s="161" t="n">
        <v>73050</v>
      </c>
      <c r="G679" s="0" t="s">
        <v>130</v>
      </c>
    </row>
    <row r="680" customFormat="false" ht="15" hidden="false" customHeight="false" outlineLevel="0" collapsed="false">
      <c r="A680" s="0" t="s">
        <v>126</v>
      </c>
      <c r="B680" s="0" t="s">
        <v>1599</v>
      </c>
      <c r="C680" s="0" t="s">
        <v>1600</v>
      </c>
      <c r="D680" s="0" t="s">
        <v>129</v>
      </c>
      <c r="E680" s="161" t="n">
        <v>40725</v>
      </c>
      <c r="F680" s="161" t="n">
        <v>73050</v>
      </c>
      <c r="G680" s="0" t="s">
        <v>130</v>
      </c>
    </row>
    <row r="681" customFormat="false" ht="15" hidden="false" customHeight="false" outlineLevel="0" collapsed="false">
      <c r="A681" s="0" t="s">
        <v>126</v>
      </c>
      <c r="B681" s="0" t="s">
        <v>1601</v>
      </c>
      <c r="C681" s="0" t="s">
        <v>1602</v>
      </c>
      <c r="D681" s="0" t="s">
        <v>129</v>
      </c>
      <c r="E681" s="161" t="n">
        <v>40725</v>
      </c>
      <c r="F681" s="161" t="n">
        <v>73050</v>
      </c>
      <c r="G681" s="0" t="s">
        <v>130</v>
      </c>
    </row>
    <row r="682" customFormat="false" ht="15" hidden="false" customHeight="false" outlineLevel="0" collapsed="false">
      <c r="A682" s="0" t="s">
        <v>126</v>
      </c>
      <c r="B682" s="0" t="s">
        <v>1603</v>
      </c>
      <c r="C682" s="0" t="s">
        <v>1604</v>
      </c>
      <c r="D682" s="0" t="s">
        <v>129</v>
      </c>
      <c r="E682" s="161" t="n">
        <v>40725</v>
      </c>
      <c r="F682" s="161" t="n">
        <v>73050</v>
      </c>
      <c r="G682" s="0" t="s">
        <v>130</v>
      </c>
    </row>
    <row r="683" customFormat="false" ht="15" hidden="false" customHeight="false" outlineLevel="0" collapsed="false">
      <c r="A683" s="0" t="s">
        <v>126</v>
      </c>
      <c r="B683" s="0" t="s">
        <v>1605</v>
      </c>
      <c r="C683" s="0" t="s">
        <v>1606</v>
      </c>
      <c r="D683" s="0" t="s">
        <v>129</v>
      </c>
      <c r="E683" s="161" t="n">
        <v>40725</v>
      </c>
      <c r="F683" s="161" t="n">
        <v>73050</v>
      </c>
      <c r="G683" s="0" t="s">
        <v>130</v>
      </c>
    </row>
    <row r="684" customFormat="false" ht="15" hidden="false" customHeight="false" outlineLevel="0" collapsed="false">
      <c r="A684" s="0" t="s">
        <v>126</v>
      </c>
      <c r="B684" s="0" t="s">
        <v>1607</v>
      </c>
      <c r="C684" s="0" t="s">
        <v>1608</v>
      </c>
      <c r="D684" s="0" t="s">
        <v>129</v>
      </c>
      <c r="E684" s="161" t="n">
        <v>40725</v>
      </c>
      <c r="F684" s="161" t="n">
        <v>73050</v>
      </c>
      <c r="G684" s="0" t="s">
        <v>130</v>
      </c>
    </row>
    <row r="685" customFormat="false" ht="15" hidden="false" customHeight="false" outlineLevel="0" collapsed="false">
      <c r="A685" s="0" t="s">
        <v>126</v>
      </c>
      <c r="B685" s="0" t="s">
        <v>1609</v>
      </c>
      <c r="C685" s="0" t="s">
        <v>1610</v>
      </c>
      <c r="D685" s="0" t="s">
        <v>129</v>
      </c>
      <c r="E685" s="161" t="n">
        <v>40725</v>
      </c>
      <c r="F685" s="161" t="n">
        <v>73050</v>
      </c>
      <c r="G685" s="0" t="s">
        <v>130</v>
      </c>
    </row>
    <row r="686" customFormat="false" ht="15" hidden="false" customHeight="false" outlineLevel="0" collapsed="false">
      <c r="A686" s="0" t="s">
        <v>126</v>
      </c>
      <c r="B686" s="0" t="s">
        <v>1611</v>
      </c>
      <c r="C686" s="0" t="s">
        <v>1612</v>
      </c>
      <c r="D686" s="0" t="s">
        <v>129</v>
      </c>
      <c r="E686" s="161" t="n">
        <v>40725</v>
      </c>
      <c r="F686" s="161" t="n">
        <v>73050</v>
      </c>
      <c r="G686" s="0" t="s">
        <v>130</v>
      </c>
    </row>
    <row r="687" customFormat="false" ht="15" hidden="false" customHeight="false" outlineLevel="0" collapsed="false">
      <c r="A687" s="0" t="s">
        <v>126</v>
      </c>
      <c r="B687" s="0" t="s">
        <v>1613</v>
      </c>
      <c r="C687" s="0" t="s">
        <v>1614</v>
      </c>
      <c r="D687" s="0" t="s">
        <v>129</v>
      </c>
      <c r="E687" s="161" t="n">
        <v>40725</v>
      </c>
      <c r="F687" s="161" t="n">
        <v>73050</v>
      </c>
      <c r="G687" s="0" t="s">
        <v>130</v>
      </c>
    </row>
    <row r="688" customFormat="false" ht="15" hidden="false" customHeight="false" outlineLevel="0" collapsed="false">
      <c r="A688" s="0" t="s">
        <v>126</v>
      </c>
      <c r="B688" s="0" t="s">
        <v>1615</v>
      </c>
      <c r="C688" s="0" t="s">
        <v>1616</v>
      </c>
      <c r="D688" s="0" t="s">
        <v>129</v>
      </c>
      <c r="E688" s="161" t="n">
        <v>40725</v>
      </c>
      <c r="F688" s="161" t="n">
        <v>73050</v>
      </c>
      <c r="G688" s="0" t="s">
        <v>130</v>
      </c>
    </row>
    <row r="689" customFormat="false" ht="15" hidden="false" customHeight="false" outlineLevel="0" collapsed="false">
      <c r="A689" s="0" t="s">
        <v>126</v>
      </c>
      <c r="B689" s="0" t="s">
        <v>1617</v>
      </c>
      <c r="C689" s="0" t="s">
        <v>1618</v>
      </c>
      <c r="D689" s="0" t="s">
        <v>129</v>
      </c>
      <c r="E689" s="161" t="n">
        <v>40725</v>
      </c>
      <c r="F689" s="161" t="n">
        <v>73050</v>
      </c>
      <c r="G689" s="0" t="s">
        <v>130</v>
      </c>
    </row>
    <row r="690" customFormat="false" ht="15" hidden="false" customHeight="false" outlineLevel="0" collapsed="false">
      <c r="A690" s="0" t="s">
        <v>126</v>
      </c>
      <c r="B690" s="0" t="s">
        <v>1619</v>
      </c>
      <c r="C690" s="0" t="s">
        <v>1620</v>
      </c>
      <c r="D690" s="0" t="s">
        <v>129</v>
      </c>
      <c r="E690" s="161" t="n">
        <v>40725</v>
      </c>
      <c r="F690" s="161" t="n">
        <v>73050</v>
      </c>
      <c r="G690" s="0" t="s">
        <v>130</v>
      </c>
    </row>
    <row r="691" customFormat="false" ht="15" hidden="false" customHeight="false" outlineLevel="0" collapsed="false">
      <c r="A691" s="0" t="s">
        <v>126</v>
      </c>
      <c r="B691" s="0" t="s">
        <v>1621</v>
      </c>
      <c r="C691" s="0" t="s">
        <v>1622</v>
      </c>
      <c r="D691" s="0" t="s">
        <v>129</v>
      </c>
      <c r="E691" s="161" t="n">
        <v>40725</v>
      </c>
      <c r="F691" s="161" t="n">
        <v>73050</v>
      </c>
      <c r="G691" s="0" t="s">
        <v>130</v>
      </c>
    </row>
    <row r="692" customFormat="false" ht="15" hidden="false" customHeight="false" outlineLevel="0" collapsed="false">
      <c r="A692" s="0" t="s">
        <v>126</v>
      </c>
      <c r="B692" s="0" t="s">
        <v>1623</v>
      </c>
      <c r="C692" s="0" t="s">
        <v>1624</v>
      </c>
      <c r="D692" s="0" t="s">
        <v>129</v>
      </c>
      <c r="E692" s="161" t="n">
        <v>40725</v>
      </c>
      <c r="F692" s="161" t="n">
        <v>73050</v>
      </c>
      <c r="G692" s="0" t="s">
        <v>130</v>
      </c>
    </row>
    <row r="693" customFormat="false" ht="15" hidden="false" customHeight="false" outlineLevel="0" collapsed="false">
      <c r="A693" s="0" t="s">
        <v>126</v>
      </c>
      <c r="B693" s="0" t="s">
        <v>1625</v>
      </c>
      <c r="C693" s="0" t="s">
        <v>1626</v>
      </c>
      <c r="D693" s="0" t="s">
        <v>129</v>
      </c>
      <c r="E693" s="161" t="n">
        <v>40725</v>
      </c>
      <c r="F693" s="161" t="n">
        <v>73050</v>
      </c>
      <c r="G693" s="0" t="s">
        <v>130</v>
      </c>
    </row>
    <row r="694" customFormat="false" ht="15" hidden="false" customHeight="false" outlineLevel="0" collapsed="false">
      <c r="A694" s="0" t="s">
        <v>126</v>
      </c>
      <c r="B694" s="0" t="s">
        <v>1627</v>
      </c>
      <c r="C694" s="0" t="s">
        <v>1628</v>
      </c>
      <c r="D694" s="0" t="s">
        <v>129</v>
      </c>
      <c r="E694" s="161" t="n">
        <v>40725</v>
      </c>
      <c r="F694" s="161" t="n">
        <v>73050</v>
      </c>
      <c r="G694" s="0" t="s">
        <v>130</v>
      </c>
    </row>
    <row r="695" customFormat="false" ht="15" hidden="false" customHeight="false" outlineLevel="0" collapsed="false">
      <c r="A695" s="0" t="s">
        <v>126</v>
      </c>
      <c r="B695" s="0" t="s">
        <v>1629</v>
      </c>
      <c r="C695" s="0" t="s">
        <v>1630</v>
      </c>
      <c r="D695" s="0" t="s">
        <v>129</v>
      </c>
      <c r="E695" s="161" t="n">
        <v>43313</v>
      </c>
      <c r="F695" s="161" t="n">
        <v>73050</v>
      </c>
      <c r="G695" s="0" t="s">
        <v>130</v>
      </c>
    </row>
    <row r="696" customFormat="false" ht="15" hidden="false" customHeight="false" outlineLevel="0" collapsed="false">
      <c r="A696" s="0" t="s">
        <v>126</v>
      </c>
      <c r="B696" s="0" t="s">
        <v>1633</v>
      </c>
      <c r="C696" s="0" t="s">
        <v>1634</v>
      </c>
      <c r="D696" s="0" t="s">
        <v>129</v>
      </c>
      <c r="E696" s="161" t="n">
        <v>43678</v>
      </c>
      <c r="F696" s="161" t="n">
        <v>73050</v>
      </c>
      <c r="G696" s="0" t="s">
        <v>130</v>
      </c>
    </row>
    <row r="697" customFormat="false" ht="15" hidden="false" customHeight="false" outlineLevel="0" collapsed="false">
      <c r="A697" s="0" t="s">
        <v>126</v>
      </c>
      <c r="B697" s="0" t="s">
        <v>1635</v>
      </c>
      <c r="C697" s="0" t="s">
        <v>1636</v>
      </c>
      <c r="D697" s="0" t="s">
        <v>129</v>
      </c>
      <c r="E697" s="161" t="n">
        <v>40725</v>
      </c>
      <c r="F697" s="161" t="n">
        <v>73050</v>
      </c>
      <c r="G697" s="0" t="s">
        <v>130</v>
      </c>
    </row>
    <row r="698" customFormat="false" ht="15" hidden="false" customHeight="false" outlineLevel="0" collapsed="false">
      <c r="A698" s="0" t="s">
        <v>126</v>
      </c>
      <c r="B698" s="0" t="s">
        <v>1637</v>
      </c>
      <c r="C698" s="0" t="s">
        <v>1638</v>
      </c>
      <c r="D698" s="0" t="s">
        <v>129</v>
      </c>
      <c r="E698" s="161" t="n">
        <v>40725</v>
      </c>
      <c r="F698" s="161" t="n">
        <v>73050</v>
      </c>
      <c r="G698" s="0" t="s">
        <v>130</v>
      </c>
    </row>
    <row r="699" customFormat="false" ht="15" hidden="false" customHeight="false" outlineLevel="0" collapsed="false">
      <c r="A699" s="0" t="s">
        <v>126</v>
      </c>
      <c r="B699" s="0" t="s">
        <v>1639</v>
      </c>
      <c r="C699" s="0" t="s">
        <v>1640</v>
      </c>
      <c r="D699" s="0" t="s">
        <v>129</v>
      </c>
      <c r="E699" s="161" t="n">
        <v>40725</v>
      </c>
      <c r="F699" s="161" t="n">
        <v>73050</v>
      </c>
      <c r="G699" s="0" t="s">
        <v>130</v>
      </c>
    </row>
    <row r="700" customFormat="false" ht="15" hidden="false" customHeight="false" outlineLevel="0" collapsed="false">
      <c r="A700" s="0" t="s">
        <v>126</v>
      </c>
      <c r="B700" s="0" t="s">
        <v>1641</v>
      </c>
      <c r="C700" s="0" t="s">
        <v>1642</v>
      </c>
      <c r="D700" s="0" t="s">
        <v>129</v>
      </c>
      <c r="E700" s="161" t="n">
        <v>40725</v>
      </c>
      <c r="F700" s="161" t="n">
        <v>73050</v>
      </c>
      <c r="G700" s="0" t="s">
        <v>130</v>
      </c>
    </row>
    <row r="701" customFormat="false" ht="15" hidden="false" customHeight="false" outlineLevel="0" collapsed="false">
      <c r="A701" s="0" t="s">
        <v>126</v>
      </c>
      <c r="B701" s="0" t="s">
        <v>1643</v>
      </c>
      <c r="C701" s="0" t="s">
        <v>1644</v>
      </c>
      <c r="D701" s="0" t="s">
        <v>129</v>
      </c>
      <c r="E701" s="161" t="n">
        <v>40725</v>
      </c>
      <c r="F701" s="161" t="n">
        <v>73050</v>
      </c>
      <c r="G701" s="0" t="s">
        <v>130</v>
      </c>
    </row>
    <row r="702" customFormat="false" ht="15" hidden="false" customHeight="false" outlineLevel="0" collapsed="false">
      <c r="A702" s="0" t="s">
        <v>126</v>
      </c>
      <c r="B702" s="0" t="s">
        <v>1645</v>
      </c>
      <c r="C702" s="0" t="s">
        <v>1646</v>
      </c>
      <c r="D702" s="0" t="s">
        <v>129</v>
      </c>
      <c r="E702" s="161" t="n">
        <v>40725</v>
      </c>
      <c r="F702" s="161" t="n">
        <v>73050</v>
      </c>
      <c r="G702" s="0" t="s">
        <v>130</v>
      </c>
    </row>
    <row r="703" customFormat="false" ht="15" hidden="false" customHeight="false" outlineLevel="0" collapsed="false">
      <c r="A703" s="0" t="s">
        <v>126</v>
      </c>
      <c r="B703" s="0" t="s">
        <v>1647</v>
      </c>
      <c r="C703" s="0" t="s">
        <v>1648</v>
      </c>
      <c r="D703" s="0" t="s">
        <v>129</v>
      </c>
      <c r="E703" s="161" t="n">
        <v>40725</v>
      </c>
      <c r="F703" s="161" t="n">
        <v>73050</v>
      </c>
      <c r="G703" s="0" t="s">
        <v>130</v>
      </c>
    </row>
    <row r="704" customFormat="false" ht="15" hidden="false" customHeight="false" outlineLevel="0" collapsed="false">
      <c r="A704" s="0" t="s">
        <v>126</v>
      </c>
      <c r="B704" s="0" t="s">
        <v>1649</v>
      </c>
      <c r="C704" s="0" t="s">
        <v>1650</v>
      </c>
      <c r="D704" s="0" t="s">
        <v>129</v>
      </c>
      <c r="E704" s="161" t="n">
        <v>40909</v>
      </c>
      <c r="F704" s="161" t="n">
        <v>73050</v>
      </c>
      <c r="G704" s="0" t="s">
        <v>130</v>
      </c>
    </row>
    <row r="705" customFormat="false" ht="15" hidden="false" customHeight="false" outlineLevel="0" collapsed="false">
      <c r="A705" s="0" t="s">
        <v>126</v>
      </c>
      <c r="B705" s="0" t="s">
        <v>1651</v>
      </c>
      <c r="C705" s="0" t="s">
        <v>576</v>
      </c>
      <c r="D705" s="0" t="s">
        <v>129</v>
      </c>
      <c r="E705" s="161" t="n">
        <v>40725</v>
      </c>
      <c r="F705" s="161" t="n">
        <v>73050</v>
      </c>
      <c r="G705" s="0" t="s">
        <v>130</v>
      </c>
    </row>
    <row r="706" customFormat="false" ht="15" hidden="false" customHeight="false" outlineLevel="0" collapsed="false">
      <c r="A706" s="0" t="s">
        <v>126</v>
      </c>
      <c r="B706" s="0" t="s">
        <v>1652</v>
      </c>
      <c r="C706" s="0" t="s">
        <v>1653</v>
      </c>
      <c r="D706" s="0" t="s">
        <v>129</v>
      </c>
      <c r="E706" s="161" t="n">
        <v>40725</v>
      </c>
      <c r="F706" s="161" t="n">
        <v>73050</v>
      </c>
      <c r="G706" s="0" t="s">
        <v>130</v>
      </c>
    </row>
    <row r="707" customFormat="false" ht="15" hidden="false" customHeight="false" outlineLevel="0" collapsed="false">
      <c r="A707" s="0" t="s">
        <v>126</v>
      </c>
      <c r="B707" s="0" t="s">
        <v>1654</v>
      </c>
      <c r="C707" s="0" t="s">
        <v>1655</v>
      </c>
      <c r="D707" s="0" t="s">
        <v>129</v>
      </c>
      <c r="E707" s="161" t="n">
        <v>43647</v>
      </c>
      <c r="F707" s="161" t="n">
        <v>73050</v>
      </c>
      <c r="G707" s="0" t="s">
        <v>130</v>
      </c>
    </row>
    <row r="708" customFormat="false" ht="15" hidden="false" customHeight="false" outlineLevel="0" collapsed="false">
      <c r="A708" s="0" t="s">
        <v>126</v>
      </c>
      <c r="B708" s="0" t="s">
        <v>1656</v>
      </c>
      <c r="C708" s="0" t="s">
        <v>1657</v>
      </c>
      <c r="D708" s="0" t="s">
        <v>129</v>
      </c>
      <c r="E708" s="161" t="n">
        <v>40725</v>
      </c>
      <c r="F708" s="161" t="n">
        <v>73050</v>
      </c>
      <c r="G708" s="0" t="s">
        <v>130</v>
      </c>
    </row>
    <row r="709" customFormat="false" ht="15" hidden="false" customHeight="false" outlineLevel="0" collapsed="false">
      <c r="A709" s="0" t="s">
        <v>126</v>
      </c>
      <c r="B709" s="0" t="s">
        <v>1658</v>
      </c>
      <c r="C709" s="0" t="s">
        <v>1659</v>
      </c>
      <c r="D709" s="0" t="s">
        <v>129</v>
      </c>
      <c r="E709" s="161" t="n">
        <v>40725</v>
      </c>
      <c r="F709" s="161" t="n">
        <v>73050</v>
      </c>
      <c r="G709" s="0" t="s">
        <v>130</v>
      </c>
    </row>
    <row r="710" customFormat="false" ht="15" hidden="false" customHeight="false" outlineLevel="0" collapsed="false">
      <c r="A710" s="0" t="s">
        <v>126</v>
      </c>
      <c r="B710" s="0" t="s">
        <v>1660</v>
      </c>
      <c r="C710" s="0" t="s">
        <v>1661</v>
      </c>
      <c r="D710" s="0" t="s">
        <v>129</v>
      </c>
      <c r="E710" s="161" t="n">
        <v>40725</v>
      </c>
      <c r="F710" s="161" t="n">
        <v>73050</v>
      </c>
      <c r="G710" s="0" t="s">
        <v>130</v>
      </c>
    </row>
    <row r="711" customFormat="false" ht="15" hidden="false" customHeight="false" outlineLevel="0" collapsed="false">
      <c r="A711" s="0" t="s">
        <v>126</v>
      </c>
      <c r="B711" s="0" t="s">
        <v>1662</v>
      </c>
      <c r="C711" s="0" t="s">
        <v>1663</v>
      </c>
      <c r="D711" s="0" t="s">
        <v>129</v>
      </c>
      <c r="E711" s="161" t="n">
        <v>40725</v>
      </c>
      <c r="F711" s="161" t="n">
        <v>73050</v>
      </c>
      <c r="G711" s="0" t="s">
        <v>130</v>
      </c>
    </row>
    <row r="712" customFormat="false" ht="15" hidden="false" customHeight="false" outlineLevel="0" collapsed="false">
      <c r="A712" s="0" t="s">
        <v>126</v>
      </c>
      <c r="B712" s="0" t="s">
        <v>1664</v>
      </c>
      <c r="C712" s="0" t="s">
        <v>1665</v>
      </c>
      <c r="D712" s="0" t="s">
        <v>129</v>
      </c>
      <c r="E712" s="161" t="n">
        <v>40725</v>
      </c>
      <c r="F712" s="161" t="n">
        <v>73050</v>
      </c>
      <c r="G712" s="0" t="s">
        <v>130</v>
      </c>
    </row>
    <row r="713" customFormat="false" ht="15" hidden="false" customHeight="false" outlineLevel="0" collapsed="false">
      <c r="A713" s="0" t="s">
        <v>126</v>
      </c>
      <c r="B713" s="0" t="s">
        <v>1666</v>
      </c>
      <c r="C713" s="0" t="s">
        <v>1667</v>
      </c>
      <c r="D713" s="0" t="s">
        <v>129</v>
      </c>
      <c r="E713" s="161" t="n">
        <v>40725</v>
      </c>
      <c r="F713" s="161" t="n">
        <v>73050</v>
      </c>
      <c r="G713" s="0" t="s">
        <v>130</v>
      </c>
    </row>
    <row r="714" customFormat="false" ht="15" hidden="false" customHeight="false" outlineLevel="0" collapsed="false">
      <c r="A714" s="0" t="s">
        <v>126</v>
      </c>
      <c r="B714" s="0" t="s">
        <v>1668</v>
      </c>
      <c r="C714" s="0" t="s">
        <v>1669</v>
      </c>
      <c r="D714" s="0" t="s">
        <v>129</v>
      </c>
      <c r="E714" s="161" t="n">
        <v>40725</v>
      </c>
      <c r="F714" s="161" t="n">
        <v>73050</v>
      </c>
      <c r="G714" s="0" t="s">
        <v>130</v>
      </c>
    </row>
    <row r="715" customFormat="false" ht="15" hidden="false" customHeight="false" outlineLevel="0" collapsed="false">
      <c r="A715" s="0" t="s">
        <v>126</v>
      </c>
      <c r="B715" s="0" t="s">
        <v>1670</v>
      </c>
      <c r="C715" s="0" t="s">
        <v>1671</v>
      </c>
      <c r="D715" s="0" t="s">
        <v>129</v>
      </c>
      <c r="E715" s="161" t="n">
        <v>40725</v>
      </c>
      <c r="F715" s="161" t="n">
        <v>73050</v>
      </c>
      <c r="G715" s="0" t="s">
        <v>130</v>
      </c>
    </row>
    <row r="716" customFormat="false" ht="15" hidden="false" customHeight="false" outlineLevel="0" collapsed="false">
      <c r="A716" s="0" t="s">
        <v>126</v>
      </c>
      <c r="B716" s="0" t="s">
        <v>1672</v>
      </c>
      <c r="C716" s="0" t="s">
        <v>1673</v>
      </c>
      <c r="D716" s="0" t="s">
        <v>129</v>
      </c>
      <c r="E716" s="161" t="n">
        <v>40725</v>
      </c>
      <c r="F716" s="161" t="n">
        <v>73050</v>
      </c>
      <c r="G716" s="0" t="s">
        <v>130</v>
      </c>
    </row>
    <row r="717" customFormat="false" ht="15" hidden="false" customHeight="false" outlineLevel="0" collapsed="false">
      <c r="A717" s="0" t="s">
        <v>126</v>
      </c>
      <c r="B717" s="0" t="s">
        <v>1674</v>
      </c>
      <c r="C717" s="0" t="s">
        <v>1675</v>
      </c>
      <c r="D717" s="0" t="s">
        <v>129</v>
      </c>
      <c r="E717" s="161" t="n">
        <v>40725</v>
      </c>
      <c r="F717" s="161" t="n">
        <v>73050</v>
      </c>
      <c r="G717" s="0" t="s">
        <v>130</v>
      </c>
    </row>
    <row r="718" customFormat="false" ht="15" hidden="false" customHeight="false" outlineLevel="0" collapsed="false">
      <c r="A718" s="0" t="s">
        <v>126</v>
      </c>
      <c r="B718" s="0" t="s">
        <v>1676</v>
      </c>
      <c r="C718" s="0" t="s">
        <v>1677</v>
      </c>
      <c r="D718" s="0" t="s">
        <v>129</v>
      </c>
      <c r="E718" s="161" t="n">
        <v>40725</v>
      </c>
      <c r="F718" s="161" t="n">
        <v>73050</v>
      </c>
      <c r="G718" s="0" t="s">
        <v>130</v>
      </c>
    </row>
    <row r="719" customFormat="false" ht="15" hidden="false" customHeight="false" outlineLevel="0" collapsed="false">
      <c r="A719" s="0" t="s">
        <v>126</v>
      </c>
      <c r="B719" s="0" t="s">
        <v>1678</v>
      </c>
      <c r="C719" s="0" t="s">
        <v>1679</v>
      </c>
      <c r="D719" s="0" t="s">
        <v>129</v>
      </c>
      <c r="E719" s="161" t="n">
        <v>40725</v>
      </c>
      <c r="F719" s="161" t="n">
        <v>73050</v>
      </c>
      <c r="G719" s="0" t="s">
        <v>130</v>
      </c>
    </row>
    <row r="720" customFormat="false" ht="15" hidden="false" customHeight="false" outlineLevel="0" collapsed="false">
      <c r="A720" s="0" t="s">
        <v>126</v>
      </c>
      <c r="B720" s="0" t="s">
        <v>1680</v>
      </c>
      <c r="C720" s="0" t="s">
        <v>1681</v>
      </c>
      <c r="D720" s="0" t="s">
        <v>129</v>
      </c>
      <c r="E720" s="161" t="n">
        <v>40725</v>
      </c>
      <c r="F720" s="161" t="n">
        <v>73050</v>
      </c>
      <c r="G720" s="0" t="s">
        <v>130</v>
      </c>
    </row>
    <row r="721" customFormat="false" ht="15" hidden="false" customHeight="false" outlineLevel="0" collapsed="false">
      <c r="A721" s="0" t="s">
        <v>126</v>
      </c>
      <c r="B721" s="0" t="s">
        <v>1682</v>
      </c>
      <c r="C721" s="0" t="s">
        <v>1683</v>
      </c>
      <c r="D721" s="0" t="s">
        <v>129</v>
      </c>
      <c r="E721" s="161" t="n">
        <v>40725</v>
      </c>
      <c r="F721" s="161" t="n">
        <v>73050</v>
      </c>
      <c r="G721" s="0" t="s">
        <v>130</v>
      </c>
    </row>
    <row r="722" customFormat="false" ht="15" hidden="false" customHeight="false" outlineLevel="0" collapsed="false">
      <c r="A722" s="0" t="s">
        <v>126</v>
      </c>
      <c r="B722" s="0" t="s">
        <v>1684</v>
      </c>
      <c r="C722" s="0" t="s">
        <v>1685</v>
      </c>
      <c r="D722" s="0" t="s">
        <v>129</v>
      </c>
      <c r="E722" s="161" t="n">
        <v>40725</v>
      </c>
      <c r="F722" s="161" t="n">
        <v>73050</v>
      </c>
      <c r="G722" s="0" t="s">
        <v>130</v>
      </c>
    </row>
    <row r="723" customFormat="false" ht="15" hidden="false" customHeight="false" outlineLevel="0" collapsed="false">
      <c r="A723" s="0" t="s">
        <v>126</v>
      </c>
      <c r="B723" s="0" t="s">
        <v>1686</v>
      </c>
      <c r="C723" s="0" t="s">
        <v>1687</v>
      </c>
      <c r="D723" s="0" t="s">
        <v>129</v>
      </c>
      <c r="E723" s="161" t="n">
        <v>40725</v>
      </c>
      <c r="F723" s="161" t="n">
        <v>73050</v>
      </c>
      <c r="G723" s="0" t="s">
        <v>130</v>
      </c>
    </row>
    <row r="724" customFormat="false" ht="15" hidden="false" customHeight="false" outlineLevel="0" collapsed="false">
      <c r="A724" s="0" t="s">
        <v>126</v>
      </c>
      <c r="B724" s="0" t="s">
        <v>1688</v>
      </c>
      <c r="C724" s="0" t="s">
        <v>1689</v>
      </c>
      <c r="D724" s="0" t="s">
        <v>129</v>
      </c>
      <c r="E724" s="161" t="n">
        <v>40725</v>
      </c>
      <c r="F724" s="161" t="n">
        <v>73050</v>
      </c>
      <c r="G724" s="0" t="s">
        <v>130</v>
      </c>
    </row>
    <row r="725" customFormat="false" ht="15" hidden="false" customHeight="false" outlineLevel="0" collapsed="false">
      <c r="A725" s="0" t="s">
        <v>126</v>
      </c>
      <c r="B725" s="0" t="s">
        <v>1690</v>
      </c>
      <c r="C725" s="0" t="s">
        <v>1691</v>
      </c>
      <c r="D725" s="0" t="s">
        <v>129</v>
      </c>
      <c r="E725" s="161" t="n">
        <v>40725</v>
      </c>
      <c r="F725" s="161" t="n">
        <v>73050</v>
      </c>
      <c r="G725" s="0" t="s">
        <v>130</v>
      </c>
    </row>
    <row r="726" customFormat="false" ht="15" hidden="false" customHeight="false" outlineLevel="0" collapsed="false">
      <c r="A726" s="0" t="s">
        <v>126</v>
      </c>
      <c r="B726" s="0" t="s">
        <v>1692</v>
      </c>
      <c r="C726" s="0" t="s">
        <v>1693</v>
      </c>
      <c r="D726" s="0" t="s">
        <v>129</v>
      </c>
      <c r="E726" s="161" t="n">
        <v>40725</v>
      </c>
      <c r="F726" s="161" t="n">
        <v>73050</v>
      </c>
      <c r="G726" s="0" t="s">
        <v>130</v>
      </c>
    </row>
    <row r="727" customFormat="false" ht="15" hidden="false" customHeight="false" outlineLevel="0" collapsed="false">
      <c r="A727" s="0" t="s">
        <v>126</v>
      </c>
      <c r="B727" s="0" t="s">
        <v>1694</v>
      </c>
      <c r="C727" s="0" t="s">
        <v>1695</v>
      </c>
      <c r="D727" s="0" t="s">
        <v>129</v>
      </c>
      <c r="E727" s="161" t="n">
        <v>40725</v>
      </c>
      <c r="F727" s="161" t="n">
        <v>73050</v>
      </c>
      <c r="G727" s="0" t="s">
        <v>130</v>
      </c>
    </row>
    <row r="728" customFormat="false" ht="15" hidden="false" customHeight="false" outlineLevel="0" collapsed="false">
      <c r="A728" s="0" t="s">
        <v>126</v>
      </c>
      <c r="B728" s="0" t="s">
        <v>1698</v>
      </c>
      <c r="C728" s="0" t="s">
        <v>1699</v>
      </c>
      <c r="D728" s="0" t="s">
        <v>129</v>
      </c>
      <c r="E728" s="161" t="n">
        <v>40725</v>
      </c>
      <c r="F728" s="161" t="n">
        <v>73050</v>
      </c>
      <c r="G728" s="0" t="s">
        <v>130</v>
      </c>
    </row>
    <row r="729" customFormat="false" ht="15" hidden="false" customHeight="false" outlineLevel="0" collapsed="false">
      <c r="A729" s="0" t="s">
        <v>126</v>
      </c>
      <c r="B729" s="0" t="s">
        <v>1700</v>
      </c>
      <c r="C729" s="0" t="s">
        <v>1701</v>
      </c>
      <c r="D729" s="0" t="s">
        <v>129</v>
      </c>
      <c r="E729" s="161" t="n">
        <v>40725</v>
      </c>
      <c r="F729" s="161" t="n">
        <v>73050</v>
      </c>
      <c r="G729" s="0" t="s">
        <v>130</v>
      </c>
    </row>
    <row r="730" customFormat="false" ht="15" hidden="false" customHeight="false" outlineLevel="0" collapsed="false">
      <c r="A730" s="0" t="s">
        <v>126</v>
      </c>
      <c r="B730" s="0" t="s">
        <v>1702</v>
      </c>
      <c r="C730" s="0" t="s">
        <v>1703</v>
      </c>
      <c r="D730" s="0" t="s">
        <v>129</v>
      </c>
      <c r="E730" s="161" t="n">
        <v>40725</v>
      </c>
      <c r="F730" s="161" t="n">
        <v>73050</v>
      </c>
      <c r="G730" s="0" t="s">
        <v>130</v>
      </c>
    </row>
    <row r="731" customFormat="false" ht="15" hidden="false" customHeight="false" outlineLevel="0" collapsed="false">
      <c r="A731" s="0" t="s">
        <v>126</v>
      </c>
      <c r="B731" s="0" t="s">
        <v>1704</v>
      </c>
      <c r="C731" s="0" t="s">
        <v>1705</v>
      </c>
      <c r="D731" s="0" t="s">
        <v>129</v>
      </c>
      <c r="E731" s="161" t="n">
        <v>40725</v>
      </c>
      <c r="F731" s="161" t="n">
        <v>73050</v>
      </c>
      <c r="G731" s="0" t="s">
        <v>130</v>
      </c>
    </row>
    <row r="732" customFormat="false" ht="15" hidden="false" customHeight="false" outlineLevel="0" collapsed="false">
      <c r="A732" s="0" t="s">
        <v>126</v>
      </c>
      <c r="B732" s="0" t="s">
        <v>1706</v>
      </c>
      <c r="C732" s="0" t="s">
        <v>1707</v>
      </c>
      <c r="D732" s="0" t="s">
        <v>129</v>
      </c>
      <c r="E732" s="161" t="n">
        <v>40725</v>
      </c>
      <c r="F732" s="161" t="n">
        <v>73050</v>
      </c>
      <c r="G732" s="0" t="s">
        <v>130</v>
      </c>
    </row>
    <row r="733" customFormat="false" ht="15" hidden="false" customHeight="false" outlineLevel="0" collapsed="false">
      <c r="A733" s="0" t="s">
        <v>126</v>
      </c>
      <c r="B733" s="0" t="s">
        <v>1708</v>
      </c>
      <c r="C733" s="0" t="s">
        <v>1709</v>
      </c>
      <c r="D733" s="0" t="s">
        <v>129</v>
      </c>
      <c r="E733" s="161" t="n">
        <v>44044</v>
      </c>
      <c r="F733" s="161" t="n">
        <v>73050</v>
      </c>
      <c r="G733" s="0" t="s">
        <v>130</v>
      </c>
    </row>
    <row r="734" customFormat="false" ht="15" hidden="false" customHeight="false" outlineLevel="0" collapsed="false">
      <c r="A734" s="0" t="s">
        <v>126</v>
      </c>
      <c r="B734" s="0" t="s">
        <v>1710</v>
      </c>
      <c r="C734" s="0" t="s">
        <v>1711</v>
      </c>
      <c r="D734" s="0" t="s">
        <v>129</v>
      </c>
      <c r="E734" s="161" t="n">
        <v>44044</v>
      </c>
      <c r="F734" s="161" t="n">
        <v>73050</v>
      </c>
      <c r="G734" s="0" t="s">
        <v>130</v>
      </c>
    </row>
    <row r="735" customFormat="false" ht="15" hidden="false" customHeight="false" outlineLevel="0" collapsed="false">
      <c r="A735" s="0" t="s">
        <v>126</v>
      </c>
      <c r="B735" s="0" t="s">
        <v>1712</v>
      </c>
      <c r="C735" s="0" t="s">
        <v>1713</v>
      </c>
      <c r="D735" s="0" t="s">
        <v>129</v>
      </c>
      <c r="E735" s="161" t="n">
        <v>40725</v>
      </c>
      <c r="F735" s="161" t="n">
        <v>73050</v>
      </c>
      <c r="G735" s="0" t="s">
        <v>130</v>
      </c>
    </row>
    <row r="736" customFormat="false" ht="15" hidden="false" customHeight="false" outlineLevel="0" collapsed="false">
      <c r="A736" s="0" t="s">
        <v>126</v>
      </c>
      <c r="B736" s="0" t="s">
        <v>1714</v>
      </c>
      <c r="C736" s="0" t="s">
        <v>1715</v>
      </c>
      <c r="D736" s="0" t="s">
        <v>129</v>
      </c>
      <c r="E736" s="161" t="n">
        <v>40725</v>
      </c>
      <c r="F736" s="161" t="n">
        <v>73050</v>
      </c>
      <c r="G736" s="0" t="s">
        <v>130</v>
      </c>
    </row>
    <row r="737" customFormat="false" ht="15" hidden="false" customHeight="false" outlineLevel="0" collapsed="false">
      <c r="A737" s="0" t="s">
        <v>126</v>
      </c>
      <c r="B737" s="0" t="s">
        <v>1716</v>
      </c>
      <c r="C737" s="0" t="s">
        <v>1717</v>
      </c>
      <c r="D737" s="0" t="s">
        <v>129</v>
      </c>
      <c r="E737" s="161" t="n">
        <v>40725</v>
      </c>
      <c r="F737" s="161" t="n">
        <v>73050</v>
      </c>
      <c r="G737" s="0" t="s">
        <v>130</v>
      </c>
    </row>
    <row r="738" customFormat="false" ht="15" hidden="false" customHeight="false" outlineLevel="0" collapsed="false">
      <c r="A738" s="0" t="s">
        <v>126</v>
      </c>
      <c r="B738" s="0" t="s">
        <v>1718</v>
      </c>
      <c r="C738" s="0" t="s">
        <v>1719</v>
      </c>
      <c r="D738" s="0" t="s">
        <v>129</v>
      </c>
      <c r="E738" s="161" t="n">
        <v>40725</v>
      </c>
      <c r="F738" s="161" t="n">
        <v>73050</v>
      </c>
      <c r="G738" s="0" t="s">
        <v>130</v>
      </c>
    </row>
    <row r="739" customFormat="false" ht="15" hidden="false" customHeight="false" outlineLevel="0" collapsed="false">
      <c r="A739" s="0" t="s">
        <v>126</v>
      </c>
      <c r="B739" s="0" t="s">
        <v>1720</v>
      </c>
      <c r="C739" s="0" t="s">
        <v>1721</v>
      </c>
      <c r="D739" s="0" t="s">
        <v>129</v>
      </c>
      <c r="E739" s="161" t="n">
        <v>40725</v>
      </c>
      <c r="F739" s="161" t="n">
        <v>73050</v>
      </c>
      <c r="G739" s="0" t="s">
        <v>130</v>
      </c>
    </row>
    <row r="740" customFormat="false" ht="15" hidden="false" customHeight="false" outlineLevel="0" collapsed="false">
      <c r="A740" s="0" t="s">
        <v>126</v>
      </c>
      <c r="B740" s="0" t="s">
        <v>1722</v>
      </c>
      <c r="C740" s="0" t="s">
        <v>1723</v>
      </c>
      <c r="D740" s="0" t="s">
        <v>129</v>
      </c>
      <c r="E740" s="161" t="n">
        <v>40725</v>
      </c>
      <c r="F740" s="161" t="n">
        <v>73050</v>
      </c>
      <c r="G740" s="0" t="s">
        <v>130</v>
      </c>
    </row>
    <row r="741" customFormat="false" ht="15" hidden="false" customHeight="false" outlineLevel="0" collapsed="false">
      <c r="A741" s="0" t="s">
        <v>126</v>
      </c>
      <c r="B741" s="0" t="s">
        <v>1724</v>
      </c>
      <c r="C741" s="0" t="s">
        <v>1725</v>
      </c>
      <c r="D741" s="0" t="s">
        <v>129</v>
      </c>
      <c r="E741" s="161" t="n">
        <v>40725</v>
      </c>
      <c r="F741" s="161" t="n">
        <v>73050</v>
      </c>
      <c r="G741" s="0" t="s">
        <v>130</v>
      </c>
    </row>
    <row r="742" customFormat="false" ht="15" hidden="false" customHeight="false" outlineLevel="0" collapsed="false">
      <c r="A742" s="0" t="s">
        <v>126</v>
      </c>
      <c r="B742" s="0" t="s">
        <v>1726</v>
      </c>
      <c r="C742" s="0" t="s">
        <v>1727</v>
      </c>
      <c r="D742" s="0" t="s">
        <v>129</v>
      </c>
      <c r="E742" s="161" t="n">
        <v>40725</v>
      </c>
      <c r="F742" s="161" t="n">
        <v>73050</v>
      </c>
      <c r="G742" s="0" t="s">
        <v>130</v>
      </c>
    </row>
    <row r="743" customFormat="false" ht="15" hidden="false" customHeight="false" outlineLevel="0" collapsed="false">
      <c r="A743" s="0" t="s">
        <v>126</v>
      </c>
      <c r="B743" s="0" t="s">
        <v>1728</v>
      </c>
      <c r="C743" s="0" t="s">
        <v>1729</v>
      </c>
      <c r="D743" s="0" t="s">
        <v>129</v>
      </c>
      <c r="E743" s="161" t="n">
        <v>43313</v>
      </c>
      <c r="F743" s="161" t="n">
        <v>73050</v>
      </c>
      <c r="G743" s="0" t="s">
        <v>130</v>
      </c>
    </row>
    <row r="744" customFormat="false" ht="15" hidden="false" customHeight="false" outlineLevel="0" collapsed="false">
      <c r="A744" s="0" t="s">
        <v>126</v>
      </c>
      <c r="B744" s="0" t="s">
        <v>1730</v>
      </c>
      <c r="C744" s="0" t="s">
        <v>1731</v>
      </c>
      <c r="D744" s="0" t="s">
        <v>129</v>
      </c>
      <c r="E744" s="161" t="n">
        <v>43678</v>
      </c>
      <c r="F744" s="161" t="n">
        <v>73050</v>
      </c>
      <c r="G744" s="0" t="s">
        <v>130</v>
      </c>
    </row>
    <row r="745" customFormat="false" ht="15" hidden="false" customHeight="false" outlineLevel="0" collapsed="false">
      <c r="A745" s="0" t="s">
        <v>126</v>
      </c>
      <c r="B745" s="0" t="s">
        <v>1732</v>
      </c>
      <c r="C745" s="0" t="s">
        <v>1733</v>
      </c>
      <c r="D745" s="0" t="s">
        <v>129</v>
      </c>
      <c r="E745" s="161" t="n">
        <v>40725</v>
      </c>
      <c r="F745" s="161" t="n">
        <v>73050</v>
      </c>
      <c r="G745" s="0" t="s">
        <v>130</v>
      </c>
    </row>
    <row r="746" customFormat="false" ht="15" hidden="false" customHeight="false" outlineLevel="0" collapsed="false">
      <c r="A746" s="0" t="s">
        <v>126</v>
      </c>
      <c r="B746" s="0" t="s">
        <v>1736</v>
      </c>
      <c r="C746" s="0" t="s">
        <v>1737</v>
      </c>
      <c r="D746" s="0" t="s">
        <v>129</v>
      </c>
      <c r="E746" s="161" t="n">
        <v>42583</v>
      </c>
      <c r="F746" s="161" t="n">
        <v>73050</v>
      </c>
      <c r="G746" s="0" t="s">
        <v>130</v>
      </c>
    </row>
    <row r="747" customFormat="false" ht="15" hidden="false" customHeight="false" outlineLevel="0" collapsed="false">
      <c r="A747" s="0" t="s">
        <v>126</v>
      </c>
      <c r="B747" s="0" t="s">
        <v>1738</v>
      </c>
      <c r="C747" s="0" t="s">
        <v>1739</v>
      </c>
      <c r="D747" s="0" t="s">
        <v>129</v>
      </c>
      <c r="E747" s="161" t="n">
        <v>42583</v>
      </c>
      <c r="F747" s="161" t="n">
        <v>73050</v>
      </c>
      <c r="G747" s="0" t="s">
        <v>130</v>
      </c>
    </row>
    <row r="748" customFormat="false" ht="15" hidden="false" customHeight="false" outlineLevel="0" collapsed="false">
      <c r="A748" s="0" t="s">
        <v>126</v>
      </c>
      <c r="B748" s="0" t="s">
        <v>1740</v>
      </c>
      <c r="C748" s="0" t="s">
        <v>1741</v>
      </c>
      <c r="D748" s="0" t="s">
        <v>129</v>
      </c>
      <c r="E748" s="161" t="n">
        <v>42583</v>
      </c>
      <c r="F748" s="161" t="n">
        <v>73050</v>
      </c>
      <c r="G748" s="0" t="s">
        <v>130</v>
      </c>
    </row>
    <row r="749" customFormat="false" ht="15" hidden="false" customHeight="false" outlineLevel="0" collapsed="false">
      <c r="A749" s="0" t="s">
        <v>126</v>
      </c>
      <c r="B749" s="0" t="s">
        <v>1742</v>
      </c>
      <c r="C749" s="0" t="s">
        <v>1743</v>
      </c>
      <c r="D749" s="0" t="s">
        <v>129</v>
      </c>
      <c r="E749" s="161" t="n">
        <v>42583</v>
      </c>
      <c r="F749" s="161" t="n">
        <v>73050</v>
      </c>
      <c r="G749" s="0" t="s">
        <v>130</v>
      </c>
    </row>
    <row r="750" customFormat="false" ht="15" hidden="false" customHeight="false" outlineLevel="0" collapsed="false">
      <c r="A750" s="0" t="s">
        <v>126</v>
      </c>
      <c r="B750" s="0" t="s">
        <v>1744</v>
      </c>
      <c r="C750" s="0" t="s">
        <v>1745</v>
      </c>
      <c r="D750" s="0" t="s">
        <v>129</v>
      </c>
      <c r="E750" s="161" t="n">
        <v>42583</v>
      </c>
      <c r="F750" s="161" t="n">
        <v>73050</v>
      </c>
      <c r="G750" s="0" t="s">
        <v>130</v>
      </c>
    </row>
    <row r="751" customFormat="false" ht="15" hidden="false" customHeight="false" outlineLevel="0" collapsed="false">
      <c r="A751" s="0" t="s">
        <v>126</v>
      </c>
      <c r="B751" s="0" t="s">
        <v>1746</v>
      </c>
      <c r="C751" s="0" t="s">
        <v>1747</v>
      </c>
      <c r="D751" s="0" t="s">
        <v>129</v>
      </c>
      <c r="E751" s="161" t="n">
        <v>42583</v>
      </c>
      <c r="F751" s="161" t="n">
        <v>73050</v>
      </c>
      <c r="G751" s="0" t="s">
        <v>130</v>
      </c>
    </row>
    <row r="752" customFormat="false" ht="15" hidden="false" customHeight="false" outlineLevel="0" collapsed="false">
      <c r="A752" s="0" t="s">
        <v>126</v>
      </c>
      <c r="B752" s="0" t="s">
        <v>1748</v>
      </c>
      <c r="C752" s="0" t="s">
        <v>1749</v>
      </c>
      <c r="D752" s="0" t="s">
        <v>129</v>
      </c>
      <c r="E752" s="161" t="n">
        <v>42583</v>
      </c>
      <c r="F752" s="161" t="n">
        <v>73050</v>
      </c>
      <c r="G752" s="0" t="s">
        <v>130</v>
      </c>
    </row>
    <row r="753" customFormat="false" ht="15" hidden="false" customHeight="false" outlineLevel="0" collapsed="false">
      <c r="A753" s="0" t="s">
        <v>126</v>
      </c>
      <c r="B753" s="0" t="s">
        <v>1750</v>
      </c>
      <c r="C753" s="0" t="s">
        <v>1751</v>
      </c>
      <c r="D753" s="0" t="s">
        <v>129</v>
      </c>
      <c r="E753" s="161" t="n">
        <v>42583</v>
      </c>
      <c r="F753" s="161" t="n">
        <v>73050</v>
      </c>
      <c r="G753" s="0" t="s">
        <v>130</v>
      </c>
    </row>
    <row r="754" customFormat="false" ht="15" hidden="false" customHeight="false" outlineLevel="0" collapsed="false">
      <c r="A754" s="0" t="s">
        <v>126</v>
      </c>
      <c r="B754" s="0" t="s">
        <v>1752</v>
      </c>
      <c r="C754" s="0" t="s">
        <v>1753</v>
      </c>
      <c r="D754" s="0" t="s">
        <v>129</v>
      </c>
      <c r="E754" s="161" t="n">
        <v>42583</v>
      </c>
      <c r="F754" s="161" t="n">
        <v>73050</v>
      </c>
      <c r="G754" s="0" t="s">
        <v>130</v>
      </c>
    </row>
    <row r="755" customFormat="false" ht="15" hidden="false" customHeight="false" outlineLevel="0" collapsed="false">
      <c r="A755" s="0" t="s">
        <v>126</v>
      </c>
      <c r="B755" s="0" t="s">
        <v>1754</v>
      </c>
      <c r="C755" s="0" t="s">
        <v>1755</v>
      </c>
      <c r="D755" s="0" t="s">
        <v>129</v>
      </c>
      <c r="E755" s="161" t="n">
        <v>42583</v>
      </c>
      <c r="F755" s="161" t="n">
        <v>73050</v>
      </c>
      <c r="G755" s="0" t="s">
        <v>130</v>
      </c>
    </row>
    <row r="756" customFormat="false" ht="15" hidden="false" customHeight="false" outlineLevel="0" collapsed="false">
      <c r="A756" s="0" t="s">
        <v>126</v>
      </c>
      <c r="B756" s="0" t="s">
        <v>1756</v>
      </c>
      <c r="C756" s="0" t="s">
        <v>1757</v>
      </c>
      <c r="D756" s="0" t="s">
        <v>129</v>
      </c>
      <c r="E756" s="161" t="n">
        <v>42583</v>
      </c>
      <c r="F756" s="161" t="n">
        <v>73050</v>
      </c>
      <c r="G756" s="0" t="s">
        <v>130</v>
      </c>
    </row>
    <row r="757" customFormat="false" ht="15" hidden="false" customHeight="false" outlineLevel="0" collapsed="false">
      <c r="A757" s="0" t="s">
        <v>126</v>
      </c>
      <c r="B757" s="0" t="s">
        <v>1758</v>
      </c>
      <c r="C757" s="0" t="s">
        <v>1759</v>
      </c>
      <c r="D757" s="0" t="s">
        <v>129</v>
      </c>
      <c r="E757" s="161" t="n">
        <v>42583</v>
      </c>
      <c r="F757" s="161" t="n">
        <v>73050</v>
      </c>
      <c r="G757" s="0" t="s">
        <v>130</v>
      </c>
    </row>
    <row r="758" customFormat="false" ht="15" hidden="false" customHeight="false" outlineLevel="0" collapsed="false">
      <c r="A758" s="0" t="s">
        <v>126</v>
      </c>
      <c r="B758" s="0" t="s">
        <v>1760</v>
      </c>
      <c r="C758" s="0" t="s">
        <v>1761</v>
      </c>
      <c r="D758" s="0" t="s">
        <v>129</v>
      </c>
      <c r="E758" s="161" t="n">
        <v>40725</v>
      </c>
      <c r="F758" s="161" t="n">
        <v>73050</v>
      </c>
      <c r="G758" s="0" t="s">
        <v>130</v>
      </c>
    </row>
    <row r="759" customFormat="false" ht="15" hidden="false" customHeight="false" outlineLevel="0" collapsed="false">
      <c r="A759" s="0" t="s">
        <v>126</v>
      </c>
      <c r="B759" s="0" t="s">
        <v>1762</v>
      </c>
      <c r="C759" s="0" t="s">
        <v>1763</v>
      </c>
      <c r="D759" s="0" t="s">
        <v>129</v>
      </c>
      <c r="E759" s="161" t="n">
        <v>40725</v>
      </c>
      <c r="F759" s="161" t="n">
        <v>73050</v>
      </c>
      <c r="G759" s="0" t="s">
        <v>130</v>
      </c>
    </row>
    <row r="760" customFormat="false" ht="15" hidden="false" customHeight="false" outlineLevel="0" collapsed="false">
      <c r="A760" s="0" t="s">
        <v>126</v>
      </c>
      <c r="B760" s="0" t="s">
        <v>1764</v>
      </c>
      <c r="C760" s="0" t="s">
        <v>1765</v>
      </c>
      <c r="D760" s="0" t="s">
        <v>129</v>
      </c>
      <c r="E760" s="161" t="n">
        <v>40725</v>
      </c>
      <c r="F760" s="161" t="n">
        <v>73050</v>
      </c>
      <c r="G760" s="0" t="s">
        <v>130</v>
      </c>
    </row>
    <row r="761" customFormat="false" ht="15" hidden="false" customHeight="false" outlineLevel="0" collapsed="false">
      <c r="A761" s="0" t="s">
        <v>126</v>
      </c>
      <c r="B761" s="0" t="s">
        <v>1766</v>
      </c>
      <c r="C761" s="0" t="s">
        <v>1767</v>
      </c>
      <c r="D761" s="0" t="s">
        <v>129</v>
      </c>
      <c r="E761" s="161" t="n">
        <v>40725</v>
      </c>
      <c r="F761" s="161" t="n">
        <v>73050</v>
      </c>
      <c r="G761" s="0" t="s">
        <v>130</v>
      </c>
    </row>
    <row r="762" customFormat="false" ht="15" hidden="false" customHeight="false" outlineLevel="0" collapsed="false">
      <c r="A762" s="0" t="s">
        <v>126</v>
      </c>
      <c r="B762" s="0" t="s">
        <v>1768</v>
      </c>
      <c r="C762" s="0" t="s">
        <v>1769</v>
      </c>
      <c r="D762" s="0" t="s">
        <v>129</v>
      </c>
      <c r="E762" s="161" t="n">
        <v>40725</v>
      </c>
      <c r="F762" s="161" t="n">
        <v>73050</v>
      </c>
      <c r="G762" s="0" t="s">
        <v>130</v>
      </c>
    </row>
    <row r="763" customFormat="false" ht="15" hidden="false" customHeight="false" outlineLevel="0" collapsed="false">
      <c r="A763" s="0" t="s">
        <v>126</v>
      </c>
      <c r="B763" s="0" t="s">
        <v>1770</v>
      </c>
      <c r="C763" s="0" t="s">
        <v>1771</v>
      </c>
      <c r="D763" s="0" t="s">
        <v>129</v>
      </c>
      <c r="E763" s="161" t="n">
        <v>40725</v>
      </c>
      <c r="F763" s="161" t="n">
        <v>73050</v>
      </c>
      <c r="G763" s="0" t="s">
        <v>130</v>
      </c>
    </row>
    <row r="764" customFormat="false" ht="15" hidden="false" customHeight="false" outlineLevel="0" collapsed="false">
      <c r="A764" s="0" t="s">
        <v>126</v>
      </c>
      <c r="B764" s="0" t="s">
        <v>1772</v>
      </c>
      <c r="C764" s="0" t="s">
        <v>1773</v>
      </c>
      <c r="D764" s="0" t="s">
        <v>129</v>
      </c>
      <c r="E764" s="161" t="n">
        <v>40725</v>
      </c>
      <c r="F764" s="161" t="n">
        <v>73050</v>
      </c>
      <c r="G764" s="0" t="s">
        <v>130</v>
      </c>
    </row>
    <row r="765" customFormat="false" ht="15" hidden="false" customHeight="false" outlineLevel="0" collapsed="false">
      <c r="A765" s="0" t="s">
        <v>126</v>
      </c>
      <c r="B765" s="0" t="s">
        <v>1774</v>
      </c>
      <c r="C765" s="0" t="s">
        <v>1775</v>
      </c>
      <c r="D765" s="0" t="s">
        <v>129</v>
      </c>
      <c r="E765" s="161" t="n">
        <v>40725</v>
      </c>
      <c r="F765" s="161" t="n">
        <v>73050</v>
      </c>
      <c r="G765" s="0" t="s">
        <v>130</v>
      </c>
    </row>
    <row r="766" customFormat="false" ht="15" hidden="false" customHeight="false" outlineLevel="0" collapsed="false">
      <c r="A766" s="0" t="s">
        <v>126</v>
      </c>
      <c r="B766" s="0" t="s">
        <v>1776</v>
      </c>
      <c r="C766" s="0" t="s">
        <v>1777</v>
      </c>
      <c r="D766" s="0" t="s">
        <v>129</v>
      </c>
      <c r="E766" s="161" t="n">
        <v>40725</v>
      </c>
      <c r="F766" s="161" t="n">
        <v>73050</v>
      </c>
      <c r="G766" s="0" t="s">
        <v>130</v>
      </c>
    </row>
    <row r="767" customFormat="false" ht="15" hidden="false" customHeight="false" outlineLevel="0" collapsed="false">
      <c r="A767" s="0" t="s">
        <v>126</v>
      </c>
      <c r="B767" s="0" t="s">
        <v>1778</v>
      </c>
      <c r="C767" s="0" t="s">
        <v>1779</v>
      </c>
      <c r="D767" s="0" t="s">
        <v>129</v>
      </c>
      <c r="E767" s="161" t="n">
        <v>40725</v>
      </c>
      <c r="F767" s="161" t="n">
        <v>73050</v>
      </c>
      <c r="G767" s="0" t="s">
        <v>130</v>
      </c>
    </row>
    <row r="768" customFormat="false" ht="15" hidden="false" customHeight="false" outlineLevel="0" collapsed="false">
      <c r="A768" s="0" t="s">
        <v>126</v>
      </c>
      <c r="B768" s="0" t="s">
        <v>1780</v>
      </c>
      <c r="C768" s="0" t="s">
        <v>1781</v>
      </c>
      <c r="D768" s="0" t="s">
        <v>129</v>
      </c>
      <c r="E768" s="161" t="n">
        <v>40725</v>
      </c>
      <c r="F768" s="161" t="n">
        <v>73050</v>
      </c>
      <c r="G768" s="0" t="s">
        <v>130</v>
      </c>
    </row>
    <row r="769" customFormat="false" ht="15" hidden="false" customHeight="false" outlineLevel="0" collapsed="false">
      <c r="A769" s="0" t="s">
        <v>126</v>
      </c>
      <c r="B769" s="0" t="s">
        <v>1782</v>
      </c>
      <c r="C769" s="0" t="s">
        <v>1783</v>
      </c>
      <c r="D769" s="0" t="s">
        <v>129</v>
      </c>
      <c r="E769" s="161" t="n">
        <v>40725</v>
      </c>
      <c r="F769" s="161" t="n">
        <v>73050</v>
      </c>
      <c r="G769" s="0" t="s">
        <v>130</v>
      </c>
    </row>
    <row r="770" customFormat="false" ht="15" hidden="false" customHeight="false" outlineLevel="0" collapsed="false">
      <c r="A770" s="0" t="s">
        <v>126</v>
      </c>
      <c r="B770" s="0" t="s">
        <v>1784</v>
      </c>
      <c r="C770" s="0" t="s">
        <v>1785</v>
      </c>
      <c r="D770" s="0" t="s">
        <v>129</v>
      </c>
      <c r="E770" s="161" t="n">
        <v>40725</v>
      </c>
      <c r="F770" s="161" t="n">
        <v>73050</v>
      </c>
      <c r="G770" s="0" t="s">
        <v>130</v>
      </c>
    </row>
    <row r="771" customFormat="false" ht="15" hidden="false" customHeight="false" outlineLevel="0" collapsed="false">
      <c r="A771" s="0" t="s">
        <v>126</v>
      </c>
      <c r="B771" s="0" t="s">
        <v>1786</v>
      </c>
      <c r="C771" s="0" t="s">
        <v>1787</v>
      </c>
      <c r="D771" s="0" t="s">
        <v>129</v>
      </c>
      <c r="E771" s="161" t="n">
        <v>40725</v>
      </c>
      <c r="F771" s="161" t="n">
        <v>73050</v>
      </c>
      <c r="G771" s="0" t="s">
        <v>130</v>
      </c>
    </row>
    <row r="772" customFormat="false" ht="15" hidden="false" customHeight="false" outlineLevel="0" collapsed="false">
      <c r="A772" s="0" t="s">
        <v>126</v>
      </c>
      <c r="B772" s="0" t="s">
        <v>1788</v>
      </c>
      <c r="C772" s="0" t="s">
        <v>1789</v>
      </c>
      <c r="D772" s="0" t="s">
        <v>129</v>
      </c>
      <c r="E772" s="161" t="n">
        <v>40725</v>
      </c>
      <c r="F772" s="161" t="n">
        <v>73050</v>
      </c>
      <c r="G772" s="0" t="s">
        <v>130</v>
      </c>
    </row>
    <row r="773" customFormat="false" ht="15" hidden="false" customHeight="false" outlineLevel="0" collapsed="false">
      <c r="A773" s="0" t="s">
        <v>126</v>
      </c>
      <c r="B773" s="0" t="s">
        <v>1790</v>
      </c>
      <c r="C773" s="0" t="s">
        <v>1791</v>
      </c>
      <c r="D773" s="0" t="s">
        <v>129</v>
      </c>
      <c r="E773" s="161" t="n">
        <v>40725</v>
      </c>
      <c r="F773" s="161" t="n">
        <v>73050</v>
      </c>
      <c r="G773" s="0" t="s">
        <v>130</v>
      </c>
    </row>
    <row r="774" customFormat="false" ht="15" hidden="false" customHeight="false" outlineLevel="0" collapsed="false">
      <c r="A774" s="0" t="s">
        <v>126</v>
      </c>
      <c r="B774" s="0" t="s">
        <v>1792</v>
      </c>
      <c r="C774" s="0" t="s">
        <v>1793</v>
      </c>
      <c r="D774" s="0" t="s">
        <v>129</v>
      </c>
      <c r="E774" s="161" t="n">
        <v>40725</v>
      </c>
      <c r="F774" s="161" t="n">
        <v>73050</v>
      </c>
      <c r="G774" s="0" t="s">
        <v>130</v>
      </c>
    </row>
    <row r="775" customFormat="false" ht="15" hidden="false" customHeight="false" outlineLevel="0" collapsed="false">
      <c r="A775" s="0" t="s">
        <v>126</v>
      </c>
      <c r="B775" s="0" t="s">
        <v>1794</v>
      </c>
      <c r="C775" s="0" t="s">
        <v>1795</v>
      </c>
      <c r="D775" s="0" t="s">
        <v>129</v>
      </c>
      <c r="E775" s="161" t="n">
        <v>40725</v>
      </c>
      <c r="F775" s="161" t="n">
        <v>73050</v>
      </c>
      <c r="G775" s="0" t="s">
        <v>130</v>
      </c>
    </row>
    <row r="776" customFormat="false" ht="15" hidden="false" customHeight="false" outlineLevel="0" collapsed="false">
      <c r="A776" s="0" t="s">
        <v>126</v>
      </c>
      <c r="B776" s="0" t="s">
        <v>1796</v>
      </c>
      <c r="C776" s="0" t="s">
        <v>1797</v>
      </c>
      <c r="D776" s="0" t="s">
        <v>129</v>
      </c>
      <c r="E776" s="161" t="n">
        <v>40725</v>
      </c>
      <c r="F776" s="161" t="n">
        <v>73050</v>
      </c>
      <c r="G776" s="0" t="s">
        <v>130</v>
      </c>
    </row>
    <row r="777" customFormat="false" ht="15" hidden="false" customHeight="false" outlineLevel="0" collapsed="false">
      <c r="A777" s="0" t="s">
        <v>126</v>
      </c>
      <c r="B777" s="0" t="s">
        <v>1798</v>
      </c>
      <c r="C777" s="0" t="s">
        <v>1799</v>
      </c>
      <c r="D777" s="0" t="s">
        <v>129</v>
      </c>
      <c r="E777" s="161" t="n">
        <v>40725</v>
      </c>
      <c r="F777" s="161" t="n">
        <v>73050</v>
      </c>
      <c r="G777" s="0" t="s">
        <v>130</v>
      </c>
    </row>
    <row r="778" customFormat="false" ht="15" hidden="false" customHeight="false" outlineLevel="0" collapsed="false">
      <c r="A778" s="0" t="s">
        <v>126</v>
      </c>
      <c r="B778" s="0" t="s">
        <v>1800</v>
      </c>
      <c r="C778" s="0" t="s">
        <v>1801</v>
      </c>
      <c r="D778" s="0" t="s">
        <v>129</v>
      </c>
      <c r="E778" s="161" t="n">
        <v>40725</v>
      </c>
      <c r="F778" s="161" t="n">
        <v>73050</v>
      </c>
      <c r="G778" s="0" t="s">
        <v>130</v>
      </c>
    </row>
    <row r="779" customFormat="false" ht="15" hidden="false" customHeight="false" outlineLevel="0" collapsed="false">
      <c r="A779" s="0" t="s">
        <v>126</v>
      </c>
      <c r="B779" s="0" t="s">
        <v>1802</v>
      </c>
      <c r="C779" s="0" t="s">
        <v>1803</v>
      </c>
      <c r="D779" s="0" t="s">
        <v>129</v>
      </c>
      <c r="E779" s="161" t="n">
        <v>40725</v>
      </c>
      <c r="F779" s="161" t="n">
        <v>73050</v>
      </c>
      <c r="G779" s="0" t="s">
        <v>130</v>
      </c>
    </row>
    <row r="780" customFormat="false" ht="15" hidden="false" customHeight="false" outlineLevel="0" collapsed="false">
      <c r="A780" s="0" t="s">
        <v>126</v>
      </c>
      <c r="B780" s="0" t="s">
        <v>1804</v>
      </c>
      <c r="C780" s="0" t="s">
        <v>1805</v>
      </c>
      <c r="D780" s="0" t="s">
        <v>129</v>
      </c>
      <c r="E780" s="161" t="n">
        <v>40725</v>
      </c>
      <c r="F780" s="161" t="n">
        <v>73050</v>
      </c>
      <c r="G780" s="0" t="s">
        <v>130</v>
      </c>
    </row>
    <row r="781" customFormat="false" ht="15" hidden="false" customHeight="false" outlineLevel="0" collapsed="false">
      <c r="A781" s="0" t="s">
        <v>126</v>
      </c>
      <c r="B781" s="0" t="s">
        <v>1806</v>
      </c>
      <c r="C781" s="0" t="s">
        <v>1807</v>
      </c>
      <c r="D781" s="0" t="s">
        <v>129</v>
      </c>
      <c r="E781" s="161" t="n">
        <v>40725</v>
      </c>
      <c r="F781" s="161" t="n">
        <v>73050</v>
      </c>
      <c r="G781" s="0" t="s">
        <v>130</v>
      </c>
    </row>
    <row r="782" customFormat="false" ht="15" hidden="false" customHeight="false" outlineLevel="0" collapsed="false">
      <c r="A782" s="0" t="s">
        <v>126</v>
      </c>
      <c r="B782" s="0" t="s">
        <v>1808</v>
      </c>
      <c r="C782" s="0" t="s">
        <v>1809</v>
      </c>
      <c r="D782" s="0" t="s">
        <v>129</v>
      </c>
      <c r="E782" s="161" t="n">
        <v>40725</v>
      </c>
      <c r="F782" s="161" t="n">
        <v>73050</v>
      </c>
      <c r="G782" s="0" t="s">
        <v>130</v>
      </c>
    </row>
    <row r="783" customFormat="false" ht="15" hidden="false" customHeight="false" outlineLevel="0" collapsed="false">
      <c r="A783" s="0" t="s">
        <v>126</v>
      </c>
      <c r="B783" s="0" t="s">
        <v>1810</v>
      </c>
      <c r="C783" s="0" t="s">
        <v>1811</v>
      </c>
      <c r="D783" s="0" t="s">
        <v>129</v>
      </c>
      <c r="E783" s="161" t="n">
        <v>40725</v>
      </c>
      <c r="F783" s="161" t="n">
        <v>73050</v>
      </c>
      <c r="G783" s="0" t="s">
        <v>130</v>
      </c>
    </row>
    <row r="784" customFormat="false" ht="15" hidden="false" customHeight="false" outlineLevel="0" collapsed="false">
      <c r="A784" s="0" t="s">
        <v>126</v>
      </c>
      <c r="B784" s="0" t="s">
        <v>1812</v>
      </c>
      <c r="C784" s="0" t="s">
        <v>1813</v>
      </c>
      <c r="D784" s="0" t="s">
        <v>129</v>
      </c>
      <c r="E784" s="161" t="n">
        <v>40725</v>
      </c>
      <c r="F784" s="161" t="n">
        <v>73050</v>
      </c>
      <c r="G784" s="0" t="s">
        <v>130</v>
      </c>
    </row>
    <row r="785" customFormat="false" ht="15" hidden="false" customHeight="false" outlineLevel="0" collapsed="false">
      <c r="A785" s="0" t="s">
        <v>126</v>
      </c>
      <c r="B785" s="0" t="s">
        <v>1814</v>
      </c>
      <c r="C785" s="0" t="s">
        <v>1815</v>
      </c>
      <c r="D785" s="0" t="s">
        <v>129</v>
      </c>
      <c r="E785" s="161" t="n">
        <v>40725</v>
      </c>
      <c r="F785" s="161" t="n">
        <v>73050</v>
      </c>
      <c r="G785" s="0" t="s">
        <v>130</v>
      </c>
    </row>
    <row r="786" customFormat="false" ht="15" hidden="false" customHeight="false" outlineLevel="0" collapsed="false">
      <c r="A786" s="0" t="s">
        <v>126</v>
      </c>
      <c r="B786" s="0" t="s">
        <v>1816</v>
      </c>
      <c r="C786" s="0" t="s">
        <v>1817</v>
      </c>
      <c r="D786" s="0" t="s">
        <v>129</v>
      </c>
      <c r="E786" s="161" t="n">
        <v>40725</v>
      </c>
      <c r="F786" s="161" t="n">
        <v>73050</v>
      </c>
      <c r="G786" s="0" t="s">
        <v>130</v>
      </c>
    </row>
    <row r="787" customFormat="false" ht="15" hidden="false" customHeight="false" outlineLevel="0" collapsed="false">
      <c r="A787" s="0" t="s">
        <v>126</v>
      </c>
      <c r="B787" s="0" t="s">
        <v>1818</v>
      </c>
      <c r="C787" s="0" t="s">
        <v>1819</v>
      </c>
      <c r="D787" s="0" t="s">
        <v>129</v>
      </c>
      <c r="E787" s="161" t="n">
        <v>40725</v>
      </c>
      <c r="F787" s="161" t="n">
        <v>73050</v>
      </c>
      <c r="G787" s="0" t="s">
        <v>130</v>
      </c>
    </row>
    <row r="788" customFormat="false" ht="15" hidden="false" customHeight="false" outlineLevel="0" collapsed="false">
      <c r="A788" s="0" t="s">
        <v>126</v>
      </c>
      <c r="B788" s="0" t="s">
        <v>1820</v>
      </c>
      <c r="C788" s="0" t="s">
        <v>1821</v>
      </c>
      <c r="D788" s="0" t="s">
        <v>129</v>
      </c>
      <c r="E788" s="161" t="n">
        <v>40725</v>
      </c>
      <c r="F788" s="161" t="n">
        <v>73050</v>
      </c>
      <c r="G788" s="0" t="s">
        <v>130</v>
      </c>
    </row>
    <row r="789" customFormat="false" ht="15" hidden="false" customHeight="false" outlineLevel="0" collapsed="false">
      <c r="A789" s="0" t="s">
        <v>126</v>
      </c>
      <c r="B789" s="0" t="s">
        <v>1822</v>
      </c>
      <c r="C789" s="0" t="s">
        <v>1823</v>
      </c>
      <c r="D789" s="0" t="s">
        <v>129</v>
      </c>
      <c r="E789" s="161" t="n">
        <v>40725</v>
      </c>
      <c r="F789" s="161" t="n">
        <v>73050</v>
      </c>
      <c r="G789" s="0" t="s">
        <v>130</v>
      </c>
    </row>
    <row r="790" customFormat="false" ht="15" hidden="false" customHeight="false" outlineLevel="0" collapsed="false">
      <c r="A790" s="0" t="s">
        <v>126</v>
      </c>
      <c r="B790" s="0" t="s">
        <v>1824</v>
      </c>
      <c r="C790" s="0" t="s">
        <v>1825</v>
      </c>
      <c r="D790" s="0" t="s">
        <v>129</v>
      </c>
      <c r="E790" s="161" t="n">
        <v>40725</v>
      </c>
      <c r="F790" s="161" t="n">
        <v>73050</v>
      </c>
      <c r="G790" s="0" t="s">
        <v>130</v>
      </c>
    </row>
    <row r="791" customFormat="false" ht="15" hidden="false" customHeight="false" outlineLevel="0" collapsed="false">
      <c r="A791" s="0" t="s">
        <v>126</v>
      </c>
      <c r="B791" s="0" t="s">
        <v>1826</v>
      </c>
      <c r="C791" s="0" t="s">
        <v>1827</v>
      </c>
      <c r="D791" s="0" t="s">
        <v>129</v>
      </c>
      <c r="E791" s="161" t="n">
        <v>40725</v>
      </c>
      <c r="F791" s="161" t="n">
        <v>73050</v>
      </c>
      <c r="G791" s="0" t="s">
        <v>130</v>
      </c>
    </row>
    <row r="792" customFormat="false" ht="15" hidden="false" customHeight="false" outlineLevel="0" collapsed="false">
      <c r="A792" s="0" t="s">
        <v>126</v>
      </c>
      <c r="B792" s="0" t="s">
        <v>1828</v>
      </c>
      <c r="C792" s="0" t="s">
        <v>1829</v>
      </c>
      <c r="D792" s="0" t="s">
        <v>129</v>
      </c>
      <c r="E792" s="161" t="n">
        <v>40725</v>
      </c>
      <c r="F792" s="161" t="n">
        <v>73050</v>
      </c>
      <c r="G792" s="0" t="s">
        <v>130</v>
      </c>
    </row>
    <row r="793" customFormat="false" ht="15" hidden="false" customHeight="false" outlineLevel="0" collapsed="false">
      <c r="A793" s="0" t="s">
        <v>126</v>
      </c>
      <c r="B793" s="0" t="s">
        <v>1830</v>
      </c>
      <c r="C793" s="0" t="s">
        <v>1620</v>
      </c>
      <c r="D793" s="0" t="s">
        <v>129</v>
      </c>
      <c r="E793" s="161" t="n">
        <v>40725</v>
      </c>
      <c r="F793" s="161" t="n">
        <v>73050</v>
      </c>
      <c r="G793" s="0" t="s">
        <v>130</v>
      </c>
    </row>
    <row r="794" customFormat="false" ht="15" hidden="false" customHeight="false" outlineLevel="0" collapsed="false">
      <c r="A794" s="0" t="s">
        <v>126</v>
      </c>
      <c r="B794" s="0" t="s">
        <v>1831</v>
      </c>
      <c r="C794" s="0" t="s">
        <v>1832</v>
      </c>
      <c r="D794" s="0" t="s">
        <v>129</v>
      </c>
      <c r="E794" s="161" t="n">
        <v>40725</v>
      </c>
      <c r="F794" s="161" t="n">
        <v>73050</v>
      </c>
      <c r="G794" s="0" t="s">
        <v>130</v>
      </c>
    </row>
    <row r="795" customFormat="false" ht="15" hidden="false" customHeight="false" outlineLevel="0" collapsed="false">
      <c r="A795" s="0" t="s">
        <v>126</v>
      </c>
      <c r="B795" s="0" t="s">
        <v>1833</v>
      </c>
      <c r="C795" s="0" t="s">
        <v>1834</v>
      </c>
      <c r="D795" s="0" t="s">
        <v>129</v>
      </c>
      <c r="E795" s="161" t="n">
        <v>40725</v>
      </c>
      <c r="F795" s="161" t="n">
        <v>73050</v>
      </c>
      <c r="G795" s="0" t="s">
        <v>130</v>
      </c>
    </row>
    <row r="796" customFormat="false" ht="15" hidden="false" customHeight="false" outlineLevel="0" collapsed="false">
      <c r="A796" s="0" t="s">
        <v>126</v>
      </c>
      <c r="B796" s="0" t="s">
        <v>1835</v>
      </c>
      <c r="C796" s="0" t="s">
        <v>1836</v>
      </c>
      <c r="D796" s="0" t="s">
        <v>129</v>
      </c>
      <c r="E796" s="161" t="n">
        <v>40725</v>
      </c>
      <c r="F796" s="161" t="n">
        <v>73050</v>
      </c>
      <c r="G796" s="0" t="s">
        <v>130</v>
      </c>
    </row>
    <row r="797" customFormat="false" ht="15" hidden="false" customHeight="false" outlineLevel="0" collapsed="false">
      <c r="A797" s="0" t="s">
        <v>126</v>
      </c>
      <c r="B797" s="0" t="s">
        <v>1837</v>
      </c>
      <c r="C797" s="0" t="s">
        <v>1838</v>
      </c>
      <c r="D797" s="0" t="s">
        <v>129</v>
      </c>
      <c r="E797" s="161" t="n">
        <v>40725</v>
      </c>
      <c r="F797" s="161" t="n">
        <v>73050</v>
      </c>
      <c r="G797" s="0" t="s">
        <v>130</v>
      </c>
    </row>
    <row r="798" customFormat="false" ht="15" hidden="false" customHeight="false" outlineLevel="0" collapsed="false">
      <c r="A798" s="0" t="s">
        <v>126</v>
      </c>
      <c r="B798" s="0" t="s">
        <v>1839</v>
      </c>
      <c r="C798" s="0" t="s">
        <v>1840</v>
      </c>
      <c r="D798" s="0" t="s">
        <v>129</v>
      </c>
      <c r="E798" s="161" t="n">
        <v>40725</v>
      </c>
      <c r="F798" s="161" t="n">
        <v>73050</v>
      </c>
      <c r="G798" s="0" t="s">
        <v>130</v>
      </c>
    </row>
    <row r="799" customFormat="false" ht="15" hidden="false" customHeight="false" outlineLevel="0" collapsed="false">
      <c r="A799" s="0" t="s">
        <v>126</v>
      </c>
      <c r="B799" s="0" t="s">
        <v>1841</v>
      </c>
      <c r="C799" s="0" t="s">
        <v>1842</v>
      </c>
      <c r="D799" s="0" t="s">
        <v>129</v>
      </c>
      <c r="E799" s="161" t="n">
        <v>40725</v>
      </c>
      <c r="F799" s="161" t="n">
        <v>73050</v>
      </c>
      <c r="G799" s="0" t="s">
        <v>130</v>
      </c>
    </row>
    <row r="800" customFormat="false" ht="15" hidden="false" customHeight="false" outlineLevel="0" collapsed="false">
      <c r="A800" s="0" t="s">
        <v>126</v>
      </c>
      <c r="B800" s="0" t="s">
        <v>1843</v>
      </c>
      <c r="C800" s="0" t="s">
        <v>1844</v>
      </c>
      <c r="D800" s="0" t="s">
        <v>129</v>
      </c>
      <c r="E800" s="161" t="n">
        <v>40725</v>
      </c>
      <c r="F800" s="161" t="n">
        <v>73050</v>
      </c>
      <c r="G800" s="0" t="s">
        <v>130</v>
      </c>
    </row>
    <row r="801" customFormat="false" ht="15" hidden="false" customHeight="false" outlineLevel="0" collapsed="false">
      <c r="A801" s="0" t="s">
        <v>126</v>
      </c>
      <c r="B801" s="0" t="s">
        <v>1845</v>
      </c>
      <c r="C801" s="0" t="s">
        <v>1846</v>
      </c>
      <c r="D801" s="0" t="s">
        <v>129</v>
      </c>
      <c r="E801" s="161" t="n">
        <v>40725</v>
      </c>
      <c r="F801" s="161" t="n">
        <v>73050</v>
      </c>
      <c r="G801" s="0" t="s">
        <v>130</v>
      </c>
    </row>
    <row r="802" customFormat="false" ht="15" hidden="false" customHeight="false" outlineLevel="0" collapsed="false">
      <c r="A802" s="0" t="s">
        <v>126</v>
      </c>
      <c r="B802" s="0" t="s">
        <v>1847</v>
      </c>
      <c r="C802" s="0" t="s">
        <v>1848</v>
      </c>
      <c r="D802" s="0" t="s">
        <v>129</v>
      </c>
      <c r="E802" s="161" t="n">
        <v>40725</v>
      </c>
      <c r="F802" s="161" t="n">
        <v>73050</v>
      </c>
      <c r="G802" s="0" t="s">
        <v>130</v>
      </c>
    </row>
    <row r="803" customFormat="false" ht="15" hidden="false" customHeight="false" outlineLevel="0" collapsed="false">
      <c r="A803" s="0" t="s">
        <v>126</v>
      </c>
      <c r="B803" s="0" t="s">
        <v>1849</v>
      </c>
      <c r="C803" s="0" t="s">
        <v>1850</v>
      </c>
      <c r="D803" s="0" t="s">
        <v>129</v>
      </c>
      <c r="E803" s="161" t="n">
        <v>40725</v>
      </c>
      <c r="F803" s="161" t="n">
        <v>73050</v>
      </c>
      <c r="G803" s="0" t="s">
        <v>130</v>
      </c>
    </row>
    <row r="804" customFormat="false" ht="15" hidden="false" customHeight="false" outlineLevel="0" collapsed="false">
      <c r="A804" s="0" t="s">
        <v>126</v>
      </c>
      <c r="B804" s="0" t="s">
        <v>1851</v>
      </c>
      <c r="C804" s="0" t="s">
        <v>1852</v>
      </c>
      <c r="D804" s="0" t="s">
        <v>129</v>
      </c>
      <c r="E804" s="161" t="n">
        <v>40725</v>
      </c>
      <c r="F804" s="161" t="n">
        <v>73050</v>
      </c>
      <c r="G804" s="0" t="s">
        <v>130</v>
      </c>
    </row>
    <row r="805" customFormat="false" ht="15" hidden="false" customHeight="false" outlineLevel="0" collapsed="false">
      <c r="A805" s="0" t="s">
        <v>126</v>
      </c>
      <c r="B805" s="0" t="s">
        <v>1853</v>
      </c>
      <c r="C805" s="0" t="s">
        <v>1854</v>
      </c>
      <c r="D805" s="0" t="s">
        <v>129</v>
      </c>
      <c r="E805" s="161" t="n">
        <v>40725</v>
      </c>
      <c r="F805" s="161" t="n">
        <v>73050</v>
      </c>
      <c r="G805" s="0" t="s">
        <v>130</v>
      </c>
    </row>
    <row r="806" customFormat="false" ht="15" hidden="false" customHeight="false" outlineLevel="0" collapsed="false">
      <c r="A806" s="0" t="s">
        <v>126</v>
      </c>
      <c r="B806" s="0" t="s">
        <v>1855</v>
      </c>
      <c r="C806" s="0" t="s">
        <v>1856</v>
      </c>
      <c r="D806" s="0" t="s">
        <v>129</v>
      </c>
      <c r="E806" s="161" t="n">
        <v>43313</v>
      </c>
      <c r="F806" s="161" t="n">
        <v>73050</v>
      </c>
      <c r="G806" s="0" t="s">
        <v>130</v>
      </c>
    </row>
    <row r="807" customFormat="false" ht="15" hidden="false" customHeight="false" outlineLevel="0" collapsed="false">
      <c r="A807" s="0" t="s">
        <v>126</v>
      </c>
      <c r="B807" s="0" t="s">
        <v>1857</v>
      </c>
      <c r="C807" s="0" t="s">
        <v>1858</v>
      </c>
      <c r="D807" s="0" t="s">
        <v>129</v>
      </c>
      <c r="E807" s="161" t="n">
        <v>43313</v>
      </c>
      <c r="F807" s="161" t="n">
        <v>73050</v>
      </c>
      <c r="G807" s="0" t="s">
        <v>130</v>
      </c>
    </row>
    <row r="808" customFormat="false" ht="15" hidden="false" customHeight="false" outlineLevel="0" collapsed="false">
      <c r="A808" s="0" t="s">
        <v>126</v>
      </c>
      <c r="B808" s="0" t="s">
        <v>1859</v>
      </c>
      <c r="C808" s="0" t="s">
        <v>1860</v>
      </c>
      <c r="D808" s="0" t="s">
        <v>129</v>
      </c>
      <c r="E808" s="161" t="n">
        <v>43313</v>
      </c>
      <c r="F808" s="161" t="n">
        <v>73050</v>
      </c>
      <c r="G808" s="0" t="s">
        <v>130</v>
      </c>
    </row>
    <row r="809" customFormat="false" ht="15" hidden="false" customHeight="false" outlineLevel="0" collapsed="false">
      <c r="A809" s="0" t="s">
        <v>126</v>
      </c>
      <c r="B809" s="0" t="s">
        <v>1861</v>
      </c>
      <c r="C809" s="0" t="s">
        <v>1862</v>
      </c>
      <c r="D809" s="0" t="s">
        <v>129</v>
      </c>
      <c r="E809" s="161" t="n">
        <v>43313</v>
      </c>
      <c r="F809" s="161" t="n">
        <v>73050</v>
      </c>
      <c r="G809" s="0" t="s">
        <v>130</v>
      </c>
    </row>
    <row r="810" customFormat="false" ht="15" hidden="false" customHeight="false" outlineLevel="0" collapsed="false">
      <c r="A810" s="0" t="s">
        <v>126</v>
      </c>
      <c r="B810" s="0" t="s">
        <v>1863</v>
      </c>
      <c r="C810" s="0" t="s">
        <v>1864</v>
      </c>
      <c r="D810" s="0" t="s">
        <v>129</v>
      </c>
      <c r="E810" s="161" t="n">
        <v>43313</v>
      </c>
      <c r="F810" s="161" t="n">
        <v>73050</v>
      </c>
      <c r="G810" s="0" t="s">
        <v>130</v>
      </c>
    </row>
    <row r="811" customFormat="false" ht="15" hidden="false" customHeight="false" outlineLevel="0" collapsed="false">
      <c r="A811" s="0" t="s">
        <v>126</v>
      </c>
      <c r="B811" s="0" t="s">
        <v>1865</v>
      </c>
      <c r="C811" s="0" t="s">
        <v>1866</v>
      </c>
      <c r="D811" s="0" t="s">
        <v>129</v>
      </c>
      <c r="E811" s="161" t="n">
        <v>43313</v>
      </c>
      <c r="F811" s="161" t="n">
        <v>73050</v>
      </c>
      <c r="G811" s="0" t="s">
        <v>130</v>
      </c>
    </row>
    <row r="812" customFormat="false" ht="15" hidden="false" customHeight="false" outlineLevel="0" collapsed="false">
      <c r="A812" s="0" t="s">
        <v>126</v>
      </c>
      <c r="B812" s="0" t="s">
        <v>1867</v>
      </c>
      <c r="C812" s="0" t="s">
        <v>1868</v>
      </c>
      <c r="D812" s="0" t="s">
        <v>129</v>
      </c>
      <c r="E812" s="161" t="n">
        <v>43313</v>
      </c>
      <c r="F812" s="161" t="n">
        <v>73050</v>
      </c>
      <c r="G812" s="0" t="s">
        <v>130</v>
      </c>
    </row>
    <row r="813" customFormat="false" ht="15" hidden="false" customHeight="false" outlineLevel="0" collapsed="false">
      <c r="A813" s="0" t="s">
        <v>126</v>
      </c>
      <c r="B813" s="0" t="s">
        <v>1869</v>
      </c>
      <c r="C813" s="0" t="s">
        <v>1870</v>
      </c>
      <c r="D813" s="0" t="s">
        <v>129</v>
      </c>
      <c r="E813" s="161" t="n">
        <v>43313</v>
      </c>
      <c r="F813" s="161" t="n">
        <v>73050</v>
      </c>
      <c r="G813" s="0" t="s">
        <v>130</v>
      </c>
    </row>
    <row r="814" customFormat="false" ht="15" hidden="false" customHeight="false" outlineLevel="0" collapsed="false">
      <c r="A814" s="0" t="s">
        <v>126</v>
      </c>
      <c r="B814" s="0" t="s">
        <v>1871</v>
      </c>
      <c r="C814" s="0" t="s">
        <v>1872</v>
      </c>
      <c r="D814" s="0" t="s">
        <v>129</v>
      </c>
      <c r="E814" s="161" t="n">
        <v>43313</v>
      </c>
      <c r="F814" s="161" t="n">
        <v>73050</v>
      </c>
      <c r="G814" s="0" t="s">
        <v>130</v>
      </c>
    </row>
    <row r="815" customFormat="false" ht="15" hidden="false" customHeight="false" outlineLevel="0" collapsed="false">
      <c r="A815" s="0" t="s">
        <v>126</v>
      </c>
      <c r="B815" s="0" t="s">
        <v>1873</v>
      </c>
      <c r="C815" s="0" t="s">
        <v>1874</v>
      </c>
      <c r="D815" s="0" t="s">
        <v>129</v>
      </c>
      <c r="E815" s="161" t="n">
        <v>43313</v>
      </c>
      <c r="F815" s="161" t="n">
        <v>73050</v>
      </c>
      <c r="G815" s="0" t="s">
        <v>130</v>
      </c>
    </row>
    <row r="816" customFormat="false" ht="15" hidden="false" customHeight="false" outlineLevel="0" collapsed="false">
      <c r="A816" s="0" t="s">
        <v>126</v>
      </c>
      <c r="B816" s="0" t="s">
        <v>1875</v>
      </c>
      <c r="C816" s="0" t="s">
        <v>1876</v>
      </c>
      <c r="D816" s="0" t="s">
        <v>129</v>
      </c>
      <c r="E816" s="161" t="n">
        <v>43313</v>
      </c>
      <c r="F816" s="161" t="n">
        <v>73050</v>
      </c>
      <c r="G816" s="0" t="s">
        <v>130</v>
      </c>
    </row>
    <row r="817" customFormat="false" ht="15" hidden="false" customHeight="false" outlineLevel="0" collapsed="false">
      <c r="A817" s="0" t="s">
        <v>126</v>
      </c>
      <c r="B817" s="0" t="s">
        <v>1877</v>
      </c>
      <c r="C817" s="0" t="s">
        <v>1878</v>
      </c>
      <c r="D817" s="0" t="s">
        <v>129</v>
      </c>
      <c r="E817" s="161" t="n">
        <v>43313</v>
      </c>
      <c r="F817" s="161" t="n">
        <v>73050</v>
      </c>
      <c r="G817" s="0" t="s">
        <v>130</v>
      </c>
    </row>
    <row r="818" customFormat="false" ht="15" hidden="false" customHeight="false" outlineLevel="0" collapsed="false">
      <c r="A818" s="0" t="s">
        <v>126</v>
      </c>
      <c r="B818" s="0" t="s">
        <v>1879</v>
      </c>
      <c r="C818" s="0" t="s">
        <v>1880</v>
      </c>
      <c r="D818" s="0" t="s">
        <v>129</v>
      </c>
      <c r="E818" s="161" t="n">
        <v>43313</v>
      </c>
      <c r="F818" s="161" t="n">
        <v>73050</v>
      </c>
      <c r="G818" s="0" t="s">
        <v>130</v>
      </c>
    </row>
    <row r="819" customFormat="false" ht="15" hidden="false" customHeight="false" outlineLevel="0" collapsed="false">
      <c r="A819" s="0" t="s">
        <v>126</v>
      </c>
      <c r="B819" s="0" t="s">
        <v>1881</v>
      </c>
      <c r="C819" s="0" t="s">
        <v>1882</v>
      </c>
      <c r="D819" s="0" t="s">
        <v>129</v>
      </c>
      <c r="E819" s="161" t="n">
        <v>43313</v>
      </c>
      <c r="F819" s="161" t="n">
        <v>73050</v>
      </c>
      <c r="G819" s="0" t="s">
        <v>130</v>
      </c>
    </row>
    <row r="820" customFormat="false" ht="15" hidden="false" customHeight="false" outlineLevel="0" collapsed="false">
      <c r="A820" s="0" t="s">
        <v>126</v>
      </c>
      <c r="B820" s="0" t="s">
        <v>1883</v>
      </c>
      <c r="C820" s="0" t="s">
        <v>1884</v>
      </c>
      <c r="D820" s="0" t="s">
        <v>129</v>
      </c>
      <c r="E820" s="161" t="n">
        <v>43313</v>
      </c>
      <c r="F820" s="161" t="n">
        <v>73050</v>
      </c>
      <c r="G820" s="0" t="s">
        <v>130</v>
      </c>
    </row>
    <row r="821" customFormat="false" ht="15" hidden="false" customHeight="false" outlineLevel="0" collapsed="false">
      <c r="A821" s="0" t="s">
        <v>126</v>
      </c>
      <c r="B821" s="0" t="s">
        <v>1885</v>
      </c>
      <c r="C821" s="0" t="s">
        <v>1886</v>
      </c>
      <c r="D821" s="0" t="s">
        <v>129</v>
      </c>
      <c r="E821" s="161" t="n">
        <v>43313</v>
      </c>
      <c r="F821" s="161" t="n">
        <v>73050</v>
      </c>
      <c r="G821" s="0" t="s">
        <v>130</v>
      </c>
    </row>
    <row r="822" customFormat="false" ht="15" hidden="false" customHeight="false" outlineLevel="0" collapsed="false">
      <c r="A822" s="0" t="s">
        <v>126</v>
      </c>
      <c r="B822" s="0" t="s">
        <v>1887</v>
      </c>
      <c r="C822" s="0" t="s">
        <v>1888</v>
      </c>
      <c r="D822" s="0" t="s">
        <v>129</v>
      </c>
      <c r="E822" s="161" t="n">
        <v>43313</v>
      </c>
      <c r="F822" s="161" t="n">
        <v>73050</v>
      </c>
      <c r="G822" s="0" t="s">
        <v>130</v>
      </c>
    </row>
    <row r="823" customFormat="false" ht="15" hidden="false" customHeight="false" outlineLevel="0" collapsed="false">
      <c r="A823" s="0" t="s">
        <v>126</v>
      </c>
      <c r="B823" s="0" t="s">
        <v>1889</v>
      </c>
      <c r="C823" s="0" t="s">
        <v>1890</v>
      </c>
      <c r="D823" s="0" t="s">
        <v>129</v>
      </c>
      <c r="E823" s="161" t="n">
        <v>43313</v>
      </c>
      <c r="F823" s="161" t="n">
        <v>73050</v>
      </c>
      <c r="G823" s="0" t="s">
        <v>130</v>
      </c>
    </row>
    <row r="824" customFormat="false" ht="15" hidden="false" customHeight="false" outlineLevel="0" collapsed="false">
      <c r="A824" s="0" t="s">
        <v>126</v>
      </c>
      <c r="B824" s="0" t="s">
        <v>1891</v>
      </c>
      <c r="C824" s="0" t="s">
        <v>1892</v>
      </c>
      <c r="D824" s="0" t="s">
        <v>129</v>
      </c>
      <c r="E824" s="161" t="n">
        <v>43313</v>
      </c>
      <c r="F824" s="161" t="n">
        <v>73050</v>
      </c>
      <c r="G824" s="0" t="s">
        <v>130</v>
      </c>
    </row>
    <row r="825" customFormat="false" ht="15" hidden="false" customHeight="false" outlineLevel="0" collapsed="false">
      <c r="A825" s="0" t="s">
        <v>126</v>
      </c>
      <c r="B825" s="0" t="s">
        <v>1893</v>
      </c>
      <c r="C825" s="0" t="s">
        <v>1894</v>
      </c>
      <c r="D825" s="0" t="s">
        <v>129</v>
      </c>
      <c r="E825" s="161" t="n">
        <v>43678</v>
      </c>
      <c r="F825" s="161" t="n">
        <v>73050</v>
      </c>
      <c r="G825" s="0" t="s">
        <v>130</v>
      </c>
    </row>
    <row r="826" customFormat="false" ht="15" hidden="false" customHeight="false" outlineLevel="0" collapsed="false">
      <c r="A826" s="0" t="s">
        <v>126</v>
      </c>
      <c r="B826" s="0" t="s">
        <v>1895</v>
      </c>
      <c r="C826" s="0" t="s">
        <v>1896</v>
      </c>
      <c r="D826" s="0" t="s">
        <v>129</v>
      </c>
      <c r="E826" s="161" t="n">
        <v>43678</v>
      </c>
      <c r="F826" s="161" t="n">
        <v>73050</v>
      </c>
      <c r="G826" s="0" t="s">
        <v>130</v>
      </c>
    </row>
    <row r="827" customFormat="false" ht="15" hidden="false" customHeight="false" outlineLevel="0" collapsed="false">
      <c r="A827" s="0" t="s">
        <v>126</v>
      </c>
      <c r="B827" s="0" t="s">
        <v>1897</v>
      </c>
      <c r="C827" s="0" t="s">
        <v>1898</v>
      </c>
      <c r="D827" s="0" t="s">
        <v>129</v>
      </c>
      <c r="E827" s="161" t="n">
        <v>43678</v>
      </c>
      <c r="F827" s="161" t="n">
        <v>73050</v>
      </c>
      <c r="G827" s="0" t="s">
        <v>130</v>
      </c>
    </row>
    <row r="828" customFormat="false" ht="15" hidden="false" customHeight="false" outlineLevel="0" collapsed="false">
      <c r="A828" s="0" t="s">
        <v>126</v>
      </c>
      <c r="B828" s="0" t="s">
        <v>1899</v>
      </c>
      <c r="C828" s="0" t="s">
        <v>1900</v>
      </c>
      <c r="D828" s="0" t="s">
        <v>129</v>
      </c>
      <c r="E828" s="161" t="n">
        <v>43313</v>
      </c>
      <c r="F828" s="161" t="n">
        <v>73050</v>
      </c>
      <c r="G828" s="0" t="s">
        <v>130</v>
      </c>
    </row>
    <row r="829" customFormat="false" ht="15" hidden="false" customHeight="false" outlineLevel="0" collapsed="false">
      <c r="A829" s="0" t="s">
        <v>126</v>
      </c>
      <c r="B829" s="0" t="s">
        <v>1901</v>
      </c>
      <c r="C829" s="0" t="s">
        <v>1902</v>
      </c>
      <c r="D829" s="0" t="s">
        <v>129</v>
      </c>
      <c r="E829" s="161" t="n">
        <v>43313</v>
      </c>
      <c r="F829" s="161" t="n">
        <v>73050</v>
      </c>
      <c r="G829" s="0" t="s">
        <v>130</v>
      </c>
    </row>
    <row r="830" customFormat="false" ht="15" hidden="false" customHeight="false" outlineLevel="0" collapsed="false">
      <c r="A830" s="0" t="s">
        <v>126</v>
      </c>
      <c r="B830" s="0" t="s">
        <v>1903</v>
      </c>
      <c r="C830" s="0" t="s">
        <v>1904</v>
      </c>
      <c r="D830" s="0" t="s">
        <v>129</v>
      </c>
      <c r="E830" s="161" t="n">
        <v>40725</v>
      </c>
      <c r="F830" s="161" t="n">
        <v>73050</v>
      </c>
      <c r="G830" s="0" t="s">
        <v>130</v>
      </c>
    </row>
    <row r="831" customFormat="false" ht="15" hidden="false" customHeight="false" outlineLevel="0" collapsed="false">
      <c r="A831" s="0" t="s">
        <v>126</v>
      </c>
      <c r="B831" s="0" t="s">
        <v>1905</v>
      </c>
      <c r="C831" s="0" t="s">
        <v>1906</v>
      </c>
      <c r="D831" s="0" t="s">
        <v>129</v>
      </c>
      <c r="E831" s="161" t="n">
        <v>40725</v>
      </c>
      <c r="F831" s="161" t="n">
        <v>73050</v>
      </c>
      <c r="G831" s="0" t="s">
        <v>130</v>
      </c>
    </row>
    <row r="832" customFormat="false" ht="15" hidden="false" customHeight="false" outlineLevel="0" collapsed="false">
      <c r="A832" s="0" t="s">
        <v>126</v>
      </c>
      <c r="B832" s="0" t="s">
        <v>1907</v>
      </c>
      <c r="C832" s="0" t="s">
        <v>1908</v>
      </c>
      <c r="D832" s="0" t="s">
        <v>129</v>
      </c>
      <c r="E832" s="161" t="n">
        <v>43313</v>
      </c>
      <c r="F832" s="161" t="n">
        <v>73050</v>
      </c>
      <c r="G832" s="0" t="s">
        <v>130</v>
      </c>
    </row>
    <row r="833" customFormat="false" ht="15" hidden="false" customHeight="false" outlineLevel="0" collapsed="false">
      <c r="A833" s="0" t="s">
        <v>126</v>
      </c>
      <c r="B833" s="0" t="s">
        <v>1909</v>
      </c>
      <c r="C833" s="0" t="s">
        <v>1910</v>
      </c>
      <c r="D833" s="0" t="s">
        <v>129</v>
      </c>
      <c r="E833" s="161" t="n">
        <v>40725</v>
      </c>
      <c r="F833" s="161" t="n">
        <v>73050</v>
      </c>
      <c r="G833" s="0" t="s">
        <v>130</v>
      </c>
    </row>
    <row r="834" customFormat="false" ht="15" hidden="false" customHeight="false" outlineLevel="0" collapsed="false">
      <c r="A834" s="0" t="s">
        <v>126</v>
      </c>
      <c r="B834" s="0" t="s">
        <v>1911</v>
      </c>
      <c r="C834" s="0" t="s">
        <v>1912</v>
      </c>
      <c r="D834" s="0" t="s">
        <v>129</v>
      </c>
      <c r="E834" s="161" t="n">
        <v>40725</v>
      </c>
      <c r="F834" s="161" t="n">
        <v>73050</v>
      </c>
      <c r="G834" s="0" t="s">
        <v>130</v>
      </c>
    </row>
    <row r="835" customFormat="false" ht="15" hidden="false" customHeight="false" outlineLevel="0" collapsed="false">
      <c r="A835" s="0" t="s">
        <v>126</v>
      </c>
      <c r="B835" s="0" t="s">
        <v>1913</v>
      </c>
      <c r="C835" s="0" t="s">
        <v>813</v>
      </c>
      <c r="D835" s="0" t="s">
        <v>129</v>
      </c>
      <c r="E835" s="161" t="n">
        <v>40725</v>
      </c>
      <c r="F835" s="161" t="n">
        <v>73050</v>
      </c>
      <c r="G835" s="0" t="s">
        <v>130</v>
      </c>
    </row>
    <row r="836" customFormat="false" ht="15" hidden="false" customHeight="false" outlineLevel="0" collapsed="false">
      <c r="A836" s="0" t="s">
        <v>126</v>
      </c>
      <c r="B836" s="0" t="s">
        <v>1914</v>
      </c>
      <c r="C836" s="0" t="s">
        <v>1915</v>
      </c>
      <c r="D836" s="0" t="s">
        <v>129</v>
      </c>
      <c r="E836" s="161" t="n">
        <v>40725</v>
      </c>
      <c r="F836" s="161" t="n">
        <v>73050</v>
      </c>
      <c r="G836" s="0" t="s">
        <v>130</v>
      </c>
    </row>
    <row r="837" customFormat="false" ht="15" hidden="false" customHeight="false" outlineLevel="0" collapsed="false">
      <c r="A837" s="0" t="s">
        <v>126</v>
      </c>
      <c r="B837" s="0" t="s">
        <v>1916</v>
      </c>
      <c r="C837" s="0" t="s">
        <v>1917</v>
      </c>
      <c r="D837" s="0" t="s">
        <v>129</v>
      </c>
      <c r="E837" s="161" t="n">
        <v>40725</v>
      </c>
      <c r="F837" s="161" t="n">
        <v>73050</v>
      </c>
      <c r="G837" s="0" t="s">
        <v>130</v>
      </c>
    </row>
    <row r="838" customFormat="false" ht="15" hidden="false" customHeight="false" outlineLevel="0" collapsed="false">
      <c r="A838" s="0" t="s">
        <v>126</v>
      </c>
      <c r="B838" s="0" t="s">
        <v>1918</v>
      </c>
      <c r="C838" s="0" t="s">
        <v>1919</v>
      </c>
      <c r="D838" s="0" t="s">
        <v>129</v>
      </c>
      <c r="E838" s="161" t="n">
        <v>43678</v>
      </c>
      <c r="F838" s="161" t="n">
        <v>72897</v>
      </c>
      <c r="G838" s="0" t="s">
        <v>130</v>
      </c>
    </row>
    <row r="839" customFormat="false" ht="15" hidden="false" customHeight="false" outlineLevel="0" collapsed="false">
      <c r="A839" s="0" t="s">
        <v>126</v>
      </c>
      <c r="B839" s="0" t="s">
        <v>1920</v>
      </c>
      <c r="C839" s="0" t="s">
        <v>1921</v>
      </c>
      <c r="D839" s="0" t="s">
        <v>129</v>
      </c>
      <c r="E839" s="161" t="n">
        <v>40725</v>
      </c>
      <c r="F839" s="161" t="n">
        <v>73050</v>
      </c>
      <c r="G839" s="0" t="s">
        <v>130</v>
      </c>
    </row>
    <row r="840" customFormat="false" ht="15" hidden="false" customHeight="false" outlineLevel="0" collapsed="false">
      <c r="A840" s="0" t="s">
        <v>126</v>
      </c>
      <c r="B840" s="0" t="s">
        <v>1922</v>
      </c>
      <c r="C840" s="0" t="s">
        <v>1923</v>
      </c>
      <c r="D840" s="0" t="s">
        <v>129</v>
      </c>
      <c r="E840" s="161" t="n">
        <v>40725</v>
      </c>
      <c r="F840" s="161" t="n">
        <v>73050</v>
      </c>
      <c r="G840" s="0" t="s">
        <v>130</v>
      </c>
    </row>
    <row r="841" customFormat="false" ht="15" hidden="false" customHeight="false" outlineLevel="0" collapsed="false">
      <c r="A841" s="0" t="s">
        <v>126</v>
      </c>
      <c r="B841" s="0" t="s">
        <v>1924</v>
      </c>
      <c r="C841" s="0" t="s">
        <v>1925</v>
      </c>
      <c r="D841" s="0" t="s">
        <v>129</v>
      </c>
      <c r="E841" s="161" t="n">
        <v>40725</v>
      </c>
      <c r="F841" s="161" t="n">
        <v>73050</v>
      </c>
      <c r="G841" s="0" t="s">
        <v>130</v>
      </c>
    </row>
    <row r="842" customFormat="false" ht="15" hidden="false" customHeight="false" outlineLevel="0" collapsed="false">
      <c r="A842" s="0" t="s">
        <v>126</v>
      </c>
      <c r="B842" s="0" t="s">
        <v>1926</v>
      </c>
      <c r="C842" s="0" t="s">
        <v>1927</v>
      </c>
      <c r="D842" s="0" t="s">
        <v>129</v>
      </c>
      <c r="E842" s="161" t="n">
        <v>40725</v>
      </c>
      <c r="F842" s="161" t="n">
        <v>73050</v>
      </c>
      <c r="G842" s="0" t="s">
        <v>130</v>
      </c>
    </row>
    <row r="843" customFormat="false" ht="15" hidden="false" customHeight="false" outlineLevel="0" collapsed="false">
      <c r="A843" s="0" t="s">
        <v>126</v>
      </c>
      <c r="B843" s="0" t="s">
        <v>1928</v>
      </c>
      <c r="C843" s="0" t="s">
        <v>1929</v>
      </c>
      <c r="D843" s="0" t="s">
        <v>129</v>
      </c>
      <c r="E843" s="161" t="n">
        <v>40725</v>
      </c>
      <c r="F843" s="161" t="n">
        <v>73050</v>
      </c>
      <c r="G843" s="0" t="s">
        <v>130</v>
      </c>
    </row>
    <row r="844" customFormat="false" ht="15" hidden="false" customHeight="false" outlineLevel="0" collapsed="false">
      <c r="A844" s="0" t="s">
        <v>126</v>
      </c>
      <c r="B844" s="0" t="s">
        <v>1930</v>
      </c>
      <c r="C844" s="0" t="s">
        <v>1931</v>
      </c>
      <c r="D844" s="0" t="s">
        <v>129</v>
      </c>
      <c r="E844" s="161" t="n">
        <v>40725</v>
      </c>
      <c r="F844" s="161" t="n">
        <v>73050</v>
      </c>
      <c r="G844" s="0" t="s">
        <v>130</v>
      </c>
    </row>
    <row r="845" customFormat="false" ht="15" hidden="false" customHeight="false" outlineLevel="0" collapsed="false">
      <c r="A845" s="0" t="s">
        <v>126</v>
      </c>
      <c r="B845" s="0" t="s">
        <v>1932</v>
      </c>
      <c r="C845" s="0" t="s">
        <v>1933</v>
      </c>
      <c r="D845" s="0" t="s">
        <v>129</v>
      </c>
      <c r="E845" s="161" t="n">
        <v>40725</v>
      </c>
      <c r="F845" s="161" t="n">
        <v>73050</v>
      </c>
      <c r="G845" s="0" t="s">
        <v>130</v>
      </c>
    </row>
    <row r="846" customFormat="false" ht="15" hidden="false" customHeight="false" outlineLevel="0" collapsed="false">
      <c r="A846" s="0" t="s">
        <v>126</v>
      </c>
      <c r="B846" s="0" t="s">
        <v>1934</v>
      </c>
      <c r="C846" s="0" t="s">
        <v>1935</v>
      </c>
      <c r="D846" s="0" t="s">
        <v>129</v>
      </c>
      <c r="E846" s="161" t="n">
        <v>40725</v>
      </c>
      <c r="F846" s="161" t="n">
        <v>73050</v>
      </c>
      <c r="G846" s="0" t="s">
        <v>130</v>
      </c>
    </row>
    <row r="847" customFormat="false" ht="15" hidden="false" customHeight="false" outlineLevel="0" collapsed="false">
      <c r="A847" s="0" t="s">
        <v>126</v>
      </c>
      <c r="B847" s="0" t="s">
        <v>1936</v>
      </c>
      <c r="C847" s="0" t="s">
        <v>1937</v>
      </c>
      <c r="D847" s="0" t="s">
        <v>129</v>
      </c>
      <c r="E847" s="161" t="n">
        <v>40725</v>
      </c>
      <c r="F847" s="161" t="n">
        <v>73050</v>
      </c>
      <c r="G847" s="0" t="s">
        <v>130</v>
      </c>
    </row>
    <row r="848" customFormat="false" ht="15" hidden="false" customHeight="false" outlineLevel="0" collapsed="false">
      <c r="A848" s="0" t="s">
        <v>126</v>
      </c>
      <c r="B848" s="0" t="s">
        <v>1938</v>
      </c>
      <c r="C848" s="0" t="s">
        <v>1939</v>
      </c>
      <c r="D848" s="0" t="s">
        <v>129</v>
      </c>
      <c r="E848" s="161" t="n">
        <v>40725</v>
      </c>
      <c r="F848" s="161" t="n">
        <v>73050</v>
      </c>
      <c r="G848" s="0" t="s">
        <v>130</v>
      </c>
    </row>
    <row r="849" customFormat="false" ht="15" hidden="false" customHeight="false" outlineLevel="0" collapsed="false">
      <c r="A849" s="0" t="s">
        <v>126</v>
      </c>
      <c r="B849" s="0" t="s">
        <v>1940</v>
      </c>
      <c r="C849" s="0" t="s">
        <v>1941</v>
      </c>
      <c r="D849" s="0" t="s">
        <v>129</v>
      </c>
      <c r="E849" s="161" t="n">
        <v>40725</v>
      </c>
      <c r="F849" s="161" t="n">
        <v>73050</v>
      </c>
      <c r="G849" s="0" t="s">
        <v>130</v>
      </c>
    </row>
    <row r="850" customFormat="false" ht="15" hidden="false" customHeight="false" outlineLevel="0" collapsed="false">
      <c r="A850" s="0" t="s">
        <v>126</v>
      </c>
      <c r="B850" s="0" t="s">
        <v>1942</v>
      </c>
      <c r="C850" s="0" t="s">
        <v>1943</v>
      </c>
      <c r="D850" s="0" t="s">
        <v>129</v>
      </c>
      <c r="E850" s="161" t="n">
        <v>40725</v>
      </c>
      <c r="F850" s="161" t="n">
        <v>73050</v>
      </c>
      <c r="G850" s="0" t="s">
        <v>130</v>
      </c>
    </row>
    <row r="851" customFormat="false" ht="15" hidden="false" customHeight="false" outlineLevel="0" collapsed="false">
      <c r="A851" s="0" t="s">
        <v>126</v>
      </c>
      <c r="B851" s="0" t="s">
        <v>1944</v>
      </c>
      <c r="C851" s="0" t="s">
        <v>1945</v>
      </c>
      <c r="D851" s="0" t="s">
        <v>129</v>
      </c>
      <c r="E851" s="161" t="n">
        <v>40725</v>
      </c>
      <c r="F851" s="161" t="n">
        <v>73050</v>
      </c>
      <c r="G851" s="0" t="s">
        <v>130</v>
      </c>
    </row>
    <row r="852" customFormat="false" ht="15" hidden="false" customHeight="false" outlineLevel="0" collapsed="false">
      <c r="A852" s="0" t="s">
        <v>126</v>
      </c>
      <c r="B852" s="0" t="s">
        <v>1946</v>
      </c>
      <c r="C852" s="0" t="s">
        <v>1947</v>
      </c>
      <c r="D852" s="0" t="s">
        <v>129</v>
      </c>
      <c r="E852" s="161" t="n">
        <v>40725</v>
      </c>
      <c r="F852" s="161" t="n">
        <v>73050</v>
      </c>
      <c r="G852" s="0" t="s">
        <v>130</v>
      </c>
    </row>
    <row r="853" customFormat="false" ht="15" hidden="false" customHeight="false" outlineLevel="0" collapsed="false">
      <c r="A853" s="0" t="s">
        <v>126</v>
      </c>
      <c r="B853" s="0" t="s">
        <v>1948</v>
      </c>
      <c r="C853" s="0" t="s">
        <v>1949</v>
      </c>
      <c r="D853" s="0" t="s">
        <v>129</v>
      </c>
      <c r="E853" s="161" t="n">
        <v>40725</v>
      </c>
      <c r="F853" s="161" t="n">
        <v>73050</v>
      </c>
      <c r="G853" s="0" t="s">
        <v>130</v>
      </c>
    </row>
    <row r="854" customFormat="false" ht="15" hidden="false" customHeight="false" outlineLevel="0" collapsed="false">
      <c r="A854" s="0" t="s">
        <v>126</v>
      </c>
      <c r="B854" s="0" t="s">
        <v>1950</v>
      </c>
      <c r="C854" s="0" t="s">
        <v>1951</v>
      </c>
      <c r="D854" s="0" t="s">
        <v>129</v>
      </c>
      <c r="E854" s="161" t="n">
        <v>40725</v>
      </c>
      <c r="F854" s="161" t="n">
        <v>73050</v>
      </c>
      <c r="G854" s="0" t="s">
        <v>130</v>
      </c>
    </row>
    <row r="855" customFormat="false" ht="15" hidden="false" customHeight="false" outlineLevel="0" collapsed="false">
      <c r="A855" s="0" t="s">
        <v>126</v>
      </c>
      <c r="B855" s="0" t="s">
        <v>1952</v>
      </c>
      <c r="C855" s="0" t="s">
        <v>1953</v>
      </c>
      <c r="D855" s="0" t="s">
        <v>129</v>
      </c>
      <c r="E855" s="161" t="n">
        <v>40725</v>
      </c>
      <c r="F855" s="161" t="n">
        <v>73050</v>
      </c>
      <c r="G855" s="0" t="s">
        <v>130</v>
      </c>
    </row>
    <row r="856" customFormat="false" ht="15" hidden="false" customHeight="false" outlineLevel="0" collapsed="false">
      <c r="A856" s="0" t="s">
        <v>126</v>
      </c>
      <c r="B856" s="0" t="s">
        <v>1954</v>
      </c>
      <c r="C856" s="0" t="s">
        <v>1955</v>
      </c>
      <c r="D856" s="0" t="s">
        <v>129</v>
      </c>
      <c r="E856" s="161" t="n">
        <v>40725</v>
      </c>
      <c r="F856" s="161" t="n">
        <v>73050</v>
      </c>
      <c r="G856" s="0" t="s">
        <v>130</v>
      </c>
    </row>
    <row r="857" customFormat="false" ht="15" hidden="false" customHeight="false" outlineLevel="0" collapsed="false">
      <c r="A857" s="0" t="s">
        <v>126</v>
      </c>
      <c r="B857" s="0" t="s">
        <v>1956</v>
      </c>
      <c r="C857" s="0" t="s">
        <v>1957</v>
      </c>
      <c r="D857" s="0" t="s">
        <v>129</v>
      </c>
      <c r="E857" s="161" t="n">
        <v>40725</v>
      </c>
      <c r="F857" s="161" t="n">
        <v>73050</v>
      </c>
      <c r="G857" s="0" t="s">
        <v>130</v>
      </c>
    </row>
    <row r="858" customFormat="false" ht="15" hidden="false" customHeight="false" outlineLevel="0" collapsed="false">
      <c r="A858" s="0" t="s">
        <v>126</v>
      </c>
      <c r="B858" s="0" t="s">
        <v>1958</v>
      </c>
      <c r="C858" s="0" t="s">
        <v>1959</v>
      </c>
      <c r="D858" s="0" t="s">
        <v>129</v>
      </c>
      <c r="E858" s="161" t="n">
        <v>40725</v>
      </c>
      <c r="F858" s="161" t="n">
        <v>73050</v>
      </c>
      <c r="G858" s="0" t="s">
        <v>130</v>
      </c>
    </row>
    <row r="859" customFormat="false" ht="15" hidden="false" customHeight="false" outlineLevel="0" collapsed="false">
      <c r="A859" s="0" t="s">
        <v>126</v>
      </c>
      <c r="B859" s="0" t="s">
        <v>1960</v>
      </c>
      <c r="C859" s="0" t="s">
        <v>1961</v>
      </c>
      <c r="D859" s="0" t="s">
        <v>129</v>
      </c>
      <c r="E859" s="161" t="n">
        <v>40725</v>
      </c>
      <c r="F859" s="161" t="n">
        <v>73050</v>
      </c>
      <c r="G859" s="0" t="s">
        <v>130</v>
      </c>
    </row>
    <row r="860" customFormat="false" ht="15" hidden="false" customHeight="false" outlineLevel="0" collapsed="false">
      <c r="A860" s="0" t="s">
        <v>126</v>
      </c>
      <c r="B860" s="0" t="s">
        <v>1962</v>
      </c>
      <c r="C860" s="0" t="s">
        <v>1963</v>
      </c>
      <c r="D860" s="0" t="s">
        <v>129</v>
      </c>
      <c r="E860" s="161" t="n">
        <v>40725</v>
      </c>
      <c r="F860" s="161" t="n">
        <v>73050</v>
      </c>
      <c r="G860" s="0" t="s">
        <v>130</v>
      </c>
    </row>
    <row r="861" customFormat="false" ht="15" hidden="false" customHeight="false" outlineLevel="0" collapsed="false">
      <c r="A861" s="0" t="s">
        <v>126</v>
      </c>
      <c r="B861" s="0" t="s">
        <v>1964</v>
      </c>
      <c r="C861" s="0" t="s">
        <v>1965</v>
      </c>
      <c r="D861" s="0" t="s">
        <v>129</v>
      </c>
      <c r="E861" s="161" t="n">
        <v>40725</v>
      </c>
      <c r="F861" s="161" t="n">
        <v>73050</v>
      </c>
      <c r="G861" s="0" t="s">
        <v>130</v>
      </c>
    </row>
    <row r="862" customFormat="false" ht="15" hidden="false" customHeight="false" outlineLevel="0" collapsed="false">
      <c r="A862" s="0" t="s">
        <v>126</v>
      </c>
      <c r="B862" s="0" t="s">
        <v>1966</v>
      </c>
      <c r="C862" s="0" t="s">
        <v>1967</v>
      </c>
      <c r="D862" s="0" t="s">
        <v>129</v>
      </c>
      <c r="E862" s="161" t="n">
        <v>40725</v>
      </c>
      <c r="F862" s="161" t="n">
        <v>73050</v>
      </c>
      <c r="G862" s="0" t="s">
        <v>130</v>
      </c>
    </row>
    <row r="863" customFormat="false" ht="15" hidden="false" customHeight="false" outlineLevel="0" collapsed="false">
      <c r="A863" s="0" t="s">
        <v>126</v>
      </c>
      <c r="B863" s="0" t="s">
        <v>1968</v>
      </c>
      <c r="C863" s="0" t="s">
        <v>1969</v>
      </c>
      <c r="D863" s="0" t="s">
        <v>129</v>
      </c>
      <c r="E863" s="161" t="n">
        <v>40725</v>
      </c>
      <c r="F863" s="161" t="n">
        <v>73050</v>
      </c>
      <c r="G863" s="0" t="s">
        <v>130</v>
      </c>
    </row>
    <row r="864" customFormat="false" ht="15" hidden="false" customHeight="false" outlineLevel="0" collapsed="false">
      <c r="A864" s="0" t="s">
        <v>126</v>
      </c>
      <c r="B864" s="0" t="s">
        <v>1970</v>
      </c>
      <c r="C864" s="0" t="s">
        <v>1971</v>
      </c>
      <c r="D864" s="0" t="s">
        <v>129</v>
      </c>
      <c r="E864" s="161" t="n">
        <v>40725</v>
      </c>
      <c r="F864" s="161" t="n">
        <v>73050</v>
      </c>
      <c r="G864" s="0" t="s">
        <v>130</v>
      </c>
    </row>
    <row r="865" customFormat="false" ht="15" hidden="false" customHeight="false" outlineLevel="0" collapsed="false">
      <c r="A865" s="0" t="s">
        <v>126</v>
      </c>
      <c r="B865" s="0" t="s">
        <v>1972</v>
      </c>
      <c r="C865" s="0" t="s">
        <v>1973</v>
      </c>
      <c r="D865" s="0" t="s">
        <v>129</v>
      </c>
      <c r="E865" s="161" t="n">
        <v>43678</v>
      </c>
      <c r="F865" s="161" t="n">
        <v>73050</v>
      </c>
      <c r="G865" s="0" t="s">
        <v>130</v>
      </c>
    </row>
    <row r="866" customFormat="false" ht="15" hidden="false" customHeight="false" outlineLevel="0" collapsed="false">
      <c r="A866" s="0" t="s">
        <v>126</v>
      </c>
      <c r="B866" s="0" t="s">
        <v>1974</v>
      </c>
      <c r="C866" s="0" t="s">
        <v>1975</v>
      </c>
      <c r="D866" s="0" t="s">
        <v>129</v>
      </c>
      <c r="E866" s="161" t="n">
        <v>40725</v>
      </c>
      <c r="F866" s="161" t="n">
        <v>73050</v>
      </c>
      <c r="G866" s="0" t="s">
        <v>130</v>
      </c>
    </row>
    <row r="867" customFormat="false" ht="15" hidden="false" customHeight="false" outlineLevel="0" collapsed="false">
      <c r="A867" s="0" t="s">
        <v>126</v>
      </c>
      <c r="B867" s="0" t="s">
        <v>1976</v>
      </c>
      <c r="C867" s="0" t="s">
        <v>1977</v>
      </c>
      <c r="D867" s="0" t="s">
        <v>129</v>
      </c>
      <c r="E867" s="161" t="n">
        <v>40725</v>
      </c>
      <c r="F867" s="161" t="n">
        <v>73050</v>
      </c>
      <c r="G867" s="0" t="s">
        <v>130</v>
      </c>
    </row>
    <row r="868" customFormat="false" ht="15" hidden="false" customHeight="false" outlineLevel="0" collapsed="false">
      <c r="A868" s="0" t="s">
        <v>126</v>
      </c>
      <c r="B868" s="0" t="s">
        <v>1978</v>
      </c>
      <c r="C868" s="0" t="s">
        <v>1979</v>
      </c>
      <c r="D868" s="0" t="s">
        <v>129</v>
      </c>
      <c r="E868" s="161" t="n">
        <v>40725</v>
      </c>
      <c r="F868" s="161" t="n">
        <v>73050</v>
      </c>
      <c r="G868" s="0" t="s">
        <v>130</v>
      </c>
    </row>
    <row r="869" customFormat="false" ht="15" hidden="false" customHeight="false" outlineLevel="0" collapsed="false">
      <c r="A869" s="0" t="s">
        <v>126</v>
      </c>
      <c r="B869" s="0" t="s">
        <v>1980</v>
      </c>
      <c r="C869" s="0" t="s">
        <v>1981</v>
      </c>
      <c r="D869" s="0" t="s">
        <v>129</v>
      </c>
      <c r="E869" s="161" t="n">
        <v>40725</v>
      </c>
      <c r="F869" s="161" t="n">
        <v>73050</v>
      </c>
      <c r="G869" s="0" t="s">
        <v>130</v>
      </c>
    </row>
    <row r="870" customFormat="false" ht="15" hidden="false" customHeight="false" outlineLevel="0" collapsed="false">
      <c r="A870" s="0" t="s">
        <v>126</v>
      </c>
      <c r="B870" s="0" t="s">
        <v>1982</v>
      </c>
      <c r="C870" s="0" t="s">
        <v>1983</v>
      </c>
      <c r="D870" s="0" t="s">
        <v>129</v>
      </c>
      <c r="E870" s="161" t="n">
        <v>40725</v>
      </c>
      <c r="F870" s="161" t="n">
        <v>73050</v>
      </c>
      <c r="G870" s="0" t="s">
        <v>130</v>
      </c>
    </row>
    <row r="871" customFormat="false" ht="15" hidden="false" customHeight="false" outlineLevel="0" collapsed="false">
      <c r="A871" s="0" t="s">
        <v>126</v>
      </c>
      <c r="B871" s="0" t="s">
        <v>1984</v>
      </c>
      <c r="C871" s="0" t="s">
        <v>1985</v>
      </c>
      <c r="D871" s="0" t="s">
        <v>129</v>
      </c>
      <c r="E871" s="161" t="n">
        <v>40725</v>
      </c>
      <c r="F871" s="161" t="n">
        <v>73050</v>
      </c>
      <c r="G871" s="0" t="s">
        <v>130</v>
      </c>
    </row>
    <row r="872" customFormat="false" ht="15" hidden="false" customHeight="false" outlineLevel="0" collapsed="false">
      <c r="A872" s="0" t="s">
        <v>126</v>
      </c>
      <c r="B872" s="0" t="s">
        <v>1986</v>
      </c>
      <c r="C872" s="0" t="s">
        <v>1987</v>
      </c>
      <c r="D872" s="0" t="s">
        <v>129</v>
      </c>
      <c r="E872" s="161" t="n">
        <v>40725</v>
      </c>
      <c r="F872" s="161" t="n">
        <v>73050</v>
      </c>
      <c r="G872" s="0" t="s">
        <v>130</v>
      </c>
    </row>
    <row r="873" customFormat="false" ht="15" hidden="false" customHeight="false" outlineLevel="0" collapsed="false">
      <c r="A873" s="0" t="s">
        <v>126</v>
      </c>
      <c r="B873" s="0" t="s">
        <v>1988</v>
      </c>
      <c r="C873" s="0" t="s">
        <v>1989</v>
      </c>
      <c r="D873" s="0" t="s">
        <v>129</v>
      </c>
      <c r="E873" s="161" t="n">
        <v>40725</v>
      </c>
      <c r="F873" s="161" t="n">
        <v>73050</v>
      </c>
      <c r="G873" s="0" t="s">
        <v>130</v>
      </c>
    </row>
    <row r="874" customFormat="false" ht="15" hidden="false" customHeight="false" outlineLevel="0" collapsed="false">
      <c r="A874" s="0" t="s">
        <v>126</v>
      </c>
      <c r="B874" s="0" t="s">
        <v>1990</v>
      </c>
      <c r="C874" s="0" t="s">
        <v>1991</v>
      </c>
      <c r="D874" s="0" t="s">
        <v>129</v>
      </c>
      <c r="E874" s="161" t="n">
        <v>43648</v>
      </c>
      <c r="F874" s="161" t="n">
        <v>73050</v>
      </c>
      <c r="G874" s="0" t="s">
        <v>130</v>
      </c>
    </row>
    <row r="875" customFormat="false" ht="15" hidden="false" customHeight="false" outlineLevel="0" collapsed="false">
      <c r="A875" s="0" t="s">
        <v>126</v>
      </c>
      <c r="B875" s="0" t="s">
        <v>1992</v>
      </c>
      <c r="C875" s="0" t="s">
        <v>1993</v>
      </c>
      <c r="D875" s="0" t="s">
        <v>129</v>
      </c>
      <c r="E875" s="161" t="n">
        <v>43678</v>
      </c>
      <c r="F875" s="161" t="n">
        <v>72897</v>
      </c>
      <c r="G875" s="0" t="s">
        <v>130</v>
      </c>
    </row>
    <row r="876" customFormat="false" ht="15" hidden="false" customHeight="false" outlineLevel="0" collapsed="false">
      <c r="A876" s="0" t="s">
        <v>126</v>
      </c>
      <c r="B876" s="0" t="s">
        <v>1994</v>
      </c>
      <c r="C876" s="0" t="s">
        <v>1995</v>
      </c>
      <c r="D876" s="0" t="s">
        <v>129</v>
      </c>
      <c r="E876" s="161" t="n">
        <v>40725</v>
      </c>
      <c r="F876" s="161" t="n">
        <v>73050</v>
      </c>
      <c r="G876" s="0" t="s">
        <v>130</v>
      </c>
    </row>
    <row r="877" customFormat="false" ht="15" hidden="false" customHeight="false" outlineLevel="0" collapsed="false">
      <c r="A877" s="0" t="s">
        <v>126</v>
      </c>
      <c r="B877" s="0" t="s">
        <v>1996</v>
      </c>
      <c r="C877" s="0" t="s">
        <v>1997</v>
      </c>
      <c r="D877" s="0" t="s">
        <v>129</v>
      </c>
      <c r="E877" s="161" t="n">
        <v>40725</v>
      </c>
      <c r="F877" s="161" t="n">
        <v>73050</v>
      </c>
      <c r="G877" s="0" t="s">
        <v>130</v>
      </c>
    </row>
    <row r="878" customFormat="false" ht="15" hidden="false" customHeight="false" outlineLevel="0" collapsed="false">
      <c r="A878" s="0" t="s">
        <v>126</v>
      </c>
      <c r="B878" s="0" t="s">
        <v>1998</v>
      </c>
      <c r="C878" s="0" t="s">
        <v>1949</v>
      </c>
      <c r="D878" s="0" t="s">
        <v>129</v>
      </c>
      <c r="E878" s="161" t="n">
        <v>40725</v>
      </c>
      <c r="F878" s="161" t="n">
        <v>73050</v>
      </c>
      <c r="G878" s="0" t="s">
        <v>130</v>
      </c>
    </row>
    <row r="879" customFormat="false" ht="15" hidden="false" customHeight="false" outlineLevel="0" collapsed="false">
      <c r="A879" s="0" t="s">
        <v>126</v>
      </c>
      <c r="B879" s="0" t="s">
        <v>1999</v>
      </c>
      <c r="C879" s="0" t="s">
        <v>2000</v>
      </c>
      <c r="D879" s="0" t="s">
        <v>129</v>
      </c>
      <c r="E879" s="161" t="n">
        <v>42917</v>
      </c>
      <c r="F879" s="161" t="n">
        <v>73050</v>
      </c>
      <c r="G879" s="0" t="s">
        <v>130</v>
      </c>
    </row>
    <row r="880" customFormat="false" ht="15" hidden="false" customHeight="false" outlineLevel="0" collapsed="false">
      <c r="A880" s="0" t="s">
        <v>126</v>
      </c>
      <c r="B880" s="0" t="s">
        <v>2003</v>
      </c>
      <c r="C880" s="0" t="s">
        <v>2004</v>
      </c>
      <c r="D880" s="0" t="s">
        <v>129</v>
      </c>
      <c r="E880" s="161" t="n">
        <v>40725</v>
      </c>
      <c r="F880" s="161" t="n">
        <v>73050</v>
      </c>
      <c r="G880" s="0" t="s">
        <v>130</v>
      </c>
    </row>
    <row r="881" customFormat="false" ht="15" hidden="false" customHeight="false" outlineLevel="0" collapsed="false">
      <c r="A881" s="0" t="s">
        <v>126</v>
      </c>
      <c r="B881" s="0" t="s">
        <v>2005</v>
      </c>
      <c r="C881" s="0" t="s">
        <v>2006</v>
      </c>
      <c r="D881" s="0" t="s">
        <v>129</v>
      </c>
      <c r="E881" s="161" t="n">
        <v>43678</v>
      </c>
      <c r="F881" s="161" t="n">
        <v>73050</v>
      </c>
      <c r="G881" s="0" t="s">
        <v>130</v>
      </c>
    </row>
    <row r="882" customFormat="false" ht="15" hidden="false" customHeight="false" outlineLevel="0" collapsed="false">
      <c r="A882" s="0" t="s">
        <v>126</v>
      </c>
      <c r="B882" s="0" t="s">
        <v>2007</v>
      </c>
      <c r="C882" s="0" t="s">
        <v>2008</v>
      </c>
      <c r="D882" s="0" t="s">
        <v>129</v>
      </c>
      <c r="E882" s="161" t="n">
        <v>40725</v>
      </c>
      <c r="F882" s="161" t="n">
        <v>73050</v>
      </c>
      <c r="G882" s="0" t="s">
        <v>130</v>
      </c>
    </row>
    <row r="883" customFormat="false" ht="15" hidden="false" customHeight="false" outlineLevel="0" collapsed="false">
      <c r="A883" s="0" t="s">
        <v>126</v>
      </c>
      <c r="B883" s="0" t="s">
        <v>2009</v>
      </c>
      <c r="C883" s="0" t="s">
        <v>2010</v>
      </c>
      <c r="D883" s="0" t="s">
        <v>129</v>
      </c>
      <c r="E883" s="161" t="n">
        <v>40725</v>
      </c>
      <c r="F883" s="161" t="n">
        <v>73050</v>
      </c>
      <c r="G883" s="0" t="s">
        <v>130</v>
      </c>
    </row>
    <row r="884" customFormat="false" ht="15" hidden="false" customHeight="false" outlineLevel="0" collapsed="false">
      <c r="A884" s="0" t="s">
        <v>126</v>
      </c>
      <c r="B884" s="0" t="s">
        <v>2011</v>
      </c>
      <c r="C884" s="0" t="s">
        <v>576</v>
      </c>
      <c r="D884" s="0" t="s">
        <v>129</v>
      </c>
      <c r="E884" s="161" t="n">
        <v>40725</v>
      </c>
      <c r="F884" s="161" t="n">
        <v>73050</v>
      </c>
      <c r="G884" s="0" t="s">
        <v>130</v>
      </c>
    </row>
    <row r="885" customFormat="false" ht="15" hidden="false" customHeight="false" outlineLevel="0" collapsed="false">
      <c r="A885" s="0" t="s">
        <v>126</v>
      </c>
      <c r="B885" s="0" t="s">
        <v>2012</v>
      </c>
      <c r="C885" s="0" t="s">
        <v>2013</v>
      </c>
      <c r="D885" s="0" t="s">
        <v>129</v>
      </c>
      <c r="E885" s="161" t="n">
        <v>40725</v>
      </c>
      <c r="F885" s="161" t="n">
        <v>73050</v>
      </c>
      <c r="G885" s="0" t="s">
        <v>130</v>
      </c>
    </row>
    <row r="886" customFormat="false" ht="15" hidden="false" customHeight="false" outlineLevel="0" collapsed="false">
      <c r="A886" s="0" t="s">
        <v>126</v>
      </c>
      <c r="B886" s="0" t="s">
        <v>2014</v>
      </c>
      <c r="C886" s="0" t="s">
        <v>2015</v>
      </c>
      <c r="D886" s="0" t="s">
        <v>129</v>
      </c>
      <c r="E886" s="161" t="n">
        <v>40725</v>
      </c>
      <c r="F886" s="161" t="n">
        <v>73050</v>
      </c>
      <c r="G886" s="0" t="s">
        <v>130</v>
      </c>
    </row>
    <row r="887" customFormat="false" ht="15" hidden="false" customHeight="false" outlineLevel="0" collapsed="false">
      <c r="A887" s="0" t="s">
        <v>126</v>
      </c>
      <c r="B887" s="0" t="s">
        <v>2016</v>
      </c>
      <c r="C887" s="0" t="s">
        <v>2017</v>
      </c>
      <c r="D887" s="0" t="s">
        <v>129</v>
      </c>
      <c r="E887" s="161" t="n">
        <v>40725</v>
      </c>
      <c r="F887" s="161" t="n">
        <v>73050</v>
      </c>
      <c r="G887" s="0" t="s">
        <v>130</v>
      </c>
    </row>
    <row r="888" customFormat="false" ht="15" hidden="false" customHeight="false" outlineLevel="0" collapsed="false">
      <c r="A888" s="0" t="s">
        <v>126</v>
      </c>
      <c r="B888" s="0" t="s">
        <v>2018</v>
      </c>
      <c r="C888" s="0" t="s">
        <v>2019</v>
      </c>
      <c r="D888" s="0" t="s">
        <v>129</v>
      </c>
      <c r="E888" s="161" t="n">
        <v>40725</v>
      </c>
      <c r="F888" s="161" t="n">
        <v>73050</v>
      </c>
      <c r="G888" s="0" t="s">
        <v>130</v>
      </c>
    </row>
    <row r="889" customFormat="false" ht="15" hidden="false" customHeight="false" outlineLevel="0" collapsed="false">
      <c r="A889" s="0" t="s">
        <v>126</v>
      </c>
      <c r="B889" s="0" t="s">
        <v>2020</v>
      </c>
      <c r="C889" s="0" t="s">
        <v>2021</v>
      </c>
      <c r="D889" s="0" t="s">
        <v>129</v>
      </c>
      <c r="E889" s="161" t="n">
        <v>40725</v>
      </c>
      <c r="F889" s="161" t="n">
        <v>73050</v>
      </c>
      <c r="G889" s="0" t="s">
        <v>130</v>
      </c>
    </row>
    <row r="890" customFormat="false" ht="15" hidden="false" customHeight="false" outlineLevel="0" collapsed="false">
      <c r="A890" s="0" t="s">
        <v>126</v>
      </c>
      <c r="B890" s="0" t="s">
        <v>2022</v>
      </c>
      <c r="C890" s="0" t="s">
        <v>2023</v>
      </c>
      <c r="D890" s="0" t="s">
        <v>129</v>
      </c>
      <c r="E890" s="161" t="n">
        <v>40725</v>
      </c>
      <c r="F890" s="161" t="n">
        <v>73050</v>
      </c>
      <c r="G890" s="0" t="s">
        <v>130</v>
      </c>
    </row>
    <row r="891" customFormat="false" ht="15" hidden="false" customHeight="false" outlineLevel="0" collapsed="false">
      <c r="A891" s="0" t="s">
        <v>126</v>
      </c>
      <c r="B891" s="0" t="s">
        <v>2024</v>
      </c>
      <c r="C891" s="0" t="s">
        <v>2025</v>
      </c>
      <c r="D891" s="0" t="s">
        <v>129</v>
      </c>
      <c r="E891" s="161" t="n">
        <v>42948</v>
      </c>
      <c r="F891" s="161" t="n">
        <v>73050</v>
      </c>
      <c r="G891" s="0" t="s">
        <v>130</v>
      </c>
    </row>
    <row r="892" customFormat="false" ht="15" hidden="false" customHeight="false" outlineLevel="0" collapsed="false">
      <c r="A892" s="0" t="s">
        <v>126</v>
      </c>
      <c r="B892" s="0" t="s">
        <v>2026</v>
      </c>
      <c r="C892" s="0" t="s">
        <v>2027</v>
      </c>
      <c r="D892" s="0" t="s">
        <v>129</v>
      </c>
      <c r="E892" s="161" t="n">
        <v>40725</v>
      </c>
      <c r="F892" s="161" t="n">
        <v>73050</v>
      </c>
      <c r="G892" s="0" t="s">
        <v>130</v>
      </c>
    </row>
    <row r="893" customFormat="false" ht="15" hidden="false" customHeight="false" outlineLevel="0" collapsed="false">
      <c r="A893" s="0" t="s">
        <v>126</v>
      </c>
      <c r="B893" s="0" t="s">
        <v>2028</v>
      </c>
      <c r="C893" s="0" t="s">
        <v>2029</v>
      </c>
      <c r="D893" s="0" t="s">
        <v>129</v>
      </c>
      <c r="E893" s="161" t="n">
        <v>40725</v>
      </c>
      <c r="F893" s="161" t="n">
        <v>73050</v>
      </c>
      <c r="G893" s="0" t="s">
        <v>130</v>
      </c>
    </row>
    <row r="894" customFormat="false" ht="15" hidden="false" customHeight="false" outlineLevel="0" collapsed="false">
      <c r="A894" s="0" t="s">
        <v>126</v>
      </c>
      <c r="B894" s="0" t="s">
        <v>2030</v>
      </c>
      <c r="C894" s="0" t="s">
        <v>2031</v>
      </c>
      <c r="D894" s="0" t="s">
        <v>129</v>
      </c>
      <c r="E894" s="161" t="n">
        <v>40725</v>
      </c>
      <c r="F894" s="161" t="n">
        <v>73050</v>
      </c>
      <c r="G894" s="0" t="s">
        <v>130</v>
      </c>
    </row>
    <row r="895" customFormat="false" ht="15" hidden="false" customHeight="false" outlineLevel="0" collapsed="false">
      <c r="A895" s="0" t="s">
        <v>126</v>
      </c>
      <c r="B895" s="0" t="s">
        <v>2032</v>
      </c>
      <c r="C895" s="0" t="s">
        <v>2033</v>
      </c>
      <c r="D895" s="0" t="s">
        <v>129</v>
      </c>
      <c r="E895" s="161" t="n">
        <v>40725</v>
      </c>
      <c r="F895" s="161" t="n">
        <v>73050</v>
      </c>
      <c r="G895" s="0" t="s">
        <v>130</v>
      </c>
    </row>
    <row r="896" customFormat="false" ht="15" hidden="false" customHeight="false" outlineLevel="0" collapsed="false">
      <c r="A896" s="0" t="s">
        <v>126</v>
      </c>
      <c r="B896" s="0" t="s">
        <v>2034</v>
      </c>
      <c r="C896" s="0" t="s">
        <v>2035</v>
      </c>
      <c r="D896" s="0" t="s">
        <v>129</v>
      </c>
      <c r="E896" s="161" t="n">
        <v>44044</v>
      </c>
      <c r="F896" s="161" t="n">
        <v>73050</v>
      </c>
      <c r="G896" s="0" t="s">
        <v>130</v>
      </c>
    </row>
    <row r="897" customFormat="false" ht="15" hidden="false" customHeight="false" outlineLevel="0" collapsed="false">
      <c r="A897" s="0" t="s">
        <v>126</v>
      </c>
      <c r="B897" s="0" t="s">
        <v>2036</v>
      </c>
      <c r="C897" s="0" t="s">
        <v>2037</v>
      </c>
      <c r="D897" s="0" t="s">
        <v>129</v>
      </c>
      <c r="E897" s="161" t="n">
        <v>44044</v>
      </c>
      <c r="F897" s="161" t="n">
        <v>73050</v>
      </c>
      <c r="G897" s="0" t="s">
        <v>130</v>
      </c>
    </row>
    <row r="898" customFormat="false" ht="15" hidden="false" customHeight="false" outlineLevel="0" collapsed="false">
      <c r="A898" s="0" t="s">
        <v>126</v>
      </c>
      <c r="B898" s="0" t="s">
        <v>2038</v>
      </c>
      <c r="C898" s="0" t="s">
        <v>2039</v>
      </c>
      <c r="D898" s="0" t="s">
        <v>129</v>
      </c>
      <c r="E898" s="161" t="n">
        <v>40725</v>
      </c>
      <c r="F898" s="161" t="n">
        <v>73050</v>
      </c>
      <c r="G898" s="0" t="s">
        <v>130</v>
      </c>
    </row>
    <row r="899" customFormat="false" ht="15" hidden="false" customHeight="false" outlineLevel="0" collapsed="false">
      <c r="A899" s="0" t="s">
        <v>126</v>
      </c>
      <c r="B899" s="0" t="s">
        <v>2040</v>
      </c>
      <c r="C899" s="0" t="s">
        <v>2041</v>
      </c>
      <c r="D899" s="0" t="s">
        <v>129</v>
      </c>
      <c r="E899" s="161" t="n">
        <v>44044</v>
      </c>
      <c r="F899" s="161" t="n">
        <v>73050</v>
      </c>
      <c r="G899" s="0" t="s">
        <v>130</v>
      </c>
    </row>
    <row r="900" customFormat="false" ht="15" hidden="false" customHeight="false" outlineLevel="0" collapsed="false">
      <c r="A900" s="0" t="s">
        <v>126</v>
      </c>
      <c r="B900" s="0" t="s">
        <v>2042</v>
      </c>
      <c r="C900" s="0" t="s">
        <v>2043</v>
      </c>
      <c r="D900" s="0" t="s">
        <v>129</v>
      </c>
      <c r="E900" s="161" t="n">
        <v>40725</v>
      </c>
      <c r="F900" s="161" t="n">
        <v>73050</v>
      </c>
      <c r="G900" s="0" t="s">
        <v>130</v>
      </c>
    </row>
    <row r="901" customFormat="false" ht="15" hidden="false" customHeight="false" outlineLevel="0" collapsed="false">
      <c r="A901" s="0" t="s">
        <v>126</v>
      </c>
      <c r="B901" s="0" t="s">
        <v>2044</v>
      </c>
      <c r="C901" s="0" t="s">
        <v>2045</v>
      </c>
      <c r="D901" s="0" t="s">
        <v>129</v>
      </c>
      <c r="E901" s="161" t="n">
        <v>44044</v>
      </c>
      <c r="F901" s="161" t="n">
        <v>73050</v>
      </c>
      <c r="G901" s="0" t="s">
        <v>130</v>
      </c>
    </row>
    <row r="902" customFormat="false" ht="15" hidden="false" customHeight="false" outlineLevel="0" collapsed="false">
      <c r="A902" s="0" t="s">
        <v>126</v>
      </c>
      <c r="B902" s="0" t="s">
        <v>2046</v>
      </c>
      <c r="C902" s="0" t="s">
        <v>2047</v>
      </c>
      <c r="D902" s="0" t="s">
        <v>129</v>
      </c>
      <c r="E902" s="161" t="n">
        <v>43678</v>
      </c>
      <c r="F902" s="161" t="n">
        <v>73050</v>
      </c>
      <c r="G902" s="0" t="s">
        <v>130</v>
      </c>
    </row>
    <row r="903" customFormat="false" ht="15" hidden="false" customHeight="false" outlineLevel="0" collapsed="false">
      <c r="A903" s="0" t="s">
        <v>126</v>
      </c>
      <c r="B903" s="0" t="s">
        <v>2048</v>
      </c>
      <c r="C903" s="0" t="s">
        <v>813</v>
      </c>
      <c r="D903" s="0" t="s">
        <v>129</v>
      </c>
      <c r="E903" s="161" t="n">
        <v>40725</v>
      </c>
      <c r="F903" s="161" t="n">
        <v>73050</v>
      </c>
      <c r="G903" s="0" t="s">
        <v>130</v>
      </c>
    </row>
    <row r="904" customFormat="false" ht="15" hidden="false" customHeight="false" outlineLevel="0" collapsed="false">
      <c r="A904" s="0" t="s">
        <v>126</v>
      </c>
      <c r="B904" s="0" t="s">
        <v>2049</v>
      </c>
      <c r="C904" s="0" t="s">
        <v>2050</v>
      </c>
      <c r="D904" s="0" t="s">
        <v>129</v>
      </c>
      <c r="E904" s="161" t="n">
        <v>40725</v>
      </c>
      <c r="F904" s="161" t="n">
        <v>73050</v>
      </c>
      <c r="G904" s="0" t="s">
        <v>130</v>
      </c>
    </row>
    <row r="905" customFormat="false" ht="15" hidden="false" customHeight="false" outlineLevel="0" collapsed="false">
      <c r="A905" s="0" t="s">
        <v>126</v>
      </c>
      <c r="B905" s="0" t="s">
        <v>2051</v>
      </c>
      <c r="C905" s="0" t="s">
        <v>2052</v>
      </c>
      <c r="D905" s="0" t="s">
        <v>129</v>
      </c>
      <c r="E905" s="161" t="n">
        <v>40725</v>
      </c>
      <c r="F905" s="161" t="n">
        <v>73050</v>
      </c>
      <c r="G905" s="0" t="s">
        <v>130</v>
      </c>
    </row>
    <row r="906" customFormat="false" ht="15" hidden="false" customHeight="false" outlineLevel="0" collapsed="false">
      <c r="A906" s="0" t="s">
        <v>126</v>
      </c>
      <c r="B906" s="0" t="s">
        <v>2053</v>
      </c>
      <c r="C906" s="0" t="s">
        <v>2054</v>
      </c>
      <c r="D906" s="0" t="s">
        <v>129</v>
      </c>
      <c r="E906" s="161" t="n">
        <v>40725</v>
      </c>
      <c r="F906" s="161" t="n">
        <v>73050</v>
      </c>
      <c r="G906" s="0" t="s">
        <v>130</v>
      </c>
    </row>
    <row r="907" customFormat="false" ht="15" hidden="false" customHeight="false" outlineLevel="0" collapsed="false">
      <c r="A907" s="0" t="s">
        <v>126</v>
      </c>
      <c r="B907" s="0" t="s">
        <v>2055</v>
      </c>
      <c r="C907" s="0" t="s">
        <v>2056</v>
      </c>
      <c r="D907" s="0" t="s">
        <v>129</v>
      </c>
      <c r="E907" s="161" t="n">
        <v>40725</v>
      </c>
      <c r="F907" s="161" t="n">
        <v>73050</v>
      </c>
      <c r="G907" s="0" t="s">
        <v>130</v>
      </c>
    </row>
    <row r="908" customFormat="false" ht="15" hidden="false" customHeight="false" outlineLevel="0" collapsed="false">
      <c r="A908" s="0" t="s">
        <v>126</v>
      </c>
      <c r="B908" s="0" t="s">
        <v>2057</v>
      </c>
      <c r="C908" s="0" t="s">
        <v>2058</v>
      </c>
      <c r="D908" s="0" t="s">
        <v>129</v>
      </c>
      <c r="E908" s="161" t="n">
        <v>40725</v>
      </c>
      <c r="F908" s="161" t="n">
        <v>73050</v>
      </c>
      <c r="G908" s="0" t="s">
        <v>130</v>
      </c>
    </row>
    <row r="909" customFormat="false" ht="15" hidden="false" customHeight="false" outlineLevel="0" collapsed="false">
      <c r="A909" s="0" t="s">
        <v>126</v>
      </c>
      <c r="B909" s="0" t="s">
        <v>2059</v>
      </c>
      <c r="C909" s="0" t="s">
        <v>2060</v>
      </c>
      <c r="D909" s="0" t="s">
        <v>129</v>
      </c>
      <c r="E909" s="161" t="n">
        <v>40725</v>
      </c>
      <c r="F909" s="161" t="n">
        <v>73050</v>
      </c>
      <c r="G909" s="0" t="s">
        <v>130</v>
      </c>
    </row>
    <row r="910" customFormat="false" ht="15" hidden="false" customHeight="false" outlineLevel="0" collapsed="false">
      <c r="A910" s="0" t="s">
        <v>126</v>
      </c>
      <c r="B910" s="0" t="s">
        <v>2061</v>
      </c>
      <c r="C910" s="0" t="s">
        <v>2062</v>
      </c>
      <c r="D910" s="0" t="s">
        <v>129</v>
      </c>
      <c r="E910" s="161" t="n">
        <v>40725</v>
      </c>
      <c r="F910" s="161" t="n">
        <v>73050</v>
      </c>
      <c r="G910" s="0" t="s">
        <v>130</v>
      </c>
    </row>
    <row r="911" customFormat="false" ht="15" hidden="false" customHeight="false" outlineLevel="0" collapsed="false">
      <c r="A911" s="0" t="s">
        <v>126</v>
      </c>
      <c r="B911" s="0" t="s">
        <v>2063</v>
      </c>
      <c r="C911" s="0" t="s">
        <v>2064</v>
      </c>
      <c r="D911" s="0" t="s">
        <v>129</v>
      </c>
      <c r="E911" s="161" t="n">
        <v>40725</v>
      </c>
      <c r="F911" s="161" t="n">
        <v>73050</v>
      </c>
      <c r="G911" s="0" t="s">
        <v>130</v>
      </c>
    </row>
    <row r="912" customFormat="false" ht="15" hidden="false" customHeight="false" outlineLevel="0" collapsed="false">
      <c r="A912" s="0" t="s">
        <v>126</v>
      </c>
      <c r="B912" s="0" t="s">
        <v>2065</v>
      </c>
      <c r="C912" s="0" t="s">
        <v>2066</v>
      </c>
      <c r="D912" s="0" t="s">
        <v>129</v>
      </c>
      <c r="E912" s="161" t="n">
        <v>40725</v>
      </c>
      <c r="F912" s="161" t="n">
        <v>73050</v>
      </c>
      <c r="G912" s="0" t="s">
        <v>130</v>
      </c>
    </row>
    <row r="913" customFormat="false" ht="15" hidden="false" customHeight="false" outlineLevel="0" collapsed="false">
      <c r="A913" s="0" t="s">
        <v>126</v>
      </c>
      <c r="B913" s="0" t="s">
        <v>2067</v>
      </c>
      <c r="C913" s="0" t="s">
        <v>2068</v>
      </c>
      <c r="D913" s="0" t="s">
        <v>129</v>
      </c>
      <c r="E913" s="161" t="n">
        <v>40725</v>
      </c>
      <c r="F913" s="161" t="n">
        <v>73050</v>
      </c>
      <c r="G913" s="0" t="s">
        <v>130</v>
      </c>
    </row>
    <row r="914" customFormat="false" ht="15" hidden="false" customHeight="false" outlineLevel="0" collapsed="false">
      <c r="A914" s="0" t="s">
        <v>126</v>
      </c>
      <c r="B914" s="0" t="s">
        <v>2069</v>
      </c>
      <c r="C914" s="0" t="s">
        <v>2070</v>
      </c>
      <c r="D914" s="0" t="s">
        <v>129</v>
      </c>
      <c r="E914" s="161" t="n">
        <v>40725</v>
      </c>
      <c r="F914" s="161" t="n">
        <v>73050</v>
      </c>
      <c r="G914" s="0" t="s">
        <v>130</v>
      </c>
    </row>
    <row r="915" customFormat="false" ht="15" hidden="false" customHeight="false" outlineLevel="0" collapsed="false">
      <c r="A915" s="0" t="s">
        <v>126</v>
      </c>
      <c r="B915" s="0" t="s">
        <v>2071</v>
      </c>
      <c r="C915" s="0" t="s">
        <v>2072</v>
      </c>
      <c r="D915" s="0" t="s">
        <v>129</v>
      </c>
      <c r="E915" s="161" t="n">
        <v>40725</v>
      </c>
      <c r="F915" s="161" t="n">
        <v>73050</v>
      </c>
      <c r="G915" s="0" t="s">
        <v>130</v>
      </c>
    </row>
    <row r="916" customFormat="false" ht="15" hidden="false" customHeight="false" outlineLevel="0" collapsed="false">
      <c r="A916" s="0" t="s">
        <v>126</v>
      </c>
      <c r="B916" s="0" t="s">
        <v>2073</v>
      </c>
      <c r="C916" s="0" t="s">
        <v>2074</v>
      </c>
      <c r="D916" s="0" t="s">
        <v>129</v>
      </c>
      <c r="E916" s="161" t="n">
        <v>40725</v>
      </c>
      <c r="F916" s="161" t="n">
        <v>73050</v>
      </c>
      <c r="G916" s="0" t="s">
        <v>130</v>
      </c>
    </row>
    <row r="917" customFormat="false" ht="15" hidden="false" customHeight="false" outlineLevel="0" collapsed="false">
      <c r="A917" s="0" t="s">
        <v>126</v>
      </c>
      <c r="B917" s="0" t="s">
        <v>2075</v>
      </c>
      <c r="C917" s="0" t="s">
        <v>2076</v>
      </c>
      <c r="D917" s="0" t="s">
        <v>129</v>
      </c>
      <c r="E917" s="161" t="n">
        <v>40725</v>
      </c>
      <c r="F917" s="161" t="n">
        <v>73050</v>
      </c>
      <c r="G917" s="0" t="s">
        <v>130</v>
      </c>
    </row>
    <row r="918" customFormat="false" ht="15" hidden="false" customHeight="false" outlineLevel="0" collapsed="false">
      <c r="A918" s="0" t="s">
        <v>126</v>
      </c>
      <c r="B918" s="0" t="s">
        <v>2077</v>
      </c>
      <c r="C918" s="0" t="s">
        <v>2078</v>
      </c>
      <c r="D918" s="0" t="s">
        <v>129</v>
      </c>
      <c r="E918" s="161" t="n">
        <v>40725</v>
      </c>
      <c r="F918" s="161" t="n">
        <v>73050</v>
      </c>
      <c r="G918" s="0" t="s">
        <v>130</v>
      </c>
    </row>
    <row r="919" customFormat="false" ht="15" hidden="false" customHeight="false" outlineLevel="0" collapsed="false">
      <c r="A919" s="0" t="s">
        <v>126</v>
      </c>
      <c r="B919" s="0" t="s">
        <v>2079</v>
      </c>
      <c r="C919" s="0" t="s">
        <v>2080</v>
      </c>
      <c r="D919" s="0" t="s">
        <v>129</v>
      </c>
      <c r="E919" s="161" t="n">
        <v>40725</v>
      </c>
      <c r="F919" s="161" t="n">
        <v>73050</v>
      </c>
      <c r="G919" s="0" t="s">
        <v>130</v>
      </c>
    </row>
    <row r="920" customFormat="false" ht="15" hidden="false" customHeight="false" outlineLevel="0" collapsed="false">
      <c r="A920" s="0" t="s">
        <v>126</v>
      </c>
      <c r="B920" s="0" t="s">
        <v>2081</v>
      </c>
      <c r="C920" s="0" t="s">
        <v>2082</v>
      </c>
      <c r="D920" s="0" t="s">
        <v>129</v>
      </c>
      <c r="E920" s="161" t="n">
        <v>40725</v>
      </c>
      <c r="F920" s="161" t="n">
        <v>73050</v>
      </c>
      <c r="G920" s="0" t="s">
        <v>130</v>
      </c>
    </row>
    <row r="921" customFormat="false" ht="15" hidden="false" customHeight="false" outlineLevel="0" collapsed="false">
      <c r="A921" s="0" t="s">
        <v>126</v>
      </c>
      <c r="B921" s="0" t="s">
        <v>2083</v>
      </c>
      <c r="C921" s="0" t="s">
        <v>1634</v>
      </c>
      <c r="D921" s="0" t="s">
        <v>129</v>
      </c>
      <c r="E921" s="161" t="n">
        <v>40725</v>
      </c>
      <c r="F921" s="161" t="n">
        <v>73050</v>
      </c>
      <c r="G921" s="0" t="s">
        <v>130</v>
      </c>
    </row>
    <row r="922" customFormat="false" ht="15" hidden="false" customHeight="false" outlineLevel="0" collapsed="false">
      <c r="A922" s="0" t="s">
        <v>126</v>
      </c>
      <c r="B922" s="0" t="s">
        <v>2084</v>
      </c>
      <c r="C922" s="0" t="s">
        <v>2085</v>
      </c>
      <c r="D922" s="0" t="s">
        <v>129</v>
      </c>
      <c r="E922" s="161" t="n">
        <v>40725</v>
      </c>
      <c r="F922" s="161" t="n">
        <v>73050</v>
      </c>
      <c r="G922" s="0" t="s">
        <v>130</v>
      </c>
    </row>
    <row r="923" customFormat="false" ht="15" hidden="false" customHeight="false" outlineLevel="0" collapsed="false">
      <c r="A923" s="0" t="s">
        <v>126</v>
      </c>
      <c r="B923" s="0" t="s">
        <v>2086</v>
      </c>
      <c r="C923" s="0" t="s">
        <v>2087</v>
      </c>
      <c r="D923" s="0" t="s">
        <v>129</v>
      </c>
      <c r="E923" s="161" t="n">
        <v>40725</v>
      </c>
      <c r="F923" s="161" t="n">
        <v>73050</v>
      </c>
      <c r="G923" s="0" t="s">
        <v>130</v>
      </c>
    </row>
    <row r="924" customFormat="false" ht="15" hidden="false" customHeight="false" outlineLevel="0" collapsed="false">
      <c r="A924" s="0" t="s">
        <v>126</v>
      </c>
      <c r="B924" s="0" t="s">
        <v>2088</v>
      </c>
      <c r="C924" s="0" t="s">
        <v>2089</v>
      </c>
      <c r="D924" s="0" t="s">
        <v>129</v>
      </c>
      <c r="E924" s="161" t="n">
        <v>40725</v>
      </c>
      <c r="F924" s="161" t="n">
        <v>73050</v>
      </c>
      <c r="G924" s="0" t="s">
        <v>130</v>
      </c>
    </row>
    <row r="925" customFormat="false" ht="15" hidden="false" customHeight="false" outlineLevel="0" collapsed="false">
      <c r="A925" s="0" t="s">
        <v>126</v>
      </c>
      <c r="B925" s="0" t="s">
        <v>2090</v>
      </c>
      <c r="C925" s="0" t="s">
        <v>2091</v>
      </c>
      <c r="D925" s="0" t="s">
        <v>129</v>
      </c>
      <c r="E925" s="161" t="n">
        <v>40725</v>
      </c>
      <c r="F925" s="161" t="n">
        <v>73050</v>
      </c>
      <c r="G925" s="0" t="s">
        <v>130</v>
      </c>
    </row>
    <row r="926" customFormat="false" ht="15" hidden="false" customHeight="false" outlineLevel="0" collapsed="false">
      <c r="A926" s="0" t="s">
        <v>126</v>
      </c>
      <c r="B926" s="0" t="s">
        <v>2092</v>
      </c>
      <c r="C926" s="0" t="s">
        <v>2093</v>
      </c>
      <c r="D926" s="0" t="s">
        <v>129</v>
      </c>
      <c r="E926" s="161" t="n">
        <v>40725</v>
      </c>
      <c r="F926" s="161" t="n">
        <v>73050</v>
      </c>
      <c r="G926" s="0" t="s">
        <v>130</v>
      </c>
    </row>
    <row r="927" customFormat="false" ht="15" hidden="false" customHeight="false" outlineLevel="0" collapsed="false">
      <c r="A927" s="0" t="s">
        <v>126</v>
      </c>
      <c r="B927" s="0" t="s">
        <v>2094</v>
      </c>
      <c r="C927" s="0" t="s">
        <v>2095</v>
      </c>
      <c r="D927" s="0" t="s">
        <v>129</v>
      </c>
      <c r="E927" s="161" t="n">
        <v>40725</v>
      </c>
      <c r="F927" s="161" t="n">
        <v>73050</v>
      </c>
      <c r="G927" s="0" t="s">
        <v>130</v>
      </c>
    </row>
    <row r="928" customFormat="false" ht="15" hidden="false" customHeight="false" outlineLevel="0" collapsed="false">
      <c r="A928" s="0" t="s">
        <v>126</v>
      </c>
      <c r="B928" s="0" t="s">
        <v>2096</v>
      </c>
      <c r="C928" s="0" t="s">
        <v>2097</v>
      </c>
      <c r="D928" s="0" t="s">
        <v>129</v>
      </c>
      <c r="E928" s="161" t="n">
        <v>40725</v>
      </c>
      <c r="F928" s="161" t="n">
        <v>73050</v>
      </c>
      <c r="G928" s="0" t="s">
        <v>130</v>
      </c>
    </row>
    <row r="929" customFormat="false" ht="15" hidden="false" customHeight="false" outlineLevel="0" collapsed="false">
      <c r="A929" s="0" t="s">
        <v>126</v>
      </c>
      <c r="B929" s="0" t="s">
        <v>2098</v>
      </c>
      <c r="C929" s="0" t="s">
        <v>2099</v>
      </c>
      <c r="D929" s="0" t="s">
        <v>129</v>
      </c>
      <c r="E929" s="161" t="n">
        <v>40725</v>
      </c>
      <c r="F929" s="161" t="n">
        <v>73050</v>
      </c>
      <c r="G929" s="0" t="s">
        <v>130</v>
      </c>
    </row>
    <row r="930" customFormat="false" ht="15" hidden="false" customHeight="false" outlineLevel="0" collapsed="false">
      <c r="A930" s="0" t="s">
        <v>126</v>
      </c>
      <c r="B930" s="0" t="s">
        <v>2100</v>
      </c>
      <c r="C930" s="0" t="s">
        <v>2101</v>
      </c>
      <c r="D930" s="0" t="s">
        <v>129</v>
      </c>
      <c r="E930" s="161" t="n">
        <v>40725</v>
      </c>
      <c r="F930" s="161" t="n">
        <v>73050</v>
      </c>
      <c r="G930" s="0" t="s">
        <v>130</v>
      </c>
    </row>
    <row r="931" customFormat="false" ht="15" hidden="false" customHeight="false" outlineLevel="0" collapsed="false">
      <c r="A931" s="0" t="s">
        <v>126</v>
      </c>
      <c r="B931" s="0" t="s">
        <v>2102</v>
      </c>
      <c r="C931" s="0" t="s">
        <v>2103</v>
      </c>
      <c r="D931" s="0" t="s">
        <v>129</v>
      </c>
      <c r="E931" s="161" t="n">
        <v>40725</v>
      </c>
      <c r="F931" s="161" t="n">
        <v>73050</v>
      </c>
      <c r="G931" s="0" t="s">
        <v>130</v>
      </c>
    </row>
    <row r="932" customFormat="false" ht="15" hidden="false" customHeight="false" outlineLevel="0" collapsed="false">
      <c r="A932" s="0" t="s">
        <v>126</v>
      </c>
      <c r="B932" s="0" t="s">
        <v>2104</v>
      </c>
      <c r="C932" s="0" t="s">
        <v>2105</v>
      </c>
      <c r="D932" s="0" t="s">
        <v>129</v>
      </c>
      <c r="E932" s="161" t="n">
        <v>40725</v>
      </c>
      <c r="F932" s="161" t="n">
        <v>73050</v>
      </c>
      <c r="G932" s="0" t="s">
        <v>130</v>
      </c>
    </row>
    <row r="933" customFormat="false" ht="15" hidden="false" customHeight="false" outlineLevel="0" collapsed="false">
      <c r="A933" s="0" t="s">
        <v>126</v>
      </c>
      <c r="B933" s="0" t="s">
        <v>2106</v>
      </c>
      <c r="C933" s="0" t="s">
        <v>2107</v>
      </c>
      <c r="D933" s="0" t="s">
        <v>129</v>
      </c>
      <c r="E933" s="161" t="n">
        <v>40725</v>
      </c>
      <c r="F933" s="161" t="n">
        <v>73050</v>
      </c>
      <c r="G933" s="0" t="s">
        <v>130</v>
      </c>
    </row>
    <row r="934" customFormat="false" ht="15" hidden="false" customHeight="false" outlineLevel="0" collapsed="false">
      <c r="A934" s="0" t="s">
        <v>126</v>
      </c>
      <c r="B934" s="0" t="s">
        <v>2108</v>
      </c>
      <c r="C934" s="0" t="s">
        <v>2109</v>
      </c>
      <c r="D934" s="0" t="s">
        <v>129</v>
      </c>
      <c r="E934" s="161" t="n">
        <v>43370</v>
      </c>
      <c r="F934" s="161" t="n">
        <v>73050</v>
      </c>
      <c r="G934" s="0" t="s">
        <v>130</v>
      </c>
    </row>
    <row r="935" customFormat="false" ht="15" hidden="false" customHeight="false" outlineLevel="0" collapsed="false">
      <c r="A935" s="0" t="s">
        <v>126</v>
      </c>
      <c r="B935" s="0" t="s">
        <v>2110</v>
      </c>
      <c r="C935" s="0" t="s">
        <v>2111</v>
      </c>
      <c r="D935" s="0" t="s">
        <v>129</v>
      </c>
      <c r="E935" s="161" t="n">
        <v>40725</v>
      </c>
      <c r="F935" s="161" t="n">
        <v>73050</v>
      </c>
      <c r="G935" s="0" t="s">
        <v>130</v>
      </c>
    </row>
    <row r="936" customFormat="false" ht="15" hidden="false" customHeight="false" outlineLevel="0" collapsed="false">
      <c r="A936" s="0" t="s">
        <v>126</v>
      </c>
      <c r="B936" s="0" t="s">
        <v>2112</v>
      </c>
      <c r="C936" s="0" t="s">
        <v>2113</v>
      </c>
      <c r="D936" s="0" t="s">
        <v>129</v>
      </c>
      <c r="E936" s="161" t="n">
        <v>40725</v>
      </c>
      <c r="F936" s="161" t="n">
        <v>73050</v>
      </c>
      <c r="G936" s="0" t="s">
        <v>130</v>
      </c>
    </row>
    <row r="937" customFormat="false" ht="15" hidden="false" customHeight="false" outlineLevel="0" collapsed="false">
      <c r="A937" s="0" t="s">
        <v>126</v>
      </c>
      <c r="B937" s="0" t="s">
        <v>2114</v>
      </c>
      <c r="C937" s="0" t="s">
        <v>2115</v>
      </c>
      <c r="D937" s="0" t="s">
        <v>129</v>
      </c>
      <c r="E937" s="161" t="n">
        <v>40725</v>
      </c>
      <c r="F937" s="161" t="n">
        <v>73050</v>
      </c>
      <c r="G937" s="0" t="s">
        <v>130</v>
      </c>
    </row>
    <row r="938" customFormat="false" ht="15" hidden="false" customHeight="false" outlineLevel="0" collapsed="false">
      <c r="A938" s="0" t="s">
        <v>126</v>
      </c>
      <c r="B938" s="0" t="s">
        <v>2116</v>
      </c>
      <c r="C938" s="0" t="s">
        <v>2117</v>
      </c>
      <c r="D938" s="0" t="s">
        <v>129</v>
      </c>
      <c r="E938" s="161" t="n">
        <v>40725</v>
      </c>
      <c r="F938" s="161" t="n">
        <v>73050</v>
      </c>
      <c r="G938" s="0" t="s">
        <v>130</v>
      </c>
    </row>
    <row r="939" customFormat="false" ht="15" hidden="false" customHeight="false" outlineLevel="0" collapsed="false">
      <c r="A939" s="0" t="s">
        <v>126</v>
      </c>
      <c r="B939" s="0" t="s">
        <v>2118</v>
      </c>
      <c r="C939" s="0" t="s">
        <v>2119</v>
      </c>
      <c r="D939" s="0" t="s">
        <v>129</v>
      </c>
      <c r="E939" s="161" t="n">
        <v>40725</v>
      </c>
      <c r="F939" s="161" t="n">
        <v>73050</v>
      </c>
      <c r="G939" s="0" t="s">
        <v>130</v>
      </c>
    </row>
    <row r="940" customFormat="false" ht="15" hidden="false" customHeight="false" outlineLevel="0" collapsed="false">
      <c r="A940" s="0" t="s">
        <v>126</v>
      </c>
      <c r="B940" s="0" t="s">
        <v>2120</v>
      </c>
      <c r="C940" s="0" t="s">
        <v>2121</v>
      </c>
      <c r="D940" s="0" t="s">
        <v>129</v>
      </c>
      <c r="E940" s="161" t="n">
        <v>40725</v>
      </c>
      <c r="F940" s="161" t="n">
        <v>73050</v>
      </c>
      <c r="G940" s="0" t="s">
        <v>130</v>
      </c>
    </row>
    <row r="941" customFormat="false" ht="15" hidden="false" customHeight="false" outlineLevel="0" collapsed="false">
      <c r="A941" s="0" t="s">
        <v>126</v>
      </c>
      <c r="B941" s="0" t="s">
        <v>2122</v>
      </c>
      <c r="C941" s="0" t="s">
        <v>2123</v>
      </c>
      <c r="D941" s="0" t="s">
        <v>129</v>
      </c>
      <c r="E941" s="161" t="n">
        <v>40725</v>
      </c>
      <c r="F941" s="161" t="n">
        <v>73050</v>
      </c>
      <c r="G941" s="0" t="s">
        <v>130</v>
      </c>
    </row>
    <row r="942" customFormat="false" ht="15" hidden="false" customHeight="false" outlineLevel="0" collapsed="false">
      <c r="A942" s="0" t="s">
        <v>126</v>
      </c>
      <c r="B942" s="0" t="s">
        <v>2124</v>
      </c>
      <c r="C942" s="0" t="s">
        <v>2125</v>
      </c>
      <c r="D942" s="0" t="s">
        <v>129</v>
      </c>
      <c r="E942" s="161" t="n">
        <v>40725</v>
      </c>
      <c r="F942" s="161" t="n">
        <v>73050</v>
      </c>
      <c r="G942" s="0" t="s">
        <v>130</v>
      </c>
    </row>
    <row r="943" customFormat="false" ht="15" hidden="false" customHeight="false" outlineLevel="0" collapsed="false">
      <c r="A943" s="0" t="s">
        <v>126</v>
      </c>
      <c r="B943" s="0" t="s">
        <v>2126</v>
      </c>
      <c r="C943" s="0" t="s">
        <v>2127</v>
      </c>
      <c r="D943" s="0" t="s">
        <v>129</v>
      </c>
      <c r="E943" s="161" t="n">
        <v>40725</v>
      </c>
      <c r="F943" s="161" t="n">
        <v>73050</v>
      </c>
      <c r="G943" s="0" t="s">
        <v>130</v>
      </c>
    </row>
    <row r="944" customFormat="false" ht="15" hidden="false" customHeight="false" outlineLevel="0" collapsed="false">
      <c r="A944" s="0" t="s">
        <v>126</v>
      </c>
      <c r="B944" s="0" t="s">
        <v>2128</v>
      </c>
      <c r="C944" s="0" t="s">
        <v>2129</v>
      </c>
      <c r="D944" s="0" t="s">
        <v>129</v>
      </c>
      <c r="E944" s="161" t="n">
        <v>43923</v>
      </c>
      <c r="F944" s="161" t="n">
        <v>73050</v>
      </c>
      <c r="G944" s="0" t="s">
        <v>130</v>
      </c>
    </row>
    <row r="945" customFormat="false" ht="15" hidden="false" customHeight="false" outlineLevel="0" collapsed="false">
      <c r="A945" s="0" t="s">
        <v>126</v>
      </c>
      <c r="B945" s="0" t="s">
        <v>2130</v>
      </c>
      <c r="C945" s="0" t="s">
        <v>2131</v>
      </c>
      <c r="D945" s="0" t="s">
        <v>129</v>
      </c>
      <c r="E945" s="161" t="n">
        <v>43923</v>
      </c>
      <c r="F945" s="161" t="n">
        <v>73050</v>
      </c>
      <c r="G945" s="0" t="s">
        <v>130</v>
      </c>
    </row>
    <row r="946" customFormat="false" ht="15" hidden="false" customHeight="false" outlineLevel="0" collapsed="false">
      <c r="A946" s="0" t="s">
        <v>126</v>
      </c>
      <c r="B946" s="0" t="s">
        <v>2132</v>
      </c>
      <c r="C946" s="0" t="s">
        <v>2133</v>
      </c>
      <c r="D946" s="0" t="s">
        <v>129</v>
      </c>
      <c r="E946" s="161" t="n">
        <v>43923</v>
      </c>
      <c r="F946" s="161" t="n">
        <v>73050</v>
      </c>
      <c r="G946" s="0" t="s">
        <v>130</v>
      </c>
    </row>
    <row r="947" customFormat="false" ht="15" hidden="false" customHeight="false" outlineLevel="0" collapsed="false">
      <c r="A947" s="0" t="s">
        <v>126</v>
      </c>
      <c r="B947" s="0" t="s">
        <v>2134</v>
      </c>
      <c r="C947" s="0" t="s">
        <v>2135</v>
      </c>
      <c r="D947" s="0" t="s">
        <v>129</v>
      </c>
      <c r="E947" s="161" t="n">
        <v>44004</v>
      </c>
      <c r="F947" s="161" t="n">
        <v>73050</v>
      </c>
      <c r="G947" s="0" t="s">
        <v>130</v>
      </c>
    </row>
    <row r="948" customFormat="false" ht="15" hidden="false" customHeight="false" outlineLevel="0" collapsed="false">
      <c r="A948" s="0" t="s">
        <v>126</v>
      </c>
      <c r="B948" s="0" t="s">
        <v>2136</v>
      </c>
      <c r="C948" s="0" t="s">
        <v>2137</v>
      </c>
      <c r="D948" s="0" t="s">
        <v>129</v>
      </c>
      <c r="E948" s="161" t="n">
        <v>43891</v>
      </c>
      <c r="F948" s="161" t="n">
        <v>73050</v>
      </c>
      <c r="G948" s="0" t="s">
        <v>130</v>
      </c>
    </row>
    <row r="949" customFormat="false" ht="15" hidden="false" customHeight="false" outlineLevel="0" collapsed="false">
      <c r="A949" s="0" t="s">
        <v>126</v>
      </c>
      <c r="B949" s="0" t="s">
        <v>2138</v>
      </c>
      <c r="C949" s="0" t="s">
        <v>2139</v>
      </c>
      <c r="D949" s="0" t="s">
        <v>129</v>
      </c>
      <c r="E949" s="161" t="n">
        <v>42248</v>
      </c>
      <c r="F949" s="161" t="n">
        <v>73050</v>
      </c>
      <c r="G949" s="0" t="s">
        <v>130</v>
      </c>
    </row>
    <row r="950" customFormat="false" ht="15" hidden="false" customHeight="false" outlineLevel="0" collapsed="false">
      <c r="A950" s="0" t="s">
        <v>126</v>
      </c>
      <c r="B950" s="0" t="s">
        <v>2140</v>
      </c>
      <c r="C950" s="0" t="s">
        <v>2141</v>
      </c>
      <c r="D950" s="0" t="s">
        <v>129</v>
      </c>
      <c r="E950" s="161" t="n">
        <v>43109</v>
      </c>
      <c r="F950" s="161" t="n">
        <v>73050</v>
      </c>
      <c r="G950" s="0" t="s">
        <v>130</v>
      </c>
    </row>
    <row r="951" customFormat="false" ht="15" hidden="false" customHeight="false" outlineLevel="0" collapsed="false">
      <c r="A951" s="0" t="s">
        <v>126</v>
      </c>
      <c r="B951" s="0" t="s">
        <v>2142</v>
      </c>
      <c r="C951" s="0" t="s">
        <v>2143</v>
      </c>
      <c r="D951" s="0" t="s">
        <v>129</v>
      </c>
      <c r="E951" s="161" t="n">
        <v>43101</v>
      </c>
      <c r="F951" s="161" t="n">
        <v>73050</v>
      </c>
      <c r="G951" s="0" t="s">
        <v>130</v>
      </c>
    </row>
    <row r="952" customFormat="false" ht="15" hidden="false" customHeight="false" outlineLevel="0" collapsed="false">
      <c r="A952" s="0" t="s">
        <v>126</v>
      </c>
      <c r="B952" s="0" t="s">
        <v>2144</v>
      </c>
      <c r="C952" s="0" t="s">
        <v>2145</v>
      </c>
      <c r="D952" s="0" t="s">
        <v>129</v>
      </c>
      <c r="E952" s="161" t="n">
        <v>43374</v>
      </c>
      <c r="F952" s="161" t="n">
        <v>73050</v>
      </c>
      <c r="G952" s="0" t="s">
        <v>130</v>
      </c>
    </row>
    <row r="953" customFormat="false" ht="15" hidden="false" customHeight="false" outlineLevel="0" collapsed="false">
      <c r="A953" s="0" t="s">
        <v>126</v>
      </c>
      <c r="B953" s="0" t="s">
        <v>2146</v>
      </c>
      <c r="C953" s="0" t="s">
        <v>2147</v>
      </c>
      <c r="D953" s="0" t="s">
        <v>129</v>
      </c>
      <c r="E953" s="161" t="n">
        <v>43497</v>
      </c>
      <c r="F953" s="161" t="n">
        <v>73050</v>
      </c>
      <c r="G953" s="0" t="s">
        <v>130</v>
      </c>
    </row>
    <row r="954" customFormat="false" ht="15" hidden="false" customHeight="false" outlineLevel="0" collapsed="false">
      <c r="A954" s="0" t="s">
        <v>126</v>
      </c>
      <c r="B954" s="0" t="s">
        <v>2148</v>
      </c>
      <c r="C954" s="0" t="s">
        <v>2149</v>
      </c>
      <c r="D954" s="0" t="s">
        <v>129</v>
      </c>
      <c r="E954" s="161" t="n">
        <v>43614</v>
      </c>
      <c r="F954" s="161" t="n">
        <v>73050</v>
      </c>
      <c r="G954" s="0" t="s">
        <v>130</v>
      </c>
    </row>
    <row r="955" customFormat="false" ht="15" hidden="false" customHeight="false" outlineLevel="0" collapsed="false">
      <c r="A955" s="0" t="s">
        <v>126</v>
      </c>
      <c r="B955" s="0" t="s">
        <v>2150</v>
      </c>
      <c r="C955" s="0" t="s">
        <v>134</v>
      </c>
      <c r="D955" s="0" t="s">
        <v>129</v>
      </c>
      <c r="E955" s="161" t="n">
        <v>43622</v>
      </c>
      <c r="F955" s="161" t="n">
        <v>73050</v>
      </c>
      <c r="G955" s="0" t="s">
        <v>130</v>
      </c>
    </row>
    <row r="956" customFormat="false" ht="15" hidden="false" customHeight="false" outlineLevel="0" collapsed="false">
      <c r="A956" s="0" t="s">
        <v>126</v>
      </c>
      <c r="B956" s="0" t="s">
        <v>2153</v>
      </c>
      <c r="C956" s="0" t="s">
        <v>2139</v>
      </c>
      <c r="D956" s="0" t="s">
        <v>129</v>
      </c>
      <c r="E956" s="161" t="n">
        <v>42583</v>
      </c>
      <c r="F956" s="161" t="n">
        <v>73050</v>
      </c>
      <c r="G956" s="0" t="s">
        <v>130</v>
      </c>
    </row>
    <row r="957" customFormat="false" ht="15" hidden="false" customHeight="false" outlineLevel="0" collapsed="false">
      <c r="A957" s="0" t="s">
        <v>126</v>
      </c>
      <c r="B957" s="0" t="s">
        <v>2156</v>
      </c>
      <c r="C957" s="0" t="s">
        <v>134</v>
      </c>
      <c r="D957" s="0" t="s">
        <v>129</v>
      </c>
      <c r="E957" s="161" t="n">
        <v>43843</v>
      </c>
      <c r="F957" s="161" t="n">
        <v>73050</v>
      </c>
      <c r="G957" s="0" t="s">
        <v>130</v>
      </c>
    </row>
    <row r="958" customFormat="false" ht="15" hidden="false" customHeight="false" outlineLevel="0" collapsed="false">
      <c r="A958" s="0" t="s">
        <v>126</v>
      </c>
      <c r="B958" s="0" t="s">
        <v>2159</v>
      </c>
      <c r="C958" s="0" t="s">
        <v>134</v>
      </c>
      <c r="D958" s="0" t="s">
        <v>129</v>
      </c>
      <c r="E958" s="161" t="n">
        <v>43891</v>
      </c>
      <c r="F958" s="161" t="n">
        <v>73050</v>
      </c>
      <c r="G958" s="0" t="s">
        <v>130</v>
      </c>
    </row>
    <row r="959" customFormat="false" ht="15" hidden="false" customHeight="false" outlineLevel="0" collapsed="false">
      <c r="A959" s="0" t="s">
        <v>126</v>
      </c>
      <c r="B959" s="0" t="s">
        <v>2162</v>
      </c>
      <c r="C959" s="0" t="s">
        <v>2163</v>
      </c>
      <c r="D959" s="0" t="s">
        <v>129</v>
      </c>
      <c r="E959" s="161" t="n">
        <v>42513</v>
      </c>
      <c r="F959" s="161" t="n">
        <v>73050</v>
      </c>
      <c r="G959" s="0" t="s">
        <v>130</v>
      </c>
    </row>
    <row r="960" customFormat="false" ht="15" hidden="false" customHeight="false" outlineLevel="0" collapsed="false">
      <c r="A960" s="0" t="s">
        <v>126</v>
      </c>
      <c r="B960" s="0" t="s">
        <v>2166</v>
      </c>
      <c r="C960" s="0" t="s">
        <v>134</v>
      </c>
      <c r="D960" s="0" t="s">
        <v>129</v>
      </c>
      <c r="E960" s="161" t="n">
        <v>44147</v>
      </c>
      <c r="F960" s="161" t="n">
        <v>73050</v>
      </c>
      <c r="G960" s="0" t="s">
        <v>130</v>
      </c>
    </row>
    <row r="961" customFormat="false" ht="15" hidden="false" customHeight="false" outlineLevel="0" collapsed="false">
      <c r="A961" s="0" t="s">
        <v>126</v>
      </c>
      <c r="B961" s="0" t="s">
        <v>2167</v>
      </c>
      <c r="C961" s="0" t="s">
        <v>2168</v>
      </c>
      <c r="D961" s="0" t="s">
        <v>129</v>
      </c>
      <c r="E961" s="161" t="n">
        <v>44147</v>
      </c>
      <c r="F961" s="161" t="n">
        <v>73050</v>
      </c>
      <c r="G961" s="0" t="s">
        <v>130</v>
      </c>
    </row>
    <row r="962" customFormat="false" ht="15" hidden="false" customHeight="false" outlineLevel="0" collapsed="false">
      <c r="A962" s="0" t="s">
        <v>126</v>
      </c>
      <c r="B962" s="0" t="s">
        <v>2169</v>
      </c>
      <c r="C962" s="0" t="s">
        <v>2170</v>
      </c>
      <c r="D962" s="0" t="s">
        <v>129</v>
      </c>
      <c r="E962" s="161" t="n">
        <v>41365</v>
      </c>
      <c r="F962" s="161" t="n">
        <v>73050</v>
      </c>
      <c r="G962" s="0" t="s">
        <v>130</v>
      </c>
    </row>
    <row r="963" customFormat="false" ht="15" hidden="false" customHeight="false" outlineLevel="0" collapsed="false">
      <c r="A963" s="0" t="s">
        <v>126</v>
      </c>
      <c r="B963" s="0" t="s">
        <v>2173</v>
      </c>
      <c r="C963" s="0" t="s">
        <v>134</v>
      </c>
      <c r="D963" s="0" t="s">
        <v>129</v>
      </c>
      <c r="E963" s="161" t="n">
        <v>43770</v>
      </c>
      <c r="F963" s="161" t="n">
        <v>73050</v>
      </c>
      <c r="G963" s="0" t="s">
        <v>130</v>
      </c>
    </row>
    <row r="964" customFormat="false" ht="15" hidden="false" customHeight="false" outlineLevel="0" collapsed="false">
      <c r="A964" s="0" t="s">
        <v>126</v>
      </c>
      <c r="B964" s="0" t="s">
        <v>2174</v>
      </c>
      <c r="C964" s="0" t="s">
        <v>134</v>
      </c>
      <c r="D964" s="0" t="s">
        <v>129</v>
      </c>
      <c r="E964" s="161" t="n">
        <v>43819</v>
      </c>
      <c r="F964" s="161" t="n">
        <v>73050</v>
      </c>
      <c r="G964" s="0" t="s">
        <v>130</v>
      </c>
    </row>
    <row r="965" customFormat="false" ht="15" hidden="false" customHeight="false" outlineLevel="0" collapsed="false">
      <c r="A965" s="0" t="s">
        <v>126</v>
      </c>
      <c r="B965" s="0" t="s">
        <v>2175</v>
      </c>
      <c r="C965" s="0" t="s">
        <v>134</v>
      </c>
      <c r="D965" s="0" t="s">
        <v>129</v>
      </c>
      <c r="E965" s="161" t="n">
        <v>43986</v>
      </c>
      <c r="F965" s="161" t="n">
        <v>73050</v>
      </c>
      <c r="G965" s="0" t="s">
        <v>130</v>
      </c>
    </row>
    <row r="966" customFormat="false" ht="15" hidden="false" customHeight="false" outlineLevel="0" collapsed="false">
      <c r="A966" s="0" t="s">
        <v>126</v>
      </c>
      <c r="B966" s="0" t="s">
        <v>2176</v>
      </c>
      <c r="C966" s="0" t="s">
        <v>2177</v>
      </c>
      <c r="D966" s="0" t="s">
        <v>129</v>
      </c>
      <c r="E966" s="161" t="n">
        <v>40148</v>
      </c>
      <c r="F966" s="161" t="n">
        <v>73050</v>
      </c>
      <c r="G966" s="0" t="s">
        <v>130</v>
      </c>
    </row>
    <row r="967" customFormat="false" ht="15" hidden="false" customHeight="false" outlineLevel="0" collapsed="false">
      <c r="A967" s="0" t="s">
        <v>126</v>
      </c>
      <c r="B967" s="0" t="s">
        <v>2180</v>
      </c>
      <c r="C967" s="0" t="s">
        <v>2181</v>
      </c>
      <c r="D967" s="0" t="s">
        <v>129</v>
      </c>
      <c r="E967" s="161" t="n">
        <v>40717</v>
      </c>
      <c r="F967" s="161" t="n">
        <v>73050</v>
      </c>
      <c r="G967" s="0" t="s">
        <v>130</v>
      </c>
    </row>
    <row r="968" customFormat="false" ht="15" hidden="false" customHeight="false" outlineLevel="0" collapsed="false">
      <c r="A968" s="0" t="s">
        <v>126</v>
      </c>
      <c r="B968" s="0" t="s">
        <v>2184</v>
      </c>
      <c r="C968" s="0" t="s">
        <v>134</v>
      </c>
      <c r="D968" s="0" t="s">
        <v>129</v>
      </c>
      <c r="E968" s="161" t="n">
        <v>43831</v>
      </c>
      <c r="F968" s="161" t="n">
        <v>73050</v>
      </c>
      <c r="G968" s="0" t="s">
        <v>130</v>
      </c>
    </row>
    <row r="969" customFormat="false" ht="15" hidden="false" customHeight="false" outlineLevel="0" collapsed="false">
      <c r="A969" s="0" t="s">
        <v>126</v>
      </c>
      <c r="B969" s="0" t="s">
        <v>2185</v>
      </c>
      <c r="C969" s="0" t="s">
        <v>2186</v>
      </c>
      <c r="D969" s="0" t="s">
        <v>129</v>
      </c>
      <c r="E969" s="161" t="n">
        <v>44392</v>
      </c>
      <c r="F969" s="161" t="n">
        <v>73050</v>
      </c>
      <c r="G969" s="0" t="s">
        <v>130</v>
      </c>
    </row>
    <row r="970" customFormat="false" ht="15" hidden="false" customHeight="false" outlineLevel="0" collapsed="false">
      <c r="A970" s="0" t="s">
        <v>126</v>
      </c>
      <c r="B970" s="0" t="s">
        <v>2187</v>
      </c>
      <c r="C970" s="0" t="s">
        <v>2188</v>
      </c>
      <c r="D970" s="0" t="s">
        <v>129</v>
      </c>
      <c r="E970" s="161" t="n">
        <v>43466</v>
      </c>
      <c r="F970" s="161" t="n">
        <v>73050</v>
      </c>
      <c r="G970" s="0" t="s">
        <v>130</v>
      </c>
    </row>
    <row r="971" customFormat="false" ht="15" hidden="false" customHeight="false" outlineLevel="0" collapsed="false">
      <c r="A971" s="0" t="s">
        <v>126</v>
      </c>
      <c r="B971" s="0" t="s">
        <v>2191</v>
      </c>
      <c r="C971" s="0" t="s">
        <v>2192</v>
      </c>
      <c r="D971" s="0" t="s">
        <v>129</v>
      </c>
      <c r="E971" s="161" t="n">
        <v>43466</v>
      </c>
      <c r="F971" s="161" t="n">
        <v>73050</v>
      </c>
      <c r="G971" s="0" t="s">
        <v>130</v>
      </c>
    </row>
    <row r="972" customFormat="false" ht="15" hidden="false" customHeight="false" outlineLevel="0" collapsed="false">
      <c r="A972" s="0" t="s">
        <v>126</v>
      </c>
      <c r="B972" s="0" t="s">
        <v>2193</v>
      </c>
      <c r="C972" s="0" t="s">
        <v>2194</v>
      </c>
      <c r="D972" s="0" t="s">
        <v>129</v>
      </c>
      <c r="E972" s="161" t="n">
        <v>43466</v>
      </c>
      <c r="F972" s="161" t="n">
        <v>73050</v>
      </c>
      <c r="G972" s="0" t="s">
        <v>130</v>
      </c>
    </row>
    <row r="973" customFormat="false" ht="15" hidden="false" customHeight="false" outlineLevel="0" collapsed="false">
      <c r="A973" s="0" t="s">
        <v>126</v>
      </c>
      <c r="B973" s="0" t="s">
        <v>2195</v>
      </c>
      <c r="C973" s="0" t="s">
        <v>2196</v>
      </c>
      <c r="D973" s="0" t="s">
        <v>129</v>
      </c>
      <c r="E973" s="161" t="n">
        <v>43466</v>
      </c>
      <c r="F973" s="161" t="n">
        <v>73050</v>
      </c>
      <c r="G973" s="0" t="s">
        <v>130</v>
      </c>
    </row>
    <row r="974" customFormat="false" ht="15" hidden="false" customHeight="false" outlineLevel="0" collapsed="false">
      <c r="A974" s="0" t="s">
        <v>126</v>
      </c>
      <c r="B974" s="0" t="s">
        <v>2197</v>
      </c>
      <c r="C974" s="0" t="s">
        <v>2198</v>
      </c>
      <c r="D974" s="0" t="s">
        <v>129</v>
      </c>
      <c r="E974" s="161" t="n">
        <v>40725</v>
      </c>
      <c r="F974" s="161" t="n">
        <v>73050</v>
      </c>
      <c r="G974" s="0" t="s">
        <v>130</v>
      </c>
    </row>
    <row r="975" customFormat="false" ht="15" hidden="false" customHeight="false" outlineLevel="0" collapsed="false">
      <c r="A975" s="0" t="s">
        <v>126</v>
      </c>
      <c r="B975" s="0" t="s">
        <v>2199</v>
      </c>
      <c r="C975" s="0" t="s">
        <v>2200</v>
      </c>
      <c r="D975" s="0" t="s">
        <v>129</v>
      </c>
      <c r="E975" s="161" t="n">
        <v>40725</v>
      </c>
      <c r="F975" s="161" t="n">
        <v>73050</v>
      </c>
      <c r="G975" s="0" t="s">
        <v>130</v>
      </c>
    </row>
    <row r="976" customFormat="false" ht="15" hidden="false" customHeight="false" outlineLevel="0" collapsed="false">
      <c r="A976" s="0" t="s">
        <v>126</v>
      </c>
      <c r="B976" s="0" t="s">
        <v>2201</v>
      </c>
      <c r="C976" s="0" t="s">
        <v>2202</v>
      </c>
      <c r="D976" s="0" t="s">
        <v>129</v>
      </c>
      <c r="E976" s="161" t="n">
        <v>40725</v>
      </c>
      <c r="F976" s="161" t="n">
        <v>73050</v>
      </c>
      <c r="G976" s="0" t="s">
        <v>130</v>
      </c>
    </row>
    <row r="977" customFormat="false" ht="15" hidden="false" customHeight="false" outlineLevel="0" collapsed="false">
      <c r="A977" s="0" t="s">
        <v>126</v>
      </c>
      <c r="B977" s="0" t="s">
        <v>2203</v>
      </c>
      <c r="C977" s="0" t="s">
        <v>2204</v>
      </c>
      <c r="D977" s="0" t="s">
        <v>129</v>
      </c>
      <c r="E977" s="161" t="n">
        <v>40756</v>
      </c>
      <c r="F977" s="161" t="n">
        <v>73050</v>
      </c>
      <c r="G977" s="0" t="s">
        <v>130</v>
      </c>
    </row>
    <row r="978" customFormat="false" ht="15" hidden="false" customHeight="false" outlineLevel="0" collapsed="false">
      <c r="A978" s="0" t="s">
        <v>126</v>
      </c>
      <c r="B978" s="0" t="s">
        <v>2207</v>
      </c>
      <c r="C978" s="0" t="s">
        <v>2208</v>
      </c>
      <c r="D978" s="0" t="s">
        <v>129</v>
      </c>
      <c r="E978" s="161" t="n">
        <v>40756</v>
      </c>
      <c r="F978" s="161" t="n">
        <v>73050</v>
      </c>
      <c r="G978" s="0" t="s">
        <v>130</v>
      </c>
    </row>
    <row r="979" customFormat="false" ht="15" hidden="false" customHeight="false" outlineLevel="0" collapsed="false">
      <c r="A979" s="0" t="s">
        <v>126</v>
      </c>
      <c r="B979" s="0" t="s">
        <v>2210</v>
      </c>
      <c r="C979" s="0" t="s">
        <v>2211</v>
      </c>
      <c r="D979" s="0" t="s">
        <v>129</v>
      </c>
      <c r="E979" s="161" t="n">
        <v>40756</v>
      </c>
      <c r="F979" s="161" t="n">
        <v>73050</v>
      </c>
      <c r="G979" s="0" t="s">
        <v>130</v>
      </c>
    </row>
    <row r="980" customFormat="false" ht="15" hidden="false" customHeight="false" outlineLevel="0" collapsed="false">
      <c r="A980" s="0" t="s">
        <v>126</v>
      </c>
      <c r="B980" s="0" t="s">
        <v>2212</v>
      </c>
      <c r="C980" s="0" t="s">
        <v>2213</v>
      </c>
      <c r="D980" s="0" t="s">
        <v>129</v>
      </c>
      <c r="E980" s="161" t="n">
        <v>40756</v>
      </c>
      <c r="F980" s="161" t="n">
        <v>73050</v>
      </c>
      <c r="G980" s="0" t="s">
        <v>130</v>
      </c>
    </row>
    <row r="981" customFormat="false" ht="15" hidden="false" customHeight="false" outlineLevel="0" collapsed="false">
      <c r="A981" s="0" t="s">
        <v>126</v>
      </c>
      <c r="B981" s="0" t="s">
        <v>2214</v>
      </c>
      <c r="C981" s="0" t="s">
        <v>2215</v>
      </c>
      <c r="D981" s="0" t="s">
        <v>129</v>
      </c>
      <c r="E981" s="161" t="n">
        <v>40756</v>
      </c>
      <c r="F981" s="161" t="n">
        <v>73050</v>
      </c>
      <c r="G981" s="0" t="s">
        <v>130</v>
      </c>
    </row>
    <row r="982" customFormat="false" ht="15" hidden="false" customHeight="false" outlineLevel="0" collapsed="false">
      <c r="A982" s="0" t="s">
        <v>126</v>
      </c>
      <c r="B982" s="0" t="s">
        <v>2216</v>
      </c>
      <c r="C982" s="0" t="s">
        <v>2217</v>
      </c>
      <c r="D982" s="0" t="s">
        <v>129</v>
      </c>
      <c r="E982" s="161" t="n">
        <v>40756</v>
      </c>
      <c r="F982" s="161" t="n">
        <v>73050</v>
      </c>
      <c r="G982" s="0" t="s">
        <v>130</v>
      </c>
    </row>
    <row r="983" customFormat="false" ht="15" hidden="false" customHeight="false" outlineLevel="0" collapsed="false">
      <c r="A983" s="0" t="s">
        <v>126</v>
      </c>
      <c r="B983" s="0" t="s">
        <v>2218</v>
      </c>
      <c r="C983" s="0" t="s">
        <v>2219</v>
      </c>
      <c r="D983" s="0" t="s">
        <v>129</v>
      </c>
      <c r="E983" s="161" t="n">
        <v>40756</v>
      </c>
      <c r="F983" s="161" t="n">
        <v>73050</v>
      </c>
      <c r="G983" s="0" t="s">
        <v>130</v>
      </c>
    </row>
    <row r="984" customFormat="false" ht="15" hidden="false" customHeight="false" outlineLevel="0" collapsed="false">
      <c r="A984" s="0" t="s">
        <v>126</v>
      </c>
      <c r="B984" s="0" t="s">
        <v>2220</v>
      </c>
      <c r="C984" s="0" t="s">
        <v>2221</v>
      </c>
      <c r="D984" s="0" t="s">
        <v>129</v>
      </c>
      <c r="E984" s="161" t="n">
        <v>40756</v>
      </c>
      <c r="F984" s="161" t="n">
        <v>73050</v>
      </c>
      <c r="G984" s="0" t="s">
        <v>130</v>
      </c>
    </row>
    <row r="985" customFormat="false" ht="15" hidden="false" customHeight="false" outlineLevel="0" collapsed="false">
      <c r="A985" s="0" t="s">
        <v>126</v>
      </c>
      <c r="B985" s="0" t="s">
        <v>2222</v>
      </c>
      <c r="C985" s="0" t="s">
        <v>2223</v>
      </c>
      <c r="D985" s="0" t="s">
        <v>129</v>
      </c>
      <c r="E985" s="161" t="n">
        <v>40756</v>
      </c>
      <c r="F985" s="161" t="n">
        <v>73050</v>
      </c>
      <c r="G985" s="0" t="s">
        <v>130</v>
      </c>
    </row>
    <row r="986" customFormat="false" ht="15" hidden="false" customHeight="false" outlineLevel="0" collapsed="false">
      <c r="A986" s="0" t="s">
        <v>126</v>
      </c>
      <c r="B986" s="0" t="s">
        <v>2224</v>
      </c>
      <c r="C986" s="0" t="s">
        <v>2225</v>
      </c>
      <c r="D986" s="0" t="s">
        <v>129</v>
      </c>
      <c r="E986" s="161" t="n">
        <v>40756</v>
      </c>
      <c r="F986" s="161" t="n">
        <v>73050</v>
      </c>
      <c r="G986" s="0" t="s">
        <v>130</v>
      </c>
    </row>
    <row r="987" customFormat="false" ht="15" hidden="false" customHeight="false" outlineLevel="0" collapsed="false">
      <c r="A987" s="0" t="s">
        <v>126</v>
      </c>
      <c r="B987" s="0" t="s">
        <v>2226</v>
      </c>
      <c r="C987" s="0" t="s">
        <v>2227</v>
      </c>
      <c r="D987" s="0" t="s">
        <v>129</v>
      </c>
      <c r="E987" s="161" t="n">
        <v>40756</v>
      </c>
      <c r="F987" s="161" t="n">
        <v>73050</v>
      </c>
      <c r="G987" s="0" t="s">
        <v>130</v>
      </c>
    </row>
    <row r="988" customFormat="false" ht="15" hidden="false" customHeight="false" outlineLevel="0" collapsed="false">
      <c r="A988" s="0" t="s">
        <v>126</v>
      </c>
      <c r="B988" s="0" t="s">
        <v>2228</v>
      </c>
      <c r="C988" s="0" t="s">
        <v>2229</v>
      </c>
      <c r="D988" s="0" t="s">
        <v>129</v>
      </c>
      <c r="E988" s="161" t="n">
        <v>40756</v>
      </c>
      <c r="F988" s="161" t="n">
        <v>73050</v>
      </c>
      <c r="G988" s="0" t="s">
        <v>130</v>
      </c>
    </row>
    <row r="989" customFormat="false" ht="15" hidden="false" customHeight="false" outlineLevel="0" collapsed="false">
      <c r="A989" s="0" t="s">
        <v>126</v>
      </c>
      <c r="B989" s="0" t="s">
        <v>2230</v>
      </c>
      <c r="C989" s="0" t="s">
        <v>2231</v>
      </c>
      <c r="D989" s="0" t="s">
        <v>129</v>
      </c>
      <c r="E989" s="161" t="n">
        <v>40756</v>
      </c>
      <c r="F989" s="161" t="n">
        <v>73050</v>
      </c>
      <c r="G989" s="0" t="s">
        <v>130</v>
      </c>
    </row>
    <row r="990" customFormat="false" ht="15" hidden="false" customHeight="false" outlineLevel="0" collapsed="false">
      <c r="A990" s="0" t="s">
        <v>126</v>
      </c>
      <c r="B990" s="0" t="s">
        <v>2232</v>
      </c>
      <c r="C990" s="0" t="s">
        <v>2233</v>
      </c>
      <c r="D990" s="0" t="s">
        <v>129</v>
      </c>
      <c r="E990" s="161" t="n">
        <v>40756</v>
      </c>
      <c r="F990" s="161" t="n">
        <v>73050</v>
      </c>
      <c r="G990" s="0" t="s">
        <v>130</v>
      </c>
    </row>
    <row r="991" customFormat="false" ht="15" hidden="false" customHeight="false" outlineLevel="0" collapsed="false">
      <c r="A991" s="0" t="s">
        <v>126</v>
      </c>
      <c r="B991" s="0" t="s">
        <v>2236</v>
      </c>
      <c r="C991" s="0" t="s">
        <v>2237</v>
      </c>
      <c r="D991" s="0" t="s">
        <v>129</v>
      </c>
      <c r="E991" s="161" t="n">
        <v>40756</v>
      </c>
      <c r="F991" s="161" t="n">
        <v>73050</v>
      </c>
      <c r="G991" s="0" t="s">
        <v>130</v>
      </c>
    </row>
    <row r="992" customFormat="false" ht="15" hidden="false" customHeight="false" outlineLevel="0" collapsed="false">
      <c r="A992" s="0" t="s">
        <v>126</v>
      </c>
      <c r="B992" s="0" t="s">
        <v>2238</v>
      </c>
      <c r="C992" s="0" t="s">
        <v>2239</v>
      </c>
      <c r="D992" s="0" t="s">
        <v>129</v>
      </c>
      <c r="E992" s="161" t="n">
        <v>40756</v>
      </c>
      <c r="F992" s="161" t="n">
        <v>73050</v>
      </c>
      <c r="G992" s="0" t="s">
        <v>130</v>
      </c>
    </row>
    <row r="993" customFormat="false" ht="15" hidden="false" customHeight="false" outlineLevel="0" collapsed="false">
      <c r="A993" s="0" t="s">
        <v>126</v>
      </c>
      <c r="B993" s="0" t="s">
        <v>2240</v>
      </c>
      <c r="C993" s="0" t="s">
        <v>2241</v>
      </c>
      <c r="D993" s="0" t="s">
        <v>129</v>
      </c>
      <c r="E993" s="161" t="n">
        <v>40756</v>
      </c>
      <c r="F993" s="161" t="n">
        <v>73050</v>
      </c>
      <c r="G993" s="0" t="s">
        <v>130</v>
      </c>
    </row>
    <row r="994" customFormat="false" ht="15" hidden="false" customHeight="false" outlineLevel="0" collapsed="false">
      <c r="A994" s="0" t="s">
        <v>126</v>
      </c>
      <c r="B994" s="0" t="s">
        <v>2242</v>
      </c>
      <c r="C994" s="0" t="s">
        <v>2243</v>
      </c>
      <c r="D994" s="0" t="s">
        <v>129</v>
      </c>
      <c r="E994" s="161" t="n">
        <v>40756</v>
      </c>
      <c r="F994" s="161" t="n">
        <v>73050</v>
      </c>
      <c r="G994" s="0" t="s">
        <v>130</v>
      </c>
    </row>
    <row r="995" customFormat="false" ht="15" hidden="false" customHeight="false" outlineLevel="0" collapsed="false">
      <c r="A995" s="0" t="s">
        <v>126</v>
      </c>
      <c r="B995" s="0" t="s">
        <v>2244</v>
      </c>
      <c r="C995" s="0" t="s">
        <v>2245</v>
      </c>
      <c r="D995" s="0" t="s">
        <v>129</v>
      </c>
      <c r="E995" s="161" t="n">
        <v>40756</v>
      </c>
      <c r="F995" s="161" t="n">
        <v>73050</v>
      </c>
      <c r="G995" s="0" t="s">
        <v>130</v>
      </c>
    </row>
    <row r="996" customFormat="false" ht="15" hidden="false" customHeight="false" outlineLevel="0" collapsed="false">
      <c r="A996" s="0" t="s">
        <v>126</v>
      </c>
      <c r="B996" s="0" t="s">
        <v>2246</v>
      </c>
      <c r="C996" s="0" t="s">
        <v>2247</v>
      </c>
      <c r="D996" s="0" t="s">
        <v>129</v>
      </c>
      <c r="E996" s="161" t="n">
        <v>40756</v>
      </c>
      <c r="F996" s="161" t="n">
        <v>73050</v>
      </c>
      <c r="G996" s="0" t="s">
        <v>130</v>
      </c>
    </row>
    <row r="997" customFormat="false" ht="15" hidden="false" customHeight="false" outlineLevel="0" collapsed="false">
      <c r="A997" s="0" t="s">
        <v>126</v>
      </c>
      <c r="B997" s="0" t="s">
        <v>2248</v>
      </c>
      <c r="C997" s="0" t="s">
        <v>2249</v>
      </c>
      <c r="D997" s="0" t="s">
        <v>129</v>
      </c>
      <c r="E997" s="161" t="n">
        <v>40756</v>
      </c>
      <c r="F997" s="161" t="n">
        <v>73050</v>
      </c>
      <c r="G997" s="0" t="s">
        <v>130</v>
      </c>
    </row>
    <row r="998" customFormat="false" ht="15" hidden="false" customHeight="false" outlineLevel="0" collapsed="false">
      <c r="A998" s="0" t="s">
        <v>126</v>
      </c>
      <c r="B998" s="0" t="s">
        <v>2250</v>
      </c>
      <c r="C998" s="0" t="s">
        <v>2251</v>
      </c>
      <c r="D998" s="0" t="s">
        <v>129</v>
      </c>
      <c r="E998" s="161" t="n">
        <v>40756</v>
      </c>
      <c r="F998" s="161" t="n">
        <v>73050</v>
      </c>
      <c r="G998" s="0" t="s">
        <v>130</v>
      </c>
    </row>
    <row r="999" customFormat="false" ht="15" hidden="false" customHeight="false" outlineLevel="0" collapsed="false">
      <c r="A999" s="0" t="s">
        <v>126</v>
      </c>
      <c r="B999" s="0" t="s">
        <v>2252</v>
      </c>
      <c r="C999" s="0" t="s">
        <v>2253</v>
      </c>
      <c r="D999" s="0" t="s">
        <v>129</v>
      </c>
      <c r="E999" s="161" t="n">
        <v>40756</v>
      </c>
      <c r="F999" s="161" t="n">
        <v>73050</v>
      </c>
      <c r="G999" s="0" t="s">
        <v>130</v>
      </c>
    </row>
    <row r="1000" customFormat="false" ht="15" hidden="false" customHeight="false" outlineLevel="0" collapsed="false">
      <c r="A1000" s="0" t="s">
        <v>126</v>
      </c>
      <c r="B1000" s="0" t="s">
        <v>2254</v>
      </c>
      <c r="C1000" s="0" t="s">
        <v>2255</v>
      </c>
      <c r="D1000" s="0" t="s">
        <v>129</v>
      </c>
      <c r="E1000" s="161" t="n">
        <v>40756</v>
      </c>
      <c r="F1000" s="161" t="n">
        <v>73050</v>
      </c>
      <c r="G1000" s="0" t="s">
        <v>130</v>
      </c>
    </row>
    <row r="1001" customFormat="false" ht="15" hidden="false" customHeight="false" outlineLevel="0" collapsed="false">
      <c r="A1001" s="0" t="s">
        <v>126</v>
      </c>
      <c r="B1001" s="0" t="s">
        <v>2256</v>
      </c>
      <c r="C1001" s="0" t="s">
        <v>2257</v>
      </c>
      <c r="D1001" s="0" t="s">
        <v>129</v>
      </c>
      <c r="E1001" s="161" t="n">
        <v>40756</v>
      </c>
      <c r="F1001" s="161" t="n">
        <v>73050</v>
      </c>
      <c r="G1001" s="0" t="s">
        <v>130</v>
      </c>
    </row>
    <row r="1002" customFormat="false" ht="15" hidden="false" customHeight="false" outlineLevel="0" collapsed="false">
      <c r="A1002" s="0" t="s">
        <v>126</v>
      </c>
      <c r="B1002" s="0" t="s">
        <v>2260</v>
      </c>
      <c r="C1002" s="0" t="s">
        <v>2261</v>
      </c>
      <c r="D1002" s="0" t="s">
        <v>129</v>
      </c>
      <c r="E1002" s="161" t="n">
        <v>40756</v>
      </c>
      <c r="F1002" s="161" t="n">
        <v>73050</v>
      </c>
      <c r="G1002" s="0" t="s">
        <v>130</v>
      </c>
    </row>
    <row r="1003" customFormat="false" ht="15" hidden="false" customHeight="false" outlineLevel="0" collapsed="false">
      <c r="A1003" s="0" t="s">
        <v>126</v>
      </c>
      <c r="B1003" s="0" t="s">
        <v>2262</v>
      </c>
      <c r="C1003" s="0" t="s">
        <v>2263</v>
      </c>
      <c r="D1003" s="0" t="s">
        <v>129</v>
      </c>
      <c r="E1003" s="161" t="n">
        <v>41122</v>
      </c>
      <c r="F1003" s="161" t="n">
        <v>73050</v>
      </c>
      <c r="G1003" s="0" t="s">
        <v>130</v>
      </c>
    </row>
    <row r="1004" customFormat="false" ht="15" hidden="false" customHeight="false" outlineLevel="0" collapsed="false">
      <c r="A1004" s="0" t="s">
        <v>126</v>
      </c>
      <c r="B1004" s="0" t="s">
        <v>2264</v>
      </c>
      <c r="C1004" s="0" t="s">
        <v>2265</v>
      </c>
      <c r="D1004" s="0" t="s">
        <v>129</v>
      </c>
      <c r="E1004" s="161" t="n">
        <v>41122</v>
      </c>
      <c r="F1004" s="161" t="n">
        <v>73050</v>
      </c>
      <c r="G1004" s="0" t="s">
        <v>130</v>
      </c>
    </row>
    <row r="1005" customFormat="false" ht="15" hidden="false" customHeight="false" outlineLevel="0" collapsed="false">
      <c r="A1005" s="0" t="s">
        <v>126</v>
      </c>
      <c r="B1005" s="0" t="s">
        <v>2268</v>
      </c>
      <c r="C1005" s="0" t="s">
        <v>2269</v>
      </c>
      <c r="D1005" s="0" t="s">
        <v>129</v>
      </c>
      <c r="E1005" s="161" t="n">
        <v>41306</v>
      </c>
      <c r="F1005" s="161" t="n">
        <v>73050</v>
      </c>
      <c r="G1005" s="0" t="s">
        <v>130</v>
      </c>
    </row>
    <row r="1006" customFormat="false" ht="15" hidden="false" customHeight="false" outlineLevel="0" collapsed="false">
      <c r="A1006" s="0" t="s">
        <v>126</v>
      </c>
      <c r="B1006" s="0" t="s">
        <v>2270</v>
      </c>
      <c r="C1006" s="0" t="s">
        <v>2271</v>
      </c>
      <c r="D1006" s="0" t="s">
        <v>129</v>
      </c>
      <c r="E1006" s="161" t="n">
        <v>41306</v>
      </c>
      <c r="F1006" s="161" t="n">
        <v>73050</v>
      </c>
      <c r="G1006" s="0" t="s">
        <v>130</v>
      </c>
    </row>
    <row r="1007" customFormat="false" ht="15" hidden="false" customHeight="false" outlineLevel="0" collapsed="false">
      <c r="A1007" s="0" t="s">
        <v>126</v>
      </c>
      <c r="B1007" s="0" t="s">
        <v>2274</v>
      </c>
      <c r="C1007" s="0" t="s">
        <v>2275</v>
      </c>
      <c r="D1007" s="0" t="s">
        <v>129</v>
      </c>
      <c r="E1007" s="161" t="n">
        <v>41426</v>
      </c>
      <c r="F1007" s="161" t="n">
        <v>73050</v>
      </c>
      <c r="G1007" s="0" t="s">
        <v>130</v>
      </c>
    </row>
    <row r="1008" customFormat="false" ht="15" hidden="false" customHeight="false" outlineLevel="0" collapsed="false">
      <c r="A1008" s="0" t="s">
        <v>126</v>
      </c>
      <c r="B1008" s="0" t="s">
        <v>2276</v>
      </c>
      <c r="C1008" s="0" t="s">
        <v>2277</v>
      </c>
      <c r="D1008" s="0" t="s">
        <v>129</v>
      </c>
      <c r="E1008" s="161" t="n">
        <v>41426</v>
      </c>
      <c r="F1008" s="161" t="n">
        <v>73050</v>
      </c>
      <c r="G1008" s="0" t="s">
        <v>130</v>
      </c>
    </row>
    <row r="1009" customFormat="false" ht="15" hidden="false" customHeight="false" outlineLevel="0" collapsed="false">
      <c r="A1009" s="0" t="s">
        <v>126</v>
      </c>
      <c r="B1009" s="0" t="s">
        <v>2280</v>
      </c>
      <c r="C1009" s="0" t="s">
        <v>2281</v>
      </c>
      <c r="D1009" s="0" t="s">
        <v>129</v>
      </c>
      <c r="E1009" s="161" t="n">
        <v>41426</v>
      </c>
      <c r="F1009" s="161" t="n">
        <v>73050</v>
      </c>
      <c r="G1009" s="0" t="s">
        <v>130</v>
      </c>
    </row>
    <row r="1010" customFormat="false" ht="15" hidden="false" customHeight="false" outlineLevel="0" collapsed="false">
      <c r="A1010" s="0" t="s">
        <v>126</v>
      </c>
      <c r="B1010" s="0" t="s">
        <v>2282</v>
      </c>
      <c r="C1010" s="0" t="s">
        <v>2283</v>
      </c>
      <c r="D1010" s="0" t="s">
        <v>129</v>
      </c>
      <c r="E1010" s="161" t="n">
        <v>41640</v>
      </c>
      <c r="F1010" s="161" t="n">
        <v>73050</v>
      </c>
      <c r="G1010" s="0" t="s">
        <v>130</v>
      </c>
    </row>
    <row r="1011" customFormat="false" ht="15" hidden="false" customHeight="false" outlineLevel="0" collapsed="false">
      <c r="A1011" s="0" t="s">
        <v>126</v>
      </c>
      <c r="B1011" s="0" t="s">
        <v>2284</v>
      </c>
      <c r="C1011" s="0" t="s">
        <v>2285</v>
      </c>
      <c r="D1011" s="0" t="s">
        <v>129</v>
      </c>
      <c r="E1011" s="161" t="n">
        <v>41640</v>
      </c>
      <c r="F1011" s="161" t="n">
        <v>73050</v>
      </c>
      <c r="G1011" s="0" t="s">
        <v>130</v>
      </c>
    </row>
    <row r="1012" customFormat="false" ht="15" hidden="false" customHeight="false" outlineLevel="0" collapsed="false">
      <c r="A1012" s="0" t="s">
        <v>126</v>
      </c>
      <c r="B1012" s="0" t="s">
        <v>2286</v>
      </c>
      <c r="C1012" s="0" t="s">
        <v>2287</v>
      </c>
      <c r="D1012" s="0" t="s">
        <v>129</v>
      </c>
      <c r="E1012" s="161" t="n">
        <v>41640</v>
      </c>
      <c r="F1012" s="161" t="n">
        <v>73050</v>
      </c>
      <c r="G1012" s="0" t="s">
        <v>130</v>
      </c>
    </row>
    <row r="1013" customFormat="false" ht="15" hidden="false" customHeight="false" outlineLevel="0" collapsed="false">
      <c r="A1013" s="0" t="s">
        <v>126</v>
      </c>
      <c r="B1013" s="0" t="s">
        <v>2288</v>
      </c>
      <c r="C1013" s="0" t="s">
        <v>2289</v>
      </c>
      <c r="D1013" s="0" t="s">
        <v>129</v>
      </c>
      <c r="E1013" s="161" t="n">
        <v>41640</v>
      </c>
      <c r="F1013" s="161" t="n">
        <v>73050</v>
      </c>
      <c r="G1013" s="0" t="s">
        <v>130</v>
      </c>
    </row>
    <row r="1014" customFormat="false" ht="15" hidden="false" customHeight="false" outlineLevel="0" collapsed="false">
      <c r="A1014" s="0" t="s">
        <v>126</v>
      </c>
      <c r="B1014" s="0" t="s">
        <v>2290</v>
      </c>
      <c r="C1014" s="0" t="s">
        <v>2291</v>
      </c>
      <c r="D1014" s="0" t="s">
        <v>129</v>
      </c>
      <c r="E1014" s="161" t="n">
        <v>41640</v>
      </c>
      <c r="F1014" s="161" t="n">
        <v>73050</v>
      </c>
      <c r="G1014" s="0" t="s">
        <v>130</v>
      </c>
    </row>
    <row r="1015" customFormat="false" ht="15" hidden="false" customHeight="false" outlineLevel="0" collapsed="false">
      <c r="A1015" s="0" t="s">
        <v>126</v>
      </c>
      <c r="B1015" s="0" t="s">
        <v>2292</v>
      </c>
      <c r="C1015" s="0" t="s">
        <v>2293</v>
      </c>
      <c r="D1015" s="0" t="s">
        <v>129</v>
      </c>
      <c r="E1015" s="161" t="n">
        <v>41640</v>
      </c>
      <c r="F1015" s="161" t="n">
        <v>73050</v>
      </c>
      <c r="G1015" s="0" t="s">
        <v>130</v>
      </c>
    </row>
    <row r="1016" customFormat="false" ht="15" hidden="false" customHeight="false" outlineLevel="0" collapsed="false">
      <c r="A1016" s="0" t="s">
        <v>126</v>
      </c>
      <c r="B1016" s="0" t="s">
        <v>2294</v>
      </c>
      <c r="C1016" s="0" t="s">
        <v>2295</v>
      </c>
      <c r="D1016" s="0" t="s">
        <v>129</v>
      </c>
      <c r="E1016" s="161" t="n">
        <v>41883</v>
      </c>
      <c r="F1016" s="161" t="n">
        <v>73050</v>
      </c>
      <c r="G1016" s="0" t="s">
        <v>130</v>
      </c>
    </row>
    <row r="1017" customFormat="false" ht="15" hidden="false" customHeight="false" outlineLevel="0" collapsed="false">
      <c r="A1017" s="0" t="s">
        <v>126</v>
      </c>
      <c r="B1017" s="0" t="s">
        <v>2298</v>
      </c>
      <c r="C1017" s="0" t="s">
        <v>2299</v>
      </c>
      <c r="D1017" s="0" t="s">
        <v>129</v>
      </c>
      <c r="E1017" s="161" t="n">
        <v>41640</v>
      </c>
      <c r="F1017" s="161" t="n">
        <v>73050</v>
      </c>
      <c r="G1017" s="0" t="s">
        <v>130</v>
      </c>
    </row>
    <row r="1018" customFormat="false" ht="15" hidden="false" customHeight="false" outlineLevel="0" collapsed="false">
      <c r="A1018" s="0" t="s">
        <v>126</v>
      </c>
      <c r="B1018" s="0" t="s">
        <v>2300</v>
      </c>
      <c r="C1018" s="0" t="s">
        <v>2301</v>
      </c>
      <c r="D1018" s="0" t="s">
        <v>129</v>
      </c>
      <c r="E1018" s="161" t="n">
        <v>41640</v>
      </c>
      <c r="F1018" s="161" t="n">
        <v>73050</v>
      </c>
      <c r="G1018" s="0" t="s">
        <v>130</v>
      </c>
    </row>
    <row r="1019" customFormat="false" ht="15" hidden="false" customHeight="false" outlineLevel="0" collapsed="false">
      <c r="A1019" s="0" t="s">
        <v>126</v>
      </c>
      <c r="B1019" s="0" t="s">
        <v>2302</v>
      </c>
      <c r="C1019" s="0" t="s">
        <v>2303</v>
      </c>
      <c r="D1019" s="0" t="s">
        <v>129</v>
      </c>
      <c r="E1019" s="161" t="n">
        <v>41640</v>
      </c>
      <c r="F1019" s="161" t="n">
        <v>73050</v>
      </c>
      <c r="G1019" s="0" t="s">
        <v>130</v>
      </c>
    </row>
    <row r="1020" customFormat="false" ht="15" hidden="false" customHeight="false" outlineLevel="0" collapsed="false">
      <c r="A1020" s="0" t="s">
        <v>126</v>
      </c>
      <c r="B1020" s="0" t="s">
        <v>2304</v>
      </c>
      <c r="C1020" s="0" t="s">
        <v>2305</v>
      </c>
      <c r="D1020" s="0" t="s">
        <v>129</v>
      </c>
      <c r="E1020" s="161" t="n">
        <v>41640</v>
      </c>
      <c r="F1020" s="161" t="n">
        <v>73050</v>
      </c>
      <c r="G1020" s="0" t="s">
        <v>130</v>
      </c>
    </row>
    <row r="1021" customFormat="false" ht="15" hidden="false" customHeight="false" outlineLevel="0" collapsed="false">
      <c r="A1021" s="0" t="s">
        <v>126</v>
      </c>
      <c r="B1021" s="0" t="s">
        <v>2306</v>
      </c>
      <c r="C1021" s="0" t="s">
        <v>2307</v>
      </c>
      <c r="D1021" s="0" t="s">
        <v>129</v>
      </c>
      <c r="E1021" s="161" t="n">
        <v>41640</v>
      </c>
      <c r="F1021" s="161" t="n">
        <v>73050</v>
      </c>
      <c r="G1021" s="0" t="s">
        <v>130</v>
      </c>
    </row>
    <row r="1022" customFormat="false" ht="15" hidden="false" customHeight="false" outlineLevel="0" collapsed="false">
      <c r="A1022" s="0" t="s">
        <v>126</v>
      </c>
      <c r="B1022" s="0" t="s">
        <v>2308</v>
      </c>
      <c r="C1022" s="0" t="s">
        <v>2309</v>
      </c>
      <c r="D1022" s="0" t="s">
        <v>129</v>
      </c>
      <c r="E1022" s="161" t="n">
        <v>41640</v>
      </c>
      <c r="F1022" s="161" t="n">
        <v>73050</v>
      </c>
      <c r="G1022" s="0" t="s">
        <v>130</v>
      </c>
    </row>
    <row r="1023" customFormat="false" ht="15" hidden="false" customHeight="false" outlineLevel="0" collapsed="false">
      <c r="A1023" s="0" t="s">
        <v>126</v>
      </c>
      <c r="B1023" s="0" t="s">
        <v>2310</v>
      </c>
      <c r="C1023" s="0" t="s">
        <v>2311</v>
      </c>
      <c r="D1023" s="0" t="s">
        <v>129</v>
      </c>
      <c r="E1023" s="161" t="n">
        <v>41935</v>
      </c>
      <c r="F1023" s="161" t="n">
        <v>73050</v>
      </c>
      <c r="G1023" s="0" t="s">
        <v>130</v>
      </c>
    </row>
    <row r="1024" customFormat="false" ht="15" hidden="false" customHeight="false" outlineLevel="0" collapsed="false">
      <c r="A1024" s="0" t="s">
        <v>126</v>
      </c>
      <c r="B1024" s="0" t="s">
        <v>2312</v>
      </c>
      <c r="C1024" s="0" t="s">
        <v>2313</v>
      </c>
      <c r="D1024" s="0" t="s">
        <v>129</v>
      </c>
      <c r="E1024" s="161" t="n">
        <v>42309</v>
      </c>
      <c r="F1024" s="161" t="n">
        <v>73050</v>
      </c>
      <c r="G1024" s="0" t="s">
        <v>130</v>
      </c>
    </row>
    <row r="1025" customFormat="false" ht="15" hidden="false" customHeight="false" outlineLevel="0" collapsed="false">
      <c r="A1025" s="0" t="s">
        <v>126</v>
      </c>
      <c r="B1025" s="0" t="s">
        <v>2314</v>
      </c>
      <c r="C1025" s="0" t="s">
        <v>2315</v>
      </c>
      <c r="D1025" s="0" t="s">
        <v>129</v>
      </c>
      <c r="E1025" s="161" t="n">
        <v>42552</v>
      </c>
      <c r="F1025" s="161" t="n">
        <v>73050</v>
      </c>
      <c r="G1025" s="0" t="s">
        <v>130</v>
      </c>
    </row>
    <row r="1026" customFormat="false" ht="15" hidden="false" customHeight="false" outlineLevel="0" collapsed="false">
      <c r="A1026" s="0" t="s">
        <v>126</v>
      </c>
      <c r="B1026" s="0" t="s">
        <v>2316</v>
      </c>
      <c r="C1026" s="0" t="s">
        <v>2317</v>
      </c>
      <c r="D1026" s="0" t="s">
        <v>129</v>
      </c>
      <c r="E1026" s="161" t="n">
        <v>41640</v>
      </c>
      <c r="F1026" s="161" t="n">
        <v>73050</v>
      </c>
      <c r="G1026" s="0" t="s">
        <v>130</v>
      </c>
    </row>
    <row r="1027" customFormat="false" ht="15" hidden="false" customHeight="false" outlineLevel="0" collapsed="false">
      <c r="A1027" s="0" t="s">
        <v>126</v>
      </c>
      <c r="B1027" s="0" t="s">
        <v>2318</v>
      </c>
      <c r="C1027" s="0" t="s">
        <v>2319</v>
      </c>
      <c r="D1027" s="0" t="s">
        <v>129</v>
      </c>
      <c r="E1027" s="161" t="n">
        <v>41640</v>
      </c>
      <c r="F1027" s="161" t="n">
        <v>73050</v>
      </c>
      <c r="G1027" s="0" t="s">
        <v>130</v>
      </c>
    </row>
    <row r="1028" customFormat="false" ht="15" hidden="false" customHeight="false" outlineLevel="0" collapsed="false">
      <c r="A1028" s="0" t="s">
        <v>126</v>
      </c>
      <c r="B1028" s="0" t="s">
        <v>2322</v>
      </c>
      <c r="C1028" s="0" t="s">
        <v>2323</v>
      </c>
      <c r="D1028" s="0" t="s">
        <v>129</v>
      </c>
      <c r="E1028" s="161" t="n">
        <v>42677</v>
      </c>
      <c r="F1028" s="161" t="n">
        <v>73050</v>
      </c>
      <c r="G1028" s="0" t="s">
        <v>130</v>
      </c>
    </row>
    <row r="1029" customFormat="false" ht="15" hidden="false" customHeight="false" outlineLevel="0" collapsed="false">
      <c r="A1029" s="0" t="s">
        <v>126</v>
      </c>
      <c r="B1029" s="0" t="s">
        <v>2324</v>
      </c>
      <c r="C1029" s="0" t="s">
        <v>2325</v>
      </c>
      <c r="D1029" s="0" t="s">
        <v>129</v>
      </c>
      <c r="E1029" s="161" t="n">
        <v>42583</v>
      </c>
      <c r="F1029" s="161" t="n">
        <v>73050</v>
      </c>
      <c r="G1029" s="0" t="s">
        <v>130</v>
      </c>
    </row>
    <row r="1030" customFormat="false" ht="15" hidden="false" customHeight="false" outlineLevel="0" collapsed="false">
      <c r="A1030" s="0" t="s">
        <v>126</v>
      </c>
      <c r="B1030" s="0" t="s">
        <v>2326</v>
      </c>
      <c r="C1030" s="0" t="s">
        <v>2327</v>
      </c>
      <c r="D1030" s="0" t="s">
        <v>129</v>
      </c>
      <c r="E1030" s="161" t="n">
        <v>42583</v>
      </c>
      <c r="F1030" s="161" t="n">
        <v>73050</v>
      </c>
      <c r="G1030" s="0" t="s">
        <v>130</v>
      </c>
    </row>
    <row r="1031" customFormat="false" ht="15" hidden="false" customHeight="false" outlineLevel="0" collapsed="false">
      <c r="A1031" s="0" t="s">
        <v>126</v>
      </c>
      <c r="B1031" s="0" t="s">
        <v>2328</v>
      </c>
      <c r="C1031" s="0" t="s">
        <v>2329</v>
      </c>
      <c r="D1031" s="0" t="s">
        <v>129</v>
      </c>
      <c r="E1031" s="161" t="n">
        <v>42948</v>
      </c>
      <c r="F1031" s="161" t="n">
        <v>73050</v>
      </c>
      <c r="G1031" s="0" t="s">
        <v>130</v>
      </c>
    </row>
    <row r="1032" customFormat="false" ht="15" hidden="false" customHeight="false" outlineLevel="0" collapsed="false">
      <c r="A1032" s="0" t="s">
        <v>126</v>
      </c>
      <c r="B1032" s="0" t="s">
        <v>2330</v>
      </c>
      <c r="C1032" s="0" t="s">
        <v>2331</v>
      </c>
      <c r="D1032" s="0" t="s">
        <v>129</v>
      </c>
      <c r="E1032" s="161" t="n">
        <v>42948</v>
      </c>
      <c r="F1032" s="161" t="n">
        <v>73050</v>
      </c>
      <c r="G1032" s="0" t="s">
        <v>130</v>
      </c>
    </row>
    <row r="1033" customFormat="false" ht="15" hidden="false" customHeight="false" outlineLevel="0" collapsed="false">
      <c r="A1033" s="0" t="s">
        <v>126</v>
      </c>
      <c r="B1033" s="0" t="s">
        <v>2332</v>
      </c>
      <c r="C1033" s="0" t="s">
        <v>2333</v>
      </c>
      <c r="D1033" s="0" t="s">
        <v>129</v>
      </c>
      <c r="E1033" s="161" t="n">
        <v>42948</v>
      </c>
      <c r="F1033" s="161" t="n">
        <v>73050</v>
      </c>
      <c r="G1033" s="0" t="s">
        <v>130</v>
      </c>
    </row>
    <row r="1034" customFormat="false" ht="15" hidden="false" customHeight="false" outlineLevel="0" collapsed="false">
      <c r="A1034" s="0" t="s">
        <v>126</v>
      </c>
      <c r="B1034" s="0" t="s">
        <v>2334</v>
      </c>
      <c r="C1034" s="0" t="s">
        <v>2335</v>
      </c>
      <c r="D1034" s="0" t="s">
        <v>129</v>
      </c>
      <c r="E1034" s="161" t="n">
        <v>42948</v>
      </c>
      <c r="F1034" s="161" t="n">
        <v>73050</v>
      </c>
      <c r="G1034" s="0" t="s">
        <v>130</v>
      </c>
    </row>
    <row r="1035" customFormat="false" ht="15" hidden="false" customHeight="false" outlineLevel="0" collapsed="false">
      <c r="A1035" s="0" t="s">
        <v>126</v>
      </c>
      <c r="B1035" s="0" t="s">
        <v>2336</v>
      </c>
      <c r="C1035" s="0" t="s">
        <v>2337</v>
      </c>
      <c r="D1035" s="0" t="s">
        <v>129</v>
      </c>
      <c r="E1035" s="161" t="n">
        <v>42948</v>
      </c>
      <c r="F1035" s="161" t="n">
        <v>73050</v>
      </c>
      <c r="G1035" s="0" t="s">
        <v>130</v>
      </c>
    </row>
    <row r="1036" customFormat="false" ht="15" hidden="false" customHeight="false" outlineLevel="0" collapsed="false">
      <c r="A1036" s="0" t="s">
        <v>126</v>
      </c>
      <c r="B1036" s="0" t="s">
        <v>2338</v>
      </c>
      <c r="C1036" s="0" t="s">
        <v>2339</v>
      </c>
      <c r="D1036" s="0" t="s">
        <v>129</v>
      </c>
      <c r="E1036" s="161" t="n">
        <v>42948</v>
      </c>
      <c r="F1036" s="161" t="n">
        <v>73050</v>
      </c>
      <c r="G1036" s="0" t="s">
        <v>130</v>
      </c>
    </row>
    <row r="1037" customFormat="false" ht="15" hidden="false" customHeight="false" outlineLevel="0" collapsed="false">
      <c r="A1037" s="0" t="s">
        <v>126</v>
      </c>
      <c r="B1037" s="0" t="s">
        <v>2340</v>
      </c>
      <c r="C1037" s="0" t="s">
        <v>2341</v>
      </c>
      <c r="D1037" s="0" t="s">
        <v>129</v>
      </c>
      <c r="E1037" s="161" t="n">
        <v>42948</v>
      </c>
      <c r="F1037" s="161" t="n">
        <v>73050</v>
      </c>
      <c r="G1037" s="0" t="s">
        <v>130</v>
      </c>
    </row>
    <row r="1038" customFormat="false" ht="15" hidden="false" customHeight="false" outlineLevel="0" collapsed="false">
      <c r="A1038" s="0" t="s">
        <v>126</v>
      </c>
      <c r="B1038" s="0" t="s">
        <v>2342</v>
      </c>
      <c r="C1038" s="0" t="s">
        <v>2343</v>
      </c>
      <c r="D1038" s="0" t="s">
        <v>129</v>
      </c>
      <c r="E1038" s="161" t="n">
        <v>42948</v>
      </c>
      <c r="F1038" s="161" t="n">
        <v>73050</v>
      </c>
      <c r="G1038" s="0" t="s">
        <v>130</v>
      </c>
    </row>
    <row r="1039" customFormat="false" ht="15" hidden="false" customHeight="false" outlineLevel="0" collapsed="false">
      <c r="A1039" s="0" t="s">
        <v>126</v>
      </c>
      <c r="B1039" s="0" t="s">
        <v>2344</v>
      </c>
      <c r="C1039" s="0" t="s">
        <v>2345</v>
      </c>
      <c r="D1039" s="0" t="s">
        <v>129</v>
      </c>
      <c r="E1039" s="161" t="n">
        <v>43797</v>
      </c>
      <c r="F1039" s="161" t="n">
        <v>73050</v>
      </c>
      <c r="G1039" s="0" t="s">
        <v>130</v>
      </c>
    </row>
    <row r="1040" customFormat="false" ht="15" hidden="false" customHeight="false" outlineLevel="0" collapsed="false">
      <c r="A1040" s="0" t="s">
        <v>126</v>
      </c>
      <c r="B1040" s="0" t="s">
        <v>2348</v>
      </c>
      <c r="C1040" s="0" t="s">
        <v>2349</v>
      </c>
      <c r="D1040" s="0" t="s">
        <v>129</v>
      </c>
      <c r="E1040" s="161" t="n">
        <v>43896</v>
      </c>
      <c r="F1040" s="161" t="n">
        <v>73050</v>
      </c>
      <c r="G1040" s="0" t="s">
        <v>130</v>
      </c>
    </row>
    <row r="1041" customFormat="false" ht="15" hidden="false" customHeight="false" outlineLevel="0" collapsed="false">
      <c r="A1041" s="0" t="s">
        <v>126</v>
      </c>
      <c r="B1041" s="0" t="s">
        <v>2350</v>
      </c>
      <c r="C1041" s="0" t="s">
        <v>2351</v>
      </c>
      <c r="D1041" s="0" t="s">
        <v>129</v>
      </c>
      <c r="E1041" s="161" t="n">
        <v>43896</v>
      </c>
      <c r="F1041" s="161" t="n">
        <v>73050</v>
      </c>
      <c r="G1041" s="0" t="s">
        <v>130</v>
      </c>
    </row>
    <row r="1042" customFormat="false" ht="15" hidden="false" customHeight="false" outlineLevel="0" collapsed="false">
      <c r="A1042" s="0" t="s">
        <v>126</v>
      </c>
      <c r="B1042" s="0" t="s">
        <v>2352</v>
      </c>
      <c r="C1042" s="0" t="s">
        <v>2353</v>
      </c>
      <c r="D1042" s="0" t="s">
        <v>129</v>
      </c>
      <c r="E1042" s="161" t="n">
        <v>43896</v>
      </c>
      <c r="F1042" s="161" t="n">
        <v>73050</v>
      </c>
      <c r="G1042" s="0" t="s">
        <v>130</v>
      </c>
    </row>
    <row r="1043" customFormat="false" ht="15" hidden="false" customHeight="false" outlineLevel="0" collapsed="false">
      <c r="A1043" s="0" t="s">
        <v>126</v>
      </c>
      <c r="B1043" s="0" t="s">
        <v>2354</v>
      </c>
      <c r="C1043" s="0" t="s">
        <v>2355</v>
      </c>
      <c r="D1043" s="0" t="s">
        <v>129</v>
      </c>
      <c r="E1043" s="161" t="n">
        <v>43896</v>
      </c>
      <c r="F1043" s="161" t="n">
        <v>73050</v>
      </c>
      <c r="G1043" s="0" t="s">
        <v>130</v>
      </c>
    </row>
    <row r="1044" customFormat="false" ht="15" hidden="false" customHeight="false" outlineLevel="0" collapsed="false">
      <c r="A1044" s="0" t="s">
        <v>126</v>
      </c>
      <c r="B1044" s="0" t="s">
        <v>2356</v>
      </c>
      <c r="C1044" s="0" t="s">
        <v>2357</v>
      </c>
      <c r="D1044" s="0" t="s">
        <v>129</v>
      </c>
      <c r="E1044" s="161" t="n">
        <v>43896</v>
      </c>
      <c r="F1044" s="161" t="n">
        <v>73050</v>
      </c>
      <c r="G1044" s="0" t="s">
        <v>130</v>
      </c>
    </row>
    <row r="1045" customFormat="false" ht="15" hidden="false" customHeight="false" outlineLevel="0" collapsed="false">
      <c r="A1045" s="0" t="s">
        <v>126</v>
      </c>
      <c r="B1045" s="0" t="s">
        <v>2358</v>
      </c>
      <c r="C1045" s="0" t="s">
        <v>2359</v>
      </c>
      <c r="D1045" s="0" t="s">
        <v>129</v>
      </c>
      <c r="E1045" s="161" t="n">
        <v>43896</v>
      </c>
      <c r="F1045" s="161" t="n">
        <v>73050</v>
      </c>
      <c r="G1045" s="0" t="s">
        <v>130</v>
      </c>
    </row>
    <row r="1046" customFormat="false" ht="15" hidden="false" customHeight="false" outlineLevel="0" collapsed="false">
      <c r="A1046" s="0" t="s">
        <v>126</v>
      </c>
      <c r="B1046" s="0" t="s">
        <v>2360</v>
      </c>
      <c r="C1046" s="0" t="s">
        <v>2361</v>
      </c>
      <c r="D1046" s="0" t="s">
        <v>129</v>
      </c>
      <c r="E1046" s="161" t="n">
        <v>43896</v>
      </c>
      <c r="F1046" s="161" t="n">
        <v>73050</v>
      </c>
      <c r="G1046" s="0" t="s">
        <v>130</v>
      </c>
    </row>
    <row r="1047" customFormat="false" ht="15" hidden="false" customHeight="false" outlineLevel="0" collapsed="false">
      <c r="A1047" s="0" t="s">
        <v>126</v>
      </c>
      <c r="B1047" s="0" t="s">
        <v>2362</v>
      </c>
      <c r="C1047" s="0" t="s">
        <v>2363</v>
      </c>
      <c r="D1047" s="0" t="s">
        <v>129</v>
      </c>
      <c r="E1047" s="161" t="n">
        <v>43896</v>
      </c>
      <c r="F1047" s="161" t="n">
        <v>73050</v>
      </c>
      <c r="G1047" s="0" t="s">
        <v>130</v>
      </c>
    </row>
    <row r="1048" customFormat="false" ht="15" hidden="false" customHeight="false" outlineLevel="0" collapsed="false">
      <c r="A1048" s="0" t="s">
        <v>126</v>
      </c>
      <c r="B1048" s="0" t="s">
        <v>2364</v>
      </c>
      <c r="C1048" s="0" t="s">
        <v>2365</v>
      </c>
      <c r="D1048" s="0" t="s">
        <v>129</v>
      </c>
      <c r="E1048" s="161" t="n">
        <v>43896</v>
      </c>
      <c r="F1048" s="161" t="n">
        <v>73050</v>
      </c>
      <c r="G1048" s="0" t="s">
        <v>130</v>
      </c>
    </row>
    <row r="1049" customFormat="false" ht="15" hidden="false" customHeight="false" outlineLevel="0" collapsed="false">
      <c r="A1049" s="0" t="s">
        <v>126</v>
      </c>
      <c r="B1049" s="0" t="s">
        <v>2366</v>
      </c>
      <c r="C1049" s="0" t="s">
        <v>2367</v>
      </c>
      <c r="D1049" s="0" t="s">
        <v>129</v>
      </c>
      <c r="E1049" s="161" t="n">
        <v>43896</v>
      </c>
      <c r="F1049" s="161" t="n">
        <v>73050</v>
      </c>
      <c r="G1049" s="0" t="s">
        <v>130</v>
      </c>
    </row>
    <row r="1050" customFormat="false" ht="15" hidden="false" customHeight="false" outlineLevel="0" collapsed="false">
      <c r="A1050" s="0" t="s">
        <v>126</v>
      </c>
      <c r="B1050" s="0" t="s">
        <v>2368</v>
      </c>
      <c r="C1050" s="0" t="s">
        <v>2369</v>
      </c>
      <c r="D1050" s="0" t="s">
        <v>129</v>
      </c>
      <c r="E1050" s="161" t="n">
        <v>44005</v>
      </c>
      <c r="F1050" s="161" t="n">
        <v>73050</v>
      </c>
      <c r="G1050" s="0" t="s">
        <v>130</v>
      </c>
    </row>
    <row r="1051" customFormat="false" ht="15" hidden="false" customHeight="false" outlineLevel="0" collapsed="false">
      <c r="A1051" s="0" t="s">
        <v>126</v>
      </c>
      <c r="B1051" s="0" t="s">
        <v>2370</v>
      </c>
      <c r="C1051" s="0" t="s">
        <v>2371</v>
      </c>
      <c r="D1051" s="0" t="s">
        <v>129</v>
      </c>
      <c r="E1051" s="161" t="n">
        <v>44166</v>
      </c>
      <c r="F1051" s="161" t="n">
        <v>45992</v>
      </c>
      <c r="G1051" s="0" t="s">
        <v>130</v>
      </c>
    </row>
    <row r="1052" customFormat="false" ht="15" hidden="false" customHeight="false" outlineLevel="0" collapsed="false">
      <c r="A1052" s="0" t="s">
        <v>126</v>
      </c>
      <c r="B1052" s="0" t="s">
        <v>2374</v>
      </c>
      <c r="C1052" s="0" t="s">
        <v>2375</v>
      </c>
      <c r="D1052" s="0" t="s">
        <v>129</v>
      </c>
      <c r="E1052" s="161" t="n">
        <v>44363</v>
      </c>
      <c r="F1052" s="161" t="n">
        <v>73050</v>
      </c>
      <c r="G1052" s="0" t="s">
        <v>130</v>
      </c>
    </row>
    <row r="1053" customFormat="false" ht="15" hidden="false" customHeight="false" outlineLevel="0" collapsed="false">
      <c r="A1053" s="0" t="s">
        <v>126</v>
      </c>
      <c r="B1053" s="0" t="s">
        <v>2377</v>
      </c>
      <c r="C1053" s="0" t="s">
        <v>2378</v>
      </c>
      <c r="D1053" s="0" t="s">
        <v>129</v>
      </c>
      <c r="E1053" s="161" t="n">
        <v>44369</v>
      </c>
      <c r="F1053" s="161" t="n">
        <v>73050</v>
      </c>
      <c r="G1053" s="0" t="s">
        <v>130</v>
      </c>
    </row>
    <row r="1054" customFormat="false" ht="15" hidden="false" customHeight="false" outlineLevel="0" collapsed="false">
      <c r="A1054" s="0" t="s">
        <v>126</v>
      </c>
      <c r="B1054" s="0" t="s">
        <v>2379</v>
      </c>
      <c r="C1054" s="0" t="s">
        <v>1140</v>
      </c>
      <c r="D1054" s="0" t="s">
        <v>129</v>
      </c>
      <c r="E1054" s="161" t="n">
        <v>44397</v>
      </c>
      <c r="F1054" s="161" t="n">
        <v>73050</v>
      </c>
      <c r="G1054" s="0" t="s">
        <v>130</v>
      </c>
    </row>
    <row r="1055" customFormat="false" ht="15" hidden="false" customHeight="false" outlineLevel="0" collapsed="false">
      <c r="A1055" s="0" t="s">
        <v>126</v>
      </c>
      <c r="B1055" s="0" t="s">
        <v>2382</v>
      </c>
      <c r="C1055" s="0" t="s">
        <v>2383</v>
      </c>
      <c r="D1055" s="0" t="s">
        <v>129</v>
      </c>
      <c r="E1055" s="161" t="n">
        <v>44409</v>
      </c>
      <c r="F1055" s="161" t="n">
        <v>73050</v>
      </c>
      <c r="G1055" s="0" t="s">
        <v>130</v>
      </c>
    </row>
    <row r="1056" customFormat="false" ht="15" hidden="false" customHeight="false" outlineLevel="0" collapsed="false">
      <c r="A1056" s="0" t="s">
        <v>126</v>
      </c>
      <c r="B1056" s="0" t="s">
        <v>2384</v>
      </c>
      <c r="C1056" s="0" t="s">
        <v>2385</v>
      </c>
      <c r="D1056" s="0" t="s">
        <v>129</v>
      </c>
      <c r="E1056" s="161" t="n">
        <v>40756</v>
      </c>
      <c r="F1056" s="161" t="n">
        <v>73050</v>
      </c>
      <c r="G1056" s="0" t="s">
        <v>130</v>
      </c>
    </row>
    <row r="1057" customFormat="false" ht="15" hidden="false" customHeight="false" outlineLevel="0" collapsed="false">
      <c r="A1057" s="0" t="s">
        <v>126</v>
      </c>
      <c r="B1057" s="0" t="s">
        <v>2386</v>
      </c>
      <c r="C1057" s="0" t="s">
        <v>2387</v>
      </c>
      <c r="D1057" s="0" t="s">
        <v>129</v>
      </c>
      <c r="E1057" s="161" t="n">
        <v>40756</v>
      </c>
      <c r="F1057" s="161" t="n">
        <v>73050</v>
      </c>
      <c r="G1057" s="0" t="s">
        <v>130</v>
      </c>
    </row>
    <row r="1058" customFormat="false" ht="15" hidden="false" customHeight="false" outlineLevel="0" collapsed="false">
      <c r="A1058" s="0" t="s">
        <v>126</v>
      </c>
      <c r="B1058" s="0" t="s">
        <v>2390</v>
      </c>
      <c r="C1058" s="0" t="s">
        <v>2391</v>
      </c>
      <c r="D1058" s="0" t="s">
        <v>129</v>
      </c>
      <c r="E1058" s="161" t="n">
        <v>40756</v>
      </c>
      <c r="F1058" s="161" t="n">
        <v>73050</v>
      </c>
      <c r="G1058" s="0" t="s">
        <v>130</v>
      </c>
    </row>
    <row r="1059" customFormat="false" ht="15" hidden="false" customHeight="false" outlineLevel="0" collapsed="false">
      <c r="A1059" s="0" t="s">
        <v>126</v>
      </c>
      <c r="B1059" s="0" t="s">
        <v>2392</v>
      </c>
      <c r="C1059" s="0" t="s">
        <v>2393</v>
      </c>
      <c r="D1059" s="0" t="s">
        <v>129</v>
      </c>
      <c r="E1059" s="161" t="n">
        <v>40756</v>
      </c>
      <c r="F1059" s="161" t="n">
        <v>73050</v>
      </c>
      <c r="G1059" s="0" t="s">
        <v>130</v>
      </c>
    </row>
    <row r="1060" customFormat="false" ht="15" hidden="false" customHeight="false" outlineLevel="0" collapsed="false">
      <c r="A1060" s="0" t="s">
        <v>126</v>
      </c>
      <c r="B1060" s="0" t="s">
        <v>2394</v>
      </c>
      <c r="C1060" s="0" t="s">
        <v>2395</v>
      </c>
      <c r="D1060" s="0" t="s">
        <v>129</v>
      </c>
      <c r="E1060" s="161" t="n">
        <v>40756</v>
      </c>
      <c r="F1060" s="161" t="n">
        <v>73050</v>
      </c>
      <c r="G1060" s="0" t="s">
        <v>130</v>
      </c>
    </row>
    <row r="1061" customFormat="false" ht="15" hidden="false" customHeight="false" outlineLevel="0" collapsed="false">
      <c r="A1061" s="0" t="s">
        <v>126</v>
      </c>
      <c r="B1061" s="0" t="s">
        <v>2396</v>
      </c>
      <c r="C1061" s="0" t="s">
        <v>2397</v>
      </c>
      <c r="D1061" s="0" t="s">
        <v>129</v>
      </c>
      <c r="E1061" s="161" t="n">
        <v>40756</v>
      </c>
      <c r="F1061" s="161" t="n">
        <v>73050</v>
      </c>
      <c r="G1061" s="0" t="s">
        <v>130</v>
      </c>
    </row>
    <row r="1062" customFormat="false" ht="15" hidden="false" customHeight="false" outlineLevel="0" collapsed="false">
      <c r="A1062" s="0" t="s">
        <v>126</v>
      </c>
      <c r="B1062" s="0" t="s">
        <v>2398</v>
      </c>
      <c r="C1062" s="0" t="s">
        <v>2399</v>
      </c>
      <c r="D1062" s="0" t="s">
        <v>129</v>
      </c>
      <c r="E1062" s="161" t="n">
        <v>40756</v>
      </c>
      <c r="F1062" s="161" t="n">
        <v>73050</v>
      </c>
      <c r="G1062" s="0" t="s">
        <v>130</v>
      </c>
    </row>
    <row r="1063" customFormat="false" ht="15" hidden="false" customHeight="false" outlineLevel="0" collapsed="false">
      <c r="A1063" s="0" t="s">
        <v>126</v>
      </c>
      <c r="B1063" s="0" t="s">
        <v>2400</v>
      </c>
      <c r="C1063" s="0" t="s">
        <v>2401</v>
      </c>
      <c r="D1063" s="0" t="s">
        <v>129</v>
      </c>
      <c r="E1063" s="161" t="n">
        <v>40756</v>
      </c>
      <c r="F1063" s="161" t="n">
        <v>73050</v>
      </c>
      <c r="G1063" s="0" t="s">
        <v>130</v>
      </c>
    </row>
    <row r="1064" customFormat="false" ht="15" hidden="false" customHeight="false" outlineLevel="0" collapsed="false">
      <c r="A1064" s="0" t="s">
        <v>126</v>
      </c>
      <c r="B1064" s="0" t="s">
        <v>2402</v>
      </c>
      <c r="C1064" s="0" t="s">
        <v>2403</v>
      </c>
      <c r="D1064" s="0" t="s">
        <v>129</v>
      </c>
      <c r="E1064" s="161" t="n">
        <v>40756</v>
      </c>
      <c r="F1064" s="161" t="n">
        <v>73050</v>
      </c>
      <c r="G1064" s="0" t="s">
        <v>130</v>
      </c>
    </row>
    <row r="1065" customFormat="false" ht="15" hidden="false" customHeight="false" outlineLevel="0" collapsed="false">
      <c r="A1065" s="0" t="s">
        <v>126</v>
      </c>
      <c r="B1065" s="0" t="s">
        <v>2404</v>
      </c>
      <c r="C1065" s="0" t="s">
        <v>2405</v>
      </c>
      <c r="D1065" s="0" t="s">
        <v>129</v>
      </c>
      <c r="E1065" s="161" t="n">
        <v>40756</v>
      </c>
      <c r="F1065" s="161" t="n">
        <v>73050</v>
      </c>
      <c r="G1065" s="0" t="s">
        <v>130</v>
      </c>
    </row>
    <row r="1066" customFormat="false" ht="15" hidden="false" customHeight="false" outlineLevel="0" collapsed="false">
      <c r="A1066" s="0" t="s">
        <v>126</v>
      </c>
      <c r="B1066" s="0" t="s">
        <v>2406</v>
      </c>
      <c r="C1066" s="0" t="s">
        <v>2407</v>
      </c>
      <c r="D1066" s="0" t="s">
        <v>129</v>
      </c>
      <c r="E1066" s="161" t="n">
        <v>40756</v>
      </c>
      <c r="F1066" s="161" t="n">
        <v>73050</v>
      </c>
      <c r="G1066" s="0" t="s">
        <v>130</v>
      </c>
    </row>
    <row r="1067" customFormat="false" ht="15" hidden="false" customHeight="false" outlineLevel="0" collapsed="false">
      <c r="A1067" s="0" t="s">
        <v>126</v>
      </c>
      <c r="B1067" s="0" t="s">
        <v>2408</v>
      </c>
      <c r="C1067" s="0" t="s">
        <v>2409</v>
      </c>
      <c r="D1067" s="0" t="s">
        <v>129</v>
      </c>
      <c r="E1067" s="161" t="n">
        <v>40756</v>
      </c>
      <c r="F1067" s="161" t="n">
        <v>73050</v>
      </c>
      <c r="G1067" s="0" t="s">
        <v>130</v>
      </c>
    </row>
    <row r="1068" customFormat="false" ht="15" hidden="false" customHeight="false" outlineLevel="0" collapsed="false">
      <c r="A1068" s="0" t="s">
        <v>126</v>
      </c>
      <c r="B1068" s="0" t="s">
        <v>2410</v>
      </c>
      <c r="C1068" s="0" t="s">
        <v>2411</v>
      </c>
      <c r="D1068" s="0" t="s">
        <v>129</v>
      </c>
      <c r="E1068" s="161" t="n">
        <v>42948</v>
      </c>
      <c r="F1068" s="161" t="n">
        <v>73050</v>
      </c>
      <c r="G1068" s="0" t="s">
        <v>130</v>
      </c>
    </row>
    <row r="1069" customFormat="false" ht="15" hidden="false" customHeight="false" outlineLevel="0" collapsed="false">
      <c r="A1069" s="0" t="s">
        <v>126</v>
      </c>
      <c r="B1069" s="0" t="s">
        <v>2412</v>
      </c>
      <c r="C1069" s="0" t="s">
        <v>2413</v>
      </c>
      <c r="D1069" s="0" t="s">
        <v>129</v>
      </c>
      <c r="E1069" s="161" t="n">
        <v>40756</v>
      </c>
      <c r="F1069" s="161" t="n">
        <v>73050</v>
      </c>
      <c r="G1069" s="0" t="s">
        <v>130</v>
      </c>
    </row>
    <row r="1070" customFormat="false" ht="15" hidden="false" customHeight="false" outlineLevel="0" collapsed="false">
      <c r="A1070" s="0" t="s">
        <v>126</v>
      </c>
      <c r="B1070" s="0" t="s">
        <v>2414</v>
      </c>
      <c r="C1070" s="0" t="s">
        <v>2415</v>
      </c>
      <c r="D1070" s="0" t="s">
        <v>129</v>
      </c>
      <c r="E1070" s="161" t="n">
        <v>36526</v>
      </c>
      <c r="F1070" s="161" t="n">
        <v>73050</v>
      </c>
      <c r="G1070" s="0" t="s">
        <v>130</v>
      </c>
    </row>
    <row r="1071" customFormat="false" ht="15" hidden="false" customHeight="false" outlineLevel="0" collapsed="false">
      <c r="A1071" s="0" t="s">
        <v>126</v>
      </c>
      <c r="B1071" s="0" t="s">
        <v>2416</v>
      </c>
      <c r="C1071" s="0" t="s">
        <v>2417</v>
      </c>
      <c r="D1071" s="0" t="s">
        <v>129</v>
      </c>
      <c r="E1071" s="161" t="n">
        <v>36526</v>
      </c>
      <c r="F1071" s="161" t="n">
        <v>73050</v>
      </c>
      <c r="G1071" s="0" t="s">
        <v>130</v>
      </c>
    </row>
    <row r="1072" customFormat="false" ht="15" hidden="false" customHeight="false" outlineLevel="0" collapsed="false">
      <c r="A1072" s="0" t="s">
        <v>126</v>
      </c>
      <c r="B1072" s="0" t="s">
        <v>2418</v>
      </c>
      <c r="C1072" s="0" t="s">
        <v>2419</v>
      </c>
      <c r="D1072" s="0" t="s">
        <v>129</v>
      </c>
      <c r="E1072" s="161" t="n">
        <v>40756</v>
      </c>
      <c r="F1072" s="161" t="n">
        <v>73050</v>
      </c>
      <c r="G1072" s="0" t="s">
        <v>130</v>
      </c>
    </row>
    <row r="1073" customFormat="false" ht="15" hidden="false" customHeight="false" outlineLevel="0" collapsed="false">
      <c r="A1073" s="0" t="s">
        <v>126</v>
      </c>
      <c r="B1073" s="0" t="s">
        <v>2420</v>
      </c>
      <c r="C1073" s="0" t="s">
        <v>2421</v>
      </c>
      <c r="D1073" s="0" t="s">
        <v>129</v>
      </c>
      <c r="E1073" s="161" t="n">
        <v>40756</v>
      </c>
      <c r="F1073" s="161" t="n">
        <v>73050</v>
      </c>
      <c r="G1073" s="0" t="s">
        <v>130</v>
      </c>
    </row>
    <row r="1074" customFormat="false" ht="15" hidden="false" customHeight="false" outlineLevel="0" collapsed="false">
      <c r="A1074" s="0" t="s">
        <v>126</v>
      </c>
      <c r="B1074" s="0" t="s">
        <v>2422</v>
      </c>
      <c r="C1074" s="0" t="s">
        <v>2423</v>
      </c>
      <c r="D1074" s="0" t="s">
        <v>129</v>
      </c>
      <c r="E1074" s="161" t="n">
        <v>42948</v>
      </c>
      <c r="F1074" s="161" t="n">
        <v>73050</v>
      </c>
      <c r="G1074" s="0" t="s">
        <v>130</v>
      </c>
    </row>
    <row r="1075" customFormat="false" ht="15" hidden="false" customHeight="false" outlineLevel="0" collapsed="false">
      <c r="A1075" s="0" t="s">
        <v>126</v>
      </c>
      <c r="B1075" s="0" t="s">
        <v>2424</v>
      </c>
      <c r="C1075" s="0" t="s">
        <v>2425</v>
      </c>
      <c r="D1075" s="0" t="s">
        <v>129</v>
      </c>
      <c r="E1075" s="161" t="n">
        <v>36526</v>
      </c>
      <c r="F1075" s="161" t="n">
        <v>73050</v>
      </c>
      <c r="G1075" s="0" t="s">
        <v>130</v>
      </c>
    </row>
    <row r="1076" customFormat="false" ht="15" hidden="false" customHeight="false" outlineLevel="0" collapsed="false">
      <c r="A1076" s="0" t="s">
        <v>126</v>
      </c>
      <c r="B1076" s="0" t="s">
        <v>2426</v>
      </c>
      <c r="C1076" s="0" t="s">
        <v>2427</v>
      </c>
      <c r="D1076" s="0" t="s">
        <v>129</v>
      </c>
      <c r="E1076" s="161" t="n">
        <v>36526</v>
      </c>
      <c r="F1076" s="161" t="n">
        <v>73050</v>
      </c>
      <c r="G1076" s="0" t="s">
        <v>130</v>
      </c>
    </row>
    <row r="1077" customFormat="false" ht="15" hidden="false" customHeight="false" outlineLevel="0" collapsed="false">
      <c r="A1077" s="0" t="s">
        <v>126</v>
      </c>
      <c r="B1077" s="0" t="s">
        <v>2428</v>
      </c>
      <c r="C1077" s="0" t="s">
        <v>2429</v>
      </c>
      <c r="D1077" s="0" t="s">
        <v>129</v>
      </c>
      <c r="E1077" s="161" t="n">
        <v>41183</v>
      </c>
      <c r="F1077" s="161" t="n">
        <v>73050</v>
      </c>
      <c r="G1077" s="0" t="s">
        <v>130</v>
      </c>
    </row>
    <row r="1078" customFormat="false" ht="15" hidden="false" customHeight="false" outlineLevel="0" collapsed="false">
      <c r="A1078" s="0" t="s">
        <v>126</v>
      </c>
      <c r="B1078" s="0" t="s">
        <v>2430</v>
      </c>
      <c r="C1078" s="0" t="s">
        <v>2431</v>
      </c>
      <c r="D1078" s="0" t="s">
        <v>129</v>
      </c>
      <c r="E1078" s="161" t="n">
        <v>41365</v>
      </c>
      <c r="F1078" s="161" t="n">
        <v>73050</v>
      </c>
      <c r="G1078" s="0" t="s">
        <v>130</v>
      </c>
    </row>
    <row r="1079" customFormat="false" ht="15" hidden="false" customHeight="false" outlineLevel="0" collapsed="false">
      <c r="A1079" s="0" t="s">
        <v>126</v>
      </c>
      <c r="B1079" s="0" t="s">
        <v>2432</v>
      </c>
      <c r="C1079" s="0" t="s">
        <v>2433</v>
      </c>
      <c r="D1079" s="0" t="s">
        <v>129</v>
      </c>
      <c r="E1079" s="161" t="n">
        <v>41365</v>
      </c>
      <c r="F1079" s="161" t="n">
        <v>73050</v>
      </c>
      <c r="G1079" s="0" t="s">
        <v>130</v>
      </c>
    </row>
    <row r="1080" customFormat="false" ht="15" hidden="false" customHeight="false" outlineLevel="0" collapsed="false">
      <c r="A1080" s="0" t="s">
        <v>126</v>
      </c>
      <c r="B1080" s="0" t="s">
        <v>2434</v>
      </c>
      <c r="C1080" s="0" t="s">
        <v>2435</v>
      </c>
      <c r="D1080" s="0" t="s">
        <v>129</v>
      </c>
      <c r="E1080" s="161" t="n">
        <v>41365</v>
      </c>
      <c r="F1080" s="161" t="n">
        <v>73050</v>
      </c>
      <c r="G1080" s="0" t="s">
        <v>130</v>
      </c>
    </row>
    <row r="1081" customFormat="false" ht="15" hidden="false" customHeight="false" outlineLevel="0" collapsed="false">
      <c r="A1081" s="0" t="s">
        <v>126</v>
      </c>
      <c r="B1081" s="0" t="s">
        <v>2436</v>
      </c>
      <c r="C1081" s="0" t="s">
        <v>2437</v>
      </c>
      <c r="D1081" s="0" t="s">
        <v>129</v>
      </c>
      <c r="E1081" s="161" t="n">
        <v>41275</v>
      </c>
      <c r="F1081" s="161" t="n">
        <v>73050</v>
      </c>
      <c r="G1081" s="0" t="s">
        <v>130</v>
      </c>
    </row>
    <row r="1082" customFormat="false" ht="15" hidden="false" customHeight="false" outlineLevel="0" collapsed="false">
      <c r="A1082" s="0" t="s">
        <v>126</v>
      </c>
      <c r="B1082" s="0" t="s">
        <v>2438</v>
      </c>
      <c r="C1082" s="0" t="s">
        <v>2439</v>
      </c>
      <c r="D1082" s="0" t="s">
        <v>129</v>
      </c>
      <c r="E1082" s="161" t="n">
        <v>41791</v>
      </c>
      <c r="F1082" s="161" t="n">
        <v>73050</v>
      </c>
      <c r="G1082" s="0" t="s">
        <v>130</v>
      </c>
    </row>
    <row r="1083" customFormat="false" ht="15" hidden="false" customHeight="false" outlineLevel="0" collapsed="false">
      <c r="A1083" s="0" t="s">
        <v>126</v>
      </c>
      <c r="B1083" s="0" t="s">
        <v>2440</v>
      </c>
      <c r="C1083" s="0" t="s">
        <v>2441</v>
      </c>
      <c r="D1083" s="0" t="s">
        <v>129</v>
      </c>
      <c r="E1083" s="161" t="n">
        <v>41791</v>
      </c>
      <c r="F1083" s="161" t="n">
        <v>73050</v>
      </c>
      <c r="G1083" s="0" t="s">
        <v>130</v>
      </c>
    </row>
    <row r="1084" customFormat="false" ht="15" hidden="false" customHeight="false" outlineLevel="0" collapsed="false">
      <c r="A1084" s="0" t="s">
        <v>126</v>
      </c>
      <c r="B1084" s="0" t="s">
        <v>2442</v>
      </c>
      <c r="C1084" s="0" t="s">
        <v>2443</v>
      </c>
      <c r="D1084" s="0" t="s">
        <v>129</v>
      </c>
      <c r="E1084" s="161" t="n">
        <v>42803</v>
      </c>
      <c r="F1084" s="161" t="n">
        <v>73050</v>
      </c>
      <c r="G1084" s="0" t="s">
        <v>130</v>
      </c>
    </row>
    <row r="1085" customFormat="false" ht="15" hidden="false" customHeight="false" outlineLevel="0" collapsed="false">
      <c r="A1085" s="0" t="s">
        <v>126</v>
      </c>
      <c r="B1085" s="0" t="s">
        <v>2444</v>
      </c>
      <c r="C1085" s="0" t="s">
        <v>2445</v>
      </c>
      <c r="D1085" s="0" t="s">
        <v>129</v>
      </c>
      <c r="E1085" s="161" t="n">
        <v>43100</v>
      </c>
      <c r="F1085" s="161" t="n">
        <v>73050</v>
      </c>
      <c r="G1085" s="0" t="s">
        <v>130</v>
      </c>
    </row>
    <row r="1086" customFormat="false" ht="15" hidden="false" customHeight="false" outlineLevel="0" collapsed="false">
      <c r="A1086" s="0" t="s">
        <v>126</v>
      </c>
      <c r="B1086" s="0" t="s">
        <v>2446</v>
      </c>
      <c r="C1086" s="0" t="s">
        <v>2447</v>
      </c>
      <c r="D1086" s="0" t="s">
        <v>129</v>
      </c>
      <c r="E1086" s="161" t="n">
        <v>40756</v>
      </c>
      <c r="F1086" s="161" t="n">
        <v>73050</v>
      </c>
      <c r="G1086" s="0" t="s">
        <v>130</v>
      </c>
    </row>
    <row r="1087" customFormat="false" ht="15" hidden="false" customHeight="false" outlineLevel="0" collapsed="false">
      <c r="A1087" s="0" t="s">
        <v>126</v>
      </c>
      <c r="B1087" s="0" t="s">
        <v>2448</v>
      </c>
      <c r="C1087" s="0" t="s">
        <v>2449</v>
      </c>
      <c r="D1087" s="0" t="s">
        <v>129</v>
      </c>
      <c r="E1087" s="161" t="n">
        <v>40756</v>
      </c>
      <c r="F1087" s="161" t="n">
        <v>73050</v>
      </c>
      <c r="G1087" s="0" t="s">
        <v>130</v>
      </c>
    </row>
    <row r="1088" customFormat="false" ht="15" hidden="false" customHeight="false" outlineLevel="0" collapsed="false">
      <c r="A1088" s="0" t="s">
        <v>126</v>
      </c>
      <c r="B1088" s="0" t="s">
        <v>2450</v>
      </c>
      <c r="C1088" s="0" t="s">
        <v>2451</v>
      </c>
      <c r="D1088" s="0" t="s">
        <v>129</v>
      </c>
      <c r="E1088" s="161" t="n">
        <v>40756</v>
      </c>
      <c r="F1088" s="161" t="n">
        <v>73050</v>
      </c>
      <c r="G1088" s="0" t="s">
        <v>130</v>
      </c>
    </row>
    <row r="1089" customFormat="false" ht="15" hidden="false" customHeight="false" outlineLevel="0" collapsed="false">
      <c r="A1089" s="0" t="s">
        <v>126</v>
      </c>
      <c r="B1089" s="0" t="s">
        <v>2452</v>
      </c>
      <c r="C1089" s="0" t="s">
        <v>2453</v>
      </c>
      <c r="D1089" s="0" t="s">
        <v>129</v>
      </c>
      <c r="E1089" s="161" t="n">
        <v>36526</v>
      </c>
      <c r="F1089" s="161" t="n">
        <v>73050</v>
      </c>
      <c r="G1089" s="0" t="s">
        <v>130</v>
      </c>
    </row>
    <row r="1090" customFormat="false" ht="15" hidden="false" customHeight="false" outlineLevel="0" collapsed="false">
      <c r="A1090" s="0" t="s">
        <v>126</v>
      </c>
      <c r="B1090" s="0" t="s">
        <v>2454</v>
      </c>
      <c r="C1090" s="0" t="s">
        <v>2455</v>
      </c>
      <c r="D1090" s="0" t="s">
        <v>129</v>
      </c>
      <c r="E1090" s="161" t="n">
        <v>36526</v>
      </c>
      <c r="F1090" s="161" t="n">
        <v>73050</v>
      </c>
      <c r="G1090" s="0" t="s">
        <v>130</v>
      </c>
    </row>
    <row r="1091" customFormat="false" ht="15" hidden="false" customHeight="false" outlineLevel="0" collapsed="false">
      <c r="A1091" s="0" t="s">
        <v>126</v>
      </c>
      <c r="B1091" s="0" t="s">
        <v>2456</v>
      </c>
      <c r="C1091" s="0" t="s">
        <v>2457</v>
      </c>
      <c r="D1091" s="0" t="s">
        <v>129</v>
      </c>
      <c r="E1091" s="161" t="n">
        <v>36526</v>
      </c>
      <c r="F1091" s="161" t="n">
        <v>73050</v>
      </c>
      <c r="G1091" s="0" t="s">
        <v>130</v>
      </c>
    </row>
    <row r="1092" customFormat="false" ht="15" hidden="false" customHeight="false" outlineLevel="0" collapsed="false">
      <c r="A1092" s="0" t="s">
        <v>126</v>
      </c>
      <c r="B1092" s="0" t="s">
        <v>2458</v>
      </c>
      <c r="C1092" s="0" t="s">
        <v>2459</v>
      </c>
      <c r="D1092" s="0" t="s">
        <v>129</v>
      </c>
      <c r="E1092" s="161" t="n">
        <v>40756</v>
      </c>
      <c r="F1092" s="161" t="n">
        <v>73050</v>
      </c>
      <c r="G1092" s="0" t="s">
        <v>130</v>
      </c>
    </row>
    <row r="1093" customFormat="false" ht="15" hidden="false" customHeight="false" outlineLevel="0" collapsed="false">
      <c r="A1093" s="0" t="s">
        <v>126</v>
      </c>
      <c r="B1093" s="0" t="s">
        <v>2460</v>
      </c>
      <c r="C1093" s="0" t="s">
        <v>2461</v>
      </c>
      <c r="D1093" s="0" t="s">
        <v>129</v>
      </c>
      <c r="E1093" s="161" t="n">
        <v>40756</v>
      </c>
      <c r="F1093" s="161" t="n">
        <v>73050</v>
      </c>
      <c r="G1093" s="0" t="s">
        <v>130</v>
      </c>
    </row>
    <row r="1094" customFormat="false" ht="15" hidden="false" customHeight="false" outlineLevel="0" collapsed="false">
      <c r="A1094" s="0" t="s">
        <v>126</v>
      </c>
      <c r="B1094" s="0" t="s">
        <v>2462</v>
      </c>
      <c r="C1094" s="0" t="s">
        <v>2463</v>
      </c>
      <c r="D1094" s="0" t="s">
        <v>129</v>
      </c>
      <c r="E1094" s="161" t="n">
        <v>43313</v>
      </c>
      <c r="F1094" s="161" t="n">
        <v>73050</v>
      </c>
      <c r="G1094" s="0" t="s">
        <v>130</v>
      </c>
    </row>
    <row r="1095" customFormat="false" ht="15" hidden="false" customHeight="false" outlineLevel="0" collapsed="false">
      <c r="A1095" s="0" t="s">
        <v>126</v>
      </c>
      <c r="B1095" s="0" t="s">
        <v>2464</v>
      </c>
      <c r="C1095" s="0" t="s">
        <v>2465</v>
      </c>
      <c r="D1095" s="0" t="s">
        <v>129</v>
      </c>
      <c r="E1095" s="161" t="n">
        <v>40756</v>
      </c>
      <c r="F1095" s="161" t="n">
        <v>73050</v>
      </c>
      <c r="G1095" s="0" t="s">
        <v>130</v>
      </c>
    </row>
    <row r="1096" customFormat="false" ht="15" hidden="false" customHeight="false" outlineLevel="0" collapsed="false">
      <c r="A1096" s="0" t="s">
        <v>126</v>
      </c>
      <c r="B1096" s="0" t="s">
        <v>2466</v>
      </c>
      <c r="C1096" s="0" t="s">
        <v>2467</v>
      </c>
      <c r="D1096" s="0" t="s">
        <v>129</v>
      </c>
      <c r="E1096" s="161" t="n">
        <v>40756</v>
      </c>
      <c r="F1096" s="161" t="n">
        <v>73050</v>
      </c>
      <c r="G1096" s="0" t="s">
        <v>130</v>
      </c>
    </row>
    <row r="1097" customFormat="false" ht="15" hidden="false" customHeight="false" outlineLevel="0" collapsed="false">
      <c r="A1097" s="0" t="s">
        <v>126</v>
      </c>
      <c r="B1097" s="0" t="s">
        <v>2468</v>
      </c>
      <c r="C1097" s="0" t="s">
        <v>2469</v>
      </c>
      <c r="D1097" s="0" t="s">
        <v>129</v>
      </c>
      <c r="E1097" s="161" t="n">
        <v>40725</v>
      </c>
      <c r="F1097" s="161" t="n">
        <v>73050</v>
      </c>
      <c r="G1097" s="0" t="s">
        <v>130</v>
      </c>
    </row>
    <row r="1098" customFormat="false" ht="15" hidden="false" customHeight="false" outlineLevel="0" collapsed="false">
      <c r="A1098" s="0" t="s">
        <v>126</v>
      </c>
      <c r="B1098" s="0" t="s">
        <v>2470</v>
      </c>
      <c r="C1098" s="0" t="s">
        <v>2471</v>
      </c>
      <c r="D1098" s="0" t="s">
        <v>129</v>
      </c>
      <c r="E1098" s="161" t="n">
        <v>40725</v>
      </c>
      <c r="F1098" s="161" t="n">
        <v>73050</v>
      </c>
      <c r="G1098" s="0" t="s">
        <v>130</v>
      </c>
    </row>
    <row r="1099" customFormat="false" ht="15" hidden="false" customHeight="false" outlineLevel="0" collapsed="false">
      <c r="A1099" s="0" t="s">
        <v>126</v>
      </c>
      <c r="B1099" s="0" t="s">
        <v>2472</v>
      </c>
      <c r="C1099" s="0" t="s">
        <v>2473</v>
      </c>
      <c r="D1099" s="0" t="s">
        <v>129</v>
      </c>
      <c r="E1099" s="161" t="n">
        <v>40725</v>
      </c>
      <c r="F1099" s="161" t="n">
        <v>73050</v>
      </c>
      <c r="G1099" s="0" t="s">
        <v>130</v>
      </c>
    </row>
    <row r="1100" customFormat="false" ht="15" hidden="false" customHeight="false" outlineLevel="0" collapsed="false">
      <c r="A1100" s="0" t="s">
        <v>126</v>
      </c>
      <c r="B1100" s="0" t="s">
        <v>2474</v>
      </c>
      <c r="C1100" s="0" t="s">
        <v>2475</v>
      </c>
      <c r="D1100" s="0" t="s">
        <v>129</v>
      </c>
      <c r="E1100" s="161" t="n">
        <v>40725</v>
      </c>
      <c r="F1100" s="161" t="n">
        <v>73050</v>
      </c>
      <c r="G1100" s="0" t="s">
        <v>130</v>
      </c>
    </row>
    <row r="1101" customFormat="false" ht="15" hidden="false" customHeight="false" outlineLevel="0" collapsed="false">
      <c r="A1101" s="0" t="s">
        <v>126</v>
      </c>
      <c r="B1101" s="0" t="s">
        <v>2476</v>
      </c>
      <c r="C1101" s="0" t="s">
        <v>2477</v>
      </c>
      <c r="D1101" s="0" t="s">
        <v>129</v>
      </c>
      <c r="E1101" s="161" t="n">
        <v>44054</v>
      </c>
      <c r="F1101" s="161" t="n">
        <v>73050</v>
      </c>
      <c r="G1101" s="0" t="s">
        <v>130</v>
      </c>
    </row>
    <row r="1102" customFormat="false" ht="15" hidden="false" customHeight="false" outlineLevel="0" collapsed="false">
      <c r="A1102" s="0" t="s">
        <v>126</v>
      </c>
      <c r="B1102" s="0" t="s">
        <v>2480</v>
      </c>
      <c r="C1102" s="0" t="s">
        <v>2481</v>
      </c>
      <c r="D1102" s="0" t="s">
        <v>129</v>
      </c>
      <c r="E1102" s="161" t="n">
        <v>40725</v>
      </c>
      <c r="F1102" s="161" t="n">
        <v>73050</v>
      </c>
      <c r="G1102" s="0" t="s">
        <v>130</v>
      </c>
    </row>
    <row r="1103" customFormat="false" ht="15" hidden="false" customHeight="false" outlineLevel="0" collapsed="false">
      <c r="A1103" s="0" t="s">
        <v>126</v>
      </c>
      <c r="B1103" s="0" t="s">
        <v>2482</v>
      </c>
      <c r="C1103" s="0" t="s">
        <v>2483</v>
      </c>
      <c r="D1103" s="0" t="s">
        <v>129</v>
      </c>
      <c r="E1103" s="161" t="n">
        <v>40725</v>
      </c>
      <c r="F1103" s="161" t="n">
        <v>73050</v>
      </c>
      <c r="G1103" s="0" t="s">
        <v>130</v>
      </c>
    </row>
    <row r="1104" customFormat="false" ht="15" hidden="false" customHeight="false" outlineLevel="0" collapsed="false">
      <c r="A1104" s="0" t="s">
        <v>126</v>
      </c>
      <c r="B1104" s="0" t="s">
        <v>2484</v>
      </c>
      <c r="C1104" s="0" t="s">
        <v>2485</v>
      </c>
      <c r="D1104" s="0" t="s">
        <v>129</v>
      </c>
      <c r="E1104" s="161" t="n">
        <v>40725</v>
      </c>
      <c r="F1104" s="161" t="n">
        <v>73050</v>
      </c>
      <c r="G1104" s="0" t="s">
        <v>130</v>
      </c>
    </row>
    <row r="1105" customFormat="false" ht="15" hidden="false" customHeight="false" outlineLevel="0" collapsed="false">
      <c r="A1105" s="0" t="s">
        <v>126</v>
      </c>
      <c r="B1105" s="0" t="s">
        <v>2486</v>
      </c>
      <c r="C1105" s="0" t="s">
        <v>2487</v>
      </c>
      <c r="D1105" s="0" t="s">
        <v>129</v>
      </c>
      <c r="E1105" s="161" t="n">
        <v>40725</v>
      </c>
      <c r="F1105" s="161" t="n">
        <v>73050</v>
      </c>
      <c r="G1105" s="0" t="s">
        <v>130</v>
      </c>
    </row>
    <row r="1106" customFormat="false" ht="15" hidden="false" customHeight="false" outlineLevel="0" collapsed="false">
      <c r="A1106" s="0" t="s">
        <v>126</v>
      </c>
      <c r="B1106" s="0" t="s">
        <v>2488</v>
      </c>
      <c r="C1106" s="0" t="s">
        <v>2489</v>
      </c>
      <c r="D1106" s="0" t="s">
        <v>129</v>
      </c>
      <c r="E1106" s="161" t="n">
        <v>40725</v>
      </c>
      <c r="F1106" s="161" t="n">
        <v>73050</v>
      </c>
      <c r="G1106" s="0" t="s">
        <v>130</v>
      </c>
    </row>
    <row r="1107" customFormat="false" ht="15" hidden="false" customHeight="false" outlineLevel="0" collapsed="false">
      <c r="A1107" s="0" t="s">
        <v>126</v>
      </c>
      <c r="B1107" s="0" t="s">
        <v>2490</v>
      </c>
      <c r="C1107" s="0" t="s">
        <v>2491</v>
      </c>
      <c r="D1107" s="0" t="s">
        <v>129</v>
      </c>
      <c r="E1107" s="161" t="n">
        <v>40725</v>
      </c>
      <c r="F1107" s="161" t="n">
        <v>73050</v>
      </c>
      <c r="G1107" s="0" t="s">
        <v>130</v>
      </c>
    </row>
    <row r="1108" customFormat="false" ht="15" hidden="false" customHeight="false" outlineLevel="0" collapsed="false">
      <c r="A1108" s="0" t="s">
        <v>126</v>
      </c>
      <c r="B1108" s="0" t="s">
        <v>2492</v>
      </c>
      <c r="C1108" s="0" t="s">
        <v>2493</v>
      </c>
      <c r="D1108" s="0" t="s">
        <v>129</v>
      </c>
      <c r="E1108" s="161" t="n">
        <v>40725</v>
      </c>
      <c r="F1108" s="161" t="n">
        <v>73050</v>
      </c>
      <c r="G1108" s="0" t="s">
        <v>130</v>
      </c>
    </row>
    <row r="1109" customFormat="false" ht="15" hidden="false" customHeight="false" outlineLevel="0" collapsed="false">
      <c r="A1109" s="0" t="s">
        <v>126</v>
      </c>
      <c r="B1109" s="0" t="s">
        <v>2494</v>
      </c>
      <c r="C1109" s="0" t="s">
        <v>2495</v>
      </c>
      <c r="D1109" s="0" t="s">
        <v>129</v>
      </c>
      <c r="E1109" s="161" t="n">
        <v>40725</v>
      </c>
      <c r="F1109" s="161" t="n">
        <v>73050</v>
      </c>
      <c r="G1109" s="0" t="s">
        <v>130</v>
      </c>
    </row>
    <row r="1110" customFormat="false" ht="15" hidden="false" customHeight="false" outlineLevel="0" collapsed="false">
      <c r="A1110" s="0" t="s">
        <v>126</v>
      </c>
      <c r="B1110" s="0" t="s">
        <v>2496</v>
      </c>
      <c r="C1110" s="0" t="s">
        <v>2497</v>
      </c>
      <c r="D1110" s="0" t="s">
        <v>129</v>
      </c>
      <c r="E1110" s="161" t="n">
        <v>40725</v>
      </c>
      <c r="F1110" s="161" t="n">
        <v>73050</v>
      </c>
      <c r="G1110" s="0" t="s">
        <v>130</v>
      </c>
    </row>
    <row r="1111" customFormat="false" ht="15" hidden="false" customHeight="false" outlineLevel="0" collapsed="false">
      <c r="A1111" s="0" t="s">
        <v>126</v>
      </c>
      <c r="B1111" s="0" t="s">
        <v>2498</v>
      </c>
      <c r="C1111" s="0" t="s">
        <v>2499</v>
      </c>
      <c r="D1111" s="0" t="s">
        <v>129</v>
      </c>
      <c r="E1111" s="161" t="n">
        <v>40725</v>
      </c>
      <c r="F1111" s="161" t="n">
        <v>73050</v>
      </c>
      <c r="G1111" s="0" t="s">
        <v>130</v>
      </c>
    </row>
    <row r="1112" customFormat="false" ht="15" hidden="false" customHeight="false" outlineLevel="0" collapsed="false">
      <c r="A1112" s="0" t="s">
        <v>126</v>
      </c>
      <c r="B1112" s="0" t="s">
        <v>2500</v>
      </c>
      <c r="C1112" s="0" t="s">
        <v>2501</v>
      </c>
      <c r="D1112" s="0" t="s">
        <v>129</v>
      </c>
      <c r="E1112" s="161" t="n">
        <v>40725</v>
      </c>
      <c r="F1112" s="161" t="n">
        <v>73050</v>
      </c>
      <c r="G1112" s="0" t="s">
        <v>130</v>
      </c>
    </row>
    <row r="1113" customFormat="false" ht="15" hidden="false" customHeight="false" outlineLevel="0" collapsed="false">
      <c r="A1113" s="0" t="s">
        <v>126</v>
      </c>
      <c r="B1113" s="0" t="s">
        <v>2502</v>
      </c>
      <c r="C1113" s="0" t="s">
        <v>2503</v>
      </c>
      <c r="D1113" s="0" t="s">
        <v>129</v>
      </c>
      <c r="E1113" s="161" t="n">
        <v>40725</v>
      </c>
      <c r="F1113" s="161" t="n">
        <v>73050</v>
      </c>
      <c r="G1113" s="0" t="s">
        <v>130</v>
      </c>
    </row>
    <row r="1114" customFormat="false" ht="15" hidden="false" customHeight="false" outlineLevel="0" collapsed="false">
      <c r="A1114" s="0" t="s">
        <v>126</v>
      </c>
      <c r="B1114" s="0" t="s">
        <v>2504</v>
      </c>
      <c r="C1114" s="0" t="s">
        <v>2505</v>
      </c>
      <c r="D1114" s="0" t="s">
        <v>129</v>
      </c>
      <c r="E1114" s="161" t="n">
        <v>40725</v>
      </c>
      <c r="F1114" s="161" t="n">
        <v>73050</v>
      </c>
      <c r="G1114" s="0" t="s">
        <v>130</v>
      </c>
    </row>
    <row r="1115" customFormat="false" ht="15" hidden="false" customHeight="false" outlineLevel="0" collapsed="false">
      <c r="A1115" s="0" t="s">
        <v>126</v>
      </c>
      <c r="B1115" s="0" t="s">
        <v>2506</v>
      </c>
      <c r="C1115" s="0" t="s">
        <v>2507</v>
      </c>
      <c r="D1115" s="0" t="s">
        <v>129</v>
      </c>
      <c r="E1115" s="161" t="n">
        <v>40725</v>
      </c>
      <c r="F1115" s="161" t="n">
        <v>73050</v>
      </c>
      <c r="G1115" s="0" t="s">
        <v>130</v>
      </c>
    </row>
    <row r="1116" customFormat="false" ht="15" hidden="false" customHeight="false" outlineLevel="0" collapsed="false">
      <c r="A1116" s="0" t="s">
        <v>126</v>
      </c>
      <c r="B1116" s="0" t="s">
        <v>2508</v>
      </c>
      <c r="C1116" s="0" t="s">
        <v>2509</v>
      </c>
      <c r="D1116" s="0" t="s">
        <v>129</v>
      </c>
      <c r="E1116" s="161" t="n">
        <v>40725</v>
      </c>
      <c r="F1116" s="161" t="n">
        <v>73050</v>
      </c>
      <c r="G1116" s="0" t="s">
        <v>130</v>
      </c>
    </row>
    <row r="1117" customFormat="false" ht="15" hidden="false" customHeight="false" outlineLevel="0" collapsed="false">
      <c r="A1117" s="0" t="s">
        <v>126</v>
      </c>
      <c r="B1117" s="0" t="s">
        <v>2510</v>
      </c>
      <c r="C1117" s="0" t="s">
        <v>2511</v>
      </c>
      <c r="D1117" s="0" t="s">
        <v>129</v>
      </c>
      <c r="E1117" s="161" t="n">
        <v>43746</v>
      </c>
      <c r="F1117" s="161" t="n">
        <v>73050</v>
      </c>
      <c r="G1117" s="0" t="s">
        <v>130</v>
      </c>
    </row>
    <row r="1118" customFormat="false" ht="15" hidden="false" customHeight="false" outlineLevel="0" collapsed="false">
      <c r="A1118" s="0" t="s">
        <v>126</v>
      </c>
      <c r="B1118" s="0" t="s">
        <v>2512</v>
      </c>
      <c r="C1118" s="0" t="s">
        <v>2513</v>
      </c>
      <c r="D1118" s="0" t="s">
        <v>129</v>
      </c>
      <c r="E1118" s="161" t="n">
        <v>40725</v>
      </c>
      <c r="F1118" s="161" t="n">
        <v>73050</v>
      </c>
      <c r="G1118" s="0" t="s">
        <v>130</v>
      </c>
    </row>
    <row r="1119" customFormat="false" ht="15" hidden="false" customHeight="false" outlineLevel="0" collapsed="false">
      <c r="A1119" s="0" t="s">
        <v>126</v>
      </c>
      <c r="B1119" s="0" t="s">
        <v>2514</v>
      </c>
      <c r="C1119" s="0" t="s">
        <v>2515</v>
      </c>
      <c r="D1119" s="0" t="s">
        <v>129</v>
      </c>
      <c r="E1119" s="161" t="n">
        <v>43398</v>
      </c>
      <c r="F1119" s="161" t="n">
        <v>73050</v>
      </c>
      <c r="G1119" s="0" t="s">
        <v>130</v>
      </c>
    </row>
    <row r="1120" customFormat="false" ht="15" hidden="false" customHeight="false" outlineLevel="0" collapsed="false">
      <c r="A1120" s="0" t="s">
        <v>126</v>
      </c>
      <c r="B1120" s="0" t="s">
        <v>2516</v>
      </c>
      <c r="C1120" s="0" t="s">
        <v>2517</v>
      </c>
      <c r="D1120" s="0" t="s">
        <v>129</v>
      </c>
      <c r="E1120" s="161" t="n">
        <v>40725</v>
      </c>
      <c r="F1120" s="161" t="n">
        <v>73050</v>
      </c>
      <c r="G1120" s="0" t="s">
        <v>130</v>
      </c>
    </row>
    <row r="1121" customFormat="false" ht="15" hidden="false" customHeight="false" outlineLevel="0" collapsed="false">
      <c r="A1121" s="0" t="s">
        <v>126</v>
      </c>
      <c r="B1121" s="0" t="s">
        <v>2518</v>
      </c>
      <c r="C1121" s="0" t="s">
        <v>2519</v>
      </c>
      <c r="D1121" s="0" t="s">
        <v>129</v>
      </c>
      <c r="E1121" s="161" t="n">
        <v>40725</v>
      </c>
      <c r="F1121" s="161" t="n">
        <v>73050</v>
      </c>
      <c r="G1121" s="0" t="s">
        <v>130</v>
      </c>
    </row>
    <row r="1122" customFormat="false" ht="15" hidden="false" customHeight="false" outlineLevel="0" collapsed="false">
      <c r="A1122" s="0" t="s">
        <v>126</v>
      </c>
      <c r="B1122" s="0" t="s">
        <v>2520</v>
      </c>
      <c r="C1122" s="0" t="s">
        <v>2521</v>
      </c>
      <c r="D1122" s="0" t="s">
        <v>129</v>
      </c>
      <c r="E1122" s="161" t="n">
        <v>40725</v>
      </c>
      <c r="F1122" s="161" t="n">
        <v>73050</v>
      </c>
      <c r="G1122" s="0" t="s">
        <v>130</v>
      </c>
    </row>
    <row r="1123" customFormat="false" ht="15" hidden="false" customHeight="false" outlineLevel="0" collapsed="false">
      <c r="A1123" s="0" t="s">
        <v>126</v>
      </c>
      <c r="B1123" s="0" t="s">
        <v>2522</v>
      </c>
      <c r="C1123" s="0" t="s">
        <v>2523</v>
      </c>
      <c r="D1123" s="0" t="s">
        <v>129</v>
      </c>
      <c r="E1123" s="161" t="n">
        <v>40725</v>
      </c>
      <c r="F1123" s="161" t="n">
        <v>73050</v>
      </c>
      <c r="G1123" s="0" t="s">
        <v>130</v>
      </c>
    </row>
    <row r="1124" customFormat="false" ht="15" hidden="false" customHeight="false" outlineLevel="0" collapsed="false">
      <c r="A1124" s="0" t="s">
        <v>126</v>
      </c>
      <c r="B1124" s="0" t="s">
        <v>2524</v>
      </c>
      <c r="C1124" s="0" t="s">
        <v>2525</v>
      </c>
      <c r="D1124" s="0" t="s">
        <v>129</v>
      </c>
      <c r="E1124" s="161" t="n">
        <v>43678</v>
      </c>
      <c r="F1124" s="161" t="n">
        <v>73050</v>
      </c>
      <c r="G1124" s="0" t="s">
        <v>130</v>
      </c>
    </row>
    <row r="1125" customFormat="false" ht="15" hidden="false" customHeight="false" outlineLevel="0" collapsed="false">
      <c r="A1125" s="0" t="s">
        <v>126</v>
      </c>
      <c r="B1125" s="0" t="s">
        <v>2528</v>
      </c>
      <c r="C1125" s="0" t="s">
        <v>2529</v>
      </c>
      <c r="D1125" s="0" t="s">
        <v>129</v>
      </c>
      <c r="E1125" s="161" t="n">
        <v>40725</v>
      </c>
      <c r="F1125" s="161" t="n">
        <v>73050</v>
      </c>
      <c r="G1125" s="0" t="s">
        <v>130</v>
      </c>
    </row>
    <row r="1126" customFormat="false" ht="15" hidden="false" customHeight="false" outlineLevel="0" collapsed="false">
      <c r="A1126" s="0" t="s">
        <v>126</v>
      </c>
      <c r="B1126" s="0" t="s">
        <v>2530</v>
      </c>
      <c r="C1126" s="0" t="s">
        <v>2531</v>
      </c>
      <c r="D1126" s="0" t="s">
        <v>129</v>
      </c>
      <c r="E1126" s="161" t="n">
        <v>40725</v>
      </c>
      <c r="F1126" s="161" t="n">
        <v>73050</v>
      </c>
      <c r="G1126" s="0" t="s">
        <v>130</v>
      </c>
    </row>
    <row r="1127" customFormat="false" ht="15" hidden="false" customHeight="false" outlineLevel="0" collapsed="false">
      <c r="A1127" s="0" t="s">
        <v>126</v>
      </c>
      <c r="B1127" s="0" t="s">
        <v>2532</v>
      </c>
      <c r="C1127" s="0" t="s">
        <v>2533</v>
      </c>
      <c r="D1127" s="0" t="s">
        <v>129</v>
      </c>
      <c r="E1127" s="161" t="n">
        <v>40725</v>
      </c>
      <c r="F1127" s="161" t="n">
        <v>73050</v>
      </c>
      <c r="G1127" s="0" t="s">
        <v>130</v>
      </c>
    </row>
    <row r="1128" customFormat="false" ht="15" hidden="false" customHeight="false" outlineLevel="0" collapsed="false">
      <c r="A1128" s="0" t="s">
        <v>126</v>
      </c>
      <c r="B1128" s="0" t="s">
        <v>2534</v>
      </c>
      <c r="C1128" s="0" t="s">
        <v>2535</v>
      </c>
      <c r="D1128" s="0" t="s">
        <v>129</v>
      </c>
      <c r="E1128" s="161" t="n">
        <v>40725</v>
      </c>
      <c r="F1128" s="161" t="n">
        <v>73050</v>
      </c>
      <c r="G1128" s="0" t="s">
        <v>130</v>
      </c>
    </row>
    <row r="1129" customFormat="false" ht="15" hidden="false" customHeight="false" outlineLevel="0" collapsed="false">
      <c r="A1129" s="0" t="s">
        <v>126</v>
      </c>
      <c r="B1129" s="0" t="s">
        <v>2536</v>
      </c>
      <c r="C1129" s="0" t="s">
        <v>2537</v>
      </c>
      <c r="D1129" s="0" t="s">
        <v>129</v>
      </c>
      <c r="E1129" s="161" t="n">
        <v>40725</v>
      </c>
      <c r="F1129" s="161" t="n">
        <v>73050</v>
      </c>
      <c r="G1129" s="0" t="s">
        <v>130</v>
      </c>
    </row>
    <row r="1130" customFormat="false" ht="15" hidden="false" customHeight="false" outlineLevel="0" collapsed="false">
      <c r="A1130" s="0" t="s">
        <v>126</v>
      </c>
      <c r="B1130" s="0" t="s">
        <v>2538</v>
      </c>
      <c r="C1130" s="0" t="s">
        <v>2539</v>
      </c>
      <c r="D1130" s="0" t="s">
        <v>129</v>
      </c>
      <c r="E1130" s="161" t="n">
        <v>40725</v>
      </c>
      <c r="F1130" s="161" t="n">
        <v>73050</v>
      </c>
      <c r="G1130" s="0" t="s">
        <v>130</v>
      </c>
    </row>
    <row r="1131" customFormat="false" ht="15" hidden="false" customHeight="false" outlineLevel="0" collapsed="false">
      <c r="A1131" s="0" t="s">
        <v>126</v>
      </c>
      <c r="B1131" s="0" t="s">
        <v>2540</v>
      </c>
      <c r="C1131" s="0" t="s">
        <v>2541</v>
      </c>
      <c r="D1131" s="0" t="s">
        <v>129</v>
      </c>
      <c r="E1131" s="161" t="n">
        <v>40725</v>
      </c>
      <c r="F1131" s="161" t="n">
        <v>73050</v>
      </c>
      <c r="G1131" s="0" t="s">
        <v>130</v>
      </c>
    </row>
    <row r="1132" customFormat="false" ht="15" hidden="false" customHeight="false" outlineLevel="0" collapsed="false">
      <c r="A1132" s="0" t="s">
        <v>126</v>
      </c>
      <c r="B1132" s="0" t="s">
        <v>2542</v>
      </c>
      <c r="C1132" s="0" t="s">
        <v>2543</v>
      </c>
      <c r="D1132" s="0" t="s">
        <v>129</v>
      </c>
      <c r="E1132" s="161" t="n">
        <v>41778</v>
      </c>
      <c r="F1132" s="161" t="n">
        <v>73050</v>
      </c>
      <c r="G1132" s="0" t="s">
        <v>130</v>
      </c>
    </row>
    <row r="1133" customFormat="false" ht="15" hidden="false" customHeight="false" outlineLevel="0" collapsed="false">
      <c r="A1133" s="0" t="s">
        <v>126</v>
      </c>
      <c r="B1133" s="0" t="s">
        <v>2544</v>
      </c>
      <c r="C1133" s="0" t="s">
        <v>2545</v>
      </c>
      <c r="D1133" s="0" t="s">
        <v>129</v>
      </c>
      <c r="E1133" s="161" t="n">
        <v>40725</v>
      </c>
      <c r="F1133" s="161" t="n">
        <v>73050</v>
      </c>
      <c r="G1133" s="0" t="s">
        <v>130</v>
      </c>
    </row>
    <row r="1134" customFormat="false" ht="15" hidden="false" customHeight="false" outlineLevel="0" collapsed="false">
      <c r="A1134" s="0" t="s">
        <v>126</v>
      </c>
      <c r="B1134" s="0" t="s">
        <v>2546</v>
      </c>
      <c r="C1134" s="0" t="s">
        <v>2547</v>
      </c>
      <c r="D1134" s="0" t="s">
        <v>129</v>
      </c>
      <c r="E1134" s="161" t="n">
        <v>40725</v>
      </c>
      <c r="F1134" s="161" t="n">
        <v>73050</v>
      </c>
      <c r="G1134" s="0" t="s">
        <v>130</v>
      </c>
    </row>
    <row r="1135" customFormat="false" ht="15" hidden="false" customHeight="false" outlineLevel="0" collapsed="false">
      <c r="A1135" s="0" t="s">
        <v>126</v>
      </c>
      <c r="B1135" s="0" t="s">
        <v>2548</v>
      </c>
      <c r="C1135" s="0" t="s">
        <v>2549</v>
      </c>
      <c r="D1135" s="0" t="s">
        <v>129</v>
      </c>
      <c r="E1135" s="161" t="n">
        <v>40725</v>
      </c>
      <c r="F1135" s="161" t="n">
        <v>73050</v>
      </c>
      <c r="G1135" s="0" t="s">
        <v>130</v>
      </c>
    </row>
    <row r="1136" customFormat="false" ht="15" hidden="false" customHeight="false" outlineLevel="0" collapsed="false">
      <c r="A1136" s="0" t="s">
        <v>126</v>
      </c>
      <c r="B1136" s="0" t="s">
        <v>2550</v>
      </c>
      <c r="C1136" s="0" t="s">
        <v>2551</v>
      </c>
      <c r="D1136" s="0" t="s">
        <v>129</v>
      </c>
      <c r="E1136" s="161" t="n">
        <v>40725</v>
      </c>
      <c r="F1136" s="161" t="n">
        <v>73050</v>
      </c>
      <c r="G1136" s="0" t="s">
        <v>130</v>
      </c>
    </row>
    <row r="1137" customFormat="false" ht="15" hidden="false" customHeight="false" outlineLevel="0" collapsed="false">
      <c r="A1137" s="0" t="s">
        <v>126</v>
      </c>
      <c r="B1137" s="0" t="s">
        <v>2552</v>
      </c>
      <c r="C1137" s="0" t="s">
        <v>2553</v>
      </c>
      <c r="D1137" s="0" t="s">
        <v>129</v>
      </c>
      <c r="E1137" s="161" t="n">
        <v>40725</v>
      </c>
      <c r="F1137" s="161" t="n">
        <v>73050</v>
      </c>
      <c r="G1137" s="0" t="s">
        <v>130</v>
      </c>
    </row>
    <row r="1138" customFormat="false" ht="15" hidden="false" customHeight="false" outlineLevel="0" collapsed="false">
      <c r="A1138" s="0" t="s">
        <v>126</v>
      </c>
      <c r="B1138" s="0" t="s">
        <v>2554</v>
      </c>
      <c r="C1138" s="0" t="s">
        <v>2555</v>
      </c>
      <c r="D1138" s="0" t="s">
        <v>129</v>
      </c>
      <c r="E1138" s="161" t="n">
        <v>43356</v>
      </c>
      <c r="F1138" s="161" t="n">
        <v>73050</v>
      </c>
      <c r="G1138" s="0" t="s">
        <v>130</v>
      </c>
    </row>
    <row r="1139" customFormat="false" ht="15" hidden="false" customHeight="false" outlineLevel="0" collapsed="false">
      <c r="A1139" s="0" t="s">
        <v>126</v>
      </c>
      <c r="B1139" s="0" t="s">
        <v>2556</v>
      </c>
      <c r="C1139" s="0" t="s">
        <v>2557</v>
      </c>
      <c r="D1139" s="0" t="s">
        <v>129</v>
      </c>
      <c r="E1139" s="161" t="n">
        <v>43356</v>
      </c>
      <c r="F1139" s="161" t="n">
        <v>73050</v>
      </c>
      <c r="G1139" s="0" t="s">
        <v>130</v>
      </c>
    </row>
    <row r="1140" customFormat="false" ht="15" hidden="false" customHeight="false" outlineLevel="0" collapsed="false">
      <c r="A1140" s="0" t="s">
        <v>126</v>
      </c>
      <c r="B1140" s="0" t="s">
        <v>2558</v>
      </c>
      <c r="C1140" s="0" t="s">
        <v>2559</v>
      </c>
      <c r="D1140" s="0" t="s">
        <v>129</v>
      </c>
      <c r="E1140" s="161" t="n">
        <v>43356</v>
      </c>
      <c r="F1140" s="161" t="n">
        <v>73050</v>
      </c>
      <c r="G1140" s="0" t="s">
        <v>130</v>
      </c>
    </row>
    <row r="1141" customFormat="false" ht="15" hidden="false" customHeight="false" outlineLevel="0" collapsed="false">
      <c r="A1141" s="0" t="s">
        <v>126</v>
      </c>
      <c r="B1141" s="0" t="s">
        <v>2560</v>
      </c>
      <c r="C1141" s="0" t="s">
        <v>2561</v>
      </c>
      <c r="D1141" s="0" t="s">
        <v>129</v>
      </c>
      <c r="E1141" s="161" t="n">
        <v>43356</v>
      </c>
      <c r="F1141" s="161" t="n">
        <v>73050</v>
      </c>
      <c r="G1141" s="0" t="s">
        <v>130</v>
      </c>
    </row>
    <row r="1142" customFormat="false" ht="15" hidden="false" customHeight="false" outlineLevel="0" collapsed="false">
      <c r="A1142" s="0" t="s">
        <v>126</v>
      </c>
      <c r="B1142" s="0" t="s">
        <v>2562</v>
      </c>
      <c r="C1142" s="0" t="s">
        <v>2563</v>
      </c>
      <c r="D1142" s="0" t="s">
        <v>129</v>
      </c>
      <c r="E1142" s="161" t="n">
        <v>43356</v>
      </c>
      <c r="F1142" s="161" t="n">
        <v>73050</v>
      </c>
      <c r="G1142" s="0" t="s">
        <v>130</v>
      </c>
    </row>
    <row r="1143" customFormat="false" ht="15" hidden="false" customHeight="false" outlineLevel="0" collapsed="false">
      <c r="A1143" s="0" t="s">
        <v>126</v>
      </c>
      <c r="B1143" s="0" t="s">
        <v>2564</v>
      </c>
      <c r="C1143" s="0" t="s">
        <v>2565</v>
      </c>
      <c r="D1143" s="0" t="s">
        <v>129</v>
      </c>
      <c r="E1143" s="161" t="n">
        <v>43356</v>
      </c>
      <c r="F1143" s="161" t="n">
        <v>73050</v>
      </c>
      <c r="G1143" s="0" t="s">
        <v>130</v>
      </c>
    </row>
    <row r="1144" customFormat="false" ht="15" hidden="false" customHeight="false" outlineLevel="0" collapsed="false">
      <c r="A1144" s="0" t="s">
        <v>126</v>
      </c>
      <c r="B1144" s="0" t="s">
        <v>2566</v>
      </c>
      <c r="C1144" s="0" t="s">
        <v>2567</v>
      </c>
      <c r="D1144" s="0" t="s">
        <v>129</v>
      </c>
      <c r="E1144" s="161" t="n">
        <v>40725</v>
      </c>
      <c r="F1144" s="161" t="n">
        <v>73050</v>
      </c>
      <c r="G1144" s="0" t="s">
        <v>130</v>
      </c>
    </row>
    <row r="1145" customFormat="false" ht="15" hidden="false" customHeight="false" outlineLevel="0" collapsed="false">
      <c r="A1145" s="0" t="s">
        <v>126</v>
      </c>
      <c r="B1145" s="0" t="s">
        <v>2568</v>
      </c>
      <c r="C1145" s="0" t="s">
        <v>2569</v>
      </c>
      <c r="D1145" s="0" t="s">
        <v>129</v>
      </c>
      <c r="E1145" s="161" t="n">
        <v>40725</v>
      </c>
      <c r="F1145" s="161" t="n">
        <v>73050</v>
      </c>
      <c r="G1145" s="0" t="s">
        <v>130</v>
      </c>
    </row>
    <row r="1146" customFormat="false" ht="15" hidden="false" customHeight="false" outlineLevel="0" collapsed="false">
      <c r="A1146" s="0" t="s">
        <v>126</v>
      </c>
      <c r="B1146" s="0" t="s">
        <v>2570</v>
      </c>
      <c r="C1146" s="0" t="s">
        <v>2571</v>
      </c>
      <c r="D1146" s="0" t="s">
        <v>129</v>
      </c>
      <c r="E1146" s="161" t="n">
        <v>40725</v>
      </c>
      <c r="F1146" s="161" t="n">
        <v>73050</v>
      </c>
      <c r="G1146" s="0" t="s">
        <v>130</v>
      </c>
    </row>
    <row r="1147" customFormat="false" ht="15" hidden="false" customHeight="false" outlineLevel="0" collapsed="false">
      <c r="A1147" s="0" t="s">
        <v>126</v>
      </c>
      <c r="B1147" s="0" t="s">
        <v>2572</v>
      </c>
      <c r="C1147" s="0" t="s">
        <v>2573</v>
      </c>
      <c r="D1147" s="0" t="s">
        <v>129</v>
      </c>
      <c r="E1147" s="161" t="n">
        <v>44409</v>
      </c>
      <c r="F1147" s="161" t="n">
        <v>73050</v>
      </c>
      <c r="G1147" s="0" t="s">
        <v>130</v>
      </c>
    </row>
    <row r="1148" customFormat="false" ht="15" hidden="false" customHeight="false" outlineLevel="0" collapsed="false">
      <c r="A1148" s="0" t="s">
        <v>126</v>
      </c>
      <c r="B1148" s="0" t="s">
        <v>2576</v>
      </c>
      <c r="C1148" s="0" t="s">
        <v>2577</v>
      </c>
      <c r="D1148" s="0" t="s">
        <v>129</v>
      </c>
      <c r="E1148" s="161" t="n">
        <v>40725</v>
      </c>
      <c r="F1148" s="161" t="n">
        <v>73050</v>
      </c>
      <c r="G1148" s="0" t="s">
        <v>130</v>
      </c>
    </row>
    <row r="1149" customFormat="false" ht="15" hidden="false" customHeight="false" outlineLevel="0" collapsed="false">
      <c r="A1149" s="0" t="s">
        <v>126</v>
      </c>
      <c r="B1149" s="0" t="s">
        <v>2578</v>
      </c>
      <c r="C1149" s="0" t="s">
        <v>2579</v>
      </c>
      <c r="D1149" s="0" t="s">
        <v>129</v>
      </c>
      <c r="E1149" s="161" t="n">
        <v>40725</v>
      </c>
      <c r="F1149" s="161" t="n">
        <v>73050</v>
      </c>
      <c r="G1149" s="0" t="s">
        <v>130</v>
      </c>
    </row>
    <row r="1150" customFormat="false" ht="15" hidden="false" customHeight="false" outlineLevel="0" collapsed="false">
      <c r="A1150" s="0" t="s">
        <v>126</v>
      </c>
      <c r="B1150" s="0" t="s">
        <v>2580</v>
      </c>
      <c r="C1150" s="0" t="s">
        <v>2581</v>
      </c>
      <c r="D1150" s="0" t="s">
        <v>129</v>
      </c>
      <c r="E1150" s="161" t="n">
        <v>40725</v>
      </c>
      <c r="F1150" s="161" t="n">
        <v>73050</v>
      </c>
      <c r="G1150" s="0" t="s">
        <v>130</v>
      </c>
    </row>
    <row r="1151" customFormat="false" ht="15" hidden="false" customHeight="false" outlineLevel="0" collapsed="false">
      <c r="A1151" s="0" t="s">
        <v>126</v>
      </c>
      <c r="B1151" s="0" t="s">
        <v>2582</v>
      </c>
      <c r="C1151" s="0" t="s">
        <v>2583</v>
      </c>
      <c r="D1151" s="0" t="s">
        <v>129</v>
      </c>
      <c r="E1151" s="161" t="n">
        <v>43313</v>
      </c>
      <c r="F1151" s="161" t="n">
        <v>73050</v>
      </c>
      <c r="G1151" s="0" t="s">
        <v>130</v>
      </c>
    </row>
    <row r="1152" customFormat="false" ht="15" hidden="false" customHeight="false" outlineLevel="0" collapsed="false">
      <c r="A1152" s="0" t="s">
        <v>126</v>
      </c>
      <c r="B1152" s="0" t="s">
        <v>2584</v>
      </c>
      <c r="C1152" s="0" t="s">
        <v>813</v>
      </c>
      <c r="D1152" s="0" t="s">
        <v>129</v>
      </c>
      <c r="E1152" s="161" t="n">
        <v>40725</v>
      </c>
      <c r="F1152" s="161" t="n">
        <v>73050</v>
      </c>
      <c r="G1152" s="0" t="s">
        <v>130</v>
      </c>
    </row>
    <row r="1153" customFormat="false" ht="15" hidden="false" customHeight="false" outlineLevel="0" collapsed="false">
      <c r="A1153" s="0" t="s">
        <v>126</v>
      </c>
      <c r="B1153" s="0" t="s">
        <v>2585</v>
      </c>
      <c r="C1153" s="0" t="s">
        <v>2586</v>
      </c>
      <c r="D1153" s="0" t="s">
        <v>129</v>
      </c>
      <c r="E1153" s="161" t="n">
        <v>40725</v>
      </c>
      <c r="F1153" s="161" t="n">
        <v>73050</v>
      </c>
      <c r="G1153" s="0" t="s">
        <v>130</v>
      </c>
    </row>
    <row r="1154" customFormat="false" ht="15" hidden="false" customHeight="false" outlineLevel="0" collapsed="false">
      <c r="A1154" s="0" t="s">
        <v>126</v>
      </c>
      <c r="B1154" s="0" t="s">
        <v>2587</v>
      </c>
      <c r="C1154" s="0" t="s">
        <v>2588</v>
      </c>
      <c r="D1154" s="0" t="s">
        <v>129</v>
      </c>
      <c r="E1154" s="161" t="n">
        <v>40725</v>
      </c>
      <c r="F1154" s="161" t="n">
        <v>73050</v>
      </c>
      <c r="G1154" s="0" t="s">
        <v>130</v>
      </c>
    </row>
    <row r="1155" customFormat="false" ht="15" hidden="false" customHeight="false" outlineLevel="0" collapsed="false">
      <c r="A1155" s="0" t="s">
        <v>126</v>
      </c>
      <c r="B1155" s="0" t="s">
        <v>2589</v>
      </c>
      <c r="C1155" s="0" t="s">
        <v>2590</v>
      </c>
      <c r="D1155" s="0" t="s">
        <v>129</v>
      </c>
      <c r="E1155" s="161" t="n">
        <v>43335</v>
      </c>
      <c r="F1155" s="161" t="n">
        <v>73050</v>
      </c>
      <c r="G1155" s="0" t="s">
        <v>130</v>
      </c>
    </row>
    <row r="1156" customFormat="false" ht="15" hidden="false" customHeight="false" outlineLevel="0" collapsed="false">
      <c r="A1156" s="0" t="s">
        <v>126</v>
      </c>
      <c r="B1156" s="0" t="s">
        <v>2591</v>
      </c>
      <c r="C1156" s="0" t="s">
        <v>2592</v>
      </c>
      <c r="D1156" s="0" t="s">
        <v>129</v>
      </c>
      <c r="E1156" s="161" t="n">
        <v>43335</v>
      </c>
      <c r="F1156" s="161" t="n">
        <v>73050</v>
      </c>
      <c r="G1156" s="0" t="s">
        <v>130</v>
      </c>
    </row>
    <row r="1157" customFormat="false" ht="15" hidden="false" customHeight="false" outlineLevel="0" collapsed="false">
      <c r="A1157" s="0" t="s">
        <v>126</v>
      </c>
      <c r="B1157" s="0" t="s">
        <v>2593</v>
      </c>
      <c r="C1157" s="0" t="s">
        <v>2594</v>
      </c>
      <c r="D1157" s="0" t="s">
        <v>129</v>
      </c>
      <c r="E1157" s="161" t="n">
        <v>43335</v>
      </c>
      <c r="F1157" s="161" t="n">
        <v>73050</v>
      </c>
      <c r="G1157" s="0" t="s">
        <v>130</v>
      </c>
    </row>
    <row r="1158" customFormat="false" ht="15" hidden="false" customHeight="false" outlineLevel="0" collapsed="false">
      <c r="A1158" s="0" t="s">
        <v>126</v>
      </c>
      <c r="B1158" s="0" t="s">
        <v>2595</v>
      </c>
      <c r="C1158" s="0" t="s">
        <v>2596</v>
      </c>
      <c r="D1158" s="0" t="s">
        <v>129</v>
      </c>
      <c r="E1158" s="161" t="n">
        <v>44032</v>
      </c>
      <c r="F1158" s="161" t="n">
        <v>73050</v>
      </c>
      <c r="G1158" s="0" t="s">
        <v>130</v>
      </c>
    </row>
    <row r="1159" customFormat="false" ht="15" hidden="false" customHeight="false" outlineLevel="0" collapsed="false">
      <c r="A1159" s="0" t="s">
        <v>126</v>
      </c>
      <c r="B1159" s="0" t="s">
        <v>2597</v>
      </c>
      <c r="C1159" s="0" t="s">
        <v>2598</v>
      </c>
      <c r="D1159" s="0" t="s">
        <v>129</v>
      </c>
      <c r="E1159" s="161" t="n">
        <v>40725</v>
      </c>
      <c r="F1159" s="161" t="n">
        <v>73050</v>
      </c>
      <c r="G1159" s="0" t="s">
        <v>130</v>
      </c>
    </row>
    <row r="1160" customFormat="false" ht="15" hidden="false" customHeight="false" outlineLevel="0" collapsed="false">
      <c r="A1160" s="0" t="s">
        <v>126</v>
      </c>
      <c r="B1160" s="0" t="s">
        <v>2599</v>
      </c>
      <c r="C1160" s="0" t="s">
        <v>2600</v>
      </c>
      <c r="D1160" s="0" t="s">
        <v>129</v>
      </c>
      <c r="E1160" s="161" t="n">
        <v>40725</v>
      </c>
      <c r="F1160" s="161" t="n">
        <v>73050</v>
      </c>
      <c r="G1160" s="0" t="s">
        <v>130</v>
      </c>
    </row>
    <row r="1161" customFormat="false" ht="15" hidden="false" customHeight="false" outlineLevel="0" collapsed="false">
      <c r="A1161" s="0" t="s">
        <v>126</v>
      </c>
      <c r="B1161" s="0" t="s">
        <v>2601</v>
      </c>
      <c r="C1161" s="0" t="s">
        <v>2602</v>
      </c>
      <c r="D1161" s="0" t="s">
        <v>129</v>
      </c>
      <c r="E1161" s="161" t="n">
        <v>40725</v>
      </c>
      <c r="F1161" s="161" t="n">
        <v>73050</v>
      </c>
      <c r="G1161" s="0" t="s">
        <v>130</v>
      </c>
    </row>
    <row r="1162" customFormat="false" ht="15" hidden="false" customHeight="false" outlineLevel="0" collapsed="false">
      <c r="A1162" s="0" t="s">
        <v>126</v>
      </c>
      <c r="B1162" s="0" t="s">
        <v>2603</v>
      </c>
      <c r="C1162" s="0" t="s">
        <v>2604</v>
      </c>
      <c r="D1162" s="0" t="s">
        <v>129</v>
      </c>
      <c r="E1162" s="161" t="n">
        <v>40725</v>
      </c>
      <c r="F1162" s="161" t="n">
        <v>73050</v>
      </c>
      <c r="G1162" s="0" t="s">
        <v>130</v>
      </c>
    </row>
    <row r="1163" customFormat="false" ht="15" hidden="false" customHeight="false" outlineLevel="0" collapsed="false">
      <c r="A1163" s="0" t="s">
        <v>126</v>
      </c>
      <c r="B1163" s="0" t="s">
        <v>2605</v>
      </c>
      <c r="C1163" s="0" t="s">
        <v>2606</v>
      </c>
      <c r="D1163" s="0" t="s">
        <v>129</v>
      </c>
      <c r="E1163" s="161" t="n">
        <v>40725</v>
      </c>
      <c r="F1163" s="161" t="n">
        <v>73050</v>
      </c>
      <c r="G1163" s="0" t="s">
        <v>130</v>
      </c>
    </row>
    <row r="1164" customFormat="false" ht="15" hidden="false" customHeight="false" outlineLevel="0" collapsed="false">
      <c r="A1164" s="0" t="s">
        <v>126</v>
      </c>
      <c r="B1164" s="0" t="s">
        <v>2607</v>
      </c>
      <c r="C1164" s="0" t="s">
        <v>2608</v>
      </c>
      <c r="D1164" s="0" t="s">
        <v>129</v>
      </c>
      <c r="E1164" s="161" t="n">
        <v>40725</v>
      </c>
      <c r="F1164" s="161" t="n">
        <v>73050</v>
      </c>
      <c r="G1164" s="0" t="s">
        <v>130</v>
      </c>
    </row>
    <row r="1165" customFormat="false" ht="15" hidden="false" customHeight="false" outlineLevel="0" collapsed="false">
      <c r="A1165" s="0" t="s">
        <v>126</v>
      </c>
      <c r="B1165" s="0" t="s">
        <v>2609</v>
      </c>
      <c r="C1165" s="0" t="s">
        <v>2610</v>
      </c>
      <c r="D1165" s="0" t="s">
        <v>129</v>
      </c>
      <c r="E1165" s="161" t="n">
        <v>40725</v>
      </c>
      <c r="F1165" s="161" t="n">
        <v>73050</v>
      </c>
      <c r="G1165" s="0" t="s">
        <v>130</v>
      </c>
    </row>
    <row r="1166" customFormat="false" ht="15" hidden="false" customHeight="false" outlineLevel="0" collapsed="false">
      <c r="A1166" s="0" t="s">
        <v>126</v>
      </c>
      <c r="B1166" s="0" t="s">
        <v>2611</v>
      </c>
      <c r="C1166" s="0" t="s">
        <v>2612</v>
      </c>
      <c r="D1166" s="0" t="s">
        <v>129</v>
      </c>
      <c r="E1166" s="161" t="n">
        <v>40725</v>
      </c>
      <c r="F1166" s="161" t="n">
        <v>73050</v>
      </c>
      <c r="G1166" s="0" t="s">
        <v>130</v>
      </c>
    </row>
    <row r="1167" customFormat="false" ht="15" hidden="false" customHeight="false" outlineLevel="0" collapsed="false">
      <c r="A1167" s="0" t="s">
        <v>126</v>
      </c>
      <c r="B1167" s="0" t="s">
        <v>2613</v>
      </c>
      <c r="C1167" s="0" t="s">
        <v>2614</v>
      </c>
      <c r="D1167" s="0" t="s">
        <v>129</v>
      </c>
      <c r="E1167" s="161" t="n">
        <v>40725</v>
      </c>
      <c r="F1167" s="161" t="n">
        <v>73050</v>
      </c>
      <c r="G1167" s="0" t="s">
        <v>130</v>
      </c>
    </row>
    <row r="1168" customFormat="false" ht="15" hidden="false" customHeight="false" outlineLevel="0" collapsed="false">
      <c r="A1168" s="0" t="s">
        <v>126</v>
      </c>
      <c r="B1168" s="0" t="s">
        <v>2615</v>
      </c>
      <c r="C1168" s="0" t="s">
        <v>2616</v>
      </c>
      <c r="D1168" s="0" t="s">
        <v>129</v>
      </c>
      <c r="E1168" s="161" t="n">
        <v>43678</v>
      </c>
      <c r="F1168" s="161" t="n">
        <v>73050</v>
      </c>
      <c r="G1168" s="0" t="s">
        <v>130</v>
      </c>
    </row>
    <row r="1169" customFormat="false" ht="15" hidden="false" customHeight="false" outlineLevel="0" collapsed="false">
      <c r="A1169" s="0" t="s">
        <v>126</v>
      </c>
      <c r="B1169" s="0" t="s">
        <v>2617</v>
      </c>
      <c r="C1169" s="0" t="s">
        <v>1910</v>
      </c>
      <c r="D1169" s="0" t="s">
        <v>129</v>
      </c>
      <c r="E1169" s="161" t="n">
        <v>40725</v>
      </c>
      <c r="F1169" s="161" t="n">
        <v>73050</v>
      </c>
      <c r="G1169" s="0" t="s">
        <v>130</v>
      </c>
    </row>
    <row r="1170" customFormat="false" ht="15" hidden="false" customHeight="false" outlineLevel="0" collapsed="false">
      <c r="A1170" s="0" t="s">
        <v>126</v>
      </c>
      <c r="B1170" s="0" t="s">
        <v>2618</v>
      </c>
      <c r="C1170" s="0" t="s">
        <v>2619</v>
      </c>
      <c r="D1170" s="0" t="s">
        <v>129</v>
      </c>
      <c r="E1170" s="161" t="n">
        <v>40725</v>
      </c>
      <c r="F1170" s="161" t="n">
        <v>73050</v>
      </c>
      <c r="G1170" s="0" t="s">
        <v>130</v>
      </c>
    </row>
    <row r="1171" customFormat="false" ht="15" hidden="false" customHeight="false" outlineLevel="0" collapsed="false">
      <c r="A1171" s="0" t="s">
        <v>126</v>
      </c>
      <c r="B1171" s="0" t="s">
        <v>2620</v>
      </c>
      <c r="C1171" s="0" t="s">
        <v>2621</v>
      </c>
      <c r="D1171" s="0" t="s">
        <v>129</v>
      </c>
      <c r="E1171" s="161" t="n">
        <v>40725</v>
      </c>
      <c r="F1171" s="161" t="n">
        <v>73050</v>
      </c>
      <c r="G1171" s="0" t="s">
        <v>130</v>
      </c>
    </row>
    <row r="1172" customFormat="false" ht="15" hidden="false" customHeight="false" outlineLevel="0" collapsed="false">
      <c r="A1172" s="0" t="s">
        <v>126</v>
      </c>
      <c r="B1172" s="0" t="s">
        <v>2622</v>
      </c>
      <c r="C1172" s="0" t="s">
        <v>2623</v>
      </c>
      <c r="D1172" s="0" t="s">
        <v>129</v>
      </c>
      <c r="E1172" s="161" t="n">
        <v>40725</v>
      </c>
      <c r="F1172" s="161" t="n">
        <v>73050</v>
      </c>
      <c r="G1172" s="0" t="s">
        <v>130</v>
      </c>
    </row>
    <row r="1173" customFormat="false" ht="15" hidden="false" customHeight="false" outlineLevel="0" collapsed="false">
      <c r="A1173" s="0" t="s">
        <v>126</v>
      </c>
      <c r="B1173" s="0" t="s">
        <v>2624</v>
      </c>
      <c r="C1173" s="0" t="s">
        <v>2625</v>
      </c>
      <c r="D1173" s="0" t="s">
        <v>129</v>
      </c>
      <c r="E1173" s="161" t="n">
        <v>40725</v>
      </c>
      <c r="F1173" s="161" t="n">
        <v>73050</v>
      </c>
      <c r="G1173" s="0" t="s">
        <v>130</v>
      </c>
    </row>
    <row r="1174" customFormat="false" ht="15" hidden="false" customHeight="false" outlineLevel="0" collapsed="false">
      <c r="A1174" s="0" t="s">
        <v>126</v>
      </c>
      <c r="B1174" s="0" t="s">
        <v>2626</v>
      </c>
      <c r="C1174" s="0" t="s">
        <v>2627</v>
      </c>
      <c r="D1174" s="0" t="s">
        <v>129</v>
      </c>
      <c r="E1174" s="161" t="n">
        <v>40725</v>
      </c>
      <c r="F1174" s="161" t="n">
        <v>73050</v>
      </c>
      <c r="G1174" s="0" t="s">
        <v>130</v>
      </c>
    </row>
    <row r="1175" customFormat="false" ht="15" hidden="false" customHeight="false" outlineLevel="0" collapsed="false">
      <c r="A1175" s="0" t="s">
        <v>126</v>
      </c>
      <c r="B1175" s="0" t="s">
        <v>2628</v>
      </c>
      <c r="C1175" s="0" t="s">
        <v>2629</v>
      </c>
      <c r="D1175" s="0" t="s">
        <v>129</v>
      </c>
      <c r="E1175" s="161" t="n">
        <v>40725</v>
      </c>
      <c r="F1175" s="161" t="n">
        <v>73050</v>
      </c>
      <c r="G1175" s="0" t="s">
        <v>130</v>
      </c>
    </row>
    <row r="1176" customFormat="false" ht="15" hidden="false" customHeight="false" outlineLevel="0" collapsed="false">
      <c r="A1176" s="0" t="s">
        <v>126</v>
      </c>
      <c r="B1176" s="0" t="s">
        <v>2630</v>
      </c>
      <c r="C1176" s="0" t="s">
        <v>2631</v>
      </c>
      <c r="D1176" s="0" t="s">
        <v>129</v>
      </c>
      <c r="E1176" s="161" t="n">
        <v>40725</v>
      </c>
      <c r="F1176" s="161" t="n">
        <v>73050</v>
      </c>
      <c r="G1176" s="0" t="s">
        <v>130</v>
      </c>
    </row>
    <row r="1177" customFormat="false" ht="15" hidden="false" customHeight="false" outlineLevel="0" collapsed="false">
      <c r="A1177" s="0" t="s">
        <v>126</v>
      </c>
      <c r="B1177" s="0" t="s">
        <v>2632</v>
      </c>
      <c r="C1177" s="0" t="s">
        <v>2633</v>
      </c>
      <c r="D1177" s="0" t="s">
        <v>129</v>
      </c>
      <c r="E1177" s="161" t="n">
        <v>40725</v>
      </c>
      <c r="F1177" s="161" t="n">
        <v>73050</v>
      </c>
      <c r="G1177" s="0" t="s">
        <v>130</v>
      </c>
    </row>
    <row r="1178" customFormat="false" ht="15" hidden="false" customHeight="false" outlineLevel="0" collapsed="false">
      <c r="A1178" s="0" t="s">
        <v>126</v>
      </c>
      <c r="B1178" s="0" t="s">
        <v>2634</v>
      </c>
      <c r="C1178" s="0" t="s">
        <v>2635</v>
      </c>
      <c r="D1178" s="0" t="s">
        <v>129</v>
      </c>
      <c r="E1178" s="161" t="n">
        <v>40725</v>
      </c>
      <c r="F1178" s="161" t="n">
        <v>73050</v>
      </c>
      <c r="G1178" s="0" t="s">
        <v>130</v>
      </c>
    </row>
    <row r="1179" customFormat="false" ht="15" hidden="false" customHeight="false" outlineLevel="0" collapsed="false">
      <c r="A1179" s="0" t="s">
        <v>126</v>
      </c>
      <c r="B1179" s="0" t="s">
        <v>2636</v>
      </c>
      <c r="C1179" s="0" t="s">
        <v>2637</v>
      </c>
      <c r="D1179" s="0" t="s">
        <v>129</v>
      </c>
      <c r="E1179" s="161" t="n">
        <v>40725</v>
      </c>
      <c r="F1179" s="161" t="n">
        <v>73050</v>
      </c>
      <c r="G1179" s="0" t="s">
        <v>130</v>
      </c>
    </row>
    <row r="1180" customFormat="false" ht="15" hidden="false" customHeight="false" outlineLevel="0" collapsed="false">
      <c r="A1180" s="0" t="s">
        <v>126</v>
      </c>
      <c r="B1180" s="0" t="s">
        <v>2638</v>
      </c>
      <c r="C1180" s="0" t="s">
        <v>2639</v>
      </c>
      <c r="D1180" s="0" t="s">
        <v>129</v>
      </c>
      <c r="E1180" s="161" t="n">
        <v>40725</v>
      </c>
      <c r="F1180" s="161" t="n">
        <v>73050</v>
      </c>
      <c r="G1180" s="0" t="s">
        <v>130</v>
      </c>
    </row>
    <row r="1181" customFormat="false" ht="15" hidden="false" customHeight="false" outlineLevel="0" collapsed="false">
      <c r="A1181" s="0" t="s">
        <v>126</v>
      </c>
      <c r="B1181" s="0" t="s">
        <v>2640</v>
      </c>
      <c r="C1181" s="0" t="s">
        <v>2641</v>
      </c>
      <c r="D1181" s="0" t="s">
        <v>129</v>
      </c>
      <c r="E1181" s="161" t="n">
        <v>40725</v>
      </c>
      <c r="F1181" s="161" t="n">
        <v>73050</v>
      </c>
      <c r="G1181" s="0" t="s">
        <v>130</v>
      </c>
    </row>
    <row r="1182" customFormat="false" ht="15" hidden="false" customHeight="false" outlineLevel="0" collapsed="false">
      <c r="A1182" s="0" t="s">
        <v>126</v>
      </c>
      <c r="B1182" s="0" t="s">
        <v>2642</v>
      </c>
      <c r="C1182" s="0" t="s">
        <v>2643</v>
      </c>
      <c r="D1182" s="0" t="s">
        <v>129</v>
      </c>
      <c r="E1182" s="161" t="n">
        <v>40725</v>
      </c>
      <c r="F1182" s="161" t="n">
        <v>73050</v>
      </c>
      <c r="G1182" s="0" t="s">
        <v>130</v>
      </c>
    </row>
    <row r="1183" customFormat="false" ht="15" hidden="false" customHeight="false" outlineLevel="0" collapsed="false">
      <c r="A1183" s="0" t="s">
        <v>126</v>
      </c>
      <c r="B1183" s="0" t="s">
        <v>2644</v>
      </c>
      <c r="C1183" s="0" t="s">
        <v>2645</v>
      </c>
      <c r="D1183" s="0" t="s">
        <v>129</v>
      </c>
      <c r="E1183" s="161" t="n">
        <v>40725</v>
      </c>
      <c r="F1183" s="161" t="n">
        <v>73050</v>
      </c>
      <c r="G1183" s="0" t="s">
        <v>130</v>
      </c>
    </row>
    <row r="1184" customFormat="false" ht="15" hidden="false" customHeight="false" outlineLevel="0" collapsed="false">
      <c r="A1184" s="0" t="s">
        <v>126</v>
      </c>
      <c r="B1184" s="0" t="s">
        <v>2646</v>
      </c>
      <c r="C1184" s="0" t="s">
        <v>2647</v>
      </c>
      <c r="D1184" s="0" t="s">
        <v>129</v>
      </c>
      <c r="E1184" s="161" t="n">
        <v>40725</v>
      </c>
      <c r="F1184" s="161" t="n">
        <v>73050</v>
      </c>
      <c r="G1184" s="0" t="s">
        <v>130</v>
      </c>
    </row>
    <row r="1185" customFormat="false" ht="15" hidden="false" customHeight="false" outlineLevel="0" collapsed="false">
      <c r="A1185" s="0" t="s">
        <v>126</v>
      </c>
      <c r="B1185" s="0" t="s">
        <v>2648</v>
      </c>
      <c r="C1185" s="0" t="s">
        <v>2649</v>
      </c>
      <c r="D1185" s="0" t="s">
        <v>129</v>
      </c>
      <c r="E1185" s="161" t="n">
        <v>40725</v>
      </c>
      <c r="F1185" s="161" t="n">
        <v>73050</v>
      </c>
      <c r="G1185" s="0" t="s">
        <v>130</v>
      </c>
    </row>
    <row r="1186" customFormat="false" ht="15" hidden="false" customHeight="false" outlineLevel="0" collapsed="false">
      <c r="A1186" s="0" t="s">
        <v>126</v>
      </c>
      <c r="B1186" s="0" t="s">
        <v>2650</v>
      </c>
      <c r="C1186" s="0" t="s">
        <v>2651</v>
      </c>
      <c r="D1186" s="0" t="s">
        <v>129</v>
      </c>
      <c r="E1186" s="161" t="n">
        <v>40725</v>
      </c>
      <c r="F1186" s="161" t="n">
        <v>73050</v>
      </c>
      <c r="G1186" s="0" t="s">
        <v>130</v>
      </c>
    </row>
    <row r="1187" customFormat="false" ht="15" hidden="false" customHeight="false" outlineLevel="0" collapsed="false">
      <c r="A1187" s="0" t="s">
        <v>126</v>
      </c>
      <c r="B1187" s="0" t="s">
        <v>2652</v>
      </c>
      <c r="C1187" s="0" t="s">
        <v>2653</v>
      </c>
      <c r="D1187" s="0" t="s">
        <v>129</v>
      </c>
      <c r="E1187" s="161" t="n">
        <v>40725</v>
      </c>
      <c r="F1187" s="161" t="n">
        <v>73050</v>
      </c>
      <c r="G1187" s="0" t="s">
        <v>130</v>
      </c>
    </row>
    <row r="1188" customFormat="false" ht="15" hidden="false" customHeight="false" outlineLevel="0" collapsed="false">
      <c r="A1188" s="0" t="s">
        <v>126</v>
      </c>
      <c r="B1188" s="0" t="s">
        <v>2654</v>
      </c>
      <c r="C1188" s="0" t="s">
        <v>2655</v>
      </c>
      <c r="D1188" s="0" t="s">
        <v>129</v>
      </c>
      <c r="E1188" s="161" t="n">
        <v>40725</v>
      </c>
      <c r="F1188" s="161" t="n">
        <v>73050</v>
      </c>
      <c r="G1188" s="0" t="s">
        <v>130</v>
      </c>
    </row>
    <row r="1189" customFormat="false" ht="15" hidden="false" customHeight="false" outlineLevel="0" collapsed="false">
      <c r="A1189" s="0" t="s">
        <v>126</v>
      </c>
      <c r="B1189" s="0" t="s">
        <v>2656</v>
      </c>
      <c r="C1189" s="0" t="s">
        <v>2657</v>
      </c>
      <c r="D1189" s="0" t="s">
        <v>129</v>
      </c>
      <c r="E1189" s="161" t="n">
        <v>40725</v>
      </c>
      <c r="F1189" s="161" t="n">
        <v>73050</v>
      </c>
      <c r="G1189" s="0" t="s">
        <v>130</v>
      </c>
    </row>
    <row r="1190" customFormat="false" ht="15" hidden="false" customHeight="false" outlineLevel="0" collapsed="false">
      <c r="A1190" s="0" t="s">
        <v>126</v>
      </c>
      <c r="B1190" s="0" t="s">
        <v>2658</v>
      </c>
      <c r="C1190" s="0" t="s">
        <v>2659</v>
      </c>
      <c r="D1190" s="0" t="s">
        <v>129</v>
      </c>
      <c r="E1190" s="161" t="n">
        <v>40725</v>
      </c>
      <c r="F1190" s="161" t="n">
        <v>73050</v>
      </c>
      <c r="G1190" s="0" t="s">
        <v>130</v>
      </c>
    </row>
    <row r="1191" customFormat="false" ht="15" hidden="false" customHeight="false" outlineLevel="0" collapsed="false">
      <c r="A1191" s="0" t="s">
        <v>126</v>
      </c>
      <c r="B1191" s="0" t="s">
        <v>2660</v>
      </c>
      <c r="C1191" s="0" t="s">
        <v>2661</v>
      </c>
      <c r="D1191" s="0" t="s">
        <v>129</v>
      </c>
      <c r="E1191" s="161" t="n">
        <v>40725</v>
      </c>
      <c r="F1191" s="161" t="n">
        <v>73050</v>
      </c>
      <c r="G1191" s="0" t="s">
        <v>130</v>
      </c>
    </row>
    <row r="1192" customFormat="false" ht="15" hidden="false" customHeight="false" outlineLevel="0" collapsed="false">
      <c r="A1192" s="0" t="s">
        <v>126</v>
      </c>
      <c r="B1192" s="0" t="s">
        <v>2662</v>
      </c>
      <c r="C1192" s="0" t="s">
        <v>2663</v>
      </c>
      <c r="D1192" s="0" t="s">
        <v>129</v>
      </c>
      <c r="E1192" s="161" t="n">
        <v>40725</v>
      </c>
      <c r="F1192" s="161" t="n">
        <v>73050</v>
      </c>
      <c r="G1192" s="0" t="s">
        <v>130</v>
      </c>
    </row>
    <row r="1193" customFormat="false" ht="15" hidden="false" customHeight="false" outlineLevel="0" collapsed="false">
      <c r="A1193" s="0" t="s">
        <v>126</v>
      </c>
      <c r="B1193" s="0" t="s">
        <v>2666</v>
      </c>
      <c r="C1193" s="0" t="s">
        <v>2667</v>
      </c>
      <c r="D1193" s="0" t="s">
        <v>129</v>
      </c>
      <c r="E1193" s="161" t="n">
        <v>40725</v>
      </c>
      <c r="F1193" s="161" t="n">
        <v>73050</v>
      </c>
      <c r="G1193" s="0" t="s">
        <v>130</v>
      </c>
    </row>
    <row r="1194" customFormat="false" ht="15" hidden="false" customHeight="false" outlineLevel="0" collapsed="false">
      <c r="A1194" s="0" t="s">
        <v>126</v>
      </c>
      <c r="B1194" s="0" t="s">
        <v>2668</v>
      </c>
      <c r="C1194" s="0" t="s">
        <v>2669</v>
      </c>
      <c r="D1194" s="0" t="s">
        <v>129</v>
      </c>
      <c r="E1194" s="161" t="n">
        <v>40725</v>
      </c>
      <c r="F1194" s="161" t="n">
        <v>73050</v>
      </c>
      <c r="G1194" s="0" t="s">
        <v>130</v>
      </c>
    </row>
    <row r="1195" customFormat="false" ht="15" hidden="false" customHeight="false" outlineLevel="0" collapsed="false">
      <c r="A1195" s="0" t="s">
        <v>126</v>
      </c>
      <c r="B1195" s="0" t="s">
        <v>2670</v>
      </c>
      <c r="C1195" s="0" t="s">
        <v>2671</v>
      </c>
      <c r="D1195" s="0" t="s">
        <v>129</v>
      </c>
      <c r="E1195" s="161" t="n">
        <v>40725</v>
      </c>
      <c r="F1195" s="161" t="n">
        <v>73050</v>
      </c>
      <c r="G1195" s="0" t="s">
        <v>130</v>
      </c>
    </row>
    <row r="1196" customFormat="false" ht="15" hidden="false" customHeight="false" outlineLevel="0" collapsed="false">
      <c r="A1196" s="0" t="s">
        <v>126</v>
      </c>
      <c r="B1196" s="0" t="s">
        <v>2672</v>
      </c>
      <c r="C1196" s="0" t="s">
        <v>2673</v>
      </c>
      <c r="D1196" s="0" t="s">
        <v>129</v>
      </c>
      <c r="E1196" s="161" t="n">
        <v>43330</v>
      </c>
      <c r="F1196" s="161" t="n">
        <v>73050</v>
      </c>
      <c r="G1196" s="0" t="s">
        <v>130</v>
      </c>
    </row>
    <row r="1197" customFormat="false" ht="15" hidden="false" customHeight="false" outlineLevel="0" collapsed="false">
      <c r="A1197" s="0" t="s">
        <v>126</v>
      </c>
      <c r="B1197" s="0" t="s">
        <v>2676</v>
      </c>
      <c r="C1197" s="0" t="s">
        <v>2677</v>
      </c>
      <c r="D1197" s="0" t="s">
        <v>129</v>
      </c>
      <c r="E1197" s="161" t="n">
        <v>40725</v>
      </c>
      <c r="F1197" s="161" t="n">
        <v>73050</v>
      </c>
      <c r="G1197" s="0" t="s">
        <v>130</v>
      </c>
    </row>
    <row r="1198" customFormat="false" ht="15" hidden="false" customHeight="false" outlineLevel="0" collapsed="false">
      <c r="A1198" s="0" t="s">
        <v>126</v>
      </c>
      <c r="B1198" s="0" t="s">
        <v>2678</v>
      </c>
      <c r="C1198" s="0" t="s">
        <v>2679</v>
      </c>
      <c r="D1198" s="0" t="s">
        <v>129</v>
      </c>
      <c r="E1198" s="161" t="n">
        <v>40725</v>
      </c>
      <c r="F1198" s="161" t="n">
        <v>73050</v>
      </c>
      <c r="G1198" s="0" t="s">
        <v>130</v>
      </c>
    </row>
    <row r="1199" customFormat="false" ht="15" hidden="false" customHeight="false" outlineLevel="0" collapsed="false">
      <c r="A1199" s="0" t="s">
        <v>126</v>
      </c>
      <c r="B1199" s="0" t="s">
        <v>2680</v>
      </c>
      <c r="C1199" s="0" t="s">
        <v>2681</v>
      </c>
      <c r="D1199" s="0" t="s">
        <v>129</v>
      </c>
      <c r="E1199" s="161" t="n">
        <v>40725</v>
      </c>
      <c r="F1199" s="161" t="n">
        <v>73050</v>
      </c>
      <c r="G1199" s="0" t="s">
        <v>130</v>
      </c>
    </row>
    <row r="1200" customFormat="false" ht="15" hidden="false" customHeight="false" outlineLevel="0" collapsed="false">
      <c r="A1200" s="0" t="s">
        <v>126</v>
      </c>
      <c r="B1200" s="0" t="s">
        <v>2682</v>
      </c>
      <c r="C1200" s="0" t="s">
        <v>2683</v>
      </c>
      <c r="D1200" s="0" t="s">
        <v>129</v>
      </c>
      <c r="E1200" s="161" t="n">
        <v>40725</v>
      </c>
      <c r="F1200" s="161" t="n">
        <v>73050</v>
      </c>
      <c r="G1200" s="0" t="s">
        <v>130</v>
      </c>
    </row>
    <row r="1201" customFormat="false" ht="15" hidden="false" customHeight="false" outlineLevel="0" collapsed="false">
      <c r="A1201" s="0" t="s">
        <v>126</v>
      </c>
      <c r="B1201" s="0" t="s">
        <v>2684</v>
      </c>
      <c r="C1201" s="0" t="s">
        <v>2685</v>
      </c>
      <c r="D1201" s="0" t="s">
        <v>129</v>
      </c>
      <c r="E1201" s="161" t="n">
        <v>43435</v>
      </c>
      <c r="F1201" s="161" t="n">
        <v>73050</v>
      </c>
      <c r="G1201" s="0" t="s">
        <v>130</v>
      </c>
    </row>
    <row r="1202" customFormat="false" ht="15" hidden="false" customHeight="false" outlineLevel="0" collapsed="false">
      <c r="A1202" s="0" t="s">
        <v>126</v>
      </c>
      <c r="B1202" s="0" t="s">
        <v>2688</v>
      </c>
      <c r="C1202" s="0" t="s">
        <v>2689</v>
      </c>
      <c r="D1202" s="0" t="s">
        <v>129</v>
      </c>
      <c r="E1202" s="161" t="n">
        <v>43617</v>
      </c>
      <c r="F1202" s="161" t="n">
        <v>73050</v>
      </c>
      <c r="G1202" s="0" t="s">
        <v>130</v>
      </c>
    </row>
    <row r="1203" customFormat="false" ht="15" hidden="false" customHeight="false" outlineLevel="0" collapsed="false">
      <c r="A1203" s="0" t="s">
        <v>126</v>
      </c>
      <c r="B1203" s="0" t="s">
        <v>2692</v>
      </c>
      <c r="C1203" s="0" t="s">
        <v>2693</v>
      </c>
      <c r="D1203" s="0" t="s">
        <v>129</v>
      </c>
      <c r="E1203" s="161" t="n">
        <v>43831</v>
      </c>
      <c r="F1203" s="161" t="n">
        <v>44926</v>
      </c>
      <c r="G1203" s="0" t="s">
        <v>130</v>
      </c>
    </row>
    <row r="1204" customFormat="false" ht="15" hidden="false" customHeight="false" outlineLevel="0" collapsed="false">
      <c r="A1204" s="0" t="s">
        <v>126</v>
      </c>
      <c r="B1204" s="0" t="s">
        <v>2696</v>
      </c>
      <c r="C1204" s="0" t="s">
        <v>2697</v>
      </c>
      <c r="D1204" s="0" t="s">
        <v>129</v>
      </c>
      <c r="E1204" s="161" t="n">
        <v>43742</v>
      </c>
      <c r="F1204" s="161" t="n">
        <v>73050</v>
      </c>
      <c r="G1204" s="0" t="s">
        <v>130</v>
      </c>
    </row>
    <row r="1205" customFormat="false" ht="15" hidden="false" customHeight="false" outlineLevel="0" collapsed="false">
      <c r="A1205" s="0" t="s">
        <v>126</v>
      </c>
      <c r="B1205" s="0" t="s">
        <v>2700</v>
      </c>
      <c r="C1205" s="0" t="s">
        <v>2701</v>
      </c>
      <c r="D1205" s="0" t="s">
        <v>129</v>
      </c>
      <c r="E1205" s="161" t="n">
        <v>43647</v>
      </c>
      <c r="F1205" s="161" t="n">
        <v>44561</v>
      </c>
      <c r="G1205" s="0" t="s">
        <v>130</v>
      </c>
    </row>
    <row r="1206" customFormat="false" ht="15" hidden="false" customHeight="false" outlineLevel="0" collapsed="false">
      <c r="A1206" s="0" t="s">
        <v>126</v>
      </c>
      <c r="B1206" s="0" t="s">
        <v>2702</v>
      </c>
      <c r="C1206" s="0" t="s">
        <v>2703</v>
      </c>
      <c r="D1206" s="0" t="s">
        <v>129</v>
      </c>
      <c r="E1206" s="161" t="n">
        <v>43831</v>
      </c>
      <c r="F1206" s="161" t="n">
        <v>44926</v>
      </c>
      <c r="G1206" s="0" t="s">
        <v>130</v>
      </c>
    </row>
    <row r="1207" customFormat="false" ht="15" hidden="false" customHeight="false" outlineLevel="0" collapsed="false">
      <c r="A1207" s="0" t="s">
        <v>126</v>
      </c>
      <c r="B1207" s="0" t="s">
        <v>2704</v>
      </c>
      <c r="C1207" s="0" t="s">
        <v>2705</v>
      </c>
      <c r="D1207" s="0" t="s">
        <v>129</v>
      </c>
      <c r="E1207" s="161" t="n">
        <v>43817</v>
      </c>
      <c r="F1207" s="161" t="n">
        <v>73050</v>
      </c>
      <c r="G1207" s="0" t="s">
        <v>130</v>
      </c>
    </row>
    <row r="1208" customFormat="false" ht="15" hidden="false" customHeight="false" outlineLevel="0" collapsed="false">
      <c r="A1208" s="0" t="s">
        <v>126</v>
      </c>
      <c r="B1208" s="0" t="s">
        <v>2706</v>
      </c>
      <c r="C1208" s="0" t="s">
        <v>2707</v>
      </c>
      <c r="D1208" s="0" t="s">
        <v>129</v>
      </c>
      <c r="E1208" s="161" t="n">
        <v>43928</v>
      </c>
      <c r="F1208" s="161" t="n">
        <v>73050</v>
      </c>
      <c r="G1208" s="0" t="s">
        <v>130</v>
      </c>
    </row>
    <row r="1209" customFormat="false" ht="15" hidden="false" customHeight="false" outlineLevel="0" collapsed="false">
      <c r="A1209" s="0" t="s">
        <v>126</v>
      </c>
      <c r="B1209" s="0" t="s">
        <v>2708</v>
      </c>
      <c r="C1209" s="0" t="s">
        <v>2709</v>
      </c>
      <c r="D1209" s="0" t="s">
        <v>129</v>
      </c>
      <c r="E1209" s="161" t="n">
        <v>44105</v>
      </c>
      <c r="F1209" s="161" t="n">
        <v>73050</v>
      </c>
      <c r="G1209" s="0" t="s">
        <v>130</v>
      </c>
    </row>
    <row r="1210" customFormat="false" ht="15" hidden="false" customHeight="false" outlineLevel="0" collapsed="false">
      <c r="A1210" s="0" t="s">
        <v>126</v>
      </c>
      <c r="B1210" s="0" t="s">
        <v>2710</v>
      </c>
      <c r="C1210" s="0" t="s">
        <v>2711</v>
      </c>
      <c r="D1210" s="0" t="s">
        <v>129</v>
      </c>
      <c r="E1210" s="161" t="n">
        <v>44197</v>
      </c>
      <c r="F1210" s="161" t="n">
        <v>73050</v>
      </c>
      <c r="G1210" s="0" t="s">
        <v>130</v>
      </c>
    </row>
    <row r="1211" customFormat="false" ht="15" hidden="false" customHeight="false" outlineLevel="0" collapsed="false">
      <c r="A1211" s="0" t="s">
        <v>126</v>
      </c>
      <c r="B1211" s="0" t="s">
        <v>2712</v>
      </c>
      <c r="C1211" s="0" t="s">
        <v>2713</v>
      </c>
      <c r="D1211" s="0" t="s">
        <v>129</v>
      </c>
      <c r="E1211" s="161" t="n">
        <v>40725</v>
      </c>
      <c r="F1211" s="161" t="n">
        <v>73050</v>
      </c>
      <c r="G1211" s="0" t="s">
        <v>130</v>
      </c>
    </row>
    <row r="1212" customFormat="false" ht="15" hidden="false" customHeight="false" outlineLevel="0" collapsed="false">
      <c r="A1212" s="0" t="s">
        <v>126</v>
      </c>
      <c r="B1212" s="0" t="s">
        <v>2714</v>
      </c>
      <c r="C1212" s="0" t="s">
        <v>2715</v>
      </c>
      <c r="D1212" s="0" t="s">
        <v>129</v>
      </c>
      <c r="E1212" s="161" t="n">
        <v>40725</v>
      </c>
      <c r="F1212" s="161" t="n">
        <v>73050</v>
      </c>
      <c r="G1212" s="0" t="s">
        <v>130</v>
      </c>
    </row>
    <row r="1213" customFormat="false" ht="15" hidden="false" customHeight="false" outlineLevel="0" collapsed="false">
      <c r="A1213" s="0" t="s">
        <v>126</v>
      </c>
      <c r="B1213" s="0" t="s">
        <v>2716</v>
      </c>
      <c r="C1213" s="0" t="s">
        <v>2717</v>
      </c>
      <c r="D1213" s="0" t="s">
        <v>129</v>
      </c>
      <c r="E1213" s="161" t="n">
        <v>40725</v>
      </c>
      <c r="F1213" s="161" t="n">
        <v>73050</v>
      </c>
      <c r="G1213" s="0" t="s">
        <v>130</v>
      </c>
    </row>
    <row r="1214" customFormat="false" ht="15" hidden="false" customHeight="false" outlineLevel="0" collapsed="false">
      <c r="A1214" s="0" t="s">
        <v>126</v>
      </c>
      <c r="B1214" s="0" t="s">
        <v>2718</v>
      </c>
      <c r="C1214" s="0" t="s">
        <v>2719</v>
      </c>
      <c r="D1214" s="0" t="s">
        <v>129</v>
      </c>
      <c r="E1214" s="161" t="n">
        <v>40725</v>
      </c>
      <c r="F1214" s="161" t="n">
        <v>73050</v>
      </c>
      <c r="G1214" s="0" t="s">
        <v>130</v>
      </c>
    </row>
    <row r="1215" customFormat="false" ht="15" hidden="false" customHeight="false" outlineLevel="0" collapsed="false">
      <c r="A1215" s="0" t="s">
        <v>126</v>
      </c>
      <c r="B1215" s="0" t="s">
        <v>2720</v>
      </c>
      <c r="C1215" s="0" t="s">
        <v>2721</v>
      </c>
      <c r="D1215" s="0" t="s">
        <v>129</v>
      </c>
      <c r="E1215" s="161" t="n">
        <v>40725</v>
      </c>
      <c r="F1215" s="161" t="n">
        <v>73050</v>
      </c>
      <c r="G1215" s="0" t="s">
        <v>130</v>
      </c>
    </row>
    <row r="1216" customFormat="false" ht="15" hidden="false" customHeight="false" outlineLevel="0" collapsed="false">
      <c r="A1216" s="0" t="s">
        <v>126</v>
      </c>
      <c r="B1216" s="0" t="s">
        <v>2722</v>
      </c>
      <c r="C1216" s="0" t="s">
        <v>2723</v>
      </c>
      <c r="D1216" s="0" t="s">
        <v>129</v>
      </c>
      <c r="E1216" s="161" t="n">
        <v>40725</v>
      </c>
      <c r="F1216" s="161" t="n">
        <v>73050</v>
      </c>
      <c r="G1216" s="0" t="s">
        <v>130</v>
      </c>
    </row>
    <row r="1217" customFormat="false" ht="15" hidden="false" customHeight="false" outlineLevel="0" collapsed="false">
      <c r="A1217" s="0" t="s">
        <v>126</v>
      </c>
      <c r="B1217" s="0" t="s">
        <v>2724</v>
      </c>
      <c r="C1217" s="0" t="s">
        <v>2725</v>
      </c>
      <c r="D1217" s="0" t="s">
        <v>129</v>
      </c>
      <c r="E1217" s="161" t="n">
        <v>40725</v>
      </c>
      <c r="F1217" s="161" t="n">
        <v>73050</v>
      </c>
      <c r="G1217" s="0" t="s">
        <v>130</v>
      </c>
    </row>
    <row r="1218" customFormat="false" ht="15" hidden="false" customHeight="false" outlineLevel="0" collapsed="false">
      <c r="A1218" s="0" t="s">
        <v>126</v>
      </c>
      <c r="B1218" s="0" t="s">
        <v>2726</v>
      </c>
      <c r="C1218" s="0" t="s">
        <v>2727</v>
      </c>
      <c r="D1218" s="0" t="s">
        <v>129</v>
      </c>
      <c r="E1218" s="161" t="n">
        <v>40725</v>
      </c>
      <c r="F1218" s="161" t="n">
        <v>73050</v>
      </c>
      <c r="G1218" s="0" t="s">
        <v>130</v>
      </c>
    </row>
    <row r="1219" customFormat="false" ht="15" hidden="false" customHeight="false" outlineLevel="0" collapsed="false">
      <c r="A1219" s="0" t="s">
        <v>126</v>
      </c>
      <c r="B1219" s="0" t="s">
        <v>2728</v>
      </c>
      <c r="C1219" s="0" t="s">
        <v>2729</v>
      </c>
      <c r="D1219" s="0" t="s">
        <v>129</v>
      </c>
      <c r="E1219" s="161" t="n">
        <v>40725</v>
      </c>
      <c r="F1219" s="161" t="n">
        <v>73050</v>
      </c>
      <c r="G1219" s="0" t="s">
        <v>130</v>
      </c>
    </row>
    <row r="1220" customFormat="false" ht="15" hidden="false" customHeight="false" outlineLevel="0" collapsed="false">
      <c r="A1220" s="0" t="s">
        <v>126</v>
      </c>
      <c r="B1220" s="0" t="s">
        <v>2730</v>
      </c>
      <c r="C1220" s="0" t="s">
        <v>2731</v>
      </c>
      <c r="D1220" s="0" t="s">
        <v>129</v>
      </c>
      <c r="E1220" s="161" t="n">
        <v>40725</v>
      </c>
      <c r="F1220" s="161" t="n">
        <v>73050</v>
      </c>
      <c r="G1220" s="0" t="s">
        <v>130</v>
      </c>
    </row>
    <row r="1221" customFormat="false" ht="15" hidden="false" customHeight="false" outlineLevel="0" collapsed="false">
      <c r="A1221" s="0" t="s">
        <v>126</v>
      </c>
      <c r="B1221" s="0" t="s">
        <v>2732</v>
      </c>
      <c r="C1221" s="0" t="s">
        <v>2733</v>
      </c>
      <c r="D1221" s="0" t="s">
        <v>129</v>
      </c>
      <c r="E1221" s="161" t="n">
        <v>43262</v>
      </c>
      <c r="F1221" s="161" t="n">
        <v>73050</v>
      </c>
      <c r="G1221" s="0" t="s">
        <v>130</v>
      </c>
    </row>
    <row r="1222" customFormat="false" ht="15" hidden="false" customHeight="false" outlineLevel="0" collapsed="false">
      <c r="A1222" s="0" t="s">
        <v>126</v>
      </c>
      <c r="B1222" s="0" t="s">
        <v>2734</v>
      </c>
      <c r="C1222" s="0" t="s">
        <v>2735</v>
      </c>
      <c r="D1222" s="0" t="s">
        <v>129</v>
      </c>
      <c r="E1222" s="161" t="n">
        <v>40725</v>
      </c>
      <c r="F1222" s="161" t="n">
        <v>73050</v>
      </c>
      <c r="G1222" s="0" t="s">
        <v>130</v>
      </c>
    </row>
    <row r="1223" customFormat="false" ht="15" hidden="false" customHeight="false" outlineLevel="0" collapsed="false">
      <c r="A1223" s="0" t="s">
        <v>126</v>
      </c>
      <c r="B1223" s="0" t="s">
        <v>2736</v>
      </c>
      <c r="C1223" s="0" t="s">
        <v>2737</v>
      </c>
      <c r="D1223" s="0" t="s">
        <v>129</v>
      </c>
      <c r="E1223" s="161" t="n">
        <v>40725</v>
      </c>
      <c r="F1223" s="161" t="n">
        <v>73050</v>
      </c>
      <c r="G1223" s="0" t="s">
        <v>130</v>
      </c>
    </row>
    <row r="1224" customFormat="false" ht="15" hidden="false" customHeight="false" outlineLevel="0" collapsed="false">
      <c r="A1224" s="0" t="s">
        <v>126</v>
      </c>
      <c r="B1224" s="0" t="s">
        <v>2738</v>
      </c>
      <c r="C1224" s="0" t="s">
        <v>2739</v>
      </c>
      <c r="D1224" s="0" t="s">
        <v>129</v>
      </c>
      <c r="E1224" s="161" t="n">
        <v>40725</v>
      </c>
      <c r="F1224" s="161" t="n">
        <v>73050</v>
      </c>
      <c r="G1224" s="0" t="s">
        <v>130</v>
      </c>
    </row>
    <row r="1225" customFormat="false" ht="15" hidden="false" customHeight="false" outlineLevel="0" collapsed="false">
      <c r="A1225" s="0" t="s">
        <v>126</v>
      </c>
      <c r="B1225" s="0" t="s">
        <v>2740</v>
      </c>
      <c r="C1225" s="0" t="s">
        <v>2741</v>
      </c>
      <c r="D1225" s="0" t="s">
        <v>129</v>
      </c>
      <c r="E1225" s="161" t="n">
        <v>40725</v>
      </c>
      <c r="F1225" s="161" t="n">
        <v>73050</v>
      </c>
      <c r="G1225" s="0" t="s">
        <v>130</v>
      </c>
    </row>
    <row r="1226" customFormat="false" ht="15" hidden="false" customHeight="false" outlineLevel="0" collapsed="false">
      <c r="A1226" s="0" t="s">
        <v>126</v>
      </c>
      <c r="B1226" s="0" t="s">
        <v>2742</v>
      </c>
      <c r="C1226" s="0" t="s">
        <v>2743</v>
      </c>
      <c r="D1226" s="0" t="s">
        <v>129</v>
      </c>
      <c r="E1226" s="161" t="n">
        <v>40725</v>
      </c>
      <c r="F1226" s="161" t="n">
        <v>73050</v>
      </c>
      <c r="G1226" s="0" t="s">
        <v>130</v>
      </c>
    </row>
    <row r="1227" customFormat="false" ht="15" hidden="false" customHeight="false" outlineLevel="0" collapsed="false">
      <c r="A1227" s="0" t="s">
        <v>126</v>
      </c>
      <c r="B1227" s="0" t="s">
        <v>2744</v>
      </c>
      <c r="C1227" s="0" t="s">
        <v>2745</v>
      </c>
      <c r="D1227" s="0" t="s">
        <v>129</v>
      </c>
      <c r="E1227" s="161" t="n">
        <v>40725</v>
      </c>
      <c r="F1227" s="161" t="n">
        <v>73050</v>
      </c>
      <c r="G1227" s="0" t="s">
        <v>130</v>
      </c>
    </row>
    <row r="1228" customFormat="false" ht="15" hidden="false" customHeight="false" outlineLevel="0" collapsed="false">
      <c r="A1228" s="0" t="s">
        <v>126</v>
      </c>
      <c r="B1228" s="0" t="s">
        <v>2746</v>
      </c>
      <c r="C1228" s="0" t="s">
        <v>2747</v>
      </c>
      <c r="D1228" s="0" t="s">
        <v>129</v>
      </c>
      <c r="E1228" s="161" t="n">
        <v>40725</v>
      </c>
      <c r="F1228" s="161" t="n">
        <v>73050</v>
      </c>
      <c r="G1228" s="0" t="s">
        <v>130</v>
      </c>
    </row>
    <row r="1229" customFormat="false" ht="15" hidden="false" customHeight="false" outlineLevel="0" collapsed="false">
      <c r="A1229" s="0" t="s">
        <v>126</v>
      </c>
      <c r="B1229" s="0" t="s">
        <v>2748</v>
      </c>
      <c r="C1229" s="0" t="s">
        <v>2749</v>
      </c>
      <c r="D1229" s="0" t="s">
        <v>129</v>
      </c>
      <c r="E1229" s="161" t="n">
        <v>40725</v>
      </c>
      <c r="F1229" s="161" t="n">
        <v>73050</v>
      </c>
      <c r="G1229" s="0" t="s">
        <v>130</v>
      </c>
    </row>
    <row r="1230" customFormat="false" ht="15" hidden="false" customHeight="false" outlineLevel="0" collapsed="false">
      <c r="A1230" s="0" t="s">
        <v>126</v>
      </c>
      <c r="B1230" s="0" t="s">
        <v>2750</v>
      </c>
      <c r="C1230" s="0" t="s">
        <v>2751</v>
      </c>
      <c r="D1230" s="0" t="s">
        <v>129</v>
      </c>
      <c r="E1230" s="161" t="n">
        <v>40725</v>
      </c>
      <c r="F1230" s="161" t="n">
        <v>73050</v>
      </c>
      <c r="G1230" s="0" t="s">
        <v>130</v>
      </c>
    </row>
    <row r="1231" customFormat="false" ht="15" hidden="false" customHeight="false" outlineLevel="0" collapsed="false">
      <c r="A1231" s="0" t="s">
        <v>126</v>
      </c>
      <c r="B1231" s="0" t="s">
        <v>2752</v>
      </c>
      <c r="C1231" s="0" t="s">
        <v>2753</v>
      </c>
      <c r="D1231" s="0" t="s">
        <v>129</v>
      </c>
      <c r="E1231" s="161" t="n">
        <v>43160</v>
      </c>
      <c r="F1231" s="161" t="n">
        <v>73050</v>
      </c>
      <c r="G1231" s="0" t="s">
        <v>130</v>
      </c>
    </row>
    <row r="1232" customFormat="false" ht="15" hidden="false" customHeight="false" outlineLevel="0" collapsed="false">
      <c r="A1232" s="0" t="s">
        <v>126</v>
      </c>
      <c r="B1232" s="0" t="s">
        <v>2754</v>
      </c>
      <c r="C1232" s="0" t="s">
        <v>2755</v>
      </c>
      <c r="D1232" s="0" t="s">
        <v>129</v>
      </c>
      <c r="E1232" s="161" t="n">
        <v>43709</v>
      </c>
      <c r="F1232" s="161" t="n">
        <v>73050</v>
      </c>
      <c r="G1232" s="0" t="s">
        <v>130</v>
      </c>
    </row>
    <row r="1233" customFormat="false" ht="15" hidden="false" customHeight="false" outlineLevel="0" collapsed="false">
      <c r="A1233" s="0" t="s">
        <v>126</v>
      </c>
      <c r="B1233" s="0" t="s">
        <v>2756</v>
      </c>
      <c r="C1233" s="0" t="s">
        <v>2757</v>
      </c>
      <c r="D1233" s="0" t="s">
        <v>129</v>
      </c>
      <c r="E1233" s="161" t="n">
        <v>40725</v>
      </c>
      <c r="F1233" s="161" t="n">
        <v>73050</v>
      </c>
      <c r="G1233" s="0" t="s">
        <v>130</v>
      </c>
    </row>
    <row r="1234" customFormat="false" ht="15" hidden="false" customHeight="false" outlineLevel="0" collapsed="false">
      <c r="A1234" s="0" t="s">
        <v>126</v>
      </c>
      <c r="B1234" s="0" t="s">
        <v>2758</v>
      </c>
      <c r="C1234" s="0" t="s">
        <v>2759</v>
      </c>
      <c r="D1234" s="0" t="s">
        <v>129</v>
      </c>
      <c r="E1234" s="161" t="n">
        <v>40725</v>
      </c>
      <c r="F1234" s="161" t="n">
        <v>73050</v>
      </c>
      <c r="G1234" s="0" t="s">
        <v>130</v>
      </c>
    </row>
    <row r="1235" customFormat="false" ht="15" hidden="false" customHeight="false" outlineLevel="0" collapsed="false">
      <c r="A1235" s="0" t="s">
        <v>126</v>
      </c>
      <c r="B1235" s="0" t="s">
        <v>2760</v>
      </c>
      <c r="C1235" s="0" t="s">
        <v>2761</v>
      </c>
      <c r="D1235" s="0" t="s">
        <v>129</v>
      </c>
      <c r="E1235" s="161" t="n">
        <v>40725</v>
      </c>
      <c r="F1235" s="161" t="n">
        <v>73050</v>
      </c>
      <c r="G1235" s="0" t="s">
        <v>130</v>
      </c>
    </row>
    <row r="1236" customFormat="false" ht="15" hidden="false" customHeight="false" outlineLevel="0" collapsed="false">
      <c r="A1236" s="0" t="s">
        <v>126</v>
      </c>
      <c r="B1236" s="0" t="s">
        <v>2762</v>
      </c>
      <c r="C1236" s="0" t="s">
        <v>2763</v>
      </c>
      <c r="D1236" s="0" t="s">
        <v>129</v>
      </c>
      <c r="E1236" s="161" t="n">
        <v>43304</v>
      </c>
      <c r="F1236" s="161" t="n">
        <v>73050</v>
      </c>
      <c r="G1236" s="0" t="s">
        <v>130</v>
      </c>
    </row>
    <row r="1237" customFormat="false" ht="15" hidden="false" customHeight="false" outlineLevel="0" collapsed="false">
      <c r="A1237" s="0" t="s">
        <v>126</v>
      </c>
      <c r="B1237" s="0" t="s">
        <v>2764</v>
      </c>
      <c r="C1237" s="0" t="s">
        <v>2765</v>
      </c>
      <c r="D1237" s="0" t="s">
        <v>129</v>
      </c>
      <c r="E1237" s="161" t="n">
        <v>40725</v>
      </c>
      <c r="F1237" s="161" t="n">
        <v>73050</v>
      </c>
      <c r="G1237" s="0" t="s">
        <v>130</v>
      </c>
    </row>
    <row r="1238" customFormat="false" ht="15" hidden="false" customHeight="false" outlineLevel="0" collapsed="false">
      <c r="A1238" s="0" t="s">
        <v>126</v>
      </c>
      <c r="B1238" s="0" t="s">
        <v>2766</v>
      </c>
      <c r="C1238" s="0" t="s">
        <v>2767</v>
      </c>
      <c r="D1238" s="0" t="s">
        <v>129</v>
      </c>
      <c r="E1238" s="161" t="n">
        <v>40725</v>
      </c>
      <c r="F1238" s="161" t="n">
        <v>73050</v>
      </c>
      <c r="G1238" s="0" t="s">
        <v>130</v>
      </c>
    </row>
    <row r="1239" customFormat="false" ht="15" hidden="false" customHeight="false" outlineLevel="0" collapsed="false">
      <c r="A1239" s="0" t="s">
        <v>126</v>
      </c>
      <c r="B1239" s="0" t="s">
        <v>2768</v>
      </c>
      <c r="C1239" s="0" t="s">
        <v>2769</v>
      </c>
      <c r="D1239" s="0" t="s">
        <v>129</v>
      </c>
      <c r="E1239" s="161" t="n">
        <v>40725</v>
      </c>
      <c r="F1239" s="161" t="n">
        <v>73050</v>
      </c>
      <c r="G1239" s="0" t="s">
        <v>130</v>
      </c>
    </row>
    <row r="1240" customFormat="false" ht="15" hidden="false" customHeight="false" outlineLevel="0" collapsed="false">
      <c r="A1240" s="0" t="s">
        <v>126</v>
      </c>
      <c r="B1240" s="0" t="s">
        <v>2770</v>
      </c>
      <c r="C1240" s="0" t="s">
        <v>2771</v>
      </c>
      <c r="D1240" s="0" t="s">
        <v>129</v>
      </c>
      <c r="E1240" s="161" t="n">
        <v>40725</v>
      </c>
      <c r="F1240" s="161" t="n">
        <v>73050</v>
      </c>
      <c r="G1240" s="0" t="s">
        <v>130</v>
      </c>
    </row>
    <row r="1241" customFormat="false" ht="15" hidden="false" customHeight="false" outlineLevel="0" collapsed="false">
      <c r="A1241" s="0" t="s">
        <v>126</v>
      </c>
      <c r="B1241" s="0" t="s">
        <v>2772</v>
      </c>
      <c r="C1241" s="0" t="s">
        <v>2773</v>
      </c>
      <c r="D1241" s="0" t="s">
        <v>129</v>
      </c>
      <c r="E1241" s="161" t="n">
        <v>40725</v>
      </c>
      <c r="F1241" s="161" t="n">
        <v>73050</v>
      </c>
      <c r="G1241" s="0" t="s">
        <v>130</v>
      </c>
    </row>
    <row r="1242" customFormat="false" ht="15" hidden="false" customHeight="false" outlineLevel="0" collapsed="false">
      <c r="A1242" s="0" t="s">
        <v>126</v>
      </c>
      <c r="B1242" s="0" t="s">
        <v>2774</v>
      </c>
      <c r="C1242" s="0" t="s">
        <v>2775</v>
      </c>
      <c r="D1242" s="0" t="s">
        <v>129</v>
      </c>
      <c r="E1242" s="161" t="n">
        <v>43446</v>
      </c>
      <c r="F1242" s="161" t="n">
        <v>73050</v>
      </c>
      <c r="G1242" s="0" t="s">
        <v>130</v>
      </c>
    </row>
    <row r="1243" customFormat="false" ht="15" hidden="false" customHeight="false" outlineLevel="0" collapsed="false">
      <c r="A1243" s="0" t="s">
        <v>126</v>
      </c>
      <c r="B1243" s="0" t="s">
        <v>2776</v>
      </c>
      <c r="C1243" s="0" t="s">
        <v>2777</v>
      </c>
      <c r="D1243" s="0" t="s">
        <v>129</v>
      </c>
      <c r="E1243" s="161" t="n">
        <v>42172</v>
      </c>
      <c r="F1243" s="161" t="n">
        <v>73050</v>
      </c>
      <c r="G1243" s="0" t="s">
        <v>130</v>
      </c>
    </row>
    <row r="1244" customFormat="false" ht="15" hidden="false" customHeight="false" outlineLevel="0" collapsed="false">
      <c r="A1244" s="0" t="s">
        <v>126</v>
      </c>
      <c r="B1244" s="0" t="s">
        <v>2778</v>
      </c>
      <c r="C1244" s="0" t="s">
        <v>2779</v>
      </c>
      <c r="D1244" s="0" t="s">
        <v>129</v>
      </c>
      <c r="E1244" s="161" t="n">
        <v>42691</v>
      </c>
      <c r="F1244" s="161" t="n">
        <v>73050</v>
      </c>
      <c r="G1244" s="0" t="s">
        <v>130</v>
      </c>
    </row>
    <row r="1245" customFormat="false" ht="15" hidden="false" customHeight="false" outlineLevel="0" collapsed="false">
      <c r="A1245" s="0" t="s">
        <v>126</v>
      </c>
      <c r="B1245" s="0" t="s">
        <v>2780</v>
      </c>
      <c r="C1245" s="0" t="s">
        <v>2781</v>
      </c>
      <c r="D1245" s="0" t="s">
        <v>129</v>
      </c>
      <c r="E1245" s="161" t="n">
        <v>42705</v>
      </c>
      <c r="F1245" s="161" t="n">
        <v>73050</v>
      </c>
      <c r="G1245" s="0" t="s">
        <v>130</v>
      </c>
    </row>
    <row r="1246" customFormat="false" ht="15" hidden="false" customHeight="false" outlineLevel="0" collapsed="false">
      <c r="A1246" s="0" t="s">
        <v>126</v>
      </c>
      <c r="B1246" s="0" t="s">
        <v>2782</v>
      </c>
      <c r="C1246" s="0" t="s">
        <v>2783</v>
      </c>
      <c r="D1246" s="0" t="s">
        <v>129</v>
      </c>
      <c r="E1246" s="161" t="n">
        <v>42705</v>
      </c>
      <c r="F1246" s="161" t="n">
        <v>73050</v>
      </c>
      <c r="G1246" s="0" t="s">
        <v>130</v>
      </c>
    </row>
    <row r="1247" customFormat="false" ht="15" hidden="false" customHeight="false" outlineLevel="0" collapsed="false">
      <c r="A1247" s="0" t="s">
        <v>126</v>
      </c>
      <c r="B1247" s="0" t="s">
        <v>2784</v>
      </c>
      <c r="C1247" s="0" t="s">
        <v>2785</v>
      </c>
      <c r="D1247" s="0" t="s">
        <v>129</v>
      </c>
      <c r="E1247" s="161" t="n">
        <v>42705</v>
      </c>
      <c r="F1247" s="161" t="n">
        <v>73050</v>
      </c>
      <c r="G1247" s="0" t="s">
        <v>130</v>
      </c>
    </row>
    <row r="1248" customFormat="false" ht="15" hidden="false" customHeight="false" outlineLevel="0" collapsed="false">
      <c r="A1248" s="0" t="s">
        <v>126</v>
      </c>
      <c r="B1248" s="0" t="s">
        <v>2786</v>
      </c>
      <c r="C1248" s="0" t="s">
        <v>2787</v>
      </c>
      <c r="D1248" s="0" t="s">
        <v>129</v>
      </c>
      <c r="E1248" s="161" t="n">
        <v>42705</v>
      </c>
      <c r="F1248" s="161" t="n">
        <v>73050</v>
      </c>
      <c r="G1248" s="0" t="s">
        <v>130</v>
      </c>
    </row>
    <row r="1249" customFormat="false" ht="15" hidden="false" customHeight="false" outlineLevel="0" collapsed="false">
      <c r="A1249" s="0" t="s">
        <v>126</v>
      </c>
      <c r="B1249" s="0" t="s">
        <v>2788</v>
      </c>
      <c r="C1249" s="0" t="s">
        <v>2789</v>
      </c>
      <c r="D1249" s="0" t="s">
        <v>129</v>
      </c>
      <c r="E1249" s="161" t="n">
        <v>42705</v>
      </c>
      <c r="F1249" s="161" t="n">
        <v>73050</v>
      </c>
      <c r="G1249" s="0" t="s">
        <v>130</v>
      </c>
    </row>
    <row r="1250" customFormat="false" ht="15" hidden="false" customHeight="false" outlineLevel="0" collapsed="false">
      <c r="A1250" s="0" t="s">
        <v>126</v>
      </c>
      <c r="B1250" s="0" t="s">
        <v>2790</v>
      </c>
      <c r="C1250" s="0" t="s">
        <v>2791</v>
      </c>
      <c r="D1250" s="0" t="s">
        <v>129</v>
      </c>
      <c r="E1250" s="161" t="n">
        <v>42705</v>
      </c>
      <c r="F1250" s="161" t="n">
        <v>73050</v>
      </c>
      <c r="G1250" s="0" t="s">
        <v>130</v>
      </c>
    </row>
    <row r="1251" customFormat="false" ht="15" hidden="false" customHeight="false" outlineLevel="0" collapsed="false">
      <c r="A1251" s="0" t="s">
        <v>126</v>
      </c>
      <c r="B1251" s="0" t="s">
        <v>2792</v>
      </c>
      <c r="C1251" s="0" t="s">
        <v>2793</v>
      </c>
      <c r="D1251" s="0" t="s">
        <v>129</v>
      </c>
      <c r="E1251" s="161" t="n">
        <v>40725</v>
      </c>
      <c r="F1251" s="161" t="n">
        <v>73050</v>
      </c>
      <c r="G1251" s="0" t="s">
        <v>130</v>
      </c>
    </row>
    <row r="1252" customFormat="false" ht="15" hidden="false" customHeight="false" outlineLevel="0" collapsed="false">
      <c r="A1252" s="0" t="s">
        <v>126</v>
      </c>
      <c r="B1252" s="0" t="s">
        <v>2794</v>
      </c>
      <c r="C1252" s="0" t="s">
        <v>2795</v>
      </c>
      <c r="D1252" s="0" t="s">
        <v>129</v>
      </c>
      <c r="E1252" s="161" t="n">
        <v>40725</v>
      </c>
      <c r="F1252" s="161" t="n">
        <v>73050</v>
      </c>
      <c r="G1252" s="0" t="s">
        <v>130</v>
      </c>
    </row>
    <row r="1253" customFormat="false" ht="15" hidden="false" customHeight="false" outlineLevel="0" collapsed="false">
      <c r="A1253" s="0" t="s">
        <v>126</v>
      </c>
      <c r="B1253" s="0" t="s">
        <v>2796</v>
      </c>
      <c r="C1253" s="0" t="s">
        <v>2797</v>
      </c>
      <c r="D1253" s="0" t="s">
        <v>129</v>
      </c>
      <c r="E1253" s="161" t="n">
        <v>42736</v>
      </c>
      <c r="F1253" s="161" t="n">
        <v>73050</v>
      </c>
      <c r="G1253" s="0" t="s">
        <v>130</v>
      </c>
    </row>
    <row r="1254" customFormat="false" ht="15" hidden="false" customHeight="false" outlineLevel="0" collapsed="false">
      <c r="A1254" s="0" t="s">
        <v>126</v>
      </c>
      <c r="B1254" s="0" t="s">
        <v>2798</v>
      </c>
      <c r="C1254" s="0" t="s">
        <v>2799</v>
      </c>
      <c r="D1254" s="0" t="s">
        <v>129</v>
      </c>
      <c r="E1254" s="161" t="n">
        <v>42880</v>
      </c>
      <c r="F1254" s="161" t="n">
        <v>73050</v>
      </c>
      <c r="G1254" s="0" t="s">
        <v>130</v>
      </c>
    </row>
    <row r="1255" customFormat="false" ht="15" hidden="false" customHeight="false" outlineLevel="0" collapsed="false">
      <c r="A1255" s="0" t="s">
        <v>126</v>
      </c>
      <c r="B1255" s="0" t="s">
        <v>2800</v>
      </c>
      <c r="C1255" s="0" t="s">
        <v>2801</v>
      </c>
      <c r="D1255" s="0" t="s">
        <v>129</v>
      </c>
      <c r="E1255" s="161" t="n">
        <v>42948</v>
      </c>
      <c r="F1255" s="161" t="n">
        <v>73050</v>
      </c>
      <c r="G1255" s="0" t="s">
        <v>130</v>
      </c>
    </row>
    <row r="1256" customFormat="false" ht="15" hidden="false" customHeight="false" outlineLevel="0" collapsed="false">
      <c r="A1256" s="0" t="s">
        <v>126</v>
      </c>
      <c r="B1256" s="0" t="s">
        <v>2802</v>
      </c>
      <c r="C1256" s="0" t="s">
        <v>2803</v>
      </c>
      <c r="D1256" s="0" t="s">
        <v>129</v>
      </c>
      <c r="E1256" s="161" t="n">
        <v>43040</v>
      </c>
      <c r="F1256" s="161" t="n">
        <v>73050</v>
      </c>
      <c r="G1256" s="0" t="s">
        <v>130</v>
      </c>
    </row>
    <row r="1257" customFormat="false" ht="15" hidden="false" customHeight="false" outlineLevel="0" collapsed="false">
      <c r="A1257" s="0" t="s">
        <v>126</v>
      </c>
      <c r="B1257" s="0" t="s">
        <v>2806</v>
      </c>
      <c r="C1257" s="0" t="s">
        <v>2807</v>
      </c>
      <c r="D1257" s="0" t="s">
        <v>129</v>
      </c>
      <c r="E1257" s="161" t="n">
        <v>43070</v>
      </c>
      <c r="F1257" s="161" t="n">
        <v>44834</v>
      </c>
      <c r="G1257" s="0" t="s">
        <v>130</v>
      </c>
    </row>
    <row r="1258" customFormat="false" ht="15" hidden="false" customHeight="false" outlineLevel="0" collapsed="false">
      <c r="A1258" s="0" t="s">
        <v>126</v>
      </c>
      <c r="B1258" s="0" t="s">
        <v>2808</v>
      </c>
      <c r="C1258" s="0" t="s">
        <v>2809</v>
      </c>
      <c r="D1258" s="0" t="s">
        <v>129</v>
      </c>
      <c r="E1258" s="161" t="n">
        <v>43087</v>
      </c>
      <c r="F1258" s="161" t="n">
        <v>73050</v>
      </c>
      <c r="G1258" s="0" t="s">
        <v>130</v>
      </c>
    </row>
    <row r="1259" customFormat="false" ht="15" hidden="false" customHeight="false" outlineLevel="0" collapsed="false">
      <c r="A1259" s="0" t="s">
        <v>126</v>
      </c>
      <c r="B1259" s="0" t="s">
        <v>2810</v>
      </c>
      <c r="C1259" s="0" t="s">
        <v>2811</v>
      </c>
      <c r="D1259" s="0" t="s">
        <v>129</v>
      </c>
      <c r="E1259" s="161" t="n">
        <v>43313</v>
      </c>
      <c r="F1259" s="161" t="n">
        <v>73050</v>
      </c>
      <c r="G1259" s="0" t="s">
        <v>130</v>
      </c>
    </row>
    <row r="1260" customFormat="false" ht="15" hidden="false" customHeight="false" outlineLevel="0" collapsed="false">
      <c r="A1260" s="0" t="s">
        <v>126</v>
      </c>
      <c r="B1260" s="0" t="s">
        <v>2812</v>
      </c>
      <c r="C1260" s="0" t="s">
        <v>2813</v>
      </c>
      <c r="D1260" s="0" t="s">
        <v>129</v>
      </c>
      <c r="E1260" s="161" t="n">
        <v>43398</v>
      </c>
      <c r="F1260" s="161" t="n">
        <v>73050</v>
      </c>
      <c r="G1260" s="0" t="s">
        <v>130</v>
      </c>
    </row>
    <row r="1261" customFormat="false" ht="15" hidden="false" customHeight="false" outlineLevel="0" collapsed="false">
      <c r="A1261" s="0" t="s">
        <v>126</v>
      </c>
      <c r="B1261" s="0" t="s">
        <v>2814</v>
      </c>
      <c r="C1261" s="0" t="s">
        <v>2815</v>
      </c>
      <c r="D1261" s="0" t="s">
        <v>129</v>
      </c>
      <c r="E1261" s="161" t="n">
        <v>43313</v>
      </c>
      <c r="F1261" s="161" t="n">
        <v>73050</v>
      </c>
      <c r="G1261" s="0" t="s">
        <v>130</v>
      </c>
    </row>
    <row r="1262" customFormat="false" ht="15" hidden="false" customHeight="false" outlineLevel="0" collapsed="false">
      <c r="A1262" s="0" t="s">
        <v>126</v>
      </c>
      <c r="B1262" s="0" t="s">
        <v>2816</v>
      </c>
      <c r="C1262" s="0" t="s">
        <v>2817</v>
      </c>
      <c r="D1262" s="0" t="s">
        <v>129</v>
      </c>
      <c r="E1262" s="161" t="n">
        <v>43313</v>
      </c>
      <c r="F1262" s="161" t="n">
        <v>73050</v>
      </c>
      <c r="G1262" s="0" t="s">
        <v>130</v>
      </c>
    </row>
    <row r="1263" customFormat="false" ht="15" hidden="false" customHeight="false" outlineLevel="0" collapsed="false">
      <c r="A1263" s="0" t="s">
        <v>126</v>
      </c>
      <c r="B1263" s="0" t="s">
        <v>2818</v>
      </c>
      <c r="C1263" s="0" t="s">
        <v>2819</v>
      </c>
      <c r="D1263" s="0" t="s">
        <v>129</v>
      </c>
      <c r="E1263" s="161" t="n">
        <v>43892</v>
      </c>
      <c r="F1263" s="161" t="n">
        <v>73050</v>
      </c>
      <c r="G1263" s="0" t="s">
        <v>130</v>
      </c>
    </row>
    <row r="1264" customFormat="false" ht="15" hidden="false" customHeight="false" outlineLevel="0" collapsed="false">
      <c r="A1264" s="0" t="s">
        <v>126</v>
      </c>
      <c r="B1264" s="0" t="s">
        <v>2820</v>
      </c>
      <c r="C1264" s="0" t="s">
        <v>2821</v>
      </c>
      <c r="D1264" s="0" t="s">
        <v>129</v>
      </c>
      <c r="E1264" s="161" t="n">
        <v>44228</v>
      </c>
      <c r="F1264" s="161" t="n">
        <v>73050</v>
      </c>
      <c r="G1264" s="0" t="s">
        <v>130</v>
      </c>
    </row>
    <row r="1265" customFormat="false" ht="15" hidden="false" customHeight="false" outlineLevel="0" collapsed="false">
      <c r="A1265" s="0" t="s">
        <v>126</v>
      </c>
      <c r="B1265" s="0" t="s">
        <v>2822</v>
      </c>
      <c r="C1265" s="0" t="s">
        <v>2823</v>
      </c>
      <c r="D1265" s="0" t="s">
        <v>129</v>
      </c>
      <c r="E1265" s="161" t="n">
        <v>44317</v>
      </c>
      <c r="F1265" s="161" t="n">
        <v>73050</v>
      </c>
      <c r="G1265" s="0" t="s">
        <v>130</v>
      </c>
    </row>
    <row r="1266" customFormat="false" ht="15" hidden="false" customHeight="false" outlineLevel="0" collapsed="false">
      <c r="A1266" s="0" t="s">
        <v>126</v>
      </c>
      <c r="B1266" s="0" t="s">
        <v>2824</v>
      </c>
      <c r="C1266" s="0" t="s">
        <v>2825</v>
      </c>
      <c r="D1266" s="0" t="s">
        <v>129</v>
      </c>
      <c r="E1266" s="161" t="n">
        <v>44418</v>
      </c>
      <c r="F1266" s="161" t="n">
        <v>46387</v>
      </c>
      <c r="G1266" s="0" t="s">
        <v>130</v>
      </c>
    </row>
    <row r="1267" customFormat="false" ht="15" hidden="false" customHeight="false" outlineLevel="0" collapsed="false">
      <c r="A1267" s="0" t="s">
        <v>126</v>
      </c>
      <c r="B1267" s="0" t="s">
        <v>2826</v>
      </c>
      <c r="C1267" s="0" t="s">
        <v>2827</v>
      </c>
      <c r="D1267" s="0" t="s">
        <v>129</v>
      </c>
      <c r="E1267" s="161" t="n">
        <v>41365</v>
      </c>
      <c r="F1267" s="161" t="n">
        <v>72805</v>
      </c>
      <c r="G1267" s="0" t="s">
        <v>130</v>
      </c>
    </row>
    <row r="1268" customFormat="false" ht="15" hidden="false" customHeight="false" outlineLevel="0" collapsed="false">
      <c r="A1268" s="0" t="s">
        <v>126</v>
      </c>
      <c r="B1268" s="0" t="s">
        <v>2828</v>
      </c>
      <c r="C1268" s="0" t="s">
        <v>2829</v>
      </c>
      <c r="D1268" s="0" t="s">
        <v>129</v>
      </c>
      <c r="E1268" s="161" t="n">
        <v>40969</v>
      </c>
      <c r="F1268" s="161" t="n">
        <v>73050</v>
      </c>
      <c r="G1268" s="0" t="s">
        <v>130</v>
      </c>
    </row>
    <row r="1269" customFormat="false" ht="15" hidden="false" customHeight="false" outlineLevel="0" collapsed="false">
      <c r="A1269" s="0" t="s">
        <v>126</v>
      </c>
      <c r="B1269" s="0" t="s">
        <v>2832</v>
      </c>
      <c r="C1269" s="0" t="s">
        <v>2833</v>
      </c>
      <c r="D1269" s="0" t="s">
        <v>129</v>
      </c>
      <c r="E1269" s="161" t="n">
        <v>41214</v>
      </c>
      <c r="F1269" s="161" t="n">
        <v>73050</v>
      </c>
      <c r="G1269" s="0" t="s">
        <v>130</v>
      </c>
    </row>
    <row r="1270" customFormat="false" ht="15" hidden="false" customHeight="false" outlineLevel="0" collapsed="false">
      <c r="A1270" s="0" t="s">
        <v>126</v>
      </c>
      <c r="B1270" s="0" t="s">
        <v>2836</v>
      </c>
      <c r="C1270" s="0" t="s">
        <v>2837</v>
      </c>
      <c r="D1270" s="0" t="s">
        <v>129</v>
      </c>
      <c r="E1270" s="161" t="n">
        <v>41548</v>
      </c>
      <c r="F1270" s="161" t="n">
        <v>73050</v>
      </c>
      <c r="G1270" s="0" t="s">
        <v>130</v>
      </c>
    </row>
    <row r="1271" customFormat="false" ht="15" hidden="false" customHeight="false" outlineLevel="0" collapsed="false">
      <c r="A1271" s="0" t="s">
        <v>126</v>
      </c>
      <c r="B1271" s="0" t="s">
        <v>2838</v>
      </c>
      <c r="C1271" s="0" t="s">
        <v>2839</v>
      </c>
      <c r="D1271" s="0" t="s">
        <v>129</v>
      </c>
      <c r="E1271" s="161" t="n">
        <v>41623</v>
      </c>
      <c r="F1271" s="161" t="n">
        <v>73050</v>
      </c>
      <c r="G1271" s="0" t="s">
        <v>130</v>
      </c>
    </row>
    <row r="1272" customFormat="false" ht="15" hidden="false" customHeight="false" outlineLevel="0" collapsed="false">
      <c r="A1272" s="0" t="s">
        <v>126</v>
      </c>
      <c r="B1272" s="0" t="s">
        <v>2842</v>
      </c>
      <c r="C1272" s="0" t="s">
        <v>186</v>
      </c>
      <c r="D1272" s="0" t="s">
        <v>129</v>
      </c>
      <c r="E1272" s="161" t="n">
        <v>41944</v>
      </c>
      <c r="F1272" s="161" t="n">
        <v>73050</v>
      </c>
      <c r="G1272" s="0" t="s">
        <v>130</v>
      </c>
    </row>
    <row r="1273" customFormat="false" ht="15" hidden="false" customHeight="false" outlineLevel="0" collapsed="false">
      <c r="A1273" s="0" t="s">
        <v>126</v>
      </c>
      <c r="B1273" s="0" t="s">
        <v>2845</v>
      </c>
      <c r="C1273" s="0" t="s">
        <v>186</v>
      </c>
      <c r="D1273" s="0" t="s">
        <v>129</v>
      </c>
      <c r="E1273" s="161" t="n">
        <v>41974</v>
      </c>
      <c r="F1273" s="161" t="n">
        <v>73050</v>
      </c>
      <c r="G1273" s="0" t="s">
        <v>130</v>
      </c>
    </row>
    <row r="1274" customFormat="false" ht="15" hidden="false" customHeight="false" outlineLevel="0" collapsed="false">
      <c r="A1274" s="0" t="s">
        <v>126</v>
      </c>
      <c r="B1274" s="0" t="s">
        <v>2846</v>
      </c>
      <c r="C1274" s="0" t="s">
        <v>2847</v>
      </c>
      <c r="D1274" s="0" t="s">
        <v>129</v>
      </c>
      <c r="E1274" s="161" t="n">
        <v>41974</v>
      </c>
      <c r="F1274" s="161" t="n">
        <v>73050</v>
      </c>
      <c r="G1274" s="0" t="s">
        <v>130</v>
      </c>
    </row>
    <row r="1275" customFormat="false" ht="15" hidden="false" customHeight="false" outlineLevel="0" collapsed="false">
      <c r="A1275" s="0" t="s">
        <v>126</v>
      </c>
      <c r="B1275" s="0" t="s">
        <v>2848</v>
      </c>
      <c r="C1275" s="0" t="s">
        <v>2849</v>
      </c>
      <c r="D1275" s="0" t="s">
        <v>129</v>
      </c>
      <c r="E1275" s="161" t="n">
        <v>41974</v>
      </c>
      <c r="F1275" s="161" t="n">
        <v>73050</v>
      </c>
      <c r="G1275" s="0" t="s">
        <v>130</v>
      </c>
    </row>
    <row r="1276" customFormat="false" ht="15" hidden="false" customHeight="false" outlineLevel="0" collapsed="false">
      <c r="A1276" s="0" t="s">
        <v>126</v>
      </c>
      <c r="B1276" s="0" t="s">
        <v>2850</v>
      </c>
      <c r="C1276" s="0" t="s">
        <v>2851</v>
      </c>
      <c r="D1276" s="0" t="s">
        <v>129</v>
      </c>
      <c r="E1276" s="161" t="n">
        <v>41974</v>
      </c>
      <c r="F1276" s="161" t="n">
        <v>73050</v>
      </c>
      <c r="G1276" s="0" t="s">
        <v>130</v>
      </c>
    </row>
    <row r="1277" customFormat="false" ht="15" hidden="false" customHeight="false" outlineLevel="0" collapsed="false">
      <c r="A1277" s="0" t="s">
        <v>126</v>
      </c>
      <c r="B1277" s="0" t="s">
        <v>2852</v>
      </c>
      <c r="C1277" s="0" t="s">
        <v>2139</v>
      </c>
      <c r="D1277" s="0" t="s">
        <v>129</v>
      </c>
      <c r="E1277" s="161" t="n">
        <v>42083</v>
      </c>
      <c r="F1277" s="161" t="n">
        <v>73050</v>
      </c>
      <c r="G1277" s="0" t="s">
        <v>130</v>
      </c>
    </row>
    <row r="1278" customFormat="false" ht="15" hidden="false" customHeight="false" outlineLevel="0" collapsed="false">
      <c r="A1278" s="0" t="s">
        <v>126</v>
      </c>
      <c r="B1278" s="0" t="s">
        <v>2853</v>
      </c>
      <c r="C1278" s="0" t="s">
        <v>2139</v>
      </c>
      <c r="D1278" s="0" t="s">
        <v>129</v>
      </c>
      <c r="E1278" s="161" t="n">
        <v>42566</v>
      </c>
      <c r="F1278" s="161" t="n">
        <v>73050</v>
      </c>
      <c r="G1278" s="0" t="s">
        <v>130</v>
      </c>
    </row>
    <row r="1279" customFormat="false" ht="15" hidden="false" customHeight="false" outlineLevel="0" collapsed="false">
      <c r="A1279" s="0" t="s">
        <v>126</v>
      </c>
      <c r="B1279" s="0" t="s">
        <v>2854</v>
      </c>
      <c r="C1279" s="0" t="s">
        <v>2855</v>
      </c>
      <c r="D1279" s="0" t="s">
        <v>129</v>
      </c>
      <c r="E1279" s="161" t="n">
        <v>42566</v>
      </c>
      <c r="F1279" s="161" t="n">
        <v>73050</v>
      </c>
      <c r="G1279" s="0" t="s">
        <v>130</v>
      </c>
    </row>
    <row r="1280" customFormat="false" ht="15" hidden="false" customHeight="false" outlineLevel="0" collapsed="false">
      <c r="A1280" s="0" t="s">
        <v>126</v>
      </c>
      <c r="B1280" s="0" t="s">
        <v>2856</v>
      </c>
      <c r="C1280" s="0" t="s">
        <v>2857</v>
      </c>
      <c r="D1280" s="0" t="s">
        <v>129</v>
      </c>
      <c r="E1280" s="161" t="n">
        <v>42566</v>
      </c>
      <c r="F1280" s="161" t="n">
        <v>73050</v>
      </c>
      <c r="G1280" s="0" t="s">
        <v>130</v>
      </c>
    </row>
    <row r="1281" customFormat="false" ht="15" hidden="false" customHeight="false" outlineLevel="0" collapsed="false">
      <c r="A1281" s="0" t="s">
        <v>126</v>
      </c>
      <c r="B1281" s="0" t="s">
        <v>2858</v>
      </c>
      <c r="C1281" s="0" t="s">
        <v>2859</v>
      </c>
      <c r="D1281" s="0" t="s">
        <v>129</v>
      </c>
      <c r="E1281" s="161" t="n">
        <v>42566</v>
      </c>
      <c r="F1281" s="161" t="n">
        <v>73050</v>
      </c>
      <c r="G1281" s="0" t="s">
        <v>130</v>
      </c>
    </row>
    <row r="1282" customFormat="false" ht="15" hidden="false" customHeight="false" outlineLevel="0" collapsed="false">
      <c r="A1282" s="0" t="s">
        <v>126</v>
      </c>
      <c r="B1282" s="0" t="s">
        <v>2860</v>
      </c>
      <c r="C1282" s="0" t="s">
        <v>2861</v>
      </c>
      <c r="D1282" s="0" t="s">
        <v>129</v>
      </c>
      <c r="E1282" s="161" t="n">
        <v>42552</v>
      </c>
      <c r="F1282" s="161" t="n">
        <v>73050</v>
      </c>
      <c r="G1282" s="0" t="s">
        <v>130</v>
      </c>
    </row>
    <row r="1283" customFormat="false" ht="15" hidden="false" customHeight="false" outlineLevel="0" collapsed="false">
      <c r="A1283" s="0" t="s">
        <v>126</v>
      </c>
      <c r="B1283" s="0" t="s">
        <v>2862</v>
      </c>
      <c r="C1283" s="0" t="s">
        <v>2863</v>
      </c>
      <c r="D1283" s="0" t="s">
        <v>129</v>
      </c>
      <c r="E1283" s="161" t="n">
        <v>42552</v>
      </c>
      <c r="F1283" s="161" t="n">
        <v>73050</v>
      </c>
      <c r="G1283" s="0" t="s">
        <v>130</v>
      </c>
    </row>
    <row r="1284" customFormat="false" ht="15" hidden="false" customHeight="false" outlineLevel="0" collapsed="false">
      <c r="A1284" s="0" t="s">
        <v>126</v>
      </c>
      <c r="B1284" s="0" t="s">
        <v>2864</v>
      </c>
      <c r="C1284" s="0" t="s">
        <v>2865</v>
      </c>
      <c r="D1284" s="0" t="s">
        <v>129</v>
      </c>
      <c r="E1284" s="161" t="n">
        <v>42552</v>
      </c>
      <c r="F1284" s="161" t="n">
        <v>73050</v>
      </c>
      <c r="G1284" s="0" t="s">
        <v>130</v>
      </c>
    </row>
    <row r="1285" customFormat="false" ht="15" hidden="false" customHeight="false" outlineLevel="0" collapsed="false">
      <c r="A1285" s="0" t="s">
        <v>126</v>
      </c>
      <c r="B1285" s="0" t="s">
        <v>2866</v>
      </c>
      <c r="C1285" s="0" t="s">
        <v>2867</v>
      </c>
      <c r="D1285" s="0" t="s">
        <v>129</v>
      </c>
      <c r="E1285" s="161" t="n">
        <v>42552</v>
      </c>
      <c r="F1285" s="161" t="n">
        <v>73050</v>
      </c>
      <c r="G1285" s="0" t="s">
        <v>130</v>
      </c>
    </row>
    <row r="1286" customFormat="false" ht="15" hidden="false" customHeight="false" outlineLevel="0" collapsed="false">
      <c r="A1286" s="0" t="s">
        <v>126</v>
      </c>
      <c r="B1286" s="0" t="s">
        <v>2868</v>
      </c>
      <c r="C1286" s="0" t="s">
        <v>2869</v>
      </c>
      <c r="D1286" s="0" t="s">
        <v>129</v>
      </c>
      <c r="E1286" s="161" t="n">
        <v>42546</v>
      </c>
      <c r="F1286" s="161" t="n">
        <v>73050</v>
      </c>
      <c r="G1286" s="0" t="s">
        <v>130</v>
      </c>
    </row>
    <row r="1287" customFormat="false" ht="15" hidden="false" customHeight="false" outlineLevel="0" collapsed="false">
      <c r="A1287" s="0" t="s">
        <v>126</v>
      </c>
      <c r="B1287" s="0" t="s">
        <v>2870</v>
      </c>
      <c r="C1287" s="0" t="s">
        <v>186</v>
      </c>
      <c r="D1287" s="0" t="s">
        <v>129</v>
      </c>
      <c r="E1287" s="161" t="n">
        <v>42522</v>
      </c>
      <c r="F1287" s="161" t="n">
        <v>73050</v>
      </c>
      <c r="G1287" s="0" t="s">
        <v>130</v>
      </c>
    </row>
    <row r="1288" customFormat="false" ht="15" hidden="false" customHeight="false" outlineLevel="0" collapsed="false">
      <c r="A1288" s="0" t="s">
        <v>126</v>
      </c>
      <c r="B1288" s="0" t="s">
        <v>2871</v>
      </c>
      <c r="C1288" s="0" t="s">
        <v>186</v>
      </c>
      <c r="D1288" s="0" t="s">
        <v>129</v>
      </c>
      <c r="E1288" s="161" t="n">
        <v>42736</v>
      </c>
      <c r="F1288" s="161" t="n">
        <v>73050</v>
      </c>
      <c r="G1288" s="0" t="s">
        <v>130</v>
      </c>
    </row>
    <row r="1289" customFormat="false" ht="15" hidden="false" customHeight="false" outlineLevel="0" collapsed="false">
      <c r="A1289" s="0" t="s">
        <v>126</v>
      </c>
      <c r="B1289" s="0" t="s">
        <v>2872</v>
      </c>
      <c r="C1289" s="0" t="s">
        <v>2873</v>
      </c>
      <c r="D1289" s="0" t="s">
        <v>129</v>
      </c>
      <c r="E1289" s="161" t="n">
        <v>42736</v>
      </c>
      <c r="F1289" s="161" t="n">
        <v>73050</v>
      </c>
      <c r="G1289" s="0" t="s">
        <v>130</v>
      </c>
    </row>
    <row r="1290" customFormat="false" ht="15" hidden="false" customHeight="false" outlineLevel="0" collapsed="false">
      <c r="A1290" s="0" t="s">
        <v>126</v>
      </c>
      <c r="B1290" s="0" t="s">
        <v>2874</v>
      </c>
      <c r="C1290" s="0" t="s">
        <v>2875</v>
      </c>
      <c r="D1290" s="0" t="s">
        <v>129</v>
      </c>
      <c r="E1290" s="161" t="n">
        <v>42736</v>
      </c>
      <c r="F1290" s="161" t="n">
        <v>73050</v>
      </c>
      <c r="G1290" s="0" t="s">
        <v>130</v>
      </c>
    </row>
    <row r="1291" customFormat="false" ht="15" hidden="false" customHeight="false" outlineLevel="0" collapsed="false">
      <c r="A1291" s="0" t="s">
        <v>126</v>
      </c>
      <c r="B1291" s="0" t="s">
        <v>2876</v>
      </c>
      <c r="C1291" s="0" t="s">
        <v>2877</v>
      </c>
      <c r="D1291" s="0" t="s">
        <v>129</v>
      </c>
      <c r="E1291" s="161" t="n">
        <v>42461</v>
      </c>
      <c r="F1291" s="161" t="n">
        <v>73050</v>
      </c>
      <c r="G1291" s="0" t="s">
        <v>130</v>
      </c>
    </row>
    <row r="1292" customFormat="false" ht="15" hidden="false" customHeight="false" outlineLevel="0" collapsed="false">
      <c r="A1292" s="0" t="s">
        <v>126</v>
      </c>
      <c r="B1292" s="0" t="s">
        <v>2878</v>
      </c>
      <c r="C1292" s="0" t="s">
        <v>2879</v>
      </c>
      <c r="D1292" s="0" t="s">
        <v>129</v>
      </c>
      <c r="E1292" s="161" t="n">
        <v>42736</v>
      </c>
      <c r="F1292" s="161" t="n">
        <v>73050</v>
      </c>
      <c r="G1292" s="0" t="s">
        <v>130</v>
      </c>
    </row>
    <row r="1293" customFormat="false" ht="15" hidden="false" customHeight="false" outlineLevel="0" collapsed="false">
      <c r="A1293" s="0" t="s">
        <v>126</v>
      </c>
      <c r="B1293" s="0" t="s">
        <v>2880</v>
      </c>
      <c r="C1293" s="0" t="s">
        <v>2881</v>
      </c>
      <c r="D1293" s="0" t="s">
        <v>129</v>
      </c>
      <c r="E1293" s="161" t="n">
        <v>42736</v>
      </c>
      <c r="F1293" s="161" t="n">
        <v>73050</v>
      </c>
      <c r="G1293" s="0" t="s">
        <v>130</v>
      </c>
    </row>
    <row r="1294" customFormat="false" ht="15" hidden="false" customHeight="false" outlineLevel="0" collapsed="false">
      <c r="A1294" s="0" t="s">
        <v>126</v>
      </c>
      <c r="B1294" s="0" t="s">
        <v>2882</v>
      </c>
      <c r="C1294" s="0" t="s">
        <v>2883</v>
      </c>
      <c r="D1294" s="0" t="s">
        <v>129</v>
      </c>
      <c r="E1294" s="161" t="n">
        <v>42736</v>
      </c>
      <c r="F1294" s="161" t="n">
        <v>73050</v>
      </c>
      <c r="G1294" s="0" t="s">
        <v>130</v>
      </c>
    </row>
    <row r="1295" customFormat="false" ht="15" hidden="false" customHeight="false" outlineLevel="0" collapsed="false">
      <c r="A1295" s="0" t="s">
        <v>126</v>
      </c>
      <c r="B1295" s="0" t="s">
        <v>2884</v>
      </c>
      <c r="C1295" s="0" t="s">
        <v>2885</v>
      </c>
      <c r="D1295" s="0" t="s">
        <v>129</v>
      </c>
      <c r="E1295" s="161" t="n">
        <v>42736</v>
      </c>
      <c r="F1295" s="161" t="n">
        <v>73050</v>
      </c>
      <c r="G1295" s="0" t="s">
        <v>130</v>
      </c>
    </row>
    <row r="1296" customFormat="false" ht="15" hidden="false" customHeight="false" outlineLevel="0" collapsed="false">
      <c r="A1296" s="0" t="s">
        <v>126</v>
      </c>
      <c r="B1296" s="0" t="s">
        <v>2886</v>
      </c>
      <c r="C1296" s="0" t="s">
        <v>2887</v>
      </c>
      <c r="D1296" s="0" t="s">
        <v>129</v>
      </c>
      <c r="E1296" s="161" t="n">
        <v>42736</v>
      </c>
      <c r="F1296" s="161" t="n">
        <v>73050</v>
      </c>
      <c r="G1296" s="0" t="s">
        <v>130</v>
      </c>
    </row>
    <row r="1297" customFormat="false" ht="15" hidden="false" customHeight="false" outlineLevel="0" collapsed="false">
      <c r="A1297" s="0" t="s">
        <v>126</v>
      </c>
      <c r="B1297" s="0" t="s">
        <v>2888</v>
      </c>
      <c r="C1297" s="0" t="s">
        <v>2889</v>
      </c>
      <c r="D1297" s="0" t="s">
        <v>129</v>
      </c>
      <c r="E1297" s="161" t="n">
        <v>42736</v>
      </c>
      <c r="F1297" s="161" t="n">
        <v>73050</v>
      </c>
      <c r="G1297" s="0" t="s">
        <v>130</v>
      </c>
    </row>
    <row r="1298" customFormat="false" ht="15" hidden="false" customHeight="false" outlineLevel="0" collapsed="false">
      <c r="A1298" s="0" t="s">
        <v>126</v>
      </c>
      <c r="B1298" s="0" t="s">
        <v>2890</v>
      </c>
      <c r="C1298" s="0" t="s">
        <v>434</v>
      </c>
      <c r="D1298" s="0" t="s">
        <v>129</v>
      </c>
      <c r="E1298" s="161" t="n">
        <v>42736</v>
      </c>
      <c r="F1298" s="161" t="n">
        <v>73050</v>
      </c>
      <c r="G1298" s="0" t="s">
        <v>130</v>
      </c>
    </row>
    <row r="1299" customFormat="false" ht="15" hidden="false" customHeight="false" outlineLevel="0" collapsed="false">
      <c r="A1299" s="0" t="s">
        <v>126</v>
      </c>
      <c r="B1299" s="0" t="s">
        <v>2891</v>
      </c>
      <c r="C1299" s="0" t="s">
        <v>2892</v>
      </c>
      <c r="D1299" s="0" t="s">
        <v>129</v>
      </c>
      <c r="E1299" s="161" t="n">
        <v>42736</v>
      </c>
      <c r="F1299" s="161" t="n">
        <v>73050</v>
      </c>
      <c r="G1299" s="0" t="s">
        <v>130</v>
      </c>
    </row>
    <row r="1300" customFormat="false" ht="15" hidden="false" customHeight="false" outlineLevel="0" collapsed="false">
      <c r="A1300" s="0" t="s">
        <v>126</v>
      </c>
      <c r="B1300" s="0" t="s">
        <v>2893</v>
      </c>
      <c r="C1300" s="0" t="s">
        <v>2894</v>
      </c>
      <c r="D1300" s="0" t="s">
        <v>129</v>
      </c>
      <c r="E1300" s="161" t="n">
        <v>42736</v>
      </c>
      <c r="F1300" s="161" t="n">
        <v>73050</v>
      </c>
      <c r="G1300" s="0" t="s">
        <v>130</v>
      </c>
    </row>
    <row r="1301" customFormat="false" ht="15" hidden="false" customHeight="false" outlineLevel="0" collapsed="false">
      <c r="A1301" s="0" t="s">
        <v>126</v>
      </c>
      <c r="B1301" s="0" t="s">
        <v>2895</v>
      </c>
      <c r="C1301" s="0" t="s">
        <v>2896</v>
      </c>
      <c r="D1301" s="0" t="s">
        <v>129</v>
      </c>
      <c r="E1301" s="161" t="n">
        <v>42736</v>
      </c>
      <c r="F1301" s="161" t="n">
        <v>73050</v>
      </c>
      <c r="G1301" s="0" t="s">
        <v>130</v>
      </c>
    </row>
    <row r="1302" customFormat="false" ht="15" hidden="false" customHeight="false" outlineLevel="0" collapsed="false">
      <c r="A1302" s="0" t="s">
        <v>126</v>
      </c>
      <c r="B1302" s="0" t="s">
        <v>2897</v>
      </c>
      <c r="C1302" s="0" t="s">
        <v>2898</v>
      </c>
      <c r="D1302" s="0" t="s">
        <v>129</v>
      </c>
      <c r="E1302" s="161" t="n">
        <v>42736</v>
      </c>
      <c r="F1302" s="161" t="n">
        <v>73050</v>
      </c>
      <c r="G1302" s="0" t="s">
        <v>130</v>
      </c>
    </row>
    <row r="1303" customFormat="false" ht="15" hidden="false" customHeight="false" outlineLevel="0" collapsed="false">
      <c r="A1303" s="0" t="s">
        <v>126</v>
      </c>
      <c r="B1303" s="0" t="s">
        <v>2899</v>
      </c>
      <c r="C1303" s="0" t="s">
        <v>2900</v>
      </c>
      <c r="D1303" s="0" t="s">
        <v>129</v>
      </c>
      <c r="E1303" s="161" t="n">
        <v>42736</v>
      </c>
      <c r="F1303" s="161" t="n">
        <v>73050</v>
      </c>
      <c r="G1303" s="0" t="s">
        <v>130</v>
      </c>
    </row>
    <row r="1304" customFormat="false" ht="15" hidden="false" customHeight="false" outlineLevel="0" collapsed="false">
      <c r="A1304" s="0" t="s">
        <v>126</v>
      </c>
      <c r="B1304" s="0" t="s">
        <v>2901</v>
      </c>
      <c r="C1304" s="0" t="s">
        <v>2902</v>
      </c>
      <c r="D1304" s="0" t="s">
        <v>129</v>
      </c>
      <c r="E1304" s="161" t="n">
        <v>42736</v>
      </c>
      <c r="F1304" s="161" t="n">
        <v>73050</v>
      </c>
      <c r="G1304" s="0" t="s">
        <v>130</v>
      </c>
    </row>
    <row r="1305" customFormat="false" ht="15" hidden="false" customHeight="false" outlineLevel="0" collapsed="false">
      <c r="A1305" s="0" t="s">
        <v>126</v>
      </c>
      <c r="B1305" s="0" t="s">
        <v>2903</v>
      </c>
      <c r="C1305" s="0" t="s">
        <v>2904</v>
      </c>
      <c r="D1305" s="0" t="s">
        <v>129</v>
      </c>
      <c r="E1305" s="161" t="n">
        <v>42736</v>
      </c>
      <c r="F1305" s="161" t="n">
        <v>73050</v>
      </c>
      <c r="G1305" s="0" t="s">
        <v>130</v>
      </c>
    </row>
    <row r="1306" customFormat="false" ht="15" hidden="false" customHeight="false" outlineLevel="0" collapsed="false">
      <c r="A1306" s="0" t="s">
        <v>126</v>
      </c>
      <c r="B1306" s="0" t="s">
        <v>2905</v>
      </c>
      <c r="C1306" s="0" t="s">
        <v>186</v>
      </c>
      <c r="D1306" s="0" t="s">
        <v>129</v>
      </c>
      <c r="E1306" s="161" t="n">
        <v>42675</v>
      </c>
      <c r="F1306" s="161" t="n">
        <v>73050</v>
      </c>
      <c r="G1306" s="0" t="s">
        <v>130</v>
      </c>
    </row>
    <row r="1307" customFormat="false" ht="15" hidden="false" customHeight="false" outlineLevel="0" collapsed="false">
      <c r="A1307" s="0" t="s">
        <v>126</v>
      </c>
      <c r="B1307" s="0" t="s">
        <v>2908</v>
      </c>
      <c r="C1307" s="0" t="s">
        <v>2909</v>
      </c>
      <c r="D1307" s="0" t="s">
        <v>129</v>
      </c>
      <c r="E1307" s="161" t="n">
        <v>42675</v>
      </c>
      <c r="F1307" s="161" t="n">
        <v>73050</v>
      </c>
      <c r="G1307" s="0" t="s">
        <v>130</v>
      </c>
    </row>
    <row r="1308" customFormat="false" ht="15" hidden="false" customHeight="false" outlineLevel="0" collapsed="false">
      <c r="A1308" s="0" t="s">
        <v>126</v>
      </c>
      <c r="B1308" s="0" t="s">
        <v>2910</v>
      </c>
      <c r="C1308" s="0" t="s">
        <v>2911</v>
      </c>
      <c r="D1308" s="0" t="s">
        <v>129</v>
      </c>
      <c r="E1308" s="161" t="n">
        <v>42614</v>
      </c>
      <c r="F1308" s="161" t="n">
        <v>73050</v>
      </c>
      <c r="G1308" s="0" t="s">
        <v>130</v>
      </c>
    </row>
    <row r="1309" customFormat="false" ht="15" hidden="false" customHeight="false" outlineLevel="0" collapsed="false">
      <c r="A1309" s="0" t="s">
        <v>126</v>
      </c>
      <c r="B1309" s="0" t="s">
        <v>2912</v>
      </c>
      <c r="C1309" s="0" t="s">
        <v>2141</v>
      </c>
      <c r="D1309" s="0" t="s">
        <v>129</v>
      </c>
      <c r="E1309" s="161" t="n">
        <v>42675</v>
      </c>
      <c r="F1309" s="161" t="n">
        <v>73050</v>
      </c>
      <c r="G1309" s="0" t="s">
        <v>130</v>
      </c>
    </row>
    <row r="1310" customFormat="false" ht="15" hidden="false" customHeight="false" outlineLevel="0" collapsed="false">
      <c r="A1310" s="0" t="s">
        <v>126</v>
      </c>
      <c r="B1310" s="0" t="s">
        <v>2913</v>
      </c>
      <c r="C1310" s="0" t="s">
        <v>2914</v>
      </c>
      <c r="D1310" s="0" t="s">
        <v>129</v>
      </c>
      <c r="E1310" s="161" t="n">
        <v>42736</v>
      </c>
      <c r="F1310" s="161" t="n">
        <v>73050</v>
      </c>
      <c r="G1310" s="0" t="s">
        <v>130</v>
      </c>
    </row>
    <row r="1311" customFormat="false" ht="15" hidden="false" customHeight="false" outlineLevel="0" collapsed="false">
      <c r="A1311" s="0" t="s">
        <v>126</v>
      </c>
      <c r="B1311" s="0" t="s">
        <v>2915</v>
      </c>
      <c r="C1311" s="0" t="s">
        <v>2916</v>
      </c>
      <c r="D1311" s="0" t="s">
        <v>129</v>
      </c>
      <c r="E1311" s="161" t="n">
        <v>42736</v>
      </c>
      <c r="F1311" s="161" t="n">
        <v>73050</v>
      </c>
      <c r="G1311" s="0" t="s">
        <v>130</v>
      </c>
    </row>
    <row r="1312" customFormat="false" ht="15" hidden="false" customHeight="false" outlineLevel="0" collapsed="false">
      <c r="A1312" s="0" t="s">
        <v>126</v>
      </c>
      <c r="B1312" s="0" t="s">
        <v>2917</v>
      </c>
      <c r="C1312" s="0" t="s">
        <v>2918</v>
      </c>
      <c r="D1312" s="0" t="s">
        <v>129</v>
      </c>
      <c r="E1312" s="161" t="n">
        <v>42795</v>
      </c>
      <c r="F1312" s="161" t="n">
        <v>73050</v>
      </c>
      <c r="G1312" s="0" t="s">
        <v>130</v>
      </c>
    </row>
    <row r="1313" customFormat="false" ht="15" hidden="false" customHeight="false" outlineLevel="0" collapsed="false">
      <c r="A1313" s="0" t="s">
        <v>126</v>
      </c>
      <c r="B1313" s="0" t="s">
        <v>2919</v>
      </c>
      <c r="C1313" s="0" t="s">
        <v>2909</v>
      </c>
      <c r="D1313" s="0" t="s">
        <v>129</v>
      </c>
      <c r="E1313" s="161" t="n">
        <v>42795</v>
      </c>
      <c r="F1313" s="161" t="n">
        <v>73050</v>
      </c>
      <c r="G1313" s="0" t="s">
        <v>130</v>
      </c>
    </row>
    <row r="1314" customFormat="false" ht="15" hidden="false" customHeight="false" outlineLevel="0" collapsed="false">
      <c r="A1314" s="0" t="s">
        <v>126</v>
      </c>
      <c r="B1314" s="0" t="s">
        <v>2920</v>
      </c>
      <c r="C1314" s="0" t="s">
        <v>2921</v>
      </c>
      <c r="D1314" s="0" t="s">
        <v>129</v>
      </c>
      <c r="E1314" s="161" t="n">
        <v>42795</v>
      </c>
      <c r="F1314" s="161" t="n">
        <v>73050</v>
      </c>
      <c r="G1314" s="0" t="s">
        <v>130</v>
      </c>
    </row>
    <row r="1315" customFormat="false" ht="15" hidden="false" customHeight="false" outlineLevel="0" collapsed="false">
      <c r="A1315" s="0" t="s">
        <v>126</v>
      </c>
      <c r="B1315" s="0" t="s">
        <v>2922</v>
      </c>
      <c r="C1315" s="0" t="s">
        <v>2923</v>
      </c>
      <c r="D1315" s="0" t="s">
        <v>129</v>
      </c>
      <c r="E1315" s="161" t="n">
        <v>42644</v>
      </c>
      <c r="F1315" s="161" t="n">
        <v>73050</v>
      </c>
      <c r="G1315" s="0" t="s">
        <v>130</v>
      </c>
    </row>
    <row r="1316" customFormat="false" ht="15" hidden="false" customHeight="false" outlineLevel="0" collapsed="false">
      <c r="A1316" s="0" t="s">
        <v>126</v>
      </c>
      <c r="B1316" s="0" t="s">
        <v>2924</v>
      </c>
      <c r="C1316" s="0" t="s">
        <v>2925</v>
      </c>
      <c r="D1316" s="0" t="s">
        <v>129</v>
      </c>
      <c r="E1316" s="161" t="n">
        <v>42644</v>
      </c>
      <c r="F1316" s="161" t="n">
        <v>73050</v>
      </c>
      <c r="G1316" s="0" t="s">
        <v>130</v>
      </c>
    </row>
    <row r="1317" customFormat="false" ht="15" hidden="false" customHeight="false" outlineLevel="0" collapsed="false">
      <c r="A1317" s="0" t="s">
        <v>126</v>
      </c>
      <c r="B1317" s="0" t="s">
        <v>2926</v>
      </c>
      <c r="C1317" s="0" t="s">
        <v>2927</v>
      </c>
      <c r="D1317" s="0" t="s">
        <v>129</v>
      </c>
      <c r="E1317" s="161" t="n">
        <v>42644</v>
      </c>
      <c r="F1317" s="161" t="n">
        <v>73050</v>
      </c>
      <c r="G1317" s="0" t="s">
        <v>130</v>
      </c>
    </row>
    <row r="1318" customFormat="false" ht="15" hidden="false" customHeight="false" outlineLevel="0" collapsed="false">
      <c r="A1318" s="0" t="s">
        <v>126</v>
      </c>
      <c r="B1318" s="0" t="s">
        <v>2928</v>
      </c>
      <c r="C1318" s="0" t="s">
        <v>2929</v>
      </c>
      <c r="D1318" s="0" t="s">
        <v>129</v>
      </c>
      <c r="E1318" s="161" t="n">
        <v>42644</v>
      </c>
      <c r="F1318" s="161" t="n">
        <v>73050</v>
      </c>
      <c r="G1318" s="0" t="s">
        <v>130</v>
      </c>
    </row>
    <row r="1319" customFormat="false" ht="15" hidden="false" customHeight="false" outlineLevel="0" collapsed="false">
      <c r="A1319" s="0" t="s">
        <v>126</v>
      </c>
      <c r="B1319" s="0" t="s">
        <v>2930</v>
      </c>
      <c r="C1319" s="0" t="s">
        <v>2931</v>
      </c>
      <c r="D1319" s="0" t="s">
        <v>129</v>
      </c>
      <c r="E1319" s="161" t="n">
        <v>42644</v>
      </c>
      <c r="F1319" s="161" t="n">
        <v>73050</v>
      </c>
      <c r="G1319" s="0" t="s">
        <v>130</v>
      </c>
    </row>
    <row r="1320" customFormat="false" ht="15" hidden="false" customHeight="false" outlineLevel="0" collapsed="false">
      <c r="A1320" s="0" t="s">
        <v>126</v>
      </c>
      <c r="B1320" s="0" t="s">
        <v>2932</v>
      </c>
      <c r="C1320" s="0" t="s">
        <v>2933</v>
      </c>
      <c r="D1320" s="0" t="s">
        <v>129</v>
      </c>
      <c r="E1320" s="161" t="n">
        <v>42644</v>
      </c>
      <c r="F1320" s="161" t="n">
        <v>73050</v>
      </c>
      <c r="G1320" s="0" t="s">
        <v>130</v>
      </c>
    </row>
    <row r="1321" customFormat="false" ht="15" hidden="false" customHeight="false" outlineLevel="0" collapsed="false">
      <c r="A1321" s="0" t="s">
        <v>126</v>
      </c>
      <c r="B1321" s="0" t="s">
        <v>2934</v>
      </c>
      <c r="C1321" s="0" t="s">
        <v>2935</v>
      </c>
      <c r="D1321" s="0" t="s">
        <v>129</v>
      </c>
      <c r="E1321" s="161" t="n">
        <v>42644</v>
      </c>
      <c r="F1321" s="161" t="n">
        <v>73050</v>
      </c>
      <c r="G1321" s="0" t="s">
        <v>130</v>
      </c>
    </row>
    <row r="1322" customFormat="false" ht="15" hidden="false" customHeight="false" outlineLevel="0" collapsed="false">
      <c r="A1322" s="0" t="s">
        <v>126</v>
      </c>
      <c r="B1322" s="0" t="s">
        <v>2936</v>
      </c>
      <c r="C1322" s="0" t="s">
        <v>2937</v>
      </c>
      <c r="D1322" s="0" t="s">
        <v>129</v>
      </c>
      <c r="E1322" s="161" t="n">
        <v>42644</v>
      </c>
      <c r="F1322" s="161" t="n">
        <v>73050</v>
      </c>
      <c r="G1322" s="0" t="s">
        <v>130</v>
      </c>
    </row>
    <row r="1323" customFormat="false" ht="15" hidden="false" customHeight="false" outlineLevel="0" collapsed="false">
      <c r="A1323" s="0" t="s">
        <v>126</v>
      </c>
      <c r="B1323" s="0" t="s">
        <v>2938</v>
      </c>
      <c r="C1323" s="0" t="s">
        <v>2939</v>
      </c>
      <c r="D1323" s="0" t="s">
        <v>129</v>
      </c>
      <c r="E1323" s="161" t="n">
        <v>42644</v>
      </c>
      <c r="F1323" s="161" t="n">
        <v>73050</v>
      </c>
      <c r="G1323" s="0" t="s">
        <v>130</v>
      </c>
    </row>
    <row r="1324" customFormat="false" ht="15" hidden="false" customHeight="false" outlineLevel="0" collapsed="false">
      <c r="A1324" s="0" t="s">
        <v>126</v>
      </c>
      <c r="B1324" s="0" t="s">
        <v>2940</v>
      </c>
      <c r="C1324" s="0" t="s">
        <v>2941</v>
      </c>
      <c r="D1324" s="0" t="s">
        <v>129</v>
      </c>
      <c r="E1324" s="161" t="n">
        <v>42644</v>
      </c>
      <c r="F1324" s="161" t="n">
        <v>73050</v>
      </c>
      <c r="G1324" s="0" t="s">
        <v>130</v>
      </c>
    </row>
    <row r="1325" customFormat="false" ht="15" hidden="false" customHeight="false" outlineLevel="0" collapsed="false">
      <c r="A1325" s="0" t="s">
        <v>126</v>
      </c>
      <c r="B1325" s="0" t="s">
        <v>2942</v>
      </c>
      <c r="C1325" s="0" t="s">
        <v>2943</v>
      </c>
      <c r="D1325" s="0" t="s">
        <v>129</v>
      </c>
      <c r="E1325" s="161" t="n">
        <v>42644</v>
      </c>
      <c r="F1325" s="161" t="n">
        <v>73050</v>
      </c>
      <c r="G1325" s="0" t="s">
        <v>130</v>
      </c>
    </row>
    <row r="1326" customFormat="false" ht="15" hidden="false" customHeight="false" outlineLevel="0" collapsed="false">
      <c r="A1326" s="0" t="s">
        <v>126</v>
      </c>
      <c r="B1326" s="0" t="s">
        <v>2944</v>
      </c>
      <c r="C1326" s="0" t="s">
        <v>2945</v>
      </c>
      <c r="D1326" s="0" t="s">
        <v>129</v>
      </c>
      <c r="E1326" s="161" t="n">
        <v>42644</v>
      </c>
      <c r="F1326" s="161" t="n">
        <v>73050</v>
      </c>
      <c r="G1326" s="0" t="s">
        <v>130</v>
      </c>
    </row>
    <row r="1327" customFormat="false" ht="15" hidden="false" customHeight="false" outlineLevel="0" collapsed="false">
      <c r="A1327" s="0" t="s">
        <v>126</v>
      </c>
      <c r="B1327" s="0" t="s">
        <v>2946</v>
      </c>
      <c r="C1327" s="0" t="s">
        <v>2947</v>
      </c>
      <c r="D1327" s="0" t="s">
        <v>129</v>
      </c>
      <c r="E1327" s="161" t="n">
        <v>42644</v>
      </c>
      <c r="F1327" s="161" t="n">
        <v>73050</v>
      </c>
      <c r="G1327" s="0" t="s">
        <v>130</v>
      </c>
    </row>
    <row r="1328" customFormat="false" ht="15" hidden="false" customHeight="false" outlineLevel="0" collapsed="false">
      <c r="A1328" s="0" t="s">
        <v>126</v>
      </c>
      <c r="B1328" s="0" t="s">
        <v>2948</v>
      </c>
      <c r="C1328" s="0" t="s">
        <v>2949</v>
      </c>
      <c r="D1328" s="0" t="s">
        <v>129</v>
      </c>
      <c r="E1328" s="161" t="n">
        <v>42644</v>
      </c>
      <c r="F1328" s="161" t="n">
        <v>73050</v>
      </c>
      <c r="G1328" s="0" t="s">
        <v>130</v>
      </c>
    </row>
    <row r="1329" customFormat="false" ht="15" hidden="false" customHeight="false" outlineLevel="0" collapsed="false">
      <c r="A1329" s="0" t="s">
        <v>126</v>
      </c>
      <c r="B1329" s="0" t="s">
        <v>2950</v>
      </c>
      <c r="C1329" s="0" t="s">
        <v>2951</v>
      </c>
      <c r="D1329" s="0" t="s">
        <v>129</v>
      </c>
      <c r="E1329" s="161" t="n">
        <v>42644</v>
      </c>
      <c r="F1329" s="161" t="n">
        <v>73050</v>
      </c>
      <c r="G1329" s="0" t="s">
        <v>130</v>
      </c>
    </row>
    <row r="1330" customFormat="false" ht="15" hidden="false" customHeight="false" outlineLevel="0" collapsed="false">
      <c r="A1330" s="0" t="s">
        <v>126</v>
      </c>
      <c r="B1330" s="0" t="s">
        <v>2952</v>
      </c>
      <c r="C1330" s="0" t="s">
        <v>2953</v>
      </c>
      <c r="D1330" s="0" t="s">
        <v>129</v>
      </c>
      <c r="E1330" s="161" t="n">
        <v>42644</v>
      </c>
      <c r="F1330" s="161" t="n">
        <v>73050</v>
      </c>
      <c r="G1330" s="0" t="s">
        <v>130</v>
      </c>
    </row>
    <row r="1331" customFormat="false" ht="15" hidden="false" customHeight="false" outlineLevel="0" collapsed="false">
      <c r="A1331" s="0" t="s">
        <v>126</v>
      </c>
      <c r="B1331" s="0" t="s">
        <v>2954</v>
      </c>
      <c r="C1331" s="0" t="s">
        <v>2955</v>
      </c>
      <c r="D1331" s="0" t="s">
        <v>129</v>
      </c>
      <c r="E1331" s="161" t="n">
        <v>42644</v>
      </c>
      <c r="F1331" s="161" t="n">
        <v>73050</v>
      </c>
      <c r="G1331" s="0" t="s">
        <v>130</v>
      </c>
    </row>
    <row r="1332" customFormat="false" ht="15" hidden="false" customHeight="false" outlineLevel="0" collapsed="false">
      <c r="A1332" s="0" t="s">
        <v>126</v>
      </c>
      <c r="B1332" s="0" t="s">
        <v>2956</v>
      </c>
      <c r="C1332" s="0" t="s">
        <v>2957</v>
      </c>
      <c r="D1332" s="0" t="s">
        <v>129</v>
      </c>
      <c r="E1332" s="161" t="n">
        <v>42644</v>
      </c>
      <c r="F1332" s="161" t="n">
        <v>73050</v>
      </c>
      <c r="G1332" s="0" t="s">
        <v>130</v>
      </c>
    </row>
    <row r="1333" customFormat="false" ht="15" hidden="false" customHeight="false" outlineLevel="0" collapsed="false">
      <c r="A1333" s="0" t="s">
        <v>126</v>
      </c>
      <c r="B1333" s="0" t="s">
        <v>2958</v>
      </c>
      <c r="C1333" s="0" t="s">
        <v>2959</v>
      </c>
      <c r="D1333" s="0" t="s">
        <v>129</v>
      </c>
      <c r="E1333" s="161" t="n">
        <v>42644</v>
      </c>
      <c r="F1333" s="161" t="n">
        <v>73050</v>
      </c>
      <c r="G1333" s="0" t="s">
        <v>130</v>
      </c>
    </row>
    <row r="1334" customFormat="false" ht="15" hidden="false" customHeight="false" outlineLevel="0" collapsed="false">
      <c r="A1334" s="0" t="s">
        <v>126</v>
      </c>
      <c r="B1334" s="0" t="s">
        <v>2960</v>
      </c>
      <c r="C1334" s="0" t="s">
        <v>2961</v>
      </c>
      <c r="D1334" s="0" t="s">
        <v>129</v>
      </c>
      <c r="E1334" s="161" t="n">
        <v>42644</v>
      </c>
      <c r="F1334" s="161" t="n">
        <v>73050</v>
      </c>
      <c r="G1334" s="0" t="s">
        <v>130</v>
      </c>
    </row>
    <row r="1335" customFormat="false" ht="15" hidden="false" customHeight="false" outlineLevel="0" collapsed="false">
      <c r="A1335" s="0" t="s">
        <v>126</v>
      </c>
      <c r="B1335" s="0" t="s">
        <v>2962</v>
      </c>
      <c r="C1335" s="0" t="s">
        <v>2963</v>
      </c>
      <c r="D1335" s="0" t="s">
        <v>129</v>
      </c>
      <c r="E1335" s="161" t="n">
        <v>42736</v>
      </c>
      <c r="F1335" s="161" t="n">
        <v>73050</v>
      </c>
      <c r="G1335" s="0" t="s">
        <v>130</v>
      </c>
    </row>
    <row r="1336" customFormat="false" ht="15" hidden="false" customHeight="false" outlineLevel="0" collapsed="false">
      <c r="A1336" s="0" t="s">
        <v>126</v>
      </c>
      <c r="B1336" s="0" t="s">
        <v>2964</v>
      </c>
      <c r="C1336" s="0" t="s">
        <v>186</v>
      </c>
      <c r="D1336" s="0" t="s">
        <v>129</v>
      </c>
      <c r="E1336" s="161" t="n">
        <v>42705</v>
      </c>
      <c r="F1336" s="161" t="n">
        <v>73050</v>
      </c>
      <c r="G1336" s="0" t="s">
        <v>130</v>
      </c>
    </row>
    <row r="1337" customFormat="false" ht="15" hidden="false" customHeight="false" outlineLevel="0" collapsed="false">
      <c r="A1337" s="0" t="s">
        <v>126</v>
      </c>
      <c r="B1337" s="0" t="s">
        <v>2965</v>
      </c>
      <c r="C1337" s="0" t="s">
        <v>2966</v>
      </c>
      <c r="D1337" s="0" t="s">
        <v>129</v>
      </c>
      <c r="E1337" s="161" t="n">
        <v>42795</v>
      </c>
      <c r="F1337" s="161" t="n">
        <v>73050</v>
      </c>
      <c r="G1337" s="0" t="s">
        <v>130</v>
      </c>
    </row>
    <row r="1338" customFormat="false" ht="15" hidden="false" customHeight="false" outlineLevel="0" collapsed="false">
      <c r="A1338" s="0" t="s">
        <v>126</v>
      </c>
      <c r="B1338" s="0" t="s">
        <v>2967</v>
      </c>
      <c r="C1338" s="0" t="s">
        <v>2968</v>
      </c>
      <c r="D1338" s="0" t="s">
        <v>129</v>
      </c>
      <c r="E1338" s="161" t="n">
        <v>42826</v>
      </c>
      <c r="F1338" s="161" t="n">
        <v>73050</v>
      </c>
      <c r="G1338" s="0" t="s">
        <v>130</v>
      </c>
    </row>
    <row r="1339" customFormat="false" ht="15" hidden="false" customHeight="false" outlineLevel="0" collapsed="false">
      <c r="A1339" s="0" t="s">
        <v>126</v>
      </c>
      <c r="B1339" s="0" t="s">
        <v>2969</v>
      </c>
      <c r="C1339" s="0" t="s">
        <v>186</v>
      </c>
      <c r="D1339" s="0" t="s">
        <v>129</v>
      </c>
      <c r="E1339" s="161" t="n">
        <v>42768</v>
      </c>
      <c r="F1339" s="161" t="n">
        <v>73050</v>
      </c>
      <c r="G1339" s="0" t="s">
        <v>130</v>
      </c>
    </row>
    <row r="1340" customFormat="false" ht="15" hidden="false" customHeight="false" outlineLevel="0" collapsed="false">
      <c r="A1340" s="0" t="s">
        <v>126</v>
      </c>
      <c r="B1340" s="0" t="s">
        <v>2970</v>
      </c>
      <c r="C1340" s="0" t="s">
        <v>2971</v>
      </c>
      <c r="D1340" s="0" t="s">
        <v>129</v>
      </c>
      <c r="E1340" s="161" t="n">
        <v>42870</v>
      </c>
      <c r="F1340" s="161" t="n">
        <v>73050</v>
      </c>
      <c r="G1340" s="0" t="s">
        <v>130</v>
      </c>
    </row>
    <row r="1341" customFormat="false" ht="15" hidden="false" customHeight="false" outlineLevel="0" collapsed="false">
      <c r="A1341" s="0" t="s">
        <v>126</v>
      </c>
      <c r="B1341" s="0" t="s">
        <v>2972</v>
      </c>
      <c r="C1341" s="0" t="s">
        <v>186</v>
      </c>
      <c r="D1341" s="0" t="s">
        <v>129</v>
      </c>
      <c r="E1341" s="161" t="n">
        <v>42979</v>
      </c>
      <c r="F1341" s="161" t="n">
        <v>73050</v>
      </c>
      <c r="G1341" s="0" t="s">
        <v>130</v>
      </c>
    </row>
    <row r="1342" customFormat="false" ht="15" hidden="false" customHeight="false" outlineLevel="0" collapsed="false">
      <c r="A1342" s="0" t="s">
        <v>126</v>
      </c>
      <c r="B1342" s="0" t="s">
        <v>2973</v>
      </c>
      <c r="C1342" s="0" t="s">
        <v>2974</v>
      </c>
      <c r="D1342" s="0" t="s">
        <v>129</v>
      </c>
      <c r="E1342" s="161" t="n">
        <v>42979</v>
      </c>
      <c r="F1342" s="161" t="n">
        <v>73050</v>
      </c>
      <c r="G1342" s="0" t="s">
        <v>130</v>
      </c>
    </row>
    <row r="1343" customFormat="false" ht="15" hidden="false" customHeight="false" outlineLevel="0" collapsed="false">
      <c r="A1343" s="0" t="s">
        <v>126</v>
      </c>
      <c r="B1343" s="0" t="s">
        <v>2975</v>
      </c>
      <c r="C1343" s="0" t="s">
        <v>2976</v>
      </c>
      <c r="D1343" s="0" t="s">
        <v>129</v>
      </c>
      <c r="E1343" s="161" t="n">
        <v>42948</v>
      </c>
      <c r="F1343" s="161" t="n">
        <v>73050</v>
      </c>
      <c r="G1343" s="0" t="s">
        <v>130</v>
      </c>
    </row>
    <row r="1344" customFormat="false" ht="15" hidden="false" customHeight="false" outlineLevel="0" collapsed="false">
      <c r="A1344" s="0" t="s">
        <v>126</v>
      </c>
      <c r="B1344" s="0" t="s">
        <v>2977</v>
      </c>
      <c r="C1344" s="0" t="s">
        <v>2978</v>
      </c>
      <c r="D1344" s="0" t="s">
        <v>129</v>
      </c>
      <c r="E1344" s="161" t="n">
        <v>42948</v>
      </c>
      <c r="F1344" s="161" t="n">
        <v>73050</v>
      </c>
      <c r="G1344" s="0" t="s">
        <v>130</v>
      </c>
    </row>
    <row r="1345" customFormat="false" ht="15" hidden="false" customHeight="false" outlineLevel="0" collapsed="false">
      <c r="A1345" s="0" t="s">
        <v>126</v>
      </c>
      <c r="B1345" s="0" t="s">
        <v>2979</v>
      </c>
      <c r="C1345" s="0" t="s">
        <v>2980</v>
      </c>
      <c r="D1345" s="0" t="s">
        <v>129</v>
      </c>
      <c r="E1345" s="161" t="n">
        <v>42948</v>
      </c>
      <c r="F1345" s="161" t="n">
        <v>73050</v>
      </c>
      <c r="G1345" s="0" t="s">
        <v>130</v>
      </c>
    </row>
    <row r="1346" customFormat="false" ht="15" hidden="false" customHeight="false" outlineLevel="0" collapsed="false">
      <c r="A1346" s="0" t="s">
        <v>126</v>
      </c>
      <c r="B1346" s="0" t="s">
        <v>2981</v>
      </c>
      <c r="C1346" s="0" t="s">
        <v>2982</v>
      </c>
      <c r="D1346" s="0" t="s">
        <v>129</v>
      </c>
      <c r="E1346" s="161" t="n">
        <v>42992</v>
      </c>
      <c r="F1346" s="161" t="n">
        <v>73050</v>
      </c>
      <c r="G1346" s="0" t="s">
        <v>130</v>
      </c>
    </row>
    <row r="1347" customFormat="false" ht="15" hidden="false" customHeight="false" outlineLevel="0" collapsed="false">
      <c r="A1347" s="0" t="s">
        <v>126</v>
      </c>
      <c r="B1347" s="0" t="s">
        <v>2983</v>
      </c>
      <c r="C1347" s="0" t="s">
        <v>2984</v>
      </c>
      <c r="D1347" s="0" t="s">
        <v>129</v>
      </c>
      <c r="E1347" s="161" t="n">
        <v>42992</v>
      </c>
      <c r="F1347" s="161" t="n">
        <v>73050</v>
      </c>
      <c r="G1347" s="0" t="s">
        <v>130</v>
      </c>
    </row>
    <row r="1348" customFormat="false" ht="15" hidden="false" customHeight="false" outlineLevel="0" collapsed="false">
      <c r="A1348" s="0" t="s">
        <v>126</v>
      </c>
      <c r="B1348" s="0" t="s">
        <v>2985</v>
      </c>
      <c r="C1348" s="0" t="s">
        <v>2986</v>
      </c>
      <c r="D1348" s="0" t="s">
        <v>129</v>
      </c>
      <c r="E1348" s="161" t="n">
        <v>42992</v>
      </c>
      <c r="F1348" s="161" t="n">
        <v>73050</v>
      </c>
      <c r="G1348" s="0" t="s">
        <v>130</v>
      </c>
    </row>
    <row r="1349" customFormat="false" ht="15" hidden="false" customHeight="false" outlineLevel="0" collapsed="false">
      <c r="A1349" s="0" t="s">
        <v>126</v>
      </c>
      <c r="B1349" s="0" t="s">
        <v>2987</v>
      </c>
      <c r="C1349" s="0" t="s">
        <v>2988</v>
      </c>
      <c r="D1349" s="0" t="s">
        <v>129</v>
      </c>
      <c r="E1349" s="161" t="n">
        <v>42992</v>
      </c>
      <c r="F1349" s="161" t="n">
        <v>73050</v>
      </c>
      <c r="G1349" s="0" t="s">
        <v>130</v>
      </c>
    </row>
    <row r="1350" customFormat="false" ht="15" hidden="false" customHeight="false" outlineLevel="0" collapsed="false">
      <c r="A1350" s="0" t="s">
        <v>126</v>
      </c>
      <c r="B1350" s="0" t="s">
        <v>2989</v>
      </c>
      <c r="C1350" s="0" t="s">
        <v>2990</v>
      </c>
      <c r="D1350" s="0" t="s">
        <v>129</v>
      </c>
      <c r="E1350" s="161" t="n">
        <v>42992</v>
      </c>
      <c r="F1350" s="161" t="n">
        <v>73050</v>
      </c>
      <c r="G1350" s="0" t="s">
        <v>130</v>
      </c>
    </row>
    <row r="1351" customFormat="false" ht="15" hidden="false" customHeight="false" outlineLevel="0" collapsed="false">
      <c r="A1351" s="0" t="s">
        <v>126</v>
      </c>
      <c r="B1351" s="0" t="s">
        <v>2991</v>
      </c>
      <c r="C1351" s="0" t="s">
        <v>2992</v>
      </c>
      <c r="D1351" s="0" t="s">
        <v>129</v>
      </c>
      <c r="E1351" s="161" t="n">
        <v>42992</v>
      </c>
      <c r="F1351" s="161" t="n">
        <v>73050</v>
      </c>
      <c r="G1351" s="0" t="s">
        <v>130</v>
      </c>
    </row>
    <row r="1352" customFormat="false" ht="15" hidden="false" customHeight="false" outlineLevel="0" collapsed="false">
      <c r="A1352" s="0" t="s">
        <v>126</v>
      </c>
      <c r="B1352" s="0" t="s">
        <v>2993</v>
      </c>
      <c r="C1352" s="0" t="s">
        <v>2994</v>
      </c>
      <c r="D1352" s="0" t="s">
        <v>129</v>
      </c>
      <c r="E1352" s="161" t="n">
        <v>42992</v>
      </c>
      <c r="F1352" s="161" t="n">
        <v>73050</v>
      </c>
      <c r="G1352" s="0" t="s">
        <v>130</v>
      </c>
    </row>
    <row r="1353" customFormat="false" ht="15" hidden="false" customHeight="false" outlineLevel="0" collapsed="false">
      <c r="A1353" s="0" t="s">
        <v>126</v>
      </c>
      <c r="B1353" s="0" t="s">
        <v>2995</v>
      </c>
      <c r="C1353" s="0" t="s">
        <v>2996</v>
      </c>
      <c r="D1353" s="0" t="s">
        <v>129</v>
      </c>
      <c r="E1353" s="161" t="n">
        <v>42992</v>
      </c>
      <c r="F1353" s="161" t="n">
        <v>73050</v>
      </c>
      <c r="G1353" s="0" t="s">
        <v>130</v>
      </c>
    </row>
    <row r="1354" customFormat="false" ht="15" hidden="false" customHeight="false" outlineLevel="0" collapsed="false">
      <c r="A1354" s="0" t="s">
        <v>126</v>
      </c>
      <c r="B1354" s="0" t="s">
        <v>2997</v>
      </c>
      <c r="C1354" s="0" t="s">
        <v>2998</v>
      </c>
      <c r="D1354" s="0" t="s">
        <v>129</v>
      </c>
      <c r="E1354" s="161" t="n">
        <v>42992</v>
      </c>
      <c r="F1354" s="161" t="n">
        <v>73050</v>
      </c>
      <c r="G1354" s="0" t="s">
        <v>130</v>
      </c>
    </row>
    <row r="1355" customFormat="false" ht="15" hidden="false" customHeight="false" outlineLevel="0" collapsed="false">
      <c r="A1355" s="0" t="s">
        <v>126</v>
      </c>
      <c r="B1355" s="0" t="s">
        <v>2999</v>
      </c>
      <c r="C1355" s="0" t="s">
        <v>3000</v>
      </c>
      <c r="D1355" s="0" t="s">
        <v>129</v>
      </c>
      <c r="E1355" s="161" t="n">
        <v>42992</v>
      </c>
      <c r="F1355" s="161" t="n">
        <v>73050</v>
      </c>
      <c r="G1355" s="0" t="s">
        <v>130</v>
      </c>
    </row>
    <row r="1356" customFormat="false" ht="15" hidden="false" customHeight="false" outlineLevel="0" collapsed="false">
      <c r="A1356" s="0" t="s">
        <v>126</v>
      </c>
      <c r="B1356" s="0" t="s">
        <v>3001</v>
      </c>
      <c r="C1356" s="0" t="s">
        <v>3002</v>
      </c>
      <c r="D1356" s="0" t="s">
        <v>129</v>
      </c>
      <c r="E1356" s="161" t="n">
        <v>43045</v>
      </c>
      <c r="F1356" s="161" t="n">
        <v>73050</v>
      </c>
      <c r="G1356" s="0" t="s">
        <v>130</v>
      </c>
    </row>
    <row r="1357" customFormat="false" ht="15" hidden="false" customHeight="false" outlineLevel="0" collapsed="false">
      <c r="A1357" s="0" t="s">
        <v>126</v>
      </c>
      <c r="B1357" s="0" t="s">
        <v>3003</v>
      </c>
      <c r="C1357" s="0" t="s">
        <v>3004</v>
      </c>
      <c r="D1357" s="0" t="s">
        <v>129</v>
      </c>
      <c r="E1357" s="161" t="n">
        <v>43050</v>
      </c>
      <c r="F1357" s="161" t="n">
        <v>73050</v>
      </c>
      <c r="G1357" s="0" t="s">
        <v>130</v>
      </c>
    </row>
    <row r="1358" customFormat="false" ht="15" hidden="false" customHeight="false" outlineLevel="0" collapsed="false">
      <c r="A1358" s="0" t="s">
        <v>126</v>
      </c>
      <c r="B1358" s="0" t="s">
        <v>3005</v>
      </c>
      <c r="C1358" s="0" t="s">
        <v>2141</v>
      </c>
      <c r="D1358" s="0" t="s">
        <v>129</v>
      </c>
      <c r="E1358" s="161" t="n">
        <v>42736</v>
      </c>
      <c r="F1358" s="161" t="n">
        <v>73050</v>
      </c>
      <c r="G1358" s="0" t="s">
        <v>130</v>
      </c>
    </row>
    <row r="1359" customFormat="false" ht="15" hidden="false" customHeight="false" outlineLevel="0" collapsed="false">
      <c r="A1359" s="0" t="s">
        <v>126</v>
      </c>
      <c r="B1359" s="0" t="s">
        <v>3006</v>
      </c>
      <c r="C1359" s="0" t="s">
        <v>3007</v>
      </c>
      <c r="D1359" s="0" t="s">
        <v>129</v>
      </c>
      <c r="E1359" s="161" t="n">
        <v>43405</v>
      </c>
      <c r="F1359" s="161" t="n">
        <v>73050</v>
      </c>
      <c r="G1359" s="0" t="s">
        <v>130</v>
      </c>
    </row>
    <row r="1360" customFormat="false" ht="15" hidden="false" customHeight="false" outlineLevel="0" collapsed="false">
      <c r="A1360" s="0" t="s">
        <v>126</v>
      </c>
      <c r="B1360" s="0" t="s">
        <v>3008</v>
      </c>
      <c r="C1360" s="0" t="s">
        <v>3009</v>
      </c>
      <c r="D1360" s="0" t="s">
        <v>129</v>
      </c>
      <c r="E1360" s="161" t="n">
        <v>43405</v>
      </c>
      <c r="F1360" s="161" t="n">
        <v>73050</v>
      </c>
      <c r="G1360" s="0" t="s">
        <v>130</v>
      </c>
    </row>
    <row r="1361" customFormat="false" ht="15" hidden="false" customHeight="false" outlineLevel="0" collapsed="false">
      <c r="A1361" s="0" t="s">
        <v>126</v>
      </c>
      <c r="B1361" s="0" t="s">
        <v>3010</v>
      </c>
      <c r="C1361" s="0" t="s">
        <v>3011</v>
      </c>
      <c r="D1361" s="0" t="s">
        <v>129</v>
      </c>
      <c r="E1361" s="161" t="n">
        <v>43101</v>
      </c>
      <c r="F1361" s="161" t="n">
        <v>73050</v>
      </c>
      <c r="G1361" s="0" t="s">
        <v>130</v>
      </c>
    </row>
    <row r="1362" customFormat="false" ht="15" hidden="false" customHeight="false" outlineLevel="0" collapsed="false">
      <c r="A1362" s="0" t="s">
        <v>126</v>
      </c>
      <c r="B1362" s="0" t="s">
        <v>3012</v>
      </c>
      <c r="C1362" s="0" t="s">
        <v>3013</v>
      </c>
      <c r="D1362" s="0" t="s">
        <v>129</v>
      </c>
      <c r="E1362" s="161" t="n">
        <v>43101</v>
      </c>
      <c r="F1362" s="161" t="n">
        <v>73050</v>
      </c>
      <c r="G1362" s="0" t="s">
        <v>130</v>
      </c>
    </row>
    <row r="1363" customFormat="false" ht="15" hidden="false" customHeight="false" outlineLevel="0" collapsed="false">
      <c r="A1363" s="0" t="s">
        <v>126</v>
      </c>
      <c r="B1363" s="0" t="s">
        <v>3014</v>
      </c>
      <c r="C1363" s="0" t="s">
        <v>3015</v>
      </c>
      <c r="D1363" s="0" t="s">
        <v>129</v>
      </c>
      <c r="E1363" s="161" t="n">
        <v>43009</v>
      </c>
      <c r="F1363" s="161" t="n">
        <v>73050</v>
      </c>
      <c r="G1363" s="0" t="s">
        <v>130</v>
      </c>
    </row>
    <row r="1364" customFormat="false" ht="15" hidden="false" customHeight="false" outlineLevel="0" collapsed="false">
      <c r="A1364" s="0" t="s">
        <v>126</v>
      </c>
      <c r="B1364" s="0" t="s">
        <v>3016</v>
      </c>
      <c r="C1364" s="0" t="s">
        <v>3017</v>
      </c>
      <c r="D1364" s="0" t="s">
        <v>129</v>
      </c>
      <c r="E1364" s="161" t="n">
        <v>43070</v>
      </c>
      <c r="F1364" s="161" t="n">
        <v>73050</v>
      </c>
      <c r="G1364" s="0" t="s">
        <v>130</v>
      </c>
    </row>
    <row r="1365" customFormat="false" ht="15" hidden="false" customHeight="false" outlineLevel="0" collapsed="false">
      <c r="A1365" s="0" t="s">
        <v>126</v>
      </c>
      <c r="B1365" s="0" t="s">
        <v>3018</v>
      </c>
      <c r="C1365" s="0" t="s">
        <v>3019</v>
      </c>
      <c r="D1365" s="0" t="s">
        <v>129</v>
      </c>
      <c r="E1365" s="161" t="n">
        <v>43070</v>
      </c>
      <c r="F1365" s="161" t="n">
        <v>73050</v>
      </c>
      <c r="G1365" s="0" t="s">
        <v>130</v>
      </c>
    </row>
    <row r="1366" customFormat="false" ht="15" hidden="false" customHeight="false" outlineLevel="0" collapsed="false">
      <c r="A1366" s="0" t="s">
        <v>126</v>
      </c>
      <c r="B1366" s="0" t="s">
        <v>3020</v>
      </c>
      <c r="C1366" s="0" t="s">
        <v>3021</v>
      </c>
      <c r="D1366" s="0" t="s">
        <v>129</v>
      </c>
      <c r="E1366" s="161" t="n">
        <v>43160</v>
      </c>
      <c r="F1366" s="161" t="n">
        <v>73050</v>
      </c>
      <c r="G1366" s="0" t="s">
        <v>130</v>
      </c>
    </row>
    <row r="1367" customFormat="false" ht="15" hidden="false" customHeight="false" outlineLevel="0" collapsed="false">
      <c r="A1367" s="0" t="s">
        <v>126</v>
      </c>
      <c r="B1367" s="0" t="s">
        <v>3022</v>
      </c>
      <c r="C1367" s="0" t="s">
        <v>3023</v>
      </c>
      <c r="D1367" s="0" t="s">
        <v>129</v>
      </c>
      <c r="E1367" s="161" t="n">
        <v>43160</v>
      </c>
      <c r="F1367" s="161" t="n">
        <v>73050</v>
      </c>
      <c r="G1367" s="0" t="s">
        <v>130</v>
      </c>
    </row>
    <row r="1368" customFormat="false" ht="15" hidden="false" customHeight="false" outlineLevel="0" collapsed="false">
      <c r="A1368" s="0" t="s">
        <v>126</v>
      </c>
      <c r="B1368" s="0" t="s">
        <v>3024</v>
      </c>
      <c r="C1368" s="0" t="s">
        <v>3025</v>
      </c>
      <c r="D1368" s="0" t="s">
        <v>129</v>
      </c>
      <c r="E1368" s="161" t="n">
        <v>43109</v>
      </c>
      <c r="F1368" s="161" t="n">
        <v>73050</v>
      </c>
      <c r="G1368" s="0" t="s">
        <v>130</v>
      </c>
    </row>
    <row r="1369" customFormat="false" ht="15" hidden="false" customHeight="false" outlineLevel="0" collapsed="false">
      <c r="A1369" s="0" t="s">
        <v>126</v>
      </c>
      <c r="B1369" s="0" t="s">
        <v>3026</v>
      </c>
      <c r="C1369" s="0" t="s">
        <v>2909</v>
      </c>
      <c r="D1369" s="0" t="s">
        <v>129</v>
      </c>
      <c r="E1369" s="161" t="n">
        <v>43109</v>
      </c>
      <c r="F1369" s="161" t="n">
        <v>73050</v>
      </c>
      <c r="G1369" s="0" t="s">
        <v>130</v>
      </c>
    </row>
    <row r="1370" customFormat="false" ht="15" hidden="false" customHeight="false" outlineLevel="0" collapsed="false">
      <c r="A1370" s="0" t="s">
        <v>126</v>
      </c>
      <c r="B1370" s="0" t="s">
        <v>3027</v>
      </c>
      <c r="C1370" s="0" t="s">
        <v>186</v>
      </c>
      <c r="D1370" s="0" t="s">
        <v>129</v>
      </c>
      <c r="E1370" s="161" t="n">
        <v>43190</v>
      </c>
      <c r="F1370" s="161" t="n">
        <v>73050</v>
      </c>
      <c r="G1370" s="0" t="s">
        <v>130</v>
      </c>
    </row>
    <row r="1371" customFormat="false" ht="15" hidden="false" customHeight="false" outlineLevel="0" collapsed="false">
      <c r="A1371" s="0" t="s">
        <v>126</v>
      </c>
      <c r="B1371" s="0" t="s">
        <v>3028</v>
      </c>
      <c r="C1371" s="0" t="s">
        <v>3029</v>
      </c>
      <c r="D1371" s="0" t="s">
        <v>129</v>
      </c>
      <c r="E1371" s="161" t="n">
        <v>43344</v>
      </c>
      <c r="F1371" s="161" t="n">
        <v>73050</v>
      </c>
      <c r="G1371" s="0" t="s">
        <v>130</v>
      </c>
    </row>
    <row r="1372" customFormat="false" ht="15" hidden="false" customHeight="false" outlineLevel="0" collapsed="false">
      <c r="A1372" s="0" t="s">
        <v>126</v>
      </c>
      <c r="B1372" s="0" t="s">
        <v>3030</v>
      </c>
      <c r="C1372" s="0" t="s">
        <v>3031</v>
      </c>
      <c r="D1372" s="0" t="s">
        <v>129</v>
      </c>
      <c r="E1372" s="161" t="n">
        <v>42933</v>
      </c>
      <c r="F1372" s="161" t="n">
        <v>73050</v>
      </c>
      <c r="G1372" s="0" t="s">
        <v>130</v>
      </c>
    </row>
    <row r="1373" customFormat="false" ht="15" hidden="false" customHeight="false" outlineLevel="0" collapsed="false">
      <c r="A1373" s="0" t="s">
        <v>126</v>
      </c>
      <c r="B1373" s="0" t="s">
        <v>3032</v>
      </c>
      <c r="C1373" s="0" t="s">
        <v>3033</v>
      </c>
      <c r="D1373" s="0" t="s">
        <v>129</v>
      </c>
      <c r="E1373" s="161" t="n">
        <v>42933</v>
      </c>
      <c r="F1373" s="161" t="n">
        <v>73050</v>
      </c>
      <c r="G1373" s="0" t="s">
        <v>130</v>
      </c>
    </row>
    <row r="1374" customFormat="false" ht="15" hidden="false" customHeight="false" outlineLevel="0" collapsed="false">
      <c r="A1374" s="0" t="s">
        <v>126</v>
      </c>
      <c r="B1374" s="0" t="s">
        <v>3034</v>
      </c>
      <c r="C1374" s="0" t="s">
        <v>3035</v>
      </c>
      <c r="D1374" s="0" t="s">
        <v>129</v>
      </c>
      <c r="E1374" s="161" t="n">
        <v>43191</v>
      </c>
      <c r="F1374" s="161" t="n">
        <v>73050</v>
      </c>
      <c r="G1374" s="0" t="s">
        <v>130</v>
      </c>
    </row>
    <row r="1375" customFormat="false" ht="15" hidden="false" customHeight="false" outlineLevel="0" collapsed="false">
      <c r="A1375" s="0" t="s">
        <v>126</v>
      </c>
      <c r="B1375" s="0" t="s">
        <v>3036</v>
      </c>
      <c r="C1375" s="0" t="s">
        <v>3037</v>
      </c>
      <c r="D1375" s="0" t="s">
        <v>129</v>
      </c>
      <c r="E1375" s="161" t="n">
        <v>43374</v>
      </c>
      <c r="F1375" s="161" t="n">
        <v>73050</v>
      </c>
      <c r="G1375" s="0" t="s">
        <v>130</v>
      </c>
    </row>
    <row r="1376" customFormat="false" ht="15" hidden="false" customHeight="false" outlineLevel="0" collapsed="false">
      <c r="A1376" s="0" t="s">
        <v>126</v>
      </c>
      <c r="B1376" s="0" t="s">
        <v>3038</v>
      </c>
      <c r="C1376" s="0" t="s">
        <v>3039</v>
      </c>
      <c r="D1376" s="0" t="s">
        <v>129</v>
      </c>
      <c r="E1376" s="161" t="n">
        <v>43374</v>
      </c>
      <c r="F1376" s="161" t="n">
        <v>73050</v>
      </c>
      <c r="G1376" s="0" t="s">
        <v>130</v>
      </c>
    </row>
    <row r="1377" customFormat="false" ht="15" hidden="false" customHeight="false" outlineLevel="0" collapsed="false">
      <c r="A1377" s="0" t="s">
        <v>126</v>
      </c>
      <c r="B1377" s="0" t="s">
        <v>3040</v>
      </c>
      <c r="C1377" s="0" t="s">
        <v>3041</v>
      </c>
      <c r="D1377" s="0" t="s">
        <v>129</v>
      </c>
      <c r="E1377" s="161" t="n">
        <v>43374</v>
      </c>
      <c r="F1377" s="161" t="n">
        <v>73050</v>
      </c>
      <c r="G1377" s="0" t="s">
        <v>130</v>
      </c>
    </row>
    <row r="1378" customFormat="false" ht="15" hidden="false" customHeight="false" outlineLevel="0" collapsed="false">
      <c r="A1378" s="0" t="s">
        <v>126</v>
      </c>
      <c r="B1378" s="0" t="s">
        <v>3042</v>
      </c>
      <c r="C1378" s="0" t="s">
        <v>3043</v>
      </c>
      <c r="D1378" s="0" t="s">
        <v>129</v>
      </c>
      <c r="E1378" s="161" t="n">
        <v>43374</v>
      </c>
      <c r="F1378" s="161" t="n">
        <v>73050</v>
      </c>
      <c r="G1378" s="0" t="s">
        <v>130</v>
      </c>
    </row>
    <row r="1379" customFormat="false" ht="15" hidden="false" customHeight="false" outlineLevel="0" collapsed="false">
      <c r="A1379" s="0" t="s">
        <v>126</v>
      </c>
      <c r="B1379" s="0" t="s">
        <v>3044</v>
      </c>
      <c r="C1379" s="0" t="s">
        <v>3045</v>
      </c>
      <c r="D1379" s="0" t="s">
        <v>129</v>
      </c>
      <c r="E1379" s="161" t="n">
        <v>43374</v>
      </c>
      <c r="F1379" s="161" t="n">
        <v>73050</v>
      </c>
      <c r="G1379" s="0" t="s">
        <v>130</v>
      </c>
    </row>
    <row r="1380" customFormat="false" ht="15" hidden="false" customHeight="false" outlineLevel="0" collapsed="false">
      <c r="A1380" s="0" t="s">
        <v>126</v>
      </c>
      <c r="B1380" s="0" t="s">
        <v>3046</v>
      </c>
      <c r="C1380" s="0" t="s">
        <v>3047</v>
      </c>
      <c r="D1380" s="0" t="s">
        <v>129</v>
      </c>
      <c r="E1380" s="161" t="n">
        <v>43374</v>
      </c>
      <c r="F1380" s="161" t="n">
        <v>73050</v>
      </c>
      <c r="G1380" s="0" t="s">
        <v>130</v>
      </c>
    </row>
    <row r="1381" customFormat="false" ht="15" hidden="false" customHeight="false" outlineLevel="0" collapsed="false">
      <c r="A1381" s="0" t="s">
        <v>126</v>
      </c>
      <c r="B1381" s="0" t="s">
        <v>3048</v>
      </c>
      <c r="C1381" s="0" t="s">
        <v>3049</v>
      </c>
      <c r="D1381" s="0" t="s">
        <v>129</v>
      </c>
      <c r="E1381" s="161" t="n">
        <v>43374</v>
      </c>
      <c r="F1381" s="161" t="n">
        <v>73050</v>
      </c>
      <c r="G1381" s="0" t="s">
        <v>130</v>
      </c>
    </row>
    <row r="1382" customFormat="false" ht="15" hidden="false" customHeight="false" outlineLevel="0" collapsed="false">
      <c r="A1382" s="0" t="s">
        <v>126</v>
      </c>
      <c r="B1382" s="0" t="s">
        <v>3050</v>
      </c>
      <c r="C1382" s="0" t="s">
        <v>3051</v>
      </c>
      <c r="D1382" s="0" t="s">
        <v>129</v>
      </c>
      <c r="E1382" s="161" t="n">
        <v>43374</v>
      </c>
      <c r="F1382" s="161" t="n">
        <v>73050</v>
      </c>
      <c r="G1382" s="0" t="s">
        <v>130</v>
      </c>
    </row>
    <row r="1383" customFormat="false" ht="15" hidden="false" customHeight="false" outlineLevel="0" collapsed="false">
      <c r="A1383" s="0" t="s">
        <v>126</v>
      </c>
      <c r="B1383" s="0" t="s">
        <v>3052</v>
      </c>
      <c r="C1383" s="0" t="s">
        <v>3053</v>
      </c>
      <c r="D1383" s="0" t="s">
        <v>129</v>
      </c>
      <c r="E1383" s="161" t="n">
        <v>43344</v>
      </c>
      <c r="F1383" s="161" t="n">
        <v>73050</v>
      </c>
      <c r="G1383" s="0" t="s">
        <v>130</v>
      </c>
    </row>
    <row r="1384" customFormat="false" ht="15" hidden="false" customHeight="false" outlineLevel="0" collapsed="false">
      <c r="A1384" s="0" t="s">
        <v>126</v>
      </c>
      <c r="B1384" s="0" t="s">
        <v>3054</v>
      </c>
      <c r="C1384" s="0" t="s">
        <v>3055</v>
      </c>
      <c r="D1384" s="0" t="s">
        <v>129</v>
      </c>
      <c r="E1384" s="161" t="n">
        <v>43344</v>
      </c>
      <c r="F1384" s="161" t="n">
        <v>73050</v>
      </c>
      <c r="G1384" s="0" t="s">
        <v>130</v>
      </c>
    </row>
    <row r="1385" customFormat="false" ht="15" hidden="false" customHeight="false" outlineLevel="0" collapsed="false">
      <c r="A1385" s="0" t="s">
        <v>126</v>
      </c>
      <c r="B1385" s="0" t="s">
        <v>3056</v>
      </c>
      <c r="C1385" s="0" t="s">
        <v>2879</v>
      </c>
      <c r="D1385" s="0" t="s">
        <v>129</v>
      </c>
      <c r="E1385" s="161" t="n">
        <v>43292</v>
      </c>
      <c r="F1385" s="161" t="n">
        <v>73050</v>
      </c>
      <c r="G1385" s="0" t="s">
        <v>130</v>
      </c>
    </row>
    <row r="1386" customFormat="false" ht="15" hidden="false" customHeight="false" outlineLevel="0" collapsed="false">
      <c r="A1386" s="0" t="s">
        <v>126</v>
      </c>
      <c r="B1386" s="0" t="s">
        <v>3059</v>
      </c>
      <c r="C1386" s="0" t="s">
        <v>3060</v>
      </c>
      <c r="D1386" s="0" t="s">
        <v>129</v>
      </c>
      <c r="E1386" s="161" t="n">
        <v>43292</v>
      </c>
      <c r="F1386" s="161" t="n">
        <v>73050</v>
      </c>
      <c r="G1386" s="0" t="s">
        <v>130</v>
      </c>
    </row>
    <row r="1387" customFormat="false" ht="15" hidden="false" customHeight="false" outlineLevel="0" collapsed="false">
      <c r="A1387" s="0" t="s">
        <v>126</v>
      </c>
      <c r="B1387" s="0" t="s">
        <v>3061</v>
      </c>
      <c r="C1387" s="0" t="s">
        <v>3062</v>
      </c>
      <c r="D1387" s="0" t="s">
        <v>129</v>
      </c>
      <c r="E1387" s="161" t="n">
        <v>43292</v>
      </c>
      <c r="F1387" s="161" t="n">
        <v>73050</v>
      </c>
      <c r="G1387" s="0" t="s">
        <v>130</v>
      </c>
    </row>
    <row r="1388" customFormat="false" ht="15" hidden="false" customHeight="false" outlineLevel="0" collapsed="false">
      <c r="A1388" s="0" t="s">
        <v>126</v>
      </c>
      <c r="B1388" s="0" t="s">
        <v>3063</v>
      </c>
      <c r="C1388" s="0" t="s">
        <v>3064</v>
      </c>
      <c r="D1388" s="0" t="s">
        <v>129</v>
      </c>
      <c r="E1388" s="161" t="n">
        <v>43221</v>
      </c>
      <c r="F1388" s="161" t="n">
        <v>73050</v>
      </c>
      <c r="G1388" s="0" t="s">
        <v>130</v>
      </c>
    </row>
    <row r="1389" customFormat="false" ht="15" hidden="false" customHeight="false" outlineLevel="0" collapsed="false">
      <c r="A1389" s="0" t="s">
        <v>126</v>
      </c>
      <c r="B1389" s="0" t="s">
        <v>3065</v>
      </c>
      <c r="C1389" s="0" t="s">
        <v>3066</v>
      </c>
      <c r="D1389" s="0" t="s">
        <v>129</v>
      </c>
      <c r="E1389" s="161" t="n">
        <v>43150</v>
      </c>
      <c r="F1389" s="161" t="n">
        <v>73050</v>
      </c>
      <c r="G1389" s="0" t="s">
        <v>130</v>
      </c>
    </row>
    <row r="1390" customFormat="false" ht="15" hidden="false" customHeight="false" outlineLevel="0" collapsed="false">
      <c r="A1390" s="0" t="s">
        <v>126</v>
      </c>
      <c r="B1390" s="0" t="s">
        <v>3067</v>
      </c>
      <c r="C1390" s="0" t="s">
        <v>3068</v>
      </c>
      <c r="D1390" s="0" t="s">
        <v>129</v>
      </c>
      <c r="E1390" s="161" t="n">
        <v>43344</v>
      </c>
      <c r="F1390" s="161" t="n">
        <v>73050</v>
      </c>
      <c r="G1390" s="0" t="s">
        <v>130</v>
      </c>
    </row>
    <row r="1391" customFormat="false" ht="15" hidden="false" customHeight="false" outlineLevel="0" collapsed="false">
      <c r="A1391" s="0" t="s">
        <v>126</v>
      </c>
      <c r="B1391" s="0" t="s">
        <v>3069</v>
      </c>
      <c r="C1391" s="0" t="s">
        <v>3070</v>
      </c>
      <c r="D1391" s="0" t="s">
        <v>129</v>
      </c>
      <c r="E1391" s="161" t="n">
        <v>43191</v>
      </c>
      <c r="F1391" s="161" t="n">
        <v>73050</v>
      </c>
      <c r="G1391" s="0" t="s">
        <v>130</v>
      </c>
    </row>
    <row r="1392" customFormat="false" ht="15" hidden="false" customHeight="false" outlineLevel="0" collapsed="false">
      <c r="A1392" s="0" t="s">
        <v>126</v>
      </c>
      <c r="B1392" s="0" t="s">
        <v>3071</v>
      </c>
      <c r="C1392" s="0" t="s">
        <v>3072</v>
      </c>
      <c r="D1392" s="0" t="s">
        <v>129</v>
      </c>
      <c r="E1392" s="161" t="n">
        <v>43191</v>
      </c>
      <c r="F1392" s="161" t="n">
        <v>73050</v>
      </c>
      <c r="G1392" s="0" t="s">
        <v>130</v>
      </c>
    </row>
    <row r="1393" customFormat="false" ht="15" hidden="false" customHeight="false" outlineLevel="0" collapsed="false">
      <c r="A1393" s="0" t="s">
        <v>126</v>
      </c>
      <c r="B1393" s="0" t="s">
        <v>3073</v>
      </c>
      <c r="C1393" s="0" t="s">
        <v>3074</v>
      </c>
      <c r="D1393" s="0" t="s">
        <v>129</v>
      </c>
      <c r="E1393" s="161" t="n">
        <v>43191</v>
      </c>
      <c r="F1393" s="161" t="n">
        <v>73050</v>
      </c>
      <c r="G1393" s="0" t="s">
        <v>130</v>
      </c>
    </row>
    <row r="1394" customFormat="false" ht="15" hidden="false" customHeight="false" outlineLevel="0" collapsed="false">
      <c r="A1394" s="0" t="s">
        <v>126</v>
      </c>
      <c r="B1394" s="0" t="s">
        <v>3075</v>
      </c>
      <c r="C1394" s="0" t="s">
        <v>3076</v>
      </c>
      <c r="D1394" s="0" t="s">
        <v>129</v>
      </c>
      <c r="E1394" s="161" t="n">
        <v>43191</v>
      </c>
      <c r="F1394" s="161" t="n">
        <v>73050</v>
      </c>
      <c r="G1394" s="0" t="s">
        <v>130</v>
      </c>
    </row>
    <row r="1395" customFormat="false" ht="15" hidden="false" customHeight="false" outlineLevel="0" collapsed="false">
      <c r="A1395" s="0" t="s">
        <v>126</v>
      </c>
      <c r="B1395" s="0" t="s">
        <v>3077</v>
      </c>
      <c r="C1395" s="0" t="s">
        <v>3078</v>
      </c>
      <c r="D1395" s="0" t="s">
        <v>129</v>
      </c>
      <c r="E1395" s="161" t="n">
        <v>43191</v>
      </c>
      <c r="F1395" s="161" t="n">
        <v>73050</v>
      </c>
      <c r="G1395" s="0" t="s">
        <v>130</v>
      </c>
    </row>
    <row r="1396" customFormat="false" ht="15" hidden="false" customHeight="false" outlineLevel="0" collapsed="false">
      <c r="A1396" s="0" t="s">
        <v>126</v>
      </c>
      <c r="B1396" s="0" t="s">
        <v>3079</v>
      </c>
      <c r="C1396" s="0" t="s">
        <v>3080</v>
      </c>
      <c r="D1396" s="0" t="s">
        <v>129</v>
      </c>
      <c r="E1396" s="161" t="n">
        <v>43466</v>
      </c>
      <c r="F1396" s="161" t="n">
        <v>73050</v>
      </c>
      <c r="G1396" s="0" t="s">
        <v>130</v>
      </c>
    </row>
    <row r="1397" customFormat="false" ht="15" hidden="false" customHeight="false" outlineLevel="0" collapsed="false">
      <c r="A1397" s="0" t="s">
        <v>126</v>
      </c>
      <c r="B1397" s="0" t="s">
        <v>3081</v>
      </c>
      <c r="C1397" s="0" t="s">
        <v>3082</v>
      </c>
      <c r="D1397" s="0" t="s">
        <v>129</v>
      </c>
      <c r="E1397" s="161" t="n">
        <v>43466</v>
      </c>
      <c r="F1397" s="161" t="n">
        <v>73050</v>
      </c>
      <c r="G1397" s="0" t="s">
        <v>130</v>
      </c>
    </row>
    <row r="1398" customFormat="false" ht="15" hidden="false" customHeight="false" outlineLevel="0" collapsed="false">
      <c r="A1398" s="0" t="s">
        <v>126</v>
      </c>
      <c r="B1398" s="0" t="s">
        <v>3083</v>
      </c>
      <c r="C1398" s="0" t="s">
        <v>3084</v>
      </c>
      <c r="D1398" s="0" t="s">
        <v>129</v>
      </c>
      <c r="E1398" s="161" t="n">
        <v>43292</v>
      </c>
      <c r="F1398" s="161" t="n">
        <v>73050</v>
      </c>
      <c r="G1398" s="0" t="s">
        <v>130</v>
      </c>
    </row>
    <row r="1399" customFormat="false" ht="15" hidden="false" customHeight="false" outlineLevel="0" collapsed="false">
      <c r="A1399" s="0" t="s">
        <v>126</v>
      </c>
      <c r="B1399" s="0" t="s">
        <v>3085</v>
      </c>
      <c r="C1399" s="0" t="s">
        <v>3082</v>
      </c>
      <c r="D1399" s="0" t="s">
        <v>129</v>
      </c>
      <c r="E1399" s="161" t="n">
        <v>43292</v>
      </c>
      <c r="F1399" s="161" t="n">
        <v>73050</v>
      </c>
      <c r="G1399" s="0" t="s">
        <v>130</v>
      </c>
    </row>
    <row r="1400" customFormat="false" ht="15" hidden="false" customHeight="false" outlineLevel="0" collapsed="false">
      <c r="A1400" s="0" t="s">
        <v>126</v>
      </c>
      <c r="B1400" s="0" t="s">
        <v>3086</v>
      </c>
      <c r="C1400" s="0" t="s">
        <v>3087</v>
      </c>
      <c r="D1400" s="0" t="s">
        <v>129</v>
      </c>
      <c r="E1400" s="161" t="n">
        <v>43344</v>
      </c>
      <c r="F1400" s="161" t="n">
        <v>73050</v>
      </c>
      <c r="G1400" s="0" t="s">
        <v>130</v>
      </c>
    </row>
    <row r="1401" customFormat="false" ht="15" hidden="false" customHeight="false" outlineLevel="0" collapsed="false">
      <c r="A1401" s="0" t="s">
        <v>126</v>
      </c>
      <c r="B1401" s="0" t="s">
        <v>3088</v>
      </c>
      <c r="C1401" s="0" t="s">
        <v>3089</v>
      </c>
      <c r="D1401" s="0" t="s">
        <v>129</v>
      </c>
      <c r="E1401" s="161" t="n">
        <v>43344</v>
      </c>
      <c r="F1401" s="161" t="n">
        <v>73050</v>
      </c>
      <c r="G1401" s="0" t="s">
        <v>130</v>
      </c>
    </row>
    <row r="1402" customFormat="false" ht="15" hidden="false" customHeight="false" outlineLevel="0" collapsed="false">
      <c r="A1402" s="0" t="s">
        <v>126</v>
      </c>
      <c r="B1402" s="0" t="s">
        <v>3090</v>
      </c>
      <c r="C1402" s="0" t="s">
        <v>3091</v>
      </c>
      <c r="D1402" s="0" t="s">
        <v>129</v>
      </c>
      <c r="E1402" s="161" t="n">
        <v>43344</v>
      </c>
      <c r="F1402" s="161" t="n">
        <v>73050</v>
      </c>
      <c r="G1402" s="0" t="s">
        <v>130</v>
      </c>
    </row>
    <row r="1403" customFormat="false" ht="15" hidden="false" customHeight="false" outlineLevel="0" collapsed="false">
      <c r="A1403" s="0" t="s">
        <v>126</v>
      </c>
      <c r="B1403" s="0" t="s">
        <v>3092</v>
      </c>
      <c r="C1403" s="0" t="s">
        <v>3093</v>
      </c>
      <c r="D1403" s="0" t="s">
        <v>129</v>
      </c>
      <c r="E1403" s="161" t="n">
        <v>43344</v>
      </c>
      <c r="F1403" s="161" t="n">
        <v>73050</v>
      </c>
      <c r="G1403" s="0" t="s">
        <v>130</v>
      </c>
    </row>
    <row r="1404" customFormat="false" ht="15" hidden="false" customHeight="false" outlineLevel="0" collapsed="false">
      <c r="A1404" s="0" t="s">
        <v>126</v>
      </c>
      <c r="B1404" s="0" t="s">
        <v>3094</v>
      </c>
      <c r="C1404" s="0" t="s">
        <v>3095</v>
      </c>
      <c r="D1404" s="0" t="s">
        <v>129</v>
      </c>
      <c r="E1404" s="161" t="n">
        <v>43344</v>
      </c>
      <c r="F1404" s="161" t="n">
        <v>73050</v>
      </c>
      <c r="G1404" s="0" t="s">
        <v>130</v>
      </c>
    </row>
    <row r="1405" customFormat="false" ht="15" hidden="false" customHeight="false" outlineLevel="0" collapsed="false">
      <c r="A1405" s="0" t="s">
        <v>126</v>
      </c>
      <c r="B1405" s="0" t="s">
        <v>3096</v>
      </c>
      <c r="C1405" s="0" t="s">
        <v>3097</v>
      </c>
      <c r="D1405" s="0" t="s">
        <v>129</v>
      </c>
      <c r="E1405" s="161" t="n">
        <v>43344</v>
      </c>
      <c r="F1405" s="161" t="n">
        <v>73050</v>
      </c>
      <c r="G1405" s="0" t="s">
        <v>130</v>
      </c>
    </row>
    <row r="1406" customFormat="false" ht="15" hidden="false" customHeight="false" outlineLevel="0" collapsed="false">
      <c r="A1406" s="0" t="s">
        <v>126</v>
      </c>
      <c r="B1406" s="0" t="s">
        <v>3098</v>
      </c>
      <c r="C1406" s="0" t="s">
        <v>3099</v>
      </c>
      <c r="D1406" s="0" t="s">
        <v>129</v>
      </c>
      <c r="E1406" s="161" t="n">
        <v>43496</v>
      </c>
      <c r="F1406" s="161" t="n">
        <v>73050</v>
      </c>
      <c r="G1406" s="0" t="s">
        <v>130</v>
      </c>
    </row>
    <row r="1407" customFormat="false" ht="15" hidden="false" customHeight="false" outlineLevel="0" collapsed="false">
      <c r="A1407" s="0" t="s">
        <v>126</v>
      </c>
      <c r="B1407" s="0" t="s">
        <v>3100</v>
      </c>
      <c r="C1407" s="0" t="s">
        <v>3101</v>
      </c>
      <c r="D1407" s="0" t="s">
        <v>129</v>
      </c>
      <c r="E1407" s="161" t="n">
        <v>43496</v>
      </c>
      <c r="F1407" s="161" t="n">
        <v>73050</v>
      </c>
      <c r="G1407" s="0" t="s">
        <v>130</v>
      </c>
    </row>
    <row r="1408" customFormat="false" ht="15" hidden="false" customHeight="false" outlineLevel="0" collapsed="false">
      <c r="A1408" s="0" t="s">
        <v>126</v>
      </c>
      <c r="B1408" s="0" t="s">
        <v>3102</v>
      </c>
      <c r="C1408" s="0" t="s">
        <v>3103</v>
      </c>
      <c r="D1408" s="0" t="s">
        <v>129</v>
      </c>
      <c r="E1408" s="161" t="n">
        <v>43496</v>
      </c>
      <c r="F1408" s="161" t="n">
        <v>73050</v>
      </c>
      <c r="G1408" s="0" t="s">
        <v>130</v>
      </c>
    </row>
    <row r="1409" customFormat="false" ht="15" hidden="false" customHeight="false" outlineLevel="0" collapsed="false">
      <c r="A1409" s="0" t="s">
        <v>126</v>
      </c>
      <c r="B1409" s="0" t="s">
        <v>3104</v>
      </c>
      <c r="C1409" s="0" t="s">
        <v>3105</v>
      </c>
      <c r="D1409" s="0" t="s">
        <v>129</v>
      </c>
      <c r="E1409" s="161" t="n">
        <v>43313</v>
      </c>
      <c r="F1409" s="161" t="n">
        <v>73050</v>
      </c>
      <c r="G1409" s="0" t="s">
        <v>130</v>
      </c>
    </row>
    <row r="1410" customFormat="false" ht="15" hidden="false" customHeight="false" outlineLevel="0" collapsed="false">
      <c r="A1410" s="0" t="s">
        <v>126</v>
      </c>
      <c r="B1410" s="0" t="s">
        <v>3106</v>
      </c>
      <c r="C1410" s="0" t="s">
        <v>3107</v>
      </c>
      <c r="D1410" s="0" t="s">
        <v>129</v>
      </c>
      <c r="E1410" s="161" t="n">
        <v>43313</v>
      </c>
      <c r="F1410" s="161" t="n">
        <v>73050</v>
      </c>
      <c r="G1410" s="0" t="s">
        <v>130</v>
      </c>
    </row>
    <row r="1411" customFormat="false" ht="15" hidden="false" customHeight="false" outlineLevel="0" collapsed="false">
      <c r="A1411" s="0" t="s">
        <v>126</v>
      </c>
      <c r="B1411" s="0" t="s">
        <v>3108</v>
      </c>
      <c r="C1411" s="0" t="s">
        <v>3109</v>
      </c>
      <c r="D1411" s="0" t="s">
        <v>129</v>
      </c>
      <c r="E1411" s="161" t="n">
        <v>43313</v>
      </c>
      <c r="F1411" s="161" t="n">
        <v>73050</v>
      </c>
      <c r="G1411" s="0" t="s">
        <v>130</v>
      </c>
    </row>
    <row r="1412" customFormat="false" ht="15" hidden="false" customHeight="false" outlineLevel="0" collapsed="false">
      <c r="A1412" s="0" t="s">
        <v>126</v>
      </c>
      <c r="B1412" s="0" t="s">
        <v>3110</v>
      </c>
      <c r="C1412" s="0" t="s">
        <v>3111</v>
      </c>
      <c r="D1412" s="0" t="s">
        <v>129</v>
      </c>
      <c r="E1412" s="161" t="n">
        <v>43321</v>
      </c>
      <c r="F1412" s="161" t="n">
        <v>73050</v>
      </c>
      <c r="G1412" s="0" t="s">
        <v>130</v>
      </c>
    </row>
    <row r="1413" customFormat="false" ht="15" hidden="false" customHeight="false" outlineLevel="0" collapsed="false">
      <c r="A1413" s="0" t="s">
        <v>126</v>
      </c>
      <c r="B1413" s="0" t="s">
        <v>3112</v>
      </c>
      <c r="C1413" s="0" t="s">
        <v>3113</v>
      </c>
      <c r="D1413" s="0" t="s">
        <v>129</v>
      </c>
      <c r="E1413" s="161" t="n">
        <v>43497</v>
      </c>
      <c r="F1413" s="161" t="n">
        <v>73050</v>
      </c>
      <c r="G1413" s="0" t="s">
        <v>130</v>
      </c>
    </row>
    <row r="1414" customFormat="false" ht="15" hidden="false" customHeight="false" outlineLevel="0" collapsed="false">
      <c r="A1414" s="0" t="s">
        <v>126</v>
      </c>
      <c r="B1414" s="0" t="s">
        <v>3114</v>
      </c>
      <c r="C1414" s="0" t="s">
        <v>3115</v>
      </c>
      <c r="D1414" s="0" t="s">
        <v>129</v>
      </c>
      <c r="E1414" s="161" t="n">
        <v>42887</v>
      </c>
      <c r="F1414" s="161" t="n">
        <v>73050</v>
      </c>
      <c r="G1414" s="0" t="s">
        <v>130</v>
      </c>
    </row>
    <row r="1415" customFormat="false" ht="15" hidden="false" customHeight="false" outlineLevel="0" collapsed="false">
      <c r="A1415" s="0" t="s">
        <v>126</v>
      </c>
      <c r="B1415" s="0" t="s">
        <v>3116</v>
      </c>
      <c r="C1415" s="0" t="s">
        <v>3082</v>
      </c>
      <c r="D1415" s="0" t="s">
        <v>129</v>
      </c>
      <c r="E1415" s="161" t="n">
        <v>43405</v>
      </c>
      <c r="F1415" s="161" t="n">
        <v>73050</v>
      </c>
      <c r="G1415" s="0" t="s">
        <v>130</v>
      </c>
    </row>
    <row r="1416" customFormat="false" ht="15" hidden="false" customHeight="false" outlineLevel="0" collapsed="false">
      <c r="A1416" s="0" t="s">
        <v>126</v>
      </c>
      <c r="B1416" s="0" t="s">
        <v>3117</v>
      </c>
      <c r="C1416" s="0" t="s">
        <v>3118</v>
      </c>
      <c r="D1416" s="0" t="s">
        <v>129</v>
      </c>
      <c r="E1416" s="161" t="n">
        <v>43344</v>
      </c>
      <c r="F1416" s="161" t="n">
        <v>73050</v>
      </c>
      <c r="G1416" s="0" t="s">
        <v>130</v>
      </c>
    </row>
    <row r="1417" customFormat="false" ht="15" hidden="false" customHeight="false" outlineLevel="0" collapsed="false">
      <c r="A1417" s="0" t="s">
        <v>126</v>
      </c>
      <c r="B1417" s="0" t="s">
        <v>3119</v>
      </c>
      <c r="C1417" s="0" t="s">
        <v>3120</v>
      </c>
      <c r="D1417" s="0" t="s">
        <v>129</v>
      </c>
      <c r="E1417" s="161" t="n">
        <v>43405</v>
      </c>
      <c r="F1417" s="161" t="n">
        <v>73050</v>
      </c>
      <c r="G1417" s="0" t="s">
        <v>130</v>
      </c>
    </row>
    <row r="1418" customFormat="false" ht="15" hidden="false" customHeight="false" outlineLevel="0" collapsed="false">
      <c r="A1418" s="0" t="s">
        <v>126</v>
      </c>
      <c r="B1418" s="0" t="s">
        <v>3121</v>
      </c>
      <c r="C1418" s="0" t="s">
        <v>3122</v>
      </c>
      <c r="D1418" s="0" t="s">
        <v>129</v>
      </c>
      <c r="E1418" s="161" t="n">
        <v>43466</v>
      </c>
      <c r="F1418" s="161" t="n">
        <v>73050</v>
      </c>
      <c r="G1418" s="0" t="s">
        <v>130</v>
      </c>
    </row>
    <row r="1419" customFormat="false" ht="15" hidden="false" customHeight="false" outlineLevel="0" collapsed="false">
      <c r="A1419" s="0" t="s">
        <v>126</v>
      </c>
      <c r="B1419" s="0" t="s">
        <v>3123</v>
      </c>
      <c r="C1419" s="0" t="s">
        <v>3124</v>
      </c>
      <c r="D1419" s="0" t="s">
        <v>129</v>
      </c>
      <c r="E1419" s="161" t="n">
        <v>43556</v>
      </c>
      <c r="F1419" s="161" t="n">
        <v>73050</v>
      </c>
      <c r="G1419" s="0" t="s">
        <v>130</v>
      </c>
    </row>
    <row r="1420" customFormat="false" ht="15" hidden="false" customHeight="false" outlineLevel="0" collapsed="false">
      <c r="A1420" s="0" t="s">
        <v>126</v>
      </c>
      <c r="B1420" s="0" t="s">
        <v>3125</v>
      </c>
      <c r="C1420" s="0" t="s">
        <v>3126</v>
      </c>
      <c r="D1420" s="0" t="s">
        <v>129</v>
      </c>
      <c r="E1420" s="161" t="n">
        <v>43709</v>
      </c>
      <c r="F1420" s="161" t="n">
        <v>73050</v>
      </c>
      <c r="G1420" s="0" t="s">
        <v>130</v>
      </c>
    </row>
    <row r="1421" customFormat="false" ht="15" hidden="false" customHeight="false" outlineLevel="0" collapsed="false">
      <c r="A1421" s="0" t="s">
        <v>126</v>
      </c>
      <c r="B1421" s="0" t="s">
        <v>3127</v>
      </c>
      <c r="C1421" s="0" t="s">
        <v>3128</v>
      </c>
      <c r="D1421" s="0" t="s">
        <v>129</v>
      </c>
      <c r="E1421" s="161" t="n">
        <v>43709</v>
      </c>
      <c r="F1421" s="161" t="n">
        <v>73050</v>
      </c>
      <c r="G1421" s="0" t="s">
        <v>130</v>
      </c>
    </row>
    <row r="1422" customFormat="false" ht="15" hidden="false" customHeight="false" outlineLevel="0" collapsed="false">
      <c r="A1422" s="0" t="s">
        <v>126</v>
      </c>
      <c r="B1422" s="0" t="s">
        <v>3129</v>
      </c>
      <c r="C1422" s="0" t="s">
        <v>3130</v>
      </c>
      <c r="D1422" s="0" t="s">
        <v>129</v>
      </c>
      <c r="E1422" s="161" t="n">
        <v>43709</v>
      </c>
      <c r="F1422" s="161" t="n">
        <v>73050</v>
      </c>
      <c r="G1422" s="0" t="s">
        <v>130</v>
      </c>
    </row>
    <row r="1423" customFormat="false" ht="15" hidden="false" customHeight="false" outlineLevel="0" collapsed="false">
      <c r="A1423" s="0" t="s">
        <v>126</v>
      </c>
      <c r="B1423" s="0" t="s">
        <v>3131</v>
      </c>
      <c r="C1423" s="0" t="s">
        <v>3132</v>
      </c>
      <c r="D1423" s="0" t="s">
        <v>129</v>
      </c>
      <c r="E1423" s="161" t="n">
        <v>43739</v>
      </c>
      <c r="F1423" s="161" t="n">
        <v>73050</v>
      </c>
      <c r="G1423" s="0" t="s">
        <v>130</v>
      </c>
    </row>
    <row r="1424" customFormat="false" ht="15" hidden="false" customHeight="false" outlineLevel="0" collapsed="false">
      <c r="A1424" s="0" t="s">
        <v>126</v>
      </c>
      <c r="B1424" s="0" t="s">
        <v>3133</v>
      </c>
      <c r="C1424" s="0" t="s">
        <v>3134</v>
      </c>
      <c r="D1424" s="0" t="s">
        <v>129</v>
      </c>
      <c r="E1424" s="161" t="n">
        <v>43739</v>
      </c>
      <c r="F1424" s="161" t="n">
        <v>73050</v>
      </c>
      <c r="G1424" s="0" t="s">
        <v>130</v>
      </c>
    </row>
    <row r="1425" customFormat="false" ht="15" hidden="false" customHeight="false" outlineLevel="0" collapsed="false">
      <c r="A1425" s="0" t="s">
        <v>126</v>
      </c>
      <c r="B1425" s="0" t="s">
        <v>3135</v>
      </c>
      <c r="C1425" s="0" t="s">
        <v>3136</v>
      </c>
      <c r="D1425" s="0" t="s">
        <v>129</v>
      </c>
      <c r="E1425" s="161" t="n">
        <v>43831</v>
      </c>
      <c r="F1425" s="161" t="n">
        <v>73050</v>
      </c>
      <c r="G1425" s="0" t="s">
        <v>130</v>
      </c>
    </row>
    <row r="1426" customFormat="false" ht="15" hidden="false" customHeight="false" outlineLevel="0" collapsed="false">
      <c r="A1426" s="0" t="s">
        <v>126</v>
      </c>
      <c r="B1426" s="0" t="s">
        <v>3137</v>
      </c>
      <c r="C1426" s="0" t="s">
        <v>3138</v>
      </c>
      <c r="D1426" s="0" t="s">
        <v>129</v>
      </c>
      <c r="E1426" s="161" t="n">
        <v>43831</v>
      </c>
      <c r="F1426" s="161" t="n">
        <v>73050</v>
      </c>
      <c r="G1426" s="0" t="s">
        <v>130</v>
      </c>
    </row>
    <row r="1427" customFormat="false" ht="15" hidden="false" customHeight="false" outlineLevel="0" collapsed="false">
      <c r="A1427" s="0" t="s">
        <v>126</v>
      </c>
      <c r="B1427" s="0" t="s">
        <v>3139</v>
      </c>
      <c r="C1427" s="0" t="s">
        <v>186</v>
      </c>
      <c r="D1427" s="0" t="s">
        <v>129</v>
      </c>
      <c r="E1427" s="161" t="n">
        <v>43759</v>
      </c>
      <c r="F1427" s="161" t="n">
        <v>73050</v>
      </c>
      <c r="G1427" s="0" t="s">
        <v>130</v>
      </c>
    </row>
    <row r="1428" customFormat="false" ht="15" hidden="false" customHeight="false" outlineLevel="0" collapsed="false">
      <c r="A1428" s="0" t="s">
        <v>126</v>
      </c>
      <c r="B1428" s="0" t="s">
        <v>3140</v>
      </c>
      <c r="C1428" s="0" t="s">
        <v>3141</v>
      </c>
      <c r="D1428" s="0" t="s">
        <v>129</v>
      </c>
      <c r="E1428" s="161" t="n">
        <v>43759</v>
      </c>
      <c r="F1428" s="161" t="n">
        <v>73050</v>
      </c>
      <c r="G1428" s="0" t="s">
        <v>130</v>
      </c>
    </row>
    <row r="1429" customFormat="false" ht="15" hidden="false" customHeight="false" outlineLevel="0" collapsed="false">
      <c r="A1429" s="0" t="s">
        <v>126</v>
      </c>
      <c r="B1429" s="0" t="s">
        <v>3142</v>
      </c>
      <c r="C1429" s="0" t="s">
        <v>3143</v>
      </c>
      <c r="D1429" s="0" t="s">
        <v>129</v>
      </c>
      <c r="E1429" s="161" t="n">
        <v>43766</v>
      </c>
      <c r="F1429" s="161" t="n">
        <v>73050</v>
      </c>
      <c r="G1429" s="0" t="s">
        <v>130</v>
      </c>
    </row>
    <row r="1430" customFormat="false" ht="15" hidden="false" customHeight="false" outlineLevel="0" collapsed="false">
      <c r="A1430" s="0" t="s">
        <v>126</v>
      </c>
      <c r="B1430" s="0" t="s">
        <v>3144</v>
      </c>
      <c r="C1430" s="0" t="s">
        <v>3145</v>
      </c>
      <c r="D1430" s="0" t="s">
        <v>129</v>
      </c>
      <c r="E1430" s="161" t="n">
        <v>43766</v>
      </c>
      <c r="F1430" s="161" t="n">
        <v>73050</v>
      </c>
      <c r="G1430" s="0" t="s">
        <v>130</v>
      </c>
    </row>
    <row r="1431" customFormat="false" ht="15" hidden="false" customHeight="false" outlineLevel="0" collapsed="false">
      <c r="A1431" s="0" t="s">
        <v>126</v>
      </c>
      <c r="B1431" s="0" t="s">
        <v>3146</v>
      </c>
      <c r="C1431" s="0" t="s">
        <v>3147</v>
      </c>
      <c r="D1431" s="0" t="s">
        <v>129</v>
      </c>
      <c r="E1431" s="161" t="n">
        <v>43766</v>
      </c>
      <c r="F1431" s="161" t="n">
        <v>73050</v>
      </c>
      <c r="G1431" s="0" t="s">
        <v>130</v>
      </c>
    </row>
    <row r="1432" customFormat="false" ht="15" hidden="false" customHeight="false" outlineLevel="0" collapsed="false">
      <c r="A1432" s="0" t="s">
        <v>126</v>
      </c>
      <c r="B1432" s="0" t="s">
        <v>3148</v>
      </c>
      <c r="C1432" s="0" t="s">
        <v>3019</v>
      </c>
      <c r="D1432" s="0" t="s">
        <v>129</v>
      </c>
      <c r="E1432" s="161" t="n">
        <v>43766</v>
      </c>
      <c r="F1432" s="161" t="n">
        <v>73050</v>
      </c>
      <c r="G1432" s="0" t="s">
        <v>130</v>
      </c>
    </row>
    <row r="1433" customFormat="false" ht="15" hidden="false" customHeight="false" outlineLevel="0" collapsed="false">
      <c r="A1433" s="0" t="s">
        <v>126</v>
      </c>
      <c r="B1433" s="0" t="s">
        <v>3149</v>
      </c>
      <c r="C1433" s="0" t="s">
        <v>3150</v>
      </c>
      <c r="D1433" s="0" t="s">
        <v>129</v>
      </c>
      <c r="E1433" s="161" t="n">
        <v>43766</v>
      </c>
      <c r="F1433" s="161" t="n">
        <v>73050</v>
      </c>
      <c r="G1433" s="0" t="s">
        <v>130</v>
      </c>
    </row>
    <row r="1434" customFormat="false" ht="15" hidden="false" customHeight="false" outlineLevel="0" collapsed="false">
      <c r="A1434" s="0" t="s">
        <v>126</v>
      </c>
      <c r="B1434" s="0" t="s">
        <v>3151</v>
      </c>
      <c r="C1434" s="0" t="s">
        <v>3152</v>
      </c>
      <c r="D1434" s="0" t="s">
        <v>129</v>
      </c>
      <c r="E1434" s="161" t="n">
        <v>43766</v>
      </c>
      <c r="F1434" s="161" t="n">
        <v>73050</v>
      </c>
      <c r="G1434" s="0" t="s">
        <v>130</v>
      </c>
    </row>
    <row r="1435" customFormat="false" ht="15" hidden="false" customHeight="false" outlineLevel="0" collapsed="false">
      <c r="A1435" s="0" t="s">
        <v>126</v>
      </c>
      <c r="B1435" s="0" t="s">
        <v>3153</v>
      </c>
      <c r="C1435" s="0" t="s">
        <v>2909</v>
      </c>
      <c r="D1435" s="0" t="s">
        <v>129</v>
      </c>
      <c r="E1435" s="161" t="n">
        <v>43766</v>
      </c>
      <c r="F1435" s="161" t="n">
        <v>73050</v>
      </c>
      <c r="G1435" s="0" t="s">
        <v>130</v>
      </c>
    </row>
    <row r="1436" customFormat="false" ht="15" hidden="false" customHeight="false" outlineLevel="0" collapsed="false">
      <c r="A1436" s="0" t="s">
        <v>126</v>
      </c>
      <c r="B1436" s="0" t="s">
        <v>3154</v>
      </c>
      <c r="C1436" s="0" t="s">
        <v>3155</v>
      </c>
      <c r="D1436" s="0" t="s">
        <v>129</v>
      </c>
      <c r="E1436" s="161" t="n">
        <v>43766</v>
      </c>
      <c r="F1436" s="161" t="n">
        <v>73050</v>
      </c>
      <c r="G1436" s="0" t="s">
        <v>130</v>
      </c>
    </row>
    <row r="1437" customFormat="false" ht="15" hidden="false" customHeight="false" outlineLevel="0" collapsed="false">
      <c r="A1437" s="0" t="s">
        <v>126</v>
      </c>
      <c r="B1437" s="0" t="s">
        <v>3156</v>
      </c>
      <c r="C1437" s="0" t="s">
        <v>3157</v>
      </c>
      <c r="D1437" s="0" t="s">
        <v>129</v>
      </c>
      <c r="E1437" s="161" t="n">
        <v>43766</v>
      </c>
      <c r="F1437" s="161" t="n">
        <v>73050</v>
      </c>
      <c r="G1437" s="0" t="s">
        <v>130</v>
      </c>
    </row>
    <row r="1438" customFormat="false" ht="15" hidden="false" customHeight="false" outlineLevel="0" collapsed="false">
      <c r="A1438" s="0" t="s">
        <v>126</v>
      </c>
      <c r="B1438" s="0" t="s">
        <v>3158</v>
      </c>
      <c r="C1438" s="0" t="s">
        <v>3159</v>
      </c>
      <c r="D1438" s="0" t="s">
        <v>129</v>
      </c>
      <c r="E1438" s="161" t="n">
        <v>43766</v>
      </c>
      <c r="F1438" s="161" t="n">
        <v>73050</v>
      </c>
      <c r="G1438" s="0" t="s">
        <v>130</v>
      </c>
    </row>
    <row r="1439" customFormat="false" ht="15" hidden="false" customHeight="false" outlineLevel="0" collapsed="false">
      <c r="A1439" s="0" t="s">
        <v>126</v>
      </c>
      <c r="B1439" s="0" t="s">
        <v>3160</v>
      </c>
      <c r="C1439" s="0" t="s">
        <v>3161</v>
      </c>
      <c r="D1439" s="0" t="s">
        <v>129</v>
      </c>
      <c r="E1439" s="161" t="n">
        <v>43766</v>
      </c>
      <c r="F1439" s="161" t="n">
        <v>73050</v>
      </c>
      <c r="G1439" s="0" t="s">
        <v>130</v>
      </c>
    </row>
    <row r="1440" customFormat="false" ht="15" hidden="false" customHeight="false" outlineLevel="0" collapsed="false">
      <c r="A1440" s="0" t="s">
        <v>126</v>
      </c>
      <c r="B1440" s="0" t="s">
        <v>3162</v>
      </c>
      <c r="C1440" s="0" t="s">
        <v>3163</v>
      </c>
      <c r="D1440" s="0" t="s">
        <v>129</v>
      </c>
      <c r="E1440" s="161" t="n">
        <v>43766</v>
      </c>
      <c r="F1440" s="161" t="n">
        <v>73050</v>
      </c>
      <c r="G1440" s="0" t="s">
        <v>130</v>
      </c>
    </row>
    <row r="1441" customFormat="false" ht="15" hidden="false" customHeight="false" outlineLevel="0" collapsed="false">
      <c r="A1441" s="0" t="s">
        <v>126</v>
      </c>
      <c r="B1441" s="0" t="s">
        <v>3164</v>
      </c>
      <c r="C1441" s="0" t="s">
        <v>3165</v>
      </c>
      <c r="D1441" s="0" t="s">
        <v>129</v>
      </c>
      <c r="E1441" s="161" t="n">
        <v>43862</v>
      </c>
      <c r="F1441" s="161" t="n">
        <v>73050</v>
      </c>
      <c r="G1441" s="0" t="s">
        <v>130</v>
      </c>
    </row>
    <row r="1442" customFormat="false" ht="15" hidden="false" customHeight="false" outlineLevel="0" collapsed="false">
      <c r="A1442" s="0" t="s">
        <v>126</v>
      </c>
      <c r="B1442" s="0" t="s">
        <v>3166</v>
      </c>
      <c r="C1442" s="0" t="s">
        <v>2921</v>
      </c>
      <c r="D1442" s="0" t="s">
        <v>129</v>
      </c>
      <c r="E1442" s="161" t="n">
        <v>43862</v>
      </c>
      <c r="F1442" s="161" t="n">
        <v>73050</v>
      </c>
      <c r="G1442" s="0" t="s">
        <v>130</v>
      </c>
    </row>
    <row r="1443" customFormat="false" ht="15" hidden="false" customHeight="false" outlineLevel="0" collapsed="false">
      <c r="A1443" s="0" t="s">
        <v>126</v>
      </c>
      <c r="B1443" s="0" t="s">
        <v>3167</v>
      </c>
      <c r="C1443" s="0" t="s">
        <v>3168</v>
      </c>
      <c r="D1443" s="0" t="s">
        <v>129</v>
      </c>
      <c r="E1443" s="161" t="n">
        <v>43862</v>
      </c>
      <c r="F1443" s="161" t="n">
        <v>73050</v>
      </c>
      <c r="G1443" s="0" t="s">
        <v>130</v>
      </c>
    </row>
    <row r="1444" customFormat="false" ht="15" hidden="false" customHeight="false" outlineLevel="0" collapsed="false">
      <c r="A1444" s="0" t="s">
        <v>126</v>
      </c>
      <c r="B1444" s="0" t="s">
        <v>3169</v>
      </c>
      <c r="C1444" s="0" t="s">
        <v>134</v>
      </c>
      <c r="D1444" s="0" t="s">
        <v>129</v>
      </c>
      <c r="E1444" s="161" t="n">
        <v>43770</v>
      </c>
      <c r="F1444" s="161" t="n">
        <v>73050</v>
      </c>
      <c r="G1444" s="0" t="s">
        <v>130</v>
      </c>
    </row>
    <row r="1445" customFormat="false" ht="15" hidden="false" customHeight="false" outlineLevel="0" collapsed="false">
      <c r="A1445" s="0" t="s">
        <v>126</v>
      </c>
      <c r="B1445" s="0" t="s">
        <v>3170</v>
      </c>
      <c r="C1445" s="0" t="s">
        <v>3171</v>
      </c>
      <c r="D1445" s="0" t="s">
        <v>129</v>
      </c>
      <c r="E1445" s="161" t="n">
        <v>43770</v>
      </c>
      <c r="F1445" s="161" t="n">
        <v>73050</v>
      </c>
      <c r="G1445" s="0" t="s">
        <v>130</v>
      </c>
    </row>
    <row r="1446" customFormat="false" ht="15" hidden="false" customHeight="false" outlineLevel="0" collapsed="false">
      <c r="A1446" s="0" t="s">
        <v>126</v>
      </c>
      <c r="B1446" s="0" t="s">
        <v>3172</v>
      </c>
      <c r="C1446" s="0" t="s">
        <v>3173</v>
      </c>
      <c r="D1446" s="0" t="s">
        <v>129</v>
      </c>
      <c r="E1446" s="161" t="n">
        <v>43767</v>
      </c>
      <c r="F1446" s="161" t="n">
        <v>73050</v>
      </c>
      <c r="G1446" s="0" t="s">
        <v>130</v>
      </c>
    </row>
    <row r="1447" customFormat="false" ht="15" hidden="false" customHeight="false" outlineLevel="0" collapsed="false">
      <c r="A1447" s="0" t="s">
        <v>126</v>
      </c>
      <c r="B1447" s="0" t="s">
        <v>3174</v>
      </c>
      <c r="C1447" s="0" t="s">
        <v>3175</v>
      </c>
      <c r="D1447" s="0" t="s">
        <v>129</v>
      </c>
      <c r="E1447" s="161" t="n">
        <v>43874</v>
      </c>
      <c r="F1447" s="161" t="n">
        <v>73050</v>
      </c>
      <c r="G1447" s="0" t="s">
        <v>130</v>
      </c>
    </row>
    <row r="1448" customFormat="false" ht="15" hidden="false" customHeight="false" outlineLevel="0" collapsed="false">
      <c r="A1448" s="0" t="s">
        <v>126</v>
      </c>
      <c r="B1448" s="0" t="s">
        <v>3176</v>
      </c>
      <c r="C1448" s="0" t="s">
        <v>134</v>
      </c>
      <c r="D1448" s="0" t="s">
        <v>129</v>
      </c>
      <c r="E1448" s="161" t="n">
        <v>43768</v>
      </c>
      <c r="F1448" s="161" t="n">
        <v>73050</v>
      </c>
      <c r="G1448" s="0" t="s">
        <v>130</v>
      </c>
    </row>
    <row r="1449" customFormat="false" ht="15" hidden="false" customHeight="false" outlineLevel="0" collapsed="false">
      <c r="A1449" s="0" t="s">
        <v>126</v>
      </c>
      <c r="B1449" s="0" t="s">
        <v>3177</v>
      </c>
      <c r="C1449" s="0" t="s">
        <v>3178</v>
      </c>
      <c r="D1449" s="0" t="s">
        <v>129</v>
      </c>
      <c r="E1449" s="161" t="n">
        <v>43768</v>
      </c>
      <c r="F1449" s="161" t="n">
        <v>73050</v>
      </c>
      <c r="G1449" s="0" t="s">
        <v>130</v>
      </c>
    </row>
    <row r="1450" customFormat="false" ht="15" hidden="false" customHeight="false" outlineLevel="0" collapsed="false">
      <c r="A1450" s="0" t="s">
        <v>126</v>
      </c>
      <c r="B1450" s="0" t="s">
        <v>3179</v>
      </c>
      <c r="C1450" s="0" t="s">
        <v>3180</v>
      </c>
      <c r="D1450" s="0" t="s">
        <v>129</v>
      </c>
      <c r="E1450" s="161" t="n">
        <v>43768</v>
      </c>
      <c r="F1450" s="161" t="n">
        <v>73050</v>
      </c>
      <c r="G1450" s="0" t="s">
        <v>130</v>
      </c>
    </row>
    <row r="1451" customFormat="false" ht="15" hidden="false" customHeight="false" outlineLevel="0" collapsed="false">
      <c r="A1451" s="0" t="s">
        <v>126</v>
      </c>
      <c r="B1451" s="0" t="s">
        <v>3181</v>
      </c>
      <c r="C1451" s="0" t="s">
        <v>134</v>
      </c>
      <c r="D1451" s="0" t="s">
        <v>129</v>
      </c>
      <c r="E1451" s="161" t="n">
        <v>43784</v>
      </c>
      <c r="F1451" s="161" t="n">
        <v>73050</v>
      </c>
      <c r="G1451" s="0" t="s">
        <v>130</v>
      </c>
    </row>
    <row r="1452" customFormat="false" ht="15" hidden="false" customHeight="false" outlineLevel="0" collapsed="false">
      <c r="A1452" s="0" t="s">
        <v>126</v>
      </c>
      <c r="B1452" s="0" t="s">
        <v>3182</v>
      </c>
      <c r="C1452" s="0" t="s">
        <v>3183</v>
      </c>
      <c r="D1452" s="0" t="s">
        <v>129</v>
      </c>
      <c r="E1452" s="161" t="n">
        <v>43774</v>
      </c>
      <c r="F1452" s="161" t="n">
        <v>73050</v>
      </c>
      <c r="G1452" s="0" t="s">
        <v>130</v>
      </c>
    </row>
    <row r="1453" customFormat="false" ht="15" hidden="false" customHeight="false" outlineLevel="0" collapsed="false">
      <c r="A1453" s="0" t="s">
        <v>126</v>
      </c>
      <c r="B1453" s="0" t="s">
        <v>3184</v>
      </c>
      <c r="C1453" s="0" t="s">
        <v>3185</v>
      </c>
      <c r="D1453" s="0" t="s">
        <v>129</v>
      </c>
      <c r="E1453" s="161" t="n">
        <v>43922</v>
      </c>
      <c r="F1453" s="161" t="n">
        <v>73050</v>
      </c>
      <c r="G1453" s="0" t="s">
        <v>130</v>
      </c>
    </row>
    <row r="1454" customFormat="false" ht="15" hidden="false" customHeight="false" outlineLevel="0" collapsed="false">
      <c r="A1454" s="0" t="s">
        <v>126</v>
      </c>
      <c r="B1454" s="0" t="s">
        <v>3186</v>
      </c>
      <c r="C1454" s="0" t="s">
        <v>3187</v>
      </c>
      <c r="D1454" s="0" t="s">
        <v>129</v>
      </c>
      <c r="E1454" s="161" t="n">
        <v>43922</v>
      </c>
      <c r="F1454" s="161" t="n">
        <v>73050</v>
      </c>
      <c r="G1454" s="0" t="s">
        <v>130</v>
      </c>
    </row>
    <row r="1455" customFormat="false" ht="15" hidden="false" customHeight="false" outlineLevel="0" collapsed="false">
      <c r="A1455" s="0" t="s">
        <v>126</v>
      </c>
      <c r="B1455" s="0" t="s">
        <v>3188</v>
      </c>
      <c r="C1455" s="0" t="s">
        <v>3189</v>
      </c>
      <c r="D1455" s="0" t="s">
        <v>129</v>
      </c>
      <c r="E1455" s="161" t="n">
        <v>43922</v>
      </c>
      <c r="F1455" s="161" t="n">
        <v>73050</v>
      </c>
      <c r="G1455" s="0" t="s">
        <v>130</v>
      </c>
    </row>
    <row r="1456" customFormat="false" ht="15" hidden="false" customHeight="false" outlineLevel="0" collapsed="false">
      <c r="A1456" s="0" t="s">
        <v>126</v>
      </c>
      <c r="B1456" s="0" t="s">
        <v>3190</v>
      </c>
      <c r="C1456" s="0" t="s">
        <v>3191</v>
      </c>
      <c r="D1456" s="0" t="s">
        <v>129</v>
      </c>
      <c r="E1456" s="161" t="n">
        <v>43922</v>
      </c>
      <c r="F1456" s="161" t="n">
        <v>73050</v>
      </c>
      <c r="G1456" s="0" t="s">
        <v>130</v>
      </c>
    </row>
    <row r="1457" customFormat="false" ht="15" hidden="false" customHeight="false" outlineLevel="0" collapsed="false">
      <c r="A1457" s="0" t="s">
        <v>126</v>
      </c>
      <c r="B1457" s="0" t="s">
        <v>3192</v>
      </c>
      <c r="C1457" s="0" t="s">
        <v>3193</v>
      </c>
      <c r="D1457" s="0" t="s">
        <v>129</v>
      </c>
      <c r="E1457" s="161" t="n">
        <v>43922</v>
      </c>
      <c r="F1457" s="161" t="n">
        <v>73050</v>
      </c>
      <c r="G1457" s="0" t="s">
        <v>130</v>
      </c>
    </row>
    <row r="1458" customFormat="false" ht="15" hidden="false" customHeight="false" outlineLevel="0" collapsed="false">
      <c r="A1458" s="0" t="s">
        <v>126</v>
      </c>
      <c r="B1458" s="0" t="s">
        <v>3194</v>
      </c>
      <c r="C1458" s="0" t="s">
        <v>3195</v>
      </c>
      <c r="D1458" s="0" t="s">
        <v>129</v>
      </c>
      <c r="E1458" s="161" t="n">
        <v>43922</v>
      </c>
      <c r="F1458" s="161" t="n">
        <v>73050</v>
      </c>
      <c r="G1458" s="0" t="s">
        <v>130</v>
      </c>
    </row>
    <row r="1459" customFormat="false" ht="15" hidden="false" customHeight="false" outlineLevel="0" collapsed="false">
      <c r="A1459" s="0" t="s">
        <v>126</v>
      </c>
      <c r="B1459" s="0" t="s">
        <v>3196</v>
      </c>
      <c r="C1459" s="0" t="s">
        <v>3197</v>
      </c>
      <c r="D1459" s="0" t="s">
        <v>129</v>
      </c>
      <c r="E1459" s="161" t="n">
        <v>43922</v>
      </c>
      <c r="F1459" s="161" t="n">
        <v>73050</v>
      </c>
      <c r="G1459" s="0" t="s">
        <v>130</v>
      </c>
    </row>
    <row r="1460" customFormat="false" ht="15" hidden="false" customHeight="false" outlineLevel="0" collapsed="false">
      <c r="A1460" s="0" t="s">
        <v>126</v>
      </c>
      <c r="B1460" s="0" t="s">
        <v>3198</v>
      </c>
      <c r="C1460" s="0" t="s">
        <v>134</v>
      </c>
      <c r="D1460" s="0" t="s">
        <v>129</v>
      </c>
      <c r="E1460" s="161" t="n">
        <v>43770</v>
      </c>
      <c r="F1460" s="161" t="n">
        <v>73050</v>
      </c>
      <c r="G1460" s="0" t="s">
        <v>130</v>
      </c>
    </row>
    <row r="1461" customFormat="false" ht="15" hidden="false" customHeight="false" outlineLevel="0" collapsed="false">
      <c r="A1461" s="0" t="s">
        <v>126</v>
      </c>
      <c r="B1461" s="0" t="s">
        <v>3199</v>
      </c>
      <c r="C1461" s="0" t="s">
        <v>3200</v>
      </c>
      <c r="D1461" s="0" t="s">
        <v>129</v>
      </c>
      <c r="E1461" s="161" t="n">
        <v>43466</v>
      </c>
      <c r="F1461" s="161" t="n">
        <v>73050</v>
      </c>
      <c r="G1461" s="0" t="s">
        <v>130</v>
      </c>
    </row>
    <row r="1462" customFormat="false" ht="15" hidden="false" customHeight="false" outlineLevel="0" collapsed="false">
      <c r="A1462" s="0" t="s">
        <v>126</v>
      </c>
      <c r="B1462" s="0" t="s">
        <v>3201</v>
      </c>
      <c r="C1462" s="0" t="s">
        <v>134</v>
      </c>
      <c r="D1462" s="0" t="s">
        <v>129</v>
      </c>
      <c r="E1462" s="161" t="n">
        <v>43832</v>
      </c>
      <c r="F1462" s="161" t="n">
        <v>73050</v>
      </c>
      <c r="G1462" s="0" t="s">
        <v>130</v>
      </c>
    </row>
    <row r="1463" customFormat="false" ht="15" hidden="false" customHeight="false" outlineLevel="0" collapsed="false">
      <c r="A1463" s="0" t="s">
        <v>126</v>
      </c>
      <c r="B1463" s="0" t="s">
        <v>3202</v>
      </c>
      <c r="C1463" s="0" t="s">
        <v>401</v>
      </c>
      <c r="D1463" s="0" t="s">
        <v>129</v>
      </c>
      <c r="E1463" s="161" t="n">
        <v>43832</v>
      </c>
      <c r="F1463" s="161" t="n">
        <v>73050</v>
      </c>
      <c r="G1463" s="0" t="s">
        <v>130</v>
      </c>
    </row>
    <row r="1464" customFormat="false" ht="15" hidden="false" customHeight="false" outlineLevel="0" collapsed="false">
      <c r="A1464" s="0" t="s">
        <v>126</v>
      </c>
      <c r="B1464" s="0" t="s">
        <v>3203</v>
      </c>
      <c r="C1464" s="0" t="s">
        <v>3204</v>
      </c>
      <c r="D1464" s="0" t="s">
        <v>129</v>
      </c>
      <c r="E1464" s="161" t="n">
        <v>43832</v>
      </c>
      <c r="F1464" s="161" t="n">
        <v>73050</v>
      </c>
      <c r="G1464" s="0" t="s">
        <v>130</v>
      </c>
    </row>
    <row r="1465" customFormat="false" ht="15" hidden="false" customHeight="false" outlineLevel="0" collapsed="false">
      <c r="A1465" s="0" t="s">
        <v>126</v>
      </c>
      <c r="B1465" s="0" t="s">
        <v>3205</v>
      </c>
      <c r="C1465" s="0" t="s">
        <v>3206</v>
      </c>
      <c r="D1465" s="0" t="s">
        <v>129</v>
      </c>
      <c r="E1465" s="161" t="n">
        <v>43832</v>
      </c>
      <c r="F1465" s="161" t="n">
        <v>73050</v>
      </c>
      <c r="G1465" s="0" t="s">
        <v>130</v>
      </c>
    </row>
    <row r="1466" customFormat="false" ht="15" hidden="false" customHeight="false" outlineLevel="0" collapsed="false">
      <c r="A1466" s="0" t="s">
        <v>126</v>
      </c>
      <c r="B1466" s="0" t="s">
        <v>3207</v>
      </c>
      <c r="C1466" s="0" t="s">
        <v>134</v>
      </c>
      <c r="D1466" s="0" t="s">
        <v>129</v>
      </c>
      <c r="E1466" s="161" t="n">
        <v>43865</v>
      </c>
      <c r="F1466" s="161" t="n">
        <v>73050</v>
      </c>
      <c r="G1466" s="0" t="s">
        <v>130</v>
      </c>
    </row>
    <row r="1467" customFormat="false" ht="15" hidden="false" customHeight="false" outlineLevel="0" collapsed="false">
      <c r="A1467" s="0" t="s">
        <v>126</v>
      </c>
      <c r="B1467" s="0" t="s">
        <v>3208</v>
      </c>
      <c r="C1467" s="0" t="s">
        <v>3209</v>
      </c>
      <c r="D1467" s="0" t="s">
        <v>129</v>
      </c>
      <c r="E1467" s="161" t="n">
        <v>43617</v>
      </c>
      <c r="F1467" s="161" t="n">
        <v>73050</v>
      </c>
      <c r="G1467" s="0" t="s">
        <v>130</v>
      </c>
    </row>
    <row r="1468" customFormat="false" ht="15" hidden="false" customHeight="false" outlineLevel="0" collapsed="false">
      <c r="A1468" s="0" t="s">
        <v>126</v>
      </c>
      <c r="B1468" s="0" t="s">
        <v>3210</v>
      </c>
      <c r="C1468" s="0" t="s">
        <v>134</v>
      </c>
      <c r="D1468" s="0" t="s">
        <v>129</v>
      </c>
      <c r="E1468" s="161" t="n">
        <v>43867</v>
      </c>
      <c r="F1468" s="161" t="n">
        <v>73050</v>
      </c>
      <c r="G1468" s="0" t="s">
        <v>130</v>
      </c>
    </row>
    <row r="1469" customFormat="false" ht="15" hidden="false" customHeight="false" outlineLevel="0" collapsed="false">
      <c r="A1469" s="0" t="s">
        <v>126</v>
      </c>
      <c r="B1469" s="0" t="s">
        <v>3212</v>
      </c>
      <c r="C1469" s="0" t="s">
        <v>2865</v>
      </c>
      <c r="D1469" s="0" t="s">
        <v>129</v>
      </c>
      <c r="E1469" s="161" t="n">
        <v>43867</v>
      </c>
      <c r="F1469" s="161" t="n">
        <v>73050</v>
      </c>
      <c r="G1469" s="0" t="s">
        <v>130</v>
      </c>
    </row>
    <row r="1470" customFormat="false" ht="15" hidden="false" customHeight="false" outlineLevel="0" collapsed="false">
      <c r="A1470" s="0" t="s">
        <v>126</v>
      </c>
      <c r="B1470" s="0" t="s">
        <v>3213</v>
      </c>
      <c r="C1470" s="0" t="s">
        <v>2992</v>
      </c>
      <c r="D1470" s="0" t="s">
        <v>129</v>
      </c>
      <c r="E1470" s="161" t="n">
        <v>43867</v>
      </c>
      <c r="F1470" s="161" t="n">
        <v>73050</v>
      </c>
      <c r="G1470" s="0" t="s">
        <v>130</v>
      </c>
    </row>
    <row r="1471" customFormat="false" ht="15" hidden="false" customHeight="false" outlineLevel="0" collapsed="false">
      <c r="A1471" s="0" t="s">
        <v>126</v>
      </c>
      <c r="B1471" s="0" t="s">
        <v>3214</v>
      </c>
      <c r="C1471" s="0" t="s">
        <v>3215</v>
      </c>
      <c r="D1471" s="0" t="s">
        <v>129</v>
      </c>
      <c r="E1471" s="161" t="n">
        <v>43867</v>
      </c>
      <c r="F1471" s="161" t="n">
        <v>73050</v>
      </c>
      <c r="G1471" s="0" t="s">
        <v>130</v>
      </c>
    </row>
    <row r="1472" customFormat="false" ht="15" hidden="false" customHeight="false" outlineLevel="0" collapsed="false">
      <c r="A1472" s="0" t="s">
        <v>126</v>
      </c>
      <c r="B1472" s="0" t="s">
        <v>3216</v>
      </c>
      <c r="C1472" s="0" t="s">
        <v>3217</v>
      </c>
      <c r="D1472" s="0" t="s">
        <v>129</v>
      </c>
      <c r="E1472" s="161" t="n">
        <v>43847</v>
      </c>
      <c r="F1472" s="161" t="n">
        <v>73050</v>
      </c>
      <c r="G1472" s="0" t="s">
        <v>130</v>
      </c>
    </row>
    <row r="1473" customFormat="false" ht="15" hidden="false" customHeight="false" outlineLevel="0" collapsed="false">
      <c r="A1473" s="0" t="s">
        <v>126</v>
      </c>
      <c r="B1473" s="0" t="s">
        <v>3218</v>
      </c>
      <c r="C1473" s="0" t="s">
        <v>134</v>
      </c>
      <c r="D1473" s="0" t="s">
        <v>129</v>
      </c>
      <c r="E1473" s="161" t="n">
        <v>43649</v>
      </c>
      <c r="F1473" s="161" t="n">
        <v>73050</v>
      </c>
      <c r="G1473" s="0" t="s">
        <v>130</v>
      </c>
    </row>
    <row r="1474" customFormat="false" ht="15" hidden="false" customHeight="false" outlineLevel="0" collapsed="false">
      <c r="A1474" s="0" t="s">
        <v>126</v>
      </c>
      <c r="B1474" s="0" t="s">
        <v>3219</v>
      </c>
      <c r="C1474" s="0" t="s">
        <v>3220</v>
      </c>
      <c r="D1474" s="0" t="s">
        <v>129</v>
      </c>
      <c r="E1474" s="161" t="n">
        <v>43649</v>
      </c>
      <c r="F1474" s="161" t="n">
        <v>73050</v>
      </c>
      <c r="G1474" s="0" t="s">
        <v>130</v>
      </c>
    </row>
    <row r="1475" customFormat="false" ht="15" hidden="false" customHeight="false" outlineLevel="0" collapsed="false">
      <c r="A1475" s="0" t="s">
        <v>126</v>
      </c>
      <c r="B1475" s="0" t="s">
        <v>3221</v>
      </c>
      <c r="C1475" s="0" t="s">
        <v>3222</v>
      </c>
      <c r="D1475" s="0" t="s">
        <v>129</v>
      </c>
      <c r="E1475" s="161" t="n">
        <v>43649</v>
      </c>
      <c r="F1475" s="161" t="n">
        <v>73050</v>
      </c>
      <c r="G1475" s="0" t="s">
        <v>130</v>
      </c>
    </row>
    <row r="1476" customFormat="false" ht="15" hidden="false" customHeight="false" outlineLevel="0" collapsed="false">
      <c r="A1476" s="0" t="s">
        <v>126</v>
      </c>
      <c r="B1476" s="0" t="s">
        <v>3223</v>
      </c>
      <c r="C1476" s="0" t="s">
        <v>3224</v>
      </c>
      <c r="D1476" s="0" t="s">
        <v>129</v>
      </c>
      <c r="E1476" s="161" t="n">
        <v>43647</v>
      </c>
      <c r="F1476" s="161" t="n">
        <v>73050</v>
      </c>
      <c r="G1476" s="0" t="s">
        <v>130</v>
      </c>
    </row>
    <row r="1477" customFormat="false" ht="15" hidden="false" customHeight="false" outlineLevel="0" collapsed="false">
      <c r="A1477" s="0" t="s">
        <v>126</v>
      </c>
      <c r="B1477" s="0" t="s">
        <v>3225</v>
      </c>
      <c r="C1477" s="0" t="s">
        <v>134</v>
      </c>
      <c r="D1477" s="0" t="s">
        <v>129</v>
      </c>
      <c r="E1477" s="161" t="n">
        <v>43879</v>
      </c>
      <c r="F1477" s="161" t="n">
        <v>73050</v>
      </c>
      <c r="G1477" s="0" t="s">
        <v>130</v>
      </c>
    </row>
    <row r="1478" customFormat="false" ht="15" hidden="false" customHeight="false" outlineLevel="0" collapsed="false">
      <c r="A1478" s="0" t="s">
        <v>126</v>
      </c>
      <c r="B1478" s="0" t="s">
        <v>3226</v>
      </c>
      <c r="C1478" s="0" t="s">
        <v>134</v>
      </c>
      <c r="D1478" s="0" t="s">
        <v>129</v>
      </c>
      <c r="E1478" s="161" t="n">
        <v>43878</v>
      </c>
      <c r="F1478" s="161" t="n">
        <v>73050</v>
      </c>
      <c r="G1478" s="0" t="s">
        <v>130</v>
      </c>
    </row>
    <row r="1479" customFormat="false" ht="15" hidden="false" customHeight="false" outlineLevel="0" collapsed="false">
      <c r="A1479" s="0" t="s">
        <v>126</v>
      </c>
      <c r="B1479" s="0" t="s">
        <v>3227</v>
      </c>
      <c r="C1479" s="0" t="s">
        <v>3228</v>
      </c>
      <c r="D1479" s="0" t="s">
        <v>129</v>
      </c>
      <c r="E1479" s="161" t="n">
        <v>43891</v>
      </c>
      <c r="F1479" s="161" t="n">
        <v>73050</v>
      </c>
      <c r="G1479" s="0" t="s">
        <v>130</v>
      </c>
    </row>
    <row r="1480" customFormat="false" ht="15" hidden="false" customHeight="false" outlineLevel="0" collapsed="false">
      <c r="A1480" s="0" t="s">
        <v>126</v>
      </c>
      <c r="B1480" s="0" t="s">
        <v>3229</v>
      </c>
      <c r="C1480" s="0" t="s">
        <v>3230</v>
      </c>
      <c r="D1480" s="0" t="s">
        <v>129</v>
      </c>
      <c r="E1480" s="161" t="n">
        <v>43936</v>
      </c>
      <c r="F1480" s="161" t="n">
        <v>73050</v>
      </c>
      <c r="G1480" s="0" t="s">
        <v>130</v>
      </c>
    </row>
    <row r="1481" customFormat="false" ht="15" hidden="false" customHeight="false" outlineLevel="0" collapsed="false">
      <c r="A1481" s="0" t="s">
        <v>126</v>
      </c>
      <c r="B1481" s="0" t="s">
        <v>3231</v>
      </c>
      <c r="C1481" s="0" t="s">
        <v>3232</v>
      </c>
      <c r="D1481" s="0" t="s">
        <v>129</v>
      </c>
      <c r="E1481" s="161" t="n">
        <v>43922</v>
      </c>
      <c r="F1481" s="161" t="n">
        <v>73050</v>
      </c>
      <c r="G1481" s="0" t="s">
        <v>130</v>
      </c>
    </row>
    <row r="1482" customFormat="false" ht="15" hidden="false" customHeight="false" outlineLevel="0" collapsed="false">
      <c r="A1482" s="0" t="s">
        <v>126</v>
      </c>
      <c r="B1482" s="0" t="s">
        <v>3233</v>
      </c>
      <c r="C1482" s="0" t="s">
        <v>3234</v>
      </c>
      <c r="D1482" s="0" t="s">
        <v>129</v>
      </c>
      <c r="E1482" s="161" t="n">
        <v>43922</v>
      </c>
      <c r="F1482" s="161" t="n">
        <v>73050</v>
      </c>
      <c r="G1482" s="0" t="s">
        <v>130</v>
      </c>
    </row>
    <row r="1483" customFormat="false" ht="15" hidden="false" customHeight="false" outlineLevel="0" collapsed="false">
      <c r="A1483" s="0" t="s">
        <v>126</v>
      </c>
      <c r="B1483" s="0" t="s">
        <v>3235</v>
      </c>
      <c r="C1483" s="0" t="s">
        <v>134</v>
      </c>
      <c r="D1483" s="0" t="s">
        <v>129</v>
      </c>
      <c r="E1483" s="161" t="n">
        <v>43931</v>
      </c>
      <c r="F1483" s="161" t="n">
        <v>73050</v>
      </c>
      <c r="G1483" s="0" t="s">
        <v>130</v>
      </c>
    </row>
    <row r="1484" customFormat="false" ht="15" hidden="false" customHeight="false" outlineLevel="0" collapsed="false">
      <c r="A1484" s="0" t="s">
        <v>126</v>
      </c>
      <c r="B1484" s="0" t="s">
        <v>3236</v>
      </c>
      <c r="C1484" s="0" t="s">
        <v>2139</v>
      </c>
      <c r="D1484" s="0" t="s">
        <v>129</v>
      </c>
      <c r="E1484" s="161" t="n">
        <v>43900</v>
      </c>
      <c r="F1484" s="161" t="n">
        <v>73050</v>
      </c>
      <c r="G1484" s="0" t="s">
        <v>130</v>
      </c>
    </row>
    <row r="1485" customFormat="false" ht="15" hidden="false" customHeight="false" outlineLevel="0" collapsed="false">
      <c r="A1485" s="0" t="s">
        <v>126</v>
      </c>
      <c r="B1485" s="0" t="s">
        <v>3237</v>
      </c>
      <c r="C1485" s="0" t="s">
        <v>134</v>
      </c>
      <c r="D1485" s="0" t="s">
        <v>129</v>
      </c>
      <c r="E1485" s="161" t="n">
        <v>43891</v>
      </c>
      <c r="F1485" s="161" t="n">
        <v>73050</v>
      </c>
      <c r="G1485" s="0" t="s">
        <v>130</v>
      </c>
    </row>
    <row r="1486" customFormat="false" ht="15" hidden="false" customHeight="false" outlineLevel="0" collapsed="false">
      <c r="A1486" s="0" t="s">
        <v>126</v>
      </c>
      <c r="B1486" s="0" t="s">
        <v>3238</v>
      </c>
      <c r="C1486" s="0" t="s">
        <v>3239</v>
      </c>
      <c r="D1486" s="0" t="s">
        <v>129</v>
      </c>
      <c r="E1486" s="161" t="n">
        <v>43891</v>
      </c>
      <c r="F1486" s="161" t="n">
        <v>73050</v>
      </c>
      <c r="G1486" s="0" t="s">
        <v>130</v>
      </c>
    </row>
    <row r="1487" customFormat="false" ht="15" hidden="false" customHeight="false" outlineLevel="0" collapsed="false">
      <c r="A1487" s="0" t="s">
        <v>126</v>
      </c>
      <c r="B1487" s="0" t="s">
        <v>3240</v>
      </c>
      <c r="C1487" s="0" t="s">
        <v>3241</v>
      </c>
      <c r="D1487" s="0" t="s">
        <v>129</v>
      </c>
      <c r="E1487" s="161" t="n">
        <v>43891</v>
      </c>
      <c r="F1487" s="161" t="n">
        <v>73050</v>
      </c>
      <c r="G1487" s="0" t="s">
        <v>130</v>
      </c>
    </row>
    <row r="1488" customFormat="false" ht="15" hidden="false" customHeight="false" outlineLevel="0" collapsed="false">
      <c r="A1488" s="0" t="s">
        <v>126</v>
      </c>
      <c r="B1488" s="0" t="s">
        <v>3242</v>
      </c>
      <c r="C1488" s="0" t="s">
        <v>3243</v>
      </c>
      <c r="D1488" s="0" t="s">
        <v>129</v>
      </c>
      <c r="E1488" s="161" t="n">
        <v>43800</v>
      </c>
      <c r="F1488" s="161" t="n">
        <v>73050</v>
      </c>
      <c r="G1488" s="0" t="s">
        <v>130</v>
      </c>
    </row>
    <row r="1489" customFormat="false" ht="15" hidden="false" customHeight="false" outlineLevel="0" collapsed="false">
      <c r="A1489" s="0" t="s">
        <v>126</v>
      </c>
      <c r="B1489" s="0" t="s">
        <v>3244</v>
      </c>
      <c r="C1489" s="0" t="s">
        <v>3245</v>
      </c>
      <c r="D1489" s="0" t="s">
        <v>129</v>
      </c>
      <c r="E1489" s="161" t="n">
        <v>43952</v>
      </c>
      <c r="F1489" s="161" t="n">
        <v>73050</v>
      </c>
      <c r="G1489" s="0" t="s">
        <v>130</v>
      </c>
    </row>
    <row r="1490" customFormat="false" ht="15" hidden="false" customHeight="false" outlineLevel="0" collapsed="false">
      <c r="A1490" s="0" t="s">
        <v>126</v>
      </c>
      <c r="B1490" s="0" t="s">
        <v>3246</v>
      </c>
      <c r="C1490" s="0" t="s">
        <v>3247</v>
      </c>
      <c r="D1490" s="0" t="s">
        <v>129</v>
      </c>
      <c r="E1490" s="161" t="n">
        <v>43678</v>
      </c>
      <c r="F1490" s="161" t="n">
        <v>73050</v>
      </c>
      <c r="G1490" s="0" t="s">
        <v>130</v>
      </c>
    </row>
    <row r="1491" customFormat="false" ht="15" hidden="false" customHeight="false" outlineLevel="0" collapsed="false">
      <c r="A1491" s="0" t="s">
        <v>126</v>
      </c>
      <c r="B1491" s="0" t="s">
        <v>3248</v>
      </c>
      <c r="C1491" s="0" t="s">
        <v>134</v>
      </c>
      <c r="D1491" s="0" t="s">
        <v>129</v>
      </c>
      <c r="E1491" s="161" t="n">
        <v>44044</v>
      </c>
      <c r="F1491" s="161" t="n">
        <v>73050</v>
      </c>
      <c r="G1491" s="0" t="s">
        <v>130</v>
      </c>
    </row>
    <row r="1492" customFormat="false" ht="15" hidden="false" customHeight="false" outlineLevel="0" collapsed="false">
      <c r="A1492" s="0" t="s">
        <v>126</v>
      </c>
      <c r="B1492" s="0" t="s">
        <v>3249</v>
      </c>
      <c r="C1492" s="0" t="s">
        <v>3250</v>
      </c>
      <c r="D1492" s="0" t="s">
        <v>129</v>
      </c>
      <c r="E1492" s="161" t="n">
        <v>44044</v>
      </c>
      <c r="F1492" s="161" t="n">
        <v>73050</v>
      </c>
      <c r="G1492" s="0" t="s">
        <v>130</v>
      </c>
    </row>
    <row r="1493" customFormat="false" ht="15" hidden="false" customHeight="false" outlineLevel="0" collapsed="false">
      <c r="A1493" s="0" t="s">
        <v>126</v>
      </c>
      <c r="B1493" s="0" t="s">
        <v>3251</v>
      </c>
      <c r="C1493" s="0" t="s">
        <v>3252</v>
      </c>
      <c r="D1493" s="0" t="s">
        <v>129</v>
      </c>
      <c r="E1493" s="161" t="n">
        <v>43997</v>
      </c>
      <c r="F1493" s="161" t="n">
        <v>73050</v>
      </c>
      <c r="G1493" s="0" t="s">
        <v>130</v>
      </c>
    </row>
    <row r="1494" customFormat="false" ht="15" hidden="false" customHeight="false" outlineLevel="0" collapsed="false">
      <c r="A1494" s="0" t="s">
        <v>126</v>
      </c>
      <c r="B1494" s="0" t="s">
        <v>3253</v>
      </c>
      <c r="C1494" s="0" t="s">
        <v>3254</v>
      </c>
      <c r="D1494" s="0" t="s">
        <v>129</v>
      </c>
      <c r="E1494" s="161" t="n">
        <v>43997</v>
      </c>
      <c r="F1494" s="161" t="n">
        <v>73050</v>
      </c>
      <c r="G1494" s="0" t="s">
        <v>130</v>
      </c>
    </row>
    <row r="1495" customFormat="false" ht="15" hidden="false" customHeight="false" outlineLevel="0" collapsed="false">
      <c r="A1495" s="0" t="s">
        <v>126</v>
      </c>
      <c r="B1495" s="0" t="s">
        <v>3255</v>
      </c>
      <c r="C1495" s="0" t="s">
        <v>3256</v>
      </c>
      <c r="D1495" s="0" t="s">
        <v>129</v>
      </c>
      <c r="E1495" s="161" t="n">
        <v>43997</v>
      </c>
      <c r="F1495" s="161" t="n">
        <v>73050</v>
      </c>
      <c r="G1495" s="0" t="s">
        <v>130</v>
      </c>
    </row>
    <row r="1496" customFormat="false" ht="15" hidden="false" customHeight="false" outlineLevel="0" collapsed="false">
      <c r="A1496" s="0" t="s">
        <v>126</v>
      </c>
      <c r="B1496" s="0" t="s">
        <v>3257</v>
      </c>
      <c r="C1496" s="0" t="s">
        <v>3258</v>
      </c>
      <c r="D1496" s="0" t="s">
        <v>129</v>
      </c>
      <c r="E1496" s="161" t="n">
        <v>43903</v>
      </c>
      <c r="F1496" s="161" t="n">
        <v>73050</v>
      </c>
      <c r="G1496" s="0" t="s">
        <v>130</v>
      </c>
    </row>
    <row r="1497" customFormat="false" ht="15" hidden="false" customHeight="false" outlineLevel="0" collapsed="false">
      <c r="A1497" s="0" t="s">
        <v>126</v>
      </c>
      <c r="B1497" s="0" t="s">
        <v>3259</v>
      </c>
      <c r="C1497" s="0" t="s">
        <v>3260</v>
      </c>
      <c r="D1497" s="0" t="s">
        <v>129</v>
      </c>
      <c r="E1497" s="161" t="n">
        <v>44013</v>
      </c>
      <c r="F1497" s="161" t="n">
        <v>73050</v>
      </c>
      <c r="G1497" s="0" t="s">
        <v>130</v>
      </c>
    </row>
    <row r="1498" customFormat="false" ht="15" hidden="false" customHeight="false" outlineLevel="0" collapsed="false">
      <c r="A1498" s="0" t="s">
        <v>126</v>
      </c>
      <c r="B1498" s="0" t="s">
        <v>3261</v>
      </c>
      <c r="C1498" s="0" t="s">
        <v>134</v>
      </c>
      <c r="D1498" s="0" t="s">
        <v>129</v>
      </c>
      <c r="E1498" s="161" t="n">
        <v>43723</v>
      </c>
      <c r="F1498" s="161" t="n">
        <v>73050</v>
      </c>
      <c r="G1498" s="0" t="s">
        <v>130</v>
      </c>
    </row>
    <row r="1499" customFormat="false" ht="15" hidden="false" customHeight="false" outlineLevel="0" collapsed="false">
      <c r="A1499" s="0" t="s">
        <v>126</v>
      </c>
      <c r="B1499" s="0" t="s">
        <v>3262</v>
      </c>
      <c r="C1499" s="0" t="s">
        <v>3263</v>
      </c>
      <c r="D1499" s="0" t="s">
        <v>129</v>
      </c>
      <c r="E1499" s="161" t="n">
        <v>44075</v>
      </c>
      <c r="F1499" s="161" t="n">
        <v>73050</v>
      </c>
      <c r="G1499" s="0" t="s">
        <v>130</v>
      </c>
    </row>
    <row r="1500" customFormat="false" ht="15" hidden="false" customHeight="false" outlineLevel="0" collapsed="false">
      <c r="A1500" s="0" t="s">
        <v>126</v>
      </c>
      <c r="B1500" s="0" t="s">
        <v>3264</v>
      </c>
      <c r="C1500" s="0" t="s">
        <v>2992</v>
      </c>
      <c r="D1500" s="0" t="s">
        <v>129</v>
      </c>
      <c r="E1500" s="161" t="n">
        <v>44075</v>
      </c>
      <c r="F1500" s="161" t="n">
        <v>73050</v>
      </c>
      <c r="G1500" s="0" t="s">
        <v>130</v>
      </c>
    </row>
    <row r="1501" customFormat="false" ht="15" hidden="false" customHeight="false" outlineLevel="0" collapsed="false">
      <c r="A1501" s="0" t="s">
        <v>126</v>
      </c>
      <c r="B1501" s="0" t="s">
        <v>3265</v>
      </c>
      <c r="C1501" s="0" t="s">
        <v>3266</v>
      </c>
      <c r="D1501" s="0" t="s">
        <v>129</v>
      </c>
      <c r="E1501" s="161" t="n">
        <v>44020</v>
      </c>
      <c r="F1501" s="161" t="n">
        <v>73050</v>
      </c>
      <c r="G1501" s="0" t="s">
        <v>130</v>
      </c>
    </row>
    <row r="1502" customFormat="false" ht="15" hidden="false" customHeight="false" outlineLevel="0" collapsed="false">
      <c r="A1502" s="0" t="s">
        <v>126</v>
      </c>
      <c r="B1502" s="0" t="s">
        <v>3267</v>
      </c>
      <c r="C1502" s="0" t="s">
        <v>134</v>
      </c>
      <c r="D1502" s="0" t="s">
        <v>129</v>
      </c>
      <c r="E1502" s="161" t="n">
        <v>44075</v>
      </c>
      <c r="F1502" s="161" t="n">
        <v>73050</v>
      </c>
      <c r="G1502" s="0" t="s">
        <v>130</v>
      </c>
    </row>
    <row r="1503" customFormat="false" ht="15" hidden="false" customHeight="false" outlineLevel="0" collapsed="false">
      <c r="A1503" s="0" t="s">
        <v>126</v>
      </c>
      <c r="B1503" s="0" t="s">
        <v>3268</v>
      </c>
      <c r="C1503" s="0" t="s">
        <v>3269</v>
      </c>
      <c r="D1503" s="0" t="s">
        <v>129</v>
      </c>
      <c r="E1503" s="161" t="n">
        <v>44075</v>
      </c>
      <c r="F1503" s="161" t="n">
        <v>73050</v>
      </c>
      <c r="G1503" s="0" t="s">
        <v>130</v>
      </c>
    </row>
    <row r="1504" customFormat="false" ht="15" hidden="false" customHeight="false" outlineLevel="0" collapsed="false">
      <c r="A1504" s="0" t="s">
        <v>126</v>
      </c>
      <c r="B1504" s="0" t="s">
        <v>3270</v>
      </c>
      <c r="C1504" s="0" t="s">
        <v>134</v>
      </c>
      <c r="D1504" s="0" t="s">
        <v>129</v>
      </c>
      <c r="E1504" s="161" t="n">
        <v>44105</v>
      </c>
      <c r="F1504" s="161" t="n">
        <v>73050</v>
      </c>
      <c r="G1504" s="0" t="s">
        <v>130</v>
      </c>
    </row>
    <row r="1505" customFormat="false" ht="15" hidden="false" customHeight="false" outlineLevel="0" collapsed="false">
      <c r="A1505" s="0" t="s">
        <v>126</v>
      </c>
      <c r="B1505" s="0" t="s">
        <v>3271</v>
      </c>
      <c r="C1505" s="0" t="s">
        <v>3272</v>
      </c>
      <c r="D1505" s="0" t="s">
        <v>129</v>
      </c>
      <c r="E1505" s="161" t="n">
        <v>44105</v>
      </c>
      <c r="F1505" s="161" t="n">
        <v>73050</v>
      </c>
      <c r="G1505" s="0" t="s">
        <v>130</v>
      </c>
    </row>
    <row r="1506" customFormat="false" ht="15" hidden="false" customHeight="false" outlineLevel="0" collapsed="false">
      <c r="A1506" s="0" t="s">
        <v>126</v>
      </c>
      <c r="B1506" s="0" t="s">
        <v>3273</v>
      </c>
      <c r="C1506" s="0" t="s">
        <v>3274</v>
      </c>
      <c r="D1506" s="0" t="s">
        <v>129</v>
      </c>
      <c r="E1506" s="161" t="n">
        <v>44105</v>
      </c>
      <c r="F1506" s="161" t="n">
        <v>73050</v>
      </c>
      <c r="G1506" s="0" t="s">
        <v>130</v>
      </c>
    </row>
    <row r="1507" customFormat="false" ht="15" hidden="false" customHeight="false" outlineLevel="0" collapsed="false">
      <c r="A1507" s="0" t="s">
        <v>126</v>
      </c>
      <c r="B1507" s="0" t="s">
        <v>3275</v>
      </c>
      <c r="C1507" s="0" t="s">
        <v>434</v>
      </c>
      <c r="D1507" s="0" t="s">
        <v>129</v>
      </c>
      <c r="E1507" s="161" t="n">
        <v>44105</v>
      </c>
      <c r="F1507" s="161" t="n">
        <v>73050</v>
      </c>
      <c r="G1507" s="0" t="s">
        <v>130</v>
      </c>
    </row>
    <row r="1508" customFormat="false" ht="15" hidden="false" customHeight="false" outlineLevel="0" collapsed="false">
      <c r="A1508" s="0" t="s">
        <v>126</v>
      </c>
      <c r="B1508" s="0" t="s">
        <v>3276</v>
      </c>
      <c r="C1508" s="0" t="s">
        <v>3277</v>
      </c>
      <c r="D1508" s="0" t="s">
        <v>129</v>
      </c>
      <c r="E1508" s="161" t="n">
        <v>44050</v>
      </c>
      <c r="F1508" s="161" t="n">
        <v>73050</v>
      </c>
      <c r="G1508" s="0" t="s">
        <v>130</v>
      </c>
    </row>
    <row r="1509" customFormat="false" ht="15" hidden="false" customHeight="false" outlineLevel="0" collapsed="false">
      <c r="A1509" s="0" t="s">
        <v>126</v>
      </c>
      <c r="B1509" s="0" t="s">
        <v>3278</v>
      </c>
      <c r="C1509" s="0" t="s">
        <v>3279</v>
      </c>
      <c r="D1509" s="0" t="s">
        <v>129</v>
      </c>
      <c r="E1509" s="161" t="n">
        <v>44044</v>
      </c>
      <c r="F1509" s="161" t="n">
        <v>73050</v>
      </c>
      <c r="G1509" s="0" t="s">
        <v>130</v>
      </c>
    </row>
    <row r="1510" customFormat="false" ht="15" hidden="false" customHeight="false" outlineLevel="0" collapsed="false">
      <c r="A1510" s="0" t="s">
        <v>126</v>
      </c>
      <c r="B1510" s="0" t="s">
        <v>3280</v>
      </c>
      <c r="C1510" s="0" t="s">
        <v>3281</v>
      </c>
      <c r="D1510" s="0" t="s">
        <v>129</v>
      </c>
      <c r="E1510" s="161" t="n">
        <v>44096</v>
      </c>
      <c r="F1510" s="161" t="n">
        <v>73050</v>
      </c>
      <c r="G1510" s="0" t="s">
        <v>130</v>
      </c>
    </row>
    <row r="1511" customFormat="false" ht="15" hidden="false" customHeight="false" outlineLevel="0" collapsed="false">
      <c r="A1511" s="0" t="s">
        <v>126</v>
      </c>
      <c r="B1511" s="0" t="s">
        <v>3282</v>
      </c>
      <c r="C1511" s="0" t="s">
        <v>3283</v>
      </c>
      <c r="D1511" s="0" t="s">
        <v>129</v>
      </c>
      <c r="E1511" s="161" t="n">
        <v>44096</v>
      </c>
      <c r="F1511" s="161" t="n">
        <v>73050</v>
      </c>
      <c r="G1511" s="0" t="s">
        <v>130</v>
      </c>
    </row>
    <row r="1512" customFormat="false" ht="15" hidden="false" customHeight="false" outlineLevel="0" collapsed="false">
      <c r="A1512" s="0" t="s">
        <v>126</v>
      </c>
      <c r="B1512" s="0" t="s">
        <v>3284</v>
      </c>
      <c r="C1512" s="0" t="s">
        <v>3285</v>
      </c>
      <c r="D1512" s="0" t="s">
        <v>129</v>
      </c>
      <c r="E1512" s="161" t="n">
        <v>44096</v>
      </c>
      <c r="F1512" s="161" t="n">
        <v>73050</v>
      </c>
      <c r="G1512" s="0" t="s">
        <v>130</v>
      </c>
    </row>
    <row r="1513" customFormat="false" ht="15" hidden="false" customHeight="false" outlineLevel="0" collapsed="false">
      <c r="A1513" s="0" t="s">
        <v>126</v>
      </c>
      <c r="B1513" s="0" t="s">
        <v>3286</v>
      </c>
      <c r="C1513" s="0" t="s">
        <v>3287</v>
      </c>
      <c r="D1513" s="0" t="s">
        <v>129</v>
      </c>
      <c r="E1513" s="161" t="n">
        <v>44096</v>
      </c>
      <c r="F1513" s="161" t="n">
        <v>73050</v>
      </c>
      <c r="G1513" s="0" t="s">
        <v>130</v>
      </c>
    </row>
    <row r="1514" customFormat="false" ht="15" hidden="false" customHeight="false" outlineLevel="0" collapsed="false">
      <c r="A1514" s="0" t="s">
        <v>126</v>
      </c>
      <c r="B1514" s="0" t="s">
        <v>3288</v>
      </c>
      <c r="C1514" s="0" t="s">
        <v>3289</v>
      </c>
      <c r="D1514" s="0" t="s">
        <v>129</v>
      </c>
      <c r="E1514" s="161" t="n">
        <v>44098</v>
      </c>
      <c r="F1514" s="161" t="n">
        <v>73050</v>
      </c>
      <c r="G1514" s="0" t="s">
        <v>130</v>
      </c>
    </row>
    <row r="1515" customFormat="false" ht="15" hidden="false" customHeight="false" outlineLevel="0" collapsed="false">
      <c r="A1515" s="0" t="s">
        <v>126</v>
      </c>
      <c r="B1515" s="0" t="s">
        <v>3290</v>
      </c>
      <c r="C1515" s="0" t="s">
        <v>3291</v>
      </c>
      <c r="D1515" s="0" t="s">
        <v>129</v>
      </c>
      <c r="E1515" s="161" t="n">
        <v>44033</v>
      </c>
      <c r="F1515" s="161" t="n">
        <v>73050</v>
      </c>
      <c r="G1515" s="0" t="s">
        <v>130</v>
      </c>
    </row>
    <row r="1516" customFormat="false" ht="15" hidden="false" customHeight="false" outlineLevel="0" collapsed="false">
      <c r="A1516" s="0" t="s">
        <v>126</v>
      </c>
      <c r="B1516" s="0" t="s">
        <v>3292</v>
      </c>
      <c r="C1516" s="0" t="s">
        <v>134</v>
      </c>
      <c r="D1516" s="0" t="s">
        <v>129</v>
      </c>
      <c r="E1516" s="161" t="n">
        <v>44105</v>
      </c>
      <c r="F1516" s="161" t="n">
        <v>73050</v>
      </c>
      <c r="G1516" s="0" t="s">
        <v>130</v>
      </c>
    </row>
    <row r="1517" customFormat="false" ht="15" hidden="false" customHeight="false" outlineLevel="0" collapsed="false">
      <c r="A1517" s="0" t="s">
        <v>126</v>
      </c>
      <c r="B1517" s="0" t="s">
        <v>3293</v>
      </c>
      <c r="C1517" s="0" t="s">
        <v>134</v>
      </c>
      <c r="D1517" s="0" t="s">
        <v>129</v>
      </c>
      <c r="E1517" s="161" t="n">
        <v>44141</v>
      </c>
      <c r="F1517" s="161" t="n">
        <v>73050</v>
      </c>
      <c r="G1517" s="0" t="s">
        <v>130</v>
      </c>
    </row>
    <row r="1518" customFormat="false" ht="15" hidden="false" customHeight="false" outlineLevel="0" collapsed="false">
      <c r="A1518" s="0" t="s">
        <v>126</v>
      </c>
      <c r="B1518" s="0" t="s">
        <v>3294</v>
      </c>
      <c r="C1518" s="0" t="s">
        <v>2909</v>
      </c>
      <c r="D1518" s="0" t="s">
        <v>129</v>
      </c>
      <c r="E1518" s="161" t="n">
        <v>44141</v>
      </c>
      <c r="F1518" s="161" t="n">
        <v>73050</v>
      </c>
      <c r="G1518" s="0" t="s">
        <v>130</v>
      </c>
    </row>
    <row r="1519" customFormat="false" ht="15" hidden="false" customHeight="false" outlineLevel="0" collapsed="false">
      <c r="A1519" s="0" t="s">
        <v>126</v>
      </c>
      <c r="B1519" s="0" t="s">
        <v>82</v>
      </c>
      <c r="C1519" s="0" t="s">
        <v>134</v>
      </c>
      <c r="D1519" s="0" t="s">
        <v>129</v>
      </c>
      <c r="E1519" s="161" t="n">
        <v>43525</v>
      </c>
      <c r="F1519" s="161" t="n">
        <v>73050</v>
      </c>
      <c r="G1519" s="0" t="s">
        <v>130</v>
      </c>
    </row>
    <row r="1520" customFormat="false" ht="15" hidden="false" customHeight="false" outlineLevel="0" collapsed="false">
      <c r="A1520" s="0" t="s">
        <v>126</v>
      </c>
      <c r="B1520" s="0" t="s">
        <v>3295</v>
      </c>
      <c r="C1520" s="0" t="s">
        <v>134</v>
      </c>
      <c r="D1520" s="0" t="s">
        <v>129</v>
      </c>
      <c r="E1520" s="161" t="n">
        <v>44146</v>
      </c>
      <c r="F1520" s="161" t="n">
        <v>73050</v>
      </c>
      <c r="G1520" s="0" t="s">
        <v>130</v>
      </c>
    </row>
    <row r="1521" customFormat="false" ht="15" hidden="false" customHeight="false" outlineLevel="0" collapsed="false">
      <c r="A1521" s="0" t="s">
        <v>126</v>
      </c>
      <c r="B1521" s="0" t="s">
        <v>3296</v>
      </c>
      <c r="C1521" s="0" t="s">
        <v>134</v>
      </c>
      <c r="D1521" s="0" t="s">
        <v>129</v>
      </c>
      <c r="E1521" s="161" t="n">
        <v>44228</v>
      </c>
      <c r="F1521" s="161" t="n">
        <v>73050</v>
      </c>
      <c r="G1521" s="0" t="s">
        <v>130</v>
      </c>
    </row>
    <row r="1522" customFormat="false" ht="15" hidden="false" customHeight="false" outlineLevel="0" collapsed="false">
      <c r="A1522" s="0" t="s">
        <v>126</v>
      </c>
      <c r="B1522" s="0" t="s">
        <v>3297</v>
      </c>
      <c r="C1522" s="0" t="s">
        <v>3250</v>
      </c>
      <c r="D1522" s="0" t="s">
        <v>129</v>
      </c>
      <c r="E1522" s="161" t="n">
        <v>44228</v>
      </c>
      <c r="F1522" s="161" t="n">
        <v>73050</v>
      </c>
      <c r="G1522" s="0" t="s">
        <v>130</v>
      </c>
    </row>
    <row r="1523" customFormat="false" ht="15" hidden="false" customHeight="false" outlineLevel="0" collapsed="false">
      <c r="A1523" s="0" t="s">
        <v>126</v>
      </c>
      <c r="B1523" s="0" t="s">
        <v>3298</v>
      </c>
      <c r="C1523" s="0" t="s">
        <v>3299</v>
      </c>
      <c r="D1523" s="0" t="s">
        <v>129</v>
      </c>
      <c r="E1523" s="161" t="n">
        <v>44013</v>
      </c>
      <c r="F1523" s="161" t="n">
        <v>73050</v>
      </c>
      <c r="G1523" s="0" t="s">
        <v>130</v>
      </c>
    </row>
    <row r="1524" customFormat="false" ht="15" hidden="false" customHeight="false" outlineLevel="0" collapsed="false">
      <c r="A1524" s="0" t="s">
        <v>126</v>
      </c>
      <c r="B1524" s="0" t="s">
        <v>3300</v>
      </c>
      <c r="C1524" s="0" t="s">
        <v>3301</v>
      </c>
      <c r="D1524" s="0" t="s">
        <v>129</v>
      </c>
      <c r="E1524" s="161" t="n">
        <v>44013</v>
      </c>
      <c r="F1524" s="161" t="n">
        <v>73050</v>
      </c>
      <c r="G1524" s="0" t="s">
        <v>130</v>
      </c>
    </row>
    <row r="1525" customFormat="false" ht="15" hidden="false" customHeight="false" outlineLevel="0" collapsed="false">
      <c r="A1525" s="0" t="s">
        <v>126</v>
      </c>
      <c r="B1525" s="0" t="s">
        <v>3302</v>
      </c>
      <c r="C1525" s="0" t="s">
        <v>3303</v>
      </c>
      <c r="D1525" s="0" t="s">
        <v>129</v>
      </c>
      <c r="E1525" s="161" t="n">
        <v>44013</v>
      </c>
      <c r="F1525" s="161" t="n">
        <v>73050</v>
      </c>
      <c r="G1525" s="0" t="s">
        <v>130</v>
      </c>
    </row>
    <row r="1526" customFormat="false" ht="15" hidden="false" customHeight="false" outlineLevel="0" collapsed="false">
      <c r="A1526" s="0" t="s">
        <v>126</v>
      </c>
      <c r="B1526" s="0" t="s">
        <v>3304</v>
      </c>
      <c r="C1526" s="0" t="s">
        <v>3305</v>
      </c>
      <c r="D1526" s="0" t="s">
        <v>129</v>
      </c>
      <c r="E1526" s="161" t="n">
        <v>44013</v>
      </c>
      <c r="F1526" s="161" t="n">
        <v>73050</v>
      </c>
      <c r="G1526" s="0" t="s">
        <v>130</v>
      </c>
    </row>
    <row r="1527" customFormat="false" ht="15" hidden="false" customHeight="false" outlineLevel="0" collapsed="false">
      <c r="A1527" s="0" t="s">
        <v>126</v>
      </c>
      <c r="B1527" s="0" t="s">
        <v>3306</v>
      </c>
      <c r="C1527" s="0" t="s">
        <v>3307</v>
      </c>
      <c r="D1527" s="0" t="s">
        <v>129</v>
      </c>
      <c r="E1527" s="161" t="n">
        <v>44013</v>
      </c>
      <c r="F1527" s="161" t="n">
        <v>73050</v>
      </c>
      <c r="G1527" s="0" t="s">
        <v>130</v>
      </c>
    </row>
    <row r="1528" customFormat="false" ht="15" hidden="false" customHeight="false" outlineLevel="0" collapsed="false">
      <c r="A1528" s="0" t="s">
        <v>126</v>
      </c>
      <c r="B1528" s="0" t="s">
        <v>3310</v>
      </c>
      <c r="C1528" s="0" t="s">
        <v>3311</v>
      </c>
      <c r="D1528" s="0" t="s">
        <v>129</v>
      </c>
      <c r="E1528" s="161" t="n">
        <v>44013</v>
      </c>
      <c r="F1528" s="161" t="n">
        <v>73050</v>
      </c>
      <c r="G1528" s="0" t="s">
        <v>130</v>
      </c>
    </row>
    <row r="1529" customFormat="false" ht="15" hidden="false" customHeight="false" outlineLevel="0" collapsed="false">
      <c r="A1529" s="0" t="s">
        <v>126</v>
      </c>
      <c r="B1529" s="0" t="s">
        <v>3312</v>
      </c>
      <c r="C1529" s="0" t="s">
        <v>3313</v>
      </c>
      <c r="D1529" s="0" t="s">
        <v>129</v>
      </c>
      <c r="E1529" s="161" t="n">
        <v>44013</v>
      </c>
      <c r="F1529" s="161" t="n">
        <v>73050</v>
      </c>
      <c r="G1529" s="0" t="s">
        <v>130</v>
      </c>
    </row>
    <row r="1530" customFormat="false" ht="15" hidden="false" customHeight="false" outlineLevel="0" collapsed="false">
      <c r="A1530" s="0" t="s">
        <v>126</v>
      </c>
      <c r="B1530" s="0" t="s">
        <v>3314</v>
      </c>
      <c r="C1530" s="0" t="s">
        <v>3315</v>
      </c>
      <c r="D1530" s="0" t="s">
        <v>129</v>
      </c>
      <c r="E1530" s="161" t="n">
        <v>44013</v>
      </c>
      <c r="F1530" s="161" t="n">
        <v>73050</v>
      </c>
      <c r="G1530" s="0" t="s">
        <v>130</v>
      </c>
    </row>
    <row r="1531" customFormat="false" ht="15" hidden="false" customHeight="false" outlineLevel="0" collapsed="false">
      <c r="A1531" s="0" t="s">
        <v>126</v>
      </c>
      <c r="B1531" s="0" t="s">
        <v>3316</v>
      </c>
      <c r="C1531" s="0" t="s">
        <v>3317</v>
      </c>
      <c r="D1531" s="0" t="s">
        <v>129</v>
      </c>
      <c r="E1531" s="161" t="n">
        <v>44013</v>
      </c>
      <c r="F1531" s="161" t="n">
        <v>73050</v>
      </c>
      <c r="G1531" s="0" t="s">
        <v>130</v>
      </c>
    </row>
    <row r="1532" customFormat="false" ht="15" hidden="false" customHeight="false" outlineLevel="0" collapsed="false">
      <c r="A1532" s="0" t="s">
        <v>126</v>
      </c>
      <c r="B1532" s="0" t="s">
        <v>3318</v>
      </c>
      <c r="C1532" s="0" t="s">
        <v>3319</v>
      </c>
      <c r="D1532" s="0" t="s">
        <v>129</v>
      </c>
      <c r="E1532" s="161" t="n">
        <v>44013</v>
      </c>
      <c r="F1532" s="161" t="n">
        <v>73050</v>
      </c>
      <c r="G1532" s="0" t="s">
        <v>130</v>
      </c>
    </row>
    <row r="1533" customFormat="false" ht="15" hidden="false" customHeight="false" outlineLevel="0" collapsed="false">
      <c r="A1533" s="0" t="s">
        <v>126</v>
      </c>
      <c r="B1533" s="0" t="s">
        <v>3320</v>
      </c>
      <c r="C1533" s="0" t="s">
        <v>3321</v>
      </c>
      <c r="D1533" s="0" t="s">
        <v>129</v>
      </c>
      <c r="E1533" s="161" t="n">
        <v>44013</v>
      </c>
      <c r="F1533" s="161" t="n">
        <v>73050</v>
      </c>
      <c r="G1533" s="0" t="s">
        <v>130</v>
      </c>
    </row>
    <row r="1534" customFormat="false" ht="15" hidden="false" customHeight="false" outlineLevel="0" collapsed="false">
      <c r="A1534" s="0" t="s">
        <v>126</v>
      </c>
      <c r="B1534" s="0" t="s">
        <v>3322</v>
      </c>
      <c r="C1534" s="0" t="s">
        <v>3323</v>
      </c>
      <c r="D1534" s="0" t="s">
        <v>129</v>
      </c>
      <c r="E1534" s="161" t="n">
        <v>44044</v>
      </c>
      <c r="F1534" s="161" t="n">
        <v>73050</v>
      </c>
      <c r="G1534" s="0" t="s">
        <v>130</v>
      </c>
    </row>
    <row r="1535" customFormat="false" ht="15" hidden="false" customHeight="false" outlineLevel="0" collapsed="false">
      <c r="A1535" s="0" t="s">
        <v>126</v>
      </c>
      <c r="B1535" s="0" t="s">
        <v>3324</v>
      </c>
      <c r="C1535" s="0" t="s">
        <v>134</v>
      </c>
      <c r="D1535" s="0" t="s">
        <v>129</v>
      </c>
      <c r="E1535" s="161" t="n">
        <v>44119</v>
      </c>
      <c r="F1535" s="161" t="n">
        <v>73050</v>
      </c>
      <c r="G1535" s="0" t="s">
        <v>130</v>
      </c>
    </row>
    <row r="1536" customFormat="false" ht="15" hidden="false" customHeight="false" outlineLevel="0" collapsed="false">
      <c r="A1536" s="0" t="s">
        <v>126</v>
      </c>
      <c r="B1536" s="0" t="s">
        <v>3325</v>
      </c>
      <c r="C1536" s="0" t="s">
        <v>3326</v>
      </c>
      <c r="D1536" s="0" t="s">
        <v>129</v>
      </c>
      <c r="E1536" s="161" t="n">
        <v>43922</v>
      </c>
      <c r="F1536" s="161" t="n">
        <v>73050</v>
      </c>
      <c r="G1536" s="0" t="s">
        <v>130</v>
      </c>
    </row>
    <row r="1537" customFormat="false" ht="15" hidden="false" customHeight="false" outlineLevel="0" collapsed="false">
      <c r="A1537" s="0" t="s">
        <v>126</v>
      </c>
      <c r="B1537" s="0" t="s">
        <v>3327</v>
      </c>
      <c r="C1537" s="0" t="s">
        <v>134</v>
      </c>
      <c r="D1537" s="0" t="s">
        <v>129</v>
      </c>
      <c r="E1537" s="161" t="n">
        <v>44197</v>
      </c>
      <c r="F1537" s="161" t="n">
        <v>73050</v>
      </c>
      <c r="G1537" s="0" t="s">
        <v>130</v>
      </c>
    </row>
    <row r="1538" customFormat="false" ht="15" hidden="false" customHeight="false" outlineLevel="0" collapsed="false">
      <c r="A1538" s="0" t="s">
        <v>126</v>
      </c>
      <c r="B1538" s="0" t="s">
        <v>3328</v>
      </c>
      <c r="C1538" s="0" t="s">
        <v>3329</v>
      </c>
      <c r="D1538" s="0" t="s">
        <v>129</v>
      </c>
      <c r="E1538" s="161" t="n">
        <v>44158</v>
      </c>
      <c r="F1538" s="161" t="n">
        <v>73050</v>
      </c>
      <c r="G1538" s="0" t="s">
        <v>130</v>
      </c>
    </row>
    <row r="1539" customFormat="false" ht="15" hidden="false" customHeight="false" outlineLevel="0" collapsed="false">
      <c r="A1539" s="0" t="s">
        <v>126</v>
      </c>
      <c r="B1539" s="0" t="s">
        <v>3330</v>
      </c>
      <c r="C1539" s="0" t="s">
        <v>134</v>
      </c>
      <c r="D1539" s="0" t="s">
        <v>129</v>
      </c>
      <c r="E1539" s="161" t="n">
        <v>44166</v>
      </c>
      <c r="F1539" s="161" t="n">
        <v>73050</v>
      </c>
      <c r="G1539" s="0" t="s">
        <v>130</v>
      </c>
    </row>
    <row r="1540" customFormat="false" ht="15" hidden="false" customHeight="false" outlineLevel="0" collapsed="false">
      <c r="A1540" s="0" t="s">
        <v>126</v>
      </c>
      <c r="B1540" s="0" t="s">
        <v>3331</v>
      </c>
      <c r="C1540" s="0" t="s">
        <v>3332</v>
      </c>
      <c r="D1540" s="0" t="s">
        <v>129</v>
      </c>
      <c r="E1540" s="161" t="n">
        <v>44112</v>
      </c>
      <c r="F1540" s="161" t="n">
        <v>73050</v>
      </c>
      <c r="G1540" s="0" t="s">
        <v>130</v>
      </c>
    </row>
    <row r="1541" customFormat="false" ht="15" hidden="false" customHeight="false" outlineLevel="0" collapsed="false">
      <c r="A1541" s="0" t="s">
        <v>126</v>
      </c>
      <c r="B1541" s="0" t="s">
        <v>3333</v>
      </c>
      <c r="C1541" s="0" t="s">
        <v>2139</v>
      </c>
      <c r="D1541" s="0" t="s">
        <v>129</v>
      </c>
      <c r="E1541" s="161" t="n">
        <v>44105</v>
      </c>
      <c r="F1541" s="161" t="n">
        <v>73050</v>
      </c>
      <c r="G1541" s="0" t="s">
        <v>130</v>
      </c>
    </row>
    <row r="1542" customFormat="false" ht="15" hidden="false" customHeight="false" outlineLevel="0" collapsed="false">
      <c r="A1542" s="0" t="s">
        <v>126</v>
      </c>
      <c r="B1542" s="0" t="s">
        <v>3334</v>
      </c>
      <c r="C1542" s="0" t="s">
        <v>3335</v>
      </c>
      <c r="D1542" s="0" t="s">
        <v>129</v>
      </c>
      <c r="E1542" s="161" t="n">
        <v>44287</v>
      </c>
      <c r="F1542" s="161" t="n">
        <v>73050</v>
      </c>
      <c r="G1542" s="0" t="s">
        <v>130</v>
      </c>
    </row>
    <row r="1543" customFormat="false" ht="15" hidden="false" customHeight="false" outlineLevel="0" collapsed="false">
      <c r="A1543" s="0" t="s">
        <v>126</v>
      </c>
      <c r="B1543" s="0" t="s">
        <v>3336</v>
      </c>
      <c r="C1543" s="0" t="s">
        <v>3337</v>
      </c>
      <c r="D1543" s="0" t="s">
        <v>129</v>
      </c>
      <c r="E1543" s="161" t="n">
        <v>44166</v>
      </c>
      <c r="F1543" s="161" t="n">
        <v>73050</v>
      </c>
      <c r="G1543" s="0" t="s">
        <v>130</v>
      </c>
    </row>
    <row r="1544" customFormat="false" ht="15" hidden="false" customHeight="false" outlineLevel="0" collapsed="false">
      <c r="A1544" s="0" t="s">
        <v>126</v>
      </c>
      <c r="B1544" s="0" t="s">
        <v>3338</v>
      </c>
      <c r="C1544" s="0" t="s">
        <v>3339</v>
      </c>
      <c r="D1544" s="0" t="s">
        <v>129</v>
      </c>
      <c r="E1544" s="161" t="n">
        <v>44287</v>
      </c>
      <c r="F1544" s="161" t="n">
        <v>73050</v>
      </c>
      <c r="G1544" s="0" t="s">
        <v>130</v>
      </c>
    </row>
    <row r="1545" customFormat="false" ht="15" hidden="false" customHeight="false" outlineLevel="0" collapsed="false">
      <c r="A1545" s="0" t="s">
        <v>126</v>
      </c>
      <c r="B1545" s="0" t="s">
        <v>3340</v>
      </c>
      <c r="C1545" s="0" t="s">
        <v>3341</v>
      </c>
      <c r="D1545" s="0" t="s">
        <v>129</v>
      </c>
      <c r="E1545" s="161" t="n">
        <v>44378</v>
      </c>
      <c r="F1545" s="161" t="n">
        <v>73050</v>
      </c>
      <c r="G1545" s="0" t="s">
        <v>130</v>
      </c>
    </row>
    <row r="1546" customFormat="false" ht="15" hidden="false" customHeight="false" outlineLevel="0" collapsed="false">
      <c r="A1546" s="0" t="s">
        <v>126</v>
      </c>
      <c r="B1546" s="0" t="s">
        <v>3342</v>
      </c>
      <c r="C1546" s="0" t="s">
        <v>3343</v>
      </c>
      <c r="D1546" s="0" t="s">
        <v>129</v>
      </c>
      <c r="E1546" s="161" t="n">
        <v>40725</v>
      </c>
      <c r="F1546" s="161" t="n">
        <v>73050</v>
      </c>
      <c r="G1546" s="0" t="s">
        <v>130</v>
      </c>
    </row>
    <row r="1547" customFormat="false" ht="15" hidden="false" customHeight="false" outlineLevel="0" collapsed="false">
      <c r="A1547" s="0" t="s">
        <v>126</v>
      </c>
      <c r="B1547" s="0" t="s">
        <v>3344</v>
      </c>
      <c r="C1547" s="0" t="s">
        <v>3345</v>
      </c>
      <c r="D1547" s="0" t="s">
        <v>129</v>
      </c>
      <c r="E1547" s="161" t="n">
        <v>40725</v>
      </c>
      <c r="F1547" s="161" t="n">
        <v>73050</v>
      </c>
      <c r="G1547" s="0" t="s">
        <v>130</v>
      </c>
    </row>
    <row r="1548" customFormat="false" ht="15" hidden="false" customHeight="false" outlineLevel="0" collapsed="false">
      <c r="A1548" s="0" t="s">
        <v>126</v>
      </c>
      <c r="B1548" s="0" t="s">
        <v>3346</v>
      </c>
      <c r="C1548" s="0" t="s">
        <v>3347</v>
      </c>
      <c r="D1548" s="0" t="s">
        <v>129</v>
      </c>
      <c r="E1548" s="161" t="n">
        <v>40725</v>
      </c>
      <c r="F1548" s="161" t="n">
        <v>73050</v>
      </c>
      <c r="G1548" s="0" t="s">
        <v>130</v>
      </c>
    </row>
    <row r="1549" customFormat="false" ht="15" hidden="false" customHeight="false" outlineLevel="0" collapsed="false">
      <c r="A1549" s="0" t="s">
        <v>126</v>
      </c>
      <c r="B1549" s="0" t="s">
        <v>3348</v>
      </c>
      <c r="C1549" s="0" t="s">
        <v>2673</v>
      </c>
      <c r="D1549" s="0" t="s">
        <v>129</v>
      </c>
      <c r="E1549" s="161" t="n">
        <v>43361</v>
      </c>
      <c r="F1549" s="161" t="n">
        <v>73050</v>
      </c>
      <c r="G1549" s="0" t="s">
        <v>130</v>
      </c>
    </row>
    <row r="1550" customFormat="false" ht="15" hidden="false" customHeight="false" outlineLevel="0" collapsed="false">
      <c r="A1550" s="0" t="s">
        <v>126</v>
      </c>
      <c r="B1550" s="0" t="s">
        <v>3349</v>
      </c>
      <c r="C1550" s="0" t="s">
        <v>3350</v>
      </c>
      <c r="D1550" s="0" t="s">
        <v>129</v>
      </c>
      <c r="E1550" s="161" t="n">
        <v>43500</v>
      </c>
      <c r="F1550" s="161" t="n">
        <v>73050</v>
      </c>
      <c r="G1550" s="0" t="s">
        <v>130</v>
      </c>
    </row>
    <row r="1551" customFormat="false" ht="15" hidden="false" customHeight="false" outlineLevel="0" collapsed="false">
      <c r="A1551" s="0" t="s">
        <v>126</v>
      </c>
      <c r="B1551" s="0" t="s">
        <v>3351</v>
      </c>
      <c r="C1551" s="0" t="s">
        <v>3352</v>
      </c>
      <c r="D1551" s="0" t="s">
        <v>129</v>
      </c>
      <c r="E1551" s="161" t="n">
        <v>40725</v>
      </c>
      <c r="F1551" s="161" t="n">
        <v>73050</v>
      </c>
      <c r="G1551" s="0" t="s">
        <v>130</v>
      </c>
    </row>
    <row r="1552" customFormat="false" ht="15" hidden="false" customHeight="false" outlineLevel="0" collapsed="false">
      <c r="A1552" s="0" t="s">
        <v>126</v>
      </c>
      <c r="B1552" s="0" t="s">
        <v>3353</v>
      </c>
      <c r="C1552" s="0" t="s">
        <v>3354</v>
      </c>
      <c r="D1552" s="0" t="s">
        <v>129</v>
      </c>
      <c r="E1552" s="161" t="n">
        <v>40725</v>
      </c>
      <c r="F1552" s="161" t="n">
        <v>73050</v>
      </c>
      <c r="G1552" s="0" t="s">
        <v>130</v>
      </c>
    </row>
    <row r="1553" customFormat="false" ht="15" hidden="false" customHeight="false" outlineLevel="0" collapsed="false">
      <c r="A1553" s="0" t="s">
        <v>126</v>
      </c>
      <c r="B1553" s="0" t="s">
        <v>3355</v>
      </c>
      <c r="C1553" s="0" t="s">
        <v>3356</v>
      </c>
      <c r="D1553" s="0" t="s">
        <v>129</v>
      </c>
      <c r="E1553" s="161" t="n">
        <v>40725</v>
      </c>
      <c r="F1553" s="161" t="n">
        <v>73050</v>
      </c>
      <c r="G1553" s="0" t="s">
        <v>130</v>
      </c>
    </row>
    <row r="1554" customFormat="false" ht="15" hidden="false" customHeight="false" outlineLevel="0" collapsed="false">
      <c r="A1554" s="0" t="s">
        <v>126</v>
      </c>
      <c r="B1554" s="0" t="s">
        <v>3357</v>
      </c>
      <c r="C1554" s="0" t="s">
        <v>3358</v>
      </c>
      <c r="D1554" s="0" t="s">
        <v>129</v>
      </c>
      <c r="E1554" s="161" t="n">
        <v>40725</v>
      </c>
      <c r="F1554" s="161" t="n">
        <v>73050</v>
      </c>
      <c r="G1554" s="0" t="s">
        <v>130</v>
      </c>
    </row>
    <row r="1555" customFormat="false" ht="15" hidden="false" customHeight="false" outlineLevel="0" collapsed="false">
      <c r="A1555" s="0" t="s">
        <v>126</v>
      </c>
      <c r="B1555" s="0" t="s">
        <v>3359</v>
      </c>
      <c r="C1555" s="0" t="s">
        <v>3358</v>
      </c>
      <c r="D1555" s="0" t="s">
        <v>129</v>
      </c>
      <c r="E1555" s="161" t="n">
        <v>40725</v>
      </c>
      <c r="F1555" s="161" t="n">
        <v>73050</v>
      </c>
      <c r="G1555" s="0" t="s">
        <v>130</v>
      </c>
    </row>
    <row r="1556" customFormat="false" ht="15" hidden="false" customHeight="false" outlineLevel="0" collapsed="false">
      <c r="A1556" s="0" t="s">
        <v>126</v>
      </c>
      <c r="B1556" s="0" t="s">
        <v>3360</v>
      </c>
      <c r="C1556" s="0" t="s">
        <v>3361</v>
      </c>
      <c r="D1556" s="0" t="s">
        <v>129</v>
      </c>
      <c r="E1556" s="161" t="n">
        <v>40725</v>
      </c>
      <c r="F1556" s="161" t="n">
        <v>73050</v>
      </c>
      <c r="G1556" s="0" t="s">
        <v>130</v>
      </c>
    </row>
    <row r="1557" customFormat="false" ht="15" hidden="false" customHeight="false" outlineLevel="0" collapsed="false">
      <c r="A1557" s="0" t="s">
        <v>126</v>
      </c>
      <c r="B1557" s="0" t="s">
        <v>3362</v>
      </c>
      <c r="C1557" s="0" t="s">
        <v>3363</v>
      </c>
      <c r="D1557" s="0" t="s">
        <v>129</v>
      </c>
      <c r="E1557" s="161" t="n">
        <v>40725</v>
      </c>
      <c r="F1557" s="161" t="n">
        <v>73050</v>
      </c>
      <c r="G1557" s="0" t="s">
        <v>130</v>
      </c>
    </row>
    <row r="1558" customFormat="false" ht="15" hidden="false" customHeight="false" outlineLevel="0" collapsed="false">
      <c r="A1558" s="0" t="s">
        <v>126</v>
      </c>
      <c r="B1558" s="0" t="s">
        <v>3364</v>
      </c>
      <c r="C1558" s="0" t="s">
        <v>3365</v>
      </c>
      <c r="D1558" s="0" t="s">
        <v>129</v>
      </c>
      <c r="E1558" s="161" t="n">
        <v>40725</v>
      </c>
      <c r="F1558" s="161" t="n">
        <v>73050</v>
      </c>
      <c r="G1558" s="0" t="s">
        <v>130</v>
      </c>
    </row>
    <row r="1559" customFormat="false" ht="15" hidden="false" customHeight="false" outlineLevel="0" collapsed="false">
      <c r="A1559" s="0" t="s">
        <v>126</v>
      </c>
      <c r="B1559" s="0" t="s">
        <v>3366</v>
      </c>
      <c r="C1559" s="0" t="s">
        <v>3367</v>
      </c>
      <c r="D1559" s="0" t="s">
        <v>129</v>
      </c>
      <c r="E1559" s="161" t="n">
        <v>40725</v>
      </c>
      <c r="F1559" s="161" t="n">
        <v>73050</v>
      </c>
      <c r="G1559" s="0" t="s">
        <v>130</v>
      </c>
    </row>
    <row r="1560" customFormat="false" ht="15" hidden="false" customHeight="false" outlineLevel="0" collapsed="false">
      <c r="A1560" s="0" t="s">
        <v>126</v>
      </c>
      <c r="B1560" s="0" t="s">
        <v>3368</v>
      </c>
      <c r="C1560" s="0" t="s">
        <v>3369</v>
      </c>
      <c r="D1560" s="0" t="s">
        <v>129</v>
      </c>
      <c r="E1560" s="161" t="n">
        <v>40725</v>
      </c>
      <c r="F1560" s="161" t="n">
        <v>73050</v>
      </c>
      <c r="G1560" s="0" t="s">
        <v>130</v>
      </c>
    </row>
    <row r="1561" customFormat="false" ht="15" hidden="false" customHeight="false" outlineLevel="0" collapsed="false">
      <c r="A1561" s="0" t="s">
        <v>126</v>
      </c>
      <c r="B1561" s="0" t="s">
        <v>3370</v>
      </c>
      <c r="C1561" s="0" t="s">
        <v>3371</v>
      </c>
      <c r="D1561" s="0" t="s">
        <v>129</v>
      </c>
      <c r="E1561" s="161" t="n">
        <v>40725</v>
      </c>
      <c r="F1561" s="161" t="n">
        <v>73050</v>
      </c>
      <c r="G1561" s="0" t="s">
        <v>130</v>
      </c>
    </row>
    <row r="1562" customFormat="false" ht="15" hidden="false" customHeight="false" outlineLevel="0" collapsed="false">
      <c r="A1562" s="0" t="s">
        <v>126</v>
      </c>
      <c r="B1562" s="0" t="s">
        <v>3372</v>
      </c>
      <c r="C1562" s="0" t="s">
        <v>3371</v>
      </c>
      <c r="D1562" s="0" t="s">
        <v>129</v>
      </c>
      <c r="E1562" s="161" t="n">
        <v>40725</v>
      </c>
      <c r="F1562" s="161" t="n">
        <v>73050</v>
      </c>
      <c r="G1562" s="0" t="s">
        <v>130</v>
      </c>
    </row>
    <row r="1563" customFormat="false" ht="15" hidden="false" customHeight="false" outlineLevel="0" collapsed="false">
      <c r="A1563" s="0" t="s">
        <v>126</v>
      </c>
      <c r="B1563" s="0" t="s">
        <v>3373</v>
      </c>
      <c r="C1563" s="0" t="s">
        <v>3374</v>
      </c>
      <c r="D1563" s="0" t="s">
        <v>129</v>
      </c>
      <c r="E1563" s="161" t="n">
        <v>42583</v>
      </c>
      <c r="F1563" s="161" t="n">
        <v>73050</v>
      </c>
      <c r="G1563" s="0" t="s">
        <v>130</v>
      </c>
    </row>
    <row r="1564" customFormat="false" ht="15" hidden="false" customHeight="false" outlineLevel="0" collapsed="false">
      <c r="A1564" s="0" t="s">
        <v>126</v>
      </c>
      <c r="B1564" s="0" t="s">
        <v>3375</v>
      </c>
      <c r="C1564" s="0" t="s">
        <v>3376</v>
      </c>
      <c r="D1564" s="0" t="s">
        <v>129</v>
      </c>
      <c r="E1564" s="161" t="n">
        <v>43628</v>
      </c>
      <c r="F1564" s="161" t="n">
        <v>73050</v>
      </c>
      <c r="G1564" s="0" t="s">
        <v>130</v>
      </c>
    </row>
    <row r="1565" customFormat="false" ht="15" hidden="false" customHeight="false" outlineLevel="0" collapsed="false">
      <c r="A1565" s="0" t="s">
        <v>126</v>
      </c>
      <c r="B1565" s="0" t="s">
        <v>3377</v>
      </c>
      <c r="C1565" s="0" t="s">
        <v>3378</v>
      </c>
      <c r="D1565" s="0" t="s">
        <v>129</v>
      </c>
      <c r="E1565" s="161" t="n">
        <v>43739</v>
      </c>
      <c r="F1565" s="161" t="n">
        <v>44469</v>
      </c>
      <c r="G1565" s="0" t="s">
        <v>130</v>
      </c>
    </row>
    <row r="1566" customFormat="false" ht="15" hidden="false" customHeight="false" outlineLevel="0" collapsed="false">
      <c r="A1566" s="0" t="s">
        <v>126</v>
      </c>
      <c r="B1566" s="0" t="s">
        <v>3381</v>
      </c>
      <c r="C1566" s="0" t="s">
        <v>3382</v>
      </c>
      <c r="D1566" s="0" t="s">
        <v>129</v>
      </c>
      <c r="E1566" s="161" t="n">
        <v>41395</v>
      </c>
      <c r="F1566" s="161" t="n">
        <v>73050</v>
      </c>
      <c r="G1566" s="0" t="s">
        <v>130</v>
      </c>
    </row>
    <row r="1567" customFormat="false" ht="15" hidden="false" customHeight="false" outlineLevel="0" collapsed="false">
      <c r="A1567" s="0" t="s">
        <v>126</v>
      </c>
      <c r="B1567" s="0" t="s">
        <v>3385</v>
      </c>
      <c r="C1567" s="0" t="s">
        <v>3386</v>
      </c>
      <c r="D1567" s="0" t="s">
        <v>129</v>
      </c>
      <c r="E1567" s="161" t="n">
        <v>41426</v>
      </c>
      <c r="F1567" s="161" t="n">
        <v>73050</v>
      </c>
      <c r="G1567" s="0" t="s">
        <v>130</v>
      </c>
    </row>
    <row r="1568" customFormat="false" ht="15" hidden="false" customHeight="false" outlineLevel="0" collapsed="false">
      <c r="A1568" s="0" t="s">
        <v>126</v>
      </c>
      <c r="B1568" s="0" t="s">
        <v>3387</v>
      </c>
      <c r="C1568" s="0" t="s">
        <v>3388</v>
      </c>
      <c r="D1568" s="0" t="s">
        <v>129</v>
      </c>
      <c r="E1568" s="161" t="n">
        <v>42005</v>
      </c>
      <c r="F1568" s="161" t="n">
        <v>73050</v>
      </c>
      <c r="G1568" s="0" t="s">
        <v>130</v>
      </c>
    </row>
    <row r="1569" customFormat="false" ht="15" hidden="false" customHeight="false" outlineLevel="0" collapsed="false">
      <c r="A1569" s="0" t="s">
        <v>126</v>
      </c>
      <c r="B1569" s="0" t="s">
        <v>3389</v>
      </c>
      <c r="C1569" s="0" t="s">
        <v>3390</v>
      </c>
      <c r="D1569" s="0" t="s">
        <v>129</v>
      </c>
      <c r="E1569" s="161" t="n">
        <v>42005</v>
      </c>
      <c r="F1569" s="161" t="n">
        <v>73050</v>
      </c>
      <c r="G1569" s="0" t="s">
        <v>130</v>
      </c>
    </row>
    <row r="1570" customFormat="false" ht="15" hidden="false" customHeight="false" outlineLevel="0" collapsed="false">
      <c r="A1570" s="0" t="s">
        <v>126</v>
      </c>
      <c r="B1570" s="0" t="s">
        <v>3391</v>
      </c>
      <c r="C1570" s="0" t="s">
        <v>368</v>
      </c>
      <c r="D1570" s="0" t="s">
        <v>129</v>
      </c>
      <c r="E1570" s="161" t="n">
        <v>42125</v>
      </c>
      <c r="F1570" s="161" t="n">
        <v>73050</v>
      </c>
      <c r="G1570" s="0" t="s">
        <v>130</v>
      </c>
    </row>
    <row r="1571" customFormat="false" ht="15" hidden="false" customHeight="false" outlineLevel="0" collapsed="false">
      <c r="A1571" s="0" t="s">
        <v>126</v>
      </c>
      <c r="B1571" s="0" t="s">
        <v>3392</v>
      </c>
      <c r="C1571" s="0" t="s">
        <v>186</v>
      </c>
      <c r="D1571" s="0" t="s">
        <v>129</v>
      </c>
      <c r="E1571" s="161" t="n">
        <v>42422</v>
      </c>
      <c r="F1571" s="161" t="n">
        <v>73050</v>
      </c>
      <c r="G1571" s="0" t="s">
        <v>130</v>
      </c>
    </row>
    <row r="1572" customFormat="false" ht="15" hidden="false" customHeight="false" outlineLevel="0" collapsed="false">
      <c r="A1572" s="0" t="s">
        <v>126</v>
      </c>
      <c r="B1572" s="0" t="s">
        <v>3393</v>
      </c>
      <c r="C1572" s="0" t="s">
        <v>3394</v>
      </c>
      <c r="D1572" s="0" t="s">
        <v>129</v>
      </c>
      <c r="E1572" s="161" t="n">
        <v>42370</v>
      </c>
      <c r="F1572" s="161" t="n">
        <v>73050</v>
      </c>
      <c r="G1572" s="0" t="s">
        <v>130</v>
      </c>
    </row>
    <row r="1573" customFormat="false" ht="15" hidden="false" customHeight="false" outlineLevel="0" collapsed="false">
      <c r="A1573" s="0" t="s">
        <v>126</v>
      </c>
      <c r="B1573" s="0" t="s">
        <v>3395</v>
      </c>
      <c r="C1573" s="0" t="s">
        <v>3396</v>
      </c>
      <c r="D1573" s="0" t="s">
        <v>129</v>
      </c>
      <c r="E1573" s="161" t="n">
        <v>42370</v>
      </c>
      <c r="F1573" s="161" t="n">
        <v>73050</v>
      </c>
      <c r="G1573" s="0" t="s">
        <v>130</v>
      </c>
    </row>
    <row r="1574" customFormat="false" ht="15" hidden="false" customHeight="false" outlineLevel="0" collapsed="false">
      <c r="A1574" s="0" t="s">
        <v>126</v>
      </c>
      <c r="B1574" s="0" t="s">
        <v>3397</v>
      </c>
      <c r="C1574" s="0" t="s">
        <v>3398</v>
      </c>
      <c r="D1574" s="0" t="s">
        <v>129</v>
      </c>
      <c r="E1574" s="161" t="n">
        <v>42370</v>
      </c>
      <c r="F1574" s="161" t="n">
        <v>73050</v>
      </c>
      <c r="G1574" s="0" t="s">
        <v>130</v>
      </c>
    </row>
    <row r="1575" customFormat="false" ht="15" hidden="false" customHeight="false" outlineLevel="0" collapsed="false">
      <c r="A1575" s="0" t="s">
        <v>126</v>
      </c>
      <c r="B1575" s="0" t="s">
        <v>3399</v>
      </c>
      <c r="C1575" s="0" t="s">
        <v>3400</v>
      </c>
      <c r="D1575" s="0" t="s">
        <v>129</v>
      </c>
      <c r="E1575" s="161" t="n">
        <v>42370</v>
      </c>
      <c r="F1575" s="161" t="n">
        <v>73050</v>
      </c>
      <c r="G1575" s="0" t="s">
        <v>130</v>
      </c>
    </row>
    <row r="1576" customFormat="false" ht="15" hidden="false" customHeight="false" outlineLevel="0" collapsed="false">
      <c r="A1576" s="0" t="s">
        <v>126</v>
      </c>
      <c r="B1576" s="0" t="s">
        <v>3401</v>
      </c>
      <c r="C1576" s="0" t="s">
        <v>3402</v>
      </c>
      <c r="D1576" s="0" t="s">
        <v>129</v>
      </c>
      <c r="E1576" s="161" t="n">
        <v>42370</v>
      </c>
      <c r="F1576" s="161" t="n">
        <v>73050</v>
      </c>
      <c r="G1576" s="0" t="s">
        <v>130</v>
      </c>
    </row>
    <row r="1577" customFormat="false" ht="15" hidden="false" customHeight="false" outlineLevel="0" collapsed="false">
      <c r="A1577" s="0" t="s">
        <v>126</v>
      </c>
      <c r="B1577" s="0" t="s">
        <v>3403</v>
      </c>
      <c r="C1577" s="0" t="s">
        <v>3404</v>
      </c>
      <c r="D1577" s="0" t="s">
        <v>129</v>
      </c>
      <c r="E1577" s="161" t="n">
        <v>42370</v>
      </c>
      <c r="F1577" s="161" t="n">
        <v>73050</v>
      </c>
      <c r="G1577" s="0" t="s">
        <v>130</v>
      </c>
    </row>
    <row r="1578" customFormat="false" ht="15" hidden="false" customHeight="false" outlineLevel="0" collapsed="false">
      <c r="A1578" s="0" t="s">
        <v>126</v>
      </c>
      <c r="B1578" s="0" t="s">
        <v>3405</v>
      </c>
      <c r="C1578" s="0" t="s">
        <v>3406</v>
      </c>
      <c r="D1578" s="0" t="s">
        <v>129</v>
      </c>
      <c r="E1578" s="161" t="n">
        <v>42370</v>
      </c>
      <c r="F1578" s="161" t="n">
        <v>73050</v>
      </c>
      <c r="G1578" s="0" t="s">
        <v>130</v>
      </c>
    </row>
    <row r="1579" customFormat="false" ht="15" hidden="false" customHeight="false" outlineLevel="0" collapsed="false">
      <c r="A1579" s="0" t="s">
        <v>126</v>
      </c>
      <c r="B1579" s="0" t="s">
        <v>3407</v>
      </c>
      <c r="C1579" s="0" t="s">
        <v>3408</v>
      </c>
      <c r="D1579" s="0" t="s">
        <v>129</v>
      </c>
      <c r="E1579" s="161" t="n">
        <v>42583</v>
      </c>
      <c r="F1579" s="161" t="n">
        <v>73050</v>
      </c>
      <c r="G1579" s="0" t="s">
        <v>130</v>
      </c>
    </row>
    <row r="1580" customFormat="false" ht="15" hidden="false" customHeight="false" outlineLevel="0" collapsed="false">
      <c r="A1580" s="0" t="s">
        <v>126</v>
      </c>
      <c r="B1580" s="0" t="s">
        <v>3409</v>
      </c>
      <c r="C1580" s="0" t="s">
        <v>2992</v>
      </c>
      <c r="D1580" s="0" t="s">
        <v>129</v>
      </c>
      <c r="E1580" s="161" t="n">
        <v>42583</v>
      </c>
      <c r="F1580" s="161" t="n">
        <v>73050</v>
      </c>
      <c r="G1580" s="0" t="s">
        <v>130</v>
      </c>
    </row>
    <row r="1581" customFormat="false" ht="15" hidden="false" customHeight="false" outlineLevel="0" collapsed="false">
      <c r="A1581" s="0" t="s">
        <v>126</v>
      </c>
      <c r="B1581" s="0" t="s">
        <v>3410</v>
      </c>
      <c r="C1581" s="0" t="s">
        <v>3411</v>
      </c>
      <c r="D1581" s="0" t="s">
        <v>129</v>
      </c>
      <c r="E1581" s="161" t="n">
        <v>42583</v>
      </c>
      <c r="F1581" s="161" t="n">
        <v>73050</v>
      </c>
      <c r="G1581" s="0" t="s">
        <v>130</v>
      </c>
    </row>
    <row r="1582" customFormat="false" ht="15" hidden="false" customHeight="false" outlineLevel="0" collapsed="false">
      <c r="A1582" s="0" t="s">
        <v>126</v>
      </c>
      <c r="B1582" s="0" t="s">
        <v>3412</v>
      </c>
      <c r="C1582" s="0" t="s">
        <v>3413</v>
      </c>
      <c r="D1582" s="0" t="s">
        <v>129</v>
      </c>
      <c r="E1582" s="161" t="n">
        <v>42583</v>
      </c>
      <c r="F1582" s="161" t="n">
        <v>73050</v>
      </c>
      <c r="G1582" s="0" t="s">
        <v>130</v>
      </c>
    </row>
    <row r="1583" customFormat="false" ht="15" hidden="false" customHeight="false" outlineLevel="0" collapsed="false">
      <c r="A1583" s="0" t="s">
        <v>126</v>
      </c>
      <c r="B1583" s="0" t="s">
        <v>3414</v>
      </c>
      <c r="C1583" s="0" t="s">
        <v>3415</v>
      </c>
      <c r="D1583" s="0" t="s">
        <v>129</v>
      </c>
      <c r="E1583" s="161" t="n">
        <v>42978</v>
      </c>
      <c r="F1583" s="161" t="n">
        <v>73050</v>
      </c>
      <c r="G1583" s="0" t="s">
        <v>130</v>
      </c>
    </row>
    <row r="1584" customFormat="false" ht="15" hidden="false" customHeight="false" outlineLevel="0" collapsed="false">
      <c r="A1584" s="0" t="s">
        <v>126</v>
      </c>
      <c r="B1584" s="0" t="s">
        <v>3416</v>
      </c>
      <c r="C1584" s="0" t="s">
        <v>186</v>
      </c>
      <c r="D1584" s="0" t="s">
        <v>129</v>
      </c>
      <c r="E1584" s="161" t="n">
        <v>42856</v>
      </c>
      <c r="F1584" s="161" t="n">
        <v>73050</v>
      </c>
      <c r="G1584" s="0" t="s">
        <v>130</v>
      </c>
    </row>
    <row r="1585" customFormat="false" ht="15" hidden="false" customHeight="false" outlineLevel="0" collapsed="false">
      <c r="A1585" s="0" t="s">
        <v>126</v>
      </c>
      <c r="B1585" s="0" t="s">
        <v>3417</v>
      </c>
      <c r="C1585" s="0" t="s">
        <v>3390</v>
      </c>
      <c r="D1585" s="0" t="s">
        <v>129</v>
      </c>
      <c r="E1585" s="161" t="n">
        <v>42856</v>
      </c>
      <c r="F1585" s="161" t="n">
        <v>73050</v>
      </c>
      <c r="G1585" s="0" t="s">
        <v>130</v>
      </c>
    </row>
    <row r="1586" customFormat="false" ht="15" hidden="false" customHeight="false" outlineLevel="0" collapsed="false">
      <c r="A1586" s="0" t="s">
        <v>126</v>
      </c>
      <c r="B1586" s="0" t="s">
        <v>3418</v>
      </c>
      <c r="C1586" s="0" t="s">
        <v>3419</v>
      </c>
      <c r="D1586" s="0" t="s">
        <v>129</v>
      </c>
      <c r="E1586" s="161" t="n">
        <v>42795</v>
      </c>
      <c r="F1586" s="161" t="n">
        <v>73050</v>
      </c>
      <c r="G1586" s="0" t="s">
        <v>130</v>
      </c>
    </row>
    <row r="1587" customFormat="false" ht="15" hidden="false" customHeight="false" outlineLevel="0" collapsed="false">
      <c r="A1587" s="0" t="s">
        <v>126</v>
      </c>
      <c r="B1587" s="0" t="s">
        <v>3420</v>
      </c>
      <c r="C1587" s="0" t="s">
        <v>3421</v>
      </c>
      <c r="D1587" s="0" t="s">
        <v>129</v>
      </c>
      <c r="E1587" s="161" t="n">
        <v>43221</v>
      </c>
      <c r="F1587" s="161" t="n">
        <v>73050</v>
      </c>
      <c r="G1587" s="0" t="s">
        <v>130</v>
      </c>
    </row>
    <row r="1588" customFormat="false" ht="15" hidden="false" customHeight="false" outlineLevel="0" collapsed="false">
      <c r="A1588" s="0" t="s">
        <v>126</v>
      </c>
      <c r="B1588" s="0" t="s">
        <v>3422</v>
      </c>
      <c r="C1588" s="0" t="s">
        <v>3423</v>
      </c>
      <c r="D1588" s="0" t="s">
        <v>129</v>
      </c>
      <c r="E1588" s="161" t="n">
        <v>43344</v>
      </c>
      <c r="F1588" s="161" t="n">
        <v>73050</v>
      </c>
      <c r="G1588" s="0" t="s">
        <v>130</v>
      </c>
    </row>
    <row r="1589" customFormat="false" ht="15" hidden="false" customHeight="false" outlineLevel="0" collapsed="false">
      <c r="A1589" s="0" t="s">
        <v>126</v>
      </c>
      <c r="B1589" s="0" t="s">
        <v>3424</v>
      </c>
      <c r="C1589" s="0" t="s">
        <v>3413</v>
      </c>
      <c r="D1589" s="0" t="s">
        <v>129</v>
      </c>
      <c r="E1589" s="161" t="n">
        <v>43344</v>
      </c>
      <c r="F1589" s="161" t="n">
        <v>73050</v>
      </c>
      <c r="G1589" s="0" t="s">
        <v>130</v>
      </c>
    </row>
    <row r="1590" customFormat="false" ht="15" hidden="false" customHeight="false" outlineLevel="0" collapsed="false">
      <c r="A1590" s="0" t="s">
        <v>126</v>
      </c>
      <c r="B1590" s="0" t="s">
        <v>3425</v>
      </c>
      <c r="C1590" s="0" t="s">
        <v>3426</v>
      </c>
      <c r="D1590" s="0" t="s">
        <v>129</v>
      </c>
      <c r="E1590" s="161" t="n">
        <v>43344</v>
      </c>
      <c r="F1590" s="161" t="n">
        <v>73050</v>
      </c>
      <c r="G1590" s="0" t="s">
        <v>130</v>
      </c>
    </row>
    <row r="1591" customFormat="false" ht="15" hidden="false" customHeight="false" outlineLevel="0" collapsed="false">
      <c r="A1591" s="0" t="s">
        <v>126</v>
      </c>
      <c r="B1591" s="0" t="s">
        <v>3427</v>
      </c>
      <c r="C1591" s="0" t="s">
        <v>3428</v>
      </c>
      <c r="D1591" s="0" t="s">
        <v>129</v>
      </c>
      <c r="E1591" s="161" t="n">
        <v>43466</v>
      </c>
      <c r="F1591" s="161" t="n">
        <v>73050</v>
      </c>
      <c r="G1591" s="0" t="s">
        <v>130</v>
      </c>
    </row>
    <row r="1592" customFormat="false" ht="15" hidden="false" customHeight="false" outlineLevel="0" collapsed="false">
      <c r="A1592" s="0" t="s">
        <v>126</v>
      </c>
      <c r="B1592" s="0" t="s">
        <v>3429</v>
      </c>
      <c r="C1592" s="0" t="s">
        <v>3430</v>
      </c>
      <c r="D1592" s="0" t="s">
        <v>129</v>
      </c>
      <c r="E1592" s="161" t="n">
        <v>43678</v>
      </c>
      <c r="F1592" s="161" t="n">
        <v>73050</v>
      </c>
      <c r="G1592" s="0" t="s">
        <v>130</v>
      </c>
    </row>
    <row r="1593" customFormat="false" ht="15" hidden="false" customHeight="false" outlineLevel="0" collapsed="false">
      <c r="A1593" s="0" t="s">
        <v>126</v>
      </c>
      <c r="B1593" s="0" t="s">
        <v>3431</v>
      </c>
      <c r="C1593" s="0" t="s">
        <v>3432</v>
      </c>
      <c r="D1593" s="0" t="s">
        <v>129</v>
      </c>
      <c r="E1593" s="161" t="n">
        <v>43252</v>
      </c>
      <c r="F1593" s="161" t="n">
        <v>73050</v>
      </c>
      <c r="G1593" s="0" t="s">
        <v>130</v>
      </c>
    </row>
    <row r="1594" customFormat="false" ht="15" hidden="false" customHeight="false" outlineLevel="0" collapsed="false">
      <c r="A1594" s="0" t="s">
        <v>126</v>
      </c>
      <c r="B1594" s="0" t="s">
        <v>3433</v>
      </c>
      <c r="C1594" s="0" t="s">
        <v>3434</v>
      </c>
      <c r="D1594" s="0" t="s">
        <v>129</v>
      </c>
      <c r="E1594" s="161" t="n">
        <v>43514</v>
      </c>
      <c r="F1594" s="161" t="n">
        <v>73050</v>
      </c>
      <c r="G1594" s="0" t="s">
        <v>130</v>
      </c>
    </row>
    <row r="1595" customFormat="false" ht="15" hidden="false" customHeight="false" outlineLevel="0" collapsed="false">
      <c r="A1595" s="0" t="s">
        <v>126</v>
      </c>
      <c r="B1595" s="0" t="s">
        <v>3435</v>
      </c>
      <c r="C1595" s="0" t="s">
        <v>3436</v>
      </c>
      <c r="D1595" s="0" t="s">
        <v>129</v>
      </c>
      <c r="E1595" s="161" t="n">
        <v>43586</v>
      </c>
      <c r="F1595" s="161" t="n">
        <v>73050</v>
      </c>
      <c r="G1595" s="0" t="s">
        <v>130</v>
      </c>
    </row>
    <row r="1596" customFormat="false" ht="15" hidden="false" customHeight="false" outlineLevel="0" collapsed="false">
      <c r="A1596" s="0" t="s">
        <v>126</v>
      </c>
      <c r="B1596" s="0" t="s">
        <v>3437</v>
      </c>
      <c r="C1596" s="0" t="s">
        <v>3438</v>
      </c>
      <c r="D1596" s="0" t="s">
        <v>129</v>
      </c>
      <c r="E1596" s="161" t="n">
        <v>43435</v>
      </c>
      <c r="F1596" s="161" t="n">
        <v>73050</v>
      </c>
      <c r="G1596" s="0" t="s">
        <v>130</v>
      </c>
    </row>
    <row r="1597" customFormat="false" ht="15" hidden="false" customHeight="false" outlineLevel="0" collapsed="false">
      <c r="A1597" s="0" t="s">
        <v>126</v>
      </c>
      <c r="B1597" s="0" t="s">
        <v>3439</v>
      </c>
      <c r="C1597" s="0" t="s">
        <v>3440</v>
      </c>
      <c r="D1597" s="0" t="s">
        <v>129</v>
      </c>
      <c r="E1597" s="161" t="n">
        <v>42826</v>
      </c>
      <c r="F1597" s="161" t="n">
        <v>73050</v>
      </c>
      <c r="G1597" s="0" t="s">
        <v>130</v>
      </c>
    </row>
    <row r="1598" customFormat="false" ht="15" hidden="false" customHeight="false" outlineLevel="0" collapsed="false">
      <c r="A1598" s="0" t="s">
        <v>126</v>
      </c>
      <c r="B1598" s="0" t="s">
        <v>3441</v>
      </c>
      <c r="C1598" s="0" t="s">
        <v>186</v>
      </c>
      <c r="D1598" s="0" t="s">
        <v>129</v>
      </c>
      <c r="E1598" s="161" t="n">
        <v>43891</v>
      </c>
      <c r="F1598" s="161" t="n">
        <v>73050</v>
      </c>
      <c r="G1598" s="0" t="s">
        <v>130</v>
      </c>
    </row>
    <row r="1599" customFormat="false" ht="15" hidden="false" customHeight="false" outlineLevel="0" collapsed="false">
      <c r="A1599" s="0" t="s">
        <v>126</v>
      </c>
      <c r="B1599" s="0" t="s">
        <v>3442</v>
      </c>
      <c r="C1599" s="0" t="s">
        <v>3443</v>
      </c>
      <c r="D1599" s="0" t="s">
        <v>129</v>
      </c>
      <c r="E1599" s="161" t="n">
        <v>43952</v>
      </c>
      <c r="F1599" s="161" t="n">
        <v>73050</v>
      </c>
      <c r="G1599" s="0" t="s">
        <v>130</v>
      </c>
    </row>
    <row r="1600" customFormat="false" ht="15" hidden="false" customHeight="false" outlineLevel="0" collapsed="false">
      <c r="A1600" s="0" t="s">
        <v>126</v>
      </c>
      <c r="B1600" s="0" t="s">
        <v>3444</v>
      </c>
      <c r="C1600" s="0" t="s">
        <v>3445</v>
      </c>
      <c r="D1600" s="0" t="s">
        <v>129</v>
      </c>
      <c r="E1600" s="161" t="n">
        <v>43862</v>
      </c>
      <c r="F1600" s="161" t="n">
        <v>73050</v>
      </c>
      <c r="G1600" s="0" t="s">
        <v>130</v>
      </c>
    </row>
    <row r="1601" customFormat="false" ht="15" hidden="false" customHeight="false" outlineLevel="0" collapsed="false">
      <c r="A1601" s="0" t="s">
        <v>126</v>
      </c>
      <c r="B1601" s="0" t="s">
        <v>3446</v>
      </c>
      <c r="C1601" s="0" t="s">
        <v>3447</v>
      </c>
      <c r="D1601" s="0" t="s">
        <v>129</v>
      </c>
      <c r="E1601" s="161" t="n">
        <v>43739</v>
      </c>
      <c r="F1601" s="161" t="n">
        <v>73050</v>
      </c>
      <c r="G1601" s="0" t="s">
        <v>130</v>
      </c>
    </row>
    <row r="1602" customFormat="false" ht="15" hidden="false" customHeight="false" outlineLevel="0" collapsed="false">
      <c r="A1602" s="0" t="s">
        <v>126</v>
      </c>
      <c r="B1602" s="0" t="s">
        <v>3448</v>
      </c>
      <c r="C1602" s="0" t="s">
        <v>3449</v>
      </c>
      <c r="D1602" s="0" t="s">
        <v>129</v>
      </c>
      <c r="E1602" s="161" t="n">
        <v>43739</v>
      </c>
      <c r="F1602" s="161" t="n">
        <v>73050</v>
      </c>
      <c r="G1602" s="0" t="s">
        <v>130</v>
      </c>
    </row>
    <row r="1603" customFormat="false" ht="15" hidden="false" customHeight="false" outlineLevel="0" collapsed="false">
      <c r="A1603" s="0" t="s">
        <v>126</v>
      </c>
      <c r="B1603" s="0" t="s">
        <v>3450</v>
      </c>
      <c r="C1603" s="0" t="s">
        <v>3390</v>
      </c>
      <c r="D1603" s="0" t="s">
        <v>129</v>
      </c>
      <c r="E1603" s="161" t="n">
        <v>43739</v>
      </c>
      <c r="F1603" s="161" t="n">
        <v>73050</v>
      </c>
      <c r="G1603" s="0" t="s">
        <v>130</v>
      </c>
    </row>
    <row r="1604" customFormat="false" ht="15" hidden="false" customHeight="false" outlineLevel="0" collapsed="false">
      <c r="A1604" s="0" t="s">
        <v>126</v>
      </c>
      <c r="B1604" s="0" t="s">
        <v>3451</v>
      </c>
      <c r="C1604" s="0" t="s">
        <v>134</v>
      </c>
      <c r="D1604" s="0" t="s">
        <v>129</v>
      </c>
      <c r="E1604" s="161" t="n">
        <v>43831</v>
      </c>
      <c r="F1604" s="161" t="n">
        <v>73050</v>
      </c>
      <c r="G1604" s="0" t="s">
        <v>130</v>
      </c>
    </row>
    <row r="1605" customFormat="false" ht="15" hidden="false" customHeight="false" outlineLevel="0" collapsed="false">
      <c r="A1605" s="0" t="s">
        <v>126</v>
      </c>
      <c r="B1605" s="0" t="s">
        <v>3452</v>
      </c>
      <c r="C1605" s="0" t="s">
        <v>3453</v>
      </c>
      <c r="D1605" s="0" t="s">
        <v>129</v>
      </c>
      <c r="E1605" s="161" t="n">
        <v>42826</v>
      </c>
      <c r="F1605" s="161" t="n">
        <v>73050</v>
      </c>
      <c r="G1605" s="0" t="s">
        <v>130</v>
      </c>
    </row>
    <row r="1606" customFormat="false" ht="15" hidden="false" customHeight="false" outlineLevel="0" collapsed="false">
      <c r="A1606" s="0" t="s">
        <v>126</v>
      </c>
      <c r="B1606" s="0" t="s">
        <v>3454</v>
      </c>
      <c r="C1606" s="0" t="s">
        <v>3455</v>
      </c>
      <c r="D1606" s="0" t="s">
        <v>129</v>
      </c>
      <c r="E1606" s="161" t="n">
        <v>44044</v>
      </c>
      <c r="F1606" s="161" t="n">
        <v>73050</v>
      </c>
      <c r="G1606" s="0" t="s">
        <v>130</v>
      </c>
    </row>
    <row r="1607" customFormat="false" ht="15" hidden="false" customHeight="false" outlineLevel="0" collapsed="false">
      <c r="A1607" s="0" t="s">
        <v>126</v>
      </c>
      <c r="B1607" s="0" t="s">
        <v>3456</v>
      </c>
      <c r="C1607" s="0" t="s">
        <v>134</v>
      </c>
      <c r="D1607" s="0" t="s">
        <v>129</v>
      </c>
      <c r="E1607" s="161" t="n">
        <v>44044</v>
      </c>
      <c r="F1607" s="161" t="n">
        <v>73050</v>
      </c>
      <c r="G1607" s="0" t="s">
        <v>130</v>
      </c>
    </row>
    <row r="1608" customFormat="false" ht="15" hidden="false" customHeight="false" outlineLevel="0" collapsed="false">
      <c r="A1608" s="0" t="s">
        <v>126</v>
      </c>
      <c r="B1608" s="0" t="s">
        <v>3459</v>
      </c>
      <c r="C1608" s="0" t="s">
        <v>3460</v>
      </c>
      <c r="D1608" s="0" t="s">
        <v>129</v>
      </c>
      <c r="E1608" s="161" t="n">
        <v>44075</v>
      </c>
      <c r="F1608" s="161" t="n">
        <v>73050</v>
      </c>
      <c r="G1608" s="0" t="s">
        <v>130</v>
      </c>
    </row>
    <row r="1609" customFormat="false" ht="15" hidden="false" customHeight="false" outlineLevel="0" collapsed="false">
      <c r="A1609" s="0" t="s">
        <v>126</v>
      </c>
      <c r="B1609" s="0" t="s">
        <v>3461</v>
      </c>
      <c r="C1609" s="0" t="s">
        <v>134</v>
      </c>
      <c r="D1609" s="0" t="s">
        <v>129</v>
      </c>
      <c r="E1609" s="161" t="n">
        <v>44075</v>
      </c>
      <c r="F1609" s="161" t="n">
        <v>73050</v>
      </c>
      <c r="G1609" s="0" t="s">
        <v>130</v>
      </c>
    </row>
    <row r="1610" customFormat="false" ht="15" hidden="false" customHeight="false" outlineLevel="0" collapsed="false">
      <c r="A1610" s="0" t="s">
        <v>126</v>
      </c>
      <c r="B1610" s="0" t="s">
        <v>3462</v>
      </c>
      <c r="C1610" s="0" t="s">
        <v>134</v>
      </c>
      <c r="D1610" s="0" t="s">
        <v>129</v>
      </c>
      <c r="E1610" s="161" t="n">
        <v>44013</v>
      </c>
      <c r="F1610" s="161" t="n">
        <v>73050</v>
      </c>
      <c r="G1610" s="0" t="s">
        <v>130</v>
      </c>
    </row>
    <row r="1611" customFormat="false" ht="15" hidden="false" customHeight="false" outlineLevel="0" collapsed="false">
      <c r="A1611" s="0" t="s">
        <v>126</v>
      </c>
      <c r="B1611" s="0" t="s">
        <v>3463</v>
      </c>
      <c r="C1611" s="0" t="s">
        <v>3464</v>
      </c>
      <c r="D1611" s="0" t="s">
        <v>129</v>
      </c>
      <c r="E1611" s="161" t="n">
        <v>44013</v>
      </c>
      <c r="F1611" s="161" t="n">
        <v>73050</v>
      </c>
      <c r="G1611" s="0" t="s">
        <v>130</v>
      </c>
    </row>
    <row r="1612" customFormat="false" ht="15" hidden="false" customHeight="false" outlineLevel="0" collapsed="false">
      <c r="A1612" s="0" t="s">
        <v>126</v>
      </c>
      <c r="B1612" s="0" t="s">
        <v>3465</v>
      </c>
      <c r="C1612" s="0" t="s">
        <v>3466</v>
      </c>
      <c r="D1612" s="0" t="s">
        <v>129</v>
      </c>
      <c r="E1612" s="161" t="n">
        <v>44013</v>
      </c>
      <c r="F1612" s="161" t="n">
        <v>73050</v>
      </c>
      <c r="G1612" s="0" t="s">
        <v>130</v>
      </c>
    </row>
    <row r="1613" customFormat="false" ht="15" hidden="false" customHeight="false" outlineLevel="0" collapsed="false">
      <c r="A1613" s="0" t="s">
        <v>126</v>
      </c>
      <c r="B1613" s="0" t="s">
        <v>3467</v>
      </c>
      <c r="C1613" s="0" t="s">
        <v>134</v>
      </c>
      <c r="D1613" s="0" t="s">
        <v>129</v>
      </c>
      <c r="E1613" s="161" t="n">
        <v>44044</v>
      </c>
      <c r="F1613" s="161" t="n">
        <v>73050</v>
      </c>
      <c r="G1613" s="0" t="s">
        <v>130</v>
      </c>
    </row>
    <row r="1614" customFormat="false" ht="15" hidden="false" customHeight="false" outlineLevel="0" collapsed="false">
      <c r="A1614" s="0" t="s">
        <v>126</v>
      </c>
      <c r="B1614" s="0" t="s">
        <v>3468</v>
      </c>
      <c r="C1614" s="0" t="s">
        <v>2663</v>
      </c>
      <c r="D1614" s="0" t="s">
        <v>129</v>
      </c>
      <c r="E1614" s="161" t="n">
        <v>40725</v>
      </c>
      <c r="F1614" s="161" t="n">
        <v>73050</v>
      </c>
      <c r="G1614" s="0" t="s">
        <v>130</v>
      </c>
    </row>
    <row r="1615" customFormat="false" ht="15" hidden="false" customHeight="false" outlineLevel="0" collapsed="false">
      <c r="A1615" s="0" t="s">
        <v>126</v>
      </c>
      <c r="B1615" s="0" t="s">
        <v>3469</v>
      </c>
      <c r="C1615" s="0" t="s">
        <v>3470</v>
      </c>
      <c r="D1615" s="0" t="s">
        <v>129</v>
      </c>
      <c r="E1615" s="161" t="n">
        <v>40725</v>
      </c>
      <c r="F1615" s="161" t="n">
        <v>73050</v>
      </c>
      <c r="G1615" s="0" t="s">
        <v>130</v>
      </c>
    </row>
    <row r="1616" customFormat="false" ht="15" hidden="false" customHeight="false" outlineLevel="0" collapsed="false">
      <c r="A1616" s="0" t="s">
        <v>126</v>
      </c>
      <c r="B1616" s="0" t="s">
        <v>3471</v>
      </c>
      <c r="C1616" s="0" t="s">
        <v>3472</v>
      </c>
      <c r="D1616" s="0" t="s">
        <v>129</v>
      </c>
      <c r="E1616" s="161" t="n">
        <v>40725</v>
      </c>
      <c r="F1616" s="161" t="n">
        <v>73050</v>
      </c>
      <c r="G1616" s="0" t="s">
        <v>130</v>
      </c>
    </row>
    <row r="1617" customFormat="false" ht="15" hidden="false" customHeight="false" outlineLevel="0" collapsed="false">
      <c r="A1617" s="0" t="s">
        <v>126</v>
      </c>
      <c r="B1617" s="0" t="s">
        <v>3473</v>
      </c>
      <c r="C1617" s="0" t="s">
        <v>2673</v>
      </c>
      <c r="D1617" s="0" t="s">
        <v>129</v>
      </c>
      <c r="E1617" s="161" t="n">
        <v>43397</v>
      </c>
      <c r="F1617" s="161" t="n">
        <v>73050</v>
      </c>
      <c r="G1617" s="0" t="s">
        <v>130</v>
      </c>
    </row>
    <row r="1618" customFormat="false" ht="15" hidden="false" customHeight="false" outlineLevel="0" collapsed="false">
      <c r="A1618" s="0" t="s">
        <v>126</v>
      </c>
      <c r="B1618" s="0" t="s">
        <v>3474</v>
      </c>
      <c r="C1618" s="0" t="s">
        <v>3475</v>
      </c>
      <c r="D1618" s="0" t="s">
        <v>129</v>
      </c>
      <c r="E1618" s="161" t="n">
        <v>43191</v>
      </c>
      <c r="F1618" s="161" t="n">
        <v>73050</v>
      </c>
      <c r="G1618" s="0" t="s">
        <v>130</v>
      </c>
    </row>
    <row r="1619" customFormat="false" ht="15" hidden="false" customHeight="false" outlineLevel="0" collapsed="false">
      <c r="A1619" s="0" t="s">
        <v>126</v>
      </c>
      <c r="B1619" s="0" t="s">
        <v>3476</v>
      </c>
      <c r="C1619" s="0" t="s">
        <v>3477</v>
      </c>
      <c r="D1619" s="0" t="s">
        <v>129</v>
      </c>
      <c r="E1619" s="161" t="n">
        <v>43191</v>
      </c>
      <c r="F1619" s="161" t="n">
        <v>73050</v>
      </c>
      <c r="G1619" s="0" t="s">
        <v>130</v>
      </c>
    </row>
    <row r="1620" customFormat="false" ht="15" hidden="false" customHeight="false" outlineLevel="0" collapsed="false">
      <c r="A1620" s="0" t="s">
        <v>126</v>
      </c>
      <c r="B1620" s="0" t="s">
        <v>3478</v>
      </c>
      <c r="C1620" s="0" t="s">
        <v>3479</v>
      </c>
      <c r="D1620" s="0" t="s">
        <v>129</v>
      </c>
      <c r="E1620" s="161" t="n">
        <v>40725</v>
      </c>
      <c r="F1620" s="161" t="n">
        <v>73050</v>
      </c>
      <c r="G1620" s="0" t="s">
        <v>130</v>
      </c>
    </row>
    <row r="1621" customFormat="false" ht="15" hidden="false" customHeight="false" outlineLevel="0" collapsed="false">
      <c r="A1621" s="0" t="s">
        <v>126</v>
      </c>
      <c r="B1621" s="0" t="s">
        <v>3480</v>
      </c>
      <c r="C1621" s="0" t="s">
        <v>3481</v>
      </c>
      <c r="D1621" s="0" t="s">
        <v>129</v>
      </c>
      <c r="E1621" s="161" t="n">
        <v>40725</v>
      </c>
      <c r="F1621" s="161" t="n">
        <v>73050</v>
      </c>
      <c r="G1621" s="0" t="s">
        <v>130</v>
      </c>
    </row>
    <row r="1622" customFormat="false" ht="15" hidden="false" customHeight="false" outlineLevel="0" collapsed="false">
      <c r="A1622" s="0" t="s">
        <v>126</v>
      </c>
      <c r="B1622" s="0" t="s">
        <v>3482</v>
      </c>
      <c r="C1622" s="0" t="s">
        <v>3483</v>
      </c>
      <c r="D1622" s="0" t="s">
        <v>129</v>
      </c>
      <c r="E1622" s="161" t="n">
        <v>40725</v>
      </c>
      <c r="F1622" s="161" t="n">
        <v>73050</v>
      </c>
      <c r="G1622" s="0" t="s">
        <v>130</v>
      </c>
    </row>
    <row r="1623" customFormat="false" ht="15" hidden="false" customHeight="false" outlineLevel="0" collapsed="false">
      <c r="A1623" s="0" t="s">
        <v>126</v>
      </c>
      <c r="B1623" s="0" t="s">
        <v>3484</v>
      </c>
      <c r="C1623" s="0" t="s">
        <v>3485</v>
      </c>
      <c r="D1623" s="0" t="s">
        <v>129</v>
      </c>
      <c r="E1623" s="161" t="n">
        <v>40725</v>
      </c>
      <c r="F1623" s="161" t="n">
        <v>73050</v>
      </c>
      <c r="G1623" s="0" t="s">
        <v>130</v>
      </c>
    </row>
    <row r="1624" customFormat="false" ht="15" hidden="false" customHeight="false" outlineLevel="0" collapsed="false">
      <c r="A1624" s="0" t="s">
        <v>126</v>
      </c>
      <c r="B1624" s="0" t="s">
        <v>3486</v>
      </c>
      <c r="C1624" s="0" t="s">
        <v>3487</v>
      </c>
      <c r="D1624" s="0" t="s">
        <v>129</v>
      </c>
      <c r="E1624" s="161" t="n">
        <v>40725</v>
      </c>
      <c r="F1624" s="161" t="n">
        <v>73050</v>
      </c>
      <c r="G1624" s="0" t="s">
        <v>130</v>
      </c>
    </row>
    <row r="1625" customFormat="false" ht="15" hidden="false" customHeight="false" outlineLevel="0" collapsed="false">
      <c r="A1625" s="0" t="s">
        <v>126</v>
      </c>
      <c r="B1625" s="0" t="s">
        <v>3488</v>
      </c>
      <c r="C1625" s="0" t="s">
        <v>3489</v>
      </c>
      <c r="D1625" s="0" t="s">
        <v>129</v>
      </c>
      <c r="E1625" s="161" t="n">
        <v>40725</v>
      </c>
      <c r="F1625" s="161" t="n">
        <v>73050</v>
      </c>
      <c r="G1625" s="0" t="s">
        <v>130</v>
      </c>
    </row>
    <row r="1626" customFormat="false" ht="15" hidden="false" customHeight="false" outlineLevel="0" collapsed="false">
      <c r="A1626" s="0" t="s">
        <v>126</v>
      </c>
      <c r="B1626" s="0" t="s">
        <v>3490</v>
      </c>
      <c r="C1626" s="0" t="s">
        <v>3491</v>
      </c>
      <c r="D1626" s="0" t="s">
        <v>129</v>
      </c>
      <c r="E1626" s="161" t="n">
        <v>43440</v>
      </c>
      <c r="F1626" s="161" t="n">
        <v>73050</v>
      </c>
      <c r="G1626" s="0" t="s">
        <v>130</v>
      </c>
    </row>
    <row r="1627" customFormat="false" ht="15" hidden="false" customHeight="false" outlineLevel="0" collapsed="false">
      <c r="A1627" s="0" t="s">
        <v>126</v>
      </c>
      <c r="B1627" s="0" t="s">
        <v>3492</v>
      </c>
      <c r="C1627" s="0" t="s">
        <v>3493</v>
      </c>
      <c r="D1627" s="0" t="s">
        <v>129</v>
      </c>
      <c r="E1627" s="161" t="n">
        <v>40725</v>
      </c>
      <c r="F1627" s="161" t="n">
        <v>73050</v>
      </c>
      <c r="G1627" s="0" t="s">
        <v>130</v>
      </c>
    </row>
    <row r="1628" customFormat="false" ht="15" hidden="false" customHeight="false" outlineLevel="0" collapsed="false">
      <c r="A1628" s="0" t="s">
        <v>126</v>
      </c>
      <c r="B1628" s="0" t="s">
        <v>3494</v>
      </c>
      <c r="C1628" s="0" t="s">
        <v>3495</v>
      </c>
      <c r="D1628" s="0" t="s">
        <v>129</v>
      </c>
      <c r="E1628" s="161" t="n">
        <v>40725</v>
      </c>
      <c r="F1628" s="161" t="n">
        <v>73050</v>
      </c>
      <c r="G1628" s="0" t="s">
        <v>130</v>
      </c>
    </row>
    <row r="1629" customFormat="false" ht="15" hidden="false" customHeight="false" outlineLevel="0" collapsed="false">
      <c r="A1629" s="0" t="s">
        <v>126</v>
      </c>
      <c r="B1629" s="0" t="s">
        <v>3496</v>
      </c>
      <c r="C1629" s="0" t="s">
        <v>3497</v>
      </c>
      <c r="D1629" s="0" t="s">
        <v>129</v>
      </c>
      <c r="E1629" s="161" t="n">
        <v>40725</v>
      </c>
      <c r="F1629" s="161" t="n">
        <v>73050</v>
      </c>
      <c r="G1629" s="0" t="s">
        <v>130</v>
      </c>
    </row>
    <row r="1630" customFormat="false" ht="15" hidden="false" customHeight="false" outlineLevel="0" collapsed="false">
      <c r="A1630" s="0" t="s">
        <v>126</v>
      </c>
      <c r="B1630" s="0" t="s">
        <v>3498</v>
      </c>
      <c r="C1630" s="0" t="s">
        <v>3499</v>
      </c>
      <c r="D1630" s="0" t="s">
        <v>129</v>
      </c>
      <c r="E1630" s="161" t="n">
        <v>40725</v>
      </c>
      <c r="F1630" s="161" t="n">
        <v>73050</v>
      </c>
      <c r="G1630" s="0" t="s">
        <v>130</v>
      </c>
    </row>
    <row r="1631" customFormat="false" ht="15" hidden="false" customHeight="false" outlineLevel="0" collapsed="false">
      <c r="A1631" s="0" t="s">
        <v>126</v>
      </c>
      <c r="B1631" s="0" t="s">
        <v>3500</v>
      </c>
      <c r="C1631" s="0" t="s">
        <v>3501</v>
      </c>
      <c r="D1631" s="0" t="s">
        <v>129</v>
      </c>
      <c r="E1631" s="161" t="n">
        <v>40725</v>
      </c>
      <c r="F1631" s="161" t="n">
        <v>73050</v>
      </c>
      <c r="G1631" s="0" t="s">
        <v>130</v>
      </c>
    </row>
    <row r="1632" customFormat="false" ht="15" hidden="false" customHeight="false" outlineLevel="0" collapsed="false">
      <c r="A1632" s="0" t="s">
        <v>126</v>
      </c>
      <c r="B1632" s="0" t="s">
        <v>3502</v>
      </c>
      <c r="C1632" s="0" t="s">
        <v>3503</v>
      </c>
      <c r="D1632" s="0" t="s">
        <v>129</v>
      </c>
      <c r="E1632" s="161" t="n">
        <v>40725</v>
      </c>
      <c r="F1632" s="161" t="n">
        <v>73050</v>
      </c>
      <c r="G1632" s="0" t="s">
        <v>130</v>
      </c>
    </row>
    <row r="1633" customFormat="false" ht="15" hidden="false" customHeight="false" outlineLevel="0" collapsed="false">
      <c r="A1633" s="0" t="s">
        <v>126</v>
      </c>
      <c r="B1633" s="0" t="s">
        <v>3504</v>
      </c>
      <c r="C1633" s="0" t="s">
        <v>3505</v>
      </c>
      <c r="D1633" s="0" t="s">
        <v>129</v>
      </c>
      <c r="E1633" s="161" t="n">
        <v>40725</v>
      </c>
      <c r="F1633" s="161" t="n">
        <v>73050</v>
      </c>
      <c r="G1633" s="0" t="s">
        <v>130</v>
      </c>
    </row>
    <row r="1634" customFormat="false" ht="15" hidden="false" customHeight="false" outlineLevel="0" collapsed="false">
      <c r="A1634" s="0" t="s">
        <v>126</v>
      </c>
      <c r="B1634" s="0" t="s">
        <v>3506</v>
      </c>
      <c r="C1634" s="0" t="s">
        <v>3507</v>
      </c>
      <c r="D1634" s="0" t="s">
        <v>129</v>
      </c>
      <c r="E1634" s="161" t="n">
        <v>40725</v>
      </c>
      <c r="F1634" s="161" t="n">
        <v>73050</v>
      </c>
      <c r="G1634" s="0" t="s">
        <v>130</v>
      </c>
    </row>
    <row r="1635" customFormat="false" ht="15" hidden="false" customHeight="false" outlineLevel="0" collapsed="false">
      <c r="A1635" s="0" t="s">
        <v>126</v>
      </c>
      <c r="B1635" s="0" t="s">
        <v>3508</v>
      </c>
      <c r="C1635" s="0" t="s">
        <v>3509</v>
      </c>
      <c r="D1635" s="0" t="s">
        <v>129</v>
      </c>
      <c r="E1635" s="161" t="n">
        <v>40725</v>
      </c>
      <c r="F1635" s="161" t="n">
        <v>73050</v>
      </c>
      <c r="G1635" s="0" t="s">
        <v>130</v>
      </c>
    </row>
    <row r="1636" customFormat="false" ht="15" hidden="false" customHeight="false" outlineLevel="0" collapsed="false">
      <c r="A1636" s="0" t="s">
        <v>126</v>
      </c>
      <c r="B1636" s="0" t="s">
        <v>3510</v>
      </c>
      <c r="C1636" s="0" t="s">
        <v>3511</v>
      </c>
      <c r="D1636" s="0" t="s">
        <v>129</v>
      </c>
      <c r="E1636" s="161" t="n">
        <v>40725</v>
      </c>
      <c r="F1636" s="161" t="n">
        <v>73050</v>
      </c>
      <c r="G1636" s="0" t="s">
        <v>130</v>
      </c>
    </row>
    <row r="1637" customFormat="false" ht="15" hidden="false" customHeight="false" outlineLevel="0" collapsed="false">
      <c r="A1637" s="0" t="s">
        <v>126</v>
      </c>
      <c r="B1637" s="0" t="s">
        <v>3512</v>
      </c>
      <c r="C1637" s="0" t="s">
        <v>3513</v>
      </c>
      <c r="D1637" s="0" t="s">
        <v>129</v>
      </c>
      <c r="E1637" s="161" t="n">
        <v>43128</v>
      </c>
      <c r="F1637" s="161" t="n">
        <v>73050</v>
      </c>
      <c r="G1637" s="0" t="s">
        <v>130</v>
      </c>
    </row>
    <row r="1638" customFormat="false" ht="15" hidden="false" customHeight="false" outlineLevel="0" collapsed="false">
      <c r="A1638" s="0" t="s">
        <v>126</v>
      </c>
      <c r="B1638" s="0" t="s">
        <v>3514</v>
      </c>
      <c r="C1638" s="0" t="s">
        <v>3515</v>
      </c>
      <c r="D1638" s="0" t="s">
        <v>129</v>
      </c>
      <c r="E1638" s="161" t="n">
        <v>43529</v>
      </c>
      <c r="F1638" s="161" t="n">
        <v>73050</v>
      </c>
      <c r="G1638" s="0" t="s">
        <v>130</v>
      </c>
    </row>
    <row r="1639" customFormat="false" ht="15" hidden="false" customHeight="false" outlineLevel="0" collapsed="false">
      <c r="A1639" s="0" t="s">
        <v>126</v>
      </c>
      <c r="B1639" s="0" t="s">
        <v>3516</v>
      </c>
      <c r="C1639" s="0" t="s">
        <v>3517</v>
      </c>
      <c r="D1639" s="0" t="s">
        <v>129</v>
      </c>
      <c r="E1639" s="161" t="n">
        <v>43739</v>
      </c>
      <c r="F1639" s="161" t="n">
        <v>73050</v>
      </c>
      <c r="G1639" s="0" t="s">
        <v>130</v>
      </c>
    </row>
    <row r="1640" customFormat="false" ht="15" hidden="false" customHeight="false" outlineLevel="0" collapsed="false">
      <c r="A1640" s="0" t="s">
        <v>126</v>
      </c>
      <c r="B1640" s="0" t="s">
        <v>3520</v>
      </c>
      <c r="C1640" s="0" t="s">
        <v>3521</v>
      </c>
      <c r="D1640" s="0" t="s">
        <v>129</v>
      </c>
      <c r="E1640" s="161" t="n">
        <v>43747</v>
      </c>
      <c r="F1640" s="161" t="n">
        <v>73050</v>
      </c>
      <c r="G1640" s="0" t="s">
        <v>130</v>
      </c>
    </row>
    <row r="1641" customFormat="false" ht="15" hidden="false" customHeight="false" outlineLevel="0" collapsed="false">
      <c r="A1641" s="0" t="s">
        <v>126</v>
      </c>
      <c r="B1641" s="0" t="s">
        <v>3522</v>
      </c>
      <c r="C1641" s="0" t="s">
        <v>3523</v>
      </c>
      <c r="D1641" s="0" t="s">
        <v>129</v>
      </c>
      <c r="E1641" s="161" t="n">
        <v>43739</v>
      </c>
      <c r="F1641" s="161" t="n">
        <v>73050</v>
      </c>
      <c r="G1641" s="0" t="s">
        <v>130</v>
      </c>
    </row>
    <row r="1642" customFormat="false" ht="15" hidden="false" customHeight="false" outlineLevel="0" collapsed="false">
      <c r="A1642" s="0" t="s">
        <v>126</v>
      </c>
      <c r="B1642" s="0" t="s">
        <v>3526</v>
      </c>
      <c r="C1642" s="0" t="s">
        <v>3527</v>
      </c>
      <c r="D1642" s="0" t="s">
        <v>129</v>
      </c>
      <c r="E1642" s="161" t="n">
        <v>43862</v>
      </c>
      <c r="F1642" s="161" t="n">
        <v>73050</v>
      </c>
      <c r="G1642" s="0" t="s">
        <v>130</v>
      </c>
    </row>
    <row r="1643" customFormat="false" ht="15" hidden="false" customHeight="false" outlineLevel="0" collapsed="false">
      <c r="A1643" s="0" t="s">
        <v>126</v>
      </c>
      <c r="B1643" s="0" t="s">
        <v>3528</v>
      </c>
      <c r="C1643" s="0" t="s">
        <v>3529</v>
      </c>
      <c r="D1643" s="0" t="s">
        <v>129</v>
      </c>
      <c r="E1643" s="161" t="n">
        <v>44197</v>
      </c>
      <c r="F1643" s="161" t="n">
        <v>73050</v>
      </c>
      <c r="G1643" s="0" t="s">
        <v>130</v>
      </c>
    </row>
    <row r="1644" customFormat="false" ht="15" hidden="false" customHeight="false" outlineLevel="0" collapsed="false">
      <c r="A1644" s="0" t="s">
        <v>126</v>
      </c>
      <c r="B1644" s="0" t="s">
        <v>3530</v>
      </c>
      <c r="C1644" s="0" t="s">
        <v>3531</v>
      </c>
      <c r="D1644" s="0" t="s">
        <v>129</v>
      </c>
      <c r="E1644" s="161" t="n">
        <v>44409</v>
      </c>
      <c r="F1644" s="161" t="n">
        <v>73050</v>
      </c>
      <c r="G1644" s="0" t="s">
        <v>130</v>
      </c>
    </row>
    <row r="1645" customFormat="false" ht="15" hidden="false" customHeight="false" outlineLevel="0" collapsed="false">
      <c r="A1645" s="0" t="s">
        <v>126</v>
      </c>
      <c r="B1645" s="0" t="s">
        <v>3534</v>
      </c>
      <c r="C1645" s="0" t="s">
        <v>3535</v>
      </c>
      <c r="D1645" s="0" t="s">
        <v>129</v>
      </c>
      <c r="E1645" s="161" t="n">
        <v>42917</v>
      </c>
      <c r="F1645" s="161" t="n">
        <v>73050</v>
      </c>
      <c r="G1645" s="0" t="s">
        <v>130</v>
      </c>
    </row>
    <row r="1646" customFormat="false" ht="15" hidden="false" customHeight="false" outlineLevel="0" collapsed="false">
      <c r="A1646" s="0" t="s">
        <v>126</v>
      </c>
      <c r="B1646" s="0" t="s">
        <v>3536</v>
      </c>
      <c r="C1646" s="0" t="s">
        <v>3537</v>
      </c>
      <c r="D1646" s="0" t="s">
        <v>129</v>
      </c>
      <c r="E1646" s="161" t="n">
        <v>43313</v>
      </c>
      <c r="F1646" s="161" t="n">
        <v>73050</v>
      </c>
      <c r="G1646" s="0" t="s">
        <v>130</v>
      </c>
    </row>
    <row r="1647" customFormat="false" ht="15" hidden="false" customHeight="false" outlineLevel="0" collapsed="false">
      <c r="A1647" s="0" t="s">
        <v>126</v>
      </c>
      <c r="B1647" s="0" t="s">
        <v>3538</v>
      </c>
      <c r="C1647" s="0" t="s">
        <v>186</v>
      </c>
      <c r="D1647" s="0" t="s">
        <v>129</v>
      </c>
      <c r="E1647" s="161" t="n">
        <v>41244</v>
      </c>
      <c r="F1647" s="161" t="n">
        <v>73050</v>
      </c>
      <c r="G1647" s="0" t="s">
        <v>130</v>
      </c>
    </row>
    <row r="1648" customFormat="false" ht="15" hidden="false" customHeight="false" outlineLevel="0" collapsed="false">
      <c r="A1648" s="0" t="s">
        <v>126</v>
      </c>
      <c r="B1648" s="0" t="s">
        <v>3539</v>
      </c>
      <c r="C1648" s="0" t="s">
        <v>3540</v>
      </c>
      <c r="D1648" s="0" t="s">
        <v>129</v>
      </c>
      <c r="E1648" s="161" t="n">
        <v>41244</v>
      </c>
      <c r="F1648" s="161" t="n">
        <v>73050</v>
      </c>
      <c r="G1648" s="0" t="s">
        <v>130</v>
      </c>
    </row>
    <row r="1649" customFormat="false" ht="15" hidden="false" customHeight="false" outlineLevel="0" collapsed="false">
      <c r="A1649" s="0" t="s">
        <v>126</v>
      </c>
      <c r="B1649" s="0" t="s">
        <v>3541</v>
      </c>
      <c r="C1649" s="0" t="s">
        <v>3542</v>
      </c>
      <c r="D1649" s="0" t="s">
        <v>129</v>
      </c>
      <c r="E1649" s="161" t="n">
        <v>41244</v>
      </c>
      <c r="F1649" s="161" t="n">
        <v>73050</v>
      </c>
      <c r="G1649" s="0" t="s">
        <v>130</v>
      </c>
    </row>
    <row r="1650" customFormat="false" ht="15" hidden="false" customHeight="false" outlineLevel="0" collapsed="false">
      <c r="A1650" s="0" t="s">
        <v>126</v>
      </c>
      <c r="B1650" s="0" t="s">
        <v>3543</v>
      </c>
      <c r="C1650" s="0" t="s">
        <v>3544</v>
      </c>
      <c r="D1650" s="0" t="s">
        <v>129</v>
      </c>
      <c r="E1650" s="161" t="n">
        <v>41244</v>
      </c>
      <c r="F1650" s="161" t="n">
        <v>73050</v>
      </c>
      <c r="G1650" s="0" t="s">
        <v>130</v>
      </c>
    </row>
    <row r="1651" customFormat="false" ht="15" hidden="false" customHeight="false" outlineLevel="0" collapsed="false">
      <c r="A1651" s="0" t="s">
        <v>126</v>
      </c>
      <c r="B1651" s="0" t="s">
        <v>3545</v>
      </c>
      <c r="C1651" s="0" t="s">
        <v>3546</v>
      </c>
      <c r="D1651" s="0" t="s">
        <v>129</v>
      </c>
      <c r="E1651" s="161" t="n">
        <v>40544</v>
      </c>
      <c r="F1651" s="161" t="n">
        <v>73050</v>
      </c>
      <c r="G1651" s="0" t="s">
        <v>130</v>
      </c>
    </row>
    <row r="1652" customFormat="false" ht="15" hidden="false" customHeight="false" outlineLevel="0" collapsed="false">
      <c r="A1652" s="0" t="s">
        <v>126</v>
      </c>
      <c r="B1652" s="0" t="s">
        <v>3547</v>
      </c>
      <c r="C1652" s="0" t="s">
        <v>3548</v>
      </c>
      <c r="D1652" s="0" t="s">
        <v>129</v>
      </c>
      <c r="E1652" s="161" t="n">
        <v>41625</v>
      </c>
      <c r="F1652" s="161" t="n">
        <v>73050</v>
      </c>
      <c r="G1652" s="0" t="s">
        <v>130</v>
      </c>
    </row>
    <row r="1653" customFormat="false" ht="15" hidden="false" customHeight="false" outlineLevel="0" collapsed="false">
      <c r="A1653" s="0" t="s">
        <v>126</v>
      </c>
      <c r="B1653" s="0" t="s">
        <v>3551</v>
      </c>
      <c r="C1653" s="0" t="s">
        <v>186</v>
      </c>
      <c r="D1653" s="0" t="s">
        <v>129</v>
      </c>
      <c r="E1653" s="161" t="n">
        <v>42095</v>
      </c>
      <c r="F1653" s="161" t="n">
        <v>73050</v>
      </c>
      <c r="G1653" s="0" t="s">
        <v>130</v>
      </c>
    </row>
    <row r="1654" customFormat="false" ht="15" hidden="false" customHeight="false" outlineLevel="0" collapsed="false">
      <c r="A1654" s="0" t="s">
        <v>126</v>
      </c>
      <c r="B1654" s="0" t="s">
        <v>3552</v>
      </c>
      <c r="C1654" s="0" t="s">
        <v>3553</v>
      </c>
      <c r="D1654" s="0" t="s">
        <v>129</v>
      </c>
      <c r="E1654" s="161" t="n">
        <v>42826</v>
      </c>
      <c r="F1654" s="161" t="n">
        <v>73050</v>
      </c>
      <c r="G1654" s="0" t="s">
        <v>130</v>
      </c>
    </row>
    <row r="1655" customFormat="false" ht="15" hidden="false" customHeight="false" outlineLevel="0" collapsed="false">
      <c r="A1655" s="0" t="s">
        <v>126</v>
      </c>
      <c r="B1655" s="0" t="s">
        <v>3554</v>
      </c>
      <c r="C1655" s="0" t="s">
        <v>3555</v>
      </c>
      <c r="D1655" s="0" t="s">
        <v>129</v>
      </c>
      <c r="E1655" s="161" t="n">
        <v>42552</v>
      </c>
      <c r="F1655" s="161" t="n">
        <v>73050</v>
      </c>
      <c r="G1655" s="0" t="s">
        <v>130</v>
      </c>
    </row>
    <row r="1656" customFormat="false" ht="15" hidden="false" customHeight="false" outlineLevel="0" collapsed="false">
      <c r="A1656" s="0" t="s">
        <v>126</v>
      </c>
      <c r="B1656" s="0" t="s">
        <v>3556</v>
      </c>
      <c r="C1656" s="0" t="s">
        <v>2139</v>
      </c>
      <c r="D1656" s="0" t="s">
        <v>129</v>
      </c>
      <c r="E1656" s="161" t="n">
        <v>42674</v>
      </c>
      <c r="F1656" s="161" t="n">
        <v>73050</v>
      </c>
      <c r="G1656" s="0" t="s">
        <v>130</v>
      </c>
    </row>
    <row r="1657" customFormat="false" ht="15" hidden="false" customHeight="false" outlineLevel="0" collapsed="false">
      <c r="A1657" s="0" t="s">
        <v>126</v>
      </c>
      <c r="B1657" s="0" t="s">
        <v>3557</v>
      </c>
      <c r="C1657" s="0" t="s">
        <v>368</v>
      </c>
      <c r="D1657" s="0" t="s">
        <v>129</v>
      </c>
      <c r="E1657" s="161" t="n">
        <v>42522</v>
      </c>
      <c r="F1657" s="161" t="n">
        <v>73050</v>
      </c>
      <c r="G1657" s="0" t="s">
        <v>130</v>
      </c>
    </row>
    <row r="1658" customFormat="false" ht="15" hidden="false" customHeight="false" outlineLevel="0" collapsed="false">
      <c r="A1658" s="0" t="s">
        <v>126</v>
      </c>
      <c r="B1658" s="0" t="s">
        <v>3560</v>
      </c>
      <c r="C1658" s="0" t="s">
        <v>3561</v>
      </c>
      <c r="D1658" s="0" t="s">
        <v>129</v>
      </c>
      <c r="E1658" s="161" t="n">
        <v>42767</v>
      </c>
      <c r="F1658" s="161" t="n">
        <v>73050</v>
      </c>
      <c r="G1658" s="0" t="s">
        <v>130</v>
      </c>
    </row>
    <row r="1659" customFormat="false" ht="15" hidden="false" customHeight="false" outlineLevel="0" collapsed="false">
      <c r="A1659" s="0" t="s">
        <v>126</v>
      </c>
      <c r="B1659" s="0" t="s">
        <v>3562</v>
      </c>
      <c r="C1659" s="0" t="s">
        <v>3563</v>
      </c>
      <c r="D1659" s="0" t="s">
        <v>129</v>
      </c>
      <c r="E1659" s="161" t="n">
        <v>42795</v>
      </c>
      <c r="F1659" s="161" t="n">
        <v>73050</v>
      </c>
      <c r="G1659" s="0" t="s">
        <v>130</v>
      </c>
    </row>
    <row r="1660" customFormat="false" ht="15" hidden="false" customHeight="false" outlineLevel="0" collapsed="false">
      <c r="A1660" s="0" t="s">
        <v>126</v>
      </c>
      <c r="B1660" s="0" t="s">
        <v>3564</v>
      </c>
      <c r="C1660" s="0" t="s">
        <v>3565</v>
      </c>
      <c r="D1660" s="0" t="s">
        <v>129</v>
      </c>
      <c r="E1660" s="161" t="n">
        <v>42736</v>
      </c>
      <c r="F1660" s="161" t="n">
        <v>73050</v>
      </c>
      <c r="G1660" s="0" t="s">
        <v>130</v>
      </c>
    </row>
    <row r="1661" customFormat="false" ht="15" hidden="false" customHeight="false" outlineLevel="0" collapsed="false">
      <c r="A1661" s="0" t="s">
        <v>126</v>
      </c>
      <c r="B1661" s="0" t="s">
        <v>3566</v>
      </c>
      <c r="C1661" s="0" t="s">
        <v>3567</v>
      </c>
      <c r="D1661" s="0" t="s">
        <v>129</v>
      </c>
      <c r="E1661" s="161" t="n">
        <v>42736</v>
      </c>
      <c r="F1661" s="161" t="n">
        <v>73050</v>
      </c>
      <c r="G1661" s="0" t="s">
        <v>130</v>
      </c>
    </row>
    <row r="1662" customFormat="false" ht="15" hidden="false" customHeight="false" outlineLevel="0" collapsed="false">
      <c r="A1662" s="0" t="s">
        <v>126</v>
      </c>
      <c r="B1662" s="0" t="s">
        <v>3568</v>
      </c>
      <c r="C1662" s="0" t="s">
        <v>186</v>
      </c>
      <c r="D1662" s="0" t="s">
        <v>129</v>
      </c>
      <c r="E1662" s="161" t="n">
        <v>42826</v>
      </c>
      <c r="F1662" s="161" t="n">
        <v>73050</v>
      </c>
      <c r="G1662" s="0" t="s">
        <v>130</v>
      </c>
    </row>
    <row r="1663" customFormat="false" ht="15" hidden="false" customHeight="false" outlineLevel="0" collapsed="false">
      <c r="A1663" s="0" t="s">
        <v>126</v>
      </c>
      <c r="B1663" s="0" t="s">
        <v>3569</v>
      </c>
      <c r="C1663" s="0" t="s">
        <v>3570</v>
      </c>
      <c r="D1663" s="0" t="s">
        <v>129</v>
      </c>
      <c r="E1663" s="161" t="n">
        <v>42936</v>
      </c>
      <c r="F1663" s="161" t="n">
        <v>73050</v>
      </c>
      <c r="G1663" s="0" t="s">
        <v>130</v>
      </c>
    </row>
    <row r="1664" customFormat="false" ht="15" hidden="false" customHeight="false" outlineLevel="0" collapsed="false">
      <c r="A1664" s="0" t="s">
        <v>126</v>
      </c>
      <c r="B1664" s="0" t="s">
        <v>3571</v>
      </c>
      <c r="C1664" s="0" t="s">
        <v>186</v>
      </c>
      <c r="D1664" s="0" t="s">
        <v>129</v>
      </c>
      <c r="E1664" s="161" t="n">
        <v>42917</v>
      </c>
      <c r="F1664" s="161" t="n">
        <v>73050</v>
      </c>
      <c r="G1664" s="0" t="s">
        <v>130</v>
      </c>
    </row>
    <row r="1665" customFormat="false" ht="15" hidden="false" customHeight="false" outlineLevel="0" collapsed="false">
      <c r="A1665" s="0" t="s">
        <v>126</v>
      </c>
      <c r="B1665" s="0" t="s">
        <v>3572</v>
      </c>
      <c r="C1665" s="0" t="s">
        <v>3573</v>
      </c>
      <c r="D1665" s="0" t="s">
        <v>129</v>
      </c>
      <c r="E1665" s="161" t="n">
        <v>42856</v>
      </c>
      <c r="F1665" s="161" t="n">
        <v>73050</v>
      </c>
      <c r="G1665" s="0" t="s">
        <v>130</v>
      </c>
    </row>
    <row r="1666" customFormat="false" ht="15" hidden="false" customHeight="false" outlineLevel="0" collapsed="false">
      <c r="A1666" s="0" t="s">
        <v>126</v>
      </c>
      <c r="B1666" s="0" t="s">
        <v>3574</v>
      </c>
      <c r="C1666" s="0" t="s">
        <v>186</v>
      </c>
      <c r="D1666" s="0" t="s">
        <v>129</v>
      </c>
      <c r="E1666" s="161" t="n">
        <v>43040</v>
      </c>
      <c r="F1666" s="161" t="n">
        <v>73050</v>
      </c>
      <c r="G1666" s="0" t="s">
        <v>130</v>
      </c>
    </row>
    <row r="1667" customFormat="false" ht="15" hidden="false" customHeight="false" outlineLevel="0" collapsed="false">
      <c r="A1667" s="0" t="s">
        <v>126</v>
      </c>
      <c r="B1667" s="0" t="s">
        <v>3575</v>
      </c>
      <c r="C1667" s="0" t="s">
        <v>2141</v>
      </c>
      <c r="D1667" s="0" t="s">
        <v>129</v>
      </c>
      <c r="E1667" s="161" t="n">
        <v>43101</v>
      </c>
      <c r="F1667" s="161" t="n">
        <v>73050</v>
      </c>
      <c r="G1667" s="0" t="s">
        <v>130</v>
      </c>
    </row>
    <row r="1668" customFormat="false" ht="15" hidden="false" customHeight="false" outlineLevel="0" collapsed="false">
      <c r="A1668" s="0" t="s">
        <v>126</v>
      </c>
      <c r="B1668" s="0" t="s">
        <v>3576</v>
      </c>
      <c r="C1668" s="0" t="s">
        <v>3577</v>
      </c>
      <c r="D1668" s="0" t="s">
        <v>129</v>
      </c>
      <c r="E1668" s="161" t="n">
        <v>42887</v>
      </c>
      <c r="F1668" s="161" t="n">
        <v>73050</v>
      </c>
      <c r="G1668" s="0" t="s">
        <v>130</v>
      </c>
    </row>
    <row r="1669" customFormat="false" ht="15" hidden="false" customHeight="false" outlineLevel="0" collapsed="false">
      <c r="A1669" s="0" t="s">
        <v>126</v>
      </c>
      <c r="B1669" s="0" t="s">
        <v>3578</v>
      </c>
      <c r="C1669" s="0" t="s">
        <v>3579</v>
      </c>
      <c r="D1669" s="0" t="s">
        <v>129</v>
      </c>
      <c r="E1669" s="161" t="n">
        <v>42887</v>
      </c>
      <c r="F1669" s="161" t="n">
        <v>73050</v>
      </c>
      <c r="G1669" s="0" t="s">
        <v>130</v>
      </c>
    </row>
    <row r="1670" customFormat="false" ht="15" hidden="false" customHeight="false" outlineLevel="0" collapsed="false">
      <c r="A1670" s="0" t="s">
        <v>126</v>
      </c>
      <c r="B1670" s="0" t="s">
        <v>3580</v>
      </c>
      <c r="C1670" s="0" t="s">
        <v>3581</v>
      </c>
      <c r="D1670" s="0" t="s">
        <v>129</v>
      </c>
      <c r="E1670" s="161" t="n">
        <v>43101</v>
      </c>
      <c r="F1670" s="161" t="n">
        <v>73050</v>
      </c>
      <c r="G1670" s="0" t="s">
        <v>130</v>
      </c>
    </row>
    <row r="1671" customFormat="false" ht="15" hidden="false" customHeight="false" outlineLevel="0" collapsed="false">
      <c r="A1671" s="0" t="s">
        <v>126</v>
      </c>
      <c r="B1671" s="0" t="s">
        <v>3582</v>
      </c>
      <c r="C1671" s="0" t="s">
        <v>186</v>
      </c>
      <c r="D1671" s="0" t="s">
        <v>129</v>
      </c>
      <c r="E1671" s="161" t="n">
        <v>43191</v>
      </c>
      <c r="F1671" s="161" t="n">
        <v>73050</v>
      </c>
      <c r="G1671" s="0" t="s">
        <v>130</v>
      </c>
    </row>
    <row r="1672" customFormat="false" ht="15" hidden="false" customHeight="false" outlineLevel="0" collapsed="false">
      <c r="A1672" s="0" t="s">
        <v>126</v>
      </c>
      <c r="B1672" s="0" t="s">
        <v>3583</v>
      </c>
      <c r="C1672" s="0" t="s">
        <v>3584</v>
      </c>
      <c r="D1672" s="0" t="s">
        <v>129</v>
      </c>
      <c r="E1672" s="161" t="n">
        <v>43191</v>
      </c>
      <c r="F1672" s="161" t="n">
        <v>73050</v>
      </c>
      <c r="G1672" s="0" t="s">
        <v>130</v>
      </c>
    </row>
    <row r="1673" customFormat="false" ht="15" hidden="false" customHeight="false" outlineLevel="0" collapsed="false">
      <c r="A1673" s="0" t="s">
        <v>126</v>
      </c>
      <c r="B1673" s="0" t="s">
        <v>3585</v>
      </c>
      <c r="C1673" s="0" t="s">
        <v>186</v>
      </c>
      <c r="D1673" s="0" t="s">
        <v>129</v>
      </c>
      <c r="E1673" s="161" t="n">
        <v>43221</v>
      </c>
      <c r="F1673" s="161" t="n">
        <v>73050</v>
      </c>
      <c r="G1673" s="0" t="s">
        <v>130</v>
      </c>
    </row>
    <row r="1674" customFormat="false" ht="15" hidden="false" customHeight="false" outlineLevel="0" collapsed="false">
      <c r="A1674" s="0" t="s">
        <v>126</v>
      </c>
      <c r="B1674" s="0" t="s">
        <v>3586</v>
      </c>
      <c r="C1674" s="0" t="s">
        <v>3587</v>
      </c>
      <c r="D1674" s="0" t="s">
        <v>129</v>
      </c>
      <c r="E1674" s="161" t="n">
        <v>43191</v>
      </c>
      <c r="F1674" s="161" t="n">
        <v>73050</v>
      </c>
      <c r="G1674" s="0" t="s">
        <v>130</v>
      </c>
    </row>
    <row r="1675" customFormat="false" ht="15" hidden="false" customHeight="false" outlineLevel="0" collapsed="false">
      <c r="A1675" s="0" t="s">
        <v>126</v>
      </c>
      <c r="B1675" s="0" t="s">
        <v>3588</v>
      </c>
      <c r="C1675" s="0" t="s">
        <v>3589</v>
      </c>
      <c r="D1675" s="0" t="s">
        <v>129</v>
      </c>
      <c r="E1675" s="161" t="n">
        <v>43374</v>
      </c>
      <c r="F1675" s="161" t="n">
        <v>73050</v>
      </c>
      <c r="G1675" s="0" t="s">
        <v>130</v>
      </c>
    </row>
    <row r="1676" customFormat="false" ht="15" hidden="false" customHeight="false" outlineLevel="0" collapsed="false">
      <c r="A1676" s="0" t="s">
        <v>126</v>
      </c>
      <c r="B1676" s="0" t="s">
        <v>3590</v>
      </c>
      <c r="C1676" s="0" t="s">
        <v>2863</v>
      </c>
      <c r="D1676" s="0" t="s">
        <v>129</v>
      </c>
      <c r="E1676" s="161" t="n">
        <v>43374</v>
      </c>
      <c r="F1676" s="161" t="n">
        <v>73050</v>
      </c>
      <c r="G1676" s="0" t="s">
        <v>130</v>
      </c>
    </row>
    <row r="1677" customFormat="false" ht="15" hidden="false" customHeight="false" outlineLevel="0" collapsed="false">
      <c r="A1677" s="0" t="s">
        <v>126</v>
      </c>
      <c r="B1677" s="0" t="s">
        <v>3591</v>
      </c>
      <c r="C1677" s="0" t="s">
        <v>3592</v>
      </c>
      <c r="D1677" s="0" t="s">
        <v>129</v>
      </c>
      <c r="E1677" s="161" t="n">
        <v>43374</v>
      </c>
      <c r="F1677" s="161" t="n">
        <v>73050</v>
      </c>
      <c r="G1677" s="0" t="s">
        <v>130</v>
      </c>
    </row>
    <row r="1678" customFormat="false" ht="15" hidden="false" customHeight="false" outlineLevel="0" collapsed="false">
      <c r="A1678" s="0" t="s">
        <v>126</v>
      </c>
      <c r="B1678" s="0" t="s">
        <v>3593</v>
      </c>
      <c r="C1678" s="0" t="s">
        <v>3594</v>
      </c>
      <c r="D1678" s="0" t="s">
        <v>129</v>
      </c>
      <c r="E1678" s="161" t="n">
        <v>43367</v>
      </c>
      <c r="F1678" s="161" t="n">
        <v>73050</v>
      </c>
      <c r="G1678" s="0" t="s">
        <v>130</v>
      </c>
    </row>
    <row r="1679" customFormat="false" ht="15" hidden="false" customHeight="false" outlineLevel="0" collapsed="false">
      <c r="A1679" s="0" t="s">
        <v>126</v>
      </c>
      <c r="B1679" s="0" t="s">
        <v>3595</v>
      </c>
      <c r="C1679" s="0" t="s">
        <v>3596</v>
      </c>
      <c r="D1679" s="0" t="s">
        <v>129</v>
      </c>
      <c r="E1679" s="161" t="n">
        <v>43367</v>
      </c>
      <c r="F1679" s="161" t="n">
        <v>73050</v>
      </c>
      <c r="G1679" s="0" t="s">
        <v>130</v>
      </c>
    </row>
    <row r="1680" customFormat="false" ht="15" hidden="false" customHeight="false" outlineLevel="0" collapsed="false">
      <c r="A1680" s="0" t="s">
        <v>126</v>
      </c>
      <c r="B1680" s="0" t="s">
        <v>3597</v>
      </c>
      <c r="C1680" s="0" t="s">
        <v>3598</v>
      </c>
      <c r="D1680" s="0" t="s">
        <v>129</v>
      </c>
      <c r="E1680" s="161" t="n">
        <v>43313</v>
      </c>
      <c r="F1680" s="161" t="n">
        <v>73050</v>
      </c>
      <c r="G1680" s="0" t="s">
        <v>130</v>
      </c>
    </row>
    <row r="1681" customFormat="false" ht="15" hidden="false" customHeight="false" outlineLevel="0" collapsed="false">
      <c r="A1681" s="0" t="s">
        <v>126</v>
      </c>
      <c r="B1681" s="0" t="s">
        <v>3599</v>
      </c>
      <c r="C1681" s="0" t="s">
        <v>3600</v>
      </c>
      <c r="D1681" s="0" t="s">
        <v>129</v>
      </c>
      <c r="E1681" s="161" t="n">
        <v>43405</v>
      </c>
      <c r="F1681" s="161" t="n">
        <v>73050</v>
      </c>
      <c r="G1681" s="0" t="s">
        <v>130</v>
      </c>
    </row>
    <row r="1682" customFormat="false" ht="15" hidden="false" customHeight="false" outlineLevel="0" collapsed="false">
      <c r="A1682" s="0" t="s">
        <v>126</v>
      </c>
      <c r="B1682" s="0" t="s">
        <v>3601</v>
      </c>
      <c r="C1682" s="0" t="s">
        <v>3602</v>
      </c>
      <c r="D1682" s="0" t="s">
        <v>129</v>
      </c>
      <c r="E1682" s="161" t="n">
        <v>43466</v>
      </c>
      <c r="F1682" s="161" t="n">
        <v>73050</v>
      </c>
      <c r="G1682" s="0" t="s">
        <v>130</v>
      </c>
    </row>
    <row r="1683" customFormat="false" ht="15" hidden="false" customHeight="false" outlineLevel="0" collapsed="false">
      <c r="A1683" s="0" t="s">
        <v>126</v>
      </c>
      <c r="B1683" s="0" t="s">
        <v>3603</v>
      </c>
      <c r="C1683" s="0" t="s">
        <v>3604</v>
      </c>
      <c r="D1683" s="0" t="s">
        <v>129</v>
      </c>
      <c r="E1683" s="161" t="n">
        <v>43405</v>
      </c>
      <c r="F1683" s="161" t="n">
        <v>73050</v>
      </c>
      <c r="G1683" s="0" t="s">
        <v>130</v>
      </c>
    </row>
    <row r="1684" customFormat="false" ht="15" hidden="false" customHeight="false" outlineLevel="0" collapsed="false">
      <c r="A1684" s="0" t="s">
        <v>126</v>
      </c>
      <c r="B1684" s="0" t="s">
        <v>3605</v>
      </c>
      <c r="C1684" s="0" t="s">
        <v>3606</v>
      </c>
      <c r="D1684" s="0" t="s">
        <v>129</v>
      </c>
      <c r="E1684" s="161" t="n">
        <v>43556</v>
      </c>
      <c r="F1684" s="161" t="n">
        <v>73050</v>
      </c>
      <c r="G1684" s="0" t="s">
        <v>130</v>
      </c>
    </row>
    <row r="1685" customFormat="false" ht="15" hidden="false" customHeight="false" outlineLevel="0" collapsed="false">
      <c r="A1685" s="0" t="s">
        <v>126</v>
      </c>
      <c r="B1685" s="0" t="s">
        <v>3607</v>
      </c>
      <c r="C1685" s="0" t="s">
        <v>3608</v>
      </c>
      <c r="D1685" s="0" t="s">
        <v>129</v>
      </c>
      <c r="E1685" s="161" t="n">
        <v>43709</v>
      </c>
      <c r="F1685" s="161" t="n">
        <v>73050</v>
      </c>
      <c r="G1685" s="0" t="s">
        <v>130</v>
      </c>
    </row>
    <row r="1686" customFormat="false" ht="15" hidden="false" customHeight="false" outlineLevel="0" collapsed="false">
      <c r="A1686" s="0" t="s">
        <v>126</v>
      </c>
      <c r="B1686" s="0" t="s">
        <v>3609</v>
      </c>
      <c r="C1686" s="0" t="s">
        <v>3610</v>
      </c>
      <c r="D1686" s="0" t="s">
        <v>129</v>
      </c>
      <c r="E1686" s="161" t="n">
        <v>43466</v>
      </c>
      <c r="F1686" s="161" t="n">
        <v>73050</v>
      </c>
      <c r="G1686" s="0" t="s">
        <v>130</v>
      </c>
    </row>
    <row r="1687" customFormat="false" ht="15" hidden="false" customHeight="false" outlineLevel="0" collapsed="false">
      <c r="A1687" s="0" t="s">
        <v>126</v>
      </c>
      <c r="B1687" s="0" t="s">
        <v>3611</v>
      </c>
      <c r="C1687" s="0" t="s">
        <v>3612</v>
      </c>
      <c r="D1687" s="0" t="s">
        <v>129</v>
      </c>
      <c r="E1687" s="161" t="n">
        <v>43709</v>
      </c>
      <c r="F1687" s="161" t="n">
        <v>73050</v>
      </c>
      <c r="G1687" s="0" t="s">
        <v>130</v>
      </c>
    </row>
    <row r="1688" customFormat="false" ht="15" hidden="false" customHeight="false" outlineLevel="0" collapsed="false">
      <c r="A1688" s="0" t="s">
        <v>126</v>
      </c>
      <c r="B1688" s="0" t="s">
        <v>3613</v>
      </c>
      <c r="C1688" s="0" t="s">
        <v>3614</v>
      </c>
      <c r="D1688" s="0" t="s">
        <v>129</v>
      </c>
      <c r="E1688" s="161" t="n">
        <v>43709</v>
      </c>
      <c r="F1688" s="161" t="n">
        <v>73050</v>
      </c>
      <c r="G1688" s="0" t="s">
        <v>130</v>
      </c>
    </row>
    <row r="1689" customFormat="false" ht="15" hidden="false" customHeight="false" outlineLevel="0" collapsed="false">
      <c r="A1689" s="0" t="s">
        <v>126</v>
      </c>
      <c r="B1689" s="0" t="s">
        <v>3615</v>
      </c>
      <c r="C1689" s="0" t="s">
        <v>3616</v>
      </c>
      <c r="D1689" s="0" t="s">
        <v>129</v>
      </c>
      <c r="E1689" s="161" t="n">
        <v>43709</v>
      </c>
      <c r="F1689" s="161" t="n">
        <v>73050</v>
      </c>
      <c r="G1689" s="0" t="s">
        <v>130</v>
      </c>
    </row>
    <row r="1690" customFormat="false" ht="15" hidden="false" customHeight="false" outlineLevel="0" collapsed="false">
      <c r="A1690" s="0" t="s">
        <v>126</v>
      </c>
      <c r="B1690" s="0" t="s">
        <v>3617</v>
      </c>
      <c r="C1690" s="0" t="s">
        <v>3618</v>
      </c>
      <c r="D1690" s="0" t="s">
        <v>129</v>
      </c>
      <c r="E1690" s="161" t="n">
        <v>43709</v>
      </c>
      <c r="F1690" s="161" t="n">
        <v>73050</v>
      </c>
      <c r="G1690" s="0" t="s">
        <v>130</v>
      </c>
    </row>
    <row r="1691" customFormat="false" ht="15" hidden="false" customHeight="false" outlineLevel="0" collapsed="false">
      <c r="A1691" s="0" t="s">
        <v>126</v>
      </c>
      <c r="B1691" s="0" t="s">
        <v>3619</v>
      </c>
      <c r="C1691" s="0" t="s">
        <v>134</v>
      </c>
      <c r="D1691" s="0" t="s">
        <v>129</v>
      </c>
      <c r="E1691" s="161" t="n">
        <v>43830</v>
      </c>
      <c r="F1691" s="161" t="n">
        <v>73050</v>
      </c>
      <c r="G1691" s="0" t="s">
        <v>130</v>
      </c>
    </row>
    <row r="1692" customFormat="false" ht="15" hidden="false" customHeight="false" outlineLevel="0" collapsed="false">
      <c r="A1692" s="0" t="s">
        <v>126</v>
      </c>
      <c r="B1692" s="0" t="s">
        <v>3620</v>
      </c>
      <c r="C1692" s="0" t="s">
        <v>134</v>
      </c>
      <c r="D1692" s="0" t="s">
        <v>129</v>
      </c>
      <c r="E1692" s="161" t="n">
        <v>43760</v>
      </c>
      <c r="F1692" s="161" t="n">
        <v>73050</v>
      </c>
      <c r="G1692" s="0" t="s">
        <v>130</v>
      </c>
    </row>
    <row r="1693" customFormat="false" ht="15" hidden="false" customHeight="false" outlineLevel="0" collapsed="false">
      <c r="A1693" s="0" t="s">
        <v>126</v>
      </c>
      <c r="B1693" s="0" t="s">
        <v>3621</v>
      </c>
      <c r="C1693" s="0" t="s">
        <v>3622</v>
      </c>
      <c r="D1693" s="0" t="s">
        <v>129</v>
      </c>
      <c r="E1693" s="161" t="n">
        <v>43521</v>
      </c>
      <c r="F1693" s="161" t="n">
        <v>73050</v>
      </c>
      <c r="G1693" s="0" t="s">
        <v>130</v>
      </c>
    </row>
    <row r="1694" customFormat="false" ht="15" hidden="false" customHeight="false" outlineLevel="0" collapsed="false">
      <c r="A1694" s="0" t="s">
        <v>126</v>
      </c>
      <c r="B1694" s="0" t="s">
        <v>3623</v>
      </c>
      <c r="C1694" s="0" t="s">
        <v>3624</v>
      </c>
      <c r="D1694" s="0" t="s">
        <v>129</v>
      </c>
      <c r="E1694" s="161" t="n">
        <v>43983</v>
      </c>
      <c r="F1694" s="161" t="n">
        <v>73050</v>
      </c>
      <c r="G1694" s="0" t="s">
        <v>130</v>
      </c>
    </row>
    <row r="1695" customFormat="false" ht="15" hidden="false" customHeight="false" outlineLevel="0" collapsed="false">
      <c r="A1695" s="0" t="s">
        <v>126</v>
      </c>
      <c r="B1695" s="0" t="s">
        <v>3625</v>
      </c>
      <c r="C1695" s="0" t="s">
        <v>3626</v>
      </c>
      <c r="D1695" s="0" t="s">
        <v>129</v>
      </c>
      <c r="E1695" s="161" t="n">
        <v>43983</v>
      </c>
      <c r="F1695" s="161" t="n">
        <v>73050</v>
      </c>
      <c r="G1695" s="0" t="s">
        <v>130</v>
      </c>
    </row>
    <row r="1696" customFormat="false" ht="15" hidden="false" customHeight="false" outlineLevel="0" collapsed="false">
      <c r="A1696" s="0" t="s">
        <v>126</v>
      </c>
      <c r="B1696" s="0" t="s">
        <v>3627</v>
      </c>
      <c r="C1696" s="0" t="s">
        <v>3628</v>
      </c>
      <c r="D1696" s="0" t="s">
        <v>129</v>
      </c>
      <c r="E1696" s="161" t="n">
        <v>43831</v>
      </c>
      <c r="F1696" s="161" t="n">
        <v>73050</v>
      </c>
      <c r="G1696" s="0" t="s">
        <v>130</v>
      </c>
    </row>
    <row r="1697" customFormat="false" ht="15" hidden="false" customHeight="false" outlineLevel="0" collapsed="false">
      <c r="A1697" s="0" t="s">
        <v>126</v>
      </c>
      <c r="B1697" s="0" t="s">
        <v>3631</v>
      </c>
      <c r="C1697" s="0" t="s">
        <v>3632</v>
      </c>
      <c r="D1697" s="0" t="s">
        <v>129</v>
      </c>
      <c r="E1697" s="161" t="n">
        <v>43891</v>
      </c>
      <c r="F1697" s="161" t="n">
        <v>73050</v>
      </c>
      <c r="G1697" s="0" t="s">
        <v>130</v>
      </c>
    </row>
    <row r="1698" customFormat="false" ht="15" hidden="false" customHeight="false" outlineLevel="0" collapsed="false">
      <c r="A1698" s="0" t="s">
        <v>126</v>
      </c>
      <c r="B1698" s="0" t="s">
        <v>3633</v>
      </c>
      <c r="C1698" s="0" t="s">
        <v>3634</v>
      </c>
      <c r="D1698" s="0" t="s">
        <v>129</v>
      </c>
      <c r="E1698" s="161" t="n">
        <v>43891</v>
      </c>
      <c r="F1698" s="161" t="n">
        <v>73050</v>
      </c>
      <c r="G1698" s="0" t="s">
        <v>130</v>
      </c>
    </row>
    <row r="1699" customFormat="false" ht="15" hidden="false" customHeight="false" outlineLevel="0" collapsed="false">
      <c r="A1699" s="0" t="s">
        <v>126</v>
      </c>
      <c r="B1699" s="0" t="s">
        <v>3635</v>
      </c>
      <c r="C1699" s="0" t="s">
        <v>3636</v>
      </c>
      <c r="D1699" s="0" t="s">
        <v>129</v>
      </c>
      <c r="E1699" s="161" t="n">
        <v>43891</v>
      </c>
      <c r="F1699" s="161" t="n">
        <v>73050</v>
      </c>
      <c r="G1699" s="0" t="s">
        <v>130</v>
      </c>
    </row>
    <row r="1700" customFormat="false" ht="15" hidden="false" customHeight="false" outlineLevel="0" collapsed="false">
      <c r="A1700" s="0" t="s">
        <v>126</v>
      </c>
      <c r="B1700" s="0" t="s">
        <v>3637</v>
      </c>
      <c r="C1700" s="0" t="s">
        <v>3638</v>
      </c>
      <c r="D1700" s="0" t="s">
        <v>129</v>
      </c>
      <c r="E1700" s="161" t="n">
        <v>43891</v>
      </c>
      <c r="F1700" s="161" t="n">
        <v>73050</v>
      </c>
      <c r="G1700" s="0" t="s">
        <v>130</v>
      </c>
    </row>
    <row r="1701" customFormat="false" ht="15" hidden="false" customHeight="false" outlineLevel="0" collapsed="false">
      <c r="A1701" s="0" t="s">
        <v>126</v>
      </c>
      <c r="B1701" s="0" t="s">
        <v>3639</v>
      </c>
      <c r="C1701" s="0" t="s">
        <v>134</v>
      </c>
      <c r="D1701" s="0" t="s">
        <v>129</v>
      </c>
      <c r="E1701" s="161" t="n">
        <v>43831</v>
      </c>
      <c r="F1701" s="161" t="n">
        <v>73050</v>
      </c>
      <c r="G1701" s="0" t="s">
        <v>130</v>
      </c>
    </row>
    <row r="1702" customFormat="false" ht="15" hidden="false" customHeight="false" outlineLevel="0" collapsed="false">
      <c r="A1702" s="0" t="s">
        <v>126</v>
      </c>
      <c r="B1702" s="0" t="s">
        <v>3640</v>
      </c>
      <c r="C1702" s="0" t="s">
        <v>3641</v>
      </c>
      <c r="D1702" s="0" t="s">
        <v>129</v>
      </c>
      <c r="E1702" s="161" t="n">
        <v>43922</v>
      </c>
      <c r="F1702" s="161" t="n">
        <v>73050</v>
      </c>
      <c r="G1702" s="0" t="s">
        <v>130</v>
      </c>
    </row>
    <row r="1703" customFormat="false" ht="15" hidden="false" customHeight="false" outlineLevel="0" collapsed="false">
      <c r="A1703" s="0" t="s">
        <v>126</v>
      </c>
      <c r="B1703" s="0" t="s">
        <v>3642</v>
      </c>
      <c r="C1703" s="0" t="s">
        <v>3643</v>
      </c>
      <c r="D1703" s="0" t="s">
        <v>129</v>
      </c>
      <c r="E1703" s="161" t="n">
        <v>43922</v>
      </c>
      <c r="F1703" s="161" t="n">
        <v>73050</v>
      </c>
      <c r="G1703" s="0" t="s">
        <v>130</v>
      </c>
    </row>
    <row r="1704" customFormat="false" ht="15" hidden="false" customHeight="false" outlineLevel="0" collapsed="false">
      <c r="A1704" s="0" t="s">
        <v>126</v>
      </c>
      <c r="B1704" s="0" t="s">
        <v>3644</v>
      </c>
      <c r="C1704" s="0" t="s">
        <v>3645</v>
      </c>
      <c r="D1704" s="0" t="s">
        <v>129</v>
      </c>
      <c r="E1704" s="161" t="n">
        <v>43952</v>
      </c>
      <c r="F1704" s="161" t="n">
        <v>73050</v>
      </c>
      <c r="G1704" s="0" t="s">
        <v>130</v>
      </c>
    </row>
    <row r="1705" customFormat="false" ht="15" hidden="false" customHeight="false" outlineLevel="0" collapsed="false">
      <c r="A1705" s="0" t="s">
        <v>126</v>
      </c>
      <c r="B1705" s="0" t="s">
        <v>3646</v>
      </c>
      <c r="C1705" s="0" t="s">
        <v>3647</v>
      </c>
      <c r="D1705" s="0" t="s">
        <v>129</v>
      </c>
      <c r="E1705" s="161" t="n">
        <v>43924</v>
      </c>
      <c r="F1705" s="161" t="n">
        <v>73050</v>
      </c>
      <c r="G1705" s="0" t="s">
        <v>130</v>
      </c>
    </row>
    <row r="1706" customFormat="false" ht="15" hidden="false" customHeight="false" outlineLevel="0" collapsed="false">
      <c r="A1706" s="0" t="s">
        <v>126</v>
      </c>
      <c r="B1706" s="0" t="s">
        <v>3648</v>
      </c>
      <c r="C1706" s="0" t="s">
        <v>3649</v>
      </c>
      <c r="D1706" s="0" t="s">
        <v>129</v>
      </c>
      <c r="E1706" s="161" t="n">
        <v>44044</v>
      </c>
      <c r="F1706" s="161" t="n">
        <v>73050</v>
      </c>
      <c r="G1706" s="0" t="s">
        <v>130</v>
      </c>
    </row>
    <row r="1707" customFormat="false" ht="15" hidden="false" customHeight="false" outlineLevel="0" collapsed="false">
      <c r="A1707" s="0" t="s">
        <v>126</v>
      </c>
      <c r="B1707" s="0" t="s">
        <v>3650</v>
      </c>
      <c r="C1707" s="0" t="s">
        <v>3651</v>
      </c>
      <c r="D1707" s="0" t="s">
        <v>129</v>
      </c>
      <c r="E1707" s="161" t="n">
        <v>44013</v>
      </c>
      <c r="F1707" s="161" t="n">
        <v>73050</v>
      </c>
      <c r="G1707" s="0" t="s">
        <v>130</v>
      </c>
    </row>
    <row r="1708" customFormat="false" ht="15" hidden="false" customHeight="false" outlineLevel="0" collapsed="false">
      <c r="A1708" s="0" t="s">
        <v>126</v>
      </c>
      <c r="B1708" s="0" t="s">
        <v>3652</v>
      </c>
      <c r="C1708" s="0" t="s">
        <v>3653</v>
      </c>
      <c r="D1708" s="0" t="s">
        <v>129</v>
      </c>
      <c r="E1708" s="161" t="n">
        <v>44013</v>
      </c>
      <c r="F1708" s="161" t="n">
        <v>73050</v>
      </c>
      <c r="G1708" s="0" t="s">
        <v>130</v>
      </c>
    </row>
    <row r="1709" customFormat="false" ht="15" hidden="false" customHeight="false" outlineLevel="0" collapsed="false">
      <c r="A1709" s="0" t="s">
        <v>126</v>
      </c>
      <c r="B1709" s="0" t="s">
        <v>3654</v>
      </c>
      <c r="C1709" s="0" t="s">
        <v>3655</v>
      </c>
      <c r="D1709" s="0" t="s">
        <v>129</v>
      </c>
      <c r="E1709" s="161" t="n">
        <v>44013</v>
      </c>
      <c r="F1709" s="161" t="n">
        <v>73050</v>
      </c>
      <c r="G1709" s="0" t="s">
        <v>130</v>
      </c>
    </row>
    <row r="1710" customFormat="false" ht="15" hidden="false" customHeight="false" outlineLevel="0" collapsed="false">
      <c r="A1710" s="0" t="s">
        <v>126</v>
      </c>
      <c r="B1710" s="0" t="s">
        <v>3656</v>
      </c>
      <c r="C1710" s="0" t="s">
        <v>3657</v>
      </c>
      <c r="D1710" s="0" t="s">
        <v>129</v>
      </c>
      <c r="E1710" s="161" t="n">
        <v>44013</v>
      </c>
      <c r="F1710" s="161" t="n">
        <v>73050</v>
      </c>
      <c r="G1710" s="0" t="s">
        <v>130</v>
      </c>
    </row>
    <row r="1711" customFormat="false" ht="15" hidden="false" customHeight="false" outlineLevel="0" collapsed="false">
      <c r="A1711" s="0" t="s">
        <v>126</v>
      </c>
      <c r="B1711" s="0" t="s">
        <v>3658</v>
      </c>
      <c r="C1711" s="0" t="s">
        <v>3659</v>
      </c>
      <c r="D1711" s="0" t="s">
        <v>129</v>
      </c>
      <c r="E1711" s="161" t="n">
        <v>44013</v>
      </c>
      <c r="F1711" s="161" t="n">
        <v>73050</v>
      </c>
      <c r="G1711" s="0" t="s">
        <v>130</v>
      </c>
    </row>
    <row r="1712" customFormat="false" ht="15" hidden="false" customHeight="false" outlineLevel="0" collapsed="false">
      <c r="A1712" s="0" t="s">
        <v>126</v>
      </c>
      <c r="B1712" s="0" t="s">
        <v>3660</v>
      </c>
      <c r="C1712" s="0" t="s">
        <v>3661</v>
      </c>
      <c r="D1712" s="0" t="s">
        <v>129</v>
      </c>
      <c r="E1712" s="161" t="n">
        <v>44013</v>
      </c>
      <c r="F1712" s="161" t="n">
        <v>73050</v>
      </c>
      <c r="G1712" s="0" t="s">
        <v>130</v>
      </c>
    </row>
    <row r="1713" customFormat="false" ht="15" hidden="false" customHeight="false" outlineLevel="0" collapsed="false">
      <c r="A1713" s="0" t="s">
        <v>126</v>
      </c>
      <c r="B1713" s="0" t="s">
        <v>3662</v>
      </c>
      <c r="C1713" s="0" t="s">
        <v>3663</v>
      </c>
      <c r="D1713" s="0" t="s">
        <v>129</v>
      </c>
      <c r="E1713" s="161" t="n">
        <v>44013</v>
      </c>
      <c r="F1713" s="161" t="n">
        <v>73050</v>
      </c>
      <c r="G1713" s="0" t="s">
        <v>130</v>
      </c>
    </row>
    <row r="1714" customFormat="false" ht="15" hidden="false" customHeight="false" outlineLevel="0" collapsed="false">
      <c r="A1714" s="0" t="s">
        <v>126</v>
      </c>
      <c r="B1714" s="0" t="s">
        <v>3664</v>
      </c>
      <c r="C1714" s="0" t="s">
        <v>3665</v>
      </c>
      <c r="D1714" s="0" t="s">
        <v>129</v>
      </c>
      <c r="E1714" s="161" t="n">
        <v>44013</v>
      </c>
      <c r="F1714" s="161" t="n">
        <v>73050</v>
      </c>
      <c r="G1714" s="0" t="s">
        <v>130</v>
      </c>
    </row>
    <row r="1715" customFormat="false" ht="15" hidden="false" customHeight="false" outlineLevel="0" collapsed="false">
      <c r="A1715" s="0" t="s">
        <v>126</v>
      </c>
      <c r="B1715" s="0" t="s">
        <v>3666</v>
      </c>
      <c r="C1715" s="0" t="s">
        <v>3667</v>
      </c>
      <c r="D1715" s="0" t="s">
        <v>129</v>
      </c>
      <c r="E1715" s="161" t="n">
        <v>44013</v>
      </c>
      <c r="F1715" s="161" t="n">
        <v>73050</v>
      </c>
      <c r="G1715" s="0" t="s">
        <v>130</v>
      </c>
    </row>
    <row r="1716" customFormat="false" ht="15" hidden="false" customHeight="false" outlineLevel="0" collapsed="false">
      <c r="A1716" s="0" t="s">
        <v>126</v>
      </c>
      <c r="B1716" s="0" t="s">
        <v>3668</v>
      </c>
      <c r="C1716" s="0" t="s">
        <v>3669</v>
      </c>
      <c r="D1716" s="0" t="s">
        <v>129</v>
      </c>
      <c r="E1716" s="161" t="n">
        <v>44013</v>
      </c>
      <c r="F1716" s="161" t="n">
        <v>73050</v>
      </c>
      <c r="G1716" s="0" t="s">
        <v>130</v>
      </c>
    </row>
    <row r="1717" customFormat="false" ht="15" hidden="false" customHeight="false" outlineLevel="0" collapsed="false">
      <c r="A1717" s="0" t="s">
        <v>126</v>
      </c>
      <c r="B1717" s="0" t="s">
        <v>3670</v>
      </c>
      <c r="C1717" s="0" t="s">
        <v>3671</v>
      </c>
      <c r="D1717" s="0" t="s">
        <v>129</v>
      </c>
      <c r="E1717" s="161" t="n">
        <v>44013</v>
      </c>
      <c r="F1717" s="161" t="n">
        <v>73050</v>
      </c>
      <c r="G1717" s="0" t="s">
        <v>130</v>
      </c>
    </row>
    <row r="1718" customFormat="false" ht="15" hidden="false" customHeight="false" outlineLevel="0" collapsed="false">
      <c r="A1718" s="0" t="s">
        <v>126</v>
      </c>
      <c r="B1718" s="0" t="s">
        <v>3672</v>
      </c>
      <c r="C1718" s="0" t="s">
        <v>3673</v>
      </c>
      <c r="D1718" s="0" t="s">
        <v>129</v>
      </c>
      <c r="E1718" s="161" t="n">
        <v>44013</v>
      </c>
      <c r="F1718" s="161" t="n">
        <v>73050</v>
      </c>
      <c r="G1718" s="0" t="s">
        <v>130</v>
      </c>
    </row>
    <row r="1719" customFormat="false" ht="15" hidden="false" customHeight="false" outlineLevel="0" collapsed="false">
      <c r="A1719" s="0" t="s">
        <v>126</v>
      </c>
      <c r="B1719" s="0" t="s">
        <v>3674</v>
      </c>
      <c r="C1719" s="0" t="s">
        <v>3675</v>
      </c>
      <c r="D1719" s="0" t="s">
        <v>129</v>
      </c>
      <c r="E1719" s="161" t="n">
        <v>44166</v>
      </c>
      <c r="F1719" s="161" t="n">
        <v>73050</v>
      </c>
      <c r="G1719" s="0" t="s">
        <v>130</v>
      </c>
    </row>
    <row r="1720" customFormat="false" ht="15" hidden="false" customHeight="false" outlineLevel="0" collapsed="false">
      <c r="A1720" s="0" t="s">
        <v>126</v>
      </c>
      <c r="B1720" s="0" t="s">
        <v>3676</v>
      </c>
      <c r="C1720" s="0" t="s">
        <v>403</v>
      </c>
      <c r="D1720" s="0" t="s">
        <v>129</v>
      </c>
      <c r="E1720" s="161" t="n">
        <v>44013</v>
      </c>
      <c r="F1720" s="161" t="n">
        <v>73050</v>
      </c>
      <c r="G1720" s="0" t="s">
        <v>130</v>
      </c>
    </row>
    <row r="1721" customFormat="false" ht="15" hidden="false" customHeight="false" outlineLevel="0" collapsed="false">
      <c r="A1721" s="0" t="s">
        <v>126</v>
      </c>
      <c r="B1721" s="0" t="s">
        <v>3677</v>
      </c>
      <c r="C1721" s="0" t="s">
        <v>3678</v>
      </c>
      <c r="D1721" s="0" t="s">
        <v>129</v>
      </c>
      <c r="E1721" s="161" t="n">
        <v>44286</v>
      </c>
      <c r="F1721" s="161" t="n">
        <v>73050</v>
      </c>
      <c r="G1721" s="0" t="s">
        <v>130</v>
      </c>
    </row>
    <row r="1722" customFormat="false" ht="15" hidden="false" customHeight="false" outlineLevel="0" collapsed="false">
      <c r="A1722" s="0" t="s">
        <v>126</v>
      </c>
      <c r="B1722" s="0" t="s">
        <v>3679</v>
      </c>
      <c r="C1722" s="0" t="s">
        <v>134</v>
      </c>
      <c r="D1722" s="0" t="s">
        <v>129</v>
      </c>
      <c r="E1722" s="161" t="n">
        <v>44075</v>
      </c>
      <c r="F1722" s="161" t="n">
        <v>73050</v>
      </c>
      <c r="G1722" s="0" t="s">
        <v>130</v>
      </c>
    </row>
    <row r="1723" customFormat="false" ht="15" hidden="false" customHeight="false" outlineLevel="0" collapsed="false">
      <c r="A1723" s="0" t="s">
        <v>126</v>
      </c>
      <c r="B1723" s="0" t="s">
        <v>3680</v>
      </c>
      <c r="C1723" s="0" t="s">
        <v>134</v>
      </c>
      <c r="D1723" s="0" t="s">
        <v>129</v>
      </c>
      <c r="E1723" s="161" t="n">
        <v>44063</v>
      </c>
      <c r="F1723" s="161" t="n">
        <v>73050</v>
      </c>
      <c r="G1723" s="0" t="s">
        <v>130</v>
      </c>
    </row>
    <row r="1724" customFormat="false" ht="15" hidden="false" customHeight="false" outlineLevel="0" collapsed="false">
      <c r="A1724" s="0" t="s">
        <v>126</v>
      </c>
      <c r="B1724" s="0" t="s">
        <v>3681</v>
      </c>
      <c r="C1724" s="0" t="s">
        <v>3682</v>
      </c>
      <c r="D1724" s="0" t="s">
        <v>129</v>
      </c>
      <c r="E1724" s="161" t="n">
        <v>40725</v>
      </c>
      <c r="F1724" s="161" t="n">
        <v>73050</v>
      </c>
      <c r="G1724" s="0" t="s">
        <v>130</v>
      </c>
    </row>
    <row r="1725" customFormat="false" ht="15" hidden="false" customHeight="false" outlineLevel="0" collapsed="false">
      <c r="A1725" s="0" t="s">
        <v>126</v>
      </c>
      <c r="B1725" s="0" t="s">
        <v>3683</v>
      </c>
      <c r="C1725" s="0" t="s">
        <v>3684</v>
      </c>
      <c r="D1725" s="0" t="s">
        <v>129</v>
      </c>
      <c r="E1725" s="161" t="n">
        <v>40725</v>
      </c>
      <c r="F1725" s="161" t="n">
        <v>73050</v>
      </c>
      <c r="G1725" s="0" t="s">
        <v>130</v>
      </c>
    </row>
    <row r="1726" customFormat="false" ht="15" hidden="false" customHeight="false" outlineLevel="0" collapsed="false">
      <c r="A1726" s="0" t="s">
        <v>126</v>
      </c>
      <c r="B1726" s="0" t="s">
        <v>3685</v>
      </c>
      <c r="C1726" s="0" t="s">
        <v>3686</v>
      </c>
      <c r="D1726" s="0" t="s">
        <v>129</v>
      </c>
      <c r="E1726" s="161" t="n">
        <v>40725</v>
      </c>
      <c r="F1726" s="161" t="n">
        <v>73050</v>
      </c>
      <c r="G1726" s="0" t="s">
        <v>130</v>
      </c>
    </row>
    <row r="1727" customFormat="false" ht="15" hidden="false" customHeight="false" outlineLevel="0" collapsed="false">
      <c r="A1727" s="0" t="s">
        <v>126</v>
      </c>
      <c r="B1727" s="0" t="s">
        <v>3687</v>
      </c>
      <c r="C1727" s="0" t="s">
        <v>3688</v>
      </c>
      <c r="D1727" s="0" t="s">
        <v>129</v>
      </c>
      <c r="E1727" s="161" t="n">
        <v>40725</v>
      </c>
      <c r="F1727" s="161" t="n">
        <v>73050</v>
      </c>
      <c r="G1727" s="0" t="s">
        <v>130</v>
      </c>
    </row>
    <row r="1728" customFormat="false" ht="15" hidden="false" customHeight="false" outlineLevel="0" collapsed="false">
      <c r="A1728" s="0" t="s">
        <v>126</v>
      </c>
      <c r="B1728" s="0" t="s">
        <v>3689</v>
      </c>
      <c r="C1728" s="0" t="s">
        <v>3690</v>
      </c>
      <c r="D1728" s="0" t="s">
        <v>129</v>
      </c>
      <c r="E1728" s="161" t="n">
        <v>40725</v>
      </c>
      <c r="F1728" s="161" t="n">
        <v>73050</v>
      </c>
      <c r="G1728" s="0" t="s">
        <v>130</v>
      </c>
    </row>
    <row r="1729" customFormat="false" ht="15" hidden="false" customHeight="false" outlineLevel="0" collapsed="false">
      <c r="A1729" s="0" t="s">
        <v>126</v>
      </c>
      <c r="B1729" s="0" t="s">
        <v>3691</v>
      </c>
      <c r="C1729" s="0" t="s">
        <v>3692</v>
      </c>
      <c r="D1729" s="0" t="s">
        <v>129</v>
      </c>
      <c r="E1729" s="161" t="n">
        <v>40725</v>
      </c>
      <c r="F1729" s="161" t="n">
        <v>73050</v>
      </c>
      <c r="G1729" s="0" t="s">
        <v>130</v>
      </c>
    </row>
    <row r="1730" customFormat="false" ht="15" hidden="false" customHeight="false" outlineLevel="0" collapsed="false">
      <c r="A1730" s="0" t="s">
        <v>126</v>
      </c>
      <c r="B1730" s="0" t="s">
        <v>3693</v>
      </c>
      <c r="C1730" s="0" t="s">
        <v>3694</v>
      </c>
      <c r="D1730" s="0" t="s">
        <v>129</v>
      </c>
      <c r="E1730" s="161" t="n">
        <v>40725</v>
      </c>
      <c r="F1730" s="161" t="n">
        <v>73050</v>
      </c>
      <c r="G1730" s="0" t="s">
        <v>130</v>
      </c>
    </row>
    <row r="1731" customFormat="false" ht="15" hidden="false" customHeight="false" outlineLevel="0" collapsed="false">
      <c r="A1731" s="0" t="s">
        <v>126</v>
      </c>
      <c r="B1731" s="0" t="s">
        <v>3695</v>
      </c>
      <c r="C1731" s="0" t="s">
        <v>3696</v>
      </c>
      <c r="D1731" s="0" t="s">
        <v>129</v>
      </c>
      <c r="E1731" s="161" t="n">
        <v>40725</v>
      </c>
      <c r="F1731" s="161" t="n">
        <v>73050</v>
      </c>
      <c r="G1731" s="0" t="s">
        <v>130</v>
      </c>
    </row>
    <row r="1732" customFormat="false" ht="15" hidden="false" customHeight="false" outlineLevel="0" collapsed="false">
      <c r="A1732" s="0" t="s">
        <v>126</v>
      </c>
      <c r="B1732" s="0" t="s">
        <v>3697</v>
      </c>
      <c r="C1732" s="0" t="s">
        <v>3698</v>
      </c>
      <c r="D1732" s="0" t="s">
        <v>129</v>
      </c>
      <c r="E1732" s="161" t="n">
        <v>40725</v>
      </c>
      <c r="F1732" s="161" t="n">
        <v>73050</v>
      </c>
      <c r="G1732" s="0" t="s">
        <v>130</v>
      </c>
    </row>
    <row r="1733" customFormat="false" ht="15" hidden="false" customHeight="false" outlineLevel="0" collapsed="false">
      <c r="A1733" s="0" t="s">
        <v>126</v>
      </c>
      <c r="B1733" s="0" t="s">
        <v>3699</v>
      </c>
      <c r="C1733" s="0" t="s">
        <v>3700</v>
      </c>
      <c r="D1733" s="0" t="s">
        <v>129</v>
      </c>
      <c r="E1733" s="161" t="n">
        <v>40725</v>
      </c>
      <c r="F1733" s="161" t="n">
        <v>73050</v>
      </c>
      <c r="G1733" s="0" t="s">
        <v>130</v>
      </c>
    </row>
    <row r="1734" customFormat="false" ht="15" hidden="false" customHeight="false" outlineLevel="0" collapsed="false">
      <c r="A1734" s="0" t="s">
        <v>126</v>
      </c>
      <c r="B1734" s="0" t="s">
        <v>3701</v>
      </c>
      <c r="C1734" s="0" t="s">
        <v>3702</v>
      </c>
      <c r="D1734" s="0" t="s">
        <v>129</v>
      </c>
      <c r="E1734" s="161" t="n">
        <v>40725</v>
      </c>
      <c r="F1734" s="161" t="n">
        <v>73050</v>
      </c>
      <c r="G1734" s="0" t="s">
        <v>130</v>
      </c>
    </row>
    <row r="1735" customFormat="false" ht="15" hidden="false" customHeight="false" outlineLevel="0" collapsed="false">
      <c r="A1735" s="0" t="s">
        <v>126</v>
      </c>
      <c r="B1735" s="0" t="s">
        <v>3703</v>
      </c>
      <c r="C1735" s="0" t="s">
        <v>3704</v>
      </c>
      <c r="D1735" s="0" t="s">
        <v>129</v>
      </c>
      <c r="E1735" s="161" t="n">
        <v>40422</v>
      </c>
      <c r="F1735" s="161" t="n">
        <v>73050</v>
      </c>
      <c r="G1735" s="0" t="s">
        <v>130</v>
      </c>
    </row>
    <row r="1736" customFormat="false" ht="15" hidden="false" customHeight="false" outlineLevel="0" collapsed="false">
      <c r="A1736" s="0" t="s">
        <v>126</v>
      </c>
      <c r="B1736" s="0" t="s">
        <v>3705</v>
      </c>
      <c r="C1736" s="0" t="s">
        <v>3706</v>
      </c>
      <c r="D1736" s="0" t="s">
        <v>129</v>
      </c>
      <c r="E1736" s="161" t="n">
        <v>40725</v>
      </c>
      <c r="F1736" s="161" t="n">
        <v>73050</v>
      </c>
      <c r="G1736" s="0" t="s">
        <v>130</v>
      </c>
    </row>
    <row r="1737" customFormat="false" ht="15" hidden="false" customHeight="false" outlineLevel="0" collapsed="false">
      <c r="A1737" s="0" t="s">
        <v>126</v>
      </c>
      <c r="B1737" s="0" t="s">
        <v>3707</v>
      </c>
      <c r="C1737" s="0" t="s">
        <v>3708</v>
      </c>
      <c r="D1737" s="0" t="s">
        <v>129</v>
      </c>
      <c r="E1737" s="161" t="n">
        <v>40725</v>
      </c>
      <c r="F1737" s="161" t="n">
        <v>73050</v>
      </c>
      <c r="G1737" s="0" t="s">
        <v>130</v>
      </c>
    </row>
    <row r="1738" customFormat="false" ht="15" hidden="false" customHeight="false" outlineLevel="0" collapsed="false">
      <c r="A1738" s="0" t="s">
        <v>126</v>
      </c>
      <c r="B1738" s="0" t="s">
        <v>3709</v>
      </c>
      <c r="C1738" s="0" t="s">
        <v>3708</v>
      </c>
      <c r="D1738" s="0" t="s">
        <v>129</v>
      </c>
      <c r="E1738" s="161" t="n">
        <v>40725</v>
      </c>
      <c r="F1738" s="161" t="n">
        <v>73050</v>
      </c>
      <c r="G1738" s="0" t="s">
        <v>130</v>
      </c>
    </row>
    <row r="1739" customFormat="false" ht="15" hidden="false" customHeight="false" outlineLevel="0" collapsed="false">
      <c r="A1739" s="0" t="s">
        <v>126</v>
      </c>
      <c r="B1739" s="0" t="s">
        <v>3710</v>
      </c>
      <c r="C1739" s="0" t="s">
        <v>2673</v>
      </c>
      <c r="D1739" s="0" t="s">
        <v>129</v>
      </c>
      <c r="E1739" s="161" t="n">
        <v>43361</v>
      </c>
      <c r="F1739" s="161" t="n">
        <v>73050</v>
      </c>
      <c r="G1739" s="0" t="s">
        <v>130</v>
      </c>
    </row>
    <row r="1740" customFormat="false" ht="15" hidden="false" customHeight="false" outlineLevel="0" collapsed="false">
      <c r="A1740" s="0" t="s">
        <v>126</v>
      </c>
      <c r="B1740" s="0" t="s">
        <v>3711</v>
      </c>
      <c r="C1740" s="0" t="s">
        <v>3712</v>
      </c>
      <c r="D1740" s="0" t="s">
        <v>129</v>
      </c>
      <c r="E1740" s="161" t="n">
        <v>43862</v>
      </c>
      <c r="F1740" s="161" t="n">
        <v>72866</v>
      </c>
      <c r="G1740" s="0" t="s">
        <v>130</v>
      </c>
    </row>
    <row r="1741" customFormat="false" ht="15" hidden="false" customHeight="false" outlineLevel="0" collapsed="false">
      <c r="A1741" s="0" t="s">
        <v>126</v>
      </c>
      <c r="B1741" s="0" t="s">
        <v>3713</v>
      </c>
      <c r="C1741" s="0" t="s">
        <v>3688</v>
      </c>
      <c r="D1741" s="0" t="s">
        <v>129</v>
      </c>
      <c r="E1741" s="161" t="n">
        <v>40725</v>
      </c>
      <c r="F1741" s="161" t="n">
        <v>73050</v>
      </c>
      <c r="G1741" s="0" t="s">
        <v>130</v>
      </c>
    </row>
    <row r="1742" customFormat="false" ht="15" hidden="false" customHeight="false" outlineLevel="0" collapsed="false">
      <c r="A1742" s="0" t="s">
        <v>126</v>
      </c>
      <c r="B1742" s="0" t="s">
        <v>3714</v>
      </c>
      <c r="C1742" s="0" t="s">
        <v>3715</v>
      </c>
      <c r="D1742" s="0" t="s">
        <v>129</v>
      </c>
      <c r="E1742" s="161" t="n">
        <v>40725</v>
      </c>
      <c r="F1742" s="161" t="n">
        <v>73050</v>
      </c>
      <c r="G1742" s="0" t="s">
        <v>130</v>
      </c>
    </row>
    <row r="1743" customFormat="false" ht="15" hidden="false" customHeight="false" outlineLevel="0" collapsed="false">
      <c r="A1743" s="0" t="s">
        <v>126</v>
      </c>
      <c r="B1743" s="0" t="s">
        <v>3716</v>
      </c>
      <c r="C1743" s="0" t="s">
        <v>3717</v>
      </c>
      <c r="D1743" s="0" t="s">
        <v>129</v>
      </c>
      <c r="E1743" s="161" t="n">
        <v>41122</v>
      </c>
      <c r="F1743" s="161" t="n">
        <v>73050</v>
      </c>
      <c r="G1743" s="0" t="s">
        <v>130</v>
      </c>
    </row>
    <row r="1744" customFormat="false" ht="15" hidden="false" customHeight="false" outlineLevel="0" collapsed="false">
      <c r="A1744" s="0" t="s">
        <v>126</v>
      </c>
      <c r="B1744" s="0" t="s">
        <v>3718</v>
      </c>
      <c r="C1744" s="0" t="s">
        <v>3719</v>
      </c>
      <c r="D1744" s="0" t="s">
        <v>129</v>
      </c>
      <c r="E1744" s="161" t="n">
        <v>41122</v>
      </c>
      <c r="F1744" s="161" t="n">
        <v>73050</v>
      </c>
      <c r="G1744" s="0" t="s">
        <v>130</v>
      </c>
    </row>
    <row r="1745" customFormat="false" ht="15" hidden="false" customHeight="false" outlineLevel="0" collapsed="false">
      <c r="A1745" s="0" t="s">
        <v>126</v>
      </c>
      <c r="B1745" s="0" t="s">
        <v>3720</v>
      </c>
      <c r="C1745" s="0" t="s">
        <v>3721</v>
      </c>
      <c r="D1745" s="0" t="s">
        <v>129</v>
      </c>
      <c r="E1745" s="161" t="n">
        <v>41122</v>
      </c>
      <c r="F1745" s="161" t="n">
        <v>73050</v>
      </c>
      <c r="G1745" s="0" t="s">
        <v>130</v>
      </c>
    </row>
    <row r="1746" customFormat="false" ht="15" hidden="false" customHeight="false" outlineLevel="0" collapsed="false">
      <c r="A1746" s="0" t="s">
        <v>126</v>
      </c>
      <c r="B1746" s="0" t="s">
        <v>3722</v>
      </c>
      <c r="C1746" s="0" t="s">
        <v>3723</v>
      </c>
      <c r="D1746" s="0" t="s">
        <v>129</v>
      </c>
      <c r="E1746" s="161" t="n">
        <v>43313</v>
      </c>
      <c r="F1746" s="161" t="n">
        <v>73050</v>
      </c>
      <c r="G1746" s="0" t="s">
        <v>130</v>
      </c>
    </row>
    <row r="1747" customFormat="false" ht="15" hidden="false" customHeight="false" outlineLevel="0" collapsed="false">
      <c r="A1747" s="0" t="s">
        <v>126</v>
      </c>
      <c r="B1747" s="0" t="s">
        <v>3726</v>
      </c>
      <c r="C1747" s="0" t="s">
        <v>3727</v>
      </c>
      <c r="D1747" s="0" t="s">
        <v>129</v>
      </c>
      <c r="E1747" s="161" t="n">
        <v>43313</v>
      </c>
      <c r="F1747" s="161" t="n">
        <v>73050</v>
      </c>
      <c r="G1747" s="0" t="s">
        <v>130</v>
      </c>
    </row>
    <row r="1748" customFormat="false" ht="15" hidden="false" customHeight="false" outlineLevel="0" collapsed="false">
      <c r="A1748" s="0" t="s">
        <v>126</v>
      </c>
      <c r="B1748" s="0" t="s">
        <v>3728</v>
      </c>
      <c r="C1748" s="0" t="s">
        <v>3729</v>
      </c>
      <c r="D1748" s="0" t="s">
        <v>129</v>
      </c>
      <c r="E1748" s="161" t="n">
        <v>43405</v>
      </c>
      <c r="F1748" s="161" t="n">
        <v>73050</v>
      </c>
      <c r="G1748" s="0" t="s">
        <v>130</v>
      </c>
    </row>
    <row r="1749" customFormat="false" ht="15" hidden="false" customHeight="false" outlineLevel="0" collapsed="false">
      <c r="A1749" s="0" t="s">
        <v>126</v>
      </c>
      <c r="B1749" s="0" t="s">
        <v>3730</v>
      </c>
      <c r="C1749" s="0" t="s">
        <v>3731</v>
      </c>
      <c r="D1749" s="0" t="s">
        <v>129</v>
      </c>
      <c r="E1749" s="161" t="n">
        <v>43466</v>
      </c>
      <c r="F1749" s="161" t="n">
        <v>73050</v>
      </c>
      <c r="G1749" s="0" t="s">
        <v>130</v>
      </c>
    </row>
    <row r="1750" customFormat="false" ht="15" hidden="false" customHeight="false" outlineLevel="0" collapsed="false">
      <c r="A1750" s="0" t="s">
        <v>126</v>
      </c>
      <c r="B1750" s="0" t="s">
        <v>3732</v>
      </c>
      <c r="C1750" s="0" t="s">
        <v>3733</v>
      </c>
      <c r="D1750" s="0" t="s">
        <v>129</v>
      </c>
      <c r="E1750" s="161" t="n">
        <v>43647</v>
      </c>
      <c r="F1750" s="161" t="n">
        <v>73050</v>
      </c>
      <c r="G1750" s="0" t="s">
        <v>130</v>
      </c>
    </row>
    <row r="1751" customFormat="false" ht="15" hidden="false" customHeight="false" outlineLevel="0" collapsed="false">
      <c r="A1751" s="0" t="s">
        <v>126</v>
      </c>
      <c r="B1751" s="0" t="s">
        <v>3734</v>
      </c>
      <c r="C1751" s="0" t="s">
        <v>3735</v>
      </c>
      <c r="D1751" s="0" t="s">
        <v>129</v>
      </c>
      <c r="E1751" s="161" t="n">
        <v>43979</v>
      </c>
      <c r="F1751" s="161" t="n">
        <v>73050</v>
      </c>
      <c r="G1751" s="0" t="s">
        <v>130</v>
      </c>
    </row>
    <row r="1752" customFormat="false" ht="15" hidden="false" customHeight="false" outlineLevel="0" collapsed="false">
      <c r="A1752" s="0" t="s">
        <v>126</v>
      </c>
      <c r="B1752" s="0" t="s">
        <v>3736</v>
      </c>
      <c r="C1752" s="0" t="s">
        <v>3737</v>
      </c>
      <c r="D1752" s="0" t="s">
        <v>129</v>
      </c>
      <c r="E1752" s="161" t="n">
        <v>44061</v>
      </c>
      <c r="F1752" s="161" t="n">
        <v>73050</v>
      </c>
      <c r="G1752" s="0" t="s">
        <v>130</v>
      </c>
    </row>
    <row r="1753" customFormat="false" ht="15" hidden="false" customHeight="false" outlineLevel="0" collapsed="false">
      <c r="A1753" s="0" t="s">
        <v>126</v>
      </c>
      <c r="B1753" s="0" t="s">
        <v>3738</v>
      </c>
      <c r="C1753" s="0" t="s">
        <v>3700</v>
      </c>
      <c r="D1753" s="0" t="s">
        <v>129</v>
      </c>
      <c r="E1753" s="161" t="n">
        <v>40725</v>
      </c>
      <c r="F1753" s="161" t="n">
        <v>73050</v>
      </c>
      <c r="G1753" s="0" t="s">
        <v>130</v>
      </c>
    </row>
    <row r="1754" customFormat="false" ht="15" hidden="false" customHeight="false" outlineLevel="0" collapsed="false">
      <c r="A1754" s="0" t="s">
        <v>126</v>
      </c>
      <c r="B1754" s="0" t="s">
        <v>3739</v>
      </c>
      <c r="C1754" s="0" t="s">
        <v>3740</v>
      </c>
      <c r="D1754" s="0" t="s">
        <v>129</v>
      </c>
      <c r="E1754" s="161" t="n">
        <v>40725</v>
      </c>
      <c r="F1754" s="161" t="n">
        <v>73050</v>
      </c>
      <c r="G1754" s="0" t="s">
        <v>130</v>
      </c>
    </row>
    <row r="1755" customFormat="false" ht="15" hidden="false" customHeight="false" outlineLevel="0" collapsed="false">
      <c r="A1755" s="0" t="s">
        <v>126</v>
      </c>
      <c r="B1755" s="0" t="s">
        <v>3741</v>
      </c>
      <c r="C1755" s="0" t="s">
        <v>3702</v>
      </c>
      <c r="D1755" s="0" t="s">
        <v>129</v>
      </c>
      <c r="E1755" s="161" t="n">
        <v>40725</v>
      </c>
      <c r="F1755" s="161" t="n">
        <v>73050</v>
      </c>
      <c r="G1755" s="0" t="s">
        <v>130</v>
      </c>
    </row>
    <row r="1756" customFormat="false" ht="15" hidden="false" customHeight="false" outlineLevel="0" collapsed="false">
      <c r="A1756" s="0" t="s">
        <v>126</v>
      </c>
      <c r="B1756" s="0" t="s">
        <v>3742</v>
      </c>
      <c r="C1756" s="0" t="s">
        <v>3743</v>
      </c>
      <c r="D1756" s="0" t="s">
        <v>129</v>
      </c>
      <c r="E1756" s="161" t="n">
        <v>40725</v>
      </c>
      <c r="F1756" s="161" t="n">
        <v>73050</v>
      </c>
      <c r="G1756" s="0" t="s">
        <v>130</v>
      </c>
    </row>
    <row r="1757" customFormat="false" ht="15" hidden="false" customHeight="false" outlineLevel="0" collapsed="false">
      <c r="A1757" s="0" t="s">
        <v>126</v>
      </c>
      <c r="B1757" s="0" t="s">
        <v>3744</v>
      </c>
      <c r="C1757" s="0" t="s">
        <v>3745</v>
      </c>
      <c r="D1757" s="0" t="s">
        <v>129</v>
      </c>
      <c r="E1757" s="161" t="n">
        <v>40725</v>
      </c>
      <c r="F1757" s="161" t="n">
        <v>73050</v>
      </c>
      <c r="G1757" s="0" t="s">
        <v>130</v>
      </c>
    </row>
    <row r="1758" customFormat="false" ht="15" hidden="false" customHeight="false" outlineLevel="0" collapsed="false">
      <c r="A1758" s="0" t="s">
        <v>126</v>
      </c>
      <c r="B1758" s="0" t="s">
        <v>3746</v>
      </c>
      <c r="C1758" s="0" t="s">
        <v>3747</v>
      </c>
      <c r="D1758" s="0" t="s">
        <v>129</v>
      </c>
      <c r="E1758" s="161" t="n">
        <v>40725</v>
      </c>
      <c r="F1758" s="161" t="n">
        <v>73032</v>
      </c>
      <c r="G1758" s="0" t="s">
        <v>130</v>
      </c>
    </row>
    <row r="1759" customFormat="false" ht="15" hidden="false" customHeight="false" outlineLevel="0" collapsed="false">
      <c r="A1759" s="0" t="s">
        <v>126</v>
      </c>
      <c r="B1759" s="0" t="s">
        <v>3748</v>
      </c>
      <c r="C1759" s="0" t="s">
        <v>3749</v>
      </c>
      <c r="D1759" s="0" t="s">
        <v>129</v>
      </c>
      <c r="E1759" s="161" t="n">
        <v>40725</v>
      </c>
      <c r="F1759" s="161" t="n">
        <v>73032</v>
      </c>
      <c r="G1759" s="0" t="s">
        <v>130</v>
      </c>
    </row>
    <row r="1760" customFormat="false" ht="15" hidden="false" customHeight="false" outlineLevel="0" collapsed="false">
      <c r="A1760" s="0" t="s">
        <v>126</v>
      </c>
      <c r="B1760" s="0" t="s">
        <v>3750</v>
      </c>
      <c r="C1760" s="0" t="s">
        <v>3751</v>
      </c>
      <c r="D1760" s="0" t="s">
        <v>129</v>
      </c>
      <c r="E1760" s="161" t="n">
        <v>40725</v>
      </c>
      <c r="F1760" s="161" t="n">
        <v>73050</v>
      </c>
      <c r="G1760" s="0" t="s">
        <v>130</v>
      </c>
    </row>
    <row r="1761" customFormat="false" ht="15" hidden="false" customHeight="false" outlineLevel="0" collapsed="false">
      <c r="A1761" s="0" t="s">
        <v>126</v>
      </c>
      <c r="B1761" s="0" t="s">
        <v>3752</v>
      </c>
      <c r="C1761" s="0" t="s">
        <v>3753</v>
      </c>
      <c r="D1761" s="0" t="s">
        <v>129</v>
      </c>
      <c r="E1761" s="161" t="n">
        <v>42907</v>
      </c>
      <c r="F1761" s="161" t="n">
        <v>73050</v>
      </c>
      <c r="G1761" s="0" t="s">
        <v>130</v>
      </c>
    </row>
    <row r="1762" customFormat="false" ht="15" hidden="false" customHeight="false" outlineLevel="0" collapsed="false">
      <c r="A1762" s="0" t="s">
        <v>126</v>
      </c>
      <c r="B1762" s="0" t="s">
        <v>3754</v>
      </c>
      <c r="C1762" s="0" t="s">
        <v>3755</v>
      </c>
      <c r="D1762" s="0" t="s">
        <v>129</v>
      </c>
      <c r="E1762" s="161" t="n">
        <v>42907</v>
      </c>
      <c r="F1762" s="161" t="n">
        <v>73050</v>
      </c>
      <c r="G1762" s="0" t="s">
        <v>130</v>
      </c>
    </row>
    <row r="1763" customFormat="false" ht="15" hidden="false" customHeight="false" outlineLevel="0" collapsed="false">
      <c r="A1763" s="0" t="s">
        <v>126</v>
      </c>
      <c r="B1763" s="0" t="s">
        <v>3756</v>
      </c>
      <c r="C1763" s="0" t="s">
        <v>3757</v>
      </c>
      <c r="D1763" s="0" t="s">
        <v>129</v>
      </c>
      <c r="E1763" s="161" t="n">
        <v>41365</v>
      </c>
      <c r="F1763" s="161" t="n">
        <v>73050</v>
      </c>
      <c r="G1763" s="0" t="s">
        <v>130</v>
      </c>
    </row>
    <row r="1764" customFormat="false" ht="15" hidden="false" customHeight="false" outlineLevel="0" collapsed="false">
      <c r="A1764" s="0" t="s">
        <v>126</v>
      </c>
      <c r="B1764" s="0" t="s">
        <v>3760</v>
      </c>
      <c r="C1764" s="0" t="s">
        <v>3761</v>
      </c>
      <c r="D1764" s="0" t="s">
        <v>129</v>
      </c>
      <c r="E1764" s="161" t="n">
        <v>41944</v>
      </c>
      <c r="F1764" s="161" t="n">
        <v>73050</v>
      </c>
      <c r="G1764" s="0" t="s">
        <v>130</v>
      </c>
    </row>
    <row r="1765" customFormat="false" ht="15" hidden="false" customHeight="false" outlineLevel="0" collapsed="false">
      <c r="A1765" s="0" t="s">
        <v>126</v>
      </c>
      <c r="B1765" s="0" t="s">
        <v>3762</v>
      </c>
      <c r="C1765" s="0" t="s">
        <v>3763</v>
      </c>
      <c r="D1765" s="0" t="s">
        <v>129</v>
      </c>
      <c r="E1765" s="161" t="n">
        <v>41944</v>
      </c>
      <c r="F1765" s="161" t="n">
        <v>73050</v>
      </c>
      <c r="G1765" s="0" t="s">
        <v>130</v>
      </c>
    </row>
    <row r="1766" customFormat="false" ht="15" hidden="false" customHeight="false" outlineLevel="0" collapsed="false">
      <c r="A1766" s="0" t="s">
        <v>126</v>
      </c>
      <c r="B1766" s="0" t="s">
        <v>3764</v>
      </c>
      <c r="C1766" s="0" t="s">
        <v>3765</v>
      </c>
      <c r="D1766" s="0" t="s">
        <v>129</v>
      </c>
      <c r="E1766" s="161" t="n">
        <v>41944</v>
      </c>
      <c r="F1766" s="161" t="n">
        <v>73050</v>
      </c>
      <c r="G1766" s="0" t="s">
        <v>130</v>
      </c>
    </row>
    <row r="1767" customFormat="false" ht="15" hidden="false" customHeight="false" outlineLevel="0" collapsed="false">
      <c r="A1767" s="0" t="s">
        <v>126</v>
      </c>
      <c r="B1767" s="0" t="s">
        <v>3766</v>
      </c>
      <c r="C1767" s="0" t="s">
        <v>3767</v>
      </c>
      <c r="D1767" s="0" t="s">
        <v>129</v>
      </c>
      <c r="E1767" s="161" t="n">
        <v>41944</v>
      </c>
      <c r="F1767" s="161" t="n">
        <v>73050</v>
      </c>
      <c r="G1767" s="0" t="s">
        <v>130</v>
      </c>
    </row>
    <row r="1768" customFormat="false" ht="15" hidden="false" customHeight="false" outlineLevel="0" collapsed="false">
      <c r="A1768" s="0" t="s">
        <v>126</v>
      </c>
      <c r="B1768" s="0" t="s">
        <v>3768</v>
      </c>
      <c r="C1768" s="0" t="s">
        <v>186</v>
      </c>
      <c r="D1768" s="0" t="s">
        <v>129</v>
      </c>
      <c r="E1768" s="161" t="n">
        <v>42005</v>
      </c>
      <c r="F1768" s="161" t="n">
        <v>73050</v>
      </c>
      <c r="G1768" s="0" t="s">
        <v>130</v>
      </c>
    </row>
    <row r="1769" customFormat="false" ht="15" hidden="false" customHeight="false" outlineLevel="0" collapsed="false">
      <c r="A1769" s="0" t="s">
        <v>126</v>
      </c>
      <c r="B1769" s="0" t="s">
        <v>3769</v>
      </c>
      <c r="C1769" s="0" t="s">
        <v>186</v>
      </c>
      <c r="D1769" s="0" t="s">
        <v>129</v>
      </c>
      <c r="E1769" s="161" t="n">
        <v>42248</v>
      </c>
      <c r="F1769" s="161" t="n">
        <v>73050</v>
      </c>
      <c r="G1769" s="0" t="s">
        <v>130</v>
      </c>
    </row>
    <row r="1770" customFormat="false" ht="15" hidden="false" customHeight="false" outlineLevel="0" collapsed="false">
      <c r="A1770" s="0" t="s">
        <v>126</v>
      </c>
      <c r="B1770" s="0" t="s">
        <v>3770</v>
      </c>
      <c r="C1770" s="0" t="s">
        <v>3771</v>
      </c>
      <c r="D1770" s="0" t="s">
        <v>129</v>
      </c>
      <c r="E1770" s="161" t="n">
        <v>42309</v>
      </c>
      <c r="F1770" s="161" t="n">
        <v>73050</v>
      </c>
      <c r="G1770" s="0" t="s">
        <v>130</v>
      </c>
    </row>
    <row r="1771" customFormat="false" ht="15" hidden="false" customHeight="false" outlineLevel="0" collapsed="false">
      <c r="A1771" s="0" t="s">
        <v>126</v>
      </c>
      <c r="B1771" s="0" t="s">
        <v>3772</v>
      </c>
      <c r="C1771" s="0" t="s">
        <v>3773</v>
      </c>
      <c r="D1771" s="0" t="s">
        <v>129</v>
      </c>
      <c r="E1771" s="161" t="n">
        <v>42309</v>
      </c>
      <c r="F1771" s="161" t="n">
        <v>73050</v>
      </c>
      <c r="G1771" s="0" t="s">
        <v>130</v>
      </c>
    </row>
    <row r="1772" customFormat="false" ht="15" hidden="false" customHeight="false" outlineLevel="0" collapsed="false">
      <c r="A1772" s="0" t="s">
        <v>126</v>
      </c>
      <c r="B1772" s="0" t="s">
        <v>3774</v>
      </c>
      <c r="C1772" s="0" t="s">
        <v>3775</v>
      </c>
      <c r="D1772" s="0" t="s">
        <v>129</v>
      </c>
      <c r="E1772" s="161" t="n">
        <v>42309</v>
      </c>
      <c r="F1772" s="161" t="n">
        <v>73050</v>
      </c>
      <c r="G1772" s="0" t="s">
        <v>130</v>
      </c>
    </row>
    <row r="1773" customFormat="false" ht="15" hidden="false" customHeight="false" outlineLevel="0" collapsed="false">
      <c r="A1773" s="0" t="s">
        <v>126</v>
      </c>
      <c r="B1773" s="0" t="s">
        <v>3776</v>
      </c>
      <c r="C1773" s="0" t="s">
        <v>3777</v>
      </c>
      <c r="D1773" s="0" t="s">
        <v>129</v>
      </c>
      <c r="E1773" s="161" t="n">
        <v>42309</v>
      </c>
      <c r="F1773" s="161" t="n">
        <v>73050</v>
      </c>
      <c r="G1773" s="0" t="s">
        <v>130</v>
      </c>
    </row>
    <row r="1774" customFormat="false" ht="15" hidden="false" customHeight="false" outlineLevel="0" collapsed="false">
      <c r="A1774" s="0" t="s">
        <v>126</v>
      </c>
      <c r="B1774" s="0" t="s">
        <v>3778</v>
      </c>
      <c r="C1774" s="0" t="s">
        <v>3779</v>
      </c>
      <c r="D1774" s="0" t="s">
        <v>129</v>
      </c>
      <c r="E1774" s="161" t="n">
        <v>42309</v>
      </c>
      <c r="F1774" s="161" t="n">
        <v>73050</v>
      </c>
      <c r="G1774" s="0" t="s">
        <v>130</v>
      </c>
    </row>
    <row r="1775" customFormat="false" ht="15" hidden="false" customHeight="false" outlineLevel="0" collapsed="false">
      <c r="A1775" s="0" t="s">
        <v>126</v>
      </c>
      <c r="B1775" s="0" t="s">
        <v>3780</v>
      </c>
      <c r="C1775" s="0" t="s">
        <v>3781</v>
      </c>
      <c r="D1775" s="0" t="s">
        <v>129</v>
      </c>
      <c r="E1775" s="161" t="n">
        <v>42278</v>
      </c>
      <c r="F1775" s="161" t="n">
        <v>73050</v>
      </c>
      <c r="G1775" s="0" t="s">
        <v>130</v>
      </c>
    </row>
    <row r="1776" customFormat="false" ht="15" hidden="false" customHeight="false" outlineLevel="0" collapsed="false">
      <c r="A1776" s="0" t="s">
        <v>126</v>
      </c>
      <c r="B1776" s="0" t="s">
        <v>3782</v>
      </c>
      <c r="C1776" s="0" t="s">
        <v>3783</v>
      </c>
      <c r="D1776" s="0" t="s">
        <v>129</v>
      </c>
      <c r="E1776" s="161" t="n">
        <v>42278</v>
      </c>
      <c r="F1776" s="161" t="n">
        <v>73050</v>
      </c>
      <c r="G1776" s="0" t="s">
        <v>130</v>
      </c>
    </row>
    <row r="1777" customFormat="false" ht="15" hidden="false" customHeight="false" outlineLevel="0" collapsed="false">
      <c r="A1777" s="0" t="s">
        <v>126</v>
      </c>
      <c r="B1777" s="0" t="s">
        <v>3784</v>
      </c>
      <c r="C1777" s="0" t="s">
        <v>3785</v>
      </c>
      <c r="D1777" s="0" t="s">
        <v>129</v>
      </c>
      <c r="E1777" s="161" t="n">
        <v>42278</v>
      </c>
      <c r="F1777" s="161" t="n">
        <v>73050</v>
      </c>
      <c r="G1777" s="0" t="s">
        <v>130</v>
      </c>
    </row>
    <row r="1778" customFormat="false" ht="15" hidden="false" customHeight="false" outlineLevel="0" collapsed="false">
      <c r="A1778" s="0" t="s">
        <v>126</v>
      </c>
      <c r="B1778" s="0" t="s">
        <v>3786</v>
      </c>
      <c r="C1778" s="0" t="s">
        <v>3787</v>
      </c>
      <c r="D1778" s="0" t="s">
        <v>129</v>
      </c>
      <c r="E1778" s="161" t="n">
        <v>42278</v>
      </c>
      <c r="F1778" s="161" t="n">
        <v>73050</v>
      </c>
      <c r="G1778" s="0" t="s">
        <v>130</v>
      </c>
    </row>
    <row r="1779" customFormat="false" ht="15" hidden="false" customHeight="false" outlineLevel="0" collapsed="false">
      <c r="A1779" s="0" t="s">
        <v>126</v>
      </c>
      <c r="B1779" s="0" t="s">
        <v>3788</v>
      </c>
      <c r="C1779" s="0" t="s">
        <v>3789</v>
      </c>
      <c r="D1779" s="0" t="s">
        <v>129</v>
      </c>
      <c r="E1779" s="161" t="n">
        <v>42339</v>
      </c>
      <c r="F1779" s="161" t="n">
        <v>73050</v>
      </c>
      <c r="G1779" s="0" t="s">
        <v>130</v>
      </c>
    </row>
    <row r="1780" customFormat="false" ht="15" hidden="false" customHeight="false" outlineLevel="0" collapsed="false">
      <c r="A1780" s="0" t="s">
        <v>126</v>
      </c>
      <c r="B1780" s="0" t="s">
        <v>3790</v>
      </c>
      <c r="C1780" s="0" t="s">
        <v>3791</v>
      </c>
      <c r="D1780" s="0" t="s">
        <v>129</v>
      </c>
      <c r="E1780" s="161" t="n">
        <v>42339</v>
      </c>
      <c r="F1780" s="161" t="n">
        <v>73050</v>
      </c>
      <c r="G1780" s="0" t="s">
        <v>130</v>
      </c>
    </row>
    <row r="1781" customFormat="false" ht="15" hidden="false" customHeight="false" outlineLevel="0" collapsed="false">
      <c r="A1781" s="0" t="s">
        <v>126</v>
      </c>
      <c r="B1781" s="0" t="s">
        <v>3792</v>
      </c>
      <c r="C1781" s="0" t="s">
        <v>434</v>
      </c>
      <c r="D1781" s="0" t="s">
        <v>129</v>
      </c>
      <c r="E1781" s="161" t="n">
        <v>42339</v>
      </c>
      <c r="F1781" s="161" t="n">
        <v>73050</v>
      </c>
      <c r="G1781" s="0" t="s">
        <v>130</v>
      </c>
    </row>
    <row r="1782" customFormat="false" ht="15" hidden="false" customHeight="false" outlineLevel="0" collapsed="false">
      <c r="A1782" s="0" t="s">
        <v>126</v>
      </c>
      <c r="B1782" s="0" t="s">
        <v>3793</v>
      </c>
      <c r="C1782" s="0" t="s">
        <v>3794</v>
      </c>
      <c r="D1782" s="0" t="s">
        <v>129</v>
      </c>
      <c r="E1782" s="161" t="n">
        <v>42339</v>
      </c>
      <c r="F1782" s="161" t="n">
        <v>73050</v>
      </c>
      <c r="G1782" s="0" t="s">
        <v>130</v>
      </c>
    </row>
    <row r="1783" customFormat="false" ht="15" hidden="false" customHeight="false" outlineLevel="0" collapsed="false">
      <c r="A1783" s="0" t="s">
        <v>126</v>
      </c>
      <c r="B1783" s="0" t="s">
        <v>3795</v>
      </c>
      <c r="C1783" s="0" t="s">
        <v>3796</v>
      </c>
      <c r="D1783" s="0" t="s">
        <v>129</v>
      </c>
      <c r="E1783" s="161" t="n">
        <v>42339</v>
      </c>
      <c r="F1783" s="161" t="n">
        <v>73050</v>
      </c>
      <c r="G1783" s="0" t="s">
        <v>130</v>
      </c>
    </row>
    <row r="1784" customFormat="false" ht="15" hidden="false" customHeight="false" outlineLevel="0" collapsed="false">
      <c r="A1784" s="0" t="s">
        <v>126</v>
      </c>
      <c r="B1784" s="0" t="s">
        <v>3797</v>
      </c>
      <c r="C1784" s="0" t="s">
        <v>2879</v>
      </c>
      <c r="D1784" s="0" t="s">
        <v>129</v>
      </c>
      <c r="E1784" s="161" t="n">
        <v>42705</v>
      </c>
      <c r="F1784" s="161" t="n">
        <v>73050</v>
      </c>
      <c r="G1784" s="0" t="s">
        <v>130</v>
      </c>
    </row>
    <row r="1785" customFormat="false" ht="15" hidden="false" customHeight="false" outlineLevel="0" collapsed="false">
      <c r="A1785" s="0" t="s">
        <v>126</v>
      </c>
      <c r="B1785" s="0" t="s">
        <v>3798</v>
      </c>
      <c r="C1785" s="0" t="s">
        <v>3799</v>
      </c>
      <c r="D1785" s="0" t="s">
        <v>129</v>
      </c>
      <c r="E1785" s="161" t="n">
        <v>42705</v>
      </c>
      <c r="F1785" s="161" t="n">
        <v>73050</v>
      </c>
      <c r="G1785" s="0" t="s">
        <v>130</v>
      </c>
    </row>
    <row r="1786" customFormat="false" ht="15" hidden="false" customHeight="false" outlineLevel="0" collapsed="false">
      <c r="A1786" s="0" t="s">
        <v>126</v>
      </c>
      <c r="B1786" s="0" t="s">
        <v>3800</v>
      </c>
      <c r="C1786" s="0" t="s">
        <v>3801</v>
      </c>
      <c r="D1786" s="0" t="s">
        <v>129</v>
      </c>
      <c r="E1786" s="161" t="n">
        <v>42705</v>
      </c>
      <c r="F1786" s="161" t="n">
        <v>73050</v>
      </c>
      <c r="G1786" s="0" t="s">
        <v>130</v>
      </c>
    </row>
    <row r="1787" customFormat="false" ht="15" hidden="false" customHeight="false" outlineLevel="0" collapsed="false">
      <c r="A1787" s="0" t="s">
        <v>126</v>
      </c>
      <c r="B1787" s="0" t="s">
        <v>3802</v>
      </c>
      <c r="C1787" s="0" t="s">
        <v>3803</v>
      </c>
      <c r="D1787" s="0" t="s">
        <v>129</v>
      </c>
      <c r="E1787" s="161" t="n">
        <v>42705</v>
      </c>
      <c r="F1787" s="161" t="n">
        <v>73050</v>
      </c>
      <c r="G1787" s="0" t="s">
        <v>130</v>
      </c>
    </row>
    <row r="1788" customFormat="false" ht="15" hidden="false" customHeight="false" outlineLevel="0" collapsed="false">
      <c r="A1788" s="0" t="s">
        <v>126</v>
      </c>
      <c r="B1788" s="0" t="s">
        <v>3804</v>
      </c>
      <c r="C1788" s="0" t="s">
        <v>3805</v>
      </c>
      <c r="D1788" s="0" t="s">
        <v>129</v>
      </c>
      <c r="E1788" s="161" t="n">
        <v>43241</v>
      </c>
      <c r="F1788" s="161" t="n">
        <v>73050</v>
      </c>
      <c r="G1788" s="0" t="s">
        <v>130</v>
      </c>
    </row>
    <row r="1789" customFormat="false" ht="15" hidden="false" customHeight="false" outlineLevel="0" collapsed="false">
      <c r="A1789" s="0" t="s">
        <v>126</v>
      </c>
      <c r="B1789" s="0" t="s">
        <v>3806</v>
      </c>
      <c r="C1789" s="0" t="s">
        <v>3807</v>
      </c>
      <c r="D1789" s="0" t="s">
        <v>129</v>
      </c>
      <c r="E1789" s="161" t="n">
        <v>42826</v>
      </c>
      <c r="F1789" s="161" t="n">
        <v>73050</v>
      </c>
      <c r="G1789" s="0" t="s">
        <v>130</v>
      </c>
    </row>
    <row r="1790" customFormat="false" ht="15" hidden="false" customHeight="false" outlineLevel="0" collapsed="false">
      <c r="A1790" s="0" t="s">
        <v>126</v>
      </c>
      <c r="B1790" s="0" t="s">
        <v>3808</v>
      </c>
      <c r="C1790" s="0" t="s">
        <v>3809</v>
      </c>
      <c r="D1790" s="0" t="s">
        <v>129</v>
      </c>
      <c r="E1790" s="161" t="n">
        <v>42826</v>
      </c>
      <c r="F1790" s="161" t="n">
        <v>73050</v>
      </c>
      <c r="G1790" s="0" t="s">
        <v>130</v>
      </c>
    </row>
    <row r="1791" customFormat="false" ht="15" hidden="false" customHeight="false" outlineLevel="0" collapsed="false">
      <c r="A1791" s="0" t="s">
        <v>126</v>
      </c>
      <c r="B1791" s="0" t="s">
        <v>3810</v>
      </c>
      <c r="C1791" s="0" t="s">
        <v>434</v>
      </c>
      <c r="D1791" s="0" t="s">
        <v>129</v>
      </c>
      <c r="E1791" s="161" t="n">
        <v>42826</v>
      </c>
      <c r="F1791" s="161" t="n">
        <v>73050</v>
      </c>
      <c r="G1791" s="0" t="s">
        <v>130</v>
      </c>
    </row>
    <row r="1792" customFormat="false" ht="15" hidden="false" customHeight="false" outlineLevel="0" collapsed="false">
      <c r="A1792" s="0" t="s">
        <v>126</v>
      </c>
      <c r="B1792" s="0" t="s">
        <v>3811</v>
      </c>
      <c r="C1792" s="0" t="s">
        <v>3812</v>
      </c>
      <c r="D1792" s="0" t="s">
        <v>129</v>
      </c>
      <c r="E1792" s="161" t="n">
        <v>42826</v>
      </c>
      <c r="F1792" s="161" t="n">
        <v>73050</v>
      </c>
      <c r="G1792" s="0" t="s">
        <v>130</v>
      </c>
    </row>
    <row r="1793" customFormat="false" ht="15" hidden="false" customHeight="false" outlineLevel="0" collapsed="false">
      <c r="A1793" s="0" t="s">
        <v>126</v>
      </c>
      <c r="B1793" s="0" t="s">
        <v>3813</v>
      </c>
      <c r="C1793" s="0" t="s">
        <v>3814</v>
      </c>
      <c r="D1793" s="0" t="s">
        <v>129</v>
      </c>
      <c r="E1793" s="161" t="n">
        <v>42826</v>
      </c>
      <c r="F1793" s="161" t="n">
        <v>73050</v>
      </c>
      <c r="G1793" s="0" t="s">
        <v>130</v>
      </c>
    </row>
    <row r="1794" customFormat="false" ht="15" hidden="false" customHeight="false" outlineLevel="0" collapsed="false">
      <c r="A1794" s="0" t="s">
        <v>126</v>
      </c>
      <c r="B1794" s="0" t="s">
        <v>3815</v>
      </c>
      <c r="C1794" s="0" t="s">
        <v>3816</v>
      </c>
      <c r="D1794" s="0" t="s">
        <v>129</v>
      </c>
      <c r="E1794" s="161" t="n">
        <v>42826</v>
      </c>
      <c r="F1794" s="161" t="n">
        <v>73050</v>
      </c>
      <c r="G1794" s="0" t="s">
        <v>130</v>
      </c>
    </row>
    <row r="1795" customFormat="false" ht="15" hidden="false" customHeight="false" outlineLevel="0" collapsed="false">
      <c r="A1795" s="0" t="s">
        <v>126</v>
      </c>
      <c r="B1795" s="0" t="s">
        <v>3817</v>
      </c>
      <c r="C1795" s="0" t="s">
        <v>3818</v>
      </c>
      <c r="D1795" s="0" t="s">
        <v>129</v>
      </c>
      <c r="E1795" s="161" t="n">
        <v>42826</v>
      </c>
      <c r="F1795" s="161" t="n">
        <v>73050</v>
      </c>
      <c r="G1795" s="0" t="s">
        <v>130</v>
      </c>
    </row>
    <row r="1796" customFormat="false" ht="15" hidden="false" customHeight="false" outlineLevel="0" collapsed="false">
      <c r="A1796" s="0" t="s">
        <v>126</v>
      </c>
      <c r="B1796" s="0" t="s">
        <v>3819</v>
      </c>
      <c r="C1796" s="0" t="s">
        <v>3820</v>
      </c>
      <c r="D1796" s="0" t="s">
        <v>129</v>
      </c>
      <c r="E1796" s="161" t="n">
        <v>42826</v>
      </c>
      <c r="F1796" s="161" t="n">
        <v>73050</v>
      </c>
      <c r="G1796" s="0" t="s">
        <v>130</v>
      </c>
    </row>
    <row r="1797" customFormat="false" ht="15" hidden="false" customHeight="false" outlineLevel="0" collapsed="false">
      <c r="A1797" s="0" t="s">
        <v>126</v>
      </c>
      <c r="B1797" s="0" t="s">
        <v>3821</v>
      </c>
      <c r="C1797" s="0" t="s">
        <v>3822</v>
      </c>
      <c r="D1797" s="0" t="s">
        <v>129</v>
      </c>
      <c r="E1797" s="161" t="n">
        <v>42826</v>
      </c>
      <c r="F1797" s="161" t="n">
        <v>73050</v>
      </c>
      <c r="G1797" s="0" t="s">
        <v>130</v>
      </c>
    </row>
    <row r="1798" customFormat="false" ht="15" hidden="false" customHeight="false" outlineLevel="0" collapsed="false">
      <c r="A1798" s="0" t="s">
        <v>126</v>
      </c>
      <c r="B1798" s="0" t="s">
        <v>3823</v>
      </c>
      <c r="C1798" s="0" t="s">
        <v>3824</v>
      </c>
      <c r="D1798" s="0" t="s">
        <v>129</v>
      </c>
      <c r="E1798" s="161" t="n">
        <v>42826</v>
      </c>
      <c r="F1798" s="161" t="n">
        <v>73050</v>
      </c>
      <c r="G1798" s="0" t="s">
        <v>130</v>
      </c>
    </row>
    <row r="1799" customFormat="false" ht="15" hidden="false" customHeight="false" outlineLevel="0" collapsed="false">
      <c r="A1799" s="0" t="s">
        <v>126</v>
      </c>
      <c r="B1799" s="0" t="s">
        <v>3825</v>
      </c>
      <c r="C1799" s="0" t="s">
        <v>3826</v>
      </c>
      <c r="D1799" s="0" t="s">
        <v>129</v>
      </c>
      <c r="E1799" s="161" t="n">
        <v>42826</v>
      </c>
      <c r="F1799" s="161" t="n">
        <v>73050</v>
      </c>
      <c r="G1799" s="0" t="s">
        <v>130</v>
      </c>
    </row>
    <row r="1800" customFormat="false" ht="15" hidden="false" customHeight="false" outlineLevel="0" collapsed="false">
      <c r="A1800" s="0" t="s">
        <v>126</v>
      </c>
      <c r="B1800" s="0" t="s">
        <v>3827</v>
      </c>
      <c r="C1800" s="0" t="s">
        <v>3828</v>
      </c>
      <c r="D1800" s="0" t="s">
        <v>129</v>
      </c>
      <c r="E1800" s="161" t="n">
        <v>42917</v>
      </c>
      <c r="F1800" s="161" t="n">
        <v>73050</v>
      </c>
      <c r="G1800" s="0" t="s">
        <v>130</v>
      </c>
    </row>
    <row r="1801" customFormat="false" ht="15" hidden="false" customHeight="false" outlineLevel="0" collapsed="false">
      <c r="A1801" s="0" t="s">
        <v>126</v>
      </c>
      <c r="B1801" s="0" t="s">
        <v>3829</v>
      </c>
      <c r="C1801" s="0" t="s">
        <v>3830</v>
      </c>
      <c r="D1801" s="0" t="s">
        <v>129</v>
      </c>
      <c r="E1801" s="161" t="n">
        <v>42917</v>
      </c>
      <c r="F1801" s="161" t="n">
        <v>73050</v>
      </c>
      <c r="G1801" s="0" t="s">
        <v>130</v>
      </c>
    </row>
    <row r="1802" customFormat="false" ht="15" hidden="false" customHeight="false" outlineLevel="0" collapsed="false">
      <c r="A1802" s="0" t="s">
        <v>126</v>
      </c>
      <c r="B1802" s="0" t="s">
        <v>3831</v>
      </c>
      <c r="C1802" s="0" t="s">
        <v>3832</v>
      </c>
      <c r="D1802" s="0" t="s">
        <v>129</v>
      </c>
      <c r="E1802" s="161" t="n">
        <v>42917</v>
      </c>
      <c r="F1802" s="161" t="n">
        <v>73050</v>
      </c>
      <c r="G1802" s="0" t="s">
        <v>130</v>
      </c>
    </row>
    <row r="1803" customFormat="false" ht="15" hidden="false" customHeight="false" outlineLevel="0" collapsed="false">
      <c r="A1803" s="0" t="s">
        <v>126</v>
      </c>
      <c r="B1803" s="0" t="s">
        <v>3833</v>
      </c>
      <c r="C1803" s="0" t="s">
        <v>3834</v>
      </c>
      <c r="D1803" s="0" t="s">
        <v>129</v>
      </c>
      <c r="E1803" s="161" t="n">
        <v>42917</v>
      </c>
      <c r="F1803" s="161" t="n">
        <v>73050</v>
      </c>
      <c r="G1803" s="0" t="s">
        <v>130</v>
      </c>
    </row>
    <row r="1804" customFormat="false" ht="15" hidden="false" customHeight="false" outlineLevel="0" collapsed="false">
      <c r="A1804" s="0" t="s">
        <v>126</v>
      </c>
      <c r="B1804" s="0" t="s">
        <v>3835</v>
      </c>
      <c r="C1804" s="0" t="s">
        <v>3836</v>
      </c>
      <c r="D1804" s="0" t="s">
        <v>129</v>
      </c>
      <c r="E1804" s="161" t="n">
        <v>42917</v>
      </c>
      <c r="F1804" s="161" t="n">
        <v>73050</v>
      </c>
      <c r="G1804" s="0" t="s">
        <v>130</v>
      </c>
    </row>
    <row r="1805" customFormat="false" ht="15" hidden="false" customHeight="false" outlineLevel="0" collapsed="false">
      <c r="A1805" s="0" t="s">
        <v>126</v>
      </c>
      <c r="B1805" s="0" t="s">
        <v>3837</v>
      </c>
      <c r="C1805" s="0" t="s">
        <v>3838</v>
      </c>
      <c r="D1805" s="0" t="s">
        <v>129</v>
      </c>
      <c r="E1805" s="161" t="n">
        <v>42917</v>
      </c>
      <c r="F1805" s="161" t="n">
        <v>73050</v>
      </c>
      <c r="G1805" s="0" t="s">
        <v>130</v>
      </c>
    </row>
    <row r="1806" customFormat="false" ht="15" hidden="false" customHeight="false" outlineLevel="0" collapsed="false">
      <c r="A1806" s="0" t="s">
        <v>126</v>
      </c>
      <c r="B1806" s="0" t="s">
        <v>3839</v>
      </c>
      <c r="C1806" s="0" t="s">
        <v>3840</v>
      </c>
      <c r="D1806" s="0" t="s">
        <v>129</v>
      </c>
      <c r="E1806" s="161" t="n">
        <v>42917</v>
      </c>
      <c r="F1806" s="161" t="n">
        <v>73050</v>
      </c>
      <c r="G1806" s="0" t="s">
        <v>130</v>
      </c>
    </row>
    <row r="1807" customFormat="false" ht="15" hidden="false" customHeight="false" outlineLevel="0" collapsed="false">
      <c r="A1807" s="0" t="s">
        <v>126</v>
      </c>
      <c r="B1807" s="0" t="s">
        <v>3841</v>
      </c>
      <c r="C1807" s="0" t="s">
        <v>3842</v>
      </c>
      <c r="D1807" s="0" t="s">
        <v>129</v>
      </c>
      <c r="E1807" s="161" t="n">
        <v>42917</v>
      </c>
      <c r="F1807" s="161" t="n">
        <v>73050</v>
      </c>
      <c r="G1807" s="0" t="s">
        <v>130</v>
      </c>
    </row>
    <row r="1808" customFormat="false" ht="15" hidden="false" customHeight="false" outlineLevel="0" collapsed="false">
      <c r="A1808" s="0" t="s">
        <v>126</v>
      </c>
      <c r="B1808" s="0" t="s">
        <v>3843</v>
      </c>
      <c r="C1808" s="0" t="s">
        <v>3844</v>
      </c>
      <c r="D1808" s="0" t="s">
        <v>129</v>
      </c>
      <c r="E1808" s="161" t="n">
        <v>42917</v>
      </c>
      <c r="F1808" s="161" t="n">
        <v>73050</v>
      </c>
      <c r="G1808" s="0" t="s">
        <v>130</v>
      </c>
    </row>
    <row r="1809" customFormat="false" ht="15" hidden="false" customHeight="false" outlineLevel="0" collapsed="false">
      <c r="A1809" s="0" t="s">
        <v>126</v>
      </c>
      <c r="B1809" s="0" t="s">
        <v>3845</v>
      </c>
      <c r="C1809" s="0" t="s">
        <v>3846</v>
      </c>
      <c r="D1809" s="0" t="s">
        <v>129</v>
      </c>
      <c r="E1809" s="161" t="n">
        <v>42917</v>
      </c>
      <c r="F1809" s="161" t="n">
        <v>73050</v>
      </c>
      <c r="G1809" s="0" t="s">
        <v>130</v>
      </c>
    </row>
    <row r="1810" customFormat="false" ht="15" hidden="false" customHeight="false" outlineLevel="0" collapsed="false">
      <c r="A1810" s="0" t="s">
        <v>126</v>
      </c>
      <c r="B1810" s="0" t="s">
        <v>3847</v>
      </c>
      <c r="C1810" s="0" t="s">
        <v>3848</v>
      </c>
      <c r="D1810" s="0" t="s">
        <v>129</v>
      </c>
      <c r="E1810" s="161" t="n">
        <v>42917</v>
      </c>
      <c r="F1810" s="161" t="n">
        <v>73050</v>
      </c>
      <c r="G1810" s="0" t="s">
        <v>130</v>
      </c>
    </row>
    <row r="1811" customFormat="false" ht="15" hidden="false" customHeight="false" outlineLevel="0" collapsed="false">
      <c r="A1811" s="0" t="s">
        <v>126</v>
      </c>
      <c r="B1811" s="0" t="s">
        <v>3849</v>
      </c>
      <c r="C1811" s="0" t="s">
        <v>186</v>
      </c>
      <c r="D1811" s="0" t="s">
        <v>129</v>
      </c>
      <c r="E1811" s="161" t="n">
        <v>43179</v>
      </c>
      <c r="F1811" s="161" t="n">
        <v>73050</v>
      </c>
      <c r="G1811" s="0" t="s">
        <v>130</v>
      </c>
    </row>
    <row r="1812" customFormat="false" ht="15" hidden="false" customHeight="false" outlineLevel="0" collapsed="false">
      <c r="A1812" s="0" t="s">
        <v>126</v>
      </c>
      <c r="B1812" s="0" t="s">
        <v>3850</v>
      </c>
      <c r="C1812" s="0" t="s">
        <v>3851</v>
      </c>
      <c r="D1812" s="0" t="s">
        <v>129</v>
      </c>
      <c r="E1812" s="161" t="n">
        <v>43709</v>
      </c>
      <c r="F1812" s="161" t="n">
        <v>73050</v>
      </c>
      <c r="G1812" s="0" t="s">
        <v>130</v>
      </c>
    </row>
    <row r="1813" customFormat="false" ht="15" hidden="false" customHeight="false" outlineLevel="0" collapsed="false">
      <c r="A1813" s="0" t="s">
        <v>126</v>
      </c>
      <c r="B1813" s="0" t="s">
        <v>3852</v>
      </c>
      <c r="C1813" s="0" t="s">
        <v>3853</v>
      </c>
      <c r="D1813" s="0" t="s">
        <v>129</v>
      </c>
      <c r="E1813" s="161" t="n">
        <v>43179</v>
      </c>
      <c r="F1813" s="161" t="n">
        <v>73050</v>
      </c>
      <c r="G1813" s="0" t="s">
        <v>130</v>
      </c>
    </row>
    <row r="1814" customFormat="false" ht="15" hidden="false" customHeight="false" outlineLevel="0" collapsed="false">
      <c r="A1814" s="0" t="s">
        <v>126</v>
      </c>
      <c r="B1814" s="0" t="s">
        <v>3854</v>
      </c>
      <c r="C1814" s="0" t="s">
        <v>2892</v>
      </c>
      <c r="D1814" s="0" t="s">
        <v>129</v>
      </c>
      <c r="E1814" s="161" t="n">
        <v>43179</v>
      </c>
      <c r="F1814" s="161" t="n">
        <v>73050</v>
      </c>
      <c r="G1814" s="0" t="s">
        <v>130</v>
      </c>
    </row>
    <row r="1815" customFormat="false" ht="15" hidden="false" customHeight="false" outlineLevel="0" collapsed="false">
      <c r="A1815" s="0" t="s">
        <v>126</v>
      </c>
      <c r="B1815" s="0" t="s">
        <v>3855</v>
      </c>
      <c r="C1815" s="0" t="s">
        <v>3856</v>
      </c>
      <c r="D1815" s="0" t="s">
        <v>129</v>
      </c>
      <c r="E1815" s="161" t="n">
        <v>43179</v>
      </c>
      <c r="F1815" s="161" t="n">
        <v>73050</v>
      </c>
      <c r="G1815" s="0" t="s">
        <v>130</v>
      </c>
    </row>
    <row r="1816" customFormat="false" ht="15" hidden="false" customHeight="false" outlineLevel="0" collapsed="false">
      <c r="A1816" s="0" t="s">
        <v>126</v>
      </c>
      <c r="B1816" s="0" t="s">
        <v>3857</v>
      </c>
      <c r="C1816" s="0" t="s">
        <v>3858</v>
      </c>
      <c r="D1816" s="0" t="s">
        <v>129</v>
      </c>
      <c r="E1816" s="161" t="n">
        <v>43179</v>
      </c>
      <c r="F1816" s="161" t="n">
        <v>73050</v>
      </c>
      <c r="G1816" s="0" t="s">
        <v>130</v>
      </c>
    </row>
    <row r="1817" customFormat="false" ht="15" hidden="false" customHeight="false" outlineLevel="0" collapsed="false">
      <c r="A1817" s="0" t="s">
        <v>126</v>
      </c>
      <c r="B1817" s="0" t="s">
        <v>3859</v>
      </c>
      <c r="C1817" s="0" t="s">
        <v>3860</v>
      </c>
      <c r="D1817" s="0" t="s">
        <v>129</v>
      </c>
      <c r="E1817" s="161" t="n">
        <v>43179</v>
      </c>
      <c r="F1817" s="161" t="n">
        <v>73050</v>
      </c>
      <c r="G1817" s="0" t="s">
        <v>130</v>
      </c>
    </row>
    <row r="1818" customFormat="false" ht="15" hidden="false" customHeight="false" outlineLevel="0" collapsed="false">
      <c r="A1818" s="0" t="s">
        <v>126</v>
      </c>
      <c r="B1818" s="0" t="s">
        <v>3861</v>
      </c>
      <c r="C1818" s="0" t="s">
        <v>186</v>
      </c>
      <c r="D1818" s="0" t="s">
        <v>129</v>
      </c>
      <c r="E1818" s="161" t="n">
        <v>43054</v>
      </c>
      <c r="F1818" s="161" t="n">
        <v>73050</v>
      </c>
      <c r="G1818" s="0" t="s">
        <v>130</v>
      </c>
    </row>
    <row r="1819" customFormat="false" ht="15" hidden="false" customHeight="false" outlineLevel="0" collapsed="false">
      <c r="A1819" s="0" t="s">
        <v>126</v>
      </c>
      <c r="B1819" s="0" t="s">
        <v>3862</v>
      </c>
      <c r="C1819" s="0" t="s">
        <v>3863</v>
      </c>
      <c r="D1819" s="0" t="s">
        <v>129</v>
      </c>
      <c r="E1819" s="161" t="n">
        <v>43054</v>
      </c>
      <c r="F1819" s="161" t="n">
        <v>73050</v>
      </c>
      <c r="G1819" s="0" t="s">
        <v>130</v>
      </c>
    </row>
    <row r="1820" customFormat="false" ht="15" hidden="false" customHeight="false" outlineLevel="0" collapsed="false">
      <c r="A1820" s="0" t="s">
        <v>126</v>
      </c>
      <c r="B1820" s="0" t="s">
        <v>3864</v>
      </c>
      <c r="C1820" s="0" t="s">
        <v>3865</v>
      </c>
      <c r="D1820" s="0" t="s">
        <v>129</v>
      </c>
      <c r="E1820" s="161" t="n">
        <v>43054</v>
      </c>
      <c r="F1820" s="161" t="n">
        <v>73050</v>
      </c>
      <c r="G1820" s="0" t="s">
        <v>130</v>
      </c>
    </row>
    <row r="1821" customFormat="false" ht="15" hidden="false" customHeight="false" outlineLevel="0" collapsed="false">
      <c r="A1821" s="0" t="s">
        <v>126</v>
      </c>
      <c r="B1821" s="0" t="s">
        <v>3866</v>
      </c>
      <c r="C1821" s="0" t="s">
        <v>3867</v>
      </c>
      <c r="D1821" s="0" t="s">
        <v>129</v>
      </c>
      <c r="E1821" s="161" t="n">
        <v>43054</v>
      </c>
      <c r="F1821" s="161" t="n">
        <v>73050</v>
      </c>
      <c r="G1821" s="0" t="s">
        <v>130</v>
      </c>
    </row>
    <row r="1822" customFormat="false" ht="15" hidden="false" customHeight="false" outlineLevel="0" collapsed="false">
      <c r="A1822" s="0" t="s">
        <v>126</v>
      </c>
      <c r="B1822" s="0" t="s">
        <v>3868</v>
      </c>
      <c r="C1822" s="0" t="s">
        <v>3869</v>
      </c>
      <c r="D1822" s="0" t="s">
        <v>129</v>
      </c>
      <c r="E1822" s="161" t="n">
        <v>43054</v>
      </c>
      <c r="F1822" s="161" t="n">
        <v>73050</v>
      </c>
      <c r="G1822" s="0" t="s">
        <v>130</v>
      </c>
    </row>
    <row r="1823" customFormat="false" ht="15" hidden="false" customHeight="false" outlineLevel="0" collapsed="false">
      <c r="A1823" s="0" t="s">
        <v>126</v>
      </c>
      <c r="B1823" s="0" t="s">
        <v>3870</v>
      </c>
      <c r="C1823" s="0" t="s">
        <v>3871</v>
      </c>
      <c r="D1823" s="0" t="s">
        <v>129</v>
      </c>
      <c r="E1823" s="161" t="n">
        <v>43054</v>
      </c>
      <c r="F1823" s="161" t="n">
        <v>73050</v>
      </c>
      <c r="G1823" s="0" t="s">
        <v>130</v>
      </c>
    </row>
    <row r="1824" customFormat="false" ht="15" hidden="false" customHeight="false" outlineLevel="0" collapsed="false">
      <c r="A1824" s="0" t="s">
        <v>126</v>
      </c>
      <c r="B1824" s="0" t="s">
        <v>3872</v>
      </c>
      <c r="C1824" s="0" t="s">
        <v>3873</v>
      </c>
      <c r="D1824" s="0" t="s">
        <v>129</v>
      </c>
      <c r="E1824" s="161" t="n">
        <v>43054</v>
      </c>
      <c r="F1824" s="161" t="n">
        <v>73050</v>
      </c>
      <c r="G1824" s="0" t="s">
        <v>130</v>
      </c>
    </row>
    <row r="1825" customFormat="false" ht="15" hidden="false" customHeight="false" outlineLevel="0" collapsed="false">
      <c r="A1825" s="0" t="s">
        <v>126</v>
      </c>
      <c r="B1825" s="0" t="s">
        <v>3874</v>
      </c>
      <c r="C1825" s="0" t="s">
        <v>3875</v>
      </c>
      <c r="D1825" s="0" t="s">
        <v>129</v>
      </c>
      <c r="E1825" s="161" t="n">
        <v>43054</v>
      </c>
      <c r="F1825" s="161" t="n">
        <v>73050</v>
      </c>
      <c r="G1825" s="0" t="s">
        <v>130</v>
      </c>
    </row>
    <row r="1826" customFormat="false" ht="15" hidden="false" customHeight="false" outlineLevel="0" collapsed="false">
      <c r="A1826" s="0" t="s">
        <v>126</v>
      </c>
      <c r="B1826" s="0" t="s">
        <v>3876</v>
      </c>
      <c r="C1826" s="0" t="s">
        <v>3877</v>
      </c>
      <c r="D1826" s="0" t="s">
        <v>129</v>
      </c>
      <c r="E1826" s="161" t="n">
        <v>43054</v>
      </c>
      <c r="F1826" s="161" t="n">
        <v>73050</v>
      </c>
      <c r="G1826" s="0" t="s">
        <v>130</v>
      </c>
    </row>
    <row r="1827" customFormat="false" ht="15" hidden="false" customHeight="false" outlineLevel="0" collapsed="false">
      <c r="A1827" s="0" t="s">
        <v>126</v>
      </c>
      <c r="B1827" s="0" t="s">
        <v>3878</v>
      </c>
      <c r="C1827" s="0" t="s">
        <v>3879</v>
      </c>
      <c r="D1827" s="0" t="s">
        <v>129</v>
      </c>
      <c r="E1827" s="161" t="n">
        <v>43054</v>
      </c>
      <c r="F1827" s="161" t="n">
        <v>73050</v>
      </c>
      <c r="G1827" s="0" t="s">
        <v>130</v>
      </c>
    </row>
    <row r="1828" customFormat="false" ht="15" hidden="false" customHeight="false" outlineLevel="0" collapsed="false">
      <c r="A1828" s="0" t="s">
        <v>126</v>
      </c>
      <c r="B1828" s="0" t="s">
        <v>3880</v>
      </c>
      <c r="C1828" s="0" t="s">
        <v>3881</v>
      </c>
      <c r="D1828" s="0" t="s">
        <v>129</v>
      </c>
      <c r="E1828" s="161" t="n">
        <v>43054</v>
      </c>
      <c r="F1828" s="161" t="n">
        <v>73050</v>
      </c>
      <c r="G1828" s="0" t="s">
        <v>130</v>
      </c>
    </row>
    <row r="1829" customFormat="false" ht="15" hidden="false" customHeight="false" outlineLevel="0" collapsed="false">
      <c r="A1829" s="0" t="s">
        <v>126</v>
      </c>
      <c r="B1829" s="0" t="s">
        <v>3882</v>
      </c>
      <c r="C1829" s="0" t="s">
        <v>3883</v>
      </c>
      <c r="D1829" s="0" t="s">
        <v>129</v>
      </c>
      <c r="E1829" s="161" t="n">
        <v>43101</v>
      </c>
      <c r="F1829" s="161" t="n">
        <v>73050</v>
      </c>
      <c r="G1829" s="0" t="s">
        <v>130</v>
      </c>
    </row>
    <row r="1830" customFormat="false" ht="15" hidden="false" customHeight="false" outlineLevel="0" collapsed="false">
      <c r="A1830" s="0" t="s">
        <v>126</v>
      </c>
      <c r="B1830" s="0" t="s">
        <v>3884</v>
      </c>
      <c r="C1830" s="0" t="s">
        <v>3885</v>
      </c>
      <c r="D1830" s="0" t="s">
        <v>129</v>
      </c>
      <c r="E1830" s="161" t="n">
        <v>43070</v>
      </c>
      <c r="F1830" s="161" t="n">
        <v>73050</v>
      </c>
      <c r="G1830" s="0" t="s">
        <v>130</v>
      </c>
    </row>
    <row r="1831" customFormat="false" ht="15" hidden="false" customHeight="false" outlineLevel="0" collapsed="false">
      <c r="A1831" s="0" t="s">
        <v>126</v>
      </c>
      <c r="B1831" s="0" t="s">
        <v>3886</v>
      </c>
      <c r="C1831" s="0" t="s">
        <v>3887</v>
      </c>
      <c r="D1831" s="0" t="s">
        <v>129</v>
      </c>
      <c r="E1831" s="161" t="n">
        <v>43180</v>
      </c>
      <c r="F1831" s="161" t="n">
        <v>73050</v>
      </c>
      <c r="G1831" s="0" t="s">
        <v>130</v>
      </c>
    </row>
    <row r="1832" customFormat="false" ht="15" hidden="false" customHeight="false" outlineLevel="0" collapsed="false">
      <c r="A1832" s="0" t="s">
        <v>126</v>
      </c>
      <c r="B1832" s="0" t="s">
        <v>3888</v>
      </c>
      <c r="C1832" s="0" t="s">
        <v>3889</v>
      </c>
      <c r="D1832" s="0" t="s">
        <v>129</v>
      </c>
      <c r="E1832" s="161" t="n">
        <v>43180</v>
      </c>
      <c r="F1832" s="161" t="n">
        <v>73050</v>
      </c>
      <c r="G1832" s="0" t="s">
        <v>130</v>
      </c>
    </row>
    <row r="1833" customFormat="false" ht="15" hidden="false" customHeight="false" outlineLevel="0" collapsed="false">
      <c r="A1833" s="0" t="s">
        <v>126</v>
      </c>
      <c r="B1833" s="0" t="s">
        <v>3890</v>
      </c>
      <c r="C1833" s="0" t="s">
        <v>3851</v>
      </c>
      <c r="D1833" s="0" t="s">
        <v>129</v>
      </c>
      <c r="E1833" s="161" t="n">
        <v>43180</v>
      </c>
      <c r="F1833" s="161" t="n">
        <v>73050</v>
      </c>
      <c r="G1833" s="0" t="s">
        <v>130</v>
      </c>
    </row>
    <row r="1834" customFormat="false" ht="15" hidden="false" customHeight="false" outlineLevel="0" collapsed="false">
      <c r="A1834" s="0" t="s">
        <v>126</v>
      </c>
      <c r="B1834" s="0" t="s">
        <v>3891</v>
      </c>
      <c r="C1834" s="0" t="s">
        <v>2892</v>
      </c>
      <c r="D1834" s="0" t="s">
        <v>129</v>
      </c>
      <c r="E1834" s="161" t="n">
        <v>43180</v>
      </c>
      <c r="F1834" s="161" t="n">
        <v>73050</v>
      </c>
      <c r="G1834" s="0" t="s">
        <v>130</v>
      </c>
    </row>
    <row r="1835" customFormat="false" ht="15" hidden="false" customHeight="false" outlineLevel="0" collapsed="false">
      <c r="A1835" s="0" t="s">
        <v>126</v>
      </c>
      <c r="B1835" s="0" t="s">
        <v>3892</v>
      </c>
      <c r="C1835" s="0" t="s">
        <v>3858</v>
      </c>
      <c r="D1835" s="0" t="s">
        <v>129</v>
      </c>
      <c r="E1835" s="161" t="n">
        <v>43180</v>
      </c>
      <c r="F1835" s="161" t="n">
        <v>73050</v>
      </c>
      <c r="G1835" s="0" t="s">
        <v>130</v>
      </c>
    </row>
    <row r="1836" customFormat="false" ht="15" hidden="false" customHeight="false" outlineLevel="0" collapsed="false">
      <c r="A1836" s="0" t="s">
        <v>126</v>
      </c>
      <c r="B1836" s="0" t="s">
        <v>3893</v>
      </c>
      <c r="C1836" s="0" t="s">
        <v>3856</v>
      </c>
      <c r="D1836" s="0" t="s">
        <v>129</v>
      </c>
      <c r="E1836" s="161" t="n">
        <v>43180</v>
      </c>
      <c r="F1836" s="161" t="n">
        <v>73050</v>
      </c>
      <c r="G1836" s="0" t="s">
        <v>130</v>
      </c>
    </row>
    <row r="1837" customFormat="false" ht="15" hidden="false" customHeight="false" outlineLevel="0" collapsed="false">
      <c r="A1837" s="0" t="s">
        <v>126</v>
      </c>
      <c r="B1837" s="0" t="s">
        <v>3894</v>
      </c>
      <c r="C1837" s="0" t="s">
        <v>3860</v>
      </c>
      <c r="D1837" s="0" t="s">
        <v>129</v>
      </c>
      <c r="E1837" s="161" t="n">
        <v>43180</v>
      </c>
      <c r="F1837" s="161" t="n">
        <v>73050</v>
      </c>
      <c r="G1837" s="0" t="s">
        <v>130</v>
      </c>
    </row>
    <row r="1838" customFormat="false" ht="15" hidden="false" customHeight="false" outlineLevel="0" collapsed="false">
      <c r="A1838" s="0" t="s">
        <v>126</v>
      </c>
      <c r="B1838" s="0" t="s">
        <v>3895</v>
      </c>
      <c r="C1838" s="0" t="s">
        <v>3896</v>
      </c>
      <c r="D1838" s="0" t="s">
        <v>129</v>
      </c>
      <c r="E1838" s="161" t="n">
        <v>42997</v>
      </c>
      <c r="F1838" s="161" t="n">
        <v>73050</v>
      </c>
      <c r="G1838" s="0" t="s">
        <v>130</v>
      </c>
    </row>
    <row r="1839" customFormat="false" ht="15" hidden="false" customHeight="false" outlineLevel="0" collapsed="false">
      <c r="A1839" s="0" t="s">
        <v>126</v>
      </c>
      <c r="B1839" s="0" t="s">
        <v>3897</v>
      </c>
      <c r="C1839" s="0" t="s">
        <v>3898</v>
      </c>
      <c r="D1839" s="0" t="s">
        <v>129</v>
      </c>
      <c r="E1839" s="161" t="n">
        <v>42997</v>
      </c>
      <c r="F1839" s="161" t="n">
        <v>73050</v>
      </c>
      <c r="G1839" s="0" t="s">
        <v>130</v>
      </c>
    </row>
    <row r="1840" customFormat="false" ht="15" hidden="false" customHeight="false" outlineLevel="0" collapsed="false">
      <c r="A1840" s="0" t="s">
        <v>126</v>
      </c>
      <c r="B1840" s="0" t="s">
        <v>3899</v>
      </c>
      <c r="C1840" s="0" t="s">
        <v>3019</v>
      </c>
      <c r="D1840" s="0" t="s">
        <v>129</v>
      </c>
      <c r="E1840" s="161" t="n">
        <v>42997</v>
      </c>
      <c r="F1840" s="161" t="n">
        <v>73050</v>
      </c>
      <c r="G1840" s="0" t="s">
        <v>130</v>
      </c>
    </row>
    <row r="1841" customFormat="false" ht="15" hidden="false" customHeight="false" outlineLevel="0" collapsed="false">
      <c r="A1841" s="0" t="s">
        <v>126</v>
      </c>
      <c r="B1841" s="0" t="s">
        <v>3900</v>
      </c>
      <c r="C1841" s="0" t="s">
        <v>3901</v>
      </c>
      <c r="D1841" s="0" t="s">
        <v>129</v>
      </c>
      <c r="E1841" s="161" t="n">
        <v>42997</v>
      </c>
      <c r="F1841" s="161" t="n">
        <v>73050</v>
      </c>
      <c r="G1841" s="0" t="s">
        <v>130</v>
      </c>
    </row>
    <row r="1842" customFormat="false" ht="15" hidden="false" customHeight="false" outlineLevel="0" collapsed="false">
      <c r="A1842" s="0" t="s">
        <v>126</v>
      </c>
      <c r="B1842" s="0" t="s">
        <v>3902</v>
      </c>
      <c r="C1842" s="0" t="s">
        <v>3903</v>
      </c>
      <c r="D1842" s="0" t="s">
        <v>129</v>
      </c>
      <c r="E1842" s="161" t="n">
        <v>43101</v>
      </c>
      <c r="F1842" s="161" t="n">
        <v>73050</v>
      </c>
      <c r="G1842" s="0" t="s">
        <v>130</v>
      </c>
    </row>
    <row r="1843" customFormat="false" ht="15" hidden="false" customHeight="false" outlineLevel="0" collapsed="false">
      <c r="A1843" s="0" t="s">
        <v>126</v>
      </c>
      <c r="B1843" s="0" t="s">
        <v>3904</v>
      </c>
      <c r="C1843" s="0" t="s">
        <v>3905</v>
      </c>
      <c r="D1843" s="0" t="s">
        <v>129</v>
      </c>
      <c r="E1843" s="161" t="n">
        <v>43435</v>
      </c>
      <c r="F1843" s="161" t="n">
        <v>73050</v>
      </c>
      <c r="G1843" s="0" t="s">
        <v>130</v>
      </c>
    </row>
    <row r="1844" customFormat="false" ht="15" hidden="false" customHeight="false" outlineLevel="0" collapsed="false">
      <c r="A1844" s="0" t="s">
        <v>126</v>
      </c>
      <c r="B1844" s="0" t="s">
        <v>3906</v>
      </c>
      <c r="C1844" s="0" t="s">
        <v>3907</v>
      </c>
      <c r="D1844" s="0" t="s">
        <v>129</v>
      </c>
      <c r="E1844" s="161" t="n">
        <v>42826</v>
      </c>
      <c r="F1844" s="161" t="n">
        <v>73050</v>
      </c>
      <c r="G1844" s="0" t="s">
        <v>130</v>
      </c>
    </row>
    <row r="1845" customFormat="false" ht="15" hidden="false" customHeight="false" outlineLevel="0" collapsed="false">
      <c r="A1845" s="0" t="s">
        <v>126</v>
      </c>
      <c r="B1845" s="0" t="s">
        <v>3908</v>
      </c>
      <c r="C1845" s="0" t="s">
        <v>3909</v>
      </c>
      <c r="D1845" s="0" t="s">
        <v>129</v>
      </c>
      <c r="E1845" s="161" t="n">
        <v>43509</v>
      </c>
      <c r="F1845" s="161" t="n">
        <v>73050</v>
      </c>
      <c r="G1845" s="0" t="s">
        <v>130</v>
      </c>
    </row>
    <row r="1846" customFormat="false" ht="15" hidden="false" customHeight="false" outlineLevel="0" collapsed="false">
      <c r="A1846" s="0" t="s">
        <v>126</v>
      </c>
      <c r="B1846" s="0" t="s">
        <v>3912</v>
      </c>
      <c r="C1846" s="0" t="s">
        <v>3913</v>
      </c>
      <c r="D1846" s="0" t="s">
        <v>129</v>
      </c>
      <c r="E1846" s="161" t="n">
        <v>43509</v>
      </c>
      <c r="F1846" s="161" t="n">
        <v>73050</v>
      </c>
      <c r="G1846" s="0" t="s">
        <v>130</v>
      </c>
    </row>
    <row r="1847" customFormat="false" ht="15" hidden="false" customHeight="false" outlineLevel="0" collapsed="false">
      <c r="A1847" s="0" t="s">
        <v>126</v>
      </c>
      <c r="B1847" s="0" t="s">
        <v>3914</v>
      </c>
      <c r="C1847" s="0" t="s">
        <v>3915</v>
      </c>
      <c r="D1847" s="0" t="s">
        <v>129</v>
      </c>
      <c r="E1847" s="161" t="n">
        <v>43509</v>
      </c>
      <c r="F1847" s="161" t="n">
        <v>73050</v>
      </c>
      <c r="G1847" s="0" t="s">
        <v>130</v>
      </c>
    </row>
    <row r="1848" customFormat="false" ht="15" hidden="false" customHeight="false" outlineLevel="0" collapsed="false">
      <c r="A1848" s="0" t="s">
        <v>126</v>
      </c>
      <c r="B1848" s="0" t="s">
        <v>3916</v>
      </c>
      <c r="C1848" s="0" t="s">
        <v>3917</v>
      </c>
      <c r="D1848" s="0" t="s">
        <v>129</v>
      </c>
      <c r="E1848" s="161" t="n">
        <v>43509</v>
      </c>
      <c r="F1848" s="161" t="n">
        <v>73050</v>
      </c>
      <c r="G1848" s="0" t="s">
        <v>130</v>
      </c>
    </row>
    <row r="1849" customFormat="false" ht="15" hidden="false" customHeight="false" outlineLevel="0" collapsed="false">
      <c r="A1849" s="0" t="s">
        <v>126</v>
      </c>
      <c r="B1849" s="0" t="s">
        <v>3918</v>
      </c>
      <c r="C1849" s="0" t="s">
        <v>3818</v>
      </c>
      <c r="D1849" s="0" t="s">
        <v>129</v>
      </c>
      <c r="E1849" s="161" t="n">
        <v>43509</v>
      </c>
      <c r="F1849" s="161" t="n">
        <v>73050</v>
      </c>
      <c r="G1849" s="0" t="s">
        <v>130</v>
      </c>
    </row>
    <row r="1850" customFormat="false" ht="15" hidden="false" customHeight="false" outlineLevel="0" collapsed="false">
      <c r="A1850" s="0" t="s">
        <v>126</v>
      </c>
      <c r="B1850" s="0" t="s">
        <v>3919</v>
      </c>
      <c r="C1850" s="0" t="s">
        <v>3920</v>
      </c>
      <c r="D1850" s="0" t="s">
        <v>129</v>
      </c>
      <c r="E1850" s="161" t="n">
        <v>43509</v>
      </c>
      <c r="F1850" s="161" t="n">
        <v>73050</v>
      </c>
      <c r="G1850" s="0" t="s">
        <v>130</v>
      </c>
    </row>
    <row r="1851" customFormat="false" ht="15" hidden="false" customHeight="false" outlineLevel="0" collapsed="false">
      <c r="A1851" s="0" t="s">
        <v>126</v>
      </c>
      <c r="B1851" s="0" t="s">
        <v>3921</v>
      </c>
      <c r="C1851" s="0" t="s">
        <v>3922</v>
      </c>
      <c r="D1851" s="0" t="s">
        <v>129</v>
      </c>
      <c r="E1851" s="161" t="n">
        <v>43509</v>
      </c>
      <c r="F1851" s="161" t="n">
        <v>73050</v>
      </c>
      <c r="G1851" s="0" t="s">
        <v>130</v>
      </c>
    </row>
    <row r="1852" customFormat="false" ht="15" hidden="false" customHeight="false" outlineLevel="0" collapsed="false">
      <c r="A1852" s="0" t="s">
        <v>126</v>
      </c>
      <c r="B1852" s="0" t="s">
        <v>3923</v>
      </c>
      <c r="C1852" s="0" t="s">
        <v>3924</v>
      </c>
      <c r="D1852" s="0" t="s">
        <v>129</v>
      </c>
      <c r="E1852" s="161" t="n">
        <v>43509</v>
      </c>
      <c r="F1852" s="161" t="n">
        <v>73050</v>
      </c>
      <c r="G1852" s="0" t="s">
        <v>130</v>
      </c>
    </row>
    <row r="1853" customFormat="false" ht="15" hidden="false" customHeight="false" outlineLevel="0" collapsed="false">
      <c r="A1853" s="0" t="s">
        <v>126</v>
      </c>
      <c r="B1853" s="0" t="s">
        <v>3925</v>
      </c>
      <c r="C1853" s="0" t="s">
        <v>3926</v>
      </c>
      <c r="D1853" s="0" t="s">
        <v>129</v>
      </c>
      <c r="E1853" s="161" t="n">
        <v>43509</v>
      </c>
      <c r="F1853" s="161" t="n">
        <v>73050</v>
      </c>
      <c r="G1853" s="0" t="s">
        <v>130</v>
      </c>
    </row>
    <row r="1854" customFormat="false" ht="15" hidden="false" customHeight="false" outlineLevel="0" collapsed="false">
      <c r="A1854" s="0" t="s">
        <v>126</v>
      </c>
      <c r="B1854" s="0" t="s">
        <v>3927</v>
      </c>
      <c r="C1854" s="0" t="s">
        <v>495</v>
      </c>
      <c r="D1854" s="0" t="s">
        <v>129</v>
      </c>
      <c r="E1854" s="161" t="n">
        <v>43509</v>
      </c>
      <c r="F1854" s="161" t="n">
        <v>73050</v>
      </c>
      <c r="G1854" s="0" t="s">
        <v>130</v>
      </c>
    </row>
    <row r="1855" customFormat="false" ht="15" hidden="false" customHeight="false" outlineLevel="0" collapsed="false">
      <c r="A1855" s="0" t="s">
        <v>126</v>
      </c>
      <c r="B1855" s="0" t="s">
        <v>3928</v>
      </c>
      <c r="C1855" s="0" t="s">
        <v>3929</v>
      </c>
      <c r="D1855" s="0" t="s">
        <v>129</v>
      </c>
      <c r="E1855" s="161" t="n">
        <v>43509</v>
      </c>
      <c r="F1855" s="161" t="n">
        <v>73050</v>
      </c>
      <c r="G1855" s="0" t="s">
        <v>130</v>
      </c>
    </row>
    <row r="1856" customFormat="false" ht="15" hidden="false" customHeight="false" outlineLevel="0" collapsed="false">
      <c r="A1856" s="0" t="s">
        <v>126</v>
      </c>
      <c r="B1856" s="0" t="s">
        <v>3930</v>
      </c>
      <c r="C1856" s="0" t="s">
        <v>2957</v>
      </c>
      <c r="D1856" s="0" t="s">
        <v>129</v>
      </c>
      <c r="E1856" s="161" t="n">
        <v>43509</v>
      </c>
      <c r="F1856" s="161" t="n">
        <v>73050</v>
      </c>
      <c r="G1856" s="0" t="s">
        <v>130</v>
      </c>
    </row>
    <row r="1857" customFormat="false" ht="15" hidden="false" customHeight="false" outlineLevel="0" collapsed="false">
      <c r="A1857" s="0" t="s">
        <v>126</v>
      </c>
      <c r="B1857" s="0" t="s">
        <v>3931</v>
      </c>
      <c r="C1857" s="0" t="s">
        <v>3932</v>
      </c>
      <c r="D1857" s="0" t="s">
        <v>129</v>
      </c>
      <c r="E1857" s="161" t="n">
        <v>43509</v>
      </c>
      <c r="F1857" s="161" t="n">
        <v>73050</v>
      </c>
      <c r="G1857" s="0" t="s">
        <v>130</v>
      </c>
    </row>
    <row r="1858" customFormat="false" ht="15" hidden="false" customHeight="false" outlineLevel="0" collapsed="false">
      <c r="A1858" s="0" t="s">
        <v>126</v>
      </c>
      <c r="B1858" s="0" t="s">
        <v>3933</v>
      </c>
      <c r="C1858" s="0" t="s">
        <v>3934</v>
      </c>
      <c r="D1858" s="0" t="s">
        <v>129</v>
      </c>
      <c r="E1858" s="161" t="n">
        <v>43509</v>
      </c>
      <c r="F1858" s="161" t="n">
        <v>73050</v>
      </c>
      <c r="G1858" s="0" t="s">
        <v>130</v>
      </c>
    </row>
    <row r="1859" customFormat="false" ht="15" hidden="false" customHeight="false" outlineLevel="0" collapsed="false">
      <c r="A1859" s="0" t="s">
        <v>126</v>
      </c>
      <c r="B1859" s="0" t="s">
        <v>3935</v>
      </c>
      <c r="C1859" s="0" t="s">
        <v>3936</v>
      </c>
      <c r="D1859" s="0" t="s">
        <v>129</v>
      </c>
      <c r="E1859" s="161" t="n">
        <v>43509</v>
      </c>
      <c r="F1859" s="161" t="n">
        <v>73050</v>
      </c>
      <c r="G1859" s="0" t="s">
        <v>130</v>
      </c>
    </row>
    <row r="1860" customFormat="false" ht="15" hidden="false" customHeight="false" outlineLevel="0" collapsed="false">
      <c r="A1860" s="0" t="s">
        <v>126</v>
      </c>
      <c r="B1860" s="0" t="s">
        <v>3937</v>
      </c>
      <c r="C1860" s="0" t="s">
        <v>3938</v>
      </c>
      <c r="D1860" s="0" t="s">
        <v>129</v>
      </c>
      <c r="E1860" s="161" t="n">
        <v>43509</v>
      </c>
      <c r="F1860" s="161" t="n">
        <v>73050</v>
      </c>
      <c r="G1860" s="0" t="s">
        <v>130</v>
      </c>
    </row>
    <row r="1861" customFormat="false" ht="15" hidden="false" customHeight="false" outlineLevel="0" collapsed="false">
      <c r="A1861" s="0" t="s">
        <v>126</v>
      </c>
      <c r="B1861" s="0" t="s">
        <v>3939</v>
      </c>
      <c r="C1861" s="0" t="s">
        <v>3940</v>
      </c>
      <c r="D1861" s="0" t="s">
        <v>129</v>
      </c>
      <c r="E1861" s="161" t="n">
        <v>43509</v>
      </c>
      <c r="F1861" s="161" t="n">
        <v>73050</v>
      </c>
      <c r="G1861" s="0" t="s">
        <v>130</v>
      </c>
    </row>
    <row r="1862" customFormat="false" ht="15" hidden="false" customHeight="false" outlineLevel="0" collapsed="false">
      <c r="A1862" s="0" t="s">
        <v>126</v>
      </c>
      <c r="B1862" s="0" t="s">
        <v>3941</v>
      </c>
      <c r="C1862" s="0" t="s">
        <v>3942</v>
      </c>
      <c r="D1862" s="0" t="s">
        <v>129</v>
      </c>
      <c r="E1862" s="161" t="n">
        <v>43509</v>
      </c>
      <c r="F1862" s="161" t="n">
        <v>73050</v>
      </c>
      <c r="G1862" s="0" t="s">
        <v>130</v>
      </c>
    </row>
    <row r="1863" customFormat="false" ht="15" hidden="false" customHeight="false" outlineLevel="0" collapsed="false">
      <c r="A1863" s="0" t="s">
        <v>126</v>
      </c>
      <c r="B1863" s="0" t="s">
        <v>3943</v>
      </c>
      <c r="C1863" s="0" t="s">
        <v>3944</v>
      </c>
      <c r="D1863" s="0" t="s">
        <v>129</v>
      </c>
      <c r="E1863" s="161" t="n">
        <v>43509</v>
      </c>
      <c r="F1863" s="161" t="n">
        <v>73050</v>
      </c>
      <c r="G1863" s="0" t="s">
        <v>130</v>
      </c>
    </row>
    <row r="1864" customFormat="false" ht="15" hidden="false" customHeight="false" outlineLevel="0" collapsed="false">
      <c r="A1864" s="0" t="s">
        <v>126</v>
      </c>
      <c r="B1864" s="0" t="s">
        <v>3945</v>
      </c>
      <c r="C1864" s="0" t="s">
        <v>3946</v>
      </c>
      <c r="D1864" s="0" t="s">
        <v>129</v>
      </c>
      <c r="E1864" s="161" t="n">
        <v>43468</v>
      </c>
      <c r="F1864" s="161" t="n">
        <v>73050</v>
      </c>
      <c r="G1864" s="0" t="s">
        <v>130</v>
      </c>
    </row>
    <row r="1865" customFormat="false" ht="15" hidden="false" customHeight="false" outlineLevel="0" collapsed="false">
      <c r="A1865" s="0" t="s">
        <v>126</v>
      </c>
      <c r="B1865" s="0" t="s">
        <v>3948</v>
      </c>
      <c r="C1865" s="0" t="s">
        <v>3949</v>
      </c>
      <c r="D1865" s="0" t="s">
        <v>129</v>
      </c>
      <c r="E1865" s="161" t="n">
        <v>43468</v>
      </c>
      <c r="F1865" s="161" t="n">
        <v>73050</v>
      </c>
      <c r="G1865" s="0" t="s">
        <v>130</v>
      </c>
    </row>
    <row r="1866" customFormat="false" ht="15" hidden="false" customHeight="false" outlineLevel="0" collapsed="false">
      <c r="A1866" s="0" t="s">
        <v>126</v>
      </c>
      <c r="B1866" s="0" t="s">
        <v>3950</v>
      </c>
      <c r="C1866" s="0" t="s">
        <v>3951</v>
      </c>
      <c r="D1866" s="0" t="s">
        <v>129</v>
      </c>
      <c r="E1866" s="161" t="n">
        <v>43466</v>
      </c>
      <c r="F1866" s="161" t="n">
        <v>73050</v>
      </c>
      <c r="G1866" s="0" t="s">
        <v>130</v>
      </c>
    </row>
    <row r="1867" customFormat="false" ht="15" hidden="false" customHeight="false" outlineLevel="0" collapsed="false">
      <c r="A1867" s="0" t="s">
        <v>126</v>
      </c>
      <c r="B1867" s="0" t="s">
        <v>3952</v>
      </c>
      <c r="C1867" s="0" t="s">
        <v>3953</v>
      </c>
      <c r="D1867" s="0" t="s">
        <v>129</v>
      </c>
      <c r="E1867" s="161" t="n">
        <v>43466</v>
      </c>
      <c r="F1867" s="161" t="n">
        <v>73050</v>
      </c>
      <c r="G1867" s="0" t="s">
        <v>130</v>
      </c>
    </row>
    <row r="1868" customFormat="false" ht="15" hidden="false" customHeight="false" outlineLevel="0" collapsed="false">
      <c r="A1868" s="0" t="s">
        <v>126</v>
      </c>
      <c r="B1868" s="0" t="s">
        <v>3954</v>
      </c>
      <c r="C1868" s="0" t="s">
        <v>3955</v>
      </c>
      <c r="D1868" s="0" t="s">
        <v>129</v>
      </c>
      <c r="E1868" s="161" t="n">
        <v>43617</v>
      </c>
      <c r="F1868" s="161" t="n">
        <v>73050</v>
      </c>
      <c r="G1868" s="0" t="s">
        <v>130</v>
      </c>
    </row>
    <row r="1869" customFormat="false" ht="15" hidden="false" customHeight="false" outlineLevel="0" collapsed="false">
      <c r="A1869" s="0" t="s">
        <v>126</v>
      </c>
      <c r="B1869" s="0" t="s">
        <v>3956</v>
      </c>
      <c r="C1869" s="0" t="s">
        <v>3957</v>
      </c>
      <c r="D1869" s="0" t="s">
        <v>129</v>
      </c>
      <c r="E1869" s="161" t="n">
        <v>43710</v>
      </c>
      <c r="F1869" s="161" t="n">
        <v>73050</v>
      </c>
      <c r="G1869" s="0" t="s">
        <v>130</v>
      </c>
    </row>
    <row r="1870" customFormat="false" ht="15" hidden="false" customHeight="false" outlineLevel="0" collapsed="false">
      <c r="A1870" s="0" t="s">
        <v>126</v>
      </c>
      <c r="B1870" s="0" t="s">
        <v>3958</v>
      </c>
      <c r="C1870" s="0" t="s">
        <v>3959</v>
      </c>
      <c r="D1870" s="0" t="s">
        <v>129</v>
      </c>
      <c r="E1870" s="161" t="n">
        <v>43710</v>
      </c>
      <c r="F1870" s="161" t="n">
        <v>73050</v>
      </c>
      <c r="G1870" s="0" t="s">
        <v>130</v>
      </c>
    </row>
    <row r="1871" customFormat="false" ht="15" hidden="false" customHeight="false" outlineLevel="0" collapsed="false">
      <c r="A1871" s="0" t="s">
        <v>126</v>
      </c>
      <c r="B1871" s="0" t="s">
        <v>3960</v>
      </c>
      <c r="C1871" s="0" t="s">
        <v>3961</v>
      </c>
      <c r="D1871" s="0" t="s">
        <v>129</v>
      </c>
      <c r="E1871" s="161" t="n">
        <v>43710</v>
      </c>
      <c r="F1871" s="161" t="n">
        <v>73050</v>
      </c>
      <c r="G1871" s="0" t="s">
        <v>130</v>
      </c>
    </row>
    <row r="1872" customFormat="false" ht="15" hidden="false" customHeight="false" outlineLevel="0" collapsed="false">
      <c r="A1872" s="0" t="s">
        <v>126</v>
      </c>
      <c r="B1872" s="0" t="s">
        <v>3962</v>
      </c>
      <c r="C1872" s="0" t="s">
        <v>3963</v>
      </c>
      <c r="D1872" s="0" t="s">
        <v>129</v>
      </c>
      <c r="E1872" s="161" t="n">
        <v>43710</v>
      </c>
      <c r="F1872" s="161" t="n">
        <v>73050</v>
      </c>
      <c r="G1872" s="0" t="s">
        <v>130</v>
      </c>
    </row>
    <row r="1873" customFormat="false" ht="15" hidden="false" customHeight="false" outlineLevel="0" collapsed="false">
      <c r="A1873" s="0" t="s">
        <v>126</v>
      </c>
      <c r="B1873" s="0" t="s">
        <v>3964</v>
      </c>
      <c r="C1873" s="0" t="s">
        <v>3965</v>
      </c>
      <c r="D1873" s="0" t="s">
        <v>129</v>
      </c>
      <c r="E1873" s="161" t="n">
        <v>43678</v>
      </c>
      <c r="F1873" s="161" t="n">
        <v>73050</v>
      </c>
      <c r="G1873" s="0" t="s">
        <v>130</v>
      </c>
    </row>
    <row r="1874" customFormat="false" ht="15" hidden="false" customHeight="false" outlineLevel="0" collapsed="false">
      <c r="A1874" s="0" t="s">
        <v>126</v>
      </c>
      <c r="B1874" s="0" t="s">
        <v>3966</v>
      </c>
      <c r="C1874" s="0" t="s">
        <v>3967</v>
      </c>
      <c r="D1874" s="0" t="s">
        <v>129</v>
      </c>
      <c r="E1874" s="161" t="n">
        <v>43678</v>
      </c>
      <c r="F1874" s="161" t="n">
        <v>73050</v>
      </c>
      <c r="G1874" s="0" t="s">
        <v>130</v>
      </c>
    </row>
    <row r="1875" customFormat="false" ht="15" hidden="false" customHeight="false" outlineLevel="0" collapsed="false">
      <c r="A1875" s="0" t="s">
        <v>126</v>
      </c>
      <c r="B1875" s="0" t="s">
        <v>3968</v>
      </c>
      <c r="C1875" s="0" t="s">
        <v>3969</v>
      </c>
      <c r="D1875" s="0" t="s">
        <v>129</v>
      </c>
      <c r="E1875" s="161" t="n">
        <v>43678</v>
      </c>
      <c r="F1875" s="161" t="n">
        <v>73050</v>
      </c>
      <c r="G1875" s="0" t="s">
        <v>130</v>
      </c>
    </row>
    <row r="1876" customFormat="false" ht="15" hidden="false" customHeight="false" outlineLevel="0" collapsed="false">
      <c r="A1876" s="0" t="s">
        <v>126</v>
      </c>
      <c r="B1876" s="0" t="s">
        <v>3970</v>
      </c>
      <c r="C1876" s="0" t="s">
        <v>3971</v>
      </c>
      <c r="D1876" s="0" t="s">
        <v>129</v>
      </c>
      <c r="E1876" s="161" t="n">
        <v>43678</v>
      </c>
      <c r="F1876" s="161" t="n">
        <v>73050</v>
      </c>
      <c r="G1876" s="0" t="s">
        <v>130</v>
      </c>
    </row>
    <row r="1877" customFormat="false" ht="15" hidden="false" customHeight="false" outlineLevel="0" collapsed="false">
      <c r="A1877" s="0" t="s">
        <v>126</v>
      </c>
      <c r="B1877" s="0" t="s">
        <v>3972</v>
      </c>
      <c r="C1877" s="0" t="s">
        <v>3973</v>
      </c>
      <c r="D1877" s="0" t="s">
        <v>129</v>
      </c>
      <c r="E1877" s="161" t="n">
        <v>43922</v>
      </c>
      <c r="F1877" s="161" t="n">
        <v>73050</v>
      </c>
      <c r="G1877" s="0" t="s">
        <v>130</v>
      </c>
    </row>
    <row r="1878" customFormat="false" ht="15" hidden="false" customHeight="false" outlineLevel="0" collapsed="false">
      <c r="A1878" s="0" t="s">
        <v>126</v>
      </c>
      <c r="B1878" s="0" t="s">
        <v>3974</v>
      </c>
      <c r="C1878" s="0" t="s">
        <v>3975</v>
      </c>
      <c r="D1878" s="0" t="s">
        <v>129</v>
      </c>
      <c r="E1878" s="161" t="n">
        <v>43574</v>
      </c>
      <c r="F1878" s="161" t="n">
        <v>73050</v>
      </c>
      <c r="G1878" s="0" t="s">
        <v>130</v>
      </c>
    </row>
    <row r="1879" customFormat="false" ht="15" hidden="false" customHeight="false" outlineLevel="0" collapsed="false">
      <c r="A1879" s="0" t="s">
        <v>126</v>
      </c>
      <c r="B1879" s="0" t="s">
        <v>3976</v>
      </c>
      <c r="C1879" s="0" t="s">
        <v>3977</v>
      </c>
      <c r="D1879" s="0" t="s">
        <v>129</v>
      </c>
      <c r="E1879" s="161" t="n">
        <v>43787</v>
      </c>
      <c r="F1879" s="161" t="n">
        <v>73050</v>
      </c>
      <c r="G1879" s="0" t="s">
        <v>130</v>
      </c>
    </row>
    <row r="1880" customFormat="false" ht="15" hidden="false" customHeight="false" outlineLevel="0" collapsed="false">
      <c r="A1880" s="0" t="s">
        <v>126</v>
      </c>
      <c r="B1880" s="0" t="s">
        <v>3978</v>
      </c>
      <c r="C1880" s="0" t="s">
        <v>434</v>
      </c>
      <c r="D1880" s="0" t="s">
        <v>129</v>
      </c>
      <c r="E1880" s="161" t="n">
        <v>43787</v>
      </c>
      <c r="F1880" s="161" t="n">
        <v>73050</v>
      </c>
      <c r="G1880" s="0" t="s">
        <v>130</v>
      </c>
    </row>
    <row r="1881" customFormat="false" ht="15" hidden="false" customHeight="false" outlineLevel="0" collapsed="false">
      <c r="A1881" s="0" t="s">
        <v>126</v>
      </c>
      <c r="B1881" s="0" t="s">
        <v>3979</v>
      </c>
      <c r="C1881" s="0" t="s">
        <v>3980</v>
      </c>
      <c r="D1881" s="0" t="s">
        <v>129</v>
      </c>
      <c r="E1881" s="161" t="n">
        <v>43787</v>
      </c>
      <c r="F1881" s="161" t="n">
        <v>73050</v>
      </c>
      <c r="G1881" s="0" t="s">
        <v>130</v>
      </c>
    </row>
    <row r="1882" customFormat="false" ht="15" hidden="false" customHeight="false" outlineLevel="0" collapsed="false">
      <c r="A1882" s="0" t="s">
        <v>126</v>
      </c>
      <c r="B1882" s="0" t="s">
        <v>3981</v>
      </c>
      <c r="C1882" s="0" t="s">
        <v>3982</v>
      </c>
      <c r="D1882" s="0" t="s">
        <v>129</v>
      </c>
      <c r="E1882" s="161" t="n">
        <v>43617</v>
      </c>
      <c r="F1882" s="161" t="n">
        <v>73050</v>
      </c>
      <c r="G1882" s="0" t="s">
        <v>130</v>
      </c>
    </row>
    <row r="1883" customFormat="false" ht="15" hidden="false" customHeight="false" outlineLevel="0" collapsed="false">
      <c r="A1883" s="0" t="s">
        <v>126</v>
      </c>
      <c r="B1883" s="0" t="s">
        <v>3983</v>
      </c>
      <c r="C1883" s="0" t="s">
        <v>134</v>
      </c>
      <c r="D1883" s="0" t="s">
        <v>129</v>
      </c>
      <c r="E1883" s="161" t="n">
        <v>43800</v>
      </c>
      <c r="F1883" s="161" t="n">
        <v>73050</v>
      </c>
      <c r="G1883" s="0" t="s">
        <v>130</v>
      </c>
    </row>
    <row r="1884" customFormat="false" ht="15" hidden="false" customHeight="false" outlineLevel="0" collapsed="false">
      <c r="A1884" s="0" t="s">
        <v>126</v>
      </c>
      <c r="B1884" s="0" t="s">
        <v>3984</v>
      </c>
      <c r="C1884" s="0" t="s">
        <v>3985</v>
      </c>
      <c r="D1884" s="0" t="s">
        <v>129</v>
      </c>
      <c r="E1884" s="161" t="n">
        <v>43800</v>
      </c>
      <c r="F1884" s="161" t="n">
        <v>73050</v>
      </c>
      <c r="G1884" s="0" t="s">
        <v>130</v>
      </c>
    </row>
    <row r="1885" customFormat="false" ht="15" hidden="false" customHeight="false" outlineLevel="0" collapsed="false">
      <c r="A1885" s="0" t="s">
        <v>126</v>
      </c>
      <c r="B1885" s="0" t="s">
        <v>3986</v>
      </c>
      <c r="C1885" s="0" t="s">
        <v>3987</v>
      </c>
      <c r="D1885" s="0" t="s">
        <v>129</v>
      </c>
      <c r="E1885" s="161" t="n">
        <v>43922</v>
      </c>
      <c r="F1885" s="161" t="n">
        <v>73050</v>
      </c>
      <c r="G1885" s="0" t="s">
        <v>130</v>
      </c>
    </row>
    <row r="1886" customFormat="false" ht="15" hidden="false" customHeight="false" outlineLevel="0" collapsed="false">
      <c r="A1886" s="0" t="s">
        <v>126</v>
      </c>
      <c r="B1886" s="0" t="s">
        <v>3988</v>
      </c>
      <c r="C1886" s="0" t="s">
        <v>3989</v>
      </c>
      <c r="D1886" s="0" t="s">
        <v>129</v>
      </c>
      <c r="E1886" s="161" t="n">
        <v>43952</v>
      </c>
      <c r="F1886" s="161" t="n">
        <v>73050</v>
      </c>
      <c r="G1886" s="0" t="s">
        <v>130</v>
      </c>
    </row>
    <row r="1887" customFormat="false" ht="15" hidden="false" customHeight="false" outlineLevel="0" collapsed="false">
      <c r="A1887" s="0" t="s">
        <v>126</v>
      </c>
      <c r="B1887" s="0" t="s">
        <v>3990</v>
      </c>
      <c r="C1887" s="0" t="s">
        <v>3991</v>
      </c>
      <c r="D1887" s="0" t="s">
        <v>129</v>
      </c>
      <c r="E1887" s="161" t="n">
        <v>43709</v>
      </c>
      <c r="F1887" s="161" t="n">
        <v>73050</v>
      </c>
      <c r="G1887" s="0" t="s">
        <v>130</v>
      </c>
    </row>
    <row r="1888" customFormat="false" ht="15" hidden="false" customHeight="false" outlineLevel="0" collapsed="false">
      <c r="A1888" s="0" t="s">
        <v>126</v>
      </c>
      <c r="B1888" s="0" t="s">
        <v>3992</v>
      </c>
      <c r="C1888" s="0" t="s">
        <v>3993</v>
      </c>
      <c r="D1888" s="0" t="s">
        <v>129</v>
      </c>
      <c r="E1888" s="161" t="n">
        <v>43709</v>
      </c>
      <c r="F1888" s="161" t="n">
        <v>73050</v>
      </c>
      <c r="G1888" s="0" t="s">
        <v>130</v>
      </c>
    </row>
    <row r="1889" customFormat="false" ht="15" hidden="false" customHeight="false" outlineLevel="0" collapsed="false">
      <c r="A1889" s="0" t="s">
        <v>126</v>
      </c>
      <c r="B1889" s="0" t="s">
        <v>3994</v>
      </c>
      <c r="C1889" s="0" t="s">
        <v>134</v>
      </c>
      <c r="D1889" s="0" t="s">
        <v>129</v>
      </c>
      <c r="E1889" s="161" t="n">
        <v>43556</v>
      </c>
      <c r="F1889" s="161" t="n">
        <v>73050</v>
      </c>
      <c r="G1889" s="0" t="s">
        <v>130</v>
      </c>
    </row>
    <row r="1890" customFormat="false" ht="15" hidden="false" customHeight="false" outlineLevel="0" collapsed="false">
      <c r="A1890" s="0" t="s">
        <v>126</v>
      </c>
      <c r="B1890" s="0" t="s">
        <v>3995</v>
      </c>
      <c r="C1890" s="0" t="s">
        <v>3996</v>
      </c>
      <c r="D1890" s="0" t="s">
        <v>129</v>
      </c>
      <c r="E1890" s="161" t="n">
        <v>43405</v>
      </c>
      <c r="F1890" s="161" t="n">
        <v>73050</v>
      </c>
      <c r="G1890" s="0" t="s">
        <v>130</v>
      </c>
    </row>
    <row r="1891" customFormat="false" ht="15" hidden="false" customHeight="false" outlineLevel="0" collapsed="false">
      <c r="A1891" s="0" t="s">
        <v>126</v>
      </c>
      <c r="B1891" s="0" t="s">
        <v>3997</v>
      </c>
      <c r="C1891" s="0" t="s">
        <v>134</v>
      </c>
      <c r="D1891" s="0" t="s">
        <v>129</v>
      </c>
      <c r="E1891" s="161" t="n">
        <v>43862</v>
      </c>
      <c r="F1891" s="161" t="n">
        <v>73050</v>
      </c>
      <c r="G1891" s="0" t="s">
        <v>130</v>
      </c>
    </row>
    <row r="1892" customFormat="false" ht="15" hidden="false" customHeight="false" outlineLevel="0" collapsed="false">
      <c r="A1892" s="0" t="s">
        <v>126</v>
      </c>
      <c r="B1892" s="0" t="s">
        <v>3998</v>
      </c>
      <c r="C1892" s="0" t="s">
        <v>134</v>
      </c>
      <c r="D1892" s="0" t="s">
        <v>129</v>
      </c>
      <c r="E1892" s="161" t="n">
        <v>43831</v>
      </c>
      <c r="F1892" s="161" t="n">
        <v>73050</v>
      </c>
      <c r="G1892" s="0" t="s">
        <v>130</v>
      </c>
    </row>
    <row r="1893" customFormat="false" ht="15" hidden="false" customHeight="false" outlineLevel="0" collapsed="false">
      <c r="A1893" s="0" t="s">
        <v>126</v>
      </c>
      <c r="B1893" s="0" t="s">
        <v>3999</v>
      </c>
      <c r="C1893" s="0" t="s">
        <v>134</v>
      </c>
      <c r="D1893" s="0" t="s">
        <v>129</v>
      </c>
      <c r="E1893" s="161" t="n">
        <v>43770</v>
      </c>
      <c r="F1893" s="161" t="n">
        <v>73050</v>
      </c>
      <c r="G1893" s="0" t="s">
        <v>130</v>
      </c>
    </row>
    <row r="1894" customFormat="false" ht="15" hidden="false" customHeight="false" outlineLevel="0" collapsed="false">
      <c r="A1894" s="0" t="s">
        <v>126</v>
      </c>
      <c r="B1894" s="0" t="s">
        <v>4000</v>
      </c>
      <c r="C1894" s="0" t="s">
        <v>4001</v>
      </c>
      <c r="D1894" s="0" t="s">
        <v>129</v>
      </c>
      <c r="E1894" s="161" t="n">
        <v>43952</v>
      </c>
      <c r="F1894" s="161" t="n">
        <v>73050</v>
      </c>
      <c r="G1894" s="0" t="s">
        <v>130</v>
      </c>
    </row>
    <row r="1895" customFormat="false" ht="15" hidden="false" customHeight="false" outlineLevel="0" collapsed="false">
      <c r="A1895" s="0" t="s">
        <v>126</v>
      </c>
      <c r="B1895" s="0" t="s">
        <v>4002</v>
      </c>
      <c r="C1895" s="0" t="s">
        <v>4003</v>
      </c>
      <c r="D1895" s="0" t="s">
        <v>129</v>
      </c>
      <c r="E1895" s="161" t="n">
        <v>43952</v>
      </c>
      <c r="F1895" s="161" t="n">
        <v>73050</v>
      </c>
      <c r="G1895" s="0" t="s">
        <v>130</v>
      </c>
    </row>
    <row r="1896" customFormat="false" ht="15" hidden="false" customHeight="false" outlineLevel="0" collapsed="false">
      <c r="A1896" s="0" t="s">
        <v>126</v>
      </c>
      <c r="B1896" s="0" t="s">
        <v>4004</v>
      </c>
      <c r="C1896" s="0" t="s">
        <v>3980</v>
      </c>
      <c r="D1896" s="0" t="s">
        <v>129</v>
      </c>
      <c r="E1896" s="161" t="n">
        <v>43952</v>
      </c>
      <c r="F1896" s="161" t="n">
        <v>73050</v>
      </c>
      <c r="G1896" s="0" t="s">
        <v>130</v>
      </c>
    </row>
    <row r="1897" customFormat="false" ht="15" hidden="false" customHeight="false" outlineLevel="0" collapsed="false">
      <c r="A1897" s="0" t="s">
        <v>126</v>
      </c>
      <c r="B1897" s="0" t="s">
        <v>4005</v>
      </c>
      <c r="C1897" s="0" t="s">
        <v>4006</v>
      </c>
      <c r="D1897" s="0" t="s">
        <v>129</v>
      </c>
      <c r="E1897" s="161" t="n">
        <v>43952</v>
      </c>
      <c r="F1897" s="161" t="n">
        <v>73050</v>
      </c>
      <c r="G1897" s="0" t="s">
        <v>130</v>
      </c>
    </row>
    <row r="1898" customFormat="false" ht="15" hidden="false" customHeight="false" outlineLevel="0" collapsed="false">
      <c r="A1898" s="0" t="s">
        <v>126</v>
      </c>
      <c r="B1898" s="0" t="s">
        <v>4007</v>
      </c>
      <c r="C1898" s="0" t="s">
        <v>4008</v>
      </c>
      <c r="D1898" s="0" t="s">
        <v>129</v>
      </c>
      <c r="E1898" s="161" t="n">
        <v>43647</v>
      </c>
      <c r="F1898" s="161" t="n">
        <v>73050</v>
      </c>
      <c r="G1898" s="0" t="s">
        <v>130</v>
      </c>
    </row>
    <row r="1899" customFormat="false" ht="15" hidden="false" customHeight="false" outlineLevel="0" collapsed="false">
      <c r="A1899" s="0" t="s">
        <v>126</v>
      </c>
      <c r="B1899" s="0" t="s">
        <v>4011</v>
      </c>
      <c r="C1899" s="0" t="s">
        <v>4012</v>
      </c>
      <c r="D1899" s="0" t="s">
        <v>129</v>
      </c>
      <c r="E1899" s="161" t="n">
        <v>43647</v>
      </c>
      <c r="F1899" s="161" t="n">
        <v>73050</v>
      </c>
      <c r="G1899" s="0" t="s">
        <v>130</v>
      </c>
    </row>
    <row r="1900" customFormat="false" ht="15" hidden="false" customHeight="false" outlineLevel="0" collapsed="false">
      <c r="A1900" s="0" t="s">
        <v>126</v>
      </c>
      <c r="B1900" s="0" t="s">
        <v>4013</v>
      </c>
      <c r="C1900" s="0" t="s">
        <v>4014</v>
      </c>
      <c r="D1900" s="0" t="s">
        <v>129</v>
      </c>
      <c r="E1900" s="161" t="n">
        <v>43647</v>
      </c>
      <c r="F1900" s="161" t="n">
        <v>73050</v>
      </c>
      <c r="G1900" s="0" t="s">
        <v>130</v>
      </c>
    </row>
    <row r="1901" customFormat="false" ht="15" hidden="false" customHeight="false" outlineLevel="0" collapsed="false">
      <c r="A1901" s="0" t="s">
        <v>126</v>
      </c>
      <c r="B1901" s="0" t="s">
        <v>4015</v>
      </c>
      <c r="C1901" s="0" t="s">
        <v>4016</v>
      </c>
      <c r="D1901" s="0" t="s">
        <v>129</v>
      </c>
      <c r="E1901" s="161" t="n">
        <v>43647</v>
      </c>
      <c r="F1901" s="161" t="n">
        <v>73050</v>
      </c>
      <c r="G1901" s="0" t="s">
        <v>130</v>
      </c>
    </row>
    <row r="1902" customFormat="false" ht="15" hidden="false" customHeight="false" outlineLevel="0" collapsed="false">
      <c r="A1902" s="0" t="s">
        <v>126</v>
      </c>
      <c r="B1902" s="0" t="s">
        <v>4017</v>
      </c>
      <c r="C1902" s="0" t="s">
        <v>4018</v>
      </c>
      <c r="D1902" s="0" t="s">
        <v>129</v>
      </c>
      <c r="E1902" s="161" t="n">
        <v>43647</v>
      </c>
      <c r="F1902" s="161" t="n">
        <v>73050</v>
      </c>
      <c r="G1902" s="0" t="s">
        <v>130</v>
      </c>
    </row>
    <row r="1903" customFormat="false" ht="15" hidden="false" customHeight="false" outlineLevel="0" collapsed="false">
      <c r="A1903" s="0" t="s">
        <v>126</v>
      </c>
      <c r="B1903" s="0" t="s">
        <v>4019</v>
      </c>
      <c r="C1903" s="0" t="s">
        <v>134</v>
      </c>
      <c r="D1903" s="0" t="s">
        <v>129</v>
      </c>
      <c r="E1903" s="161" t="n">
        <v>43922</v>
      </c>
      <c r="F1903" s="161" t="n">
        <v>73050</v>
      </c>
      <c r="G1903" s="0" t="s">
        <v>130</v>
      </c>
    </row>
    <row r="1904" customFormat="false" ht="15" hidden="false" customHeight="false" outlineLevel="0" collapsed="false">
      <c r="A1904" s="0" t="s">
        <v>126</v>
      </c>
      <c r="B1904" s="0" t="s">
        <v>4020</v>
      </c>
      <c r="C1904" s="0" t="s">
        <v>4021</v>
      </c>
      <c r="D1904" s="0" t="s">
        <v>129</v>
      </c>
      <c r="E1904" s="161" t="n">
        <v>43922</v>
      </c>
      <c r="F1904" s="161" t="n">
        <v>73050</v>
      </c>
      <c r="G1904" s="0" t="s">
        <v>130</v>
      </c>
    </row>
    <row r="1905" customFormat="false" ht="15" hidden="false" customHeight="false" outlineLevel="0" collapsed="false">
      <c r="A1905" s="0" t="s">
        <v>126</v>
      </c>
      <c r="B1905" s="0" t="s">
        <v>4022</v>
      </c>
      <c r="C1905" s="0" t="s">
        <v>4023</v>
      </c>
      <c r="D1905" s="0" t="s">
        <v>129</v>
      </c>
      <c r="E1905" s="161" t="n">
        <v>43922</v>
      </c>
      <c r="F1905" s="161" t="n">
        <v>73050</v>
      </c>
      <c r="G1905" s="0" t="s">
        <v>130</v>
      </c>
    </row>
    <row r="1906" customFormat="false" ht="15" hidden="false" customHeight="false" outlineLevel="0" collapsed="false">
      <c r="A1906" s="0" t="s">
        <v>126</v>
      </c>
      <c r="B1906" s="0" t="s">
        <v>4024</v>
      </c>
      <c r="C1906" s="0" t="s">
        <v>4025</v>
      </c>
      <c r="D1906" s="0" t="s">
        <v>129</v>
      </c>
      <c r="E1906" s="161" t="n">
        <v>43922</v>
      </c>
      <c r="F1906" s="161" t="n">
        <v>73050</v>
      </c>
      <c r="G1906" s="0" t="s">
        <v>130</v>
      </c>
    </row>
    <row r="1907" customFormat="false" ht="15" hidden="false" customHeight="false" outlineLevel="0" collapsed="false">
      <c r="A1907" s="0" t="s">
        <v>126</v>
      </c>
      <c r="B1907" s="0" t="s">
        <v>4026</v>
      </c>
      <c r="C1907" s="0" t="s">
        <v>4027</v>
      </c>
      <c r="D1907" s="0" t="s">
        <v>129</v>
      </c>
      <c r="E1907" s="161" t="n">
        <v>43922</v>
      </c>
      <c r="F1907" s="161" t="n">
        <v>73050</v>
      </c>
      <c r="G1907" s="0" t="s">
        <v>130</v>
      </c>
    </row>
    <row r="1908" customFormat="false" ht="15" hidden="false" customHeight="false" outlineLevel="0" collapsed="false">
      <c r="A1908" s="0" t="s">
        <v>126</v>
      </c>
      <c r="B1908" s="0" t="s">
        <v>4028</v>
      </c>
      <c r="C1908" s="0" t="s">
        <v>4029</v>
      </c>
      <c r="D1908" s="0" t="s">
        <v>129</v>
      </c>
      <c r="E1908" s="161" t="n">
        <v>43922</v>
      </c>
      <c r="F1908" s="161" t="n">
        <v>73050</v>
      </c>
      <c r="G1908" s="0" t="s">
        <v>130</v>
      </c>
    </row>
    <row r="1909" customFormat="false" ht="15" hidden="false" customHeight="false" outlineLevel="0" collapsed="false">
      <c r="A1909" s="0" t="s">
        <v>126</v>
      </c>
      <c r="B1909" s="0" t="s">
        <v>4030</v>
      </c>
      <c r="C1909" s="0" t="s">
        <v>4031</v>
      </c>
      <c r="D1909" s="0" t="s">
        <v>129</v>
      </c>
      <c r="E1909" s="161" t="n">
        <v>43509</v>
      </c>
      <c r="F1909" s="161" t="n">
        <v>73050</v>
      </c>
      <c r="G1909" s="0" t="s">
        <v>130</v>
      </c>
    </row>
    <row r="1910" customFormat="false" ht="15" hidden="false" customHeight="false" outlineLevel="0" collapsed="false">
      <c r="A1910" s="0" t="s">
        <v>126</v>
      </c>
      <c r="B1910" s="0" t="s">
        <v>4032</v>
      </c>
      <c r="C1910" s="0" t="s">
        <v>4033</v>
      </c>
      <c r="D1910" s="0" t="s">
        <v>129</v>
      </c>
      <c r="E1910" s="161" t="n">
        <v>43770</v>
      </c>
      <c r="F1910" s="161" t="n">
        <v>73050</v>
      </c>
      <c r="G1910" s="0" t="s">
        <v>130</v>
      </c>
    </row>
    <row r="1911" customFormat="false" ht="15" hidden="false" customHeight="false" outlineLevel="0" collapsed="false">
      <c r="A1911" s="0" t="s">
        <v>126</v>
      </c>
      <c r="B1911" s="0" t="s">
        <v>4034</v>
      </c>
      <c r="C1911" s="0" t="s">
        <v>4035</v>
      </c>
      <c r="D1911" s="0" t="s">
        <v>129</v>
      </c>
      <c r="E1911" s="161" t="n">
        <v>43952</v>
      </c>
      <c r="F1911" s="161" t="n">
        <v>73050</v>
      </c>
      <c r="G1911" s="0" t="s">
        <v>130</v>
      </c>
    </row>
    <row r="1912" customFormat="false" ht="15" hidden="false" customHeight="false" outlineLevel="0" collapsed="false">
      <c r="A1912" s="0" t="s">
        <v>126</v>
      </c>
      <c r="B1912" s="0" t="s">
        <v>4036</v>
      </c>
      <c r="C1912" s="0" t="s">
        <v>4037</v>
      </c>
      <c r="D1912" s="0" t="s">
        <v>129</v>
      </c>
      <c r="E1912" s="161" t="n">
        <v>43952</v>
      </c>
      <c r="F1912" s="161" t="n">
        <v>73050</v>
      </c>
      <c r="G1912" s="0" t="s">
        <v>130</v>
      </c>
    </row>
    <row r="1913" customFormat="false" ht="15" hidden="false" customHeight="false" outlineLevel="0" collapsed="false">
      <c r="A1913" s="0" t="s">
        <v>126</v>
      </c>
      <c r="B1913" s="0" t="s">
        <v>4038</v>
      </c>
      <c r="C1913" s="0" t="s">
        <v>4039</v>
      </c>
      <c r="D1913" s="0" t="s">
        <v>129</v>
      </c>
      <c r="E1913" s="161" t="n">
        <v>43952</v>
      </c>
      <c r="F1913" s="161" t="n">
        <v>73050</v>
      </c>
      <c r="G1913" s="0" t="s">
        <v>130</v>
      </c>
    </row>
    <row r="1914" customFormat="false" ht="15" hidden="false" customHeight="false" outlineLevel="0" collapsed="false">
      <c r="A1914" s="0" t="s">
        <v>126</v>
      </c>
      <c r="B1914" s="0" t="s">
        <v>4040</v>
      </c>
      <c r="C1914" s="0" t="s">
        <v>4041</v>
      </c>
      <c r="D1914" s="0" t="s">
        <v>129</v>
      </c>
      <c r="E1914" s="161" t="n">
        <v>43952</v>
      </c>
      <c r="F1914" s="161" t="n">
        <v>73050</v>
      </c>
      <c r="G1914" s="0" t="s">
        <v>130</v>
      </c>
    </row>
    <row r="1915" customFormat="false" ht="15" hidden="false" customHeight="false" outlineLevel="0" collapsed="false">
      <c r="A1915" s="0" t="s">
        <v>126</v>
      </c>
      <c r="B1915" s="0" t="s">
        <v>4042</v>
      </c>
      <c r="C1915" s="0" t="s">
        <v>4043</v>
      </c>
      <c r="D1915" s="0" t="s">
        <v>129</v>
      </c>
      <c r="E1915" s="161" t="n">
        <v>43952</v>
      </c>
      <c r="F1915" s="161" t="n">
        <v>73050</v>
      </c>
      <c r="G1915" s="0" t="s">
        <v>130</v>
      </c>
    </row>
    <row r="1916" customFormat="false" ht="15" hidden="false" customHeight="false" outlineLevel="0" collapsed="false">
      <c r="A1916" s="0" t="s">
        <v>126</v>
      </c>
      <c r="B1916" s="0" t="s">
        <v>4044</v>
      </c>
      <c r="C1916" s="0" t="s">
        <v>4045</v>
      </c>
      <c r="D1916" s="0" t="s">
        <v>129</v>
      </c>
      <c r="E1916" s="161" t="n">
        <v>44044</v>
      </c>
      <c r="F1916" s="161" t="n">
        <v>73050</v>
      </c>
      <c r="G1916" s="0" t="s">
        <v>130</v>
      </c>
    </row>
    <row r="1917" customFormat="false" ht="15" hidden="false" customHeight="false" outlineLevel="0" collapsed="false">
      <c r="A1917" s="0" t="s">
        <v>126</v>
      </c>
      <c r="B1917" s="0" t="s">
        <v>4046</v>
      </c>
      <c r="C1917" s="0" t="s">
        <v>4047</v>
      </c>
      <c r="D1917" s="0" t="s">
        <v>129</v>
      </c>
      <c r="E1917" s="161" t="n">
        <v>44044</v>
      </c>
      <c r="F1917" s="161" t="n">
        <v>73050</v>
      </c>
      <c r="G1917" s="0" t="s">
        <v>130</v>
      </c>
    </row>
    <row r="1918" customFormat="false" ht="15" hidden="false" customHeight="false" outlineLevel="0" collapsed="false">
      <c r="A1918" s="0" t="s">
        <v>126</v>
      </c>
      <c r="B1918" s="0" t="s">
        <v>4048</v>
      </c>
      <c r="C1918" s="0" t="s">
        <v>4049</v>
      </c>
      <c r="D1918" s="0" t="s">
        <v>129</v>
      </c>
      <c r="E1918" s="161" t="n">
        <v>44044</v>
      </c>
      <c r="F1918" s="161" t="n">
        <v>73050</v>
      </c>
      <c r="G1918" s="0" t="s">
        <v>130</v>
      </c>
    </row>
    <row r="1919" customFormat="false" ht="15" hidden="false" customHeight="false" outlineLevel="0" collapsed="false">
      <c r="A1919" s="0" t="s">
        <v>126</v>
      </c>
      <c r="B1919" s="0" t="s">
        <v>4050</v>
      </c>
      <c r="C1919" s="0" t="s">
        <v>4051</v>
      </c>
      <c r="D1919" s="0" t="s">
        <v>129</v>
      </c>
      <c r="E1919" s="161" t="n">
        <v>44200</v>
      </c>
      <c r="F1919" s="161" t="n">
        <v>73050</v>
      </c>
      <c r="G1919" s="0" t="s">
        <v>130</v>
      </c>
    </row>
    <row r="1920" customFormat="false" ht="15" hidden="false" customHeight="false" outlineLevel="0" collapsed="false">
      <c r="A1920" s="0" t="s">
        <v>126</v>
      </c>
      <c r="B1920" s="0" t="s">
        <v>4052</v>
      </c>
      <c r="C1920" s="0" t="s">
        <v>4053</v>
      </c>
      <c r="D1920" s="0" t="s">
        <v>129</v>
      </c>
      <c r="E1920" s="161" t="n">
        <v>44200</v>
      </c>
      <c r="F1920" s="161" t="n">
        <v>73050</v>
      </c>
      <c r="G1920" s="0" t="s">
        <v>130</v>
      </c>
    </row>
    <row r="1921" customFormat="false" ht="15" hidden="false" customHeight="false" outlineLevel="0" collapsed="false">
      <c r="A1921" s="0" t="s">
        <v>126</v>
      </c>
      <c r="B1921" s="0" t="s">
        <v>4054</v>
      </c>
      <c r="C1921" s="0" t="s">
        <v>4055</v>
      </c>
      <c r="D1921" s="0" t="s">
        <v>129</v>
      </c>
      <c r="E1921" s="161" t="n">
        <v>43709</v>
      </c>
      <c r="F1921" s="161" t="n">
        <v>73050</v>
      </c>
      <c r="G1921" s="0" t="s">
        <v>130</v>
      </c>
    </row>
    <row r="1922" customFormat="false" ht="15" hidden="false" customHeight="false" outlineLevel="0" collapsed="false">
      <c r="A1922" s="0" t="s">
        <v>126</v>
      </c>
      <c r="B1922" s="0" t="s">
        <v>4056</v>
      </c>
      <c r="C1922" s="0" t="s">
        <v>4057</v>
      </c>
      <c r="D1922" s="0" t="s">
        <v>129</v>
      </c>
      <c r="E1922" s="161" t="n">
        <v>43952</v>
      </c>
      <c r="F1922" s="161" t="n">
        <v>73050</v>
      </c>
      <c r="G1922" s="0" t="s">
        <v>130</v>
      </c>
    </row>
    <row r="1923" customFormat="false" ht="15" hidden="false" customHeight="false" outlineLevel="0" collapsed="false">
      <c r="A1923" s="0" t="s">
        <v>126</v>
      </c>
      <c r="B1923" s="0" t="s">
        <v>4058</v>
      </c>
      <c r="C1923" s="0" t="s">
        <v>4057</v>
      </c>
      <c r="D1923" s="0" t="s">
        <v>129</v>
      </c>
      <c r="E1923" s="161" t="n">
        <v>43952</v>
      </c>
      <c r="F1923" s="161" t="n">
        <v>73050</v>
      </c>
      <c r="G1923" s="0" t="s">
        <v>130</v>
      </c>
    </row>
    <row r="1924" customFormat="false" ht="15" hidden="false" customHeight="false" outlineLevel="0" collapsed="false">
      <c r="A1924" s="0" t="s">
        <v>126</v>
      </c>
      <c r="B1924" s="0" t="s">
        <v>4059</v>
      </c>
      <c r="C1924" s="0" t="s">
        <v>4060</v>
      </c>
      <c r="D1924" s="0" t="s">
        <v>129</v>
      </c>
      <c r="E1924" s="161" t="n">
        <v>44044</v>
      </c>
      <c r="F1924" s="161" t="n">
        <v>73050</v>
      </c>
      <c r="G1924" s="0" t="s">
        <v>130</v>
      </c>
    </row>
    <row r="1925" customFormat="false" ht="15" hidden="false" customHeight="false" outlineLevel="0" collapsed="false">
      <c r="A1925" s="0" t="s">
        <v>126</v>
      </c>
      <c r="B1925" s="0" t="s">
        <v>4061</v>
      </c>
      <c r="C1925" s="0" t="s">
        <v>4062</v>
      </c>
      <c r="D1925" s="0" t="s">
        <v>129</v>
      </c>
      <c r="E1925" s="161" t="n">
        <v>44013</v>
      </c>
      <c r="F1925" s="161" t="n">
        <v>73050</v>
      </c>
      <c r="G1925" s="0" t="s">
        <v>130</v>
      </c>
    </row>
    <row r="1926" customFormat="false" ht="15" hidden="false" customHeight="false" outlineLevel="0" collapsed="false">
      <c r="A1926" s="0" t="s">
        <v>126</v>
      </c>
      <c r="B1926" s="0" t="s">
        <v>4063</v>
      </c>
      <c r="C1926" s="0" t="s">
        <v>4064</v>
      </c>
      <c r="D1926" s="0" t="s">
        <v>129</v>
      </c>
      <c r="E1926" s="161" t="n">
        <v>44228</v>
      </c>
      <c r="F1926" s="161" t="n">
        <v>73050</v>
      </c>
      <c r="G1926" s="0" t="s">
        <v>130</v>
      </c>
    </row>
    <row r="1927" customFormat="false" ht="15" hidden="false" customHeight="false" outlineLevel="0" collapsed="false">
      <c r="A1927" s="0" t="s">
        <v>126</v>
      </c>
      <c r="B1927" s="0" t="s">
        <v>4065</v>
      </c>
      <c r="C1927" s="0" t="s">
        <v>4066</v>
      </c>
      <c r="D1927" s="0" t="s">
        <v>129</v>
      </c>
      <c r="E1927" s="161" t="n">
        <v>44228</v>
      </c>
      <c r="F1927" s="161" t="n">
        <v>73050</v>
      </c>
      <c r="G1927" s="0" t="s">
        <v>130</v>
      </c>
    </row>
    <row r="1928" customFormat="false" ht="15" hidden="false" customHeight="false" outlineLevel="0" collapsed="false">
      <c r="A1928" s="0" t="s">
        <v>126</v>
      </c>
      <c r="B1928" s="0" t="s">
        <v>4067</v>
      </c>
      <c r="C1928" s="0" t="s">
        <v>4068</v>
      </c>
      <c r="D1928" s="0" t="s">
        <v>129</v>
      </c>
      <c r="E1928" s="161" t="n">
        <v>44136</v>
      </c>
      <c r="F1928" s="161" t="n">
        <v>73050</v>
      </c>
      <c r="G1928" s="0" t="s">
        <v>130</v>
      </c>
    </row>
    <row r="1929" customFormat="false" ht="15" hidden="false" customHeight="false" outlineLevel="0" collapsed="false">
      <c r="A1929" s="0" t="s">
        <v>126</v>
      </c>
      <c r="B1929" s="0" t="s">
        <v>4069</v>
      </c>
      <c r="C1929" s="0" t="s">
        <v>4070</v>
      </c>
      <c r="D1929" s="0" t="s">
        <v>129</v>
      </c>
      <c r="E1929" s="161" t="n">
        <v>44136</v>
      </c>
      <c r="F1929" s="161" t="n">
        <v>73050</v>
      </c>
      <c r="G1929" s="0" t="s">
        <v>130</v>
      </c>
    </row>
    <row r="1930" customFormat="false" ht="15" hidden="false" customHeight="false" outlineLevel="0" collapsed="false">
      <c r="A1930" s="0" t="s">
        <v>126</v>
      </c>
      <c r="B1930" s="0" t="s">
        <v>4071</v>
      </c>
      <c r="C1930" s="0" t="s">
        <v>134</v>
      </c>
      <c r="D1930" s="0" t="s">
        <v>129</v>
      </c>
      <c r="E1930" s="161" t="n">
        <v>43955</v>
      </c>
      <c r="F1930" s="161" t="n">
        <v>73050</v>
      </c>
      <c r="G1930" s="0" t="s">
        <v>130</v>
      </c>
    </row>
    <row r="1931" customFormat="false" ht="15" hidden="false" customHeight="false" outlineLevel="0" collapsed="false">
      <c r="A1931" s="0" t="s">
        <v>126</v>
      </c>
      <c r="B1931" s="0" t="s">
        <v>4072</v>
      </c>
      <c r="C1931" s="0" t="s">
        <v>4073</v>
      </c>
      <c r="D1931" s="0" t="s">
        <v>129</v>
      </c>
      <c r="E1931" s="161" t="n">
        <v>44378</v>
      </c>
      <c r="F1931" s="161" t="n">
        <v>73050</v>
      </c>
      <c r="G1931" s="0" t="s">
        <v>130</v>
      </c>
    </row>
    <row r="1932" customFormat="false" ht="15" hidden="false" customHeight="false" outlineLevel="0" collapsed="false">
      <c r="A1932" s="0" t="s">
        <v>126</v>
      </c>
      <c r="B1932" s="0" t="s">
        <v>4074</v>
      </c>
      <c r="C1932" s="0" t="s">
        <v>2633</v>
      </c>
      <c r="D1932" s="0" t="s">
        <v>129</v>
      </c>
      <c r="E1932" s="161" t="n">
        <v>40725</v>
      </c>
      <c r="F1932" s="161" t="n">
        <v>73050</v>
      </c>
      <c r="G1932" s="0" t="s">
        <v>130</v>
      </c>
    </row>
    <row r="1933" customFormat="false" ht="15" hidden="false" customHeight="false" outlineLevel="0" collapsed="false">
      <c r="A1933" s="0" t="s">
        <v>126</v>
      </c>
      <c r="B1933" s="0" t="s">
        <v>4075</v>
      </c>
      <c r="C1933" s="0" t="s">
        <v>2635</v>
      </c>
      <c r="D1933" s="0" t="s">
        <v>129</v>
      </c>
      <c r="E1933" s="161" t="n">
        <v>40725</v>
      </c>
      <c r="F1933" s="161" t="n">
        <v>73050</v>
      </c>
      <c r="G1933" s="0" t="s">
        <v>130</v>
      </c>
    </row>
    <row r="1934" customFormat="false" ht="15" hidden="false" customHeight="false" outlineLevel="0" collapsed="false">
      <c r="A1934" s="0" t="s">
        <v>126</v>
      </c>
      <c r="B1934" s="0" t="s">
        <v>4076</v>
      </c>
      <c r="C1934" s="0" t="s">
        <v>4077</v>
      </c>
      <c r="D1934" s="0" t="s">
        <v>129</v>
      </c>
      <c r="E1934" s="161" t="n">
        <v>40725</v>
      </c>
      <c r="F1934" s="161" t="n">
        <v>73050</v>
      </c>
      <c r="G1934" s="0" t="s">
        <v>130</v>
      </c>
    </row>
    <row r="1935" customFormat="false" ht="15" hidden="false" customHeight="false" outlineLevel="0" collapsed="false">
      <c r="A1935" s="0" t="s">
        <v>126</v>
      </c>
      <c r="B1935" s="0" t="s">
        <v>4078</v>
      </c>
      <c r="C1935" s="0" t="s">
        <v>2641</v>
      </c>
      <c r="D1935" s="0" t="s">
        <v>129</v>
      </c>
      <c r="E1935" s="161" t="n">
        <v>40725</v>
      </c>
      <c r="F1935" s="161" t="n">
        <v>73050</v>
      </c>
      <c r="G1935" s="0" t="s">
        <v>130</v>
      </c>
    </row>
    <row r="1936" customFormat="false" ht="15" hidden="false" customHeight="false" outlineLevel="0" collapsed="false">
      <c r="A1936" s="0" t="s">
        <v>126</v>
      </c>
      <c r="B1936" s="0" t="s">
        <v>4079</v>
      </c>
      <c r="C1936" s="0" t="s">
        <v>2649</v>
      </c>
      <c r="D1936" s="0" t="s">
        <v>129</v>
      </c>
      <c r="E1936" s="161" t="n">
        <v>40725</v>
      </c>
      <c r="F1936" s="161" t="n">
        <v>73050</v>
      </c>
      <c r="G1936" s="0" t="s">
        <v>130</v>
      </c>
    </row>
    <row r="1937" customFormat="false" ht="15" hidden="false" customHeight="false" outlineLevel="0" collapsed="false">
      <c r="A1937" s="0" t="s">
        <v>126</v>
      </c>
      <c r="B1937" s="0" t="s">
        <v>4080</v>
      </c>
      <c r="C1937" s="0" t="s">
        <v>2651</v>
      </c>
      <c r="D1937" s="0" t="s">
        <v>129</v>
      </c>
      <c r="E1937" s="161" t="n">
        <v>40725</v>
      </c>
      <c r="F1937" s="161" t="n">
        <v>73050</v>
      </c>
      <c r="G1937" s="0" t="s">
        <v>130</v>
      </c>
    </row>
    <row r="1938" customFormat="false" ht="15" hidden="false" customHeight="false" outlineLevel="0" collapsed="false">
      <c r="A1938" s="0" t="s">
        <v>126</v>
      </c>
      <c r="B1938" s="0" t="s">
        <v>4081</v>
      </c>
      <c r="C1938" s="0" t="s">
        <v>4082</v>
      </c>
      <c r="D1938" s="0" t="s">
        <v>129</v>
      </c>
      <c r="E1938" s="161" t="n">
        <v>40725</v>
      </c>
      <c r="F1938" s="161" t="n">
        <v>73050</v>
      </c>
      <c r="G1938" s="0" t="s">
        <v>130</v>
      </c>
    </row>
    <row r="1939" customFormat="false" ht="15" hidden="false" customHeight="false" outlineLevel="0" collapsed="false">
      <c r="A1939" s="0" t="s">
        <v>126</v>
      </c>
      <c r="B1939" s="0" t="s">
        <v>4083</v>
      </c>
      <c r="C1939" s="0" t="s">
        <v>4084</v>
      </c>
      <c r="D1939" s="0" t="s">
        <v>129</v>
      </c>
      <c r="E1939" s="161" t="n">
        <v>40725</v>
      </c>
      <c r="F1939" s="161" t="n">
        <v>73050</v>
      </c>
      <c r="G1939" s="0" t="s">
        <v>130</v>
      </c>
    </row>
    <row r="1940" customFormat="false" ht="15" hidden="false" customHeight="false" outlineLevel="0" collapsed="false">
      <c r="A1940" s="0" t="s">
        <v>126</v>
      </c>
      <c r="B1940" s="0" t="s">
        <v>4085</v>
      </c>
      <c r="C1940" s="0" t="s">
        <v>4086</v>
      </c>
      <c r="D1940" s="0" t="s">
        <v>129</v>
      </c>
      <c r="E1940" s="161" t="n">
        <v>43132</v>
      </c>
      <c r="F1940" s="161" t="n">
        <v>73050</v>
      </c>
      <c r="G1940" s="0" t="s">
        <v>130</v>
      </c>
    </row>
    <row r="1941" customFormat="false" ht="15" hidden="false" customHeight="false" outlineLevel="0" collapsed="false">
      <c r="A1941" s="0" t="s">
        <v>126</v>
      </c>
      <c r="B1941" s="0" t="s">
        <v>4087</v>
      </c>
      <c r="C1941" s="0" t="s">
        <v>4088</v>
      </c>
      <c r="D1941" s="0" t="s">
        <v>129</v>
      </c>
      <c r="E1941" s="161" t="n">
        <v>40725</v>
      </c>
      <c r="F1941" s="161" t="n">
        <v>73050</v>
      </c>
      <c r="G1941" s="0" t="s">
        <v>130</v>
      </c>
    </row>
    <row r="1942" customFormat="false" ht="15" hidden="false" customHeight="false" outlineLevel="0" collapsed="false">
      <c r="A1942" s="0" t="s">
        <v>126</v>
      </c>
      <c r="B1942" s="0" t="s">
        <v>4089</v>
      </c>
      <c r="C1942" s="0" t="s">
        <v>4090</v>
      </c>
      <c r="D1942" s="0" t="s">
        <v>129</v>
      </c>
      <c r="E1942" s="161" t="n">
        <v>40725</v>
      </c>
      <c r="F1942" s="161" t="n">
        <v>73050</v>
      </c>
      <c r="G1942" s="0" t="s">
        <v>130</v>
      </c>
    </row>
    <row r="1943" customFormat="false" ht="15" hidden="false" customHeight="false" outlineLevel="0" collapsed="false">
      <c r="A1943" s="0" t="s">
        <v>126</v>
      </c>
      <c r="B1943" s="0" t="s">
        <v>4091</v>
      </c>
      <c r="C1943" s="0" t="s">
        <v>4092</v>
      </c>
      <c r="D1943" s="0" t="s">
        <v>129</v>
      </c>
      <c r="E1943" s="161" t="n">
        <v>40725</v>
      </c>
      <c r="F1943" s="161" t="n">
        <v>73050</v>
      </c>
      <c r="G1943" s="0" t="s">
        <v>130</v>
      </c>
    </row>
    <row r="1944" customFormat="false" ht="15" hidden="false" customHeight="false" outlineLevel="0" collapsed="false">
      <c r="A1944" s="0" t="s">
        <v>126</v>
      </c>
      <c r="B1944" s="0" t="s">
        <v>4093</v>
      </c>
      <c r="C1944" s="0" t="s">
        <v>4094</v>
      </c>
      <c r="D1944" s="0" t="s">
        <v>129</v>
      </c>
      <c r="E1944" s="161" t="n">
        <v>40725</v>
      </c>
      <c r="F1944" s="161" t="n">
        <v>73050</v>
      </c>
      <c r="G1944" s="0" t="s">
        <v>130</v>
      </c>
    </row>
    <row r="1945" customFormat="false" ht="15" hidden="false" customHeight="false" outlineLevel="0" collapsed="false">
      <c r="A1945" s="0" t="s">
        <v>126</v>
      </c>
      <c r="B1945" s="0" t="s">
        <v>4095</v>
      </c>
      <c r="C1945" s="0" t="s">
        <v>4096</v>
      </c>
      <c r="D1945" s="0" t="s">
        <v>129</v>
      </c>
      <c r="E1945" s="161" t="n">
        <v>40725</v>
      </c>
      <c r="F1945" s="161" t="n">
        <v>73050</v>
      </c>
      <c r="G1945" s="0" t="s">
        <v>130</v>
      </c>
    </row>
    <row r="1946" customFormat="false" ht="15" hidden="false" customHeight="false" outlineLevel="0" collapsed="false">
      <c r="A1946" s="0" t="s">
        <v>126</v>
      </c>
      <c r="B1946" s="0" t="s">
        <v>4097</v>
      </c>
      <c r="C1946" s="0" t="s">
        <v>4098</v>
      </c>
      <c r="D1946" s="0" t="s">
        <v>129</v>
      </c>
      <c r="E1946" s="161" t="n">
        <v>40725</v>
      </c>
      <c r="F1946" s="161" t="n">
        <v>73050</v>
      </c>
      <c r="G1946" s="0" t="s">
        <v>130</v>
      </c>
    </row>
    <row r="1947" customFormat="false" ht="15" hidden="false" customHeight="false" outlineLevel="0" collapsed="false">
      <c r="A1947" s="0" t="s">
        <v>126</v>
      </c>
      <c r="B1947" s="0" t="s">
        <v>4099</v>
      </c>
      <c r="C1947" s="0" t="s">
        <v>576</v>
      </c>
      <c r="D1947" s="0" t="s">
        <v>129</v>
      </c>
      <c r="E1947" s="161" t="n">
        <v>40725</v>
      </c>
      <c r="F1947" s="161" t="n">
        <v>73050</v>
      </c>
      <c r="G1947" s="0" t="s">
        <v>130</v>
      </c>
    </row>
    <row r="1948" customFormat="false" ht="15" hidden="false" customHeight="false" outlineLevel="0" collapsed="false">
      <c r="A1948" s="0" t="s">
        <v>126</v>
      </c>
      <c r="B1948" s="0" t="s">
        <v>4100</v>
      </c>
      <c r="C1948" s="0" t="s">
        <v>4101</v>
      </c>
      <c r="D1948" s="0" t="s">
        <v>129</v>
      </c>
      <c r="E1948" s="161" t="n">
        <v>40725</v>
      </c>
      <c r="F1948" s="161" t="n">
        <v>73050</v>
      </c>
      <c r="G1948" s="0" t="s">
        <v>130</v>
      </c>
    </row>
    <row r="1949" customFormat="false" ht="15" hidden="false" customHeight="false" outlineLevel="0" collapsed="false">
      <c r="A1949" s="0" t="s">
        <v>126</v>
      </c>
      <c r="B1949" s="0" t="s">
        <v>4102</v>
      </c>
      <c r="C1949" s="0" t="s">
        <v>4103</v>
      </c>
      <c r="D1949" s="0" t="s">
        <v>129</v>
      </c>
      <c r="E1949" s="161" t="n">
        <v>40725</v>
      </c>
      <c r="F1949" s="161" t="n">
        <v>73050</v>
      </c>
      <c r="G1949" s="0" t="s">
        <v>130</v>
      </c>
    </row>
    <row r="1950" customFormat="false" ht="15" hidden="false" customHeight="false" outlineLevel="0" collapsed="false">
      <c r="A1950" s="0" t="s">
        <v>126</v>
      </c>
      <c r="B1950" s="0" t="s">
        <v>4104</v>
      </c>
      <c r="C1950" s="0" t="s">
        <v>4105</v>
      </c>
      <c r="D1950" s="0" t="s">
        <v>129</v>
      </c>
      <c r="E1950" s="161" t="n">
        <v>40725</v>
      </c>
      <c r="F1950" s="161" t="n">
        <v>73050</v>
      </c>
      <c r="G1950" s="0" t="s">
        <v>130</v>
      </c>
    </row>
    <row r="1951" customFormat="false" ht="15" hidden="false" customHeight="false" outlineLevel="0" collapsed="false">
      <c r="A1951" s="0" t="s">
        <v>126</v>
      </c>
      <c r="B1951" s="0" t="s">
        <v>4106</v>
      </c>
      <c r="C1951" s="0" t="s">
        <v>4107</v>
      </c>
      <c r="D1951" s="0" t="s">
        <v>129</v>
      </c>
      <c r="E1951" s="161" t="n">
        <v>40725</v>
      </c>
      <c r="F1951" s="161" t="n">
        <v>73050</v>
      </c>
      <c r="G1951" s="0" t="s">
        <v>130</v>
      </c>
    </row>
    <row r="1952" customFormat="false" ht="15" hidden="false" customHeight="false" outlineLevel="0" collapsed="false">
      <c r="A1952" s="0" t="s">
        <v>126</v>
      </c>
      <c r="B1952" s="0" t="s">
        <v>4108</v>
      </c>
      <c r="C1952" s="0" t="s">
        <v>4109</v>
      </c>
      <c r="D1952" s="0" t="s">
        <v>129</v>
      </c>
      <c r="E1952" s="161" t="n">
        <v>40725</v>
      </c>
      <c r="F1952" s="161" t="n">
        <v>73050</v>
      </c>
      <c r="G1952" s="0" t="s">
        <v>130</v>
      </c>
    </row>
    <row r="1953" customFormat="false" ht="15" hidden="false" customHeight="false" outlineLevel="0" collapsed="false">
      <c r="A1953" s="0" t="s">
        <v>126</v>
      </c>
      <c r="B1953" s="0" t="s">
        <v>4110</v>
      </c>
      <c r="C1953" s="0" t="s">
        <v>4111</v>
      </c>
      <c r="D1953" s="0" t="s">
        <v>129</v>
      </c>
      <c r="E1953" s="161" t="n">
        <v>40725</v>
      </c>
      <c r="F1953" s="161" t="n">
        <v>73050</v>
      </c>
      <c r="G1953" s="0" t="s">
        <v>130</v>
      </c>
    </row>
    <row r="1954" customFormat="false" ht="15" hidden="false" customHeight="false" outlineLevel="0" collapsed="false">
      <c r="A1954" s="0" t="s">
        <v>126</v>
      </c>
      <c r="B1954" s="0" t="s">
        <v>4112</v>
      </c>
      <c r="C1954" s="0" t="s">
        <v>4113</v>
      </c>
      <c r="D1954" s="0" t="s">
        <v>129</v>
      </c>
      <c r="E1954" s="161" t="n">
        <v>40725</v>
      </c>
      <c r="F1954" s="161" t="n">
        <v>73050</v>
      </c>
      <c r="G1954" s="0" t="s">
        <v>130</v>
      </c>
    </row>
    <row r="1955" customFormat="false" ht="15" hidden="false" customHeight="false" outlineLevel="0" collapsed="false">
      <c r="A1955" s="0" t="s">
        <v>126</v>
      </c>
      <c r="B1955" s="0" t="s">
        <v>4114</v>
      </c>
      <c r="C1955" s="0" t="s">
        <v>4115</v>
      </c>
      <c r="D1955" s="0" t="s">
        <v>129</v>
      </c>
      <c r="E1955" s="161" t="n">
        <v>40725</v>
      </c>
      <c r="F1955" s="161" t="n">
        <v>73050</v>
      </c>
      <c r="G1955" s="0" t="s">
        <v>130</v>
      </c>
    </row>
    <row r="1956" customFormat="false" ht="15" hidden="false" customHeight="false" outlineLevel="0" collapsed="false">
      <c r="A1956" s="0" t="s">
        <v>126</v>
      </c>
      <c r="B1956" s="0" t="s">
        <v>4116</v>
      </c>
      <c r="C1956" s="0" t="s">
        <v>2517</v>
      </c>
      <c r="D1956" s="0" t="s">
        <v>129</v>
      </c>
      <c r="E1956" s="161" t="n">
        <v>40725</v>
      </c>
      <c r="F1956" s="161" t="n">
        <v>73050</v>
      </c>
      <c r="G1956" s="0" t="s">
        <v>130</v>
      </c>
    </row>
    <row r="1957" customFormat="false" ht="15" hidden="false" customHeight="false" outlineLevel="0" collapsed="false">
      <c r="A1957" s="0" t="s">
        <v>126</v>
      </c>
      <c r="B1957" s="0" t="s">
        <v>4117</v>
      </c>
      <c r="C1957" s="0" t="s">
        <v>4118</v>
      </c>
      <c r="D1957" s="0" t="s">
        <v>129</v>
      </c>
      <c r="E1957" s="161" t="n">
        <v>43678</v>
      </c>
      <c r="F1957" s="161" t="n">
        <v>73050</v>
      </c>
      <c r="G1957" s="0" t="s">
        <v>130</v>
      </c>
    </row>
    <row r="1958" customFormat="false" ht="15" hidden="false" customHeight="false" outlineLevel="0" collapsed="false">
      <c r="A1958" s="0" t="s">
        <v>126</v>
      </c>
      <c r="B1958" s="0" t="s">
        <v>4119</v>
      </c>
      <c r="C1958" s="0" t="s">
        <v>4120</v>
      </c>
      <c r="D1958" s="0" t="s">
        <v>129</v>
      </c>
      <c r="E1958" s="161" t="n">
        <v>40725</v>
      </c>
      <c r="F1958" s="161" t="n">
        <v>73050</v>
      </c>
      <c r="G1958" s="0" t="s">
        <v>130</v>
      </c>
    </row>
    <row r="1959" customFormat="false" ht="15" hidden="false" customHeight="false" outlineLevel="0" collapsed="false">
      <c r="A1959" s="0" t="s">
        <v>126</v>
      </c>
      <c r="B1959" s="0" t="s">
        <v>4121</v>
      </c>
      <c r="C1959" s="0" t="s">
        <v>4122</v>
      </c>
      <c r="D1959" s="0" t="s">
        <v>129</v>
      </c>
      <c r="E1959" s="161" t="n">
        <v>40725</v>
      </c>
      <c r="F1959" s="161" t="n">
        <v>73050</v>
      </c>
      <c r="G1959" s="0" t="s">
        <v>130</v>
      </c>
    </row>
    <row r="1960" customFormat="false" ht="15" hidden="false" customHeight="false" outlineLevel="0" collapsed="false">
      <c r="A1960" s="0" t="s">
        <v>126</v>
      </c>
      <c r="B1960" s="0" t="s">
        <v>4123</v>
      </c>
      <c r="C1960" s="0" t="s">
        <v>4124</v>
      </c>
      <c r="D1960" s="0" t="s">
        <v>129</v>
      </c>
      <c r="E1960" s="161" t="n">
        <v>40725</v>
      </c>
      <c r="F1960" s="161" t="n">
        <v>73050</v>
      </c>
      <c r="G1960" s="0" t="s">
        <v>130</v>
      </c>
    </row>
    <row r="1961" customFormat="false" ht="15" hidden="false" customHeight="false" outlineLevel="0" collapsed="false">
      <c r="A1961" s="0" t="s">
        <v>126</v>
      </c>
      <c r="B1961" s="0" t="s">
        <v>4125</v>
      </c>
      <c r="C1961" s="0" t="s">
        <v>4126</v>
      </c>
      <c r="D1961" s="0" t="s">
        <v>129</v>
      </c>
      <c r="E1961" s="161" t="n">
        <v>40725</v>
      </c>
      <c r="F1961" s="161" t="n">
        <v>73050</v>
      </c>
      <c r="G1961" s="0" t="s">
        <v>130</v>
      </c>
    </row>
    <row r="1962" customFormat="false" ht="15" hidden="false" customHeight="false" outlineLevel="0" collapsed="false">
      <c r="A1962" s="0" t="s">
        <v>126</v>
      </c>
      <c r="B1962" s="0" t="s">
        <v>4127</v>
      </c>
      <c r="C1962" s="0" t="s">
        <v>2545</v>
      </c>
      <c r="D1962" s="0" t="s">
        <v>129</v>
      </c>
      <c r="E1962" s="161" t="n">
        <v>40725</v>
      </c>
      <c r="F1962" s="161" t="n">
        <v>73050</v>
      </c>
      <c r="G1962" s="0" t="s">
        <v>130</v>
      </c>
    </row>
    <row r="1963" customFormat="false" ht="15" hidden="false" customHeight="false" outlineLevel="0" collapsed="false">
      <c r="A1963" s="0" t="s">
        <v>126</v>
      </c>
      <c r="B1963" s="0" t="s">
        <v>4128</v>
      </c>
      <c r="C1963" s="0" t="s">
        <v>4129</v>
      </c>
      <c r="D1963" s="0" t="s">
        <v>129</v>
      </c>
      <c r="E1963" s="161" t="n">
        <v>40725</v>
      </c>
      <c r="F1963" s="161" t="n">
        <v>73050</v>
      </c>
      <c r="G1963" s="0" t="s">
        <v>130</v>
      </c>
    </row>
    <row r="1964" customFormat="false" ht="15" hidden="false" customHeight="false" outlineLevel="0" collapsed="false">
      <c r="A1964" s="0" t="s">
        <v>126</v>
      </c>
      <c r="B1964" s="0" t="s">
        <v>4130</v>
      </c>
      <c r="C1964" s="0" t="s">
        <v>4131</v>
      </c>
      <c r="D1964" s="0" t="s">
        <v>129</v>
      </c>
      <c r="E1964" s="161" t="n">
        <v>40725</v>
      </c>
      <c r="F1964" s="161" t="n">
        <v>73050</v>
      </c>
      <c r="G1964" s="0" t="s">
        <v>130</v>
      </c>
    </row>
    <row r="1965" customFormat="false" ht="15" hidden="false" customHeight="false" outlineLevel="0" collapsed="false">
      <c r="A1965" s="0" t="s">
        <v>126</v>
      </c>
      <c r="B1965" s="0" t="s">
        <v>4132</v>
      </c>
      <c r="C1965" s="0" t="s">
        <v>4133</v>
      </c>
      <c r="D1965" s="0" t="s">
        <v>129</v>
      </c>
      <c r="E1965" s="161" t="n">
        <v>40725</v>
      </c>
      <c r="F1965" s="161" t="n">
        <v>73050</v>
      </c>
      <c r="G1965" s="0" t="s">
        <v>130</v>
      </c>
    </row>
    <row r="1966" customFormat="false" ht="15" hidden="false" customHeight="false" outlineLevel="0" collapsed="false">
      <c r="A1966" s="0" t="s">
        <v>126</v>
      </c>
      <c r="B1966" s="0" t="s">
        <v>4134</v>
      </c>
      <c r="C1966" s="0" t="s">
        <v>4135</v>
      </c>
      <c r="D1966" s="0" t="s">
        <v>129</v>
      </c>
      <c r="E1966" s="161" t="n">
        <v>40725</v>
      </c>
      <c r="F1966" s="161" t="n">
        <v>73050</v>
      </c>
      <c r="G1966" s="0" t="s">
        <v>130</v>
      </c>
    </row>
    <row r="1967" customFormat="false" ht="15" hidden="false" customHeight="false" outlineLevel="0" collapsed="false">
      <c r="A1967" s="0" t="s">
        <v>126</v>
      </c>
      <c r="B1967" s="0" t="s">
        <v>4136</v>
      </c>
      <c r="C1967" s="0" t="s">
        <v>3019</v>
      </c>
      <c r="D1967" s="0" t="s">
        <v>129</v>
      </c>
      <c r="E1967" s="161" t="n">
        <v>40725</v>
      </c>
      <c r="F1967" s="161" t="n">
        <v>73050</v>
      </c>
      <c r="G1967" s="0" t="s">
        <v>130</v>
      </c>
    </row>
    <row r="1968" customFormat="false" ht="15" hidden="false" customHeight="false" outlineLevel="0" collapsed="false">
      <c r="A1968" s="0" t="s">
        <v>126</v>
      </c>
      <c r="B1968" s="0" t="s">
        <v>4137</v>
      </c>
      <c r="C1968" s="0" t="s">
        <v>4138</v>
      </c>
      <c r="D1968" s="0" t="s">
        <v>129</v>
      </c>
      <c r="E1968" s="161" t="n">
        <v>40725</v>
      </c>
      <c r="F1968" s="161" t="n">
        <v>73050</v>
      </c>
      <c r="G1968" s="0" t="s">
        <v>130</v>
      </c>
    </row>
    <row r="1969" customFormat="false" ht="15" hidden="false" customHeight="false" outlineLevel="0" collapsed="false">
      <c r="A1969" s="0" t="s">
        <v>126</v>
      </c>
      <c r="B1969" s="0" t="s">
        <v>4139</v>
      </c>
      <c r="C1969" s="0" t="s">
        <v>4140</v>
      </c>
      <c r="D1969" s="0" t="s">
        <v>129</v>
      </c>
      <c r="E1969" s="161" t="n">
        <v>40725</v>
      </c>
      <c r="F1969" s="161" t="n">
        <v>73050</v>
      </c>
      <c r="G1969" s="0" t="s">
        <v>130</v>
      </c>
    </row>
    <row r="1970" customFormat="false" ht="15" hidden="false" customHeight="false" outlineLevel="0" collapsed="false">
      <c r="A1970" s="0" t="s">
        <v>126</v>
      </c>
      <c r="B1970" s="0" t="s">
        <v>4141</v>
      </c>
      <c r="C1970" s="0" t="s">
        <v>4142</v>
      </c>
      <c r="D1970" s="0" t="s">
        <v>129</v>
      </c>
      <c r="E1970" s="161" t="n">
        <v>40725</v>
      </c>
      <c r="F1970" s="161" t="n">
        <v>73050</v>
      </c>
      <c r="G1970" s="0" t="s">
        <v>130</v>
      </c>
    </row>
    <row r="1971" customFormat="false" ht="15" hidden="false" customHeight="false" outlineLevel="0" collapsed="false">
      <c r="A1971" s="0" t="s">
        <v>126</v>
      </c>
      <c r="B1971" s="0" t="s">
        <v>4143</v>
      </c>
      <c r="C1971" s="0" t="s">
        <v>4144</v>
      </c>
      <c r="D1971" s="0" t="s">
        <v>129</v>
      </c>
      <c r="E1971" s="161" t="n">
        <v>40725</v>
      </c>
      <c r="F1971" s="161" t="n">
        <v>73050</v>
      </c>
      <c r="G1971" s="0" t="s">
        <v>130</v>
      </c>
    </row>
    <row r="1972" customFormat="false" ht="15" hidden="false" customHeight="false" outlineLevel="0" collapsed="false">
      <c r="A1972" s="0" t="s">
        <v>126</v>
      </c>
      <c r="B1972" s="0" t="s">
        <v>4145</v>
      </c>
      <c r="C1972" s="0" t="s">
        <v>4146</v>
      </c>
      <c r="D1972" s="0" t="s">
        <v>129</v>
      </c>
      <c r="E1972" s="161" t="n">
        <v>40725</v>
      </c>
      <c r="F1972" s="161" t="n">
        <v>73050</v>
      </c>
      <c r="G1972" s="0" t="s">
        <v>130</v>
      </c>
    </row>
    <row r="1973" customFormat="false" ht="15" hidden="false" customHeight="false" outlineLevel="0" collapsed="false">
      <c r="A1973" s="0" t="s">
        <v>126</v>
      </c>
      <c r="B1973" s="0" t="s">
        <v>4147</v>
      </c>
      <c r="C1973" s="0" t="s">
        <v>4148</v>
      </c>
      <c r="D1973" s="0" t="s">
        <v>129</v>
      </c>
      <c r="E1973" s="161" t="n">
        <v>40725</v>
      </c>
      <c r="F1973" s="161" t="n">
        <v>73050</v>
      </c>
      <c r="G1973" s="0" t="s">
        <v>130</v>
      </c>
    </row>
    <row r="1974" customFormat="false" ht="15" hidden="false" customHeight="false" outlineLevel="0" collapsed="false">
      <c r="A1974" s="0" t="s">
        <v>126</v>
      </c>
      <c r="B1974" s="0" t="s">
        <v>4149</v>
      </c>
      <c r="C1974" s="0" t="s">
        <v>4150</v>
      </c>
      <c r="D1974" s="0" t="s">
        <v>129</v>
      </c>
      <c r="E1974" s="161" t="n">
        <v>40725</v>
      </c>
      <c r="F1974" s="161" t="n">
        <v>73050</v>
      </c>
      <c r="G1974" s="0" t="s">
        <v>130</v>
      </c>
    </row>
    <row r="1975" customFormat="false" ht="15" hidden="false" customHeight="false" outlineLevel="0" collapsed="false">
      <c r="A1975" s="0" t="s">
        <v>126</v>
      </c>
      <c r="B1975" s="0" t="s">
        <v>4151</v>
      </c>
      <c r="C1975" s="0" t="s">
        <v>4152</v>
      </c>
      <c r="D1975" s="0" t="s">
        <v>129</v>
      </c>
      <c r="E1975" s="161" t="n">
        <v>40725</v>
      </c>
      <c r="F1975" s="161" t="n">
        <v>73050</v>
      </c>
      <c r="G1975" s="0" t="s">
        <v>130</v>
      </c>
    </row>
    <row r="1976" customFormat="false" ht="15" hidden="false" customHeight="false" outlineLevel="0" collapsed="false">
      <c r="A1976" s="0" t="s">
        <v>126</v>
      </c>
      <c r="B1976" s="0" t="s">
        <v>4153</v>
      </c>
      <c r="C1976" s="0" t="s">
        <v>4154</v>
      </c>
      <c r="D1976" s="0" t="s">
        <v>129</v>
      </c>
      <c r="E1976" s="161" t="n">
        <v>40725</v>
      </c>
      <c r="F1976" s="161" t="n">
        <v>73050</v>
      </c>
      <c r="G1976" s="0" t="s">
        <v>130</v>
      </c>
    </row>
    <row r="1977" customFormat="false" ht="15" hidden="false" customHeight="false" outlineLevel="0" collapsed="false">
      <c r="A1977" s="0" t="s">
        <v>126</v>
      </c>
      <c r="B1977" s="0" t="s">
        <v>4155</v>
      </c>
      <c r="C1977" s="0" t="s">
        <v>1146</v>
      </c>
      <c r="D1977" s="0" t="s">
        <v>129</v>
      </c>
      <c r="E1977" s="161" t="n">
        <v>40725</v>
      </c>
      <c r="F1977" s="161" t="n">
        <v>73050</v>
      </c>
      <c r="G1977" s="0" t="s">
        <v>130</v>
      </c>
    </row>
    <row r="1978" customFormat="false" ht="15" hidden="false" customHeight="false" outlineLevel="0" collapsed="false">
      <c r="A1978" s="0" t="s">
        <v>126</v>
      </c>
      <c r="B1978" s="0" t="s">
        <v>4156</v>
      </c>
      <c r="C1978" s="0" t="s">
        <v>4157</v>
      </c>
      <c r="D1978" s="0" t="s">
        <v>129</v>
      </c>
      <c r="E1978" s="161" t="n">
        <v>40725</v>
      </c>
      <c r="F1978" s="161" t="n">
        <v>73050</v>
      </c>
      <c r="G1978" s="0" t="s">
        <v>130</v>
      </c>
    </row>
    <row r="1979" customFormat="false" ht="15" hidden="false" customHeight="false" outlineLevel="0" collapsed="false">
      <c r="A1979" s="0" t="s">
        <v>126</v>
      </c>
      <c r="B1979" s="0" t="s">
        <v>4158</v>
      </c>
      <c r="C1979" s="0" t="s">
        <v>4159</v>
      </c>
      <c r="D1979" s="0" t="s">
        <v>129</v>
      </c>
      <c r="E1979" s="161" t="n">
        <v>40725</v>
      </c>
      <c r="F1979" s="161" t="n">
        <v>73050</v>
      </c>
      <c r="G1979" s="0" t="s">
        <v>130</v>
      </c>
    </row>
    <row r="1980" customFormat="false" ht="15" hidden="false" customHeight="false" outlineLevel="0" collapsed="false">
      <c r="A1980" s="0" t="s">
        <v>126</v>
      </c>
      <c r="B1980" s="0" t="s">
        <v>4160</v>
      </c>
      <c r="C1980" s="0" t="s">
        <v>4161</v>
      </c>
      <c r="D1980" s="0" t="s">
        <v>129</v>
      </c>
      <c r="E1980" s="161" t="n">
        <v>40725</v>
      </c>
      <c r="F1980" s="161" t="n">
        <v>73050</v>
      </c>
      <c r="G1980" s="0" t="s">
        <v>130</v>
      </c>
    </row>
    <row r="1981" customFormat="false" ht="15" hidden="false" customHeight="false" outlineLevel="0" collapsed="false">
      <c r="A1981" s="0" t="s">
        <v>126</v>
      </c>
      <c r="B1981" s="0" t="s">
        <v>4162</v>
      </c>
      <c r="C1981" s="0" t="s">
        <v>4163</v>
      </c>
      <c r="D1981" s="0" t="s">
        <v>129</v>
      </c>
      <c r="E1981" s="161" t="n">
        <v>40725</v>
      </c>
      <c r="F1981" s="161" t="n">
        <v>73050</v>
      </c>
      <c r="G1981" s="0" t="s">
        <v>130</v>
      </c>
    </row>
    <row r="1982" customFormat="false" ht="15" hidden="false" customHeight="false" outlineLevel="0" collapsed="false">
      <c r="A1982" s="0" t="s">
        <v>126</v>
      </c>
      <c r="B1982" s="0" t="s">
        <v>4164</v>
      </c>
      <c r="C1982" s="0" t="s">
        <v>4165</v>
      </c>
      <c r="D1982" s="0" t="s">
        <v>129</v>
      </c>
      <c r="E1982" s="161" t="n">
        <v>40725</v>
      </c>
      <c r="F1982" s="161" t="n">
        <v>73050</v>
      </c>
      <c r="G1982" s="0" t="s">
        <v>130</v>
      </c>
    </row>
    <row r="1983" customFormat="false" ht="15" hidden="false" customHeight="false" outlineLevel="0" collapsed="false">
      <c r="A1983" s="0" t="s">
        <v>126</v>
      </c>
      <c r="B1983" s="0" t="s">
        <v>4166</v>
      </c>
      <c r="C1983" s="0" t="s">
        <v>4167</v>
      </c>
      <c r="D1983" s="0" t="s">
        <v>129</v>
      </c>
      <c r="E1983" s="161" t="n">
        <v>40725</v>
      </c>
      <c r="F1983" s="161" t="n">
        <v>73050</v>
      </c>
      <c r="G1983" s="0" t="s">
        <v>130</v>
      </c>
    </row>
    <row r="1984" customFormat="false" ht="15" hidden="false" customHeight="false" outlineLevel="0" collapsed="false">
      <c r="A1984" s="0" t="s">
        <v>126</v>
      </c>
      <c r="B1984" s="0" t="s">
        <v>4168</v>
      </c>
      <c r="C1984" s="0" t="s">
        <v>4169</v>
      </c>
      <c r="D1984" s="0" t="s">
        <v>129</v>
      </c>
      <c r="E1984" s="161" t="n">
        <v>40725</v>
      </c>
      <c r="F1984" s="161" t="n">
        <v>73050</v>
      </c>
      <c r="G1984" s="0" t="s">
        <v>130</v>
      </c>
    </row>
    <row r="1985" customFormat="false" ht="15" hidden="false" customHeight="false" outlineLevel="0" collapsed="false">
      <c r="A1985" s="0" t="s">
        <v>126</v>
      </c>
      <c r="B1985" s="0" t="s">
        <v>4170</v>
      </c>
      <c r="C1985" s="0" t="s">
        <v>2581</v>
      </c>
      <c r="D1985" s="0" t="s">
        <v>129</v>
      </c>
      <c r="E1985" s="161" t="n">
        <v>40725</v>
      </c>
      <c r="F1985" s="161" t="n">
        <v>73050</v>
      </c>
      <c r="G1985" s="0" t="s">
        <v>130</v>
      </c>
    </row>
    <row r="1986" customFormat="false" ht="15" hidden="false" customHeight="false" outlineLevel="0" collapsed="false">
      <c r="A1986" s="0" t="s">
        <v>126</v>
      </c>
      <c r="B1986" s="0" t="s">
        <v>4171</v>
      </c>
      <c r="C1986" s="0" t="s">
        <v>4172</v>
      </c>
      <c r="D1986" s="0" t="s">
        <v>129</v>
      </c>
      <c r="E1986" s="161" t="n">
        <v>40725</v>
      </c>
      <c r="F1986" s="161" t="n">
        <v>73050</v>
      </c>
      <c r="G1986" s="0" t="s">
        <v>130</v>
      </c>
    </row>
    <row r="1987" customFormat="false" ht="15" hidden="false" customHeight="false" outlineLevel="0" collapsed="false">
      <c r="A1987" s="0" t="s">
        <v>126</v>
      </c>
      <c r="B1987" s="0" t="s">
        <v>4173</v>
      </c>
      <c r="C1987" s="0" t="s">
        <v>4174</v>
      </c>
      <c r="D1987" s="0" t="s">
        <v>129</v>
      </c>
      <c r="E1987" s="161" t="n">
        <v>40725</v>
      </c>
      <c r="F1987" s="161" t="n">
        <v>73050</v>
      </c>
      <c r="G1987" s="0" t="s">
        <v>130</v>
      </c>
    </row>
    <row r="1988" customFormat="false" ht="15" hidden="false" customHeight="false" outlineLevel="0" collapsed="false">
      <c r="A1988" s="0" t="s">
        <v>126</v>
      </c>
      <c r="B1988" s="0" t="s">
        <v>4177</v>
      </c>
      <c r="C1988" s="0" t="s">
        <v>4178</v>
      </c>
      <c r="D1988" s="0" t="s">
        <v>129</v>
      </c>
      <c r="E1988" s="161" t="n">
        <v>40725</v>
      </c>
      <c r="F1988" s="161" t="n">
        <v>73050</v>
      </c>
      <c r="G1988" s="0" t="s">
        <v>130</v>
      </c>
    </row>
    <row r="1989" customFormat="false" ht="15" hidden="false" customHeight="false" outlineLevel="0" collapsed="false">
      <c r="A1989" s="0" t="s">
        <v>126</v>
      </c>
      <c r="B1989" s="0" t="s">
        <v>4179</v>
      </c>
      <c r="C1989" s="0" t="s">
        <v>4180</v>
      </c>
      <c r="D1989" s="0" t="s">
        <v>129</v>
      </c>
      <c r="E1989" s="161" t="n">
        <v>40725</v>
      </c>
      <c r="F1989" s="161" t="n">
        <v>73050</v>
      </c>
      <c r="G1989" s="0" t="s">
        <v>130</v>
      </c>
    </row>
    <row r="1990" customFormat="false" ht="15" hidden="false" customHeight="false" outlineLevel="0" collapsed="false">
      <c r="A1990" s="0" t="s">
        <v>126</v>
      </c>
      <c r="B1990" s="0" t="s">
        <v>4181</v>
      </c>
      <c r="C1990" s="0" t="s">
        <v>4182</v>
      </c>
      <c r="D1990" s="0" t="s">
        <v>129</v>
      </c>
      <c r="E1990" s="161" t="n">
        <v>41807</v>
      </c>
      <c r="F1990" s="161" t="n">
        <v>73050</v>
      </c>
      <c r="G1990" s="0" t="s">
        <v>130</v>
      </c>
    </row>
    <row r="1991" customFormat="false" ht="15" hidden="false" customHeight="false" outlineLevel="0" collapsed="false">
      <c r="A1991" s="0" t="s">
        <v>126</v>
      </c>
      <c r="B1991" s="0" t="s">
        <v>4183</v>
      </c>
      <c r="C1991" s="0" t="s">
        <v>4184</v>
      </c>
      <c r="D1991" s="0" t="s">
        <v>129</v>
      </c>
      <c r="E1991" s="161" t="n">
        <v>41505</v>
      </c>
      <c r="F1991" s="161" t="n">
        <v>73050</v>
      </c>
      <c r="G1991" s="0" t="s">
        <v>130</v>
      </c>
    </row>
    <row r="1992" customFormat="false" ht="15" hidden="false" customHeight="false" outlineLevel="0" collapsed="false">
      <c r="A1992" s="0" t="s">
        <v>126</v>
      </c>
      <c r="B1992" s="0" t="s">
        <v>4185</v>
      </c>
      <c r="C1992" s="0" t="s">
        <v>4186</v>
      </c>
      <c r="D1992" s="0" t="s">
        <v>129</v>
      </c>
      <c r="E1992" s="161" t="n">
        <v>43062</v>
      </c>
      <c r="F1992" s="161" t="n">
        <v>73050</v>
      </c>
      <c r="G1992" s="0" t="s">
        <v>130</v>
      </c>
    </row>
    <row r="1993" customFormat="false" ht="15" hidden="false" customHeight="false" outlineLevel="0" collapsed="false">
      <c r="A1993" s="0" t="s">
        <v>126</v>
      </c>
      <c r="B1993" s="0" t="s">
        <v>4187</v>
      </c>
      <c r="C1993" s="0" t="s">
        <v>4178</v>
      </c>
      <c r="D1993" s="0" t="s">
        <v>129</v>
      </c>
      <c r="E1993" s="161" t="n">
        <v>44409</v>
      </c>
      <c r="F1993" s="161" t="n">
        <v>73050</v>
      </c>
      <c r="G1993" s="0" t="s">
        <v>130</v>
      </c>
    </row>
    <row r="1994" customFormat="false" ht="15" hidden="false" customHeight="false" outlineLevel="0" collapsed="false">
      <c r="A1994" s="0" t="s">
        <v>126</v>
      </c>
      <c r="B1994" s="0" t="s">
        <v>4190</v>
      </c>
      <c r="C1994" s="0" t="s">
        <v>4191</v>
      </c>
      <c r="D1994" s="0" t="s">
        <v>129</v>
      </c>
      <c r="E1994" s="161" t="n">
        <v>44409</v>
      </c>
      <c r="F1994" s="161" t="n">
        <v>73050</v>
      </c>
      <c r="G1994" s="0" t="s">
        <v>130</v>
      </c>
    </row>
    <row r="1995" customFormat="false" ht="15" hidden="false" customHeight="false" outlineLevel="0" collapsed="false">
      <c r="A1995" s="0" t="s">
        <v>126</v>
      </c>
      <c r="B1995" s="0" t="s">
        <v>4192</v>
      </c>
      <c r="C1995" s="0" t="s">
        <v>4193</v>
      </c>
      <c r="D1995" s="0" t="s">
        <v>129</v>
      </c>
      <c r="E1995" s="161" t="n">
        <v>44409</v>
      </c>
      <c r="F1995" s="161" t="n">
        <v>73050</v>
      </c>
      <c r="G1995" s="0" t="s">
        <v>130</v>
      </c>
    </row>
    <row r="1996" customFormat="false" ht="15" hidden="false" customHeight="false" outlineLevel="0" collapsed="false">
      <c r="A1996" s="0" t="s">
        <v>126</v>
      </c>
      <c r="B1996" s="0" t="s">
        <v>4194</v>
      </c>
      <c r="C1996" s="0" t="s">
        <v>4195</v>
      </c>
      <c r="D1996" s="0" t="s">
        <v>129</v>
      </c>
      <c r="E1996" s="161" t="n">
        <v>44409</v>
      </c>
      <c r="F1996" s="161" t="n">
        <v>73050</v>
      </c>
      <c r="G1996" s="0" t="s">
        <v>130</v>
      </c>
    </row>
    <row r="1997" customFormat="false" ht="15" hidden="false" customHeight="false" outlineLevel="0" collapsed="false">
      <c r="A1997" s="0" t="s">
        <v>126</v>
      </c>
      <c r="B1997" s="0" t="s">
        <v>4196</v>
      </c>
      <c r="C1997" s="0" t="s">
        <v>4197</v>
      </c>
      <c r="D1997" s="0" t="s">
        <v>129</v>
      </c>
      <c r="E1997" s="161" t="n">
        <v>44409</v>
      </c>
      <c r="F1997" s="161" t="n">
        <v>73050</v>
      </c>
      <c r="G1997" s="0" t="s">
        <v>130</v>
      </c>
    </row>
    <row r="1998" customFormat="false" ht="15" hidden="false" customHeight="false" outlineLevel="0" collapsed="false">
      <c r="A1998" s="0" t="s">
        <v>126</v>
      </c>
      <c r="B1998" s="0" t="s">
        <v>4198</v>
      </c>
      <c r="C1998" s="0" t="s">
        <v>4199</v>
      </c>
      <c r="D1998" s="0" t="s">
        <v>129</v>
      </c>
      <c r="E1998" s="161" t="n">
        <v>44409</v>
      </c>
      <c r="F1998" s="161" t="n">
        <v>73050</v>
      </c>
      <c r="G1998" s="0" t="s">
        <v>130</v>
      </c>
    </row>
    <row r="1999" customFormat="false" ht="15" hidden="false" customHeight="false" outlineLevel="0" collapsed="false">
      <c r="A1999" s="0" t="s">
        <v>126</v>
      </c>
      <c r="B1999" s="0" t="s">
        <v>4200</v>
      </c>
      <c r="C1999" s="0" t="s">
        <v>4201</v>
      </c>
      <c r="D1999" s="0" t="s">
        <v>129</v>
      </c>
      <c r="E1999" s="161" t="n">
        <v>44409</v>
      </c>
      <c r="F1999" s="161" t="n">
        <v>73050</v>
      </c>
      <c r="G1999" s="0" t="s">
        <v>130</v>
      </c>
    </row>
    <row r="2000" customFormat="false" ht="15" hidden="false" customHeight="false" outlineLevel="0" collapsed="false">
      <c r="A2000" s="0" t="s">
        <v>126</v>
      </c>
      <c r="B2000" s="0" t="s">
        <v>4202</v>
      </c>
      <c r="C2000" s="0" t="s">
        <v>4203</v>
      </c>
      <c r="D2000" s="0" t="s">
        <v>129</v>
      </c>
      <c r="E2000" s="161" t="n">
        <v>44409</v>
      </c>
      <c r="F2000" s="161" t="n">
        <v>73050</v>
      </c>
      <c r="G2000" s="0" t="s">
        <v>130</v>
      </c>
    </row>
    <row r="2001" customFormat="false" ht="15" hidden="false" customHeight="false" outlineLevel="0" collapsed="false">
      <c r="A2001" s="0" t="s">
        <v>126</v>
      </c>
      <c r="B2001" s="0" t="s">
        <v>4204</v>
      </c>
      <c r="C2001" s="0" t="s">
        <v>4205</v>
      </c>
      <c r="D2001" s="0" t="s">
        <v>129</v>
      </c>
      <c r="E2001" s="161" t="n">
        <v>44409</v>
      </c>
      <c r="F2001" s="161" t="n">
        <v>73050</v>
      </c>
      <c r="G2001" s="0" t="s">
        <v>130</v>
      </c>
    </row>
    <row r="2002" customFormat="false" ht="15" hidden="false" customHeight="false" outlineLevel="0" collapsed="false">
      <c r="A2002" s="0" t="s">
        <v>126</v>
      </c>
      <c r="B2002" s="0" t="s">
        <v>4206</v>
      </c>
      <c r="C2002" s="0" t="s">
        <v>4207</v>
      </c>
      <c r="D2002" s="0" t="s">
        <v>129</v>
      </c>
      <c r="E2002" s="161" t="n">
        <v>44409</v>
      </c>
      <c r="F2002" s="161" t="n">
        <v>73050</v>
      </c>
      <c r="G2002" s="0" t="s">
        <v>130</v>
      </c>
    </row>
    <row r="2003" customFormat="false" ht="15" hidden="false" customHeight="false" outlineLevel="0" collapsed="false">
      <c r="A2003" s="0" t="s">
        <v>126</v>
      </c>
      <c r="B2003" s="0" t="s">
        <v>4208</v>
      </c>
      <c r="C2003" s="0" t="s">
        <v>4209</v>
      </c>
      <c r="D2003" s="0" t="s">
        <v>129</v>
      </c>
      <c r="E2003" s="161" t="n">
        <v>44409</v>
      </c>
      <c r="F2003" s="161" t="n">
        <v>73050</v>
      </c>
      <c r="G2003" s="0" t="s">
        <v>130</v>
      </c>
    </row>
    <row r="2004" customFormat="false" ht="15" hidden="false" customHeight="false" outlineLevel="0" collapsed="false">
      <c r="A2004" s="0" t="s">
        <v>126</v>
      </c>
      <c r="B2004" s="0" t="s">
        <v>4210</v>
      </c>
      <c r="C2004" s="0" t="s">
        <v>4211</v>
      </c>
      <c r="D2004" s="0" t="s">
        <v>129</v>
      </c>
      <c r="E2004" s="161" t="n">
        <v>40725</v>
      </c>
      <c r="F2004" s="161" t="n">
        <v>73050</v>
      </c>
      <c r="G2004" s="0" t="s">
        <v>130</v>
      </c>
    </row>
    <row r="2005" customFormat="false" ht="15" hidden="false" customHeight="false" outlineLevel="0" collapsed="false">
      <c r="A2005" s="0" t="s">
        <v>126</v>
      </c>
      <c r="B2005" s="0" t="s">
        <v>4212</v>
      </c>
      <c r="C2005" s="0" t="s">
        <v>4213</v>
      </c>
      <c r="D2005" s="0" t="s">
        <v>129</v>
      </c>
      <c r="E2005" s="161" t="n">
        <v>40725</v>
      </c>
      <c r="F2005" s="161" t="n">
        <v>73050</v>
      </c>
      <c r="G2005" s="0" t="s">
        <v>130</v>
      </c>
    </row>
    <row r="2006" customFormat="false" ht="15" hidden="false" customHeight="false" outlineLevel="0" collapsed="false">
      <c r="A2006" s="0" t="s">
        <v>126</v>
      </c>
      <c r="B2006" s="0" t="s">
        <v>4214</v>
      </c>
      <c r="C2006" s="0" t="s">
        <v>4215</v>
      </c>
      <c r="D2006" s="0" t="s">
        <v>129</v>
      </c>
      <c r="E2006" s="161" t="n">
        <v>40725</v>
      </c>
      <c r="F2006" s="161" t="n">
        <v>73050</v>
      </c>
      <c r="G2006" s="0" t="s">
        <v>130</v>
      </c>
    </row>
    <row r="2007" customFormat="false" ht="15" hidden="false" customHeight="false" outlineLevel="0" collapsed="false">
      <c r="A2007" s="0" t="s">
        <v>126</v>
      </c>
      <c r="B2007" s="0" t="s">
        <v>4216</v>
      </c>
      <c r="C2007" s="0" t="s">
        <v>4217</v>
      </c>
      <c r="D2007" s="0" t="s">
        <v>129</v>
      </c>
      <c r="E2007" s="161" t="n">
        <v>40725</v>
      </c>
      <c r="F2007" s="161" t="n">
        <v>73050</v>
      </c>
      <c r="G2007" s="0" t="s">
        <v>130</v>
      </c>
    </row>
    <row r="2008" customFormat="false" ht="15" hidden="false" customHeight="false" outlineLevel="0" collapsed="false">
      <c r="A2008" s="0" t="s">
        <v>126</v>
      </c>
      <c r="B2008" s="0" t="s">
        <v>4218</v>
      </c>
      <c r="C2008" s="0" t="s">
        <v>4219</v>
      </c>
      <c r="D2008" s="0" t="s">
        <v>129</v>
      </c>
      <c r="E2008" s="161" t="n">
        <v>40725</v>
      </c>
      <c r="F2008" s="161" t="n">
        <v>73050</v>
      </c>
      <c r="G2008" s="0" t="s">
        <v>130</v>
      </c>
    </row>
    <row r="2009" customFormat="false" ht="15" hidden="false" customHeight="false" outlineLevel="0" collapsed="false">
      <c r="A2009" s="0" t="s">
        <v>126</v>
      </c>
      <c r="B2009" s="0" t="s">
        <v>4220</v>
      </c>
      <c r="C2009" s="0" t="s">
        <v>4221</v>
      </c>
      <c r="D2009" s="0" t="s">
        <v>129</v>
      </c>
      <c r="E2009" s="161" t="n">
        <v>40725</v>
      </c>
      <c r="F2009" s="161" t="n">
        <v>73050</v>
      </c>
      <c r="G2009" s="0" t="s">
        <v>130</v>
      </c>
    </row>
    <row r="2010" customFormat="false" ht="15" hidden="false" customHeight="false" outlineLevel="0" collapsed="false">
      <c r="A2010" s="0" t="s">
        <v>126</v>
      </c>
      <c r="B2010" s="0" t="s">
        <v>4222</v>
      </c>
      <c r="C2010" s="0" t="s">
        <v>4223</v>
      </c>
      <c r="D2010" s="0" t="s">
        <v>129</v>
      </c>
      <c r="E2010" s="161" t="n">
        <v>42661</v>
      </c>
      <c r="F2010" s="161" t="n">
        <v>73050</v>
      </c>
      <c r="G2010" s="0" t="s">
        <v>130</v>
      </c>
    </row>
    <row r="2011" customFormat="false" ht="15" hidden="false" customHeight="false" outlineLevel="0" collapsed="false">
      <c r="A2011" s="0" t="s">
        <v>126</v>
      </c>
      <c r="B2011" s="0" t="s">
        <v>4224</v>
      </c>
      <c r="C2011" s="0" t="s">
        <v>4225</v>
      </c>
      <c r="D2011" s="0" t="s">
        <v>129</v>
      </c>
      <c r="E2011" s="161" t="n">
        <v>40725</v>
      </c>
      <c r="F2011" s="161" t="n">
        <v>73050</v>
      </c>
      <c r="G2011" s="0" t="s">
        <v>130</v>
      </c>
    </row>
    <row r="2012" customFormat="false" ht="15" hidden="false" customHeight="false" outlineLevel="0" collapsed="false">
      <c r="A2012" s="0" t="s">
        <v>126</v>
      </c>
      <c r="B2012" s="0" t="s">
        <v>4226</v>
      </c>
      <c r="C2012" s="0" t="s">
        <v>4227</v>
      </c>
      <c r="D2012" s="0" t="s">
        <v>129</v>
      </c>
      <c r="E2012" s="161" t="n">
        <v>43282</v>
      </c>
      <c r="F2012" s="161" t="n">
        <v>73050</v>
      </c>
      <c r="G2012" s="0" t="s">
        <v>130</v>
      </c>
    </row>
    <row r="2013" customFormat="false" ht="15" hidden="false" customHeight="false" outlineLevel="0" collapsed="false">
      <c r="A2013" s="0" t="s">
        <v>126</v>
      </c>
      <c r="B2013" s="0" t="s">
        <v>4228</v>
      </c>
      <c r="C2013" s="0" t="s">
        <v>4229</v>
      </c>
      <c r="D2013" s="0" t="s">
        <v>129</v>
      </c>
      <c r="E2013" s="161" t="n">
        <v>42947</v>
      </c>
      <c r="F2013" s="161" t="n">
        <v>73050</v>
      </c>
      <c r="G2013" s="0" t="s">
        <v>130</v>
      </c>
    </row>
    <row r="2014" customFormat="false" ht="15" hidden="false" customHeight="false" outlineLevel="0" collapsed="false">
      <c r="A2014" s="0" t="s">
        <v>126</v>
      </c>
      <c r="B2014" s="0" t="s">
        <v>4230</v>
      </c>
      <c r="C2014" s="0" t="s">
        <v>4231</v>
      </c>
      <c r="D2014" s="0" t="s">
        <v>129</v>
      </c>
      <c r="E2014" s="161" t="n">
        <v>42947</v>
      </c>
      <c r="F2014" s="161" t="n">
        <v>73050</v>
      </c>
      <c r="G2014" s="0" t="s">
        <v>130</v>
      </c>
    </row>
    <row r="2015" customFormat="false" ht="15" hidden="false" customHeight="false" outlineLevel="0" collapsed="false">
      <c r="A2015" s="0" t="s">
        <v>126</v>
      </c>
      <c r="B2015" s="0" t="s">
        <v>4232</v>
      </c>
      <c r="C2015" s="0" t="s">
        <v>4233</v>
      </c>
      <c r="D2015" s="0" t="s">
        <v>129</v>
      </c>
      <c r="E2015" s="161" t="n">
        <v>40725</v>
      </c>
      <c r="F2015" s="161" t="n">
        <v>73050</v>
      </c>
      <c r="G2015" s="0" t="s">
        <v>130</v>
      </c>
    </row>
    <row r="2016" customFormat="false" ht="15" hidden="false" customHeight="false" outlineLevel="0" collapsed="false">
      <c r="A2016" s="0" t="s">
        <v>126</v>
      </c>
      <c r="B2016" s="0" t="s">
        <v>4234</v>
      </c>
      <c r="C2016" s="0" t="s">
        <v>4235</v>
      </c>
      <c r="D2016" s="0" t="s">
        <v>129</v>
      </c>
      <c r="E2016" s="161" t="n">
        <v>40725</v>
      </c>
      <c r="F2016" s="161" t="n">
        <v>73050</v>
      </c>
      <c r="G2016" s="0" t="s">
        <v>130</v>
      </c>
    </row>
    <row r="2017" customFormat="false" ht="15" hidden="false" customHeight="false" outlineLevel="0" collapsed="false">
      <c r="A2017" s="0" t="s">
        <v>126</v>
      </c>
      <c r="B2017" s="0" t="s">
        <v>4236</v>
      </c>
      <c r="C2017" s="0" t="s">
        <v>4237</v>
      </c>
      <c r="D2017" s="0" t="s">
        <v>129</v>
      </c>
      <c r="E2017" s="161" t="n">
        <v>43010</v>
      </c>
      <c r="F2017" s="161" t="n">
        <v>72897</v>
      </c>
      <c r="G2017" s="0" t="s">
        <v>130</v>
      </c>
    </row>
    <row r="2018" customFormat="false" ht="15" hidden="false" customHeight="false" outlineLevel="0" collapsed="false">
      <c r="A2018" s="0" t="s">
        <v>126</v>
      </c>
      <c r="B2018" s="0" t="s">
        <v>4238</v>
      </c>
      <c r="C2018" s="0" t="s">
        <v>4239</v>
      </c>
      <c r="D2018" s="0" t="s">
        <v>129</v>
      </c>
      <c r="E2018" s="161" t="n">
        <v>43678</v>
      </c>
      <c r="F2018" s="161" t="n">
        <v>73050</v>
      </c>
      <c r="G2018" s="0" t="s">
        <v>130</v>
      </c>
    </row>
    <row r="2019" customFormat="false" ht="15" hidden="false" customHeight="false" outlineLevel="0" collapsed="false">
      <c r="A2019" s="0" t="s">
        <v>126</v>
      </c>
      <c r="B2019" s="0" t="s">
        <v>4240</v>
      </c>
      <c r="C2019" s="0" t="s">
        <v>4241</v>
      </c>
      <c r="D2019" s="0" t="s">
        <v>129</v>
      </c>
      <c r="E2019" s="161" t="n">
        <v>44013</v>
      </c>
      <c r="F2019" s="161" t="n">
        <v>73050</v>
      </c>
      <c r="G2019" s="0" t="s">
        <v>130</v>
      </c>
    </row>
    <row r="2020" customFormat="false" ht="15" hidden="false" customHeight="false" outlineLevel="0" collapsed="false">
      <c r="A2020" s="0" t="s">
        <v>126</v>
      </c>
      <c r="B2020" s="0" t="s">
        <v>4242</v>
      </c>
      <c r="C2020" s="0" t="s">
        <v>4243</v>
      </c>
      <c r="D2020" s="0" t="s">
        <v>129</v>
      </c>
      <c r="E2020" s="161" t="n">
        <v>40725</v>
      </c>
      <c r="F2020" s="161" t="n">
        <v>73050</v>
      </c>
      <c r="G2020" s="0" t="s">
        <v>130</v>
      </c>
    </row>
    <row r="2021" customFormat="false" ht="15" hidden="false" customHeight="false" outlineLevel="0" collapsed="false">
      <c r="A2021" s="0" t="s">
        <v>126</v>
      </c>
      <c r="B2021" s="0" t="s">
        <v>4244</v>
      </c>
      <c r="C2021" s="0" t="s">
        <v>4245</v>
      </c>
      <c r="D2021" s="0" t="s">
        <v>129</v>
      </c>
      <c r="E2021" s="161" t="n">
        <v>43678</v>
      </c>
      <c r="F2021" s="161" t="n">
        <v>73050</v>
      </c>
      <c r="G2021" s="0" t="s">
        <v>130</v>
      </c>
    </row>
    <row r="2022" customFormat="false" ht="15" hidden="false" customHeight="false" outlineLevel="0" collapsed="false">
      <c r="A2022" s="0" t="s">
        <v>126</v>
      </c>
      <c r="B2022" s="0" t="s">
        <v>4246</v>
      </c>
      <c r="C2022" s="0" t="s">
        <v>2663</v>
      </c>
      <c r="D2022" s="0" t="s">
        <v>129</v>
      </c>
      <c r="E2022" s="161" t="n">
        <v>40725</v>
      </c>
      <c r="F2022" s="161" t="n">
        <v>73050</v>
      </c>
      <c r="G2022" s="0" t="s">
        <v>130</v>
      </c>
    </row>
    <row r="2023" customFormat="false" ht="15" hidden="false" customHeight="false" outlineLevel="0" collapsed="false">
      <c r="A2023" s="0" t="s">
        <v>126</v>
      </c>
      <c r="B2023" s="0" t="s">
        <v>4247</v>
      </c>
      <c r="C2023" s="0" t="s">
        <v>4248</v>
      </c>
      <c r="D2023" s="0" t="s">
        <v>129</v>
      </c>
      <c r="E2023" s="161" t="n">
        <v>40725</v>
      </c>
      <c r="F2023" s="161" t="n">
        <v>73050</v>
      </c>
      <c r="G2023" s="0" t="s">
        <v>130</v>
      </c>
    </row>
    <row r="2024" customFormat="false" ht="15" hidden="false" customHeight="false" outlineLevel="0" collapsed="false">
      <c r="A2024" s="0" t="s">
        <v>126</v>
      </c>
      <c r="B2024" s="0" t="s">
        <v>4249</v>
      </c>
      <c r="C2024" s="0" t="s">
        <v>4250</v>
      </c>
      <c r="D2024" s="0" t="s">
        <v>129</v>
      </c>
      <c r="E2024" s="161" t="n">
        <v>40725</v>
      </c>
      <c r="F2024" s="161" t="n">
        <v>73050</v>
      </c>
      <c r="G2024" s="0" t="s">
        <v>130</v>
      </c>
    </row>
    <row r="2025" customFormat="false" ht="15" hidden="false" customHeight="false" outlineLevel="0" collapsed="false">
      <c r="A2025" s="0" t="s">
        <v>126</v>
      </c>
      <c r="B2025" s="0" t="s">
        <v>4251</v>
      </c>
      <c r="C2025" s="0" t="s">
        <v>4252</v>
      </c>
      <c r="D2025" s="0" t="s">
        <v>129</v>
      </c>
      <c r="E2025" s="161" t="n">
        <v>40725</v>
      </c>
      <c r="F2025" s="161" t="n">
        <v>73050</v>
      </c>
      <c r="G2025" s="0" t="s">
        <v>130</v>
      </c>
    </row>
    <row r="2026" customFormat="false" ht="15" hidden="false" customHeight="false" outlineLevel="0" collapsed="false">
      <c r="A2026" s="0" t="s">
        <v>126</v>
      </c>
      <c r="B2026" s="0" t="s">
        <v>4253</v>
      </c>
      <c r="C2026" s="0" t="s">
        <v>4254</v>
      </c>
      <c r="D2026" s="0" t="s">
        <v>129</v>
      </c>
      <c r="E2026" s="161" t="n">
        <v>40725</v>
      </c>
      <c r="F2026" s="161" t="n">
        <v>73050</v>
      </c>
      <c r="G2026" s="0" t="s">
        <v>130</v>
      </c>
    </row>
    <row r="2027" customFormat="false" ht="15" hidden="false" customHeight="false" outlineLevel="0" collapsed="false">
      <c r="A2027" s="0" t="s">
        <v>126</v>
      </c>
      <c r="B2027" s="0" t="s">
        <v>4255</v>
      </c>
      <c r="C2027" s="0" t="s">
        <v>4256</v>
      </c>
      <c r="D2027" s="0" t="s">
        <v>129</v>
      </c>
      <c r="E2027" s="161" t="n">
        <v>40725</v>
      </c>
      <c r="F2027" s="161" t="n">
        <v>73050</v>
      </c>
      <c r="G2027" s="0" t="s">
        <v>130</v>
      </c>
    </row>
    <row r="2028" customFormat="false" ht="15" hidden="false" customHeight="false" outlineLevel="0" collapsed="false">
      <c r="A2028" s="0" t="s">
        <v>126</v>
      </c>
      <c r="B2028" s="0" t="s">
        <v>4257</v>
      </c>
      <c r="C2028" s="0" t="s">
        <v>4258</v>
      </c>
      <c r="D2028" s="0" t="s">
        <v>129</v>
      </c>
      <c r="E2028" s="161" t="n">
        <v>40725</v>
      </c>
      <c r="F2028" s="161" t="n">
        <v>73050</v>
      </c>
      <c r="G2028" s="0" t="s">
        <v>130</v>
      </c>
    </row>
    <row r="2029" customFormat="false" ht="15" hidden="false" customHeight="false" outlineLevel="0" collapsed="false">
      <c r="A2029" s="0" t="s">
        <v>126</v>
      </c>
      <c r="B2029" s="0" t="s">
        <v>4259</v>
      </c>
      <c r="C2029" s="0" t="s">
        <v>4260</v>
      </c>
      <c r="D2029" s="0" t="s">
        <v>129</v>
      </c>
      <c r="E2029" s="161" t="n">
        <v>40725</v>
      </c>
      <c r="F2029" s="161" t="n">
        <v>73050</v>
      </c>
      <c r="G2029" s="0" t="s">
        <v>130</v>
      </c>
    </row>
    <row r="2030" customFormat="false" ht="15" hidden="false" customHeight="false" outlineLevel="0" collapsed="false">
      <c r="A2030" s="0" t="s">
        <v>126</v>
      </c>
      <c r="B2030" s="0" t="s">
        <v>4261</v>
      </c>
      <c r="C2030" s="0" t="s">
        <v>4262</v>
      </c>
      <c r="D2030" s="0" t="s">
        <v>129</v>
      </c>
      <c r="E2030" s="161" t="n">
        <v>40725</v>
      </c>
      <c r="F2030" s="161" t="n">
        <v>73050</v>
      </c>
      <c r="G2030" s="0" t="s">
        <v>130</v>
      </c>
    </row>
    <row r="2031" customFormat="false" ht="15" hidden="false" customHeight="false" outlineLevel="0" collapsed="false">
      <c r="A2031" s="0" t="s">
        <v>126</v>
      </c>
      <c r="B2031" s="0" t="s">
        <v>4263</v>
      </c>
      <c r="C2031" s="0" t="s">
        <v>4264</v>
      </c>
      <c r="D2031" s="0" t="s">
        <v>129</v>
      </c>
      <c r="E2031" s="161" t="n">
        <v>40725</v>
      </c>
      <c r="F2031" s="161" t="n">
        <v>73050</v>
      </c>
      <c r="G2031" s="0" t="s">
        <v>130</v>
      </c>
    </row>
    <row r="2032" customFormat="false" ht="15" hidden="false" customHeight="false" outlineLevel="0" collapsed="false">
      <c r="A2032" s="0" t="s">
        <v>126</v>
      </c>
      <c r="B2032" s="0" t="s">
        <v>4265</v>
      </c>
      <c r="C2032" s="0" t="s">
        <v>4266</v>
      </c>
      <c r="D2032" s="0" t="s">
        <v>129</v>
      </c>
      <c r="E2032" s="161" t="n">
        <v>40725</v>
      </c>
      <c r="F2032" s="161" t="n">
        <v>73050</v>
      </c>
      <c r="G2032" s="0" t="s">
        <v>130</v>
      </c>
    </row>
    <row r="2033" customFormat="false" ht="15" hidden="false" customHeight="false" outlineLevel="0" collapsed="false">
      <c r="A2033" s="0" t="s">
        <v>126</v>
      </c>
      <c r="B2033" s="0" t="s">
        <v>4267</v>
      </c>
      <c r="C2033" s="0" t="s">
        <v>4268</v>
      </c>
      <c r="D2033" s="0" t="s">
        <v>129</v>
      </c>
      <c r="E2033" s="161" t="n">
        <v>40725</v>
      </c>
      <c r="F2033" s="161" t="n">
        <v>73050</v>
      </c>
      <c r="G2033" s="0" t="s">
        <v>130</v>
      </c>
    </row>
    <row r="2034" customFormat="false" ht="15" hidden="false" customHeight="false" outlineLevel="0" collapsed="false">
      <c r="A2034" s="0" t="s">
        <v>126</v>
      </c>
      <c r="B2034" s="0" t="s">
        <v>4269</v>
      </c>
      <c r="C2034" s="0" t="s">
        <v>4270</v>
      </c>
      <c r="D2034" s="0" t="s">
        <v>129</v>
      </c>
      <c r="E2034" s="161" t="n">
        <v>40725</v>
      </c>
      <c r="F2034" s="161" t="n">
        <v>73050</v>
      </c>
      <c r="G2034" s="0" t="s">
        <v>130</v>
      </c>
    </row>
    <row r="2035" customFormat="false" ht="15" hidden="false" customHeight="false" outlineLevel="0" collapsed="false">
      <c r="A2035" s="0" t="s">
        <v>126</v>
      </c>
      <c r="B2035" s="0" t="s">
        <v>4271</v>
      </c>
      <c r="C2035" s="0" t="s">
        <v>4272</v>
      </c>
      <c r="D2035" s="0" t="s">
        <v>129</v>
      </c>
      <c r="E2035" s="161" t="n">
        <v>40725</v>
      </c>
      <c r="F2035" s="161" t="n">
        <v>73050</v>
      </c>
      <c r="G2035" s="0" t="s">
        <v>130</v>
      </c>
    </row>
    <row r="2036" customFormat="false" ht="15" hidden="false" customHeight="false" outlineLevel="0" collapsed="false">
      <c r="A2036" s="0" t="s">
        <v>126</v>
      </c>
      <c r="B2036" s="0" t="s">
        <v>4273</v>
      </c>
      <c r="C2036" s="0" t="s">
        <v>4274</v>
      </c>
      <c r="D2036" s="0" t="s">
        <v>129</v>
      </c>
      <c r="E2036" s="161" t="n">
        <v>40725</v>
      </c>
      <c r="F2036" s="161" t="n">
        <v>73050</v>
      </c>
      <c r="G2036" s="0" t="s">
        <v>130</v>
      </c>
    </row>
    <row r="2037" customFormat="false" ht="15" hidden="false" customHeight="false" outlineLevel="0" collapsed="false">
      <c r="A2037" s="0" t="s">
        <v>126</v>
      </c>
      <c r="B2037" s="0" t="s">
        <v>4275</v>
      </c>
      <c r="C2037" s="0" t="s">
        <v>4276</v>
      </c>
      <c r="D2037" s="0" t="s">
        <v>129</v>
      </c>
      <c r="E2037" s="161" t="n">
        <v>43878</v>
      </c>
      <c r="F2037" s="161" t="n">
        <v>73050</v>
      </c>
      <c r="G2037" s="0" t="s">
        <v>130</v>
      </c>
    </row>
    <row r="2038" customFormat="false" ht="15" hidden="false" customHeight="false" outlineLevel="0" collapsed="false">
      <c r="A2038" s="0" t="s">
        <v>126</v>
      </c>
      <c r="B2038" s="0" t="s">
        <v>4279</v>
      </c>
      <c r="C2038" s="0" t="s">
        <v>4280</v>
      </c>
      <c r="D2038" s="0" t="s">
        <v>129</v>
      </c>
      <c r="E2038" s="161" t="n">
        <v>44075</v>
      </c>
      <c r="F2038" s="161" t="n">
        <v>44561</v>
      </c>
      <c r="G2038" s="0" t="s">
        <v>130</v>
      </c>
    </row>
    <row r="2039" customFormat="false" ht="15" hidden="false" customHeight="false" outlineLevel="0" collapsed="false">
      <c r="A2039" s="0" t="s">
        <v>126</v>
      </c>
      <c r="B2039" s="0" t="s">
        <v>4281</v>
      </c>
      <c r="C2039" s="0" t="s">
        <v>4282</v>
      </c>
      <c r="D2039" s="0" t="s">
        <v>129</v>
      </c>
      <c r="E2039" s="161" t="n">
        <v>44044</v>
      </c>
      <c r="F2039" s="161" t="n">
        <v>72897</v>
      </c>
      <c r="G2039" s="0" t="s">
        <v>130</v>
      </c>
    </row>
    <row r="2040" customFormat="false" ht="15" hidden="false" customHeight="false" outlineLevel="0" collapsed="false">
      <c r="A2040" s="0" t="s">
        <v>126</v>
      </c>
      <c r="B2040" s="0" t="s">
        <v>4283</v>
      </c>
      <c r="C2040" s="0" t="s">
        <v>4284</v>
      </c>
      <c r="D2040" s="0" t="s">
        <v>129</v>
      </c>
      <c r="E2040" s="161" t="n">
        <v>40725</v>
      </c>
      <c r="F2040" s="161" t="n">
        <v>73050</v>
      </c>
      <c r="G2040" s="0" t="s">
        <v>130</v>
      </c>
    </row>
    <row r="2041" customFormat="false" ht="15" hidden="false" customHeight="false" outlineLevel="0" collapsed="false">
      <c r="A2041" s="0" t="s">
        <v>126</v>
      </c>
      <c r="B2041" s="0" t="s">
        <v>4285</v>
      </c>
      <c r="C2041" s="0" t="s">
        <v>4286</v>
      </c>
      <c r="D2041" s="0" t="s">
        <v>129</v>
      </c>
      <c r="E2041" s="161" t="n">
        <v>43678</v>
      </c>
      <c r="F2041" s="161" t="n">
        <v>73050</v>
      </c>
      <c r="G2041" s="0" t="s">
        <v>130</v>
      </c>
    </row>
    <row r="2042" customFormat="false" ht="15" hidden="false" customHeight="false" outlineLevel="0" collapsed="false">
      <c r="A2042" s="0" t="s">
        <v>126</v>
      </c>
      <c r="B2042" s="0" t="s">
        <v>4287</v>
      </c>
      <c r="C2042" s="0" t="s">
        <v>4288</v>
      </c>
      <c r="D2042" s="0" t="s">
        <v>129</v>
      </c>
      <c r="E2042" s="161" t="n">
        <v>43313</v>
      </c>
      <c r="F2042" s="161" t="n">
        <v>73050</v>
      </c>
      <c r="G2042" s="0" t="s">
        <v>130</v>
      </c>
    </row>
    <row r="2043" customFormat="false" ht="15" hidden="false" customHeight="false" outlineLevel="0" collapsed="false">
      <c r="A2043" s="0" t="s">
        <v>126</v>
      </c>
      <c r="B2043" s="0" t="s">
        <v>4289</v>
      </c>
      <c r="C2043" s="0" t="s">
        <v>4290</v>
      </c>
      <c r="D2043" s="0" t="s">
        <v>129</v>
      </c>
      <c r="E2043" s="161" t="n">
        <v>44378</v>
      </c>
      <c r="F2043" s="161" t="n">
        <v>47848</v>
      </c>
      <c r="G2043" s="0" t="s">
        <v>130</v>
      </c>
    </row>
    <row r="2044" customFormat="false" ht="15" hidden="false" customHeight="false" outlineLevel="0" collapsed="false">
      <c r="A2044" s="0" t="s">
        <v>126</v>
      </c>
      <c r="B2044" s="0" t="s">
        <v>4291</v>
      </c>
      <c r="C2044" s="0" t="s">
        <v>4292</v>
      </c>
      <c r="D2044" s="0" t="s">
        <v>129</v>
      </c>
      <c r="E2044" s="161" t="n">
        <v>40725</v>
      </c>
      <c r="F2044" s="161" t="n">
        <v>73050</v>
      </c>
      <c r="G2044" s="0" t="s">
        <v>130</v>
      </c>
    </row>
    <row r="2045" customFormat="false" ht="15" hidden="false" customHeight="false" outlineLevel="0" collapsed="false">
      <c r="A2045" s="0" t="s">
        <v>126</v>
      </c>
      <c r="B2045" s="0" t="s">
        <v>4293</v>
      </c>
      <c r="C2045" s="0" t="s">
        <v>4294</v>
      </c>
      <c r="D2045" s="0" t="s">
        <v>129</v>
      </c>
      <c r="E2045" s="161" t="n">
        <v>40725</v>
      </c>
      <c r="F2045" s="161" t="n">
        <v>73050</v>
      </c>
      <c r="G2045" s="0" t="s">
        <v>130</v>
      </c>
    </row>
    <row r="2046" customFormat="false" ht="15" hidden="false" customHeight="false" outlineLevel="0" collapsed="false">
      <c r="A2046" s="0" t="s">
        <v>126</v>
      </c>
      <c r="B2046" s="0" t="s">
        <v>4295</v>
      </c>
      <c r="C2046" s="0" t="s">
        <v>4296</v>
      </c>
      <c r="D2046" s="0" t="s">
        <v>129</v>
      </c>
      <c r="E2046" s="161" t="n">
        <v>40725</v>
      </c>
      <c r="F2046" s="161" t="n">
        <v>73050</v>
      </c>
      <c r="G2046" s="0" t="s">
        <v>130</v>
      </c>
    </row>
    <row r="2047" customFormat="false" ht="15" hidden="false" customHeight="false" outlineLevel="0" collapsed="false">
      <c r="A2047" s="0" t="s">
        <v>126</v>
      </c>
      <c r="B2047" s="0" t="s">
        <v>4297</v>
      </c>
      <c r="C2047" s="0" t="s">
        <v>4298</v>
      </c>
      <c r="D2047" s="0" t="s">
        <v>129</v>
      </c>
      <c r="E2047" s="161" t="n">
        <v>40725</v>
      </c>
      <c r="F2047" s="161" t="n">
        <v>73050</v>
      </c>
      <c r="G2047" s="0" t="s">
        <v>130</v>
      </c>
    </row>
    <row r="2048" customFormat="false" ht="15" hidden="false" customHeight="false" outlineLevel="0" collapsed="false">
      <c r="A2048" s="0" t="s">
        <v>126</v>
      </c>
      <c r="B2048" s="0" t="s">
        <v>4299</v>
      </c>
      <c r="C2048" s="0" t="s">
        <v>4300</v>
      </c>
      <c r="D2048" s="0" t="s">
        <v>129</v>
      </c>
      <c r="E2048" s="161" t="n">
        <v>40725</v>
      </c>
      <c r="F2048" s="161" t="n">
        <v>73050</v>
      </c>
      <c r="G2048" s="0" t="s">
        <v>130</v>
      </c>
    </row>
    <row r="2049" customFormat="false" ht="15" hidden="false" customHeight="false" outlineLevel="0" collapsed="false">
      <c r="A2049" s="0" t="s">
        <v>126</v>
      </c>
      <c r="B2049" s="0" t="s">
        <v>4301</v>
      </c>
      <c r="C2049" s="0" t="s">
        <v>4302</v>
      </c>
      <c r="D2049" s="0" t="s">
        <v>129</v>
      </c>
      <c r="E2049" s="161" t="n">
        <v>40725</v>
      </c>
      <c r="F2049" s="161" t="n">
        <v>73050</v>
      </c>
      <c r="G2049" s="0" t="s">
        <v>130</v>
      </c>
    </row>
    <row r="2050" customFormat="false" ht="15" hidden="false" customHeight="false" outlineLevel="0" collapsed="false">
      <c r="A2050" s="0" t="s">
        <v>126</v>
      </c>
      <c r="B2050" s="0" t="s">
        <v>4303</v>
      </c>
      <c r="C2050" s="0" t="s">
        <v>4304</v>
      </c>
      <c r="D2050" s="0" t="s">
        <v>129</v>
      </c>
      <c r="E2050" s="161" t="n">
        <v>40725</v>
      </c>
      <c r="F2050" s="161" t="n">
        <v>73050</v>
      </c>
      <c r="G2050" s="0" t="s">
        <v>130</v>
      </c>
    </row>
    <row r="2051" customFormat="false" ht="15" hidden="false" customHeight="false" outlineLevel="0" collapsed="false">
      <c r="A2051" s="0" t="s">
        <v>126</v>
      </c>
      <c r="B2051" s="0" t="s">
        <v>4305</v>
      </c>
      <c r="C2051" s="0" t="s">
        <v>4306</v>
      </c>
      <c r="D2051" s="0" t="s">
        <v>129</v>
      </c>
      <c r="E2051" s="161" t="n">
        <v>40725</v>
      </c>
      <c r="F2051" s="161" t="n">
        <v>73050</v>
      </c>
      <c r="G2051" s="0" t="s">
        <v>130</v>
      </c>
    </row>
    <row r="2052" customFormat="false" ht="15" hidden="false" customHeight="false" outlineLevel="0" collapsed="false">
      <c r="A2052" s="0" t="s">
        <v>126</v>
      </c>
      <c r="B2052" s="0" t="s">
        <v>4307</v>
      </c>
      <c r="C2052" s="0" t="s">
        <v>4308</v>
      </c>
      <c r="D2052" s="0" t="s">
        <v>129</v>
      </c>
      <c r="E2052" s="161" t="n">
        <v>40725</v>
      </c>
      <c r="F2052" s="161" t="n">
        <v>73050</v>
      </c>
      <c r="G2052" s="0" t="s">
        <v>130</v>
      </c>
    </row>
    <row r="2053" customFormat="false" ht="15" hidden="false" customHeight="false" outlineLevel="0" collapsed="false">
      <c r="A2053" s="0" t="s">
        <v>126</v>
      </c>
      <c r="B2053" s="0" t="s">
        <v>4309</v>
      </c>
      <c r="C2053" s="0" t="s">
        <v>4310</v>
      </c>
      <c r="D2053" s="0" t="s">
        <v>129</v>
      </c>
      <c r="E2053" s="161" t="n">
        <v>43570</v>
      </c>
      <c r="F2053" s="161" t="n">
        <v>73050</v>
      </c>
      <c r="G2053" s="0" t="s">
        <v>130</v>
      </c>
    </row>
    <row r="2054" customFormat="false" ht="15" hidden="false" customHeight="false" outlineLevel="0" collapsed="false">
      <c r="A2054" s="0" t="s">
        <v>126</v>
      </c>
      <c r="B2054" s="0" t="s">
        <v>4311</v>
      </c>
      <c r="C2054" s="0" t="s">
        <v>4312</v>
      </c>
      <c r="D2054" s="0" t="s">
        <v>129</v>
      </c>
      <c r="E2054" s="161" t="n">
        <v>43572</v>
      </c>
      <c r="F2054" s="161" t="n">
        <v>73050</v>
      </c>
      <c r="G2054" s="0" t="s">
        <v>130</v>
      </c>
    </row>
    <row r="2055" customFormat="false" ht="15" hidden="false" customHeight="false" outlineLevel="0" collapsed="false">
      <c r="A2055" s="0" t="s">
        <v>126</v>
      </c>
      <c r="B2055" s="0" t="s">
        <v>4315</v>
      </c>
      <c r="C2055" s="0" t="s">
        <v>4316</v>
      </c>
      <c r="D2055" s="0" t="s">
        <v>129</v>
      </c>
      <c r="E2055" s="161" t="n">
        <v>43572</v>
      </c>
      <c r="F2055" s="161" t="n">
        <v>73050</v>
      </c>
      <c r="G2055" s="0" t="s">
        <v>130</v>
      </c>
    </row>
    <row r="2056" customFormat="false" ht="15" hidden="false" customHeight="false" outlineLevel="0" collapsed="false">
      <c r="A2056" s="0" t="s">
        <v>126</v>
      </c>
      <c r="B2056" s="0" t="s">
        <v>4317</v>
      </c>
      <c r="C2056" s="0" t="s">
        <v>4318</v>
      </c>
      <c r="D2056" s="0" t="s">
        <v>129</v>
      </c>
      <c r="E2056" s="161" t="n">
        <v>44287</v>
      </c>
      <c r="F2056" s="161" t="n">
        <v>73050</v>
      </c>
      <c r="G2056" s="0" t="s">
        <v>130</v>
      </c>
    </row>
    <row r="2057" customFormat="false" ht="15" hidden="false" customHeight="false" outlineLevel="0" collapsed="false">
      <c r="A2057" s="0" t="s">
        <v>126</v>
      </c>
      <c r="B2057" s="0" t="s">
        <v>4321</v>
      </c>
      <c r="C2057" s="0" t="s">
        <v>4322</v>
      </c>
      <c r="D2057" s="0" t="s">
        <v>129</v>
      </c>
      <c r="E2057" s="161" t="n">
        <v>40725</v>
      </c>
      <c r="F2057" s="161" t="n">
        <v>73050</v>
      </c>
      <c r="G2057" s="0" t="s">
        <v>130</v>
      </c>
    </row>
    <row r="2058" customFormat="false" ht="15" hidden="false" customHeight="false" outlineLevel="0" collapsed="false">
      <c r="A2058" s="0" t="s">
        <v>126</v>
      </c>
      <c r="B2058" s="0" t="s">
        <v>4323</v>
      </c>
      <c r="C2058" s="0" t="s">
        <v>4324</v>
      </c>
      <c r="D2058" s="0" t="s">
        <v>129</v>
      </c>
      <c r="E2058" s="161" t="n">
        <v>40725</v>
      </c>
      <c r="F2058" s="161" t="n">
        <v>73050</v>
      </c>
      <c r="G2058" s="0" t="s">
        <v>130</v>
      </c>
    </row>
    <row r="2059" customFormat="false" ht="15" hidden="false" customHeight="false" outlineLevel="0" collapsed="false">
      <c r="A2059" s="0" t="s">
        <v>126</v>
      </c>
      <c r="B2059" s="0" t="s">
        <v>4325</v>
      </c>
      <c r="C2059" s="0" t="s">
        <v>4326</v>
      </c>
      <c r="D2059" s="0" t="s">
        <v>129</v>
      </c>
      <c r="E2059" s="161" t="n">
        <v>40725</v>
      </c>
      <c r="F2059" s="161" t="n">
        <v>73050</v>
      </c>
      <c r="G2059" s="0" t="s">
        <v>130</v>
      </c>
    </row>
    <row r="2060" customFormat="false" ht="15" hidden="false" customHeight="false" outlineLevel="0" collapsed="false">
      <c r="A2060" s="0" t="s">
        <v>126</v>
      </c>
      <c r="B2060" s="0" t="s">
        <v>4327</v>
      </c>
      <c r="C2060" s="0" t="s">
        <v>4328</v>
      </c>
      <c r="D2060" s="0" t="s">
        <v>129</v>
      </c>
      <c r="E2060" s="161" t="n">
        <v>40725</v>
      </c>
      <c r="F2060" s="161" t="n">
        <v>73050</v>
      </c>
      <c r="G2060" s="0" t="s">
        <v>130</v>
      </c>
    </row>
    <row r="2061" customFormat="false" ht="15" hidden="false" customHeight="false" outlineLevel="0" collapsed="false">
      <c r="A2061" s="0" t="s">
        <v>126</v>
      </c>
      <c r="B2061" s="0" t="s">
        <v>4329</v>
      </c>
      <c r="C2061" s="0" t="s">
        <v>4330</v>
      </c>
      <c r="D2061" s="0" t="s">
        <v>129</v>
      </c>
      <c r="E2061" s="161" t="n">
        <v>40725</v>
      </c>
      <c r="F2061" s="161" t="n">
        <v>73050</v>
      </c>
      <c r="G2061" s="0" t="s">
        <v>130</v>
      </c>
    </row>
    <row r="2062" customFormat="false" ht="15" hidden="false" customHeight="false" outlineLevel="0" collapsed="false">
      <c r="A2062" s="0" t="s">
        <v>126</v>
      </c>
      <c r="B2062" s="0" t="s">
        <v>4331</v>
      </c>
      <c r="C2062" s="0" t="s">
        <v>4332</v>
      </c>
      <c r="D2062" s="0" t="s">
        <v>129</v>
      </c>
      <c r="E2062" s="161" t="n">
        <v>40725</v>
      </c>
      <c r="F2062" s="161" t="n">
        <v>73050</v>
      </c>
      <c r="G2062" s="0" t="s">
        <v>130</v>
      </c>
    </row>
    <row r="2063" customFormat="false" ht="15" hidden="false" customHeight="false" outlineLevel="0" collapsed="false">
      <c r="A2063" s="0" t="s">
        <v>126</v>
      </c>
      <c r="B2063" s="0" t="s">
        <v>4333</v>
      </c>
      <c r="C2063" s="0" t="s">
        <v>4334</v>
      </c>
      <c r="D2063" s="0" t="s">
        <v>129</v>
      </c>
      <c r="E2063" s="161" t="n">
        <v>40725</v>
      </c>
      <c r="F2063" s="161" t="n">
        <v>73050</v>
      </c>
      <c r="G2063" s="0" t="s">
        <v>130</v>
      </c>
    </row>
    <row r="2064" customFormat="false" ht="15" hidden="false" customHeight="false" outlineLevel="0" collapsed="false">
      <c r="A2064" s="0" t="s">
        <v>126</v>
      </c>
      <c r="B2064" s="0" t="s">
        <v>4335</v>
      </c>
      <c r="C2064" s="0" t="s">
        <v>1146</v>
      </c>
      <c r="D2064" s="0" t="s">
        <v>129</v>
      </c>
      <c r="E2064" s="161" t="n">
        <v>40725</v>
      </c>
      <c r="F2064" s="161" t="n">
        <v>73050</v>
      </c>
      <c r="G2064" s="0" t="s">
        <v>130</v>
      </c>
    </row>
    <row r="2065" customFormat="false" ht="15" hidden="false" customHeight="false" outlineLevel="0" collapsed="false">
      <c r="A2065" s="0" t="s">
        <v>126</v>
      </c>
      <c r="B2065" s="0" t="s">
        <v>4336</v>
      </c>
      <c r="C2065" s="0" t="s">
        <v>4337</v>
      </c>
      <c r="D2065" s="0" t="s">
        <v>129</v>
      </c>
      <c r="E2065" s="161" t="n">
        <v>43424</v>
      </c>
      <c r="F2065" s="161" t="n">
        <v>73050</v>
      </c>
      <c r="G2065" s="0" t="s">
        <v>130</v>
      </c>
    </row>
    <row r="2066" customFormat="false" ht="15" hidden="false" customHeight="false" outlineLevel="0" collapsed="false">
      <c r="A2066" s="0" t="s">
        <v>126</v>
      </c>
      <c r="B2066" s="0" t="s">
        <v>4340</v>
      </c>
      <c r="C2066" s="0" t="s">
        <v>4341</v>
      </c>
      <c r="D2066" s="0" t="s">
        <v>129</v>
      </c>
      <c r="E2066" s="161" t="n">
        <v>43567</v>
      </c>
      <c r="F2066" s="161" t="n">
        <v>73050</v>
      </c>
      <c r="G2066" s="0" t="s">
        <v>130</v>
      </c>
    </row>
    <row r="2067" customFormat="false" ht="15" hidden="false" customHeight="false" outlineLevel="0" collapsed="false">
      <c r="A2067" s="0" t="s">
        <v>126</v>
      </c>
      <c r="B2067" s="0" t="s">
        <v>4342</v>
      </c>
      <c r="C2067" s="0" t="s">
        <v>4343</v>
      </c>
      <c r="D2067" s="0" t="s">
        <v>129</v>
      </c>
      <c r="E2067" s="161" t="n">
        <v>40725</v>
      </c>
      <c r="F2067" s="161" t="n">
        <v>73050</v>
      </c>
      <c r="G2067" s="0" t="s">
        <v>130</v>
      </c>
    </row>
    <row r="2068" customFormat="false" ht="15" hidden="false" customHeight="false" outlineLevel="0" collapsed="false">
      <c r="A2068" s="0" t="s">
        <v>126</v>
      </c>
      <c r="B2068" s="0" t="s">
        <v>4344</v>
      </c>
      <c r="C2068" s="0" t="s">
        <v>4345</v>
      </c>
      <c r="D2068" s="0" t="s">
        <v>129</v>
      </c>
      <c r="E2068" s="161" t="n">
        <v>40725</v>
      </c>
      <c r="F2068" s="161" t="n">
        <v>73050</v>
      </c>
      <c r="G2068" s="0" t="s">
        <v>130</v>
      </c>
    </row>
    <row r="2069" customFormat="false" ht="15" hidden="false" customHeight="false" outlineLevel="0" collapsed="false">
      <c r="A2069" s="0" t="s">
        <v>126</v>
      </c>
      <c r="B2069" s="0" t="s">
        <v>4346</v>
      </c>
      <c r="C2069" s="0" t="s">
        <v>4347</v>
      </c>
      <c r="D2069" s="0" t="s">
        <v>129</v>
      </c>
      <c r="E2069" s="161" t="n">
        <v>40725</v>
      </c>
      <c r="F2069" s="161" t="n">
        <v>73050</v>
      </c>
      <c r="G2069" s="0" t="s">
        <v>130</v>
      </c>
    </row>
    <row r="2070" customFormat="false" ht="15" hidden="false" customHeight="false" outlineLevel="0" collapsed="false">
      <c r="A2070" s="0" t="s">
        <v>126</v>
      </c>
      <c r="B2070" s="0" t="s">
        <v>4348</v>
      </c>
      <c r="C2070" s="0" t="s">
        <v>4349</v>
      </c>
      <c r="D2070" s="0" t="s">
        <v>129</v>
      </c>
      <c r="E2070" s="161" t="n">
        <v>43138</v>
      </c>
      <c r="F2070" s="161" t="n">
        <v>73050</v>
      </c>
      <c r="G2070" s="0" t="s">
        <v>130</v>
      </c>
    </row>
    <row r="2071" customFormat="false" ht="15" hidden="false" customHeight="false" outlineLevel="0" collapsed="false">
      <c r="A2071" s="0" t="s">
        <v>126</v>
      </c>
      <c r="B2071" s="0" t="s">
        <v>4352</v>
      </c>
      <c r="C2071" s="0" t="s">
        <v>4353</v>
      </c>
      <c r="D2071" s="0" t="s">
        <v>129</v>
      </c>
      <c r="E2071" s="161" t="n">
        <v>43138</v>
      </c>
      <c r="F2071" s="161" t="n">
        <v>73050</v>
      </c>
      <c r="G2071" s="0" t="s">
        <v>130</v>
      </c>
    </row>
    <row r="2072" customFormat="false" ht="15" hidden="false" customHeight="false" outlineLevel="0" collapsed="false">
      <c r="A2072" s="0" t="s">
        <v>126</v>
      </c>
      <c r="B2072" s="0" t="s">
        <v>4354</v>
      </c>
      <c r="C2072" s="0" t="s">
        <v>4355</v>
      </c>
      <c r="D2072" s="0" t="s">
        <v>129</v>
      </c>
      <c r="E2072" s="161" t="n">
        <v>43161</v>
      </c>
      <c r="F2072" s="161" t="n">
        <v>73050</v>
      </c>
      <c r="G2072" s="0" t="s">
        <v>130</v>
      </c>
    </row>
    <row r="2073" customFormat="false" ht="15" hidden="false" customHeight="false" outlineLevel="0" collapsed="false">
      <c r="A2073" s="0" t="s">
        <v>126</v>
      </c>
      <c r="B2073" s="0" t="s">
        <v>4358</v>
      </c>
      <c r="C2073" s="0" t="s">
        <v>4359</v>
      </c>
      <c r="D2073" s="0" t="s">
        <v>129</v>
      </c>
      <c r="E2073" s="161" t="n">
        <v>43161</v>
      </c>
      <c r="F2073" s="161" t="n">
        <v>73050</v>
      </c>
      <c r="G2073" s="0" t="s">
        <v>130</v>
      </c>
    </row>
    <row r="2074" customFormat="false" ht="15" hidden="false" customHeight="false" outlineLevel="0" collapsed="false">
      <c r="A2074" s="0" t="s">
        <v>126</v>
      </c>
      <c r="B2074" s="0" t="s">
        <v>4360</v>
      </c>
      <c r="C2074" s="0" t="s">
        <v>4361</v>
      </c>
      <c r="D2074" s="0" t="s">
        <v>129</v>
      </c>
      <c r="E2074" s="161" t="n">
        <v>43161</v>
      </c>
      <c r="F2074" s="161" t="n">
        <v>73050</v>
      </c>
      <c r="G2074" s="0" t="s">
        <v>130</v>
      </c>
    </row>
    <row r="2075" customFormat="false" ht="15" hidden="false" customHeight="false" outlineLevel="0" collapsed="false">
      <c r="A2075" s="0" t="s">
        <v>126</v>
      </c>
      <c r="B2075" s="0" t="s">
        <v>4362</v>
      </c>
      <c r="C2075" s="0" t="s">
        <v>4363</v>
      </c>
      <c r="D2075" s="0" t="s">
        <v>129</v>
      </c>
      <c r="E2075" s="161" t="n">
        <v>43234</v>
      </c>
      <c r="F2075" s="161" t="n">
        <v>73050</v>
      </c>
      <c r="G2075" s="0" t="s">
        <v>130</v>
      </c>
    </row>
    <row r="2076" customFormat="false" ht="15" hidden="false" customHeight="false" outlineLevel="0" collapsed="false">
      <c r="A2076" s="0" t="s">
        <v>126</v>
      </c>
      <c r="B2076" s="0" t="s">
        <v>4366</v>
      </c>
      <c r="C2076" s="0" t="s">
        <v>4367</v>
      </c>
      <c r="D2076" s="0" t="s">
        <v>129</v>
      </c>
      <c r="E2076" s="161" t="n">
        <v>43234</v>
      </c>
      <c r="F2076" s="161" t="n">
        <v>73050</v>
      </c>
      <c r="G2076" s="0" t="s">
        <v>130</v>
      </c>
    </row>
    <row r="2077" customFormat="false" ht="15" hidden="false" customHeight="false" outlineLevel="0" collapsed="false">
      <c r="A2077" s="0" t="s">
        <v>126</v>
      </c>
      <c r="B2077" s="0" t="s">
        <v>4368</v>
      </c>
      <c r="C2077" s="0" t="s">
        <v>4369</v>
      </c>
      <c r="D2077" s="0" t="s">
        <v>129</v>
      </c>
      <c r="E2077" s="161" t="n">
        <v>43252</v>
      </c>
      <c r="F2077" s="161" t="n">
        <v>73050</v>
      </c>
      <c r="G2077" s="0" t="s">
        <v>130</v>
      </c>
    </row>
    <row r="2078" customFormat="false" ht="15" hidden="false" customHeight="false" outlineLevel="0" collapsed="false">
      <c r="A2078" s="0" t="s">
        <v>126</v>
      </c>
      <c r="B2078" s="0" t="s">
        <v>4370</v>
      </c>
      <c r="C2078" s="0" t="s">
        <v>4371</v>
      </c>
      <c r="D2078" s="0" t="s">
        <v>129</v>
      </c>
      <c r="E2078" s="161" t="n">
        <v>43252</v>
      </c>
      <c r="F2078" s="161" t="n">
        <v>73050</v>
      </c>
      <c r="G2078" s="0" t="s">
        <v>130</v>
      </c>
    </row>
    <row r="2079" customFormat="false" ht="15" hidden="false" customHeight="false" outlineLevel="0" collapsed="false">
      <c r="A2079" s="0" t="s">
        <v>126</v>
      </c>
      <c r="B2079" s="0" t="s">
        <v>4372</v>
      </c>
      <c r="C2079" s="0" t="s">
        <v>4373</v>
      </c>
      <c r="D2079" s="0" t="s">
        <v>129</v>
      </c>
      <c r="E2079" s="161" t="n">
        <v>43252</v>
      </c>
      <c r="F2079" s="161" t="n">
        <v>73050</v>
      </c>
      <c r="G2079" s="0" t="s">
        <v>130</v>
      </c>
    </row>
    <row r="2080" customFormat="false" ht="15" hidden="false" customHeight="false" outlineLevel="0" collapsed="false">
      <c r="A2080" s="0" t="s">
        <v>126</v>
      </c>
      <c r="B2080" s="0" t="s">
        <v>4374</v>
      </c>
      <c r="C2080" s="0" t="s">
        <v>4375</v>
      </c>
      <c r="D2080" s="0" t="s">
        <v>129</v>
      </c>
      <c r="E2080" s="161" t="n">
        <v>43252</v>
      </c>
      <c r="F2080" s="161" t="n">
        <v>73050</v>
      </c>
      <c r="G2080" s="0" t="s">
        <v>130</v>
      </c>
    </row>
    <row r="2081" customFormat="false" ht="15" hidden="false" customHeight="false" outlineLevel="0" collapsed="false">
      <c r="A2081" s="0" t="s">
        <v>126</v>
      </c>
      <c r="B2081" s="0" t="s">
        <v>4376</v>
      </c>
      <c r="C2081" s="0" t="s">
        <v>4377</v>
      </c>
      <c r="D2081" s="0" t="s">
        <v>129</v>
      </c>
      <c r="E2081" s="161" t="n">
        <v>41122</v>
      </c>
      <c r="F2081" s="161" t="n">
        <v>73050</v>
      </c>
      <c r="G2081" s="0" t="s">
        <v>130</v>
      </c>
    </row>
    <row r="2082" customFormat="false" ht="15" hidden="false" customHeight="false" outlineLevel="0" collapsed="false">
      <c r="A2082" s="0" t="s">
        <v>126</v>
      </c>
      <c r="B2082" s="0" t="s">
        <v>4378</v>
      </c>
      <c r="C2082" s="0" t="s">
        <v>4379</v>
      </c>
      <c r="D2082" s="0" t="s">
        <v>129</v>
      </c>
      <c r="E2082" s="161" t="n">
        <v>41122</v>
      </c>
      <c r="F2082" s="161" t="n">
        <v>73050</v>
      </c>
      <c r="G2082" s="0" t="s">
        <v>130</v>
      </c>
    </row>
    <row r="2083" customFormat="false" ht="15" hidden="false" customHeight="false" outlineLevel="0" collapsed="false">
      <c r="A2083" s="0" t="s">
        <v>126</v>
      </c>
      <c r="B2083" s="0" t="s">
        <v>4380</v>
      </c>
      <c r="C2083" s="0" t="s">
        <v>4381</v>
      </c>
      <c r="D2083" s="0" t="s">
        <v>129</v>
      </c>
      <c r="E2083" s="161" t="n">
        <v>40725</v>
      </c>
      <c r="F2083" s="161" t="n">
        <v>73050</v>
      </c>
      <c r="G2083" s="0" t="s">
        <v>130</v>
      </c>
    </row>
    <row r="2084" customFormat="false" ht="15" hidden="false" customHeight="false" outlineLevel="0" collapsed="false">
      <c r="A2084" s="0" t="s">
        <v>126</v>
      </c>
      <c r="B2084" s="0" t="s">
        <v>4382</v>
      </c>
      <c r="C2084" s="0" t="s">
        <v>4383</v>
      </c>
      <c r="D2084" s="0" t="s">
        <v>129</v>
      </c>
      <c r="E2084" s="161" t="n">
        <v>43252</v>
      </c>
      <c r="F2084" s="161" t="n">
        <v>73050</v>
      </c>
      <c r="G2084" s="0" t="s">
        <v>130</v>
      </c>
    </row>
    <row r="2085" customFormat="false" ht="15" hidden="false" customHeight="false" outlineLevel="0" collapsed="false">
      <c r="A2085" s="0" t="s">
        <v>126</v>
      </c>
      <c r="B2085" s="0" t="s">
        <v>4384</v>
      </c>
      <c r="C2085" s="0" t="s">
        <v>4385</v>
      </c>
      <c r="D2085" s="0" t="s">
        <v>129</v>
      </c>
      <c r="E2085" s="161" t="n">
        <v>43281</v>
      </c>
      <c r="F2085" s="161" t="n">
        <v>73050</v>
      </c>
      <c r="G2085" s="0" t="s">
        <v>130</v>
      </c>
    </row>
    <row r="2086" customFormat="false" ht="15" hidden="false" customHeight="false" outlineLevel="0" collapsed="false">
      <c r="A2086" s="0" t="s">
        <v>126</v>
      </c>
      <c r="B2086" s="0" t="s">
        <v>4388</v>
      </c>
      <c r="C2086" s="0" t="s">
        <v>4389</v>
      </c>
      <c r="D2086" s="0" t="s">
        <v>129</v>
      </c>
      <c r="E2086" s="161" t="n">
        <v>40725</v>
      </c>
      <c r="F2086" s="161" t="n">
        <v>73050</v>
      </c>
      <c r="G2086" s="0" t="s">
        <v>130</v>
      </c>
    </row>
    <row r="2087" customFormat="false" ht="15" hidden="false" customHeight="false" outlineLevel="0" collapsed="false">
      <c r="A2087" s="0" t="s">
        <v>126</v>
      </c>
      <c r="B2087" s="0" t="s">
        <v>4390</v>
      </c>
      <c r="C2087" s="0" t="s">
        <v>4391</v>
      </c>
      <c r="D2087" s="0" t="s">
        <v>129</v>
      </c>
      <c r="E2087" s="161" t="n">
        <v>40725</v>
      </c>
      <c r="F2087" s="161" t="n">
        <v>73050</v>
      </c>
      <c r="G2087" s="0" t="s">
        <v>130</v>
      </c>
    </row>
    <row r="2088" customFormat="false" ht="15" hidden="false" customHeight="false" outlineLevel="0" collapsed="false">
      <c r="A2088" s="0" t="s">
        <v>126</v>
      </c>
      <c r="B2088" s="0" t="s">
        <v>4392</v>
      </c>
      <c r="C2088" s="0" t="s">
        <v>4393</v>
      </c>
      <c r="D2088" s="0" t="s">
        <v>129</v>
      </c>
      <c r="E2088" s="161" t="n">
        <v>40725</v>
      </c>
      <c r="F2088" s="161" t="n">
        <v>73050</v>
      </c>
      <c r="G2088" s="0" t="s">
        <v>130</v>
      </c>
    </row>
    <row r="2089" customFormat="false" ht="15" hidden="false" customHeight="false" outlineLevel="0" collapsed="false">
      <c r="A2089" s="0" t="s">
        <v>126</v>
      </c>
      <c r="B2089" s="0" t="s">
        <v>4394</v>
      </c>
      <c r="C2089" s="0" t="s">
        <v>4395</v>
      </c>
      <c r="D2089" s="0" t="s">
        <v>129</v>
      </c>
      <c r="E2089" s="161" t="n">
        <v>40725</v>
      </c>
      <c r="F2089" s="161" t="n">
        <v>73050</v>
      </c>
      <c r="G2089" s="0" t="s">
        <v>130</v>
      </c>
    </row>
    <row r="2090" customFormat="false" ht="15" hidden="false" customHeight="false" outlineLevel="0" collapsed="false">
      <c r="A2090" s="0" t="s">
        <v>126</v>
      </c>
      <c r="B2090" s="0" t="s">
        <v>4396</v>
      </c>
      <c r="C2090" s="0" t="s">
        <v>4397</v>
      </c>
      <c r="D2090" s="0" t="s">
        <v>129</v>
      </c>
      <c r="E2090" s="161" t="n">
        <v>43191</v>
      </c>
      <c r="F2090" s="161" t="n">
        <v>73050</v>
      </c>
      <c r="G2090" s="0" t="s">
        <v>130</v>
      </c>
    </row>
    <row r="2091" customFormat="false" ht="15" hidden="false" customHeight="false" outlineLevel="0" collapsed="false">
      <c r="A2091" s="0" t="s">
        <v>126</v>
      </c>
      <c r="B2091" s="0" t="s">
        <v>4398</v>
      </c>
      <c r="C2091" s="0" t="s">
        <v>4399</v>
      </c>
      <c r="D2091" s="0" t="s">
        <v>129</v>
      </c>
      <c r="E2091" s="161" t="n">
        <v>43405</v>
      </c>
      <c r="F2091" s="161" t="n">
        <v>73050</v>
      </c>
      <c r="G2091" s="0" t="s">
        <v>130</v>
      </c>
    </row>
    <row r="2092" customFormat="false" ht="15" hidden="false" customHeight="false" outlineLevel="0" collapsed="false">
      <c r="A2092" s="0" t="s">
        <v>126</v>
      </c>
      <c r="B2092" s="0" t="s">
        <v>4402</v>
      </c>
      <c r="C2092" s="0" t="s">
        <v>4403</v>
      </c>
      <c r="D2092" s="0" t="s">
        <v>129</v>
      </c>
      <c r="E2092" s="161" t="n">
        <v>43521</v>
      </c>
      <c r="F2092" s="161" t="n">
        <v>73050</v>
      </c>
      <c r="G2092" s="0" t="s">
        <v>130</v>
      </c>
    </row>
    <row r="2093" customFormat="false" ht="15" hidden="false" customHeight="false" outlineLevel="0" collapsed="false">
      <c r="A2093" s="0" t="s">
        <v>126</v>
      </c>
      <c r="B2093" s="0" t="s">
        <v>4404</v>
      </c>
      <c r="C2093" s="0" t="s">
        <v>4405</v>
      </c>
      <c r="D2093" s="0" t="s">
        <v>129</v>
      </c>
      <c r="E2093" s="161" t="n">
        <v>43525</v>
      </c>
      <c r="F2093" s="161" t="n">
        <v>73050</v>
      </c>
      <c r="G2093" s="0" t="s">
        <v>130</v>
      </c>
    </row>
    <row r="2094" customFormat="false" ht="15" hidden="false" customHeight="false" outlineLevel="0" collapsed="false">
      <c r="A2094" s="0" t="s">
        <v>126</v>
      </c>
      <c r="B2094" s="0" t="s">
        <v>4406</v>
      </c>
      <c r="C2094" s="0" t="s">
        <v>4407</v>
      </c>
      <c r="D2094" s="0" t="s">
        <v>129</v>
      </c>
      <c r="E2094" s="161" t="n">
        <v>43525</v>
      </c>
      <c r="F2094" s="161" t="n">
        <v>73050</v>
      </c>
      <c r="G2094" s="0" t="s">
        <v>130</v>
      </c>
    </row>
    <row r="2095" customFormat="false" ht="15" hidden="false" customHeight="false" outlineLevel="0" collapsed="false">
      <c r="A2095" s="0" t="s">
        <v>126</v>
      </c>
      <c r="B2095" s="0" t="s">
        <v>4408</v>
      </c>
      <c r="C2095" s="0" t="s">
        <v>4409</v>
      </c>
      <c r="D2095" s="0" t="s">
        <v>129</v>
      </c>
      <c r="E2095" s="161" t="n">
        <v>40725</v>
      </c>
      <c r="F2095" s="161" t="n">
        <v>73050</v>
      </c>
      <c r="G2095" s="0" t="s">
        <v>130</v>
      </c>
    </row>
    <row r="2096" customFormat="false" ht="15" hidden="false" customHeight="false" outlineLevel="0" collapsed="false">
      <c r="A2096" s="0" t="s">
        <v>126</v>
      </c>
      <c r="B2096" s="0" t="s">
        <v>4410</v>
      </c>
      <c r="C2096" s="0" t="s">
        <v>4411</v>
      </c>
      <c r="D2096" s="0" t="s">
        <v>129</v>
      </c>
      <c r="E2096" s="161" t="n">
        <v>40725</v>
      </c>
      <c r="F2096" s="161" t="n">
        <v>73050</v>
      </c>
      <c r="G2096" s="0" t="s">
        <v>130</v>
      </c>
    </row>
    <row r="2097" customFormat="false" ht="15" hidden="false" customHeight="false" outlineLevel="0" collapsed="false">
      <c r="A2097" s="0" t="s">
        <v>126</v>
      </c>
      <c r="B2097" s="0" t="s">
        <v>4412</v>
      </c>
      <c r="C2097" s="0" t="s">
        <v>4413</v>
      </c>
      <c r="D2097" s="0" t="s">
        <v>129</v>
      </c>
      <c r="E2097" s="161" t="n">
        <v>43794</v>
      </c>
      <c r="F2097" s="161" t="n">
        <v>73050</v>
      </c>
      <c r="G2097" s="0" t="s">
        <v>130</v>
      </c>
    </row>
    <row r="2098" customFormat="false" ht="15" hidden="false" customHeight="false" outlineLevel="0" collapsed="false">
      <c r="A2098" s="0" t="s">
        <v>126</v>
      </c>
      <c r="B2098" s="0" t="s">
        <v>4414</v>
      </c>
      <c r="C2098" s="0" t="s">
        <v>4415</v>
      </c>
      <c r="D2098" s="0" t="s">
        <v>129</v>
      </c>
      <c r="E2098" s="161" t="n">
        <v>43845</v>
      </c>
      <c r="F2098" s="161" t="n">
        <v>73050</v>
      </c>
      <c r="G2098" s="0" t="s">
        <v>130</v>
      </c>
    </row>
    <row r="2099" customFormat="false" ht="15" hidden="false" customHeight="false" outlineLevel="0" collapsed="false">
      <c r="A2099" s="0" t="s">
        <v>126</v>
      </c>
      <c r="B2099" s="0" t="s">
        <v>4416</v>
      </c>
      <c r="C2099" s="0" t="s">
        <v>4417</v>
      </c>
      <c r="D2099" s="0" t="s">
        <v>129</v>
      </c>
      <c r="E2099" s="161" t="n">
        <v>44160</v>
      </c>
      <c r="F2099" s="161" t="n">
        <v>47817</v>
      </c>
      <c r="G2099" s="0" t="s">
        <v>130</v>
      </c>
    </row>
    <row r="2100" customFormat="false" ht="15" hidden="false" customHeight="false" outlineLevel="0" collapsed="false">
      <c r="A2100" s="0" t="s">
        <v>126</v>
      </c>
      <c r="B2100" s="0" t="s">
        <v>4418</v>
      </c>
      <c r="C2100" s="0" t="s">
        <v>4419</v>
      </c>
      <c r="D2100" s="0" t="s">
        <v>129</v>
      </c>
      <c r="E2100" s="161" t="n">
        <v>44136</v>
      </c>
      <c r="F2100" s="161" t="n">
        <v>73050</v>
      </c>
      <c r="G2100" s="0" t="s">
        <v>130</v>
      </c>
    </row>
    <row r="2101" customFormat="false" ht="15" hidden="false" customHeight="false" outlineLevel="0" collapsed="false">
      <c r="A2101" s="0" t="s">
        <v>126</v>
      </c>
      <c r="B2101" s="0" t="s">
        <v>4422</v>
      </c>
      <c r="C2101" s="0" t="s">
        <v>4423</v>
      </c>
      <c r="D2101" s="0" t="s">
        <v>129</v>
      </c>
      <c r="E2101" s="161" t="n">
        <v>44225</v>
      </c>
      <c r="F2101" s="161" t="n">
        <v>73050</v>
      </c>
      <c r="G2101" s="0" t="s">
        <v>130</v>
      </c>
    </row>
    <row r="2102" customFormat="false" ht="15" hidden="false" customHeight="false" outlineLevel="0" collapsed="false">
      <c r="A2102" s="0" t="s">
        <v>126</v>
      </c>
      <c r="B2102" s="0" t="s">
        <v>4424</v>
      </c>
      <c r="C2102" s="0" t="s">
        <v>4425</v>
      </c>
      <c r="D2102" s="0" t="s">
        <v>129</v>
      </c>
      <c r="E2102" s="161" t="n">
        <v>44136</v>
      </c>
      <c r="F2102" s="161" t="n">
        <v>73050</v>
      </c>
      <c r="G2102" s="0" t="s">
        <v>130</v>
      </c>
    </row>
    <row r="2103" customFormat="false" ht="15" hidden="false" customHeight="false" outlineLevel="0" collapsed="false">
      <c r="A2103" s="0" t="s">
        <v>126</v>
      </c>
      <c r="B2103" s="0" t="s">
        <v>4426</v>
      </c>
      <c r="C2103" s="0" t="s">
        <v>4427</v>
      </c>
      <c r="D2103" s="0" t="s">
        <v>129</v>
      </c>
      <c r="E2103" s="161" t="n">
        <v>44253</v>
      </c>
      <c r="F2103" s="161" t="n">
        <v>73050</v>
      </c>
      <c r="G2103" s="0" t="s">
        <v>130</v>
      </c>
    </row>
    <row r="2104" customFormat="false" ht="15" hidden="false" customHeight="false" outlineLevel="0" collapsed="false">
      <c r="A2104" s="0" t="s">
        <v>126</v>
      </c>
      <c r="B2104" s="0" t="s">
        <v>4428</v>
      </c>
      <c r="C2104" s="0" t="s">
        <v>4429</v>
      </c>
      <c r="D2104" s="0" t="s">
        <v>129</v>
      </c>
      <c r="E2104" s="161" t="n">
        <v>44368</v>
      </c>
      <c r="F2104" s="161" t="n">
        <v>73050</v>
      </c>
      <c r="G2104" s="0" t="s">
        <v>130</v>
      </c>
    </row>
    <row r="2105" customFormat="false" ht="15" hidden="false" customHeight="false" outlineLevel="0" collapsed="false">
      <c r="A2105" s="0" t="s">
        <v>126</v>
      </c>
      <c r="B2105" s="0" t="s">
        <v>4430</v>
      </c>
      <c r="C2105" s="0" t="s">
        <v>4431</v>
      </c>
      <c r="D2105" s="0" t="s">
        <v>129</v>
      </c>
      <c r="E2105" s="161" t="n">
        <v>40725</v>
      </c>
      <c r="F2105" s="161" t="n">
        <v>73050</v>
      </c>
      <c r="G2105" s="0" t="s">
        <v>130</v>
      </c>
    </row>
    <row r="2106" customFormat="false" ht="15" hidden="false" customHeight="false" outlineLevel="0" collapsed="false">
      <c r="A2106" s="0" t="s">
        <v>126</v>
      </c>
      <c r="B2106" s="0" t="s">
        <v>4432</v>
      </c>
      <c r="C2106" s="0" t="s">
        <v>4433</v>
      </c>
      <c r="D2106" s="0" t="s">
        <v>129</v>
      </c>
      <c r="E2106" s="161" t="n">
        <v>42030</v>
      </c>
      <c r="F2106" s="161" t="n">
        <v>73050</v>
      </c>
      <c r="G2106" s="0" t="s">
        <v>130</v>
      </c>
    </row>
    <row r="2107" customFormat="false" ht="15" hidden="false" customHeight="false" outlineLevel="0" collapsed="false">
      <c r="A2107" s="0" t="s">
        <v>126</v>
      </c>
      <c r="B2107" s="0" t="s">
        <v>4434</v>
      </c>
      <c r="C2107" s="0" t="s">
        <v>4435</v>
      </c>
      <c r="D2107" s="0" t="s">
        <v>129</v>
      </c>
      <c r="E2107" s="161" t="n">
        <v>40725</v>
      </c>
      <c r="F2107" s="161" t="n">
        <v>73050</v>
      </c>
      <c r="G2107" s="0" t="s">
        <v>130</v>
      </c>
    </row>
    <row r="2108" customFormat="false" ht="15" hidden="false" customHeight="false" outlineLevel="0" collapsed="false">
      <c r="A2108" s="0" t="s">
        <v>126</v>
      </c>
      <c r="B2108" s="0" t="s">
        <v>4436</v>
      </c>
      <c r="C2108" s="0" t="s">
        <v>4437</v>
      </c>
      <c r="D2108" s="0" t="s">
        <v>129</v>
      </c>
      <c r="E2108" s="161" t="n">
        <v>40725</v>
      </c>
      <c r="F2108" s="161" t="n">
        <v>73050</v>
      </c>
      <c r="G2108" s="0" t="s">
        <v>130</v>
      </c>
    </row>
    <row r="2109" customFormat="false" ht="15" hidden="false" customHeight="false" outlineLevel="0" collapsed="false">
      <c r="A2109" s="0" t="s">
        <v>126</v>
      </c>
      <c r="B2109" s="0" t="s">
        <v>4438</v>
      </c>
      <c r="C2109" s="0" t="s">
        <v>4439</v>
      </c>
      <c r="D2109" s="0" t="s">
        <v>129</v>
      </c>
      <c r="E2109" s="161" t="n">
        <v>40725</v>
      </c>
      <c r="F2109" s="161" t="n">
        <v>73050</v>
      </c>
      <c r="G2109" s="0" t="s">
        <v>130</v>
      </c>
    </row>
    <row r="2110" customFormat="false" ht="15" hidden="false" customHeight="false" outlineLevel="0" collapsed="false">
      <c r="A2110" s="0" t="s">
        <v>126</v>
      </c>
      <c r="B2110" s="0" t="s">
        <v>4442</v>
      </c>
      <c r="C2110" s="0" t="s">
        <v>4443</v>
      </c>
      <c r="D2110" s="0" t="s">
        <v>129</v>
      </c>
      <c r="E2110" s="161" t="n">
        <v>40725</v>
      </c>
      <c r="F2110" s="161" t="n">
        <v>73050</v>
      </c>
      <c r="G2110" s="0" t="s">
        <v>130</v>
      </c>
    </row>
    <row r="2111" customFormat="false" ht="15" hidden="false" customHeight="false" outlineLevel="0" collapsed="false">
      <c r="A2111" s="0" t="s">
        <v>126</v>
      </c>
      <c r="B2111" s="0" t="s">
        <v>4444</v>
      </c>
      <c r="C2111" s="0" t="s">
        <v>4445</v>
      </c>
      <c r="D2111" s="0" t="s">
        <v>129</v>
      </c>
      <c r="E2111" s="161" t="n">
        <v>40725</v>
      </c>
      <c r="F2111" s="161" t="n">
        <v>73050</v>
      </c>
      <c r="G2111" s="0" t="s">
        <v>130</v>
      </c>
    </row>
    <row r="2112" customFormat="false" ht="15" hidden="false" customHeight="false" outlineLevel="0" collapsed="false">
      <c r="A2112" s="0" t="s">
        <v>126</v>
      </c>
      <c r="B2112" s="0" t="s">
        <v>4446</v>
      </c>
      <c r="C2112" s="0" t="s">
        <v>4447</v>
      </c>
      <c r="D2112" s="0" t="s">
        <v>129</v>
      </c>
      <c r="E2112" s="161" t="n">
        <v>42795</v>
      </c>
      <c r="F2112" s="161" t="n">
        <v>44561</v>
      </c>
      <c r="G2112" s="0" t="s">
        <v>130</v>
      </c>
    </row>
    <row r="2113" customFormat="false" ht="15" hidden="false" customHeight="false" outlineLevel="0" collapsed="false">
      <c r="A2113" s="0" t="s">
        <v>126</v>
      </c>
      <c r="B2113" s="0" t="s">
        <v>4448</v>
      </c>
      <c r="C2113" s="0" t="s">
        <v>4449</v>
      </c>
      <c r="D2113" s="0" t="s">
        <v>129</v>
      </c>
      <c r="E2113" s="161" t="n">
        <v>42856</v>
      </c>
      <c r="F2113" s="161" t="n">
        <v>73050</v>
      </c>
      <c r="G2113" s="0" t="s">
        <v>130</v>
      </c>
    </row>
    <row r="2114" customFormat="false" ht="15" hidden="false" customHeight="false" outlineLevel="0" collapsed="false">
      <c r="A2114" s="0" t="s">
        <v>126</v>
      </c>
      <c r="B2114" s="0" t="s">
        <v>4452</v>
      </c>
      <c r="C2114" s="0" t="s">
        <v>4453</v>
      </c>
      <c r="D2114" s="0" t="s">
        <v>129</v>
      </c>
      <c r="E2114" s="161" t="n">
        <v>42856</v>
      </c>
      <c r="F2114" s="161" t="n">
        <v>73050</v>
      </c>
      <c r="G2114" s="0" t="s">
        <v>130</v>
      </c>
    </row>
    <row r="2115" customFormat="false" ht="15" hidden="false" customHeight="false" outlineLevel="0" collapsed="false">
      <c r="A2115" s="0" t="s">
        <v>126</v>
      </c>
      <c r="B2115" s="0" t="s">
        <v>4454</v>
      </c>
      <c r="C2115" s="0" t="s">
        <v>4455</v>
      </c>
      <c r="D2115" s="0" t="s">
        <v>129</v>
      </c>
      <c r="E2115" s="161" t="n">
        <v>42736</v>
      </c>
      <c r="F2115" s="161" t="n">
        <v>73050</v>
      </c>
      <c r="G2115" s="0" t="s">
        <v>130</v>
      </c>
    </row>
    <row r="2116" customFormat="false" ht="15" hidden="false" customHeight="false" outlineLevel="0" collapsed="false">
      <c r="A2116" s="0" t="s">
        <v>126</v>
      </c>
      <c r="B2116" s="0" t="s">
        <v>4458</v>
      </c>
      <c r="C2116" s="0" t="s">
        <v>4459</v>
      </c>
      <c r="D2116" s="0" t="s">
        <v>129</v>
      </c>
      <c r="E2116" s="161" t="n">
        <v>42736</v>
      </c>
      <c r="F2116" s="161" t="n">
        <v>44561</v>
      </c>
      <c r="G2116" s="0" t="s">
        <v>130</v>
      </c>
    </row>
    <row r="2117" customFormat="false" ht="15" hidden="false" customHeight="false" outlineLevel="0" collapsed="false">
      <c r="A2117" s="0" t="s">
        <v>126</v>
      </c>
      <c r="B2117" s="0" t="s">
        <v>4460</v>
      </c>
      <c r="C2117" s="0" t="s">
        <v>4461</v>
      </c>
      <c r="D2117" s="0" t="s">
        <v>129</v>
      </c>
      <c r="E2117" s="161" t="n">
        <v>44426</v>
      </c>
      <c r="F2117" s="161" t="n">
        <v>46252</v>
      </c>
      <c r="G2117" s="0" t="s">
        <v>130</v>
      </c>
    </row>
    <row r="2118" customFormat="false" ht="15" hidden="false" customHeight="false" outlineLevel="0" collapsed="false">
      <c r="A2118" s="0" t="s">
        <v>126</v>
      </c>
      <c r="B2118" s="0" t="s">
        <v>4462</v>
      </c>
      <c r="C2118" s="0" t="s">
        <v>4463</v>
      </c>
      <c r="D2118" s="0" t="s">
        <v>129</v>
      </c>
      <c r="E2118" s="161" t="n">
        <v>42736</v>
      </c>
      <c r="F2118" s="161" t="n">
        <v>73050</v>
      </c>
      <c r="G2118" s="0" t="s">
        <v>130</v>
      </c>
    </row>
    <row r="2119" customFormat="false" ht="15" hidden="false" customHeight="false" outlineLevel="0" collapsed="false">
      <c r="A2119" s="0" t="s">
        <v>126</v>
      </c>
      <c r="B2119" s="0" t="s">
        <v>4464</v>
      </c>
      <c r="C2119" s="0" t="s">
        <v>4465</v>
      </c>
      <c r="D2119" s="0" t="s">
        <v>129</v>
      </c>
      <c r="E2119" s="161" t="n">
        <v>42736</v>
      </c>
      <c r="F2119" s="161" t="n">
        <v>73050</v>
      </c>
      <c r="G2119" s="0" t="s">
        <v>130</v>
      </c>
    </row>
    <row r="2120" customFormat="false" ht="15" hidden="false" customHeight="false" outlineLevel="0" collapsed="false">
      <c r="A2120" s="0" t="s">
        <v>126</v>
      </c>
      <c r="B2120" s="0" t="s">
        <v>4466</v>
      </c>
      <c r="C2120" s="0" t="s">
        <v>4467</v>
      </c>
      <c r="D2120" s="0" t="s">
        <v>129</v>
      </c>
      <c r="E2120" s="161" t="n">
        <v>42736</v>
      </c>
      <c r="F2120" s="161" t="n">
        <v>73050</v>
      </c>
      <c r="G2120" s="0" t="s">
        <v>130</v>
      </c>
    </row>
    <row r="2121" customFormat="false" ht="15" hidden="false" customHeight="false" outlineLevel="0" collapsed="false">
      <c r="A2121" s="0" t="s">
        <v>126</v>
      </c>
      <c r="B2121" s="0" t="s">
        <v>4468</v>
      </c>
      <c r="C2121" s="0" t="s">
        <v>4469</v>
      </c>
      <c r="D2121" s="0" t="s">
        <v>129</v>
      </c>
      <c r="E2121" s="161" t="n">
        <v>42736</v>
      </c>
      <c r="F2121" s="161" t="n">
        <v>73050</v>
      </c>
      <c r="G2121" s="0" t="s">
        <v>130</v>
      </c>
    </row>
    <row r="2122" customFormat="false" ht="15" hidden="false" customHeight="false" outlineLevel="0" collapsed="false">
      <c r="A2122" s="0" t="s">
        <v>126</v>
      </c>
      <c r="B2122" s="0" t="s">
        <v>4470</v>
      </c>
      <c r="C2122" s="0" t="s">
        <v>4471</v>
      </c>
      <c r="D2122" s="0" t="s">
        <v>129</v>
      </c>
      <c r="E2122" s="161" t="n">
        <v>42736</v>
      </c>
      <c r="F2122" s="161" t="n">
        <v>73050</v>
      </c>
      <c r="G2122" s="0" t="s">
        <v>130</v>
      </c>
    </row>
    <row r="2123" customFormat="false" ht="15" hidden="false" customHeight="false" outlineLevel="0" collapsed="false">
      <c r="A2123" s="0" t="s">
        <v>126</v>
      </c>
      <c r="B2123" s="0" t="s">
        <v>4472</v>
      </c>
      <c r="C2123" s="0" t="s">
        <v>4473</v>
      </c>
      <c r="D2123" s="0" t="s">
        <v>129</v>
      </c>
      <c r="E2123" s="161" t="n">
        <v>42736</v>
      </c>
      <c r="F2123" s="161" t="n">
        <v>73050</v>
      </c>
      <c r="G2123" s="0" t="s">
        <v>130</v>
      </c>
    </row>
    <row r="2124" customFormat="false" ht="15" hidden="false" customHeight="false" outlineLevel="0" collapsed="false">
      <c r="A2124" s="0" t="s">
        <v>126</v>
      </c>
      <c r="B2124" s="0" t="s">
        <v>4474</v>
      </c>
      <c r="C2124" s="0" t="s">
        <v>4475</v>
      </c>
      <c r="D2124" s="0" t="s">
        <v>129</v>
      </c>
      <c r="E2124" s="161" t="n">
        <v>42736</v>
      </c>
      <c r="F2124" s="161" t="n">
        <v>73050</v>
      </c>
      <c r="G2124" s="0" t="s">
        <v>130</v>
      </c>
    </row>
    <row r="2125" customFormat="false" ht="15" hidden="false" customHeight="false" outlineLevel="0" collapsed="false">
      <c r="A2125" s="0" t="s">
        <v>126</v>
      </c>
      <c r="B2125" s="0" t="s">
        <v>4476</v>
      </c>
      <c r="C2125" s="0" t="s">
        <v>4477</v>
      </c>
      <c r="D2125" s="0" t="s">
        <v>129</v>
      </c>
      <c r="E2125" s="161" t="n">
        <v>42736</v>
      </c>
      <c r="F2125" s="161" t="n">
        <v>73050</v>
      </c>
      <c r="G2125" s="0" t="s">
        <v>130</v>
      </c>
    </row>
    <row r="2126" customFormat="false" ht="15" hidden="false" customHeight="false" outlineLevel="0" collapsed="false">
      <c r="A2126" s="0" t="s">
        <v>126</v>
      </c>
      <c r="B2126" s="0" t="s">
        <v>4478</v>
      </c>
      <c r="C2126" s="0" t="s">
        <v>4479</v>
      </c>
      <c r="D2126" s="0" t="s">
        <v>129</v>
      </c>
      <c r="E2126" s="161" t="n">
        <v>42736</v>
      </c>
      <c r="F2126" s="161" t="n">
        <v>73050</v>
      </c>
      <c r="G2126" s="0" t="s">
        <v>130</v>
      </c>
    </row>
    <row r="2127" customFormat="false" ht="15" hidden="false" customHeight="false" outlineLevel="0" collapsed="false">
      <c r="A2127" s="0" t="s">
        <v>126</v>
      </c>
      <c r="B2127" s="0" t="s">
        <v>4482</v>
      </c>
      <c r="C2127" s="0" t="s">
        <v>4483</v>
      </c>
      <c r="D2127" s="0" t="s">
        <v>129</v>
      </c>
      <c r="E2127" s="161" t="n">
        <v>43710</v>
      </c>
      <c r="F2127" s="161" t="n">
        <v>44561</v>
      </c>
      <c r="G2127" s="0" t="s">
        <v>130</v>
      </c>
    </row>
    <row r="2128" customFormat="false" ht="15" hidden="false" customHeight="false" outlineLevel="0" collapsed="false">
      <c r="A2128" s="0" t="s">
        <v>126</v>
      </c>
      <c r="B2128" s="0" t="s">
        <v>4484</v>
      </c>
      <c r="C2128" s="0" t="s">
        <v>4485</v>
      </c>
      <c r="D2128" s="0" t="s">
        <v>129</v>
      </c>
      <c r="E2128" s="161" t="n">
        <v>43710</v>
      </c>
      <c r="F2128" s="161" t="n">
        <v>44561</v>
      </c>
      <c r="G2128" s="0" t="s">
        <v>130</v>
      </c>
    </row>
    <row r="2129" customFormat="false" ht="15" hidden="false" customHeight="false" outlineLevel="0" collapsed="false">
      <c r="A2129" s="0" t="s">
        <v>126</v>
      </c>
      <c r="B2129" s="0" t="s">
        <v>4486</v>
      </c>
      <c r="C2129" s="0" t="s">
        <v>4487</v>
      </c>
      <c r="D2129" s="0" t="s">
        <v>129</v>
      </c>
      <c r="E2129" s="161" t="n">
        <v>43710</v>
      </c>
      <c r="F2129" s="161" t="n">
        <v>44561</v>
      </c>
      <c r="G2129" s="0" t="s">
        <v>130</v>
      </c>
    </row>
    <row r="2130" customFormat="false" ht="15" hidden="false" customHeight="false" outlineLevel="0" collapsed="false">
      <c r="A2130" s="0" t="s">
        <v>126</v>
      </c>
      <c r="B2130" s="0" t="s">
        <v>4488</v>
      </c>
      <c r="C2130" s="0" t="s">
        <v>4489</v>
      </c>
      <c r="D2130" s="0" t="s">
        <v>129</v>
      </c>
      <c r="E2130" s="161" t="n">
        <v>43710</v>
      </c>
      <c r="F2130" s="161" t="n">
        <v>44561</v>
      </c>
      <c r="G2130" s="0" t="s">
        <v>130</v>
      </c>
    </row>
    <row r="2131" customFormat="false" ht="15" hidden="false" customHeight="false" outlineLevel="0" collapsed="false">
      <c r="A2131" s="0" t="s">
        <v>126</v>
      </c>
      <c r="B2131" s="0" t="s">
        <v>4490</v>
      </c>
      <c r="C2131" s="0" t="s">
        <v>4491</v>
      </c>
      <c r="D2131" s="0" t="s">
        <v>129</v>
      </c>
      <c r="E2131" s="161" t="n">
        <v>43710</v>
      </c>
      <c r="F2131" s="161" t="n">
        <v>44561</v>
      </c>
      <c r="G2131" s="0" t="s">
        <v>130</v>
      </c>
    </row>
    <row r="2132" customFormat="false" ht="15" hidden="false" customHeight="false" outlineLevel="0" collapsed="false">
      <c r="A2132" s="0" t="s">
        <v>126</v>
      </c>
      <c r="B2132" s="0" t="s">
        <v>4492</v>
      </c>
      <c r="C2132" s="0" t="s">
        <v>4493</v>
      </c>
      <c r="D2132" s="0" t="s">
        <v>129</v>
      </c>
      <c r="E2132" s="161" t="n">
        <v>43710</v>
      </c>
      <c r="F2132" s="161" t="n">
        <v>44561</v>
      </c>
      <c r="G2132" s="0" t="s">
        <v>130</v>
      </c>
    </row>
    <row r="2133" customFormat="false" ht="15" hidden="false" customHeight="false" outlineLevel="0" collapsed="false">
      <c r="A2133" s="0" t="s">
        <v>126</v>
      </c>
      <c r="B2133" s="0" t="s">
        <v>4494</v>
      </c>
      <c r="C2133" s="0" t="s">
        <v>4495</v>
      </c>
      <c r="D2133" s="0" t="s">
        <v>129</v>
      </c>
      <c r="E2133" s="161" t="n">
        <v>43710</v>
      </c>
      <c r="F2133" s="161" t="n">
        <v>44561</v>
      </c>
      <c r="G2133" s="0" t="s">
        <v>130</v>
      </c>
    </row>
    <row r="2134" customFormat="false" ht="15" hidden="false" customHeight="false" outlineLevel="0" collapsed="false">
      <c r="A2134" s="0" t="s">
        <v>126</v>
      </c>
      <c r="B2134" s="0" t="s">
        <v>4496</v>
      </c>
      <c r="C2134" s="0" t="s">
        <v>4497</v>
      </c>
      <c r="D2134" s="0" t="s">
        <v>129</v>
      </c>
      <c r="E2134" s="161" t="n">
        <v>43710</v>
      </c>
      <c r="F2134" s="161" t="n">
        <v>44561</v>
      </c>
      <c r="G2134" s="0" t="s">
        <v>130</v>
      </c>
    </row>
    <row r="2135" customFormat="false" ht="15" hidden="false" customHeight="false" outlineLevel="0" collapsed="false">
      <c r="A2135" s="0" t="s">
        <v>126</v>
      </c>
      <c r="B2135" s="0" t="s">
        <v>4498</v>
      </c>
      <c r="C2135" s="0" t="s">
        <v>4499</v>
      </c>
      <c r="D2135" s="0" t="s">
        <v>129</v>
      </c>
      <c r="E2135" s="161" t="n">
        <v>42736</v>
      </c>
      <c r="F2135" s="161" t="n">
        <v>73050</v>
      </c>
      <c r="G2135" s="0" t="s">
        <v>130</v>
      </c>
    </row>
    <row r="2136" customFormat="false" ht="15" hidden="false" customHeight="false" outlineLevel="0" collapsed="false">
      <c r="A2136" s="0" t="s">
        <v>126</v>
      </c>
      <c r="B2136" s="0" t="s">
        <v>4500</v>
      </c>
      <c r="C2136" s="0" t="s">
        <v>4501</v>
      </c>
      <c r="D2136" s="0" t="s">
        <v>129</v>
      </c>
      <c r="E2136" s="161" t="n">
        <v>42736</v>
      </c>
      <c r="F2136" s="161" t="n">
        <v>73050</v>
      </c>
      <c r="G2136" s="0" t="s">
        <v>130</v>
      </c>
    </row>
    <row r="2137" customFormat="false" ht="15" hidden="false" customHeight="false" outlineLevel="0" collapsed="false">
      <c r="A2137" s="0" t="s">
        <v>126</v>
      </c>
      <c r="B2137" s="0" t="s">
        <v>4502</v>
      </c>
      <c r="C2137" s="0" t="s">
        <v>4503</v>
      </c>
      <c r="D2137" s="0" t="s">
        <v>129</v>
      </c>
      <c r="E2137" s="161" t="n">
        <v>42736</v>
      </c>
      <c r="F2137" s="161" t="n">
        <v>73050</v>
      </c>
      <c r="G2137" s="0" t="s">
        <v>130</v>
      </c>
    </row>
    <row r="2138" customFormat="false" ht="15" hidden="false" customHeight="false" outlineLevel="0" collapsed="false">
      <c r="A2138" s="0" t="s">
        <v>126</v>
      </c>
      <c r="B2138" s="0" t="s">
        <v>4504</v>
      </c>
      <c r="C2138" s="0" t="s">
        <v>4505</v>
      </c>
      <c r="D2138" s="0" t="s">
        <v>129</v>
      </c>
      <c r="E2138" s="161" t="n">
        <v>43922</v>
      </c>
      <c r="F2138" s="161" t="n">
        <v>73050</v>
      </c>
      <c r="G2138" s="0" t="s">
        <v>130</v>
      </c>
    </row>
    <row r="2139" customFormat="false" ht="15" hidden="false" customHeight="false" outlineLevel="0" collapsed="false">
      <c r="A2139" s="0" t="s">
        <v>126</v>
      </c>
      <c r="B2139" s="0" t="s">
        <v>4506</v>
      </c>
      <c r="C2139" s="0" t="s">
        <v>4507</v>
      </c>
      <c r="D2139" s="0" t="s">
        <v>129</v>
      </c>
      <c r="E2139" s="161" t="n">
        <v>42736</v>
      </c>
      <c r="F2139" s="161" t="n">
        <v>44561</v>
      </c>
      <c r="G2139" s="0" t="s">
        <v>130</v>
      </c>
    </row>
    <row r="2140" customFormat="false" ht="15" hidden="false" customHeight="false" outlineLevel="0" collapsed="false">
      <c r="A2140" s="0" t="s">
        <v>126</v>
      </c>
      <c r="B2140" s="0" t="s">
        <v>4508</v>
      </c>
      <c r="C2140" s="0" t="s">
        <v>4509</v>
      </c>
      <c r="D2140" s="0" t="s">
        <v>129</v>
      </c>
      <c r="E2140" s="161" t="n">
        <v>42736</v>
      </c>
      <c r="F2140" s="161" t="n">
        <v>44561</v>
      </c>
      <c r="G2140" s="0" t="s">
        <v>130</v>
      </c>
    </row>
    <row r="2141" customFormat="false" ht="15" hidden="false" customHeight="false" outlineLevel="0" collapsed="false">
      <c r="A2141" s="0" t="s">
        <v>126</v>
      </c>
      <c r="B2141" s="0" t="s">
        <v>4510</v>
      </c>
      <c r="C2141" s="0" t="s">
        <v>4511</v>
      </c>
      <c r="D2141" s="0" t="s">
        <v>129</v>
      </c>
      <c r="E2141" s="161" t="n">
        <v>42736</v>
      </c>
      <c r="F2141" s="161" t="n">
        <v>73050</v>
      </c>
      <c r="G2141" s="0" t="s">
        <v>130</v>
      </c>
    </row>
    <row r="2142" customFormat="false" ht="15" hidden="false" customHeight="false" outlineLevel="0" collapsed="false">
      <c r="A2142" s="0" t="s">
        <v>126</v>
      </c>
      <c r="B2142" s="0" t="s">
        <v>4512</v>
      </c>
      <c r="C2142" s="0" t="s">
        <v>4513</v>
      </c>
      <c r="D2142" s="0" t="s">
        <v>129</v>
      </c>
      <c r="E2142" s="161" t="n">
        <v>42736</v>
      </c>
      <c r="F2142" s="161" t="n">
        <v>73050</v>
      </c>
      <c r="G2142" s="0" t="s">
        <v>130</v>
      </c>
    </row>
    <row r="2143" customFormat="false" ht="15" hidden="false" customHeight="false" outlineLevel="0" collapsed="false">
      <c r="A2143" s="0" t="s">
        <v>126</v>
      </c>
      <c r="B2143" s="0" t="s">
        <v>4514</v>
      </c>
      <c r="C2143" s="0" t="s">
        <v>4515</v>
      </c>
      <c r="D2143" s="0" t="s">
        <v>129</v>
      </c>
      <c r="E2143" s="161" t="n">
        <v>44426</v>
      </c>
      <c r="F2143" s="161" t="n">
        <v>44791</v>
      </c>
      <c r="G2143" s="0" t="s">
        <v>130</v>
      </c>
    </row>
    <row r="2144" customFormat="false" ht="15" hidden="false" customHeight="false" outlineLevel="0" collapsed="false">
      <c r="A2144" s="0" t="s">
        <v>126</v>
      </c>
      <c r="B2144" s="0" t="s">
        <v>4516</v>
      </c>
      <c r="C2144" s="0" t="s">
        <v>4517</v>
      </c>
      <c r="D2144" s="0" t="s">
        <v>129</v>
      </c>
      <c r="E2144" s="161" t="n">
        <v>42736</v>
      </c>
      <c r="F2144" s="161" t="n">
        <v>73050</v>
      </c>
      <c r="G2144" s="0" t="s">
        <v>130</v>
      </c>
    </row>
    <row r="2145" customFormat="false" ht="15" hidden="false" customHeight="false" outlineLevel="0" collapsed="false">
      <c r="A2145" s="0" t="s">
        <v>126</v>
      </c>
      <c r="B2145" s="0" t="s">
        <v>4518</v>
      </c>
      <c r="C2145" s="0" t="s">
        <v>4519</v>
      </c>
      <c r="D2145" s="0" t="s">
        <v>129</v>
      </c>
      <c r="E2145" s="161" t="n">
        <v>42736</v>
      </c>
      <c r="F2145" s="161" t="n">
        <v>73050</v>
      </c>
      <c r="G2145" s="0" t="s">
        <v>130</v>
      </c>
    </row>
    <row r="2146" customFormat="false" ht="15" hidden="false" customHeight="false" outlineLevel="0" collapsed="false">
      <c r="A2146" s="0" t="s">
        <v>126</v>
      </c>
      <c r="B2146" s="0" t="s">
        <v>4520</v>
      </c>
      <c r="C2146" s="0" t="s">
        <v>4521</v>
      </c>
      <c r="D2146" s="0" t="s">
        <v>129</v>
      </c>
      <c r="E2146" s="161" t="n">
        <v>42736</v>
      </c>
      <c r="F2146" s="161" t="n">
        <v>73050</v>
      </c>
      <c r="G2146" s="0" t="s">
        <v>130</v>
      </c>
    </row>
    <row r="2147" customFormat="false" ht="15" hidden="false" customHeight="false" outlineLevel="0" collapsed="false">
      <c r="A2147" s="0" t="s">
        <v>126</v>
      </c>
      <c r="B2147" s="0" t="s">
        <v>4522</v>
      </c>
      <c r="C2147" s="0" t="s">
        <v>4523</v>
      </c>
      <c r="D2147" s="0" t="s">
        <v>129</v>
      </c>
      <c r="E2147" s="161" t="n">
        <v>42736</v>
      </c>
      <c r="F2147" s="161" t="n">
        <v>73050</v>
      </c>
      <c r="G2147" s="0" t="s">
        <v>130</v>
      </c>
    </row>
    <row r="2148" customFormat="false" ht="15" hidden="false" customHeight="false" outlineLevel="0" collapsed="false">
      <c r="A2148" s="0" t="s">
        <v>126</v>
      </c>
      <c r="B2148" s="0" t="s">
        <v>4524</v>
      </c>
      <c r="C2148" s="0" t="s">
        <v>4525</v>
      </c>
      <c r="D2148" s="0" t="s">
        <v>129</v>
      </c>
      <c r="E2148" s="161" t="n">
        <v>42736</v>
      </c>
      <c r="F2148" s="161" t="n">
        <v>73050</v>
      </c>
      <c r="G2148" s="0" t="s">
        <v>130</v>
      </c>
    </row>
    <row r="2149" customFormat="false" ht="15" hidden="false" customHeight="false" outlineLevel="0" collapsed="false">
      <c r="A2149" s="0" t="s">
        <v>126</v>
      </c>
      <c r="B2149" s="0" t="s">
        <v>4526</v>
      </c>
      <c r="C2149" s="0" t="s">
        <v>4527</v>
      </c>
      <c r="D2149" s="0" t="s">
        <v>129</v>
      </c>
      <c r="E2149" s="161" t="n">
        <v>42736</v>
      </c>
      <c r="F2149" s="161" t="n">
        <v>73050</v>
      </c>
      <c r="G2149" s="0" t="s">
        <v>130</v>
      </c>
    </row>
    <row r="2150" customFormat="false" ht="15" hidden="false" customHeight="false" outlineLevel="0" collapsed="false">
      <c r="A2150" s="0" t="s">
        <v>126</v>
      </c>
      <c r="B2150" s="0" t="s">
        <v>4528</v>
      </c>
      <c r="C2150" s="0" t="s">
        <v>4529</v>
      </c>
      <c r="D2150" s="0" t="s">
        <v>129</v>
      </c>
      <c r="E2150" s="161" t="n">
        <v>42736</v>
      </c>
      <c r="F2150" s="161" t="n">
        <v>73050</v>
      </c>
      <c r="G2150" s="0" t="s">
        <v>130</v>
      </c>
    </row>
    <row r="2151" customFormat="false" ht="15" hidden="false" customHeight="false" outlineLevel="0" collapsed="false">
      <c r="A2151" s="0" t="s">
        <v>126</v>
      </c>
      <c r="B2151" s="0" t="s">
        <v>4530</v>
      </c>
      <c r="C2151" s="0" t="s">
        <v>4531</v>
      </c>
      <c r="D2151" s="0" t="s">
        <v>129</v>
      </c>
      <c r="E2151" s="161" t="n">
        <v>42736</v>
      </c>
      <c r="F2151" s="161" t="n">
        <v>73050</v>
      </c>
      <c r="G2151" s="0" t="s">
        <v>130</v>
      </c>
    </row>
    <row r="2152" customFormat="false" ht="15" hidden="false" customHeight="false" outlineLevel="0" collapsed="false">
      <c r="A2152" s="0" t="s">
        <v>126</v>
      </c>
      <c r="B2152" s="0" t="s">
        <v>4532</v>
      </c>
      <c r="C2152" s="0" t="s">
        <v>4533</v>
      </c>
      <c r="D2152" s="0" t="s">
        <v>129</v>
      </c>
      <c r="E2152" s="161" t="n">
        <v>42736</v>
      </c>
      <c r="F2152" s="161" t="n">
        <v>73050</v>
      </c>
      <c r="G2152" s="0" t="s">
        <v>130</v>
      </c>
    </row>
    <row r="2153" customFormat="false" ht="15" hidden="false" customHeight="false" outlineLevel="0" collapsed="false">
      <c r="A2153" s="0" t="s">
        <v>126</v>
      </c>
      <c r="B2153" s="0" t="s">
        <v>4534</v>
      </c>
      <c r="C2153" s="0" t="s">
        <v>4535</v>
      </c>
      <c r="D2153" s="0" t="s">
        <v>129</v>
      </c>
      <c r="E2153" s="161" t="n">
        <v>42736</v>
      </c>
      <c r="F2153" s="161" t="n">
        <v>73050</v>
      </c>
      <c r="G2153" s="0" t="s">
        <v>130</v>
      </c>
    </row>
    <row r="2154" customFormat="false" ht="15" hidden="false" customHeight="false" outlineLevel="0" collapsed="false">
      <c r="A2154" s="0" t="s">
        <v>126</v>
      </c>
      <c r="B2154" s="0" t="s">
        <v>4536</v>
      </c>
      <c r="C2154" s="0" t="s">
        <v>4537</v>
      </c>
      <c r="D2154" s="0" t="s">
        <v>129</v>
      </c>
      <c r="E2154" s="161" t="n">
        <v>42736</v>
      </c>
      <c r="F2154" s="161" t="n">
        <v>73050</v>
      </c>
      <c r="G2154" s="0" t="s">
        <v>130</v>
      </c>
    </row>
    <row r="2155" customFormat="false" ht="15" hidden="false" customHeight="false" outlineLevel="0" collapsed="false">
      <c r="A2155" s="0" t="s">
        <v>126</v>
      </c>
      <c r="B2155" s="0" t="s">
        <v>4538</v>
      </c>
      <c r="C2155" s="0" t="s">
        <v>4539</v>
      </c>
      <c r="D2155" s="0" t="s">
        <v>129</v>
      </c>
      <c r="E2155" s="161" t="n">
        <v>43084</v>
      </c>
      <c r="F2155" s="161" t="n">
        <v>44561</v>
      </c>
      <c r="G2155" s="0" t="s">
        <v>130</v>
      </c>
    </row>
    <row r="2156" customFormat="false" ht="15" hidden="false" customHeight="false" outlineLevel="0" collapsed="false">
      <c r="A2156" s="0" t="s">
        <v>126</v>
      </c>
      <c r="B2156" s="0" t="s">
        <v>4540</v>
      </c>
      <c r="C2156" s="0" t="s">
        <v>4541</v>
      </c>
      <c r="D2156" s="0" t="s">
        <v>129</v>
      </c>
      <c r="E2156" s="161" t="n">
        <v>43313</v>
      </c>
      <c r="F2156" s="161" t="n">
        <v>73050</v>
      </c>
      <c r="G2156" s="0" t="s">
        <v>130</v>
      </c>
    </row>
    <row r="2157" customFormat="false" ht="15" hidden="false" customHeight="false" outlineLevel="0" collapsed="false">
      <c r="A2157" s="0" t="s">
        <v>126</v>
      </c>
      <c r="B2157" s="0" t="s">
        <v>4542</v>
      </c>
      <c r="C2157" s="0" t="s">
        <v>4543</v>
      </c>
      <c r="D2157" s="0" t="s">
        <v>129</v>
      </c>
      <c r="E2157" s="161" t="n">
        <v>43313</v>
      </c>
      <c r="F2157" s="161" t="n">
        <v>73050</v>
      </c>
      <c r="G2157" s="0" t="s">
        <v>130</v>
      </c>
    </row>
    <row r="2158" customFormat="false" ht="15" hidden="false" customHeight="false" outlineLevel="0" collapsed="false">
      <c r="A2158" s="0" t="s">
        <v>126</v>
      </c>
      <c r="B2158" s="0" t="s">
        <v>4544</v>
      </c>
      <c r="C2158" s="0" t="s">
        <v>4545</v>
      </c>
      <c r="D2158" s="0" t="s">
        <v>129</v>
      </c>
      <c r="E2158" s="161" t="n">
        <v>43599</v>
      </c>
      <c r="F2158" s="161" t="n">
        <v>44561</v>
      </c>
      <c r="G2158" s="0" t="s">
        <v>130</v>
      </c>
    </row>
    <row r="2159" customFormat="false" ht="15" hidden="false" customHeight="false" outlineLevel="0" collapsed="false">
      <c r="A2159" s="0" t="s">
        <v>126</v>
      </c>
      <c r="B2159" s="0" t="s">
        <v>4546</v>
      </c>
      <c r="C2159" s="0" t="s">
        <v>4547</v>
      </c>
      <c r="D2159" s="0" t="s">
        <v>129</v>
      </c>
      <c r="E2159" s="161" t="n">
        <v>43599</v>
      </c>
      <c r="F2159" s="161" t="n">
        <v>44561</v>
      </c>
      <c r="G2159" s="0" t="s">
        <v>130</v>
      </c>
    </row>
    <row r="2160" customFormat="false" ht="15" hidden="false" customHeight="false" outlineLevel="0" collapsed="false">
      <c r="A2160" s="0" t="s">
        <v>126</v>
      </c>
      <c r="B2160" s="0" t="s">
        <v>4548</v>
      </c>
      <c r="C2160" s="0" t="s">
        <v>4549</v>
      </c>
      <c r="D2160" s="0" t="s">
        <v>129</v>
      </c>
      <c r="E2160" s="161" t="n">
        <v>43599</v>
      </c>
      <c r="F2160" s="161" t="n">
        <v>44561</v>
      </c>
      <c r="G2160" s="0" t="s">
        <v>130</v>
      </c>
    </row>
    <row r="2161" customFormat="false" ht="15" hidden="false" customHeight="false" outlineLevel="0" collapsed="false">
      <c r="A2161" s="0" t="s">
        <v>126</v>
      </c>
      <c r="B2161" s="0" t="s">
        <v>4550</v>
      </c>
      <c r="C2161" s="0" t="s">
        <v>4551</v>
      </c>
      <c r="D2161" s="0" t="s">
        <v>129</v>
      </c>
      <c r="E2161" s="161" t="n">
        <v>43599</v>
      </c>
      <c r="F2161" s="161" t="n">
        <v>44561</v>
      </c>
      <c r="G2161" s="0" t="s">
        <v>130</v>
      </c>
    </row>
    <row r="2162" customFormat="false" ht="15" hidden="false" customHeight="false" outlineLevel="0" collapsed="false">
      <c r="A2162" s="0" t="s">
        <v>126</v>
      </c>
      <c r="B2162" s="0" t="s">
        <v>4552</v>
      </c>
      <c r="C2162" s="0" t="s">
        <v>4553</v>
      </c>
      <c r="D2162" s="0" t="s">
        <v>129</v>
      </c>
      <c r="E2162" s="161" t="n">
        <v>43599</v>
      </c>
      <c r="F2162" s="161" t="n">
        <v>44561</v>
      </c>
      <c r="G2162" s="0" t="s">
        <v>130</v>
      </c>
    </row>
    <row r="2163" customFormat="false" ht="15" hidden="false" customHeight="false" outlineLevel="0" collapsed="false">
      <c r="A2163" s="0" t="s">
        <v>126</v>
      </c>
      <c r="B2163" s="0" t="s">
        <v>4554</v>
      </c>
      <c r="C2163" s="0" t="s">
        <v>4555</v>
      </c>
      <c r="D2163" s="0" t="s">
        <v>129</v>
      </c>
      <c r="E2163" s="161" t="n">
        <v>43599</v>
      </c>
      <c r="F2163" s="161" t="n">
        <v>44561</v>
      </c>
      <c r="G2163" s="0" t="s">
        <v>130</v>
      </c>
    </row>
    <row r="2164" customFormat="false" ht="15" hidden="false" customHeight="false" outlineLevel="0" collapsed="false">
      <c r="A2164" s="0" t="s">
        <v>126</v>
      </c>
      <c r="B2164" s="0" t="s">
        <v>4556</v>
      </c>
      <c r="C2164" s="0" t="s">
        <v>4557</v>
      </c>
      <c r="D2164" s="0" t="s">
        <v>129</v>
      </c>
      <c r="E2164" s="161" t="n">
        <v>43599</v>
      </c>
      <c r="F2164" s="161" t="n">
        <v>44561</v>
      </c>
      <c r="G2164" s="0" t="s">
        <v>130</v>
      </c>
    </row>
    <row r="2165" customFormat="false" ht="15" hidden="false" customHeight="false" outlineLevel="0" collapsed="false">
      <c r="A2165" s="0" t="s">
        <v>126</v>
      </c>
      <c r="B2165" s="0" t="s">
        <v>4558</v>
      </c>
      <c r="C2165" s="0" t="s">
        <v>4559</v>
      </c>
      <c r="D2165" s="0" t="s">
        <v>129</v>
      </c>
      <c r="E2165" s="161" t="n">
        <v>43599</v>
      </c>
      <c r="F2165" s="161" t="n">
        <v>44561</v>
      </c>
      <c r="G2165" s="0" t="s">
        <v>130</v>
      </c>
    </row>
    <row r="2166" customFormat="false" ht="15" hidden="false" customHeight="false" outlineLevel="0" collapsed="false">
      <c r="A2166" s="0" t="s">
        <v>126</v>
      </c>
      <c r="B2166" s="0" t="s">
        <v>4560</v>
      </c>
      <c r="C2166" s="0" t="s">
        <v>4561</v>
      </c>
      <c r="D2166" s="0" t="s">
        <v>129</v>
      </c>
      <c r="E2166" s="161" t="n">
        <v>43678</v>
      </c>
      <c r="F2166" s="161" t="n">
        <v>73050</v>
      </c>
      <c r="G2166" s="0" t="s">
        <v>130</v>
      </c>
    </row>
    <row r="2167" customFormat="false" ht="15" hidden="false" customHeight="false" outlineLevel="0" collapsed="false">
      <c r="A2167" s="0" t="s">
        <v>126</v>
      </c>
      <c r="B2167" s="0" t="s">
        <v>4562</v>
      </c>
      <c r="C2167" s="0" t="s">
        <v>4563</v>
      </c>
      <c r="D2167" s="0" t="s">
        <v>129</v>
      </c>
      <c r="E2167" s="161" t="n">
        <v>44378</v>
      </c>
      <c r="F2167" s="161" t="n">
        <v>47818</v>
      </c>
      <c r="G2167" s="0" t="s">
        <v>130</v>
      </c>
    </row>
    <row r="2168" customFormat="false" ht="15" hidden="false" customHeight="false" outlineLevel="0" collapsed="false">
      <c r="A2168" s="0" t="s">
        <v>126</v>
      </c>
      <c r="B2168" s="0" t="s">
        <v>4564</v>
      </c>
      <c r="C2168" s="0" t="s">
        <v>4565</v>
      </c>
      <c r="D2168" s="0" t="s">
        <v>129</v>
      </c>
      <c r="E2168" s="161" t="n">
        <v>43831</v>
      </c>
      <c r="F2168" s="161" t="n">
        <v>44926</v>
      </c>
      <c r="G2168" s="0" t="s">
        <v>130</v>
      </c>
    </row>
    <row r="2169" customFormat="false" ht="15" hidden="false" customHeight="false" outlineLevel="0" collapsed="false">
      <c r="A2169" s="0" t="s">
        <v>126</v>
      </c>
      <c r="B2169" s="0" t="s">
        <v>4568</v>
      </c>
      <c r="C2169" s="0" t="s">
        <v>4569</v>
      </c>
      <c r="D2169" s="0" t="s">
        <v>129</v>
      </c>
      <c r="E2169" s="161" t="n">
        <v>43831</v>
      </c>
      <c r="F2169" s="161" t="n">
        <v>44561</v>
      </c>
      <c r="G2169" s="0" t="s">
        <v>130</v>
      </c>
    </row>
    <row r="2170" customFormat="false" ht="15" hidden="false" customHeight="false" outlineLevel="0" collapsed="false">
      <c r="A2170" s="0" t="s">
        <v>126</v>
      </c>
      <c r="B2170" s="0" t="s">
        <v>4570</v>
      </c>
      <c r="C2170" s="0" t="s">
        <v>4571</v>
      </c>
      <c r="D2170" s="0" t="s">
        <v>129</v>
      </c>
      <c r="E2170" s="161" t="n">
        <v>44105</v>
      </c>
      <c r="F2170" s="161" t="n">
        <v>73050</v>
      </c>
      <c r="G2170" s="0" t="s">
        <v>130</v>
      </c>
    </row>
    <row r="2171" customFormat="false" ht="15" hidden="false" customHeight="false" outlineLevel="0" collapsed="false">
      <c r="A2171" s="0" t="s">
        <v>126</v>
      </c>
      <c r="B2171" s="0" t="s">
        <v>4574</v>
      </c>
      <c r="C2171" s="0" t="s">
        <v>4575</v>
      </c>
      <c r="D2171" s="0" t="s">
        <v>129</v>
      </c>
      <c r="E2171" s="161" t="n">
        <v>43952</v>
      </c>
      <c r="F2171" s="161" t="n">
        <v>45046</v>
      </c>
      <c r="G2171" s="0" t="s">
        <v>130</v>
      </c>
    </row>
    <row r="2172" customFormat="false" ht="15" hidden="false" customHeight="false" outlineLevel="0" collapsed="false">
      <c r="A2172" s="0" t="s">
        <v>126</v>
      </c>
      <c r="B2172" s="0" t="s">
        <v>4576</v>
      </c>
      <c r="C2172" s="0" t="s">
        <v>4577</v>
      </c>
      <c r="D2172" s="0" t="s">
        <v>129</v>
      </c>
      <c r="E2172" s="161" t="n">
        <v>43952</v>
      </c>
      <c r="F2172" s="161" t="n">
        <v>45046</v>
      </c>
      <c r="G2172" s="0" t="s">
        <v>130</v>
      </c>
    </row>
    <row r="2173" customFormat="false" ht="15" hidden="false" customHeight="false" outlineLevel="0" collapsed="false">
      <c r="A2173" s="0" t="s">
        <v>126</v>
      </c>
      <c r="B2173" s="0" t="s">
        <v>4578</v>
      </c>
      <c r="C2173" s="0" t="s">
        <v>4579</v>
      </c>
      <c r="D2173" s="0" t="s">
        <v>129</v>
      </c>
      <c r="E2173" s="161" t="n">
        <v>40725</v>
      </c>
      <c r="F2173" s="161" t="n">
        <v>73050</v>
      </c>
      <c r="G2173" s="0" t="s">
        <v>130</v>
      </c>
    </row>
    <row r="2174" customFormat="false" ht="15" hidden="false" customHeight="false" outlineLevel="0" collapsed="false">
      <c r="A2174" s="0" t="s">
        <v>126</v>
      </c>
      <c r="B2174" s="0" t="s">
        <v>4580</v>
      </c>
      <c r="C2174" s="0" t="s">
        <v>4581</v>
      </c>
      <c r="D2174" s="0" t="s">
        <v>129</v>
      </c>
      <c r="E2174" s="161" t="n">
        <v>40725</v>
      </c>
      <c r="F2174" s="161" t="n">
        <v>73050</v>
      </c>
      <c r="G2174" s="0" t="s">
        <v>130</v>
      </c>
    </row>
    <row r="2175" customFormat="false" ht="15" hidden="false" customHeight="false" outlineLevel="0" collapsed="false">
      <c r="A2175" s="0" t="s">
        <v>126</v>
      </c>
      <c r="B2175" s="0" t="s">
        <v>4582</v>
      </c>
      <c r="C2175" s="0" t="s">
        <v>4583</v>
      </c>
      <c r="D2175" s="0" t="s">
        <v>129</v>
      </c>
      <c r="E2175" s="161" t="n">
        <v>40725</v>
      </c>
      <c r="F2175" s="161" t="n">
        <v>73050</v>
      </c>
      <c r="G2175" s="0" t="s">
        <v>130</v>
      </c>
    </row>
    <row r="2176" customFormat="false" ht="15" hidden="false" customHeight="false" outlineLevel="0" collapsed="false">
      <c r="A2176" s="0" t="s">
        <v>126</v>
      </c>
      <c r="B2176" s="0" t="s">
        <v>4584</v>
      </c>
      <c r="C2176" s="0" t="s">
        <v>4585</v>
      </c>
      <c r="D2176" s="0" t="s">
        <v>129</v>
      </c>
      <c r="E2176" s="161" t="n">
        <v>40725</v>
      </c>
      <c r="F2176" s="161" t="n">
        <v>73050</v>
      </c>
      <c r="G2176" s="0" t="s">
        <v>130</v>
      </c>
    </row>
    <row r="2177" customFormat="false" ht="15" hidden="false" customHeight="false" outlineLevel="0" collapsed="false">
      <c r="A2177" s="0" t="s">
        <v>126</v>
      </c>
      <c r="B2177" s="0" t="s">
        <v>4586</v>
      </c>
      <c r="C2177" s="0" t="s">
        <v>4587</v>
      </c>
      <c r="D2177" s="0" t="s">
        <v>129</v>
      </c>
      <c r="E2177" s="161" t="n">
        <v>40725</v>
      </c>
      <c r="F2177" s="161" t="n">
        <v>73050</v>
      </c>
      <c r="G2177" s="0" t="s">
        <v>130</v>
      </c>
    </row>
    <row r="2178" customFormat="false" ht="15" hidden="false" customHeight="false" outlineLevel="0" collapsed="false">
      <c r="A2178" s="0" t="s">
        <v>126</v>
      </c>
      <c r="B2178" s="0" t="s">
        <v>4588</v>
      </c>
      <c r="C2178" s="0" t="s">
        <v>4589</v>
      </c>
      <c r="D2178" s="0" t="s">
        <v>129</v>
      </c>
      <c r="E2178" s="161" t="n">
        <v>40725</v>
      </c>
      <c r="F2178" s="161" t="n">
        <v>73050</v>
      </c>
      <c r="G2178" s="0" t="s">
        <v>130</v>
      </c>
    </row>
    <row r="2179" customFormat="false" ht="15" hidden="false" customHeight="false" outlineLevel="0" collapsed="false">
      <c r="A2179" s="0" t="s">
        <v>126</v>
      </c>
      <c r="B2179" s="0" t="s">
        <v>4590</v>
      </c>
      <c r="C2179" s="0" t="s">
        <v>4591</v>
      </c>
      <c r="D2179" s="0" t="s">
        <v>129</v>
      </c>
      <c r="E2179" s="161" t="n">
        <v>40725</v>
      </c>
      <c r="F2179" s="161" t="n">
        <v>73050</v>
      </c>
      <c r="G2179" s="0" t="s">
        <v>130</v>
      </c>
    </row>
    <row r="2180" customFormat="false" ht="15" hidden="false" customHeight="false" outlineLevel="0" collapsed="false">
      <c r="A2180" s="0" t="s">
        <v>126</v>
      </c>
      <c r="B2180" s="0" t="s">
        <v>4592</v>
      </c>
      <c r="C2180" s="0" t="s">
        <v>4593</v>
      </c>
      <c r="D2180" s="0" t="s">
        <v>129</v>
      </c>
      <c r="E2180" s="161" t="n">
        <v>40725</v>
      </c>
      <c r="F2180" s="161" t="n">
        <v>73050</v>
      </c>
      <c r="G2180" s="0" t="s">
        <v>130</v>
      </c>
    </row>
    <row r="2181" customFormat="false" ht="15" hidden="false" customHeight="false" outlineLevel="0" collapsed="false">
      <c r="A2181" s="0" t="s">
        <v>126</v>
      </c>
      <c r="B2181" s="0" t="s">
        <v>4594</v>
      </c>
      <c r="C2181" s="0" t="s">
        <v>4595</v>
      </c>
      <c r="D2181" s="0" t="s">
        <v>129</v>
      </c>
      <c r="E2181" s="161" t="n">
        <v>40725</v>
      </c>
      <c r="F2181" s="161" t="n">
        <v>73050</v>
      </c>
      <c r="G2181" s="0" t="s">
        <v>130</v>
      </c>
    </row>
    <row r="2182" customFormat="false" ht="15" hidden="false" customHeight="false" outlineLevel="0" collapsed="false">
      <c r="A2182" s="0" t="s">
        <v>126</v>
      </c>
      <c r="B2182" s="0" t="s">
        <v>4596</v>
      </c>
      <c r="C2182" s="0" t="s">
        <v>4597</v>
      </c>
      <c r="D2182" s="0" t="s">
        <v>129</v>
      </c>
      <c r="E2182" s="161" t="n">
        <v>40725</v>
      </c>
      <c r="F2182" s="161" t="n">
        <v>73050</v>
      </c>
      <c r="G2182" s="0" t="s">
        <v>130</v>
      </c>
    </row>
    <row r="2183" customFormat="false" ht="15" hidden="false" customHeight="false" outlineLevel="0" collapsed="false">
      <c r="A2183" s="0" t="s">
        <v>126</v>
      </c>
      <c r="B2183" s="0" t="s">
        <v>4598</v>
      </c>
      <c r="C2183" s="0" t="s">
        <v>4599</v>
      </c>
      <c r="D2183" s="0" t="s">
        <v>129</v>
      </c>
      <c r="E2183" s="161" t="n">
        <v>40725</v>
      </c>
      <c r="F2183" s="161" t="n">
        <v>73050</v>
      </c>
      <c r="G2183" s="0" t="s">
        <v>130</v>
      </c>
    </row>
    <row r="2184" customFormat="false" ht="15" hidden="false" customHeight="false" outlineLevel="0" collapsed="false">
      <c r="A2184" s="0" t="s">
        <v>126</v>
      </c>
      <c r="B2184" s="0" t="s">
        <v>4600</v>
      </c>
      <c r="C2184" s="0" t="s">
        <v>4601</v>
      </c>
      <c r="D2184" s="0" t="s">
        <v>129</v>
      </c>
      <c r="E2184" s="161" t="n">
        <v>40725</v>
      </c>
      <c r="F2184" s="161" t="n">
        <v>73050</v>
      </c>
      <c r="G2184" s="0" t="s">
        <v>130</v>
      </c>
    </row>
    <row r="2185" customFormat="false" ht="15" hidden="false" customHeight="false" outlineLevel="0" collapsed="false">
      <c r="A2185" s="0" t="s">
        <v>126</v>
      </c>
      <c r="B2185" s="0" t="s">
        <v>4602</v>
      </c>
      <c r="C2185" s="0" t="s">
        <v>4603</v>
      </c>
      <c r="D2185" s="0" t="s">
        <v>129</v>
      </c>
      <c r="E2185" s="161" t="n">
        <v>40725</v>
      </c>
      <c r="F2185" s="161" t="n">
        <v>73050</v>
      </c>
      <c r="G2185" s="0" t="s">
        <v>130</v>
      </c>
    </row>
    <row r="2186" customFormat="false" ht="15" hidden="false" customHeight="false" outlineLevel="0" collapsed="false">
      <c r="A2186" s="0" t="s">
        <v>126</v>
      </c>
      <c r="B2186" s="0" t="s">
        <v>4604</v>
      </c>
      <c r="C2186" s="0" t="s">
        <v>4605</v>
      </c>
      <c r="D2186" s="0" t="s">
        <v>129</v>
      </c>
      <c r="E2186" s="161" t="n">
        <v>40725</v>
      </c>
      <c r="F2186" s="161" t="n">
        <v>73050</v>
      </c>
      <c r="G2186" s="0" t="s">
        <v>130</v>
      </c>
    </row>
    <row r="2187" customFormat="false" ht="15" hidden="false" customHeight="false" outlineLevel="0" collapsed="false">
      <c r="A2187" s="0" t="s">
        <v>126</v>
      </c>
      <c r="B2187" s="0" t="s">
        <v>4606</v>
      </c>
      <c r="C2187" s="0" t="s">
        <v>4607</v>
      </c>
      <c r="D2187" s="0" t="s">
        <v>129</v>
      </c>
      <c r="E2187" s="161" t="n">
        <v>40725</v>
      </c>
      <c r="F2187" s="161" t="n">
        <v>73050</v>
      </c>
      <c r="G2187" s="0" t="s">
        <v>130</v>
      </c>
    </row>
    <row r="2188" customFormat="false" ht="15" hidden="false" customHeight="false" outlineLevel="0" collapsed="false">
      <c r="A2188" s="0" t="s">
        <v>126</v>
      </c>
      <c r="B2188" s="0" t="s">
        <v>4608</v>
      </c>
      <c r="C2188" s="0" t="s">
        <v>4609</v>
      </c>
      <c r="D2188" s="0" t="s">
        <v>129</v>
      </c>
      <c r="E2188" s="161" t="n">
        <v>40725</v>
      </c>
      <c r="F2188" s="161" t="n">
        <v>73050</v>
      </c>
      <c r="G2188" s="0" t="s">
        <v>130</v>
      </c>
    </row>
    <row r="2189" customFormat="false" ht="15" hidden="false" customHeight="false" outlineLevel="0" collapsed="false">
      <c r="A2189" s="0" t="s">
        <v>126</v>
      </c>
      <c r="B2189" s="0" t="s">
        <v>4610</v>
      </c>
      <c r="C2189" s="0" t="s">
        <v>4611</v>
      </c>
      <c r="D2189" s="0" t="s">
        <v>129</v>
      </c>
      <c r="E2189" s="161" t="n">
        <v>40725</v>
      </c>
      <c r="F2189" s="161" t="n">
        <v>73050</v>
      </c>
      <c r="G2189" s="0" t="s">
        <v>130</v>
      </c>
    </row>
    <row r="2190" customFormat="false" ht="15" hidden="false" customHeight="false" outlineLevel="0" collapsed="false">
      <c r="A2190" s="0" t="s">
        <v>126</v>
      </c>
      <c r="B2190" s="0" t="s">
        <v>4612</v>
      </c>
      <c r="C2190" s="0" t="s">
        <v>4613</v>
      </c>
      <c r="D2190" s="0" t="s">
        <v>129</v>
      </c>
      <c r="E2190" s="161" t="n">
        <v>40725</v>
      </c>
      <c r="F2190" s="161" t="n">
        <v>73050</v>
      </c>
      <c r="G2190" s="0" t="s">
        <v>130</v>
      </c>
    </row>
    <row r="2191" customFormat="false" ht="15" hidden="false" customHeight="false" outlineLevel="0" collapsed="false">
      <c r="A2191" s="0" t="s">
        <v>126</v>
      </c>
      <c r="B2191" s="0" t="s">
        <v>4614</v>
      </c>
      <c r="C2191" s="0" t="s">
        <v>4615</v>
      </c>
      <c r="D2191" s="0" t="s">
        <v>129</v>
      </c>
      <c r="E2191" s="161" t="n">
        <v>40725</v>
      </c>
      <c r="F2191" s="161" t="n">
        <v>73050</v>
      </c>
      <c r="G2191" s="0" t="s">
        <v>130</v>
      </c>
    </row>
    <row r="2192" customFormat="false" ht="15" hidden="false" customHeight="false" outlineLevel="0" collapsed="false">
      <c r="A2192" s="0" t="s">
        <v>126</v>
      </c>
      <c r="B2192" s="0" t="s">
        <v>4616</v>
      </c>
      <c r="C2192" s="0" t="s">
        <v>4617</v>
      </c>
      <c r="D2192" s="0" t="s">
        <v>129</v>
      </c>
      <c r="E2192" s="161" t="n">
        <v>40725</v>
      </c>
      <c r="F2192" s="161" t="n">
        <v>73050</v>
      </c>
      <c r="G2192" s="0" t="s">
        <v>130</v>
      </c>
    </row>
    <row r="2193" customFormat="false" ht="15" hidden="false" customHeight="false" outlineLevel="0" collapsed="false">
      <c r="A2193" s="0" t="s">
        <v>126</v>
      </c>
      <c r="B2193" s="0" t="s">
        <v>4618</v>
      </c>
      <c r="C2193" s="0" t="s">
        <v>4619</v>
      </c>
      <c r="D2193" s="0" t="s">
        <v>129</v>
      </c>
      <c r="E2193" s="161" t="n">
        <v>40725</v>
      </c>
      <c r="F2193" s="161" t="n">
        <v>73050</v>
      </c>
      <c r="G2193" s="0" t="s">
        <v>130</v>
      </c>
    </row>
    <row r="2194" customFormat="false" ht="15" hidden="false" customHeight="false" outlineLevel="0" collapsed="false">
      <c r="A2194" s="0" t="s">
        <v>126</v>
      </c>
      <c r="B2194" s="0" t="s">
        <v>4620</v>
      </c>
      <c r="C2194" s="0" t="s">
        <v>4621</v>
      </c>
      <c r="D2194" s="0" t="s">
        <v>129</v>
      </c>
      <c r="E2194" s="161" t="n">
        <v>40725</v>
      </c>
      <c r="F2194" s="161" t="n">
        <v>73050</v>
      </c>
      <c r="G2194" s="0" t="s">
        <v>130</v>
      </c>
    </row>
    <row r="2195" customFormat="false" ht="15" hidden="false" customHeight="false" outlineLevel="0" collapsed="false">
      <c r="A2195" s="0" t="s">
        <v>126</v>
      </c>
      <c r="B2195" s="0" t="s">
        <v>4622</v>
      </c>
      <c r="C2195" s="0" t="s">
        <v>4623</v>
      </c>
      <c r="D2195" s="0" t="s">
        <v>129</v>
      </c>
      <c r="E2195" s="161" t="n">
        <v>40725</v>
      </c>
      <c r="F2195" s="161" t="n">
        <v>73050</v>
      </c>
      <c r="G2195" s="0" t="s">
        <v>130</v>
      </c>
    </row>
    <row r="2196" customFormat="false" ht="15" hidden="false" customHeight="false" outlineLevel="0" collapsed="false">
      <c r="A2196" s="0" t="s">
        <v>126</v>
      </c>
      <c r="B2196" s="0" t="s">
        <v>4624</v>
      </c>
      <c r="C2196" s="0" t="s">
        <v>4625</v>
      </c>
      <c r="D2196" s="0" t="s">
        <v>129</v>
      </c>
      <c r="E2196" s="161" t="n">
        <v>40725</v>
      </c>
      <c r="F2196" s="161" t="n">
        <v>73050</v>
      </c>
      <c r="G2196" s="0" t="s">
        <v>130</v>
      </c>
    </row>
    <row r="2197" customFormat="false" ht="15" hidden="false" customHeight="false" outlineLevel="0" collapsed="false">
      <c r="A2197" s="0" t="s">
        <v>126</v>
      </c>
      <c r="B2197" s="0" t="s">
        <v>4626</v>
      </c>
      <c r="C2197" s="0" t="s">
        <v>4627</v>
      </c>
      <c r="D2197" s="0" t="s">
        <v>129</v>
      </c>
      <c r="E2197" s="161" t="n">
        <v>40725</v>
      </c>
      <c r="F2197" s="161" t="n">
        <v>73050</v>
      </c>
      <c r="G2197" s="0" t="s">
        <v>130</v>
      </c>
    </row>
    <row r="2198" customFormat="false" ht="15" hidden="false" customHeight="false" outlineLevel="0" collapsed="false">
      <c r="A2198" s="0" t="s">
        <v>126</v>
      </c>
      <c r="B2198" s="0" t="s">
        <v>4628</v>
      </c>
      <c r="C2198" s="0" t="s">
        <v>4629</v>
      </c>
      <c r="D2198" s="0" t="s">
        <v>129</v>
      </c>
      <c r="E2198" s="161" t="n">
        <v>40725</v>
      </c>
      <c r="F2198" s="161" t="n">
        <v>73050</v>
      </c>
      <c r="G2198" s="0" t="s">
        <v>130</v>
      </c>
    </row>
    <row r="2199" customFormat="false" ht="15" hidden="false" customHeight="false" outlineLevel="0" collapsed="false">
      <c r="A2199" s="0" t="s">
        <v>126</v>
      </c>
      <c r="B2199" s="0" t="s">
        <v>4630</v>
      </c>
      <c r="C2199" s="0" t="s">
        <v>4631</v>
      </c>
      <c r="D2199" s="0" t="s">
        <v>129</v>
      </c>
      <c r="E2199" s="161" t="n">
        <v>40725</v>
      </c>
      <c r="F2199" s="161" t="n">
        <v>73050</v>
      </c>
      <c r="G2199" s="0" t="s">
        <v>130</v>
      </c>
    </row>
    <row r="2200" customFormat="false" ht="15" hidden="false" customHeight="false" outlineLevel="0" collapsed="false">
      <c r="A2200" s="0" t="s">
        <v>126</v>
      </c>
      <c r="B2200" s="0" t="s">
        <v>4632</v>
      </c>
      <c r="C2200" s="0" t="s">
        <v>4633</v>
      </c>
      <c r="D2200" s="0" t="s">
        <v>129</v>
      </c>
      <c r="E2200" s="161" t="n">
        <v>40725</v>
      </c>
      <c r="F2200" s="161" t="n">
        <v>73050</v>
      </c>
      <c r="G2200" s="0" t="s">
        <v>130</v>
      </c>
    </row>
    <row r="2201" customFormat="false" ht="15" hidden="false" customHeight="false" outlineLevel="0" collapsed="false">
      <c r="A2201" s="0" t="s">
        <v>126</v>
      </c>
      <c r="B2201" s="0" t="s">
        <v>4634</v>
      </c>
      <c r="C2201" s="0" t="s">
        <v>4635</v>
      </c>
      <c r="D2201" s="0" t="s">
        <v>129</v>
      </c>
      <c r="E2201" s="161" t="n">
        <v>40725</v>
      </c>
      <c r="F2201" s="161" t="n">
        <v>73050</v>
      </c>
      <c r="G2201" s="0" t="s">
        <v>130</v>
      </c>
    </row>
    <row r="2202" customFormat="false" ht="15" hidden="false" customHeight="false" outlineLevel="0" collapsed="false">
      <c r="A2202" s="0" t="s">
        <v>126</v>
      </c>
      <c r="B2202" s="0" t="s">
        <v>4636</v>
      </c>
      <c r="C2202" s="0" t="s">
        <v>4637</v>
      </c>
      <c r="D2202" s="0" t="s">
        <v>129</v>
      </c>
      <c r="E2202" s="161" t="n">
        <v>40725</v>
      </c>
      <c r="F2202" s="161" t="n">
        <v>73050</v>
      </c>
      <c r="G2202" s="0" t="s">
        <v>130</v>
      </c>
    </row>
    <row r="2203" customFormat="false" ht="15" hidden="false" customHeight="false" outlineLevel="0" collapsed="false">
      <c r="A2203" s="0" t="s">
        <v>126</v>
      </c>
      <c r="B2203" s="0" t="s">
        <v>4638</v>
      </c>
      <c r="C2203" s="0" t="s">
        <v>4639</v>
      </c>
      <c r="D2203" s="0" t="s">
        <v>129</v>
      </c>
      <c r="E2203" s="161" t="n">
        <v>40725</v>
      </c>
      <c r="F2203" s="161" t="n">
        <v>73050</v>
      </c>
      <c r="G2203" s="0" t="s">
        <v>130</v>
      </c>
    </row>
    <row r="2204" customFormat="false" ht="15" hidden="false" customHeight="false" outlineLevel="0" collapsed="false">
      <c r="A2204" s="0" t="s">
        <v>126</v>
      </c>
      <c r="B2204" s="0" t="s">
        <v>4640</v>
      </c>
      <c r="C2204" s="0" t="s">
        <v>4641</v>
      </c>
      <c r="D2204" s="0" t="s">
        <v>129</v>
      </c>
      <c r="E2204" s="161" t="n">
        <v>40725</v>
      </c>
      <c r="F2204" s="161" t="n">
        <v>73050</v>
      </c>
      <c r="G2204" s="0" t="s">
        <v>130</v>
      </c>
    </row>
    <row r="2205" customFormat="false" ht="15" hidden="false" customHeight="false" outlineLevel="0" collapsed="false">
      <c r="A2205" s="0" t="s">
        <v>126</v>
      </c>
      <c r="B2205" s="0" t="s">
        <v>4642</v>
      </c>
      <c r="C2205" s="0" t="s">
        <v>4643</v>
      </c>
      <c r="D2205" s="0" t="s">
        <v>129</v>
      </c>
      <c r="E2205" s="161" t="n">
        <v>40725</v>
      </c>
      <c r="F2205" s="161" t="n">
        <v>73050</v>
      </c>
      <c r="G2205" s="0" t="s">
        <v>130</v>
      </c>
    </row>
    <row r="2206" customFormat="false" ht="15" hidden="false" customHeight="false" outlineLevel="0" collapsed="false">
      <c r="A2206" s="0" t="s">
        <v>126</v>
      </c>
      <c r="B2206" s="0" t="s">
        <v>4644</v>
      </c>
      <c r="C2206" s="0" t="s">
        <v>4645</v>
      </c>
      <c r="D2206" s="0" t="s">
        <v>129</v>
      </c>
      <c r="E2206" s="161" t="n">
        <v>40725</v>
      </c>
      <c r="F2206" s="161" t="n">
        <v>73050</v>
      </c>
      <c r="G2206" s="0" t="s">
        <v>130</v>
      </c>
    </row>
    <row r="2207" customFormat="false" ht="15" hidden="false" customHeight="false" outlineLevel="0" collapsed="false">
      <c r="A2207" s="0" t="s">
        <v>126</v>
      </c>
      <c r="B2207" s="0" t="s">
        <v>4646</v>
      </c>
      <c r="C2207" s="0" t="s">
        <v>4647</v>
      </c>
      <c r="D2207" s="0" t="s">
        <v>129</v>
      </c>
      <c r="E2207" s="161" t="n">
        <v>40725</v>
      </c>
      <c r="F2207" s="161" t="n">
        <v>73050</v>
      </c>
      <c r="G2207" s="0" t="s">
        <v>130</v>
      </c>
    </row>
    <row r="2208" customFormat="false" ht="15" hidden="false" customHeight="false" outlineLevel="0" collapsed="false">
      <c r="A2208" s="0" t="s">
        <v>126</v>
      </c>
      <c r="B2208" s="0" t="s">
        <v>4648</v>
      </c>
      <c r="C2208" s="0" t="s">
        <v>4649</v>
      </c>
      <c r="D2208" s="0" t="s">
        <v>129</v>
      </c>
      <c r="E2208" s="161" t="n">
        <v>40725</v>
      </c>
      <c r="F2208" s="161" t="n">
        <v>73050</v>
      </c>
      <c r="G2208" s="0" t="s">
        <v>130</v>
      </c>
    </row>
    <row r="2209" customFormat="false" ht="15" hidden="false" customHeight="false" outlineLevel="0" collapsed="false">
      <c r="A2209" s="0" t="s">
        <v>126</v>
      </c>
      <c r="B2209" s="0" t="s">
        <v>4650</v>
      </c>
      <c r="C2209" s="0" t="s">
        <v>4651</v>
      </c>
      <c r="D2209" s="0" t="s">
        <v>129</v>
      </c>
      <c r="E2209" s="161" t="n">
        <v>40725</v>
      </c>
      <c r="F2209" s="161" t="n">
        <v>73050</v>
      </c>
      <c r="G2209" s="0" t="s">
        <v>130</v>
      </c>
    </row>
    <row r="2210" customFormat="false" ht="15" hidden="false" customHeight="false" outlineLevel="0" collapsed="false">
      <c r="A2210" s="0" t="s">
        <v>126</v>
      </c>
      <c r="B2210" s="0" t="s">
        <v>4652</v>
      </c>
      <c r="C2210" s="0" t="s">
        <v>4653</v>
      </c>
      <c r="D2210" s="0" t="s">
        <v>129</v>
      </c>
      <c r="E2210" s="161" t="n">
        <v>40725</v>
      </c>
      <c r="F2210" s="161" t="n">
        <v>73050</v>
      </c>
      <c r="G2210" s="0" t="s">
        <v>130</v>
      </c>
    </row>
    <row r="2211" customFormat="false" ht="15" hidden="false" customHeight="false" outlineLevel="0" collapsed="false">
      <c r="A2211" s="0" t="s">
        <v>126</v>
      </c>
      <c r="B2211" s="0" t="s">
        <v>4654</v>
      </c>
      <c r="C2211" s="0" t="s">
        <v>4655</v>
      </c>
      <c r="D2211" s="0" t="s">
        <v>129</v>
      </c>
      <c r="E2211" s="161" t="n">
        <v>40725</v>
      </c>
      <c r="F2211" s="161" t="n">
        <v>73050</v>
      </c>
      <c r="G2211" s="0" t="s">
        <v>130</v>
      </c>
    </row>
    <row r="2212" customFormat="false" ht="15" hidden="false" customHeight="false" outlineLevel="0" collapsed="false">
      <c r="A2212" s="0" t="s">
        <v>126</v>
      </c>
      <c r="B2212" s="0" t="s">
        <v>4656</v>
      </c>
      <c r="C2212" s="0" t="s">
        <v>4657</v>
      </c>
      <c r="D2212" s="0" t="s">
        <v>129</v>
      </c>
      <c r="E2212" s="161" t="n">
        <v>40725</v>
      </c>
      <c r="F2212" s="161" t="n">
        <v>73050</v>
      </c>
      <c r="G2212" s="0" t="s">
        <v>130</v>
      </c>
    </row>
    <row r="2213" customFormat="false" ht="15" hidden="false" customHeight="false" outlineLevel="0" collapsed="false">
      <c r="A2213" s="0" t="s">
        <v>126</v>
      </c>
      <c r="B2213" s="0" t="s">
        <v>4658</v>
      </c>
      <c r="C2213" s="0" t="s">
        <v>4659</v>
      </c>
      <c r="D2213" s="0" t="s">
        <v>129</v>
      </c>
      <c r="E2213" s="161" t="n">
        <v>40725</v>
      </c>
      <c r="F2213" s="161" t="n">
        <v>73050</v>
      </c>
      <c r="G2213" s="0" t="s">
        <v>130</v>
      </c>
    </row>
    <row r="2214" customFormat="false" ht="15" hidden="false" customHeight="false" outlineLevel="0" collapsed="false">
      <c r="A2214" s="0" t="s">
        <v>126</v>
      </c>
      <c r="B2214" s="0" t="s">
        <v>4660</v>
      </c>
      <c r="C2214" s="0" t="s">
        <v>4661</v>
      </c>
      <c r="D2214" s="0" t="s">
        <v>129</v>
      </c>
      <c r="E2214" s="161" t="n">
        <v>40725</v>
      </c>
      <c r="F2214" s="161" t="n">
        <v>73050</v>
      </c>
      <c r="G2214" s="0" t="s">
        <v>130</v>
      </c>
    </row>
    <row r="2215" customFormat="false" ht="15" hidden="false" customHeight="false" outlineLevel="0" collapsed="false">
      <c r="A2215" s="0" t="s">
        <v>126</v>
      </c>
      <c r="B2215" s="0" t="s">
        <v>4662</v>
      </c>
      <c r="C2215" s="0" t="s">
        <v>4663</v>
      </c>
      <c r="D2215" s="0" t="s">
        <v>129</v>
      </c>
      <c r="E2215" s="161" t="n">
        <v>40725</v>
      </c>
      <c r="F2215" s="161" t="n">
        <v>73050</v>
      </c>
      <c r="G2215" s="0" t="s">
        <v>130</v>
      </c>
    </row>
    <row r="2216" customFormat="false" ht="15" hidden="false" customHeight="false" outlineLevel="0" collapsed="false">
      <c r="A2216" s="0" t="s">
        <v>126</v>
      </c>
      <c r="B2216" s="0" t="s">
        <v>4664</v>
      </c>
      <c r="C2216" s="0" t="s">
        <v>4665</v>
      </c>
      <c r="D2216" s="0" t="s">
        <v>129</v>
      </c>
      <c r="E2216" s="161" t="n">
        <v>40725</v>
      </c>
      <c r="F2216" s="161" t="n">
        <v>73050</v>
      </c>
      <c r="G2216" s="0" t="s">
        <v>130</v>
      </c>
    </row>
    <row r="2217" customFormat="false" ht="15" hidden="false" customHeight="false" outlineLevel="0" collapsed="false">
      <c r="A2217" s="0" t="s">
        <v>126</v>
      </c>
      <c r="B2217" s="0" t="s">
        <v>4666</v>
      </c>
      <c r="C2217" s="0" t="s">
        <v>4667</v>
      </c>
      <c r="D2217" s="0" t="s">
        <v>129</v>
      </c>
      <c r="E2217" s="161" t="n">
        <v>40725</v>
      </c>
      <c r="F2217" s="161" t="n">
        <v>73050</v>
      </c>
      <c r="G2217" s="0" t="s">
        <v>130</v>
      </c>
    </row>
    <row r="2218" customFormat="false" ht="15" hidden="false" customHeight="false" outlineLevel="0" collapsed="false">
      <c r="A2218" s="0" t="s">
        <v>126</v>
      </c>
      <c r="B2218" s="0" t="s">
        <v>4668</v>
      </c>
      <c r="C2218" s="0" t="s">
        <v>4669</v>
      </c>
      <c r="D2218" s="0" t="s">
        <v>129</v>
      </c>
      <c r="E2218" s="161" t="n">
        <v>40725</v>
      </c>
      <c r="F2218" s="161" t="n">
        <v>73050</v>
      </c>
      <c r="G2218" s="0" t="s">
        <v>130</v>
      </c>
    </row>
    <row r="2219" customFormat="false" ht="15" hidden="false" customHeight="false" outlineLevel="0" collapsed="false">
      <c r="A2219" s="0" t="s">
        <v>126</v>
      </c>
      <c r="B2219" s="0" t="s">
        <v>4670</v>
      </c>
      <c r="C2219" s="0" t="s">
        <v>4671</v>
      </c>
      <c r="D2219" s="0" t="s">
        <v>129</v>
      </c>
      <c r="E2219" s="161" t="n">
        <v>40725</v>
      </c>
      <c r="F2219" s="161" t="n">
        <v>73050</v>
      </c>
      <c r="G2219" s="0" t="s">
        <v>130</v>
      </c>
    </row>
    <row r="2220" customFormat="false" ht="15" hidden="false" customHeight="false" outlineLevel="0" collapsed="false">
      <c r="A2220" s="0" t="s">
        <v>126</v>
      </c>
      <c r="B2220" s="0" t="s">
        <v>4672</v>
      </c>
      <c r="C2220" s="0" t="s">
        <v>4673</v>
      </c>
      <c r="D2220" s="0" t="s">
        <v>129</v>
      </c>
      <c r="E2220" s="161" t="n">
        <v>40725</v>
      </c>
      <c r="F2220" s="161" t="n">
        <v>73050</v>
      </c>
      <c r="G2220" s="0" t="s">
        <v>130</v>
      </c>
    </row>
    <row r="2221" customFormat="false" ht="15" hidden="false" customHeight="false" outlineLevel="0" collapsed="false">
      <c r="A2221" s="0" t="s">
        <v>126</v>
      </c>
      <c r="B2221" s="0" t="s">
        <v>4674</v>
      </c>
      <c r="C2221" s="0" t="s">
        <v>4675</v>
      </c>
      <c r="D2221" s="0" t="s">
        <v>129</v>
      </c>
      <c r="E2221" s="161" t="n">
        <v>40725</v>
      </c>
      <c r="F2221" s="161" t="n">
        <v>73050</v>
      </c>
      <c r="G2221" s="0" t="s">
        <v>130</v>
      </c>
    </row>
    <row r="2222" customFormat="false" ht="15" hidden="false" customHeight="false" outlineLevel="0" collapsed="false">
      <c r="A2222" s="0" t="s">
        <v>126</v>
      </c>
      <c r="B2222" s="0" t="s">
        <v>4676</v>
      </c>
      <c r="C2222" s="0" t="s">
        <v>4677</v>
      </c>
      <c r="D2222" s="0" t="s">
        <v>129</v>
      </c>
      <c r="E2222" s="161" t="n">
        <v>40725</v>
      </c>
      <c r="F2222" s="161" t="n">
        <v>73050</v>
      </c>
      <c r="G2222" s="0" t="s">
        <v>130</v>
      </c>
    </row>
    <row r="2223" customFormat="false" ht="15" hidden="false" customHeight="false" outlineLevel="0" collapsed="false">
      <c r="A2223" s="0" t="s">
        <v>126</v>
      </c>
      <c r="B2223" s="0" t="s">
        <v>4678</v>
      </c>
      <c r="C2223" s="0" t="s">
        <v>4679</v>
      </c>
      <c r="D2223" s="0" t="s">
        <v>129</v>
      </c>
      <c r="E2223" s="161" t="n">
        <v>40725</v>
      </c>
      <c r="F2223" s="161" t="n">
        <v>73050</v>
      </c>
      <c r="G2223" s="0" t="s">
        <v>130</v>
      </c>
    </row>
    <row r="2224" customFormat="false" ht="15" hidden="false" customHeight="false" outlineLevel="0" collapsed="false">
      <c r="A2224" s="0" t="s">
        <v>126</v>
      </c>
      <c r="B2224" s="0" t="s">
        <v>4680</v>
      </c>
      <c r="C2224" s="0" t="s">
        <v>4681</v>
      </c>
      <c r="D2224" s="0" t="s">
        <v>129</v>
      </c>
      <c r="E2224" s="161" t="n">
        <v>40725</v>
      </c>
      <c r="F2224" s="161" t="n">
        <v>73050</v>
      </c>
      <c r="G2224" s="0" t="s">
        <v>130</v>
      </c>
    </row>
    <row r="2225" customFormat="false" ht="15" hidden="false" customHeight="false" outlineLevel="0" collapsed="false">
      <c r="A2225" s="0" t="s">
        <v>126</v>
      </c>
      <c r="B2225" s="0" t="s">
        <v>4682</v>
      </c>
      <c r="C2225" s="0" t="s">
        <v>4683</v>
      </c>
      <c r="D2225" s="0" t="s">
        <v>129</v>
      </c>
      <c r="E2225" s="161" t="n">
        <v>40725</v>
      </c>
      <c r="F2225" s="161" t="n">
        <v>73050</v>
      </c>
      <c r="G2225" s="0" t="s">
        <v>130</v>
      </c>
    </row>
    <row r="2226" customFormat="false" ht="15" hidden="false" customHeight="false" outlineLevel="0" collapsed="false">
      <c r="A2226" s="0" t="s">
        <v>126</v>
      </c>
      <c r="B2226" s="0" t="s">
        <v>4684</v>
      </c>
      <c r="C2226" s="0" t="s">
        <v>4685</v>
      </c>
      <c r="D2226" s="0" t="s">
        <v>129</v>
      </c>
      <c r="E2226" s="161" t="n">
        <v>40725</v>
      </c>
      <c r="F2226" s="161" t="n">
        <v>73050</v>
      </c>
      <c r="G2226" s="0" t="s">
        <v>130</v>
      </c>
    </row>
    <row r="2227" customFormat="false" ht="15" hidden="false" customHeight="false" outlineLevel="0" collapsed="false">
      <c r="A2227" s="0" t="s">
        <v>126</v>
      </c>
      <c r="B2227" s="0" t="s">
        <v>4686</v>
      </c>
      <c r="C2227" s="0" t="s">
        <v>4687</v>
      </c>
      <c r="D2227" s="0" t="s">
        <v>129</v>
      </c>
      <c r="E2227" s="161" t="n">
        <v>40725</v>
      </c>
      <c r="F2227" s="161" t="n">
        <v>73050</v>
      </c>
      <c r="G2227" s="0" t="s">
        <v>130</v>
      </c>
    </row>
    <row r="2228" customFormat="false" ht="15" hidden="false" customHeight="false" outlineLevel="0" collapsed="false">
      <c r="A2228" s="0" t="s">
        <v>126</v>
      </c>
      <c r="B2228" s="0" t="s">
        <v>4688</v>
      </c>
      <c r="C2228" s="0" t="s">
        <v>4689</v>
      </c>
      <c r="D2228" s="0" t="s">
        <v>129</v>
      </c>
      <c r="E2228" s="161" t="n">
        <v>40725</v>
      </c>
      <c r="F2228" s="161" t="n">
        <v>73050</v>
      </c>
      <c r="G2228" s="0" t="s">
        <v>130</v>
      </c>
    </row>
    <row r="2229" customFormat="false" ht="15" hidden="false" customHeight="false" outlineLevel="0" collapsed="false">
      <c r="A2229" s="0" t="s">
        <v>126</v>
      </c>
      <c r="B2229" s="0" t="s">
        <v>4690</v>
      </c>
      <c r="C2229" s="0" t="s">
        <v>4691</v>
      </c>
      <c r="D2229" s="0" t="s">
        <v>129</v>
      </c>
      <c r="E2229" s="161" t="n">
        <v>40725</v>
      </c>
      <c r="F2229" s="161" t="n">
        <v>73050</v>
      </c>
      <c r="G2229" s="0" t="s">
        <v>130</v>
      </c>
    </row>
    <row r="2230" customFormat="false" ht="15" hidden="false" customHeight="false" outlineLevel="0" collapsed="false">
      <c r="A2230" s="0" t="s">
        <v>126</v>
      </c>
      <c r="B2230" s="0" t="s">
        <v>4692</v>
      </c>
      <c r="C2230" s="0" t="s">
        <v>4693</v>
      </c>
      <c r="D2230" s="0" t="s">
        <v>129</v>
      </c>
      <c r="E2230" s="161" t="n">
        <v>40725</v>
      </c>
      <c r="F2230" s="161" t="n">
        <v>73050</v>
      </c>
      <c r="G2230" s="0" t="s">
        <v>130</v>
      </c>
    </row>
    <row r="2231" customFormat="false" ht="15" hidden="false" customHeight="false" outlineLevel="0" collapsed="false">
      <c r="A2231" s="0" t="s">
        <v>126</v>
      </c>
      <c r="B2231" s="0" t="s">
        <v>4694</v>
      </c>
      <c r="C2231" s="0" t="s">
        <v>4695</v>
      </c>
      <c r="D2231" s="0" t="s">
        <v>129</v>
      </c>
      <c r="E2231" s="161" t="n">
        <v>40725</v>
      </c>
      <c r="F2231" s="161" t="n">
        <v>73050</v>
      </c>
      <c r="G2231" s="0" t="s">
        <v>130</v>
      </c>
    </row>
    <row r="2232" customFormat="false" ht="15" hidden="false" customHeight="false" outlineLevel="0" collapsed="false">
      <c r="A2232" s="0" t="s">
        <v>126</v>
      </c>
      <c r="B2232" s="0" t="s">
        <v>4696</v>
      </c>
      <c r="C2232" s="0" t="s">
        <v>4697</v>
      </c>
      <c r="D2232" s="0" t="s">
        <v>129</v>
      </c>
      <c r="E2232" s="161" t="n">
        <v>41122</v>
      </c>
      <c r="F2232" s="161" t="n">
        <v>73050</v>
      </c>
      <c r="G2232" s="0" t="s">
        <v>130</v>
      </c>
    </row>
    <row r="2233" customFormat="false" ht="15" hidden="false" customHeight="false" outlineLevel="0" collapsed="false">
      <c r="A2233" s="0" t="s">
        <v>126</v>
      </c>
      <c r="B2233" s="0" t="s">
        <v>4698</v>
      </c>
      <c r="C2233" s="0" t="s">
        <v>4699</v>
      </c>
      <c r="D2233" s="0" t="s">
        <v>129</v>
      </c>
      <c r="E2233" s="161" t="n">
        <v>41122</v>
      </c>
      <c r="F2233" s="161" t="n">
        <v>73050</v>
      </c>
      <c r="G2233" s="0" t="s">
        <v>130</v>
      </c>
    </row>
    <row r="2234" customFormat="false" ht="15" hidden="false" customHeight="false" outlineLevel="0" collapsed="false">
      <c r="A2234" s="0" t="s">
        <v>126</v>
      </c>
      <c r="B2234" s="0" t="s">
        <v>4700</v>
      </c>
      <c r="C2234" s="0" t="s">
        <v>4701</v>
      </c>
      <c r="D2234" s="0" t="s">
        <v>129</v>
      </c>
      <c r="E2234" s="161" t="n">
        <v>41122</v>
      </c>
      <c r="F2234" s="161" t="n">
        <v>73050</v>
      </c>
      <c r="G2234" s="0" t="s">
        <v>130</v>
      </c>
    </row>
    <row r="2235" customFormat="false" ht="15" hidden="false" customHeight="false" outlineLevel="0" collapsed="false">
      <c r="A2235" s="0" t="s">
        <v>126</v>
      </c>
      <c r="B2235" s="0" t="s">
        <v>4702</v>
      </c>
      <c r="C2235" s="0" t="s">
        <v>4703</v>
      </c>
      <c r="D2235" s="0" t="s">
        <v>129</v>
      </c>
      <c r="E2235" s="161" t="n">
        <v>40725</v>
      </c>
      <c r="F2235" s="161" t="n">
        <v>73050</v>
      </c>
      <c r="G2235" s="0" t="s">
        <v>130</v>
      </c>
    </row>
    <row r="2236" customFormat="false" ht="15" hidden="false" customHeight="false" outlineLevel="0" collapsed="false">
      <c r="A2236" s="0" t="s">
        <v>126</v>
      </c>
      <c r="B2236" s="0" t="s">
        <v>4704</v>
      </c>
      <c r="C2236" s="0" t="s">
        <v>4705</v>
      </c>
      <c r="D2236" s="0" t="s">
        <v>129</v>
      </c>
      <c r="E2236" s="161" t="n">
        <v>40725</v>
      </c>
      <c r="F2236" s="161" t="n">
        <v>73050</v>
      </c>
      <c r="G2236" s="0" t="s">
        <v>130</v>
      </c>
    </row>
    <row r="2237" customFormat="false" ht="15" hidden="false" customHeight="false" outlineLevel="0" collapsed="false">
      <c r="A2237" s="0" t="s">
        <v>126</v>
      </c>
      <c r="B2237" s="0" t="s">
        <v>4706</v>
      </c>
      <c r="C2237" s="0" t="s">
        <v>4707</v>
      </c>
      <c r="D2237" s="0" t="s">
        <v>129</v>
      </c>
      <c r="E2237" s="161" t="n">
        <v>40725</v>
      </c>
      <c r="F2237" s="161" t="n">
        <v>73050</v>
      </c>
      <c r="G2237" s="0" t="s">
        <v>130</v>
      </c>
    </row>
    <row r="2238" customFormat="false" ht="15" hidden="false" customHeight="false" outlineLevel="0" collapsed="false">
      <c r="A2238" s="0" t="s">
        <v>126</v>
      </c>
      <c r="B2238" s="0" t="s">
        <v>4708</v>
      </c>
      <c r="C2238" s="0" t="s">
        <v>4709</v>
      </c>
      <c r="D2238" s="0" t="s">
        <v>129</v>
      </c>
      <c r="E2238" s="161" t="n">
        <v>40725</v>
      </c>
      <c r="F2238" s="161" t="n">
        <v>73050</v>
      </c>
      <c r="G2238" s="0" t="s">
        <v>130</v>
      </c>
    </row>
    <row r="2239" customFormat="false" ht="15" hidden="false" customHeight="false" outlineLevel="0" collapsed="false">
      <c r="A2239" s="0" t="s">
        <v>126</v>
      </c>
      <c r="B2239" s="0" t="s">
        <v>4710</v>
      </c>
      <c r="C2239" s="0" t="s">
        <v>4711</v>
      </c>
      <c r="D2239" s="0" t="s">
        <v>129</v>
      </c>
      <c r="E2239" s="161" t="n">
        <v>40725</v>
      </c>
      <c r="F2239" s="161" t="n">
        <v>73050</v>
      </c>
      <c r="G2239" s="0" t="s">
        <v>130</v>
      </c>
    </row>
    <row r="2240" customFormat="false" ht="15" hidden="false" customHeight="false" outlineLevel="0" collapsed="false">
      <c r="A2240" s="0" t="s">
        <v>126</v>
      </c>
      <c r="B2240" s="0" t="s">
        <v>4712</v>
      </c>
      <c r="C2240" s="0" t="s">
        <v>4713</v>
      </c>
      <c r="D2240" s="0" t="s">
        <v>129</v>
      </c>
      <c r="E2240" s="161" t="n">
        <v>40725</v>
      </c>
      <c r="F2240" s="161" t="n">
        <v>73050</v>
      </c>
      <c r="G2240" s="0" t="s">
        <v>130</v>
      </c>
    </row>
    <row r="2241" customFormat="false" ht="15" hidden="false" customHeight="false" outlineLevel="0" collapsed="false">
      <c r="A2241" s="0" t="s">
        <v>126</v>
      </c>
      <c r="B2241" s="0" t="s">
        <v>4714</v>
      </c>
      <c r="C2241" s="0" t="s">
        <v>4715</v>
      </c>
      <c r="D2241" s="0" t="s">
        <v>129</v>
      </c>
      <c r="E2241" s="161" t="n">
        <v>40725</v>
      </c>
      <c r="F2241" s="161" t="n">
        <v>73050</v>
      </c>
      <c r="G2241" s="0" t="s">
        <v>130</v>
      </c>
    </row>
    <row r="2242" customFormat="false" ht="15" hidden="false" customHeight="false" outlineLevel="0" collapsed="false">
      <c r="A2242" s="0" t="s">
        <v>126</v>
      </c>
      <c r="B2242" s="0" t="s">
        <v>4716</v>
      </c>
      <c r="C2242" s="0" t="s">
        <v>4717</v>
      </c>
      <c r="D2242" s="0" t="s">
        <v>129</v>
      </c>
      <c r="E2242" s="161" t="n">
        <v>40725</v>
      </c>
      <c r="F2242" s="161" t="n">
        <v>73050</v>
      </c>
      <c r="G2242" s="0" t="s">
        <v>130</v>
      </c>
    </row>
    <row r="2243" customFormat="false" ht="15" hidden="false" customHeight="false" outlineLevel="0" collapsed="false">
      <c r="A2243" s="0" t="s">
        <v>126</v>
      </c>
      <c r="B2243" s="0" t="s">
        <v>4718</v>
      </c>
      <c r="C2243" s="0" t="s">
        <v>4719</v>
      </c>
      <c r="D2243" s="0" t="s">
        <v>129</v>
      </c>
      <c r="E2243" s="161" t="n">
        <v>40725</v>
      </c>
      <c r="F2243" s="161" t="n">
        <v>73050</v>
      </c>
      <c r="G2243" s="0" t="s">
        <v>130</v>
      </c>
    </row>
    <row r="2244" customFormat="false" ht="15" hidden="false" customHeight="false" outlineLevel="0" collapsed="false">
      <c r="A2244" s="0" t="s">
        <v>126</v>
      </c>
      <c r="B2244" s="0" t="s">
        <v>4720</v>
      </c>
      <c r="C2244" s="0" t="s">
        <v>4721</v>
      </c>
      <c r="D2244" s="0" t="s">
        <v>129</v>
      </c>
      <c r="E2244" s="161" t="n">
        <v>40725</v>
      </c>
      <c r="F2244" s="161" t="n">
        <v>73050</v>
      </c>
      <c r="G2244" s="0" t="s">
        <v>130</v>
      </c>
    </row>
    <row r="2245" customFormat="false" ht="15" hidden="false" customHeight="false" outlineLevel="0" collapsed="false">
      <c r="A2245" s="0" t="s">
        <v>126</v>
      </c>
      <c r="B2245" s="0" t="s">
        <v>4722</v>
      </c>
      <c r="C2245" s="0" t="s">
        <v>4723</v>
      </c>
      <c r="D2245" s="0" t="s">
        <v>129</v>
      </c>
      <c r="E2245" s="161" t="n">
        <v>40725</v>
      </c>
      <c r="F2245" s="161" t="n">
        <v>73050</v>
      </c>
      <c r="G2245" s="0" t="s">
        <v>130</v>
      </c>
    </row>
    <row r="2246" customFormat="false" ht="15" hidden="false" customHeight="false" outlineLevel="0" collapsed="false">
      <c r="A2246" s="0" t="s">
        <v>126</v>
      </c>
      <c r="B2246" s="0" t="s">
        <v>4724</v>
      </c>
      <c r="C2246" s="0" t="s">
        <v>4725</v>
      </c>
      <c r="D2246" s="0" t="s">
        <v>129</v>
      </c>
      <c r="E2246" s="161" t="n">
        <v>43221</v>
      </c>
      <c r="F2246" s="161" t="n">
        <v>73050</v>
      </c>
      <c r="G2246" s="0" t="s">
        <v>130</v>
      </c>
    </row>
    <row r="2247" customFormat="false" ht="15" hidden="false" customHeight="false" outlineLevel="0" collapsed="false">
      <c r="A2247" s="0" t="s">
        <v>126</v>
      </c>
      <c r="B2247" s="0" t="s">
        <v>4726</v>
      </c>
      <c r="C2247" s="0" t="s">
        <v>4727</v>
      </c>
      <c r="D2247" s="0" t="s">
        <v>129</v>
      </c>
      <c r="E2247" s="161" t="n">
        <v>43952</v>
      </c>
      <c r="F2247" s="161" t="n">
        <v>45044</v>
      </c>
      <c r="G2247" s="0" t="s">
        <v>130</v>
      </c>
    </row>
    <row r="2248" customFormat="false" ht="15" hidden="false" customHeight="false" outlineLevel="0" collapsed="false">
      <c r="A2248" s="0" t="s">
        <v>126</v>
      </c>
      <c r="B2248" s="0" t="s">
        <v>4728</v>
      </c>
      <c r="C2248" s="0" t="s">
        <v>4729</v>
      </c>
      <c r="D2248" s="0" t="s">
        <v>129</v>
      </c>
      <c r="E2248" s="161" t="n">
        <v>42948</v>
      </c>
      <c r="F2248" s="161" t="n">
        <v>73050</v>
      </c>
      <c r="G2248" s="0" t="s">
        <v>130</v>
      </c>
    </row>
    <row r="2249" customFormat="false" ht="15" hidden="false" customHeight="false" outlineLevel="0" collapsed="false">
      <c r="A2249" s="0" t="s">
        <v>126</v>
      </c>
      <c r="B2249" s="0" t="s">
        <v>4730</v>
      </c>
      <c r="C2249" s="0" t="s">
        <v>4731</v>
      </c>
      <c r="D2249" s="0" t="s">
        <v>129</v>
      </c>
      <c r="E2249" s="161" t="n">
        <v>43188</v>
      </c>
      <c r="F2249" s="161" t="n">
        <v>73050</v>
      </c>
      <c r="G2249" s="0" t="s">
        <v>130</v>
      </c>
    </row>
    <row r="2250" customFormat="false" ht="15" hidden="false" customHeight="false" outlineLevel="0" collapsed="false">
      <c r="A2250" s="0" t="s">
        <v>126</v>
      </c>
      <c r="B2250" s="0" t="s">
        <v>4732</v>
      </c>
      <c r="C2250" s="0" t="s">
        <v>4733</v>
      </c>
      <c r="D2250" s="0" t="s">
        <v>129</v>
      </c>
      <c r="E2250" s="161" t="n">
        <v>43192</v>
      </c>
      <c r="F2250" s="161" t="n">
        <v>73050</v>
      </c>
      <c r="G2250" s="0" t="s">
        <v>130</v>
      </c>
    </row>
    <row r="2251" customFormat="false" ht="15" hidden="false" customHeight="false" outlineLevel="0" collapsed="false">
      <c r="A2251" s="0" t="s">
        <v>126</v>
      </c>
      <c r="B2251" s="0" t="s">
        <v>4734</v>
      </c>
      <c r="C2251" s="0" t="s">
        <v>4735</v>
      </c>
      <c r="D2251" s="0" t="s">
        <v>129</v>
      </c>
      <c r="E2251" s="161" t="n">
        <v>44348</v>
      </c>
      <c r="F2251" s="161" t="n">
        <v>73050</v>
      </c>
      <c r="G2251" s="0" t="s">
        <v>130</v>
      </c>
    </row>
    <row r="2252" customFormat="false" ht="15" hidden="false" customHeight="false" outlineLevel="0" collapsed="false">
      <c r="A2252" s="0" t="s">
        <v>126</v>
      </c>
      <c r="B2252" s="0" t="s">
        <v>4736</v>
      </c>
      <c r="C2252" s="0" t="s">
        <v>4737</v>
      </c>
      <c r="D2252" s="0" t="s">
        <v>129</v>
      </c>
      <c r="E2252" s="161" t="n">
        <v>44363</v>
      </c>
      <c r="F2252" s="161" t="n">
        <v>73050</v>
      </c>
      <c r="G2252" s="0" t="s">
        <v>130</v>
      </c>
    </row>
    <row r="2253" customFormat="false" ht="15" hidden="false" customHeight="false" outlineLevel="0" collapsed="false">
      <c r="A2253" s="0" t="s">
        <v>126</v>
      </c>
      <c r="B2253" s="0" t="s">
        <v>4738</v>
      </c>
      <c r="C2253" s="0" t="s">
        <v>4739</v>
      </c>
      <c r="D2253" s="0" t="s">
        <v>129</v>
      </c>
      <c r="E2253" s="161" t="n">
        <v>44363</v>
      </c>
      <c r="F2253" s="161" t="n">
        <v>73050</v>
      </c>
      <c r="G2253" s="0" t="s">
        <v>130</v>
      </c>
    </row>
    <row r="2254" customFormat="false" ht="15" hidden="false" customHeight="false" outlineLevel="0" collapsed="false">
      <c r="A2254" s="0" t="s">
        <v>126</v>
      </c>
      <c r="B2254" s="0" t="s">
        <v>4740</v>
      </c>
      <c r="C2254" s="0" t="s">
        <v>4741</v>
      </c>
      <c r="D2254" s="0" t="s">
        <v>129</v>
      </c>
      <c r="E2254" s="161" t="n">
        <v>44363</v>
      </c>
      <c r="F2254" s="161" t="n">
        <v>73050</v>
      </c>
      <c r="G2254" s="0" t="s">
        <v>130</v>
      </c>
    </row>
    <row r="2255" customFormat="false" ht="15" hidden="false" customHeight="false" outlineLevel="0" collapsed="false">
      <c r="A2255" s="0" t="s">
        <v>126</v>
      </c>
      <c r="B2255" s="0" t="s">
        <v>4742</v>
      </c>
      <c r="C2255" s="0" t="s">
        <v>4743</v>
      </c>
      <c r="D2255" s="0" t="s">
        <v>129</v>
      </c>
      <c r="E2255" s="161" t="n">
        <v>44363</v>
      </c>
      <c r="F2255" s="161" t="n">
        <v>73050</v>
      </c>
      <c r="G2255" s="0" t="s">
        <v>130</v>
      </c>
    </row>
    <row r="2256" customFormat="false" ht="15" hidden="false" customHeight="false" outlineLevel="0" collapsed="false">
      <c r="A2256" s="0" t="s">
        <v>126</v>
      </c>
      <c r="B2256" s="0" t="s">
        <v>4744</v>
      </c>
      <c r="C2256" s="0" t="s">
        <v>4745</v>
      </c>
      <c r="D2256" s="0" t="s">
        <v>129</v>
      </c>
      <c r="E2256" s="161" t="n">
        <v>44256</v>
      </c>
      <c r="F2256" s="161" t="n">
        <v>44985</v>
      </c>
      <c r="G2256" s="0" t="s">
        <v>130</v>
      </c>
    </row>
    <row r="2257" customFormat="false" ht="15" hidden="false" customHeight="false" outlineLevel="0" collapsed="false">
      <c r="A2257" s="0" t="s">
        <v>126</v>
      </c>
      <c r="B2257" s="0" t="s">
        <v>4746</v>
      </c>
      <c r="C2257" s="0" t="s">
        <v>4747</v>
      </c>
      <c r="D2257" s="0" t="s">
        <v>129</v>
      </c>
      <c r="E2257" s="161" t="n">
        <v>41183</v>
      </c>
      <c r="F2257" s="161" t="n">
        <v>73050</v>
      </c>
      <c r="G2257" s="0" t="s">
        <v>130</v>
      </c>
    </row>
    <row r="2258" customFormat="false" ht="15" hidden="false" customHeight="false" outlineLevel="0" collapsed="false">
      <c r="A2258" s="0" t="s">
        <v>126</v>
      </c>
      <c r="B2258" s="0" t="s">
        <v>4749</v>
      </c>
      <c r="C2258" s="0" t="s">
        <v>186</v>
      </c>
      <c r="D2258" s="0" t="s">
        <v>129</v>
      </c>
      <c r="E2258" s="161" t="n">
        <v>41220</v>
      </c>
      <c r="F2258" s="161" t="n">
        <v>73050</v>
      </c>
      <c r="G2258" s="0" t="s">
        <v>130</v>
      </c>
    </row>
    <row r="2259" customFormat="false" ht="15" hidden="false" customHeight="false" outlineLevel="0" collapsed="false">
      <c r="A2259" s="0" t="s">
        <v>126</v>
      </c>
      <c r="B2259" s="0" t="s">
        <v>4752</v>
      </c>
      <c r="C2259" s="0" t="s">
        <v>186</v>
      </c>
      <c r="D2259" s="0" t="s">
        <v>129</v>
      </c>
      <c r="E2259" s="161" t="n">
        <v>42095</v>
      </c>
      <c r="F2259" s="161" t="n">
        <v>73050</v>
      </c>
      <c r="G2259" s="0" t="s">
        <v>130</v>
      </c>
    </row>
    <row r="2260" customFormat="false" ht="15" hidden="false" customHeight="false" outlineLevel="0" collapsed="false">
      <c r="A2260" s="0" t="s">
        <v>126</v>
      </c>
      <c r="B2260" s="0" t="s">
        <v>4755</v>
      </c>
      <c r="C2260" s="0" t="s">
        <v>4756</v>
      </c>
      <c r="D2260" s="0" t="s">
        <v>129</v>
      </c>
      <c r="E2260" s="161" t="n">
        <v>41974</v>
      </c>
      <c r="F2260" s="161" t="n">
        <v>73050</v>
      </c>
      <c r="G2260" s="0" t="s">
        <v>130</v>
      </c>
    </row>
    <row r="2261" customFormat="false" ht="15" hidden="false" customHeight="false" outlineLevel="0" collapsed="false">
      <c r="A2261" s="0" t="s">
        <v>126</v>
      </c>
      <c r="B2261" s="0" t="s">
        <v>4759</v>
      </c>
      <c r="C2261" s="0" t="s">
        <v>4760</v>
      </c>
      <c r="D2261" s="0" t="s">
        <v>129</v>
      </c>
      <c r="E2261" s="161" t="n">
        <v>41974</v>
      </c>
      <c r="F2261" s="161" t="n">
        <v>73050</v>
      </c>
      <c r="G2261" s="0" t="s">
        <v>130</v>
      </c>
    </row>
    <row r="2262" customFormat="false" ht="15" hidden="false" customHeight="false" outlineLevel="0" collapsed="false">
      <c r="A2262" s="0" t="s">
        <v>126</v>
      </c>
      <c r="B2262" s="0" t="s">
        <v>4761</v>
      </c>
      <c r="C2262" s="0" t="s">
        <v>4762</v>
      </c>
      <c r="D2262" s="0" t="s">
        <v>129</v>
      </c>
      <c r="E2262" s="161" t="n">
        <v>41974</v>
      </c>
      <c r="F2262" s="161" t="n">
        <v>73050</v>
      </c>
      <c r="G2262" s="0" t="s">
        <v>130</v>
      </c>
    </row>
    <row r="2263" customFormat="false" ht="15" hidden="false" customHeight="false" outlineLevel="0" collapsed="false">
      <c r="A2263" s="0" t="s">
        <v>126</v>
      </c>
      <c r="B2263" s="0" t="s">
        <v>4763</v>
      </c>
      <c r="C2263" s="0" t="s">
        <v>4764</v>
      </c>
      <c r="D2263" s="0" t="s">
        <v>129</v>
      </c>
      <c r="E2263" s="161" t="n">
        <v>41974</v>
      </c>
      <c r="F2263" s="161" t="n">
        <v>73050</v>
      </c>
      <c r="G2263" s="0" t="s">
        <v>130</v>
      </c>
    </row>
    <row r="2264" customFormat="false" ht="15" hidden="false" customHeight="false" outlineLevel="0" collapsed="false">
      <c r="A2264" s="0" t="s">
        <v>126</v>
      </c>
      <c r="B2264" s="0" t="s">
        <v>4765</v>
      </c>
      <c r="C2264" s="0" t="s">
        <v>4766</v>
      </c>
      <c r="D2264" s="0" t="s">
        <v>129</v>
      </c>
      <c r="E2264" s="161" t="n">
        <v>41974</v>
      </c>
      <c r="F2264" s="161" t="n">
        <v>73050</v>
      </c>
      <c r="G2264" s="0" t="s">
        <v>130</v>
      </c>
    </row>
    <row r="2265" customFormat="false" ht="15" hidden="false" customHeight="false" outlineLevel="0" collapsed="false">
      <c r="A2265" s="0" t="s">
        <v>126</v>
      </c>
      <c r="B2265" s="0" t="s">
        <v>4767</v>
      </c>
      <c r="C2265" s="0" t="s">
        <v>4768</v>
      </c>
      <c r="D2265" s="0" t="s">
        <v>129</v>
      </c>
      <c r="E2265" s="161" t="n">
        <v>41974</v>
      </c>
      <c r="F2265" s="161" t="n">
        <v>73050</v>
      </c>
      <c r="G2265" s="0" t="s">
        <v>130</v>
      </c>
    </row>
    <row r="2266" customFormat="false" ht="15" hidden="false" customHeight="false" outlineLevel="0" collapsed="false">
      <c r="A2266" s="0" t="s">
        <v>126</v>
      </c>
      <c r="B2266" s="0" t="s">
        <v>4769</v>
      </c>
      <c r="C2266" s="0" t="s">
        <v>4770</v>
      </c>
      <c r="D2266" s="0" t="s">
        <v>129</v>
      </c>
      <c r="E2266" s="161" t="n">
        <v>41974</v>
      </c>
      <c r="F2266" s="161" t="n">
        <v>73050</v>
      </c>
      <c r="G2266" s="0" t="s">
        <v>130</v>
      </c>
    </row>
    <row r="2267" customFormat="false" ht="15" hidden="false" customHeight="false" outlineLevel="0" collapsed="false">
      <c r="A2267" s="0" t="s">
        <v>126</v>
      </c>
      <c r="B2267" s="0" t="s">
        <v>4771</v>
      </c>
      <c r="C2267" s="0" t="s">
        <v>4772</v>
      </c>
      <c r="D2267" s="0" t="s">
        <v>129</v>
      </c>
      <c r="E2267" s="161" t="n">
        <v>41974</v>
      </c>
      <c r="F2267" s="161" t="n">
        <v>73050</v>
      </c>
      <c r="G2267" s="0" t="s">
        <v>130</v>
      </c>
    </row>
    <row r="2268" customFormat="false" ht="15" hidden="false" customHeight="false" outlineLevel="0" collapsed="false">
      <c r="A2268" s="0" t="s">
        <v>126</v>
      </c>
      <c r="B2268" s="0" t="s">
        <v>4773</v>
      </c>
      <c r="C2268" s="0" t="s">
        <v>4774</v>
      </c>
      <c r="D2268" s="0" t="s">
        <v>129</v>
      </c>
      <c r="E2268" s="161" t="n">
        <v>41974</v>
      </c>
      <c r="F2268" s="161" t="n">
        <v>73050</v>
      </c>
      <c r="G2268" s="0" t="s">
        <v>130</v>
      </c>
    </row>
    <row r="2269" customFormat="false" ht="15" hidden="false" customHeight="false" outlineLevel="0" collapsed="false">
      <c r="A2269" s="0" t="s">
        <v>126</v>
      </c>
      <c r="B2269" s="0" t="s">
        <v>4775</v>
      </c>
      <c r="C2269" s="0" t="s">
        <v>4776</v>
      </c>
      <c r="D2269" s="0" t="s">
        <v>129</v>
      </c>
      <c r="E2269" s="161" t="n">
        <v>41974</v>
      </c>
      <c r="F2269" s="161" t="n">
        <v>73050</v>
      </c>
      <c r="G2269" s="0" t="s">
        <v>130</v>
      </c>
    </row>
    <row r="2270" customFormat="false" ht="15" hidden="false" customHeight="false" outlineLevel="0" collapsed="false">
      <c r="A2270" s="0" t="s">
        <v>126</v>
      </c>
      <c r="B2270" s="0" t="s">
        <v>4777</v>
      </c>
      <c r="C2270" s="0" t="s">
        <v>4778</v>
      </c>
      <c r="D2270" s="0" t="s">
        <v>129</v>
      </c>
      <c r="E2270" s="161" t="n">
        <v>41974</v>
      </c>
      <c r="F2270" s="161" t="n">
        <v>73050</v>
      </c>
      <c r="G2270" s="0" t="s">
        <v>130</v>
      </c>
    </row>
    <row r="2271" customFormat="false" ht="15" hidden="false" customHeight="false" outlineLevel="0" collapsed="false">
      <c r="A2271" s="0" t="s">
        <v>126</v>
      </c>
      <c r="B2271" s="0" t="s">
        <v>4779</v>
      </c>
      <c r="C2271" s="0" t="s">
        <v>4780</v>
      </c>
      <c r="D2271" s="0" t="s">
        <v>129</v>
      </c>
      <c r="E2271" s="161" t="n">
        <v>41974</v>
      </c>
      <c r="F2271" s="161" t="n">
        <v>73050</v>
      </c>
      <c r="G2271" s="0" t="s">
        <v>130</v>
      </c>
    </row>
    <row r="2272" customFormat="false" ht="15" hidden="false" customHeight="false" outlineLevel="0" collapsed="false">
      <c r="A2272" s="0" t="s">
        <v>126</v>
      </c>
      <c r="B2272" s="0" t="s">
        <v>4781</v>
      </c>
      <c r="C2272" s="0" t="s">
        <v>4782</v>
      </c>
      <c r="D2272" s="0" t="s">
        <v>129</v>
      </c>
      <c r="E2272" s="161" t="n">
        <v>41974</v>
      </c>
      <c r="F2272" s="161" t="n">
        <v>73050</v>
      </c>
      <c r="G2272" s="0" t="s">
        <v>130</v>
      </c>
    </row>
    <row r="2273" customFormat="false" ht="15" hidden="false" customHeight="false" outlineLevel="0" collapsed="false">
      <c r="A2273" s="0" t="s">
        <v>126</v>
      </c>
      <c r="B2273" s="0" t="s">
        <v>4783</v>
      </c>
      <c r="C2273" s="0" t="s">
        <v>4784</v>
      </c>
      <c r="D2273" s="0" t="s">
        <v>129</v>
      </c>
      <c r="E2273" s="161" t="n">
        <v>41974</v>
      </c>
      <c r="F2273" s="161" t="n">
        <v>73050</v>
      </c>
      <c r="G2273" s="0" t="s">
        <v>130</v>
      </c>
    </row>
    <row r="2274" customFormat="false" ht="15" hidden="false" customHeight="false" outlineLevel="0" collapsed="false">
      <c r="A2274" s="0" t="s">
        <v>126</v>
      </c>
      <c r="B2274" s="0" t="s">
        <v>4785</v>
      </c>
      <c r="C2274" s="0" t="s">
        <v>4786</v>
      </c>
      <c r="D2274" s="0" t="s">
        <v>129</v>
      </c>
      <c r="E2274" s="161" t="n">
        <v>41974</v>
      </c>
      <c r="F2274" s="161" t="n">
        <v>73050</v>
      </c>
      <c r="G2274" s="0" t="s">
        <v>130</v>
      </c>
    </row>
    <row r="2275" customFormat="false" ht="15" hidden="false" customHeight="false" outlineLevel="0" collapsed="false">
      <c r="A2275" s="0" t="s">
        <v>126</v>
      </c>
      <c r="B2275" s="0" t="s">
        <v>4787</v>
      </c>
      <c r="C2275" s="0" t="s">
        <v>4788</v>
      </c>
      <c r="D2275" s="0" t="s">
        <v>129</v>
      </c>
      <c r="E2275" s="161" t="n">
        <v>41974</v>
      </c>
      <c r="F2275" s="161" t="n">
        <v>73050</v>
      </c>
      <c r="G2275" s="0" t="s">
        <v>130</v>
      </c>
    </row>
    <row r="2276" customFormat="false" ht="15" hidden="false" customHeight="false" outlineLevel="0" collapsed="false">
      <c r="A2276" s="0" t="s">
        <v>126</v>
      </c>
      <c r="B2276" s="0" t="s">
        <v>4789</v>
      </c>
      <c r="C2276" s="0" t="s">
        <v>4790</v>
      </c>
      <c r="D2276" s="0" t="s">
        <v>129</v>
      </c>
      <c r="E2276" s="161" t="n">
        <v>41974</v>
      </c>
      <c r="F2276" s="161" t="n">
        <v>73050</v>
      </c>
      <c r="G2276" s="0" t="s">
        <v>130</v>
      </c>
    </row>
    <row r="2277" customFormat="false" ht="15" hidden="false" customHeight="false" outlineLevel="0" collapsed="false">
      <c r="A2277" s="0" t="s">
        <v>126</v>
      </c>
      <c r="B2277" s="0" t="s">
        <v>4791</v>
      </c>
      <c r="C2277" s="0" t="s">
        <v>4792</v>
      </c>
      <c r="D2277" s="0" t="s">
        <v>129</v>
      </c>
      <c r="E2277" s="161" t="n">
        <v>41974</v>
      </c>
      <c r="F2277" s="161" t="n">
        <v>73050</v>
      </c>
      <c r="G2277" s="0" t="s">
        <v>130</v>
      </c>
    </row>
    <row r="2278" customFormat="false" ht="15" hidden="false" customHeight="false" outlineLevel="0" collapsed="false">
      <c r="A2278" s="0" t="s">
        <v>126</v>
      </c>
      <c r="B2278" s="0" t="s">
        <v>4793</v>
      </c>
      <c r="C2278" s="0" t="s">
        <v>4794</v>
      </c>
      <c r="D2278" s="0" t="s">
        <v>129</v>
      </c>
      <c r="E2278" s="161" t="n">
        <v>41974</v>
      </c>
      <c r="F2278" s="161" t="n">
        <v>73050</v>
      </c>
      <c r="G2278" s="0" t="s">
        <v>130</v>
      </c>
    </row>
    <row r="2279" customFormat="false" ht="15" hidden="false" customHeight="false" outlineLevel="0" collapsed="false">
      <c r="A2279" s="0" t="s">
        <v>126</v>
      </c>
      <c r="B2279" s="0" t="s">
        <v>4795</v>
      </c>
      <c r="C2279" s="0" t="s">
        <v>4796</v>
      </c>
      <c r="D2279" s="0" t="s">
        <v>129</v>
      </c>
      <c r="E2279" s="161" t="n">
        <v>41974</v>
      </c>
      <c r="F2279" s="161" t="n">
        <v>73050</v>
      </c>
      <c r="G2279" s="0" t="s">
        <v>130</v>
      </c>
    </row>
    <row r="2280" customFormat="false" ht="15" hidden="false" customHeight="false" outlineLevel="0" collapsed="false">
      <c r="A2280" s="0" t="s">
        <v>126</v>
      </c>
      <c r="B2280" s="0" t="s">
        <v>4797</v>
      </c>
      <c r="C2280" s="0" t="s">
        <v>4798</v>
      </c>
      <c r="D2280" s="0" t="s">
        <v>129</v>
      </c>
      <c r="E2280" s="161" t="n">
        <v>42005</v>
      </c>
      <c r="F2280" s="161" t="n">
        <v>73050</v>
      </c>
      <c r="G2280" s="0" t="s">
        <v>130</v>
      </c>
    </row>
    <row r="2281" customFormat="false" ht="15" hidden="false" customHeight="false" outlineLevel="0" collapsed="false">
      <c r="A2281" s="0" t="s">
        <v>126</v>
      </c>
      <c r="B2281" s="0" t="s">
        <v>4801</v>
      </c>
      <c r="C2281" s="0" t="s">
        <v>4802</v>
      </c>
      <c r="D2281" s="0" t="s">
        <v>129</v>
      </c>
      <c r="E2281" s="161" t="n">
        <v>42186</v>
      </c>
      <c r="F2281" s="161" t="n">
        <v>73050</v>
      </c>
      <c r="G2281" s="0" t="s">
        <v>130</v>
      </c>
    </row>
    <row r="2282" customFormat="false" ht="15" hidden="false" customHeight="false" outlineLevel="0" collapsed="false">
      <c r="A2282" s="0" t="s">
        <v>126</v>
      </c>
      <c r="B2282" s="0" t="s">
        <v>4803</v>
      </c>
      <c r="C2282" s="0" t="s">
        <v>186</v>
      </c>
      <c r="D2282" s="0" t="s">
        <v>129</v>
      </c>
      <c r="E2282" s="161" t="n">
        <v>42370</v>
      </c>
      <c r="F2282" s="161" t="n">
        <v>73050</v>
      </c>
      <c r="G2282" s="0" t="s">
        <v>130</v>
      </c>
    </row>
    <row r="2283" customFormat="false" ht="15" hidden="false" customHeight="false" outlineLevel="0" collapsed="false">
      <c r="A2283" s="0" t="s">
        <v>126</v>
      </c>
      <c r="B2283" s="0" t="s">
        <v>4804</v>
      </c>
      <c r="C2283" s="0" t="s">
        <v>4805</v>
      </c>
      <c r="D2283" s="0" t="s">
        <v>129</v>
      </c>
      <c r="E2283" s="161" t="n">
        <v>42370</v>
      </c>
      <c r="F2283" s="161" t="n">
        <v>73050</v>
      </c>
      <c r="G2283" s="0" t="s">
        <v>130</v>
      </c>
    </row>
    <row r="2284" customFormat="false" ht="15" hidden="false" customHeight="false" outlineLevel="0" collapsed="false">
      <c r="A2284" s="0" t="s">
        <v>126</v>
      </c>
      <c r="B2284" s="0" t="s">
        <v>4806</v>
      </c>
      <c r="C2284" s="0" t="s">
        <v>4807</v>
      </c>
      <c r="D2284" s="0" t="s">
        <v>129</v>
      </c>
      <c r="E2284" s="161" t="n">
        <v>42401</v>
      </c>
      <c r="F2284" s="161" t="n">
        <v>73050</v>
      </c>
      <c r="G2284" s="0" t="s">
        <v>130</v>
      </c>
    </row>
    <row r="2285" customFormat="false" ht="15" hidden="false" customHeight="false" outlineLevel="0" collapsed="false">
      <c r="A2285" s="0" t="s">
        <v>126</v>
      </c>
      <c r="B2285" s="0" t="s">
        <v>4810</v>
      </c>
      <c r="C2285" s="0" t="s">
        <v>368</v>
      </c>
      <c r="D2285" s="0" t="s">
        <v>129</v>
      </c>
      <c r="E2285" s="161" t="n">
        <v>42430</v>
      </c>
      <c r="F2285" s="161" t="n">
        <v>73050</v>
      </c>
      <c r="G2285" s="0" t="s">
        <v>130</v>
      </c>
    </row>
    <row r="2286" customFormat="false" ht="15" hidden="false" customHeight="false" outlineLevel="0" collapsed="false">
      <c r="A2286" s="0" t="s">
        <v>126</v>
      </c>
      <c r="B2286" s="0" t="s">
        <v>4813</v>
      </c>
      <c r="C2286" s="0" t="s">
        <v>4814</v>
      </c>
      <c r="D2286" s="0" t="s">
        <v>129</v>
      </c>
      <c r="E2286" s="161" t="n">
        <v>42430</v>
      </c>
      <c r="F2286" s="161" t="n">
        <v>73050</v>
      </c>
      <c r="G2286" s="0" t="s">
        <v>130</v>
      </c>
    </row>
    <row r="2287" customFormat="false" ht="15" hidden="false" customHeight="false" outlineLevel="0" collapsed="false">
      <c r="A2287" s="0" t="s">
        <v>126</v>
      </c>
      <c r="B2287" s="0" t="s">
        <v>4815</v>
      </c>
      <c r="C2287" s="0" t="s">
        <v>4816</v>
      </c>
      <c r="D2287" s="0" t="s">
        <v>129</v>
      </c>
      <c r="E2287" s="161" t="n">
        <v>42430</v>
      </c>
      <c r="F2287" s="161" t="n">
        <v>73050</v>
      </c>
      <c r="G2287" s="0" t="s">
        <v>130</v>
      </c>
    </row>
    <row r="2288" customFormat="false" ht="15" hidden="false" customHeight="false" outlineLevel="0" collapsed="false">
      <c r="A2288" s="0" t="s">
        <v>126</v>
      </c>
      <c r="B2288" s="0" t="s">
        <v>4817</v>
      </c>
      <c r="C2288" s="0" t="s">
        <v>4818</v>
      </c>
      <c r="D2288" s="0" t="s">
        <v>129</v>
      </c>
      <c r="E2288" s="161" t="n">
        <v>42430</v>
      </c>
      <c r="F2288" s="161" t="n">
        <v>73050</v>
      </c>
      <c r="G2288" s="0" t="s">
        <v>130</v>
      </c>
    </row>
    <row r="2289" customFormat="false" ht="15" hidden="false" customHeight="false" outlineLevel="0" collapsed="false">
      <c r="A2289" s="0" t="s">
        <v>126</v>
      </c>
      <c r="B2289" s="0" t="s">
        <v>4819</v>
      </c>
      <c r="C2289" s="0" t="s">
        <v>4820</v>
      </c>
      <c r="D2289" s="0" t="s">
        <v>129</v>
      </c>
      <c r="E2289" s="161" t="n">
        <v>42430</v>
      </c>
      <c r="F2289" s="161" t="n">
        <v>73050</v>
      </c>
      <c r="G2289" s="0" t="s">
        <v>130</v>
      </c>
    </row>
    <row r="2290" customFormat="false" ht="15" hidden="false" customHeight="false" outlineLevel="0" collapsed="false">
      <c r="A2290" s="0" t="s">
        <v>126</v>
      </c>
      <c r="B2290" s="0" t="s">
        <v>4821</v>
      </c>
      <c r="C2290" s="0" t="s">
        <v>4822</v>
      </c>
      <c r="D2290" s="0" t="s">
        <v>129</v>
      </c>
      <c r="E2290" s="161" t="n">
        <v>42430</v>
      </c>
      <c r="F2290" s="161" t="n">
        <v>73050</v>
      </c>
      <c r="G2290" s="0" t="s">
        <v>130</v>
      </c>
    </row>
    <row r="2291" customFormat="false" ht="15" hidden="false" customHeight="false" outlineLevel="0" collapsed="false">
      <c r="A2291" s="0" t="s">
        <v>126</v>
      </c>
      <c r="B2291" s="0" t="s">
        <v>4823</v>
      </c>
      <c r="C2291" s="0" t="s">
        <v>4824</v>
      </c>
      <c r="D2291" s="0" t="s">
        <v>129</v>
      </c>
      <c r="E2291" s="161" t="n">
        <v>42430</v>
      </c>
      <c r="F2291" s="161" t="n">
        <v>73050</v>
      </c>
      <c r="G2291" s="0" t="s">
        <v>130</v>
      </c>
    </row>
    <row r="2292" customFormat="false" ht="15" hidden="false" customHeight="false" outlineLevel="0" collapsed="false">
      <c r="A2292" s="0" t="s">
        <v>126</v>
      </c>
      <c r="B2292" s="0" t="s">
        <v>4825</v>
      </c>
      <c r="C2292" s="0" t="s">
        <v>4826</v>
      </c>
      <c r="D2292" s="0" t="s">
        <v>129</v>
      </c>
      <c r="E2292" s="161" t="n">
        <v>42430</v>
      </c>
      <c r="F2292" s="161" t="n">
        <v>73050</v>
      </c>
      <c r="G2292" s="0" t="s">
        <v>130</v>
      </c>
    </row>
    <row r="2293" customFormat="false" ht="15" hidden="false" customHeight="false" outlineLevel="0" collapsed="false">
      <c r="A2293" s="0" t="s">
        <v>126</v>
      </c>
      <c r="B2293" s="0" t="s">
        <v>4827</v>
      </c>
      <c r="C2293" s="0" t="s">
        <v>4828</v>
      </c>
      <c r="D2293" s="0" t="s">
        <v>129</v>
      </c>
      <c r="E2293" s="161" t="n">
        <v>42430</v>
      </c>
      <c r="F2293" s="161" t="n">
        <v>73050</v>
      </c>
      <c r="G2293" s="0" t="s">
        <v>130</v>
      </c>
    </row>
    <row r="2294" customFormat="false" ht="15" hidden="false" customHeight="false" outlineLevel="0" collapsed="false">
      <c r="A2294" s="0" t="s">
        <v>126</v>
      </c>
      <c r="B2294" s="0" t="s">
        <v>4829</v>
      </c>
      <c r="C2294" s="0" t="s">
        <v>2139</v>
      </c>
      <c r="D2294" s="0" t="s">
        <v>129</v>
      </c>
      <c r="E2294" s="161" t="n">
        <v>42370</v>
      </c>
      <c r="F2294" s="161" t="n">
        <v>73050</v>
      </c>
      <c r="G2294" s="0" t="s">
        <v>130</v>
      </c>
    </row>
    <row r="2295" customFormat="false" ht="15" hidden="false" customHeight="false" outlineLevel="0" collapsed="false">
      <c r="A2295" s="0" t="s">
        <v>126</v>
      </c>
      <c r="B2295" s="0" t="s">
        <v>4830</v>
      </c>
      <c r="C2295" s="0" t="s">
        <v>4831</v>
      </c>
      <c r="D2295" s="0" t="s">
        <v>129</v>
      </c>
      <c r="E2295" s="161" t="n">
        <v>42370</v>
      </c>
      <c r="F2295" s="161" t="n">
        <v>73050</v>
      </c>
      <c r="G2295" s="0" t="s">
        <v>130</v>
      </c>
    </row>
    <row r="2296" customFormat="false" ht="15" hidden="false" customHeight="false" outlineLevel="0" collapsed="false">
      <c r="A2296" s="0" t="s">
        <v>126</v>
      </c>
      <c r="B2296" s="0" t="s">
        <v>4832</v>
      </c>
      <c r="C2296" s="0" t="s">
        <v>2139</v>
      </c>
      <c r="D2296" s="0" t="s">
        <v>129</v>
      </c>
      <c r="E2296" s="161" t="n">
        <v>42370</v>
      </c>
      <c r="F2296" s="161" t="n">
        <v>73050</v>
      </c>
      <c r="G2296" s="0" t="s">
        <v>130</v>
      </c>
    </row>
    <row r="2297" customFormat="false" ht="15" hidden="false" customHeight="false" outlineLevel="0" collapsed="false">
      <c r="A2297" s="0" t="s">
        <v>126</v>
      </c>
      <c r="B2297" s="0" t="s">
        <v>4833</v>
      </c>
      <c r="C2297" s="0" t="s">
        <v>186</v>
      </c>
      <c r="D2297" s="0" t="s">
        <v>129</v>
      </c>
      <c r="E2297" s="161" t="n">
        <v>42614</v>
      </c>
      <c r="F2297" s="161" t="n">
        <v>73050</v>
      </c>
      <c r="G2297" s="0" t="s">
        <v>130</v>
      </c>
    </row>
    <row r="2298" customFormat="false" ht="15" hidden="false" customHeight="false" outlineLevel="0" collapsed="false">
      <c r="A2298" s="0" t="s">
        <v>126</v>
      </c>
      <c r="B2298" s="0" t="s">
        <v>4834</v>
      </c>
      <c r="C2298" s="0" t="s">
        <v>4835</v>
      </c>
      <c r="D2298" s="0" t="s">
        <v>129</v>
      </c>
      <c r="E2298" s="161" t="n">
        <v>42614</v>
      </c>
      <c r="F2298" s="161" t="n">
        <v>73050</v>
      </c>
      <c r="G2298" s="0" t="s">
        <v>130</v>
      </c>
    </row>
    <row r="2299" customFormat="false" ht="15" hidden="false" customHeight="false" outlineLevel="0" collapsed="false">
      <c r="A2299" s="0" t="s">
        <v>126</v>
      </c>
      <c r="B2299" s="0" t="s">
        <v>4836</v>
      </c>
      <c r="C2299" s="0" t="s">
        <v>4837</v>
      </c>
      <c r="D2299" s="0" t="s">
        <v>129</v>
      </c>
      <c r="E2299" s="161" t="n">
        <v>42614</v>
      </c>
      <c r="F2299" s="161" t="n">
        <v>73050</v>
      </c>
      <c r="G2299" s="0" t="s">
        <v>130</v>
      </c>
    </row>
    <row r="2300" customFormat="false" ht="15" hidden="false" customHeight="false" outlineLevel="0" collapsed="false">
      <c r="A2300" s="0" t="s">
        <v>126</v>
      </c>
      <c r="B2300" s="0" t="s">
        <v>4838</v>
      </c>
      <c r="C2300" s="0" t="s">
        <v>4839</v>
      </c>
      <c r="D2300" s="0" t="s">
        <v>129</v>
      </c>
      <c r="E2300" s="161" t="n">
        <v>42614</v>
      </c>
      <c r="F2300" s="161" t="n">
        <v>73050</v>
      </c>
      <c r="G2300" s="0" t="s">
        <v>130</v>
      </c>
    </row>
    <row r="2301" customFormat="false" ht="15" hidden="false" customHeight="false" outlineLevel="0" collapsed="false">
      <c r="A2301" s="0" t="s">
        <v>126</v>
      </c>
      <c r="B2301" s="0" t="s">
        <v>4840</v>
      </c>
      <c r="C2301" s="0" t="s">
        <v>4841</v>
      </c>
      <c r="D2301" s="0" t="s">
        <v>129</v>
      </c>
      <c r="E2301" s="161" t="n">
        <v>42614</v>
      </c>
      <c r="F2301" s="161" t="n">
        <v>73050</v>
      </c>
      <c r="G2301" s="0" t="s">
        <v>130</v>
      </c>
    </row>
    <row r="2302" customFormat="false" ht="15" hidden="false" customHeight="false" outlineLevel="0" collapsed="false">
      <c r="A2302" s="0" t="s">
        <v>126</v>
      </c>
      <c r="B2302" s="0" t="s">
        <v>4842</v>
      </c>
      <c r="C2302" s="0" t="s">
        <v>186</v>
      </c>
      <c r="D2302" s="0" t="s">
        <v>129</v>
      </c>
      <c r="E2302" s="161" t="n">
        <v>42384</v>
      </c>
      <c r="F2302" s="161" t="n">
        <v>73050</v>
      </c>
      <c r="G2302" s="0" t="s">
        <v>130</v>
      </c>
    </row>
    <row r="2303" customFormat="false" ht="15" hidden="false" customHeight="false" outlineLevel="0" collapsed="false">
      <c r="A2303" s="0" t="s">
        <v>126</v>
      </c>
      <c r="B2303" s="0" t="s">
        <v>4843</v>
      </c>
      <c r="C2303" s="0" t="s">
        <v>2139</v>
      </c>
      <c r="D2303" s="0" t="s">
        <v>129</v>
      </c>
      <c r="E2303" s="161" t="n">
        <v>42644</v>
      </c>
      <c r="F2303" s="161" t="n">
        <v>73050</v>
      </c>
      <c r="G2303" s="0" t="s">
        <v>130</v>
      </c>
    </row>
    <row r="2304" customFormat="false" ht="15" hidden="false" customHeight="false" outlineLevel="0" collapsed="false">
      <c r="A2304" s="0" t="s">
        <v>126</v>
      </c>
      <c r="B2304" s="0" t="s">
        <v>4844</v>
      </c>
      <c r="C2304" s="0" t="s">
        <v>4845</v>
      </c>
      <c r="D2304" s="0" t="s">
        <v>129</v>
      </c>
      <c r="E2304" s="161" t="n">
        <v>42795</v>
      </c>
      <c r="F2304" s="161" t="n">
        <v>73050</v>
      </c>
      <c r="G2304" s="0" t="s">
        <v>130</v>
      </c>
    </row>
    <row r="2305" customFormat="false" ht="15" hidden="false" customHeight="false" outlineLevel="0" collapsed="false">
      <c r="A2305" s="0" t="s">
        <v>126</v>
      </c>
      <c r="B2305" s="0" t="s">
        <v>4846</v>
      </c>
      <c r="C2305" s="0" t="s">
        <v>4847</v>
      </c>
      <c r="D2305" s="0" t="s">
        <v>129</v>
      </c>
      <c r="E2305" s="161" t="n">
        <v>42736</v>
      </c>
      <c r="F2305" s="161" t="n">
        <v>73050</v>
      </c>
      <c r="G2305" s="0" t="s">
        <v>130</v>
      </c>
    </row>
    <row r="2306" customFormat="false" ht="15" hidden="false" customHeight="false" outlineLevel="0" collapsed="false">
      <c r="A2306" s="0" t="s">
        <v>126</v>
      </c>
      <c r="B2306" s="0" t="s">
        <v>4848</v>
      </c>
      <c r="C2306" s="0" t="s">
        <v>4849</v>
      </c>
      <c r="D2306" s="0" t="s">
        <v>129</v>
      </c>
      <c r="E2306" s="161" t="n">
        <v>42736</v>
      </c>
      <c r="F2306" s="161" t="n">
        <v>73050</v>
      </c>
      <c r="G2306" s="0" t="s">
        <v>130</v>
      </c>
    </row>
    <row r="2307" customFormat="false" ht="15" hidden="false" customHeight="false" outlineLevel="0" collapsed="false">
      <c r="A2307" s="0" t="s">
        <v>126</v>
      </c>
      <c r="B2307" s="0" t="s">
        <v>4850</v>
      </c>
      <c r="C2307" s="0" t="s">
        <v>4851</v>
      </c>
      <c r="D2307" s="0" t="s">
        <v>129</v>
      </c>
      <c r="E2307" s="161" t="n">
        <v>42736</v>
      </c>
      <c r="F2307" s="161" t="n">
        <v>73050</v>
      </c>
      <c r="G2307" s="0" t="s">
        <v>130</v>
      </c>
    </row>
    <row r="2308" customFormat="false" ht="15" hidden="false" customHeight="false" outlineLevel="0" collapsed="false">
      <c r="A2308" s="0" t="s">
        <v>126</v>
      </c>
      <c r="B2308" s="0" t="s">
        <v>4852</v>
      </c>
      <c r="C2308" s="0" t="s">
        <v>4853</v>
      </c>
      <c r="D2308" s="0" t="s">
        <v>129</v>
      </c>
      <c r="E2308" s="161" t="n">
        <v>42736</v>
      </c>
      <c r="F2308" s="161" t="n">
        <v>73050</v>
      </c>
      <c r="G2308" s="0" t="s">
        <v>130</v>
      </c>
    </row>
    <row r="2309" customFormat="false" ht="15" hidden="false" customHeight="false" outlineLevel="0" collapsed="false">
      <c r="A2309" s="0" t="s">
        <v>126</v>
      </c>
      <c r="B2309" s="0" t="s">
        <v>4854</v>
      </c>
      <c r="C2309" s="0" t="s">
        <v>4855</v>
      </c>
      <c r="D2309" s="0" t="s">
        <v>129</v>
      </c>
      <c r="E2309" s="161" t="n">
        <v>42736</v>
      </c>
      <c r="F2309" s="161" t="n">
        <v>73050</v>
      </c>
      <c r="G2309" s="0" t="s">
        <v>130</v>
      </c>
    </row>
    <row r="2310" customFormat="false" ht="15" hidden="false" customHeight="false" outlineLevel="0" collapsed="false">
      <c r="A2310" s="0" t="s">
        <v>126</v>
      </c>
      <c r="B2310" s="0" t="s">
        <v>4856</v>
      </c>
      <c r="C2310" s="0" t="s">
        <v>4857</v>
      </c>
      <c r="D2310" s="0" t="s">
        <v>129</v>
      </c>
      <c r="E2310" s="161" t="n">
        <v>42736</v>
      </c>
      <c r="F2310" s="161" t="n">
        <v>73050</v>
      </c>
      <c r="G2310" s="0" t="s">
        <v>130</v>
      </c>
    </row>
    <row r="2311" customFormat="false" ht="15" hidden="false" customHeight="false" outlineLevel="0" collapsed="false">
      <c r="A2311" s="0" t="s">
        <v>126</v>
      </c>
      <c r="B2311" s="0" t="s">
        <v>4858</v>
      </c>
      <c r="C2311" s="0" t="s">
        <v>4859</v>
      </c>
      <c r="D2311" s="0" t="s">
        <v>129</v>
      </c>
      <c r="E2311" s="161" t="n">
        <v>42736</v>
      </c>
      <c r="F2311" s="161" t="n">
        <v>73050</v>
      </c>
      <c r="G2311" s="0" t="s">
        <v>130</v>
      </c>
    </row>
    <row r="2312" customFormat="false" ht="15" hidden="false" customHeight="false" outlineLevel="0" collapsed="false">
      <c r="A2312" s="0" t="s">
        <v>126</v>
      </c>
      <c r="B2312" s="0" t="s">
        <v>4860</v>
      </c>
      <c r="C2312" s="0" t="s">
        <v>4861</v>
      </c>
      <c r="D2312" s="0" t="s">
        <v>129</v>
      </c>
      <c r="E2312" s="161" t="n">
        <v>42736</v>
      </c>
      <c r="F2312" s="161" t="n">
        <v>73050</v>
      </c>
      <c r="G2312" s="0" t="s">
        <v>130</v>
      </c>
    </row>
    <row r="2313" customFormat="false" ht="15" hidden="false" customHeight="false" outlineLevel="0" collapsed="false">
      <c r="A2313" s="0" t="s">
        <v>126</v>
      </c>
      <c r="B2313" s="0" t="s">
        <v>4862</v>
      </c>
      <c r="C2313" s="0" t="s">
        <v>4863</v>
      </c>
      <c r="D2313" s="0" t="s">
        <v>129</v>
      </c>
      <c r="E2313" s="161" t="n">
        <v>42736</v>
      </c>
      <c r="F2313" s="161" t="n">
        <v>73050</v>
      </c>
      <c r="G2313" s="0" t="s">
        <v>130</v>
      </c>
    </row>
    <row r="2314" customFormat="false" ht="15" hidden="false" customHeight="false" outlineLevel="0" collapsed="false">
      <c r="A2314" s="0" t="s">
        <v>126</v>
      </c>
      <c r="B2314" s="0" t="s">
        <v>4864</v>
      </c>
      <c r="C2314" s="0" t="s">
        <v>4865</v>
      </c>
      <c r="D2314" s="0" t="s">
        <v>129</v>
      </c>
      <c r="E2314" s="161" t="n">
        <v>42736</v>
      </c>
      <c r="F2314" s="161" t="n">
        <v>73050</v>
      </c>
      <c r="G2314" s="0" t="s">
        <v>130</v>
      </c>
    </row>
    <row r="2315" customFormat="false" ht="15" hidden="false" customHeight="false" outlineLevel="0" collapsed="false">
      <c r="A2315" s="0" t="s">
        <v>126</v>
      </c>
      <c r="B2315" s="0" t="s">
        <v>4866</v>
      </c>
      <c r="C2315" s="0" t="s">
        <v>4867</v>
      </c>
      <c r="D2315" s="0" t="s">
        <v>129</v>
      </c>
      <c r="E2315" s="161" t="n">
        <v>42736</v>
      </c>
      <c r="F2315" s="161" t="n">
        <v>73050</v>
      </c>
      <c r="G2315" s="0" t="s">
        <v>130</v>
      </c>
    </row>
    <row r="2316" customFormat="false" ht="15" hidden="false" customHeight="false" outlineLevel="0" collapsed="false">
      <c r="A2316" s="0" t="s">
        <v>126</v>
      </c>
      <c r="B2316" s="0" t="s">
        <v>4868</v>
      </c>
      <c r="C2316" s="0" t="s">
        <v>4869</v>
      </c>
      <c r="D2316" s="0" t="s">
        <v>129</v>
      </c>
      <c r="E2316" s="161" t="n">
        <v>42736</v>
      </c>
      <c r="F2316" s="161" t="n">
        <v>73050</v>
      </c>
      <c r="G2316" s="0" t="s">
        <v>130</v>
      </c>
    </row>
    <row r="2317" customFormat="false" ht="15" hidden="false" customHeight="false" outlineLevel="0" collapsed="false">
      <c r="A2317" s="0" t="s">
        <v>126</v>
      </c>
      <c r="B2317" s="0" t="s">
        <v>4870</v>
      </c>
      <c r="C2317" s="0" t="s">
        <v>4871</v>
      </c>
      <c r="D2317" s="0" t="s">
        <v>129</v>
      </c>
      <c r="E2317" s="161" t="n">
        <v>42736</v>
      </c>
      <c r="F2317" s="161" t="n">
        <v>73050</v>
      </c>
      <c r="G2317" s="0" t="s">
        <v>130</v>
      </c>
    </row>
    <row r="2318" customFormat="false" ht="15" hidden="false" customHeight="false" outlineLevel="0" collapsed="false">
      <c r="A2318" s="0" t="s">
        <v>126</v>
      </c>
      <c r="B2318" s="0" t="s">
        <v>4872</v>
      </c>
      <c r="C2318" s="0" t="s">
        <v>186</v>
      </c>
      <c r="D2318" s="0" t="s">
        <v>129</v>
      </c>
      <c r="E2318" s="161" t="n">
        <v>42808</v>
      </c>
      <c r="F2318" s="161" t="n">
        <v>73050</v>
      </c>
      <c r="G2318" s="0" t="s">
        <v>130</v>
      </c>
    </row>
    <row r="2319" customFormat="false" ht="15" hidden="false" customHeight="false" outlineLevel="0" collapsed="false">
      <c r="A2319" s="0" t="s">
        <v>126</v>
      </c>
      <c r="B2319" s="0" t="s">
        <v>4873</v>
      </c>
      <c r="C2319" s="0" t="s">
        <v>186</v>
      </c>
      <c r="D2319" s="0" t="s">
        <v>129</v>
      </c>
      <c r="E2319" s="161" t="n">
        <v>42675</v>
      </c>
      <c r="F2319" s="161" t="n">
        <v>73050</v>
      </c>
      <c r="G2319" s="0" t="s">
        <v>130</v>
      </c>
    </row>
    <row r="2320" customFormat="false" ht="15" hidden="false" customHeight="false" outlineLevel="0" collapsed="false">
      <c r="A2320" s="0" t="s">
        <v>126</v>
      </c>
      <c r="B2320" s="0" t="s">
        <v>4874</v>
      </c>
      <c r="C2320" s="0" t="s">
        <v>4831</v>
      </c>
      <c r="D2320" s="0" t="s">
        <v>129</v>
      </c>
      <c r="E2320" s="161" t="n">
        <v>42675</v>
      </c>
      <c r="F2320" s="161" t="n">
        <v>73050</v>
      </c>
      <c r="G2320" s="0" t="s">
        <v>130</v>
      </c>
    </row>
    <row r="2321" customFormat="false" ht="15" hidden="false" customHeight="false" outlineLevel="0" collapsed="false">
      <c r="A2321" s="0" t="s">
        <v>126</v>
      </c>
      <c r="B2321" s="0" t="s">
        <v>4875</v>
      </c>
      <c r="C2321" s="0" t="s">
        <v>4876</v>
      </c>
      <c r="D2321" s="0" t="s">
        <v>129</v>
      </c>
      <c r="E2321" s="161" t="n">
        <v>42948</v>
      </c>
      <c r="F2321" s="161" t="n">
        <v>73050</v>
      </c>
      <c r="G2321" s="0" t="s">
        <v>130</v>
      </c>
    </row>
    <row r="2322" customFormat="false" ht="15" hidden="false" customHeight="false" outlineLevel="0" collapsed="false">
      <c r="A2322" s="0" t="s">
        <v>126</v>
      </c>
      <c r="B2322" s="0" t="s">
        <v>4879</v>
      </c>
      <c r="C2322" s="0" t="s">
        <v>4880</v>
      </c>
      <c r="D2322" s="0" t="s">
        <v>129</v>
      </c>
      <c r="E2322" s="161" t="n">
        <v>42948</v>
      </c>
      <c r="F2322" s="161" t="n">
        <v>73050</v>
      </c>
      <c r="G2322" s="0" t="s">
        <v>130</v>
      </c>
    </row>
    <row r="2323" customFormat="false" ht="15" hidden="false" customHeight="false" outlineLevel="0" collapsed="false">
      <c r="A2323" s="0" t="s">
        <v>126</v>
      </c>
      <c r="B2323" s="0" t="s">
        <v>4881</v>
      </c>
      <c r="C2323" s="0" t="s">
        <v>4882</v>
      </c>
      <c r="D2323" s="0" t="s">
        <v>129</v>
      </c>
      <c r="E2323" s="161" t="n">
        <v>42948</v>
      </c>
      <c r="F2323" s="161" t="n">
        <v>73050</v>
      </c>
      <c r="G2323" s="0" t="s">
        <v>130</v>
      </c>
    </row>
    <row r="2324" customFormat="false" ht="15" hidden="false" customHeight="false" outlineLevel="0" collapsed="false">
      <c r="A2324" s="0" t="s">
        <v>126</v>
      </c>
      <c r="B2324" s="0" t="s">
        <v>4883</v>
      </c>
      <c r="C2324" s="0" t="s">
        <v>4884</v>
      </c>
      <c r="D2324" s="0" t="s">
        <v>129</v>
      </c>
      <c r="E2324" s="161" t="n">
        <v>42948</v>
      </c>
      <c r="F2324" s="161" t="n">
        <v>73050</v>
      </c>
      <c r="G2324" s="0" t="s">
        <v>130</v>
      </c>
    </row>
    <row r="2325" customFormat="false" ht="15" hidden="false" customHeight="false" outlineLevel="0" collapsed="false">
      <c r="A2325" s="0" t="s">
        <v>126</v>
      </c>
      <c r="B2325" s="0" t="s">
        <v>4885</v>
      </c>
      <c r="C2325" s="0" t="s">
        <v>4886</v>
      </c>
      <c r="D2325" s="0" t="s">
        <v>129</v>
      </c>
      <c r="E2325" s="161" t="n">
        <v>42948</v>
      </c>
      <c r="F2325" s="161" t="n">
        <v>73050</v>
      </c>
      <c r="G2325" s="0" t="s">
        <v>130</v>
      </c>
    </row>
    <row r="2326" customFormat="false" ht="15" hidden="false" customHeight="false" outlineLevel="0" collapsed="false">
      <c r="A2326" s="0" t="s">
        <v>126</v>
      </c>
      <c r="B2326" s="0" t="s">
        <v>4887</v>
      </c>
      <c r="C2326" s="0" t="s">
        <v>4888</v>
      </c>
      <c r="D2326" s="0" t="s">
        <v>129</v>
      </c>
      <c r="E2326" s="161" t="n">
        <v>42948</v>
      </c>
      <c r="F2326" s="161" t="n">
        <v>73050</v>
      </c>
      <c r="G2326" s="0" t="s">
        <v>130</v>
      </c>
    </row>
    <row r="2327" customFormat="false" ht="15" hidden="false" customHeight="false" outlineLevel="0" collapsed="false">
      <c r="A2327" s="0" t="s">
        <v>126</v>
      </c>
      <c r="B2327" s="0" t="s">
        <v>4889</v>
      </c>
      <c r="C2327" s="0" t="s">
        <v>4890</v>
      </c>
      <c r="D2327" s="0" t="s">
        <v>129</v>
      </c>
      <c r="E2327" s="161" t="n">
        <v>42948</v>
      </c>
      <c r="F2327" s="161" t="n">
        <v>73050</v>
      </c>
      <c r="G2327" s="0" t="s">
        <v>130</v>
      </c>
    </row>
    <row r="2328" customFormat="false" ht="15" hidden="false" customHeight="false" outlineLevel="0" collapsed="false">
      <c r="A2328" s="0" t="s">
        <v>126</v>
      </c>
      <c r="B2328" s="0" t="s">
        <v>4891</v>
      </c>
      <c r="C2328" s="0" t="s">
        <v>186</v>
      </c>
      <c r="D2328" s="0" t="s">
        <v>129</v>
      </c>
      <c r="E2328" s="161" t="n">
        <v>42979</v>
      </c>
      <c r="F2328" s="161" t="n">
        <v>73050</v>
      </c>
      <c r="G2328" s="0" t="s">
        <v>130</v>
      </c>
    </row>
    <row r="2329" customFormat="false" ht="15" hidden="false" customHeight="false" outlineLevel="0" collapsed="false">
      <c r="A2329" s="0" t="s">
        <v>126</v>
      </c>
      <c r="B2329" s="0" t="s">
        <v>4892</v>
      </c>
      <c r="C2329" s="0" t="s">
        <v>4893</v>
      </c>
      <c r="D2329" s="0" t="s">
        <v>129</v>
      </c>
      <c r="E2329" s="161" t="n">
        <v>42979</v>
      </c>
      <c r="F2329" s="161" t="n">
        <v>73050</v>
      </c>
      <c r="G2329" s="0" t="s">
        <v>130</v>
      </c>
    </row>
    <row r="2330" customFormat="false" ht="15" hidden="false" customHeight="false" outlineLevel="0" collapsed="false">
      <c r="A2330" s="0" t="s">
        <v>126</v>
      </c>
      <c r="B2330" s="0" t="s">
        <v>4894</v>
      </c>
      <c r="C2330" s="0" t="s">
        <v>4895</v>
      </c>
      <c r="D2330" s="0" t="s">
        <v>129</v>
      </c>
      <c r="E2330" s="161" t="n">
        <v>42979</v>
      </c>
      <c r="F2330" s="161" t="n">
        <v>73050</v>
      </c>
      <c r="G2330" s="0" t="s">
        <v>130</v>
      </c>
    </row>
    <row r="2331" customFormat="false" ht="15" hidden="false" customHeight="false" outlineLevel="0" collapsed="false">
      <c r="A2331" s="0" t="s">
        <v>126</v>
      </c>
      <c r="B2331" s="0" t="s">
        <v>4896</v>
      </c>
      <c r="C2331" s="0" t="s">
        <v>4897</v>
      </c>
      <c r="D2331" s="0" t="s">
        <v>129</v>
      </c>
      <c r="E2331" s="161" t="n">
        <v>42979</v>
      </c>
      <c r="F2331" s="161" t="n">
        <v>73050</v>
      </c>
      <c r="G2331" s="0" t="s">
        <v>130</v>
      </c>
    </row>
    <row r="2332" customFormat="false" ht="15" hidden="false" customHeight="false" outlineLevel="0" collapsed="false">
      <c r="A2332" s="0" t="s">
        <v>126</v>
      </c>
      <c r="B2332" s="0" t="s">
        <v>4898</v>
      </c>
      <c r="C2332" s="0" t="s">
        <v>4899</v>
      </c>
      <c r="D2332" s="0" t="s">
        <v>129</v>
      </c>
      <c r="E2332" s="161" t="n">
        <v>42979</v>
      </c>
      <c r="F2332" s="161" t="n">
        <v>73050</v>
      </c>
      <c r="G2332" s="0" t="s">
        <v>130</v>
      </c>
    </row>
    <row r="2333" customFormat="false" ht="15" hidden="false" customHeight="false" outlineLevel="0" collapsed="false">
      <c r="A2333" s="0" t="s">
        <v>126</v>
      </c>
      <c r="B2333" s="0" t="s">
        <v>4900</v>
      </c>
      <c r="C2333" s="0" t="s">
        <v>4901</v>
      </c>
      <c r="D2333" s="0" t="s">
        <v>129</v>
      </c>
      <c r="E2333" s="161" t="n">
        <v>42979</v>
      </c>
      <c r="F2333" s="161" t="n">
        <v>73050</v>
      </c>
      <c r="G2333" s="0" t="s">
        <v>130</v>
      </c>
    </row>
    <row r="2334" customFormat="false" ht="15" hidden="false" customHeight="false" outlineLevel="0" collapsed="false">
      <c r="A2334" s="0" t="s">
        <v>126</v>
      </c>
      <c r="B2334" s="0" t="s">
        <v>4902</v>
      </c>
      <c r="C2334" s="0" t="s">
        <v>4903</v>
      </c>
      <c r="D2334" s="0" t="s">
        <v>129</v>
      </c>
      <c r="E2334" s="161" t="n">
        <v>42979</v>
      </c>
      <c r="F2334" s="161" t="n">
        <v>73050</v>
      </c>
      <c r="G2334" s="0" t="s">
        <v>130</v>
      </c>
    </row>
    <row r="2335" customFormat="false" ht="15" hidden="false" customHeight="false" outlineLevel="0" collapsed="false">
      <c r="A2335" s="0" t="s">
        <v>126</v>
      </c>
      <c r="B2335" s="0" t="s">
        <v>4904</v>
      </c>
      <c r="C2335" s="0" t="s">
        <v>2139</v>
      </c>
      <c r="D2335" s="0" t="s">
        <v>129</v>
      </c>
      <c r="E2335" s="161" t="n">
        <v>43009</v>
      </c>
      <c r="F2335" s="161" t="n">
        <v>73050</v>
      </c>
      <c r="G2335" s="0" t="s">
        <v>130</v>
      </c>
    </row>
    <row r="2336" customFormat="false" ht="15" hidden="false" customHeight="false" outlineLevel="0" collapsed="false">
      <c r="A2336" s="0" t="s">
        <v>126</v>
      </c>
      <c r="B2336" s="0" t="s">
        <v>4905</v>
      </c>
      <c r="C2336" s="0" t="s">
        <v>4828</v>
      </c>
      <c r="D2336" s="0" t="s">
        <v>129</v>
      </c>
      <c r="E2336" s="161" t="n">
        <v>43009</v>
      </c>
      <c r="F2336" s="161" t="n">
        <v>73050</v>
      </c>
      <c r="G2336" s="0" t="s">
        <v>130</v>
      </c>
    </row>
    <row r="2337" customFormat="false" ht="15" hidden="false" customHeight="false" outlineLevel="0" collapsed="false">
      <c r="A2337" s="0" t="s">
        <v>126</v>
      </c>
      <c r="B2337" s="0" t="s">
        <v>4906</v>
      </c>
      <c r="C2337" s="0" t="s">
        <v>4907</v>
      </c>
      <c r="D2337" s="0" t="s">
        <v>129</v>
      </c>
      <c r="E2337" s="161" t="n">
        <v>43009</v>
      </c>
      <c r="F2337" s="161" t="n">
        <v>73050</v>
      </c>
      <c r="G2337" s="0" t="s">
        <v>130</v>
      </c>
    </row>
    <row r="2338" customFormat="false" ht="15" hidden="false" customHeight="false" outlineLevel="0" collapsed="false">
      <c r="A2338" s="0" t="s">
        <v>126</v>
      </c>
      <c r="B2338" s="0" t="s">
        <v>4908</v>
      </c>
      <c r="C2338" s="0" t="s">
        <v>2139</v>
      </c>
      <c r="D2338" s="0" t="s">
        <v>129</v>
      </c>
      <c r="E2338" s="161" t="n">
        <v>42979</v>
      </c>
      <c r="F2338" s="161" t="n">
        <v>73050</v>
      </c>
      <c r="G2338" s="0" t="s">
        <v>130</v>
      </c>
    </row>
    <row r="2339" customFormat="false" ht="15" hidden="false" customHeight="false" outlineLevel="0" collapsed="false">
      <c r="A2339" s="0" t="s">
        <v>126</v>
      </c>
      <c r="B2339" s="0" t="s">
        <v>4909</v>
      </c>
      <c r="C2339" s="0" t="s">
        <v>4910</v>
      </c>
      <c r="D2339" s="0" t="s">
        <v>129</v>
      </c>
      <c r="E2339" s="161" t="n">
        <v>42979</v>
      </c>
      <c r="F2339" s="161" t="n">
        <v>73050</v>
      </c>
      <c r="G2339" s="0" t="s">
        <v>130</v>
      </c>
    </row>
    <row r="2340" customFormat="false" ht="15" hidden="false" customHeight="false" outlineLevel="0" collapsed="false">
      <c r="A2340" s="0" t="s">
        <v>126</v>
      </c>
      <c r="B2340" s="0" t="s">
        <v>4911</v>
      </c>
      <c r="C2340" s="0" t="s">
        <v>4912</v>
      </c>
      <c r="D2340" s="0" t="s">
        <v>129</v>
      </c>
      <c r="E2340" s="161" t="n">
        <v>42979</v>
      </c>
      <c r="F2340" s="161" t="n">
        <v>73050</v>
      </c>
      <c r="G2340" s="0" t="s">
        <v>130</v>
      </c>
    </row>
    <row r="2341" customFormat="false" ht="15" hidden="false" customHeight="false" outlineLevel="0" collapsed="false">
      <c r="A2341" s="0" t="s">
        <v>126</v>
      </c>
      <c r="B2341" s="0" t="s">
        <v>4913</v>
      </c>
      <c r="C2341" s="0" t="s">
        <v>4914</v>
      </c>
      <c r="D2341" s="0" t="s">
        <v>129</v>
      </c>
      <c r="E2341" s="161" t="n">
        <v>42979</v>
      </c>
      <c r="F2341" s="161" t="n">
        <v>73050</v>
      </c>
      <c r="G2341" s="0" t="s">
        <v>130</v>
      </c>
    </row>
    <row r="2342" customFormat="false" ht="15" hidden="false" customHeight="false" outlineLevel="0" collapsed="false">
      <c r="A2342" s="0" t="s">
        <v>126</v>
      </c>
      <c r="B2342" s="0" t="s">
        <v>4915</v>
      </c>
      <c r="C2342" s="0" t="s">
        <v>2139</v>
      </c>
      <c r="D2342" s="0" t="s">
        <v>129</v>
      </c>
      <c r="E2342" s="161" t="n">
        <v>42856</v>
      </c>
      <c r="F2342" s="161" t="n">
        <v>73050</v>
      </c>
      <c r="G2342" s="0" t="s">
        <v>130</v>
      </c>
    </row>
    <row r="2343" customFormat="false" ht="15" hidden="false" customHeight="false" outlineLevel="0" collapsed="false">
      <c r="A2343" s="0" t="s">
        <v>126</v>
      </c>
      <c r="B2343" s="0" t="s">
        <v>4916</v>
      </c>
      <c r="C2343" s="0" t="s">
        <v>2139</v>
      </c>
      <c r="D2343" s="0" t="s">
        <v>129</v>
      </c>
      <c r="E2343" s="161" t="n">
        <v>42887</v>
      </c>
      <c r="F2343" s="161" t="n">
        <v>73050</v>
      </c>
      <c r="G2343" s="0" t="s">
        <v>130</v>
      </c>
    </row>
    <row r="2344" customFormat="false" ht="15" hidden="false" customHeight="false" outlineLevel="0" collapsed="false">
      <c r="A2344" s="0" t="s">
        <v>126</v>
      </c>
      <c r="B2344" s="0" t="s">
        <v>4917</v>
      </c>
      <c r="C2344" s="0" t="s">
        <v>3283</v>
      </c>
      <c r="D2344" s="0" t="s">
        <v>129</v>
      </c>
      <c r="E2344" s="161" t="n">
        <v>42887</v>
      </c>
      <c r="F2344" s="161" t="n">
        <v>73050</v>
      </c>
      <c r="G2344" s="0" t="s">
        <v>130</v>
      </c>
    </row>
    <row r="2345" customFormat="false" ht="15" hidden="false" customHeight="false" outlineLevel="0" collapsed="false">
      <c r="A2345" s="0" t="s">
        <v>126</v>
      </c>
      <c r="B2345" s="0" t="s">
        <v>4918</v>
      </c>
      <c r="C2345" s="0" t="s">
        <v>4824</v>
      </c>
      <c r="D2345" s="0" t="s">
        <v>129</v>
      </c>
      <c r="E2345" s="161" t="n">
        <v>42887</v>
      </c>
      <c r="F2345" s="161" t="n">
        <v>73050</v>
      </c>
      <c r="G2345" s="0" t="s">
        <v>130</v>
      </c>
    </row>
    <row r="2346" customFormat="false" ht="15" hidden="false" customHeight="false" outlineLevel="0" collapsed="false">
      <c r="A2346" s="0" t="s">
        <v>126</v>
      </c>
      <c r="B2346" s="0" t="s">
        <v>4919</v>
      </c>
      <c r="C2346" s="0" t="s">
        <v>4920</v>
      </c>
      <c r="D2346" s="0" t="s">
        <v>129</v>
      </c>
      <c r="E2346" s="161" t="n">
        <v>42887</v>
      </c>
      <c r="F2346" s="161" t="n">
        <v>73050</v>
      </c>
      <c r="G2346" s="0" t="s">
        <v>130</v>
      </c>
    </row>
    <row r="2347" customFormat="false" ht="15" hidden="false" customHeight="false" outlineLevel="0" collapsed="false">
      <c r="A2347" s="0" t="s">
        <v>126</v>
      </c>
      <c r="B2347" s="0" t="s">
        <v>4921</v>
      </c>
      <c r="C2347" s="0" t="s">
        <v>4922</v>
      </c>
      <c r="D2347" s="0" t="s">
        <v>129</v>
      </c>
      <c r="E2347" s="161" t="n">
        <v>42887</v>
      </c>
      <c r="F2347" s="161" t="n">
        <v>73050</v>
      </c>
      <c r="G2347" s="0" t="s">
        <v>130</v>
      </c>
    </row>
    <row r="2348" customFormat="false" ht="15" hidden="false" customHeight="false" outlineLevel="0" collapsed="false">
      <c r="A2348" s="0" t="s">
        <v>126</v>
      </c>
      <c r="B2348" s="0" t="s">
        <v>4923</v>
      </c>
      <c r="C2348" s="0" t="s">
        <v>4924</v>
      </c>
      <c r="D2348" s="0" t="s">
        <v>129</v>
      </c>
      <c r="E2348" s="161" t="n">
        <v>42887</v>
      </c>
      <c r="F2348" s="161" t="n">
        <v>73050</v>
      </c>
      <c r="G2348" s="0" t="s">
        <v>130</v>
      </c>
    </row>
    <row r="2349" customFormat="false" ht="15" hidden="false" customHeight="false" outlineLevel="0" collapsed="false">
      <c r="A2349" s="0" t="s">
        <v>126</v>
      </c>
      <c r="B2349" s="0" t="s">
        <v>4925</v>
      </c>
      <c r="C2349" s="0" t="s">
        <v>4926</v>
      </c>
      <c r="D2349" s="0" t="s">
        <v>129</v>
      </c>
      <c r="E2349" s="161" t="n">
        <v>42887</v>
      </c>
      <c r="F2349" s="161" t="n">
        <v>73050</v>
      </c>
      <c r="G2349" s="0" t="s">
        <v>130</v>
      </c>
    </row>
    <row r="2350" customFormat="false" ht="15" hidden="false" customHeight="false" outlineLevel="0" collapsed="false">
      <c r="A2350" s="0" t="s">
        <v>126</v>
      </c>
      <c r="B2350" s="0" t="s">
        <v>4927</v>
      </c>
      <c r="C2350" s="0" t="s">
        <v>4928</v>
      </c>
      <c r="D2350" s="0" t="s">
        <v>129</v>
      </c>
      <c r="E2350" s="161" t="n">
        <v>43108</v>
      </c>
      <c r="F2350" s="161" t="n">
        <v>73050</v>
      </c>
      <c r="G2350" s="0" t="s">
        <v>130</v>
      </c>
    </row>
    <row r="2351" customFormat="false" ht="15" hidden="false" customHeight="false" outlineLevel="0" collapsed="false">
      <c r="A2351" s="0" t="s">
        <v>126</v>
      </c>
      <c r="B2351" s="0" t="s">
        <v>4929</v>
      </c>
      <c r="C2351" s="0" t="s">
        <v>4930</v>
      </c>
      <c r="D2351" s="0" t="s">
        <v>129</v>
      </c>
      <c r="E2351" s="161" t="n">
        <v>43108</v>
      </c>
      <c r="F2351" s="161" t="n">
        <v>73050</v>
      </c>
      <c r="G2351" s="0" t="s">
        <v>130</v>
      </c>
    </row>
    <row r="2352" customFormat="false" ht="15" hidden="false" customHeight="false" outlineLevel="0" collapsed="false">
      <c r="A2352" s="0" t="s">
        <v>126</v>
      </c>
      <c r="B2352" s="0" t="s">
        <v>4931</v>
      </c>
      <c r="C2352" s="0" t="s">
        <v>4932</v>
      </c>
      <c r="D2352" s="0" t="s">
        <v>129</v>
      </c>
      <c r="E2352" s="161" t="n">
        <v>43108</v>
      </c>
      <c r="F2352" s="161" t="n">
        <v>73050</v>
      </c>
      <c r="G2352" s="0" t="s">
        <v>130</v>
      </c>
    </row>
    <row r="2353" customFormat="false" ht="15" hidden="false" customHeight="false" outlineLevel="0" collapsed="false">
      <c r="A2353" s="0" t="s">
        <v>126</v>
      </c>
      <c r="B2353" s="0" t="s">
        <v>4933</v>
      </c>
      <c r="C2353" s="0" t="s">
        <v>4934</v>
      </c>
      <c r="D2353" s="0" t="s">
        <v>129</v>
      </c>
      <c r="E2353" s="161" t="n">
        <v>42979</v>
      </c>
      <c r="F2353" s="161" t="n">
        <v>73050</v>
      </c>
      <c r="G2353" s="0" t="s">
        <v>130</v>
      </c>
    </row>
    <row r="2354" customFormat="false" ht="15" hidden="false" customHeight="false" outlineLevel="0" collapsed="false">
      <c r="A2354" s="0" t="s">
        <v>126</v>
      </c>
      <c r="B2354" s="0" t="s">
        <v>4935</v>
      </c>
      <c r="C2354" s="0" t="s">
        <v>4936</v>
      </c>
      <c r="D2354" s="0" t="s">
        <v>129</v>
      </c>
      <c r="E2354" s="161" t="n">
        <v>42979</v>
      </c>
      <c r="F2354" s="161" t="n">
        <v>73050</v>
      </c>
      <c r="G2354" s="0" t="s">
        <v>130</v>
      </c>
    </row>
    <row r="2355" customFormat="false" ht="15" hidden="false" customHeight="false" outlineLevel="0" collapsed="false">
      <c r="A2355" s="0" t="s">
        <v>126</v>
      </c>
      <c r="B2355" s="0" t="s">
        <v>4937</v>
      </c>
      <c r="C2355" s="0" t="s">
        <v>4938</v>
      </c>
      <c r="D2355" s="0" t="s">
        <v>129</v>
      </c>
      <c r="E2355" s="161" t="n">
        <v>42979</v>
      </c>
      <c r="F2355" s="161" t="n">
        <v>73050</v>
      </c>
      <c r="G2355" s="0" t="s">
        <v>130</v>
      </c>
    </row>
    <row r="2356" customFormat="false" ht="15" hidden="false" customHeight="false" outlineLevel="0" collapsed="false">
      <c r="A2356" s="0" t="s">
        <v>126</v>
      </c>
      <c r="B2356" s="0" t="s">
        <v>4939</v>
      </c>
      <c r="C2356" s="0" t="s">
        <v>4940</v>
      </c>
      <c r="D2356" s="0" t="s">
        <v>129</v>
      </c>
      <c r="E2356" s="161" t="n">
        <v>43221</v>
      </c>
      <c r="F2356" s="161" t="n">
        <v>73050</v>
      </c>
      <c r="G2356" s="0" t="s">
        <v>130</v>
      </c>
    </row>
    <row r="2357" customFormat="false" ht="15" hidden="false" customHeight="false" outlineLevel="0" collapsed="false">
      <c r="A2357" s="0" t="s">
        <v>126</v>
      </c>
      <c r="B2357" s="0" t="s">
        <v>4941</v>
      </c>
      <c r="C2357" s="0" t="s">
        <v>4942</v>
      </c>
      <c r="D2357" s="0" t="s">
        <v>129</v>
      </c>
      <c r="E2357" s="161" t="n">
        <v>43221</v>
      </c>
      <c r="F2357" s="161" t="n">
        <v>73050</v>
      </c>
      <c r="G2357" s="0" t="s">
        <v>130</v>
      </c>
    </row>
    <row r="2358" customFormat="false" ht="15" hidden="false" customHeight="false" outlineLevel="0" collapsed="false">
      <c r="A2358" s="0" t="s">
        <v>126</v>
      </c>
      <c r="B2358" s="0" t="s">
        <v>4943</v>
      </c>
      <c r="C2358" s="0" t="s">
        <v>4944</v>
      </c>
      <c r="D2358" s="0" t="s">
        <v>129</v>
      </c>
      <c r="E2358" s="161" t="n">
        <v>43221</v>
      </c>
      <c r="F2358" s="161" t="n">
        <v>73050</v>
      </c>
      <c r="G2358" s="0" t="s">
        <v>130</v>
      </c>
    </row>
    <row r="2359" customFormat="false" ht="15" hidden="false" customHeight="false" outlineLevel="0" collapsed="false">
      <c r="A2359" s="0" t="s">
        <v>126</v>
      </c>
      <c r="B2359" s="0" t="s">
        <v>4945</v>
      </c>
      <c r="C2359" s="0" t="s">
        <v>4946</v>
      </c>
      <c r="D2359" s="0" t="s">
        <v>129</v>
      </c>
      <c r="E2359" s="161" t="n">
        <v>43221</v>
      </c>
      <c r="F2359" s="161" t="n">
        <v>73050</v>
      </c>
      <c r="G2359" s="0" t="s">
        <v>130</v>
      </c>
    </row>
    <row r="2360" customFormat="false" ht="15" hidden="false" customHeight="false" outlineLevel="0" collapsed="false">
      <c r="A2360" s="0" t="s">
        <v>126</v>
      </c>
      <c r="B2360" s="0" t="s">
        <v>4947</v>
      </c>
      <c r="C2360" s="0" t="s">
        <v>4948</v>
      </c>
      <c r="D2360" s="0" t="s">
        <v>129</v>
      </c>
      <c r="E2360" s="161" t="n">
        <v>43221</v>
      </c>
      <c r="F2360" s="161" t="n">
        <v>73050</v>
      </c>
      <c r="G2360" s="0" t="s">
        <v>130</v>
      </c>
    </row>
    <row r="2361" customFormat="false" ht="15" hidden="false" customHeight="false" outlineLevel="0" collapsed="false">
      <c r="A2361" s="0" t="s">
        <v>126</v>
      </c>
      <c r="B2361" s="0" t="s">
        <v>4949</v>
      </c>
      <c r="C2361" s="0" t="s">
        <v>4950</v>
      </c>
      <c r="D2361" s="0" t="s">
        <v>129</v>
      </c>
      <c r="E2361" s="161" t="n">
        <v>43221</v>
      </c>
      <c r="F2361" s="161" t="n">
        <v>73050</v>
      </c>
      <c r="G2361" s="0" t="s">
        <v>130</v>
      </c>
    </row>
    <row r="2362" customFormat="false" ht="15" hidden="false" customHeight="false" outlineLevel="0" collapsed="false">
      <c r="A2362" s="0" t="s">
        <v>126</v>
      </c>
      <c r="B2362" s="0" t="s">
        <v>4951</v>
      </c>
      <c r="C2362" s="0" t="s">
        <v>4952</v>
      </c>
      <c r="D2362" s="0" t="s">
        <v>129</v>
      </c>
      <c r="E2362" s="161" t="n">
        <v>43221</v>
      </c>
      <c r="F2362" s="161" t="n">
        <v>73050</v>
      </c>
      <c r="G2362" s="0" t="s">
        <v>130</v>
      </c>
    </row>
    <row r="2363" customFormat="false" ht="15" hidden="false" customHeight="false" outlineLevel="0" collapsed="false">
      <c r="A2363" s="0" t="s">
        <v>126</v>
      </c>
      <c r="B2363" s="0" t="s">
        <v>4953</v>
      </c>
      <c r="C2363" s="0" t="s">
        <v>186</v>
      </c>
      <c r="D2363" s="0" t="s">
        <v>129</v>
      </c>
      <c r="E2363" s="161" t="n">
        <v>42948</v>
      </c>
      <c r="F2363" s="161" t="n">
        <v>73050</v>
      </c>
      <c r="G2363" s="0" t="s">
        <v>130</v>
      </c>
    </row>
    <row r="2364" customFormat="false" ht="15" hidden="false" customHeight="false" outlineLevel="0" collapsed="false">
      <c r="A2364" s="0" t="s">
        <v>126</v>
      </c>
      <c r="B2364" s="0" t="s">
        <v>4954</v>
      </c>
      <c r="C2364" s="0" t="s">
        <v>2139</v>
      </c>
      <c r="D2364" s="0" t="s">
        <v>129</v>
      </c>
      <c r="E2364" s="161" t="n">
        <v>42958</v>
      </c>
      <c r="F2364" s="161" t="n">
        <v>73050</v>
      </c>
      <c r="G2364" s="0" t="s">
        <v>130</v>
      </c>
    </row>
    <row r="2365" customFormat="false" ht="15" hidden="false" customHeight="false" outlineLevel="0" collapsed="false">
      <c r="A2365" s="0" t="s">
        <v>126</v>
      </c>
      <c r="B2365" s="0" t="s">
        <v>4955</v>
      </c>
      <c r="C2365" s="0" t="s">
        <v>434</v>
      </c>
      <c r="D2365" s="0" t="s">
        <v>129</v>
      </c>
      <c r="E2365" s="161" t="n">
        <v>42958</v>
      </c>
      <c r="F2365" s="161" t="n">
        <v>73050</v>
      </c>
      <c r="G2365" s="0" t="s">
        <v>130</v>
      </c>
    </row>
    <row r="2366" customFormat="false" ht="15" hidden="false" customHeight="false" outlineLevel="0" collapsed="false">
      <c r="A2366" s="0" t="s">
        <v>126</v>
      </c>
      <c r="B2366" s="0" t="s">
        <v>4956</v>
      </c>
      <c r="C2366" s="0" t="s">
        <v>2139</v>
      </c>
      <c r="D2366" s="0" t="s">
        <v>129</v>
      </c>
      <c r="E2366" s="161" t="n">
        <v>42826</v>
      </c>
      <c r="F2366" s="161" t="n">
        <v>65015</v>
      </c>
      <c r="G2366" s="0" t="s">
        <v>130</v>
      </c>
    </row>
    <row r="2367" customFormat="false" ht="15" hidden="false" customHeight="false" outlineLevel="0" collapsed="false">
      <c r="A2367" s="0" t="s">
        <v>126</v>
      </c>
      <c r="B2367" s="0" t="s">
        <v>4957</v>
      </c>
      <c r="C2367" s="0" t="s">
        <v>2139</v>
      </c>
      <c r="D2367" s="0" t="s">
        <v>129</v>
      </c>
      <c r="E2367" s="161" t="n">
        <v>42856</v>
      </c>
      <c r="F2367" s="161" t="n">
        <v>73050</v>
      </c>
      <c r="G2367" s="0" t="s">
        <v>130</v>
      </c>
    </row>
    <row r="2368" customFormat="false" ht="15" hidden="false" customHeight="false" outlineLevel="0" collapsed="false">
      <c r="A2368" s="0" t="s">
        <v>126</v>
      </c>
      <c r="B2368" s="0" t="s">
        <v>4958</v>
      </c>
      <c r="C2368" s="0" t="s">
        <v>2139</v>
      </c>
      <c r="D2368" s="0" t="s">
        <v>129</v>
      </c>
      <c r="E2368" s="161" t="n">
        <v>42887</v>
      </c>
      <c r="F2368" s="161" t="n">
        <v>73050</v>
      </c>
      <c r="G2368" s="0" t="s">
        <v>130</v>
      </c>
    </row>
    <row r="2369" customFormat="false" ht="15" hidden="false" customHeight="false" outlineLevel="0" collapsed="false">
      <c r="A2369" s="0" t="s">
        <v>126</v>
      </c>
      <c r="B2369" s="0" t="s">
        <v>4959</v>
      </c>
      <c r="C2369" s="0" t="s">
        <v>2139</v>
      </c>
      <c r="D2369" s="0" t="s">
        <v>129</v>
      </c>
      <c r="E2369" s="161" t="n">
        <v>43040</v>
      </c>
      <c r="F2369" s="161" t="n">
        <v>73050</v>
      </c>
      <c r="G2369" s="0" t="s">
        <v>130</v>
      </c>
    </row>
    <row r="2370" customFormat="false" ht="15" hidden="false" customHeight="false" outlineLevel="0" collapsed="false">
      <c r="A2370" s="0" t="s">
        <v>126</v>
      </c>
      <c r="B2370" s="0" t="s">
        <v>4960</v>
      </c>
      <c r="C2370" s="0" t="s">
        <v>4961</v>
      </c>
      <c r="D2370" s="0" t="s">
        <v>129</v>
      </c>
      <c r="E2370" s="161" t="n">
        <v>43040</v>
      </c>
      <c r="F2370" s="161" t="n">
        <v>73050</v>
      </c>
      <c r="G2370" s="0" t="s">
        <v>130</v>
      </c>
    </row>
    <row r="2371" customFormat="false" ht="15" hidden="false" customHeight="false" outlineLevel="0" collapsed="false">
      <c r="A2371" s="0" t="s">
        <v>126</v>
      </c>
      <c r="B2371" s="0" t="s">
        <v>4962</v>
      </c>
      <c r="C2371" s="0" t="s">
        <v>4963</v>
      </c>
      <c r="D2371" s="0" t="s">
        <v>129</v>
      </c>
      <c r="E2371" s="161" t="n">
        <v>43040</v>
      </c>
      <c r="F2371" s="161" t="n">
        <v>73050</v>
      </c>
      <c r="G2371" s="0" t="s">
        <v>130</v>
      </c>
    </row>
    <row r="2372" customFormat="false" ht="15" hidden="false" customHeight="false" outlineLevel="0" collapsed="false">
      <c r="A2372" s="0" t="s">
        <v>126</v>
      </c>
      <c r="B2372" s="0" t="s">
        <v>4964</v>
      </c>
      <c r="C2372" s="0" t="s">
        <v>4965</v>
      </c>
      <c r="D2372" s="0" t="s">
        <v>129</v>
      </c>
      <c r="E2372" s="161" t="n">
        <v>43040</v>
      </c>
      <c r="F2372" s="161" t="n">
        <v>73050</v>
      </c>
      <c r="G2372" s="0" t="s">
        <v>130</v>
      </c>
    </row>
    <row r="2373" customFormat="false" ht="15" hidden="false" customHeight="false" outlineLevel="0" collapsed="false">
      <c r="A2373" s="0" t="s">
        <v>126</v>
      </c>
      <c r="B2373" s="0" t="s">
        <v>4966</v>
      </c>
      <c r="C2373" s="0" t="s">
        <v>4967</v>
      </c>
      <c r="D2373" s="0" t="s">
        <v>129</v>
      </c>
      <c r="E2373" s="161" t="n">
        <v>43040</v>
      </c>
      <c r="F2373" s="161" t="n">
        <v>73050</v>
      </c>
      <c r="G2373" s="0" t="s">
        <v>130</v>
      </c>
    </row>
    <row r="2374" customFormat="false" ht="15" hidden="false" customHeight="false" outlineLevel="0" collapsed="false">
      <c r="A2374" s="0" t="s">
        <v>126</v>
      </c>
      <c r="B2374" s="0" t="s">
        <v>4968</v>
      </c>
      <c r="C2374" s="0" t="s">
        <v>4969</v>
      </c>
      <c r="D2374" s="0" t="s">
        <v>129</v>
      </c>
      <c r="E2374" s="161" t="n">
        <v>43040</v>
      </c>
      <c r="F2374" s="161" t="n">
        <v>73050</v>
      </c>
      <c r="G2374" s="0" t="s">
        <v>130</v>
      </c>
    </row>
    <row r="2375" customFormat="false" ht="15" hidden="false" customHeight="false" outlineLevel="0" collapsed="false">
      <c r="A2375" s="0" t="s">
        <v>126</v>
      </c>
      <c r="B2375" s="0" t="s">
        <v>4970</v>
      </c>
      <c r="C2375" s="0" t="s">
        <v>4971</v>
      </c>
      <c r="D2375" s="0" t="s">
        <v>129</v>
      </c>
      <c r="E2375" s="161" t="n">
        <v>43040</v>
      </c>
      <c r="F2375" s="161" t="n">
        <v>73050</v>
      </c>
      <c r="G2375" s="0" t="s">
        <v>130</v>
      </c>
    </row>
    <row r="2376" customFormat="false" ht="15" hidden="false" customHeight="false" outlineLevel="0" collapsed="false">
      <c r="A2376" s="0" t="s">
        <v>126</v>
      </c>
      <c r="B2376" s="0" t="s">
        <v>4972</v>
      </c>
      <c r="C2376" s="0" t="s">
        <v>4973</v>
      </c>
      <c r="D2376" s="0" t="s">
        <v>129</v>
      </c>
      <c r="E2376" s="161" t="n">
        <v>43040</v>
      </c>
      <c r="F2376" s="161" t="n">
        <v>73050</v>
      </c>
      <c r="G2376" s="0" t="s">
        <v>130</v>
      </c>
    </row>
    <row r="2377" customFormat="false" ht="15" hidden="false" customHeight="false" outlineLevel="0" collapsed="false">
      <c r="A2377" s="0" t="s">
        <v>126</v>
      </c>
      <c r="B2377" s="0" t="s">
        <v>4974</v>
      </c>
      <c r="C2377" s="0" t="s">
        <v>4975</v>
      </c>
      <c r="D2377" s="0" t="s">
        <v>129</v>
      </c>
      <c r="E2377" s="161" t="n">
        <v>43040</v>
      </c>
      <c r="F2377" s="161" t="n">
        <v>73050</v>
      </c>
      <c r="G2377" s="0" t="s">
        <v>130</v>
      </c>
    </row>
    <row r="2378" customFormat="false" ht="15" hidden="false" customHeight="false" outlineLevel="0" collapsed="false">
      <c r="A2378" s="0" t="s">
        <v>126</v>
      </c>
      <c r="B2378" s="0" t="s">
        <v>4976</v>
      </c>
      <c r="C2378" s="0" t="s">
        <v>4977</v>
      </c>
      <c r="D2378" s="0" t="s">
        <v>129</v>
      </c>
      <c r="E2378" s="161" t="n">
        <v>42917</v>
      </c>
      <c r="F2378" s="161" t="n">
        <v>73050</v>
      </c>
      <c r="G2378" s="0" t="s">
        <v>130</v>
      </c>
    </row>
    <row r="2379" customFormat="false" ht="15" hidden="false" customHeight="false" outlineLevel="0" collapsed="false">
      <c r="A2379" s="0" t="s">
        <v>126</v>
      </c>
      <c r="B2379" s="0" t="s">
        <v>4978</v>
      </c>
      <c r="C2379" s="0" t="s">
        <v>186</v>
      </c>
      <c r="D2379" s="0" t="s">
        <v>129</v>
      </c>
      <c r="E2379" s="161" t="n">
        <v>43191</v>
      </c>
      <c r="F2379" s="161" t="n">
        <v>73050</v>
      </c>
      <c r="G2379" s="0" t="s">
        <v>130</v>
      </c>
    </row>
    <row r="2380" customFormat="false" ht="15" hidden="false" customHeight="false" outlineLevel="0" collapsed="false">
      <c r="A2380" s="0" t="s">
        <v>126</v>
      </c>
      <c r="B2380" s="0" t="s">
        <v>4979</v>
      </c>
      <c r="C2380" s="0" t="s">
        <v>186</v>
      </c>
      <c r="D2380" s="0" t="s">
        <v>129</v>
      </c>
      <c r="E2380" s="161" t="n">
        <v>43221</v>
      </c>
      <c r="F2380" s="161" t="n">
        <v>73050</v>
      </c>
      <c r="G2380" s="0" t="s">
        <v>130</v>
      </c>
    </row>
    <row r="2381" customFormat="false" ht="15" hidden="false" customHeight="false" outlineLevel="0" collapsed="false">
      <c r="A2381" s="0" t="s">
        <v>126</v>
      </c>
      <c r="B2381" s="0" t="s">
        <v>4980</v>
      </c>
      <c r="C2381" s="0" t="s">
        <v>4981</v>
      </c>
      <c r="D2381" s="0" t="s">
        <v>129</v>
      </c>
      <c r="E2381" s="161" t="n">
        <v>43221</v>
      </c>
      <c r="F2381" s="161" t="n">
        <v>73050</v>
      </c>
      <c r="G2381" s="0" t="s">
        <v>130</v>
      </c>
    </row>
    <row r="2382" customFormat="false" ht="15" hidden="false" customHeight="false" outlineLevel="0" collapsed="false">
      <c r="A2382" s="0" t="s">
        <v>126</v>
      </c>
      <c r="B2382" s="0" t="s">
        <v>4982</v>
      </c>
      <c r="C2382" s="0" t="s">
        <v>4845</v>
      </c>
      <c r="D2382" s="0" t="s">
        <v>129</v>
      </c>
      <c r="E2382" s="161" t="n">
        <v>43101</v>
      </c>
      <c r="F2382" s="161" t="n">
        <v>73050</v>
      </c>
      <c r="G2382" s="0" t="s">
        <v>130</v>
      </c>
    </row>
    <row r="2383" customFormat="false" ht="15" hidden="false" customHeight="false" outlineLevel="0" collapsed="false">
      <c r="A2383" s="0" t="s">
        <v>126</v>
      </c>
      <c r="B2383" s="0" t="s">
        <v>4983</v>
      </c>
      <c r="C2383" s="0" t="s">
        <v>4831</v>
      </c>
      <c r="D2383" s="0" t="s">
        <v>129</v>
      </c>
      <c r="E2383" s="161" t="n">
        <v>43101</v>
      </c>
      <c r="F2383" s="161" t="n">
        <v>73050</v>
      </c>
      <c r="G2383" s="0" t="s">
        <v>130</v>
      </c>
    </row>
    <row r="2384" customFormat="false" ht="15" hidden="false" customHeight="false" outlineLevel="0" collapsed="false">
      <c r="A2384" s="0" t="s">
        <v>126</v>
      </c>
      <c r="B2384" s="0" t="s">
        <v>4984</v>
      </c>
      <c r="C2384" s="0" t="s">
        <v>4985</v>
      </c>
      <c r="D2384" s="0" t="s">
        <v>129</v>
      </c>
      <c r="E2384" s="161" t="n">
        <v>43101</v>
      </c>
      <c r="F2384" s="161" t="n">
        <v>73050</v>
      </c>
      <c r="G2384" s="0" t="s">
        <v>130</v>
      </c>
    </row>
    <row r="2385" customFormat="false" ht="15" hidden="false" customHeight="false" outlineLevel="0" collapsed="false">
      <c r="A2385" s="0" t="s">
        <v>126</v>
      </c>
      <c r="B2385" s="0" t="s">
        <v>4986</v>
      </c>
      <c r="C2385" s="0" t="s">
        <v>4987</v>
      </c>
      <c r="D2385" s="0" t="s">
        <v>129</v>
      </c>
      <c r="E2385" s="161" t="n">
        <v>43101</v>
      </c>
      <c r="F2385" s="161" t="n">
        <v>73050</v>
      </c>
      <c r="G2385" s="0" t="s">
        <v>130</v>
      </c>
    </row>
    <row r="2386" customFormat="false" ht="15" hidden="false" customHeight="false" outlineLevel="0" collapsed="false">
      <c r="A2386" s="0" t="s">
        <v>126</v>
      </c>
      <c r="B2386" s="0" t="s">
        <v>4988</v>
      </c>
      <c r="C2386" s="0" t="s">
        <v>2139</v>
      </c>
      <c r="D2386" s="0" t="s">
        <v>129</v>
      </c>
      <c r="E2386" s="161" t="n">
        <v>42947</v>
      </c>
      <c r="F2386" s="161" t="n">
        <v>73050</v>
      </c>
      <c r="G2386" s="0" t="s">
        <v>130</v>
      </c>
    </row>
    <row r="2387" customFormat="false" ht="15" hidden="false" customHeight="false" outlineLevel="0" collapsed="false">
      <c r="A2387" s="0" t="s">
        <v>126</v>
      </c>
      <c r="B2387" s="0" t="s">
        <v>4989</v>
      </c>
      <c r="C2387" s="0" t="s">
        <v>3283</v>
      </c>
      <c r="D2387" s="0" t="s">
        <v>129</v>
      </c>
      <c r="E2387" s="161" t="n">
        <v>42947</v>
      </c>
      <c r="F2387" s="161" t="n">
        <v>73050</v>
      </c>
      <c r="G2387" s="0" t="s">
        <v>130</v>
      </c>
    </row>
    <row r="2388" customFormat="false" ht="15" hidden="false" customHeight="false" outlineLevel="0" collapsed="false">
      <c r="A2388" s="0" t="s">
        <v>126</v>
      </c>
      <c r="B2388" s="0" t="s">
        <v>4990</v>
      </c>
      <c r="C2388" s="0" t="s">
        <v>2139</v>
      </c>
      <c r="D2388" s="0" t="s">
        <v>129</v>
      </c>
      <c r="E2388" s="161" t="n">
        <v>43282</v>
      </c>
      <c r="F2388" s="161" t="n">
        <v>73050</v>
      </c>
      <c r="G2388" s="0" t="s">
        <v>130</v>
      </c>
    </row>
    <row r="2389" customFormat="false" ht="15" hidden="false" customHeight="false" outlineLevel="0" collapsed="false">
      <c r="A2389" s="0" t="s">
        <v>126</v>
      </c>
      <c r="B2389" s="0" t="s">
        <v>4991</v>
      </c>
      <c r="C2389" s="0" t="s">
        <v>4961</v>
      </c>
      <c r="D2389" s="0" t="s">
        <v>129</v>
      </c>
      <c r="E2389" s="161" t="n">
        <v>43282</v>
      </c>
      <c r="F2389" s="161" t="n">
        <v>73050</v>
      </c>
      <c r="G2389" s="0" t="s">
        <v>130</v>
      </c>
    </row>
    <row r="2390" customFormat="false" ht="15" hidden="false" customHeight="false" outlineLevel="0" collapsed="false">
      <c r="A2390" s="0" t="s">
        <v>126</v>
      </c>
      <c r="B2390" s="0" t="s">
        <v>4992</v>
      </c>
      <c r="C2390" s="0" t="s">
        <v>393</v>
      </c>
      <c r="D2390" s="0" t="s">
        <v>129</v>
      </c>
      <c r="E2390" s="161" t="n">
        <v>43282</v>
      </c>
      <c r="F2390" s="161" t="n">
        <v>73050</v>
      </c>
      <c r="G2390" s="0" t="s">
        <v>130</v>
      </c>
    </row>
    <row r="2391" customFormat="false" ht="15" hidden="false" customHeight="false" outlineLevel="0" collapsed="false">
      <c r="A2391" s="0" t="s">
        <v>126</v>
      </c>
      <c r="B2391" s="0" t="s">
        <v>4993</v>
      </c>
      <c r="C2391" s="0" t="s">
        <v>186</v>
      </c>
      <c r="D2391" s="0" t="s">
        <v>129</v>
      </c>
      <c r="E2391" s="161" t="n">
        <v>43101</v>
      </c>
      <c r="F2391" s="161" t="n">
        <v>73050</v>
      </c>
      <c r="G2391" s="0" t="s">
        <v>130</v>
      </c>
    </row>
    <row r="2392" customFormat="false" ht="15" hidden="false" customHeight="false" outlineLevel="0" collapsed="false">
      <c r="A2392" s="0" t="s">
        <v>126</v>
      </c>
      <c r="B2392" s="0" t="s">
        <v>4994</v>
      </c>
      <c r="C2392" s="0" t="s">
        <v>4995</v>
      </c>
      <c r="D2392" s="0" t="s">
        <v>129</v>
      </c>
      <c r="E2392" s="161" t="n">
        <v>43101</v>
      </c>
      <c r="F2392" s="161" t="n">
        <v>73050</v>
      </c>
      <c r="G2392" s="0" t="s">
        <v>130</v>
      </c>
    </row>
    <row r="2393" customFormat="false" ht="15" hidden="false" customHeight="false" outlineLevel="0" collapsed="false">
      <c r="A2393" s="0" t="s">
        <v>126</v>
      </c>
      <c r="B2393" s="0" t="s">
        <v>4996</v>
      </c>
      <c r="C2393" s="0" t="s">
        <v>4997</v>
      </c>
      <c r="D2393" s="0" t="s">
        <v>129</v>
      </c>
      <c r="E2393" s="161" t="n">
        <v>43101</v>
      </c>
      <c r="F2393" s="161" t="n">
        <v>73050</v>
      </c>
      <c r="G2393" s="0" t="s">
        <v>130</v>
      </c>
    </row>
    <row r="2394" customFormat="false" ht="15" hidden="false" customHeight="false" outlineLevel="0" collapsed="false">
      <c r="A2394" s="0" t="s">
        <v>126</v>
      </c>
      <c r="B2394" s="0" t="s">
        <v>4998</v>
      </c>
      <c r="C2394" s="0" t="s">
        <v>4999</v>
      </c>
      <c r="D2394" s="0" t="s">
        <v>129</v>
      </c>
      <c r="E2394" s="161" t="n">
        <v>43221</v>
      </c>
      <c r="F2394" s="161" t="n">
        <v>73050</v>
      </c>
      <c r="G2394" s="0" t="s">
        <v>130</v>
      </c>
    </row>
    <row r="2395" customFormat="false" ht="15" hidden="false" customHeight="false" outlineLevel="0" collapsed="false">
      <c r="A2395" s="0" t="s">
        <v>126</v>
      </c>
      <c r="B2395" s="0" t="s">
        <v>5000</v>
      </c>
      <c r="C2395" s="0" t="s">
        <v>5001</v>
      </c>
      <c r="D2395" s="0" t="s">
        <v>129</v>
      </c>
      <c r="E2395" s="161" t="n">
        <v>43221</v>
      </c>
      <c r="F2395" s="161" t="n">
        <v>73050</v>
      </c>
      <c r="G2395" s="0" t="s">
        <v>130</v>
      </c>
    </row>
    <row r="2396" customFormat="false" ht="15" hidden="false" customHeight="false" outlineLevel="0" collapsed="false">
      <c r="A2396" s="0" t="s">
        <v>126</v>
      </c>
      <c r="B2396" s="0" t="s">
        <v>5002</v>
      </c>
      <c r="C2396" s="0" t="s">
        <v>5003</v>
      </c>
      <c r="D2396" s="0" t="s">
        <v>129</v>
      </c>
      <c r="E2396" s="161" t="n">
        <v>43252</v>
      </c>
      <c r="F2396" s="161" t="n">
        <v>73050</v>
      </c>
      <c r="G2396" s="0" t="s">
        <v>130</v>
      </c>
    </row>
    <row r="2397" customFormat="false" ht="15" hidden="false" customHeight="false" outlineLevel="0" collapsed="false">
      <c r="A2397" s="0" t="s">
        <v>126</v>
      </c>
      <c r="B2397" s="0" t="s">
        <v>5004</v>
      </c>
      <c r="C2397" s="0" t="s">
        <v>5005</v>
      </c>
      <c r="D2397" s="0" t="s">
        <v>129</v>
      </c>
      <c r="E2397" s="161" t="n">
        <v>43252</v>
      </c>
      <c r="F2397" s="161" t="n">
        <v>73050</v>
      </c>
      <c r="G2397" s="0" t="s">
        <v>130</v>
      </c>
    </row>
    <row r="2398" customFormat="false" ht="15" hidden="false" customHeight="false" outlineLevel="0" collapsed="false">
      <c r="A2398" s="0" t="s">
        <v>126</v>
      </c>
      <c r="B2398" s="0" t="s">
        <v>5006</v>
      </c>
      <c r="C2398" s="0" t="s">
        <v>5007</v>
      </c>
      <c r="D2398" s="0" t="s">
        <v>129</v>
      </c>
      <c r="E2398" s="161" t="n">
        <v>43252</v>
      </c>
      <c r="F2398" s="161" t="n">
        <v>73050</v>
      </c>
      <c r="G2398" s="0" t="s">
        <v>130</v>
      </c>
    </row>
    <row r="2399" customFormat="false" ht="15" hidden="false" customHeight="false" outlineLevel="0" collapsed="false">
      <c r="A2399" s="0" t="s">
        <v>126</v>
      </c>
      <c r="B2399" s="0" t="s">
        <v>5008</v>
      </c>
      <c r="C2399" s="0" t="s">
        <v>3287</v>
      </c>
      <c r="D2399" s="0" t="s">
        <v>129</v>
      </c>
      <c r="E2399" s="161" t="n">
        <v>43252</v>
      </c>
      <c r="F2399" s="161" t="n">
        <v>73050</v>
      </c>
      <c r="G2399" s="0" t="s">
        <v>130</v>
      </c>
    </row>
    <row r="2400" customFormat="false" ht="15" hidden="false" customHeight="false" outlineLevel="0" collapsed="false">
      <c r="A2400" s="0" t="s">
        <v>126</v>
      </c>
      <c r="B2400" s="0" t="s">
        <v>5009</v>
      </c>
      <c r="C2400" s="0" t="s">
        <v>5010</v>
      </c>
      <c r="D2400" s="0" t="s">
        <v>129</v>
      </c>
      <c r="E2400" s="161" t="n">
        <v>43252</v>
      </c>
      <c r="F2400" s="161" t="n">
        <v>73050</v>
      </c>
      <c r="G2400" s="0" t="s">
        <v>130</v>
      </c>
    </row>
    <row r="2401" customFormat="false" ht="15" hidden="false" customHeight="false" outlineLevel="0" collapsed="false">
      <c r="A2401" s="0" t="s">
        <v>126</v>
      </c>
      <c r="B2401" s="0" t="s">
        <v>5011</v>
      </c>
      <c r="C2401" s="0" t="s">
        <v>5012</v>
      </c>
      <c r="D2401" s="0" t="s">
        <v>129</v>
      </c>
      <c r="E2401" s="161" t="n">
        <v>43252</v>
      </c>
      <c r="F2401" s="161" t="n">
        <v>73050</v>
      </c>
      <c r="G2401" s="0" t="s">
        <v>130</v>
      </c>
    </row>
    <row r="2402" customFormat="false" ht="15" hidden="false" customHeight="false" outlineLevel="0" collapsed="false">
      <c r="A2402" s="0" t="s">
        <v>126</v>
      </c>
      <c r="B2402" s="0" t="s">
        <v>5013</v>
      </c>
      <c r="C2402" s="0" t="s">
        <v>5014</v>
      </c>
      <c r="D2402" s="0" t="s">
        <v>129</v>
      </c>
      <c r="E2402" s="161" t="n">
        <v>43710</v>
      </c>
      <c r="F2402" s="161" t="n">
        <v>73050</v>
      </c>
      <c r="G2402" s="0" t="s">
        <v>130</v>
      </c>
    </row>
    <row r="2403" customFormat="false" ht="15" hidden="false" customHeight="false" outlineLevel="0" collapsed="false">
      <c r="A2403" s="0" t="s">
        <v>126</v>
      </c>
      <c r="B2403" s="0" t="s">
        <v>5015</v>
      </c>
      <c r="C2403" s="0" t="s">
        <v>374</v>
      </c>
      <c r="D2403" s="0" t="s">
        <v>129</v>
      </c>
      <c r="E2403" s="161" t="n">
        <v>43710</v>
      </c>
      <c r="F2403" s="161" t="n">
        <v>73050</v>
      </c>
      <c r="G2403" s="0" t="s">
        <v>130</v>
      </c>
    </row>
    <row r="2404" customFormat="false" ht="15" hidden="false" customHeight="false" outlineLevel="0" collapsed="false">
      <c r="A2404" s="0" t="s">
        <v>126</v>
      </c>
      <c r="B2404" s="0" t="s">
        <v>5016</v>
      </c>
      <c r="C2404" s="0" t="s">
        <v>5017</v>
      </c>
      <c r="D2404" s="0" t="s">
        <v>129</v>
      </c>
      <c r="E2404" s="161" t="n">
        <v>43710</v>
      </c>
      <c r="F2404" s="161" t="n">
        <v>73050</v>
      </c>
      <c r="G2404" s="0" t="s">
        <v>130</v>
      </c>
    </row>
    <row r="2405" customFormat="false" ht="15" hidden="false" customHeight="false" outlineLevel="0" collapsed="false">
      <c r="A2405" s="0" t="s">
        <v>126</v>
      </c>
      <c r="B2405" s="0" t="s">
        <v>5018</v>
      </c>
      <c r="C2405" s="0" t="s">
        <v>5019</v>
      </c>
      <c r="D2405" s="0" t="s">
        <v>129</v>
      </c>
      <c r="E2405" s="161" t="n">
        <v>43710</v>
      </c>
      <c r="F2405" s="161" t="n">
        <v>73050</v>
      </c>
      <c r="G2405" s="0" t="s">
        <v>130</v>
      </c>
    </row>
    <row r="2406" customFormat="false" ht="15" hidden="false" customHeight="false" outlineLevel="0" collapsed="false">
      <c r="A2406" s="0" t="s">
        <v>126</v>
      </c>
      <c r="B2406" s="0" t="s">
        <v>5020</v>
      </c>
      <c r="C2406" s="0" t="s">
        <v>5021</v>
      </c>
      <c r="D2406" s="0" t="s">
        <v>129</v>
      </c>
      <c r="E2406" s="161" t="n">
        <v>43191</v>
      </c>
      <c r="F2406" s="161" t="n">
        <v>73050</v>
      </c>
      <c r="G2406" s="0" t="s">
        <v>130</v>
      </c>
    </row>
    <row r="2407" customFormat="false" ht="15" hidden="false" customHeight="false" outlineLevel="0" collapsed="false">
      <c r="A2407" s="0" t="s">
        <v>126</v>
      </c>
      <c r="B2407" s="0" t="s">
        <v>5022</v>
      </c>
      <c r="C2407" s="0" t="s">
        <v>5023</v>
      </c>
      <c r="D2407" s="0" t="s">
        <v>129</v>
      </c>
      <c r="E2407" s="161" t="n">
        <v>43344</v>
      </c>
      <c r="F2407" s="161" t="n">
        <v>73050</v>
      </c>
      <c r="G2407" s="0" t="s">
        <v>130</v>
      </c>
    </row>
    <row r="2408" customFormat="false" ht="15" hidden="false" customHeight="false" outlineLevel="0" collapsed="false">
      <c r="A2408" s="0" t="s">
        <v>126</v>
      </c>
      <c r="B2408" s="0" t="s">
        <v>5024</v>
      </c>
      <c r="C2408" s="0" t="s">
        <v>5025</v>
      </c>
      <c r="D2408" s="0" t="s">
        <v>129</v>
      </c>
      <c r="E2408" s="161" t="n">
        <v>43344</v>
      </c>
      <c r="F2408" s="161" t="n">
        <v>73050</v>
      </c>
      <c r="G2408" s="0" t="s">
        <v>130</v>
      </c>
    </row>
    <row r="2409" customFormat="false" ht="15" hidden="false" customHeight="false" outlineLevel="0" collapsed="false">
      <c r="A2409" s="0" t="s">
        <v>126</v>
      </c>
      <c r="B2409" s="0" t="s">
        <v>5026</v>
      </c>
      <c r="C2409" s="0" t="s">
        <v>5027</v>
      </c>
      <c r="D2409" s="0" t="s">
        <v>129</v>
      </c>
      <c r="E2409" s="161" t="n">
        <v>43252</v>
      </c>
      <c r="F2409" s="161" t="n">
        <v>73050</v>
      </c>
      <c r="G2409" s="0" t="s">
        <v>130</v>
      </c>
    </row>
    <row r="2410" customFormat="false" ht="15" hidden="false" customHeight="false" outlineLevel="0" collapsed="false">
      <c r="A2410" s="0" t="s">
        <v>126</v>
      </c>
      <c r="B2410" s="0" t="s">
        <v>5028</v>
      </c>
      <c r="C2410" s="0" t="s">
        <v>186</v>
      </c>
      <c r="D2410" s="0" t="s">
        <v>129</v>
      </c>
      <c r="E2410" s="161" t="n">
        <v>43425</v>
      </c>
      <c r="F2410" s="161" t="n">
        <v>73050</v>
      </c>
      <c r="G2410" s="0" t="s">
        <v>130</v>
      </c>
    </row>
    <row r="2411" customFormat="false" ht="15" hidden="false" customHeight="false" outlineLevel="0" collapsed="false">
      <c r="A2411" s="0" t="s">
        <v>126</v>
      </c>
      <c r="B2411" s="0" t="s">
        <v>5029</v>
      </c>
      <c r="C2411" s="0" t="s">
        <v>5030</v>
      </c>
      <c r="D2411" s="0" t="s">
        <v>129</v>
      </c>
      <c r="E2411" s="161" t="n">
        <v>43425</v>
      </c>
      <c r="F2411" s="161" t="n">
        <v>73050</v>
      </c>
      <c r="G2411" s="0" t="s">
        <v>130</v>
      </c>
    </row>
    <row r="2412" customFormat="false" ht="15" hidden="false" customHeight="false" outlineLevel="0" collapsed="false">
      <c r="A2412" s="0" t="s">
        <v>126</v>
      </c>
      <c r="B2412" s="0" t="s">
        <v>5031</v>
      </c>
      <c r="C2412" s="0" t="s">
        <v>5032</v>
      </c>
      <c r="D2412" s="0" t="s">
        <v>129</v>
      </c>
      <c r="E2412" s="161" t="n">
        <v>43425</v>
      </c>
      <c r="F2412" s="161" t="n">
        <v>73050</v>
      </c>
      <c r="G2412" s="0" t="s">
        <v>130</v>
      </c>
    </row>
    <row r="2413" customFormat="false" ht="15" hidden="false" customHeight="false" outlineLevel="0" collapsed="false">
      <c r="A2413" s="0" t="s">
        <v>126</v>
      </c>
      <c r="B2413" s="0" t="s">
        <v>5033</v>
      </c>
      <c r="C2413" s="0" t="s">
        <v>5034</v>
      </c>
      <c r="D2413" s="0" t="s">
        <v>129</v>
      </c>
      <c r="E2413" s="161" t="n">
        <v>43425</v>
      </c>
      <c r="F2413" s="161" t="n">
        <v>73050</v>
      </c>
      <c r="G2413" s="0" t="s">
        <v>130</v>
      </c>
    </row>
    <row r="2414" customFormat="false" ht="15" hidden="false" customHeight="false" outlineLevel="0" collapsed="false">
      <c r="A2414" s="0" t="s">
        <v>126</v>
      </c>
      <c r="B2414" s="0" t="s">
        <v>5035</v>
      </c>
      <c r="C2414" s="0" t="s">
        <v>5036</v>
      </c>
      <c r="D2414" s="0" t="s">
        <v>129</v>
      </c>
      <c r="E2414" s="161" t="n">
        <v>43425</v>
      </c>
      <c r="F2414" s="161" t="n">
        <v>73050</v>
      </c>
      <c r="G2414" s="0" t="s">
        <v>130</v>
      </c>
    </row>
    <row r="2415" customFormat="false" ht="15" hidden="false" customHeight="false" outlineLevel="0" collapsed="false">
      <c r="A2415" s="0" t="s">
        <v>126</v>
      </c>
      <c r="B2415" s="0" t="s">
        <v>5037</v>
      </c>
      <c r="C2415" s="0" t="s">
        <v>5038</v>
      </c>
      <c r="D2415" s="0" t="s">
        <v>129</v>
      </c>
      <c r="E2415" s="161" t="n">
        <v>43425</v>
      </c>
      <c r="F2415" s="161" t="n">
        <v>73050</v>
      </c>
      <c r="G2415" s="0" t="s">
        <v>130</v>
      </c>
    </row>
    <row r="2416" customFormat="false" ht="15" hidden="false" customHeight="false" outlineLevel="0" collapsed="false">
      <c r="A2416" s="0" t="s">
        <v>126</v>
      </c>
      <c r="B2416" s="0" t="s">
        <v>5039</v>
      </c>
      <c r="C2416" s="0" t="s">
        <v>4961</v>
      </c>
      <c r="D2416" s="0" t="s">
        <v>129</v>
      </c>
      <c r="E2416" s="161" t="n">
        <v>43425</v>
      </c>
      <c r="F2416" s="161" t="n">
        <v>73050</v>
      </c>
      <c r="G2416" s="0" t="s">
        <v>130</v>
      </c>
    </row>
    <row r="2417" customFormat="false" ht="15" hidden="false" customHeight="false" outlineLevel="0" collapsed="false">
      <c r="A2417" s="0" t="s">
        <v>126</v>
      </c>
      <c r="B2417" s="0" t="s">
        <v>5040</v>
      </c>
      <c r="C2417" s="0" t="s">
        <v>5041</v>
      </c>
      <c r="D2417" s="0" t="s">
        <v>129</v>
      </c>
      <c r="E2417" s="161" t="n">
        <v>43425</v>
      </c>
      <c r="F2417" s="161" t="n">
        <v>73050</v>
      </c>
      <c r="G2417" s="0" t="s">
        <v>130</v>
      </c>
    </row>
    <row r="2418" customFormat="false" ht="15" hidden="false" customHeight="false" outlineLevel="0" collapsed="false">
      <c r="A2418" s="0" t="s">
        <v>126</v>
      </c>
      <c r="B2418" s="0" t="s">
        <v>5042</v>
      </c>
      <c r="C2418" s="0" t="s">
        <v>5043</v>
      </c>
      <c r="D2418" s="0" t="s">
        <v>129</v>
      </c>
      <c r="E2418" s="161" t="n">
        <v>43425</v>
      </c>
      <c r="F2418" s="161" t="n">
        <v>73050</v>
      </c>
      <c r="G2418" s="0" t="s">
        <v>130</v>
      </c>
    </row>
    <row r="2419" customFormat="false" ht="15" hidden="false" customHeight="false" outlineLevel="0" collapsed="false">
      <c r="A2419" s="0" t="s">
        <v>126</v>
      </c>
      <c r="B2419" s="0" t="s">
        <v>5044</v>
      </c>
      <c r="C2419" s="0" t="s">
        <v>5045</v>
      </c>
      <c r="D2419" s="0" t="s">
        <v>129</v>
      </c>
      <c r="E2419" s="161" t="n">
        <v>43425</v>
      </c>
      <c r="F2419" s="161" t="n">
        <v>73050</v>
      </c>
      <c r="G2419" s="0" t="s">
        <v>130</v>
      </c>
    </row>
    <row r="2420" customFormat="false" ht="15" hidden="false" customHeight="false" outlineLevel="0" collapsed="false">
      <c r="A2420" s="0" t="s">
        <v>126</v>
      </c>
      <c r="B2420" s="0" t="s">
        <v>5046</v>
      </c>
      <c r="C2420" s="0" t="s">
        <v>5047</v>
      </c>
      <c r="D2420" s="0" t="s">
        <v>129</v>
      </c>
      <c r="E2420" s="161" t="n">
        <v>43374</v>
      </c>
      <c r="F2420" s="161" t="n">
        <v>73050</v>
      </c>
      <c r="G2420" s="0" t="s">
        <v>130</v>
      </c>
    </row>
    <row r="2421" customFormat="false" ht="15" hidden="false" customHeight="false" outlineLevel="0" collapsed="false">
      <c r="A2421" s="0" t="s">
        <v>126</v>
      </c>
      <c r="B2421" s="0" t="s">
        <v>5048</v>
      </c>
      <c r="C2421" s="0" t="s">
        <v>5049</v>
      </c>
      <c r="D2421" s="0" t="s">
        <v>129</v>
      </c>
      <c r="E2421" s="161" t="n">
        <v>43374</v>
      </c>
      <c r="F2421" s="161" t="n">
        <v>73050</v>
      </c>
      <c r="G2421" s="0" t="s">
        <v>130</v>
      </c>
    </row>
    <row r="2422" customFormat="false" ht="15" hidden="false" customHeight="false" outlineLevel="0" collapsed="false">
      <c r="A2422" s="0" t="s">
        <v>126</v>
      </c>
      <c r="B2422" s="0" t="s">
        <v>5050</v>
      </c>
      <c r="C2422" s="0" t="s">
        <v>5051</v>
      </c>
      <c r="D2422" s="0" t="s">
        <v>129</v>
      </c>
      <c r="E2422" s="161" t="n">
        <v>43313</v>
      </c>
      <c r="F2422" s="161" t="n">
        <v>73050</v>
      </c>
      <c r="G2422" s="0" t="s">
        <v>130</v>
      </c>
    </row>
    <row r="2423" customFormat="false" ht="15" hidden="false" customHeight="false" outlineLevel="0" collapsed="false">
      <c r="A2423" s="0" t="s">
        <v>126</v>
      </c>
      <c r="B2423" s="0" t="s">
        <v>5052</v>
      </c>
      <c r="C2423" s="0" t="s">
        <v>5053</v>
      </c>
      <c r="D2423" s="0" t="s">
        <v>129</v>
      </c>
      <c r="E2423" s="161" t="n">
        <v>43313</v>
      </c>
      <c r="F2423" s="161" t="n">
        <v>73050</v>
      </c>
      <c r="G2423" s="0" t="s">
        <v>130</v>
      </c>
    </row>
    <row r="2424" customFormat="false" ht="15" hidden="false" customHeight="false" outlineLevel="0" collapsed="false">
      <c r="A2424" s="0" t="s">
        <v>126</v>
      </c>
      <c r="B2424" s="0" t="s">
        <v>5054</v>
      </c>
      <c r="C2424" s="0" t="s">
        <v>5055</v>
      </c>
      <c r="D2424" s="0" t="s">
        <v>129</v>
      </c>
      <c r="E2424" s="161" t="n">
        <v>43313</v>
      </c>
      <c r="F2424" s="161" t="n">
        <v>73050</v>
      </c>
      <c r="G2424" s="0" t="s">
        <v>130</v>
      </c>
    </row>
    <row r="2425" customFormat="false" ht="15" hidden="false" customHeight="false" outlineLevel="0" collapsed="false">
      <c r="A2425" s="0" t="s">
        <v>126</v>
      </c>
      <c r="B2425" s="0" t="s">
        <v>5056</v>
      </c>
      <c r="C2425" s="0" t="s">
        <v>2139</v>
      </c>
      <c r="D2425" s="0" t="s">
        <v>129</v>
      </c>
      <c r="E2425" s="161" t="n">
        <v>43348</v>
      </c>
      <c r="F2425" s="161" t="n">
        <v>73050</v>
      </c>
      <c r="G2425" s="0" t="s">
        <v>130</v>
      </c>
    </row>
    <row r="2426" customFormat="false" ht="15" hidden="false" customHeight="false" outlineLevel="0" collapsed="false">
      <c r="A2426" s="0" t="s">
        <v>126</v>
      </c>
      <c r="B2426" s="0" t="s">
        <v>5057</v>
      </c>
      <c r="C2426" s="0" t="s">
        <v>379</v>
      </c>
      <c r="D2426" s="0" t="s">
        <v>129</v>
      </c>
      <c r="E2426" s="161" t="n">
        <v>43348</v>
      </c>
      <c r="F2426" s="161" t="n">
        <v>73050</v>
      </c>
      <c r="G2426" s="0" t="s">
        <v>130</v>
      </c>
    </row>
    <row r="2427" customFormat="false" ht="15" hidden="false" customHeight="false" outlineLevel="0" collapsed="false">
      <c r="A2427" s="0" t="s">
        <v>126</v>
      </c>
      <c r="B2427" s="0" t="s">
        <v>5058</v>
      </c>
      <c r="C2427" s="0" t="s">
        <v>5059</v>
      </c>
      <c r="D2427" s="0" t="s">
        <v>129</v>
      </c>
      <c r="E2427" s="161" t="n">
        <v>43348</v>
      </c>
      <c r="F2427" s="161" t="n">
        <v>73050</v>
      </c>
      <c r="G2427" s="0" t="s">
        <v>130</v>
      </c>
    </row>
    <row r="2428" customFormat="false" ht="15" hidden="false" customHeight="false" outlineLevel="0" collapsed="false">
      <c r="A2428" s="0" t="s">
        <v>126</v>
      </c>
      <c r="B2428" s="0" t="s">
        <v>5060</v>
      </c>
      <c r="C2428" s="0" t="s">
        <v>5061</v>
      </c>
      <c r="D2428" s="0" t="s">
        <v>129</v>
      </c>
      <c r="E2428" s="161" t="n">
        <v>43435</v>
      </c>
      <c r="F2428" s="161" t="n">
        <v>73050</v>
      </c>
      <c r="G2428" s="0" t="s">
        <v>130</v>
      </c>
    </row>
    <row r="2429" customFormat="false" ht="15" hidden="false" customHeight="false" outlineLevel="0" collapsed="false">
      <c r="A2429" s="0" t="s">
        <v>126</v>
      </c>
      <c r="B2429" s="0" t="s">
        <v>5062</v>
      </c>
      <c r="C2429" s="0" t="s">
        <v>5063</v>
      </c>
      <c r="D2429" s="0" t="s">
        <v>129</v>
      </c>
      <c r="E2429" s="161" t="n">
        <v>43435</v>
      </c>
      <c r="F2429" s="161" t="n">
        <v>73050</v>
      </c>
      <c r="G2429" s="0" t="s">
        <v>130</v>
      </c>
    </row>
    <row r="2430" customFormat="false" ht="15" hidden="false" customHeight="false" outlineLevel="0" collapsed="false">
      <c r="A2430" s="0" t="s">
        <v>126</v>
      </c>
      <c r="B2430" s="0" t="s">
        <v>5064</v>
      </c>
      <c r="C2430" s="0" t="s">
        <v>5065</v>
      </c>
      <c r="D2430" s="0" t="s">
        <v>129</v>
      </c>
      <c r="E2430" s="161" t="n">
        <v>43435</v>
      </c>
      <c r="F2430" s="161" t="n">
        <v>73050</v>
      </c>
      <c r="G2430" s="0" t="s">
        <v>130</v>
      </c>
    </row>
    <row r="2431" customFormat="false" ht="15" hidden="false" customHeight="false" outlineLevel="0" collapsed="false">
      <c r="A2431" s="0" t="s">
        <v>126</v>
      </c>
      <c r="B2431" s="0" t="s">
        <v>5066</v>
      </c>
      <c r="C2431" s="0" t="s">
        <v>5067</v>
      </c>
      <c r="D2431" s="0" t="s">
        <v>129</v>
      </c>
      <c r="E2431" s="161" t="n">
        <v>43435</v>
      </c>
      <c r="F2431" s="161" t="n">
        <v>73050</v>
      </c>
      <c r="G2431" s="0" t="s">
        <v>130</v>
      </c>
    </row>
    <row r="2432" customFormat="false" ht="15" hidden="false" customHeight="false" outlineLevel="0" collapsed="false">
      <c r="A2432" s="0" t="s">
        <v>126</v>
      </c>
      <c r="B2432" s="0" t="s">
        <v>5068</v>
      </c>
      <c r="C2432" s="0" t="s">
        <v>5069</v>
      </c>
      <c r="D2432" s="0" t="s">
        <v>129</v>
      </c>
      <c r="E2432" s="161" t="n">
        <v>43435</v>
      </c>
      <c r="F2432" s="161" t="n">
        <v>73050</v>
      </c>
      <c r="G2432" s="0" t="s">
        <v>130</v>
      </c>
    </row>
    <row r="2433" customFormat="false" ht="15" hidden="false" customHeight="false" outlineLevel="0" collapsed="false">
      <c r="A2433" s="0" t="s">
        <v>126</v>
      </c>
      <c r="B2433" s="0" t="s">
        <v>5070</v>
      </c>
      <c r="C2433" s="0" t="s">
        <v>5071</v>
      </c>
      <c r="D2433" s="0" t="s">
        <v>129</v>
      </c>
      <c r="E2433" s="161" t="n">
        <v>42644</v>
      </c>
      <c r="F2433" s="161" t="n">
        <v>73050</v>
      </c>
      <c r="G2433" s="0" t="s">
        <v>130</v>
      </c>
    </row>
    <row r="2434" customFormat="false" ht="15" hidden="false" customHeight="false" outlineLevel="0" collapsed="false">
      <c r="A2434" s="0" t="s">
        <v>126</v>
      </c>
      <c r="B2434" s="0" t="s">
        <v>5072</v>
      </c>
      <c r="C2434" s="0" t="s">
        <v>5073</v>
      </c>
      <c r="D2434" s="0" t="s">
        <v>129</v>
      </c>
      <c r="E2434" s="161" t="n">
        <v>42644</v>
      </c>
      <c r="F2434" s="161" t="n">
        <v>73050</v>
      </c>
      <c r="G2434" s="0" t="s">
        <v>130</v>
      </c>
    </row>
    <row r="2435" customFormat="false" ht="15" hidden="false" customHeight="false" outlineLevel="0" collapsed="false">
      <c r="A2435" s="0" t="s">
        <v>126</v>
      </c>
      <c r="B2435" s="0" t="s">
        <v>5074</v>
      </c>
      <c r="C2435" s="0" t="s">
        <v>2141</v>
      </c>
      <c r="D2435" s="0" t="s">
        <v>129</v>
      </c>
      <c r="E2435" s="161" t="n">
        <v>43344</v>
      </c>
      <c r="F2435" s="161" t="n">
        <v>73050</v>
      </c>
      <c r="G2435" s="0" t="s">
        <v>130</v>
      </c>
    </row>
    <row r="2436" customFormat="false" ht="15" hidden="false" customHeight="false" outlineLevel="0" collapsed="false">
      <c r="A2436" s="0" t="s">
        <v>126</v>
      </c>
      <c r="B2436" s="0" t="s">
        <v>5075</v>
      </c>
      <c r="C2436" s="0" t="s">
        <v>3949</v>
      </c>
      <c r="D2436" s="0" t="s">
        <v>129</v>
      </c>
      <c r="E2436" s="161" t="n">
        <v>43344</v>
      </c>
      <c r="F2436" s="161" t="n">
        <v>73050</v>
      </c>
      <c r="G2436" s="0" t="s">
        <v>130</v>
      </c>
    </row>
    <row r="2437" customFormat="false" ht="15" hidden="false" customHeight="false" outlineLevel="0" collapsed="false">
      <c r="A2437" s="0" t="s">
        <v>126</v>
      </c>
      <c r="B2437" s="0" t="s">
        <v>5076</v>
      </c>
      <c r="C2437" s="0" t="s">
        <v>5077</v>
      </c>
      <c r="D2437" s="0" t="s">
        <v>129</v>
      </c>
      <c r="E2437" s="161" t="n">
        <v>43132</v>
      </c>
      <c r="F2437" s="161" t="n">
        <v>73050</v>
      </c>
      <c r="G2437" s="0" t="s">
        <v>130</v>
      </c>
    </row>
    <row r="2438" customFormat="false" ht="15" hidden="false" customHeight="false" outlineLevel="0" collapsed="false">
      <c r="A2438" s="0" t="s">
        <v>126</v>
      </c>
      <c r="B2438" s="0" t="s">
        <v>5078</v>
      </c>
      <c r="C2438" s="0" t="s">
        <v>5079</v>
      </c>
      <c r="D2438" s="0" t="s">
        <v>129</v>
      </c>
      <c r="E2438" s="161" t="n">
        <v>42430</v>
      </c>
      <c r="F2438" s="161" t="n">
        <v>73050</v>
      </c>
      <c r="G2438" s="0" t="s">
        <v>130</v>
      </c>
    </row>
    <row r="2439" customFormat="false" ht="15" hidden="false" customHeight="false" outlineLevel="0" collapsed="false">
      <c r="A2439" s="0" t="s">
        <v>126</v>
      </c>
      <c r="B2439" s="0" t="s">
        <v>5080</v>
      </c>
      <c r="C2439" s="0" t="s">
        <v>5081</v>
      </c>
      <c r="D2439" s="0" t="s">
        <v>129</v>
      </c>
      <c r="E2439" s="161" t="n">
        <v>43282</v>
      </c>
      <c r="F2439" s="161" t="n">
        <v>73050</v>
      </c>
      <c r="G2439" s="0" t="s">
        <v>130</v>
      </c>
    </row>
    <row r="2440" customFormat="false" ht="15" hidden="false" customHeight="false" outlineLevel="0" collapsed="false">
      <c r="A2440" s="0" t="s">
        <v>126</v>
      </c>
      <c r="B2440" s="0" t="s">
        <v>5082</v>
      </c>
      <c r="C2440" s="0" t="s">
        <v>5083</v>
      </c>
      <c r="D2440" s="0" t="s">
        <v>129</v>
      </c>
      <c r="E2440" s="161" t="n">
        <v>43282</v>
      </c>
      <c r="F2440" s="161" t="n">
        <v>73050</v>
      </c>
      <c r="G2440" s="0" t="s">
        <v>130</v>
      </c>
    </row>
    <row r="2441" customFormat="false" ht="15" hidden="false" customHeight="false" outlineLevel="0" collapsed="false">
      <c r="A2441" s="0" t="s">
        <v>126</v>
      </c>
      <c r="B2441" s="0" t="s">
        <v>5084</v>
      </c>
      <c r="C2441" s="0" t="s">
        <v>5085</v>
      </c>
      <c r="D2441" s="0" t="s">
        <v>129</v>
      </c>
      <c r="E2441" s="161" t="n">
        <v>43282</v>
      </c>
      <c r="F2441" s="161" t="n">
        <v>73050</v>
      </c>
      <c r="G2441" s="0" t="s">
        <v>130</v>
      </c>
    </row>
    <row r="2442" customFormat="false" ht="15" hidden="false" customHeight="false" outlineLevel="0" collapsed="false">
      <c r="A2442" s="0" t="s">
        <v>126</v>
      </c>
      <c r="B2442" s="0" t="s">
        <v>5086</v>
      </c>
      <c r="C2442" s="0" t="s">
        <v>5087</v>
      </c>
      <c r="D2442" s="0" t="s">
        <v>129</v>
      </c>
      <c r="E2442" s="161" t="n">
        <v>43282</v>
      </c>
      <c r="F2442" s="161" t="n">
        <v>73050</v>
      </c>
      <c r="G2442" s="0" t="s">
        <v>130</v>
      </c>
    </row>
    <row r="2443" customFormat="false" ht="15" hidden="false" customHeight="false" outlineLevel="0" collapsed="false">
      <c r="A2443" s="0" t="s">
        <v>126</v>
      </c>
      <c r="B2443" s="0" t="s">
        <v>5088</v>
      </c>
      <c r="C2443" s="0" t="s">
        <v>5089</v>
      </c>
      <c r="D2443" s="0" t="s">
        <v>129</v>
      </c>
      <c r="E2443" s="161" t="n">
        <v>43282</v>
      </c>
      <c r="F2443" s="161" t="n">
        <v>73050</v>
      </c>
      <c r="G2443" s="0" t="s">
        <v>130</v>
      </c>
    </row>
    <row r="2444" customFormat="false" ht="15" hidden="false" customHeight="false" outlineLevel="0" collapsed="false">
      <c r="A2444" s="0" t="s">
        <v>126</v>
      </c>
      <c r="B2444" s="0" t="s">
        <v>5090</v>
      </c>
      <c r="C2444" s="0" t="s">
        <v>5091</v>
      </c>
      <c r="D2444" s="0" t="s">
        <v>129</v>
      </c>
      <c r="E2444" s="161" t="n">
        <v>43282</v>
      </c>
      <c r="F2444" s="161" t="n">
        <v>73050</v>
      </c>
      <c r="G2444" s="0" t="s">
        <v>130</v>
      </c>
    </row>
    <row r="2445" customFormat="false" ht="15" hidden="false" customHeight="false" outlineLevel="0" collapsed="false">
      <c r="A2445" s="0" t="s">
        <v>126</v>
      </c>
      <c r="B2445" s="0" t="s">
        <v>5092</v>
      </c>
      <c r="C2445" s="0" t="s">
        <v>5093</v>
      </c>
      <c r="D2445" s="0" t="s">
        <v>129</v>
      </c>
      <c r="E2445" s="161" t="n">
        <v>43282</v>
      </c>
      <c r="F2445" s="161" t="n">
        <v>73050</v>
      </c>
      <c r="G2445" s="0" t="s">
        <v>130</v>
      </c>
    </row>
    <row r="2446" customFormat="false" ht="15" hidden="false" customHeight="false" outlineLevel="0" collapsed="false">
      <c r="A2446" s="0" t="s">
        <v>126</v>
      </c>
      <c r="B2446" s="0" t="s">
        <v>5094</v>
      </c>
      <c r="C2446" s="0" t="s">
        <v>5095</v>
      </c>
      <c r="D2446" s="0" t="s">
        <v>129</v>
      </c>
      <c r="E2446" s="161" t="n">
        <v>43282</v>
      </c>
      <c r="F2446" s="161" t="n">
        <v>73050</v>
      </c>
      <c r="G2446" s="0" t="s">
        <v>130</v>
      </c>
    </row>
    <row r="2447" customFormat="false" ht="15" hidden="false" customHeight="false" outlineLevel="0" collapsed="false">
      <c r="A2447" s="0" t="s">
        <v>126</v>
      </c>
      <c r="B2447" s="0" t="s">
        <v>5096</v>
      </c>
      <c r="C2447" s="0" t="s">
        <v>5097</v>
      </c>
      <c r="D2447" s="0" t="s">
        <v>129</v>
      </c>
      <c r="E2447" s="161" t="n">
        <v>43282</v>
      </c>
      <c r="F2447" s="161" t="n">
        <v>73050</v>
      </c>
      <c r="G2447" s="0" t="s">
        <v>130</v>
      </c>
    </row>
    <row r="2448" customFormat="false" ht="15" hidden="false" customHeight="false" outlineLevel="0" collapsed="false">
      <c r="A2448" s="0" t="s">
        <v>126</v>
      </c>
      <c r="B2448" s="0" t="s">
        <v>5098</v>
      </c>
      <c r="C2448" s="0" t="s">
        <v>5099</v>
      </c>
      <c r="D2448" s="0" t="s">
        <v>129</v>
      </c>
      <c r="E2448" s="161" t="n">
        <v>43282</v>
      </c>
      <c r="F2448" s="161" t="n">
        <v>73050</v>
      </c>
      <c r="G2448" s="0" t="s">
        <v>130</v>
      </c>
    </row>
    <row r="2449" customFormat="false" ht="15" hidden="false" customHeight="false" outlineLevel="0" collapsed="false">
      <c r="A2449" s="0" t="s">
        <v>126</v>
      </c>
      <c r="B2449" s="0" t="s">
        <v>5100</v>
      </c>
      <c r="C2449" s="0" t="s">
        <v>5101</v>
      </c>
      <c r="D2449" s="0" t="s">
        <v>129</v>
      </c>
      <c r="E2449" s="161" t="n">
        <v>43282</v>
      </c>
      <c r="F2449" s="161" t="n">
        <v>73050</v>
      </c>
      <c r="G2449" s="0" t="s">
        <v>130</v>
      </c>
    </row>
    <row r="2450" customFormat="false" ht="15" hidden="false" customHeight="false" outlineLevel="0" collapsed="false">
      <c r="A2450" s="0" t="s">
        <v>126</v>
      </c>
      <c r="B2450" s="0" t="s">
        <v>5102</v>
      </c>
      <c r="C2450" s="0" t="s">
        <v>5103</v>
      </c>
      <c r="D2450" s="0" t="s">
        <v>129</v>
      </c>
      <c r="E2450" s="161" t="n">
        <v>43282</v>
      </c>
      <c r="F2450" s="161" t="n">
        <v>73050</v>
      </c>
      <c r="G2450" s="0" t="s">
        <v>130</v>
      </c>
    </row>
    <row r="2451" customFormat="false" ht="15" hidden="false" customHeight="false" outlineLevel="0" collapsed="false">
      <c r="A2451" s="0" t="s">
        <v>126</v>
      </c>
      <c r="B2451" s="0" t="s">
        <v>5104</v>
      </c>
      <c r="C2451" s="0" t="s">
        <v>5105</v>
      </c>
      <c r="D2451" s="0" t="s">
        <v>129</v>
      </c>
      <c r="E2451" s="161" t="n">
        <v>43282</v>
      </c>
      <c r="F2451" s="161" t="n">
        <v>73050</v>
      </c>
      <c r="G2451" s="0" t="s">
        <v>130</v>
      </c>
    </row>
    <row r="2452" customFormat="false" ht="15" hidden="false" customHeight="false" outlineLevel="0" collapsed="false">
      <c r="A2452" s="0" t="s">
        <v>126</v>
      </c>
      <c r="B2452" s="0" t="s">
        <v>5106</v>
      </c>
      <c r="C2452" s="0" t="s">
        <v>5107</v>
      </c>
      <c r="D2452" s="0" t="s">
        <v>129</v>
      </c>
      <c r="E2452" s="161" t="n">
        <v>43282</v>
      </c>
      <c r="F2452" s="161" t="n">
        <v>73050</v>
      </c>
      <c r="G2452" s="0" t="s">
        <v>130</v>
      </c>
    </row>
    <row r="2453" customFormat="false" ht="15" hidden="false" customHeight="false" outlineLevel="0" collapsed="false">
      <c r="A2453" s="0" t="s">
        <v>126</v>
      </c>
      <c r="B2453" s="0" t="s">
        <v>5108</v>
      </c>
      <c r="C2453" s="0" t="s">
        <v>5109</v>
      </c>
      <c r="D2453" s="0" t="s">
        <v>129</v>
      </c>
      <c r="E2453" s="161" t="n">
        <v>43282</v>
      </c>
      <c r="F2453" s="161" t="n">
        <v>73050</v>
      </c>
      <c r="G2453" s="0" t="s">
        <v>130</v>
      </c>
    </row>
    <row r="2454" customFormat="false" ht="15" hidden="false" customHeight="false" outlineLevel="0" collapsed="false">
      <c r="A2454" s="0" t="s">
        <v>126</v>
      </c>
      <c r="B2454" s="0" t="s">
        <v>5110</v>
      </c>
      <c r="C2454" s="0" t="s">
        <v>5111</v>
      </c>
      <c r="D2454" s="0" t="s">
        <v>129</v>
      </c>
      <c r="E2454" s="161" t="n">
        <v>43282</v>
      </c>
      <c r="F2454" s="161" t="n">
        <v>73050</v>
      </c>
      <c r="G2454" s="0" t="s">
        <v>130</v>
      </c>
    </row>
    <row r="2455" customFormat="false" ht="15" hidden="false" customHeight="false" outlineLevel="0" collapsed="false">
      <c r="A2455" s="0" t="s">
        <v>126</v>
      </c>
      <c r="B2455" s="0" t="s">
        <v>5112</v>
      </c>
      <c r="C2455" s="0" t="s">
        <v>5113</v>
      </c>
      <c r="D2455" s="0" t="s">
        <v>129</v>
      </c>
      <c r="E2455" s="161" t="n">
        <v>43282</v>
      </c>
      <c r="F2455" s="161" t="n">
        <v>73050</v>
      </c>
      <c r="G2455" s="0" t="s">
        <v>130</v>
      </c>
    </row>
    <row r="2456" customFormat="false" ht="15" hidden="false" customHeight="false" outlineLevel="0" collapsed="false">
      <c r="A2456" s="0" t="s">
        <v>126</v>
      </c>
      <c r="B2456" s="0" t="s">
        <v>5114</v>
      </c>
      <c r="C2456" s="0" t="s">
        <v>5115</v>
      </c>
      <c r="D2456" s="0" t="s">
        <v>129</v>
      </c>
      <c r="E2456" s="161" t="n">
        <v>43282</v>
      </c>
      <c r="F2456" s="161" t="n">
        <v>73050</v>
      </c>
      <c r="G2456" s="0" t="s">
        <v>130</v>
      </c>
    </row>
    <row r="2457" customFormat="false" ht="15" hidden="false" customHeight="false" outlineLevel="0" collapsed="false">
      <c r="A2457" s="0" t="s">
        <v>126</v>
      </c>
      <c r="B2457" s="0" t="s">
        <v>5116</v>
      </c>
      <c r="C2457" s="0" t="s">
        <v>5117</v>
      </c>
      <c r="D2457" s="0" t="s">
        <v>129</v>
      </c>
      <c r="E2457" s="161" t="n">
        <v>43282</v>
      </c>
      <c r="F2457" s="161" t="n">
        <v>73050</v>
      </c>
      <c r="G2457" s="0" t="s">
        <v>130</v>
      </c>
    </row>
    <row r="2458" customFormat="false" ht="15" hidden="false" customHeight="false" outlineLevel="0" collapsed="false">
      <c r="A2458" s="0" t="s">
        <v>126</v>
      </c>
      <c r="B2458" s="0" t="s">
        <v>5118</v>
      </c>
      <c r="C2458" s="0" t="s">
        <v>5119</v>
      </c>
      <c r="D2458" s="0" t="s">
        <v>129</v>
      </c>
      <c r="E2458" s="161" t="n">
        <v>43282</v>
      </c>
      <c r="F2458" s="161" t="n">
        <v>73050</v>
      </c>
      <c r="G2458" s="0" t="s">
        <v>130</v>
      </c>
    </row>
    <row r="2459" customFormat="false" ht="15" hidden="false" customHeight="false" outlineLevel="0" collapsed="false">
      <c r="A2459" s="0" t="s">
        <v>126</v>
      </c>
      <c r="B2459" s="0" t="s">
        <v>5120</v>
      </c>
      <c r="C2459" s="0" t="s">
        <v>5121</v>
      </c>
      <c r="D2459" s="0" t="s">
        <v>129</v>
      </c>
      <c r="E2459" s="161" t="n">
        <v>43282</v>
      </c>
      <c r="F2459" s="161" t="n">
        <v>73050</v>
      </c>
      <c r="G2459" s="0" t="s">
        <v>130</v>
      </c>
    </row>
    <row r="2460" customFormat="false" ht="15" hidden="false" customHeight="false" outlineLevel="0" collapsed="false">
      <c r="A2460" s="0" t="s">
        <v>126</v>
      </c>
      <c r="B2460" s="0" t="s">
        <v>5122</v>
      </c>
      <c r="C2460" s="0" t="s">
        <v>5123</v>
      </c>
      <c r="D2460" s="0" t="s">
        <v>129</v>
      </c>
      <c r="E2460" s="161" t="n">
        <v>43282</v>
      </c>
      <c r="F2460" s="161" t="n">
        <v>73050</v>
      </c>
      <c r="G2460" s="0" t="s">
        <v>130</v>
      </c>
    </row>
    <row r="2461" customFormat="false" ht="15" hidden="false" customHeight="false" outlineLevel="0" collapsed="false">
      <c r="A2461" s="0" t="s">
        <v>126</v>
      </c>
      <c r="B2461" s="0" t="s">
        <v>5124</v>
      </c>
      <c r="C2461" s="0" t="s">
        <v>5125</v>
      </c>
      <c r="D2461" s="0" t="s">
        <v>129</v>
      </c>
      <c r="E2461" s="161" t="n">
        <v>43282</v>
      </c>
      <c r="F2461" s="161" t="n">
        <v>73050</v>
      </c>
      <c r="G2461" s="0" t="s">
        <v>130</v>
      </c>
    </row>
    <row r="2462" customFormat="false" ht="15" hidden="false" customHeight="false" outlineLevel="0" collapsed="false">
      <c r="A2462" s="0" t="s">
        <v>126</v>
      </c>
      <c r="B2462" s="0" t="s">
        <v>5126</v>
      </c>
      <c r="C2462" s="0" t="s">
        <v>5127</v>
      </c>
      <c r="D2462" s="0" t="s">
        <v>129</v>
      </c>
      <c r="E2462" s="161" t="n">
        <v>43282</v>
      </c>
      <c r="F2462" s="161" t="n">
        <v>73050</v>
      </c>
      <c r="G2462" s="0" t="s">
        <v>130</v>
      </c>
    </row>
    <row r="2463" customFormat="false" ht="15" hidden="false" customHeight="false" outlineLevel="0" collapsed="false">
      <c r="A2463" s="0" t="s">
        <v>126</v>
      </c>
      <c r="B2463" s="0" t="s">
        <v>5128</v>
      </c>
      <c r="C2463" s="0" t="s">
        <v>5129</v>
      </c>
      <c r="D2463" s="0" t="s">
        <v>129</v>
      </c>
      <c r="E2463" s="161" t="n">
        <v>43282</v>
      </c>
      <c r="F2463" s="161" t="n">
        <v>73050</v>
      </c>
      <c r="G2463" s="0" t="s">
        <v>130</v>
      </c>
    </row>
    <row r="2464" customFormat="false" ht="15" hidden="false" customHeight="false" outlineLevel="0" collapsed="false">
      <c r="A2464" s="0" t="s">
        <v>126</v>
      </c>
      <c r="B2464" s="0" t="s">
        <v>5130</v>
      </c>
      <c r="C2464" s="0" t="s">
        <v>5131</v>
      </c>
      <c r="D2464" s="0" t="s">
        <v>129</v>
      </c>
      <c r="E2464" s="161" t="n">
        <v>43282</v>
      </c>
      <c r="F2464" s="161" t="n">
        <v>73050</v>
      </c>
      <c r="G2464" s="0" t="s">
        <v>130</v>
      </c>
    </row>
    <row r="2465" customFormat="false" ht="15" hidden="false" customHeight="false" outlineLevel="0" collapsed="false">
      <c r="A2465" s="0" t="s">
        <v>126</v>
      </c>
      <c r="B2465" s="0" t="s">
        <v>5132</v>
      </c>
      <c r="C2465" s="0" t="s">
        <v>5133</v>
      </c>
      <c r="D2465" s="0" t="s">
        <v>129</v>
      </c>
      <c r="E2465" s="161" t="n">
        <v>43282</v>
      </c>
      <c r="F2465" s="161" t="n">
        <v>73050</v>
      </c>
      <c r="G2465" s="0" t="s">
        <v>130</v>
      </c>
    </row>
    <row r="2466" customFormat="false" ht="15" hidden="false" customHeight="false" outlineLevel="0" collapsed="false">
      <c r="A2466" s="0" t="s">
        <v>126</v>
      </c>
      <c r="B2466" s="0" t="s">
        <v>5134</v>
      </c>
      <c r="C2466" s="0" t="s">
        <v>5135</v>
      </c>
      <c r="D2466" s="0" t="s">
        <v>129</v>
      </c>
      <c r="E2466" s="161" t="n">
        <v>43282</v>
      </c>
      <c r="F2466" s="161" t="n">
        <v>73050</v>
      </c>
      <c r="G2466" s="0" t="s">
        <v>130</v>
      </c>
    </row>
    <row r="2467" customFormat="false" ht="15" hidden="false" customHeight="false" outlineLevel="0" collapsed="false">
      <c r="A2467" s="0" t="s">
        <v>126</v>
      </c>
      <c r="B2467" s="0" t="s">
        <v>5136</v>
      </c>
      <c r="C2467" s="0" t="s">
        <v>5137</v>
      </c>
      <c r="D2467" s="0" t="s">
        <v>129</v>
      </c>
      <c r="E2467" s="161" t="n">
        <v>43282</v>
      </c>
      <c r="F2467" s="161" t="n">
        <v>73050</v>
      </c>
      <c r="G2467" s="0" t="s">
        <v>130</v>
      </c>
    </row>
    <row r="2468" customFormat="false" ht="15" hidden="false" customHeight="false" outlineLevel="0" collapsed="false">
      <c r="A2468" s="0" t="s">
        <v>126</v>
      </c>
      <c r="B2468" s="0" t="s">
        <v>5138</v>
      </c>
      <c r="C2468" s="0" t="s">
        <v>5139</v>
      </c>
      <c r="D2468" s="0" t="s">
        <v>129</v>
      </c>
      <c r="E2468" s="161" t="n">
        <v>43282</v>
      </c>
      <c r="F2468" s="161" t="n">
        <v>73050</v>
      </c>
      <c r="G2468" s="0" t="s">
        <v>130</v>
      </c>
    </row>
    <row r="2469" customFormat="false" ht="15" hidden="false" customHeight="false" outlineLevel="0" collapsed="false">
      <c r="A2469" s="0" t="s">
        <v>126</v>
      </c>
      <c r="B2469" s="0" t="s">
        <v>5140</v>
      </c>
      <c r="C2469" s="0" t="s">
        <v>5141</v>
      </c>
      <c r="D2469" s="0" t="s">
        <v>129</v>
      </c>
      <c r="E2469" s="161" t="n">
        <v>43282</v>
      </c>
      <c r="F2469" s="161" t="n">
        <v>73050</v>
      </c>
      <c r="G2469" s="0" t="s">
        <v>130</v>
      </c>
    </row>
    <row r="2470" customFormat="false" ht="15" hidden="false" customHeight="false" outlineLevel="0" collapsed="false">
      <c r="A2470" s="0" t="s">
        <v>126</v>
      </c>
      <c r="B2470" s="0" t="s">
        <v>5142</v>
      </c>
      <c r="C2470" s="0" t="s">
        <v>5143</v>
      </c>
      <c r="D2470" s="0" t="s">
        <v>129</v>
      </c>
      <c r="E2470" s="161" t="n">
        <v>43282</v>
      </c>
      <c r="F2470" s="161" t="n">
        <v>73050</v>
      </c>
      <c r="G2470" s="0" t="s">
        <v>130</v>
      </c>
    </row>
    <row r="2471" customFormat="false" ht="15" hidden="false" customHeight="false" outlineLevel="0" collapsed="false">
      <c r="A2471" s="0" t="s">
        <v>126</v>
      </c>
      <c r="B2471" s="0" t="s">
        <v>5144</v>
      </c>
      <c r="C2471" s="0" t="s">
        <v>5145</v>
      </c>
      <c r="D2471" s="0" t="s">
        <v>129</v>
      </c>
      <c r="E2471" s="161" t="n">
        <v>43374</v>
      </c>
      <c r="F2471" s="161" t="n">
        <v>73050</v>
      </c>
      <c r="G2471" s="0" t="s">
        <v>130</v>
      </c>
    </row>
    <row r="2472" customFormat="false" ht="15" hidden="false" customHeight="false" outlineLevel="0" collapsed="false">
      <c r="A2472" s="0" t="s">
        <v>126</v>
      </c>
      <c r="B2472" s="0" t="s">
        <v>5146</v>
      </c>
      <c r="C2472" s="0" t="s">
        <v>5147</v>
      </c>
      <c r="D2472" s="0" t="s">
        <v>129</v>
      </c>
      <c r="E2472" s="161" t="n">
        <v>43556</v>
      </c>
      <c r="F2472" s="161" t="n">
        <v>73050</v>
      </c>
      <c r="G2472" s="0" t="s">
        <v>130</v>
      </c>
    </row>
    <row r="2473" customFormat="false" ht="15" hidden="false" customHeight="false" outlineLevel="0" collapsed="false">
      <c r="A2473" s="0" t="s">
        <v>126</v>
      </c>
      <c r="B2473" s="0" t="s">
        <v>5148</v>
      </c>
      <c r="C2473" s="0" t="s">
        <v>5149</v>
      </c>
      <c r="D2473" s="0" t="s">
        <v>129</v>
      </c>
      <c r="E2473" s="161" t="n">
        <v>43647</v>
      </c>
      <c r="F2473" s="161" t="n">
        <v>73050</v>
      </c>
      <c r="G2473" s="0" t="s">
        <v>130</v>
      </c>
    </row>
    <row r="2474" customFormat="false" ht="15" hidden="false" customHeight="false" outlineLevel="0" collapsed="false">
      <c r="A2474" s="0" t="s">
        <v>126</v>
      </c>
      <c r="B2474" s="0" t="s">
        <v>5150</v>
      </c>
      <c r="C2474" s="0" t="s">
        <v>5151</v>
      </c>
      <c r="D2474" s="0" t="s">
        <v>129</v>
      </c>
      <c r="E2474" s="161" t="n">
        <v>43647</v>
      </c>
      <c r="F2474" s="161" t="n">
        <v>73050</v>
      </c>
      <c r="G2474" s="0" t="s">
        <v>130</v>
      </c>
    </row>
    <row r="2475" customFormat="false" ht="15" hidden="false" customHeight="false" outlineLevel="0" collapsed="false">
      <c r="A2475" s="0" t="s">
        <v>126</v>
      </c>
      <c r="B2475" s="0" t="s">
        <v>5152</v>
      </c>
      <c r="C2475" s="0" t="s">
        <v>5153</v>
      </c>
      <c r="D2475" s="0" t="s">
        <v>129</v>
      </c>
      <c r="E2475" s="161" t="n">
        <v>43739</v>
      </c>
      <c r="F2475" s="161" t="n">
        <v>73050</v>
      </c>
      <c r="G2475" s="0" t="s">
        <v>130</v>
      </c>
    </row>
    <row r="2476" customFormat="false" ht="15" hidden="false" customHeight="false" outlineLevel="0" collapsed="false">
      <c r="A2476" s="0" t="s">
        <v>126</v>
      </c>
      <c r="B2476" s="0" t="s">
        <v>5154</v>
      </c>
      <c r="C2476" s="0" t="s">
        <v>4845</v>
      </c>
      <c r="D2476" s="0" t="s">
        <v>129</v>
      </c>
      <c r="E2476" s="161" t="n">
        <v>43709</v>
      </c>
      <c r="F2476" s="161" t="n">
        <v>73050</v>
      </c>
      <c r="G2476" s="0" t="s">
        <v>130</v>
      </c>
    </row>
    <row r="2477" customFormat="false" ht="15" hidden="false" customHeight="false" outlineLevel="0" collapsed="false">
      <c r="A2477" s="0" t="s">
        <v>126</v>
      </c>
      <c r="B2477" s="0" t="s">
        <v>5155</v>
      </c>
      <c r="C2477" s="0" t="s">
        <v>5156</v>
      </c>
      <c r="D2477" s="0" t="s">
        <v>129</v>
      </c>
      <c r="E2477" s="161" t="n">
        <v>43709</v>
      </c>
      <c r="F2477" s="161" t="n">
        <v>73050</v>
      </c>
      <c r="G2477" s="0" t="s">
        <v>130</v>
      </c>
    </row>
    <row r="2478" customFormat="false" ht="15" hidden="false" customHeight="false" outlineLevel="0" collapsed="false">
      <c r="A2478" s="0" t="s">
        <v>126</v>
      </c>
      <c r="B2478" s="0" t="s">
        <v>5157</v>
      </c>
      <c r="C2478" s="0" t="s">
        <v>5158</v>
      </c>
      <c r="D2478" s="0" t="s">
        <v>129</v>
      </c>
      <c r="E2478" s="161" t="n">
        <v>43709</v>
      </c>
      <c r="F2478" s="161" t="n">
        <v>73050</v>
      </c>
      <c r="G2478" s="0" t="s">
        <v>130</v>
      </c>
    </row>
    <row r="2479" customFormat="false" ht="15" hidden="false" customHeight="false" outlineLevel="0" collapsed="false">
      <c r="A2479" s="0" t="s">
        <v>126</v>
      </c>
      <c r="B2479" s="0" t="s">
        <v>5159</v>
      </c>
      <c r="C2479" s="0" t="s">
        <v>5160</v>
      </c>
      <c r="D2479" s="0" t="s">
        <v>129</v>
      </c>
      <c r="E2479" s="161" t="n">
        <v>43435</v>
      </c>
      <c r="F2479" s="161" t="n">
        <v>73050</v>
      </c>
      <c r="G2479" s="0" t="s">
        <v>130</v>
      </c>
    </row>
    <row r="2480" customFormat="false" ht="15" hidden="false" customHeight="false" outlineLevel="0" collapsed="false">
      <c r="A2480" s="0" t="s">
        <v>126</v>
      </c>
      <c r="B2480" s="0" t="s">
        <v>5161</v>
      </c>
      <c r="C2480" s="0" t="s">
        <v>5162</v>
      </c>
      <c r="D2480" s="0" t="s">
        <v>129</v>
      </c>
      <c r="E2480" s="161" t="n">
        <v>43709</v>
      </c>
      <c r="F2480" s="161" t="n">
        <v>73022</v>
      </c>
      <c r="G2480" s="0" t="s">
        <v>130</v>
      </c>
    </row>
    <row r="2481" customFormat="false" ht="15" hidden="false" customHeight="false" outlineLevel="0" collapsed="false">
      <c r="A2481" s="0" t="s">
        <v>126</v>
      </c>
      <c r="B2481" s="0" t="s">
        <v>5163</v>
      </c>
      <c r="C2481" s="0" t="s">
        <v>5164</v>
      </c>
      <c r="D2481" s="0" t="s">
        <v>129</v>
      </c>
      <c r="E2481" s="161" t="n">
        <v>43709</v>
      </c>
      <c r="F2481" s="161" t="n">
        <v>73022</v>
      </c>
      <c r="G2481" s="0" t="s">
        <v>130</v>
      </c>
    </row>
    <row r="2482" customFormat="false" ht="15" hidden="false" customHeight="false" outlineLevel="0" collapsed="false">
      <c r="A2482" s="0" t="s">
        <v>126</v>
      </c>
      <c r="B2482" s="0" t="s">
        <v>5165</v>
      </c>
      <c r="C2482" s="0" t="s">
        <v>5166</v>
      </c>
      <c r="D2482" s="0" t="s">
        <v>129</v>
      </c>
      <c r="E2482" s="161" t="n">
        <v>43709</v>
      </c>
      <c r="F2482" s="161" t="n">
        <v>73022</v>
      </c>
      <c r="G2482" s="0" t="s">
        <v>130</v>
      </c>
    </row>
    <row r="2483" customFormat="false" ht="15" hidden="false" customHeight="false" outlineLevel="0" collapsed="false">
      <c r="A2483" s="0" t="s">
        <v>126</v>
      </c>
      <c r="B2483" s="0" t="s">
        <v>5167</v>
      </c>
      <c r="C2483" s="0" t="s">
        <v>5168</v>
      </c>
      <c r="D2483" s="0" t="s">
        <v>129</v>
      </c>
      <c r="E2483" s="161" t="n">
        <v>43709</v>
      </c>
      <c r="F2483" s="161" t="n">
        <v>73022</v>
      </c>
      <c r="G2483" s="0" t="s">
        <v>130</v>
      </c>
    </row>
    <row r="2484" customFormat="false" ht="15" hidden="false" customHeight="false" outlineLevel="0" collapsed="false">
      <c r="A2484" s="0" t="s">
        <v>126</v>
      </c>
      <c r="B2484" s="0" t="s">
        <v>5169</v>
      </c>
      <c r="C2484" s="0" t="s">
        <v>4845</v>
      </c>
      <c r="D2484" s="0" t="s">
        <v>129</v>
      </c>
      <c r="E2484" s="161" t="n">
        <v>43709</v>
      </c>
      <c r="F2484" s="161" t="n">
        <v>73050</v>
      </c>
      <c r="G2484" s="0" t="s">
        <v>130</v>
      </c>
    </row>
    <row r="2485" customFormat="false" ht="15" hidden="false" customHeight="false" outlineLevel="0" collapsed="false">
      <c r="A2485" s="0" t="s">
        <v>126</v>
      </c>
      <c r="B2485" s="0" t="s">
        <v>5170</v>
      </c>
      <c r="C2485" s="0" t="s">
        <v>5171</v>
      </c>
      <c r="D2485" s="0" t="s">
        <v>129</v>
      </c>
      <c r="E2485" s="161" t="n">
        <v>43709</v>
      </c>
      <c r="F2485" s="161" t="n">
        <v>73050</v>
      </c>
      <c r="G2485" s="0" t="s">
        <v>130</v>
      </c>
    </row>
    <row r="2486" customFormat="false" ht="15" hidden="false" customHeight="false" outlineLevel="0" collapsed="false">
      <c r="A2486" s="0" t="s">
        <v>126</v>
      </c>
      <c r="B2486" s="0" t="s">
        <v>5172</v>
      </c>
      <c r="C2486" s="0" t="s">
        <v>5173</v>
      </c>
      <c r="D2486" s="0" t="s">
        <v>129</v>
      </c>
      <c r="E2486" s="161" t="n">
        <v>43709</v>
      </c>
      <c r="F2486" s="161" t="n">
        <v>73050</v>
      </c>
      <c r="G2486" s="0" t="s">
        <v>130</v>
      </c>
    </row>
    <row r="2487" customFormat="false" ht="15" hidden="false" customHeight="false" outlineLevel="0" collapsed="false">
      <c r="A2487" s="0" t="s">
        <v>126</v>
      </c>
      <c r="B2487" s="0" t="s">
        <v>5174</v>
      </c>
      <c r="C2487" s="0" t="s">
        <v>5175</v>
      </c>
      <c r="D2487" s="0" t="s">
        <v>129</v>
      </c>
      <c r="E2487" s="161" t="n">
        <v>43252</v>
      </c>
      <c r="F2487" s="161" t="n">
        <v>73050</v>
      </c>
      <c r="G2487" s="0" t="s">
        <v>130</v>
      </c>
    </row>
    <row r="2488" customFormat="false" ht="15" hidden="false" customHeight="false" outlineLevel="0" collapsed="false">
      <c r="A2488" s="0" t="s">
        <v>126</v>
      </c>
      <c r="B2488" s="0" t="s">
        <v>5176</v>
      </c>
      <c r="C2488" s="0" t="s">
        <v>3019</v>
      </c>
      <c r="D2488" s="0" t="s">
        <v>129</v>
      </c>
      <c r="E2488" s="161" t="n">
        <v>43252</v>
      </c>
      <c r="F2488" s="161" t="n">
        <v>73050</v>
      </c>
      <c r="G2488" s="0" t="s">
        <v>130</v>
      </c>
    </row>
    <row r="2489" customFormat="false" ht="15" hidden="false" customHeight="false" outlineLevel="0" collapsed="false">
      <c r="A2489" s="0" t="s">
        <v>126</v>
      </c>
      <c r="B2489" s="0" t="s">
        <v>5177</v>
      </c>
      <c r="C2489" s="0" t="s">
        <v>5178</v>
      </c>
      <c r="D2489" s="0" t="s">
        <v>129</v>
      </c>
      <c r="E2489" s="161" t="n">
        <v>43709</v>
      </c>
      <c r="F2489" s="161" t="n">
        <v>73050</v>
      </c>
      <c r="G2489" s="0" t="s">
        <v>130</v>
      </c>
    </row>
    <row r="2490" customFormat="false" ht="15" hidden="false" customHeight="false" outlineLevel="0" collapsed="false">
      <c r="A2490" s="0" t="s">
        <v>126</v>
      </c>
      <c r="B2490" s="0" t="s">
        <v>5179</v>
      </c>
      <c r="C2490" s="0" t="s">
        <v>5180</v>
      </c>
      <c r="D2490" s="0" t="s">
        <v>129</v>
      </c>
      <c r="E2490" s="161" t="n">
        <v>43709</v>
      </c>
      <c r="F2490" s="161" t="n">
        <v>73050</v>
      </c>
      <c r="G2490" s="0" t="s">
        <v>130</v>
      </c>
    </row>
    <row r="2491" customFormat="false" ht="15" hidden="false" customHeight="false" outlineLevel="0" collapsed="false">
      <c r="A2491" s="0" t="s">
        <v>126</v>
      </c>
      <c r="B2491" s="0" t="s">
        <v>5181</v>
      </c>
      <c r="C2491" s="0" t="s">
        <v>2867</v>
      </c>
      <c r="D2491" s="0" t="s">
        <v>129</v>
      </c>
      <c r="E2491" s="161" t="n">
        <v>43709</v>
      </c>
      <c r="F2491" s="161" t="n">
        <v>73050</v>
      </c>
      <c r="G2491" s="0" t="s">
        <v>130</v>
      </c>
    </row>
    <row r="2492" customFormat="false" ht="15" hidden="false" customHeight="false" outlineLevel="0" collapsed="false">
      <c r="A2492" s="0" t="s">
        <v>126</v>
      </c>
      <c r="B2492" s="0" t="s">
        <v>5182</v>
      </c>
      <c r="C2492" s="0" t="s">
        <v>4845</v>
      </c>
      <c r="D2492" s="0" t="s">
        <v>129</v>
      </c>
      <c r="E2492" s="161" t="n">
        <v>43685</v>
      </c>
      <c r="F2492" s="161" t="n">
        <v>73050</v>
      </c>
      <c r="G2492" s="0" t="s">
        <v>130</v>
      </c>
    </row>
    <row r="2493" customFormat="false" ht="15" hidden="false" customHeight="false" outlineLevel="0" collapsed="false">
      <c r="A2493" s="0" t="s">
        <v>126</v>
      </c>
      <c r="B2493" s="0" t="s">
        <v>5183</v>
      </c>
      <c r="C2493" s="0" t="s">
        <v>5073</v>
      </c>
      <c r="D2493" s="0" t="s">
        <v>129</v>
      </c>
      <c r="E2493" s="161" t="n">
        <v>43685</v>
      </c>
      <c r="F2493" s="161" t="n">
        <v>73050</v>
      </c>
      <c r="G2493" s="0" t="s">
        <v>130</v>
      </c>
    </row>
    <row r="2494" customFormat="false" ht="15" hidden="false" customHeight="false" outlineLevel="0" collapsed="false">
      <c r="A2494" s="0" t="s">
        <v>126</v>
      </c>
      <c r="B2494" s="0" t="s">
        <v>5184</v>
      </c>
      <c r="C2494" s="0" t="s">
        <v>4845</v>
      </c>
      <c r="D2494" s="0" t="s">
        <v>129</v>
      </c>
      <c r="E2494" s="161" t="n">
        <v>43843</v>
      </c>
      <c r="F2494" s="161" t="n">
        <v>73050</v>
      </c>
      <c r="G2494" s="0" t="s">
        <v>130</v>
      </c>
    </row>
    <row r="2495" customFormat="false" ht="15" hidden="false" customHeight="false" outlineLevel="0" collapsed="false">
      <c r="A2495" s="0" t="s">
        <v>126</v>
      </c>
      <c r="B2495" s="0" t="s">
        <v>5185</v>
      </c>
      <c r="C2495" s="0" t="s">
        <v>5186</v>
      </c>
      <c r="D2495" s="0" t="s">
        <v>129</v>
      </c>
      <c r="E2495" s="161" t="n">
        <v>43843</v>
      </c>
      <c r="F2495" s="161" t="n">
        <v>73050</v>
      </c>
      <c r="G2495" s="0" t="s">
        <v>130</v>
      </c>
    </row>
    <row r="2496" customFormat="false" ht="15" hidden="false" customHeight="false" outlineLevel="0" collapsed="false">
      <c r="A2496" s="0" t="s">
        <v>126</v>
      </c>
      <c r="B2496" s="0" t="s">
        <v>5187</v>
      </c>
      <c r="C2496" s="0" t="s">
        <v>2139</v>
      </c>
      <c r="D2496" s="0" t="s">
        <v>129</v>
      </c>
      <c r="E2496" s="161" t="n">
        <v>43678</v>
      </c>
      <c r="F2496" s="161" t="n">
        <v>73050</v>
      </c>
      <c r="G2496" s="0" t="s">
        <v>130</v>
      </c>
    </row>
    <row r="2497" customFormat="false" ht="15" hidden="false" customHeight="false" outlineLevel="0" collapsed="false">
      <c r="A2497" s="0" t="s">
        <v>126</v>
      </c>
      <c r="B2497" s="0" t="s">
        <v>5188</v>
      </c>
      <c r="C2497" s="0" t="s">
        <v>5189</v>
      </c>
      <c r="D2497" s="0" t="s">
        <v>129</v>
      </c>
      <c r="E2497" s="161" t="n">
        <v>43678</v>
      </c>
      <c r="F2497" s="161" t="n">
        <v>73050</v>
      </c>
      <c r="G2497" s="0" t="s">
        <v>130</v>
      </c>
    </row>
    <row r="2498" customFormat="false" ht="15" hidden="false" customHeight="false" outlineLevel="0" collapsed="false">
      <c r="A2498" s="0" t="s">
        <v>126</v>
      </c>
      <c r="B2498" s="0" t="s">
        <v>5190</v>
      </c>
      <c r="C2498" s="0" t="s">
        <v>5191</v>
      </c>
      <c r="D2498" s="0" t="s">
        <v>129</v>
      </c>
      <c r="E2498" s="161" t="n">
        <v>43684</v>
      </c>
      <c r="F2498" s="161" t="n">
        <v>73050</v>
      </c>
      <c r="G2498" s="0" t="s">
        <v>130</v>
      </c>
    </row>
    <row r="2499" customFormat="false" ht="15" hidden="false" customHeight="false" outlineLevel="0" collapsed="false">
      <c r="A2499" s="0" t="s">
        <v>126</v>
      </c>
      <c r="B2499" s="0" t="s">
        <v>5192</v>
      </c>
      <c r="C2499" s="0" t="s">
        <v>5193</v>
      </c>
      <c r="D2499" s="0" t="s">
        <v>129</v>
      </c>
      <c r="E2499" s="161" t="n">
        <v>43684</v>
      </c>
      <c r="F2499" s="161" t="n">
        <v>73050</v>
      </c>
      <c r="G2499" s="0" t="s">
        <v>130</v>
      </c>
    </row>
    <row r="2500" customFormat="false" ht="15" hidden="false" customHeight="false" outlineLevel="0" collapsed="false">
      <c r="A2500" s="0" t="s">
        <v>126</v>
      </c>
      <c r="B2500" s="0" t="s">
        <v>5194</v>
      </c>
      <c r="C2500" s="0" t="s">
        <v>4845</v>
      </c>
      <c r="D2500" s="0" t="s">
        <v>129</v>
      </c>
      <c r="E2500" s="161" t="n">
        <v>43739</v>
      </c>
      <c r="F2500" s="161" t="n">
        <v>73050</v>
      </c>
      <c r="G2500" s="0" t="s">
        <v>130</v>
      </c>
    </row>
    <row r="2501" customFormat="false" ht="15" hidden="false" customHeight="false" outlineLevel="0" collapsed="false">
      <c r="A2501" s="0" t="s">
        <v>126</v>
      </c>
      <c r="B2501" s="0" t="s">
        <v>5195</v>
      </c>
      <c r="C2501" s="0" t="s">
        <v>5196</v>
      </c>
      <c r="D2501" s="0" t="s">
        <v>129</v>
      </c>
      <c r="E2501" s="161" t="n">
        <v>43739</v>
      </c>
      <c r="F2501" s="161" t="n">
        <v>73050</v>
      </c>
      <c r="G2501" s="0" t="s">
        <v>130</v>
      </c>
    </row>
    <row r="2502" customFormat="false" ht="15" hidden="false" customHeight="false" outlineLevel="0" collapsed="false">
      <c r="A2502" s="0" t="s">
        <v>126</v>
      </c>
      <c r="B2502" s="0" t="s">
        <v>5197</v>
      </c>
      <c r="C2502" s="0" t="s">
        <v>5198</v>
      </c>
      <c r="D2502" s="0" t="s">
        <v>129</v>
      </c>
      <c r="E2502" s="161" t="n">
        <v>43739</v>
      </c>
      <c r="F2502" s="161" t="n">
        <v>73050</v>
      </c>
      <c r="G2502" s="0" t="s">
        <v>130</v>
      </c>
    </row>
    <row r="2503" customFormat="false" ht="15" hidden="false" customHeight="false" outlineLevel="0" collapsed="false">
      <c r="A2503" s="0" t="s">
        <v>126</v>
      </c>
      <c r="B2503" s="0" t="s">
        <v>5199</v>
      </c>
      <c r="C2503" s="0" t="s">
        <v>5200</v>
      </c>
      <c r="D2503" s="0" t="s">
        <v>129</v>
      </c>
      <c r="E2503" s="161" t="n">
        <v>43739</v>
      </c>
      <c r="F2503" s="161" t="n">
        <v>73050</v>
      </c>
      <c r="G2503" s="0" t="s">
        <v>130</v>
      </c>
    </row>
    <row r="2504" customFormat="false" ht="15" hidden="false" customHeight="false" outlineLevel="0" collapsed="false">
      <c r="A2504" s="0" t="s">
        <v>126</v>
      </c>
      <c r="B2504" s="0" t="s">
        <v>5201</v>
      </c>
      <c r="C2504" s="0" t="s">
        <v>5202</v>
      </c>
      <c r="D2504" s="0" t="s">
        <v>129</v>
      </c>
      <c r="E2504" s="161" t="n">
        <v>43466</v>
      </c>
      <c r="F2504" s="161" t="n">
        <v>73050</v>
      </c>
      <c r="G2504" s="0" t="s">
        <v>130</v>
      </c>
    </row>
    <row r="2505" customFormat="false" ht="15" hidden="false" customHeight="false" outlineLevel="0" collapsed="false">
      <c r="A2505" s="0" t="s">
        <v>126</v>
      </c>
      <c r="B2505" s="0" t="s">
        <v>5203</v>
      </c>
      <c r="C2505" s="0" t="s">
        <v>3283</v>
      </c>
      <c r="D2505" s="0" t="s">
        <v>129</v>
      </c>
      <c r="E2505" s="161" t="n">
        <v>43466</v>
      </c>
      <c r="F2505" s="161" t="n">
        <v>73050</v>
      </c>
      <c r="G2505" s="0" t="s">
        <v>130</v>
      </c>
    </row>
    <row r="2506" customFormat="false" ht="15" hidden="false" customHeight="false" outlineLevel="0" collapsed="false">
      <c r="A2506" s="0" t="s">
        <v>126</v>
      </c>
      <c r="B2506" s="0" t="s">
        <v>5204</v>
      </c>
      <c r="C2506" s="0" t="s">
        <v>5205</v>
      </c>
      <c r="D2506" s="0" t="s">
        <v>129</v>
      </c>
      <c r="E2506" s="161" t="n">
        <v>43710</v>
      </c>
      <c r="F2506" s="161" t="n">
        <v>73050</v>
      </c>
      <c r="G2506" s="0" t="s">
        <v>130</v>
      </c>
    </row>
    <row r="2507" customFormat="false" ht="15" hidden="false" customHeight="false" outlineLevel="0" collapsed="false">
      <c r="A2507" s="0" t="s">
        <v>126</v>
      </c>
      <c r="B2507" s="0" t="s">
        <v>5206</v>
      </c>
      <c r="C2507" s="0" t="s">
        <v>5207</v>
      </c>
      <c r="D2507" s="0" t="s">
        <v>129</v>
      </c>
      <c r="E2507" s="161" t="n">
        <v>43710</v>
      </c>
      <c r="F2507" s="161" t="n">
        <v>73050</v>
      </c>
      <c r="G2507" s="0" t="s">
        <v>130</v>
      </c>
    </row>
    <row r="2508" customFormat="false" ht="15" hidden="false" customHeight="false" outlineLevel="0" collapsed="false">
      <c r="A2508" s="0" t="s">
        <v>126</v>
      </c>
      <c r="B2508" s="0" t="s">
        <v>5208</v>
      </c>
      <c r="C2508" s="0" t="s">
        <v>5209</v>
      </c>
      <c r="D2508" s="0" t="s">
        <v>129</v>
      </c>
      <c r="E2508" s="161" t="n">
        <v>43784</v>
      </c>
      <c r="F2508" s="161" t="n">
        <v>73050</v>
      </c>
      <c r="G2508" s="0" t="s">
        <v>130</v>
      </c>
    </row>
    <row r="2509" customFormat="false" ht="15" hidden="false" customHeight="false" outlineLevel="0" collapsed="false">
      <c r="A2509" s="0" t="s">
        <v>126</v>
      </c>
      <c r="B2509" s="0" t="s">
        <v>5210</v>
      </c>
      <c r="C2509" s="0" t="s">
        <v>5211</v>
      </c>
      <c r="D2509" s="0" t="s">
        <v>129</v>
      </c>
      <c r="E2509" s="161" t="n">
        <v>43922</v>
      </c>
      <c r="F2509" s="161" t="n">
        <v>73050</v>
      </c>
      <c r="G2509" s="0" t="s">
        <v>130</v>
      </c>
    </row>
    <row r="2510" customFormat="false" ht="15" hidden="false" customHeight="false" outlineLevel="0" collapsed="false">
      <c r="A2510" s="0" t="s">
        <v>126</v>
      </c>
      <c r="B2510" s="0" t="s">
        <v>5212</v>
      </c>
      <c r="C2510" s="0" t="s">
        <v>5213</v>
      </c>
      <c r="D2510" s="0" t="s">
        <v>129</v>
      </c>
      <c r="E2510" s="161" t="n">
        <v>43770</v>
      </c>
      <c r="F2510" s="161" t="n">
        <v>73050</v>
      </c>
      <c r="G2510" s="0" t="s">
        <v>130</v>
      </c>
    </row>
    <row r="2511" customFormat="false" ht="15" hidden="false" customHeight="false" outlineLevel="0" collapsed="false">
      <c r="A2511" s="0" t="s">
        <v>126</v>
      </c>
      <c r="B2511" s="0" t="s">
        <v>5216</v>
      </c>
      <c r="C2511" s="0" t="s">
        <v>5217</v>
      </c>
      <c r="D2511" s="0" t="s">
        <v>129</v>
      </c>
      <c r="E2511" s="161" t="n">
        <v>43770</v>
      </c>
      <c r="F2511" s="161" t="n">
        <v>73050</v>
      </c>
      <c r="G2511" s="0" t="s">
        <v>130</v>
      </c>
    </row>
    <row r="2512" customFormat="false" ht="15" hidden="false" customHeight="false" outlineLevel="0" collapsed="false">
      <c r="A2512" s="0" t="s">
        <v>126</v>
      </c>
      <c r="B2512" s="0" t="s">
        <v>5218</v>
      </c>
      <c r="C2512" s="0" t="s">
        <v>5219</v>
      </c>
      <c r="D2512" s="0" t="s">
        <v>129</v>
      </c>
      <c r="E2512" s="161" t="n">
        <v>43770</v>
      </c>
      <c r="F2512" s="161" t="n">
        <v>73050</v>
      </c>
      <c r="G2512" s="0" t="s">
        <v>130</v>
      </c>
    </row>
    <row r="2513" customFormat="false" ht="15" hidden="false" customHeight="false" outlineLevel="0" collapsed="false">
      <c r="A2513" s="0" t="s">
        <v>126</v>
      </c>
      <c r="B2513" s="0" t="s">
        <v>5220</v>
      </c>
      <c r="C2513" s="0" t="s">
        <v>5221</v>
      </c>
      <c r="D2513" s="0" t="s">
        <v>129</v>
      </c>
      <c r="E2513" s="161" t="n">
        <v>43770</v>
      </c>
      <c r="F2513" s="161" t="n">
        <v>73050</v>
      </c>
      <c r="G2513" s="0" t="s">
        <v>130</v>
      </c>
    </row>
    <row r="2514" customFormat="false" ht="15" hidden="false" customHeight="false" outlineLevel="0" collapsed="false">
      <c r="A2514" s="0" t="s">
        <v>126</v>
      </c>
      <c r="B2514" s="0" t="s">
        <v>5222</v>
      </c>
      <c r="C2514" s="0" t="s">
        <v>5223</v>
      </c>
      <c r="D2514" s="0" t="s">
        <v>129</v>
      </c>
      <c r="E2514" s="161" t="n">
        <v>43770</v>
      </c>
      <c r="F2514" s="161" t="n">
        <v>73050</v>
      </c>
      <c r="G2514" s="0" t="s">
        <v>130</v>
      </c>
    </row>
    <row r="2515" customFormat="false" ht="15" hidden="false" customHeight="false" outlineLevel="0" collapsed="false">
      <c r="A2515" s="0" t="s">
        <v>126</v>
      </c>
      <c r="B2515" s="0" t="s">
        <v>5224</v>
      </c>
      <c r="C2515" s="0" t="s">
        <v>5225</v>
      </c>
      <c r="D2515" s="0" t="s">
        <v>129</v>
      </c>
      <c r="E2515" s="161" t="n">
        <v>43770</v>
      </c>
      <c r="F2515" s="161" t="n">
        <v>73050</v>
      </c>
      <c r="G2515" s="0" t="s">
        <v>130</v>
      </c>
    </row>
    <row r="2516" customFormat="false" ht="15" hidden="false" customHeight="false" outlineLevel="0" collapsed="false">
      <c r="A2516" s="0" t="s">
        <v>126</v>
      </c>
      <c r="B2516" s="0" t="s">
        <v>5226</v>
      </c>
      <c r="C2516" s="0" t="s">
        <v>5227</v>
      </c>
      <c r="D2516" s="0" t="s">
        <v>129</v>
      </c>
      <c r="E2516" s="161" t="n">
        <v>43770</v>
      </c>
      <c r="F2516" s="161" t="n">
        <v>73050</v>
      </c>
      <c r="G2516" s="0" t="s">
        <v>130</v>
      </c>
    </row>
    <row r="2517" customFormat="false" ht="15" hidden="false" customHeight="false" outlineLevel="0" collapsed="false">
      <c r="A2517" s="0" t="s">
        <v>126</v>
      </c>
      <c r="B2517" s="0" t="s">
        <v>5228</v>
      </c>
      <c r="C2517" s="0" t="s">
        <v>5229</v>
      </c>
      <c r="D2517" s="0" t="s">
        <v>129</v>
      </c>
      <c r="E2517" s="161" t="n">
        <v>43770</v>
      </c>
      <c r="F2517" s="161" t="n">
        <v>73050</v>
      </c>
      <c r="G2517" s="0" t="s">
        <v>130</v>
      </c>
    </row>
    <row r="2518" customFormat="false" ht="15" hidden="false" customHeight="false" outlineLevel="0" collapsed="false">
      <c r="A2518" s="0" t="s">
        <v>126</v>
      </c>
      <c r="B2518" s="0" t="s">
        <v>5230</v>
      </c>
      <c r="C2518" s="0" t="s">
        <v>5231</v>
      </c>
      <c r="D2518" s="0" t="s">
        <v>129</v>
      </c>
      <c r="E2518" s="161" t="n">
        <v>43831</v>
      </c>
      <c r="F2518" s="161" t="n">
        <v>73050</v>
      </c>
      <c r="G2518" s="0" t="s">
        <v>130</v>
      </c>
    </row>
    <row r="2519" customFormat="false" ht="15" hidden="false" customHeight="false" outlineLevel="0" collapsed="false">
      <c r="A2519" s="0" t="s">
        <v>126</v>
      </c>
      <c r="B2519" s="0" t="s">
        <v>5232</v>
      </c>
      <c r="C2519" s="0" t="s">
        <v>5233</v>
      </c>
      <c r="D2519" s="0" t="s">
        <v>129</v>
      </c>
      <c r="E2519" s="161" t="n">
        <v>43831</v>
      </c>
      <c r="F2519" s="161" t="n">
        <v>73050</v>
      </c>
      <c r="G2519" s="0" t="s">
        <v>130</v>
      </c>
    </row>
    <row r="2520" customFormat="false" ht="15" hidden="false" customHeight="false" outlineLevel="0" collapsed="false">
      <c r="A2520" s="0" t="s">
        <v>126</v>
      </c>
      <c r="B2520" s="0" t="s">
        <v>5234</v>
      </c>
      <c r="C2520" s="0" t="s">
        <v>5235</v>
      </c>
      <c r="D2520" s="0" t="s">
        <v>129</v>
      </c>
      <c r="E2520" s="161" t="n">
        <v>43831</v>
      </c>
      <c r="F2520" s="161" t="n">
        <v>73050</v>
      </c>
      <c r="G2520" s="0" t="s">
        <v>130</v>
      </c>
    </row>
    <row r="2521" customFormat="false" ht="15" hidden="false" customHeight="false" outlineLevel="0" collapsed="false">
      <c r="A2521" s="0" t="s">
        <v>126</v>
      </c>
      <c r="B2521" s="0" t="s">
        <v>5236</v>
      </c>
      <c r="C2521" s="0" t="s">
        <v>5237</v>
      </c>
      <c r="D2521" s="0" t="s">
        <v>129</v>
      </c>
      <c r="E2521" s="161" t="n">
        <v>43831</v>
      </c>
      <c r="F2521" s="161" t="n">
        <v>73050</v>
      </c>
      <c r="G2521" s="0" t="s">
        <v>130</v>
      </c>
    </row>
    <row r="2522" customFormat="false" ht="15" hidden="false" customHeight="false" outlineLevel="0" collapsed="false">
      <c r="A2522" s="0" t="s">
        <v>126</v>
      </c>
      <c r="B2522" s="0" t="s">
        <v>5238</v>
      </c>
      <c r="C2522" s="0" t="s">
        <v>5239</v>
      </c>
      <c r="D2522" s="0" t="s">
        <v>129</v>
      </c>
      <c r="E2522" s="161" t="n">
        <v>43831</v>
      </c>
      <c r="F2522" s="161" t="n">
        <v>73050</v>
      </c>
      <c r="G2522" s="0" t="s">
        <v>130</v>
      </c>
    </row>
    <row r="2523" customFormat="false" ht="15" hidden="false" customHeight="false" outlineLevel="0" collapsed="false">
      <c r="A2523" s="0" t="s">
        <v>126</v>
      </c>
      <c r="B2523" s="0" t="s">
        <v>5240</v>
      </c>
      <c r="C2523" s="0" t="s">
        <v>5241</v>
      </c>
      <c r="D2523" s="0" t="s">
        <v>129</v>
      </c>
      <c r="E2523" s="161" t="n">
        <v>43831</v>
      </c>
      <c r="F2523" s="161" t="n">
        <v>73050</v>
      </c>
      <c r="G2523" s="0" t="s">
        <v>130</v>
      </c>
    </row>
    <row r="2524" customFormat="false" ht="15" hidden="false" customHeight="false" outlineLevel="0" collapsed="false">
      <c r="A2524" s="0" t="s">
        <v>126</v>
      </c>
      <c r="B2524" s="0" t="s">
        <v>5242</v>
      </c>
      <c r="C2524" s="0" t="s">
        <v>343</v>
      </c>
      <c r="D2524" s="0" t="s">
        <v>129</v>
      </c>
      <c r="E2524" s="161" t="n">
        <v>43831</v>
      </c>
      <c r="F2524" s="161" t="n">
        <v>73050</v>
      </c>
      <c r="G2524" s="0" t="s">
        <v>130</v>
      </c>
    </row>
    <row r="2525" customFormat="false" ht="15" hidden="false" customHeight="false" outlineLevel="0" collapsed="false">
      <c r="A2525" s="0" t="s">
        <v>126</v>
      </c>
      <c r="B2525" s="0" t="s">
        <v>5243</v>
      </c>
      <c r="C2525" s="0" t="s">
        <v>5244</v>
      </c>
      <c r="D2525" s="0" t="s">
        <v>129</v>
      </c>
      <c r="E2525" s="161" t="n">
        <v>43831</v>
      </c>
      <c r="F2525" s="161" t="n">
        <v>73050</v>
      </c>
      <c r="G2525" s="0" t="s">
        <v>130</v>
      </c>
    </row>
    <row r="2526" customFormat="false" ht="15" hidden="false" customHeight="false" outlineLevel="0" collapsed="false">
      <c r="A2526" s="0" t="s">
        <v>126</v>
      </c>
      <c r="B2526" s="0" t="s">
        <v>5245</v>
      </c>
      <c r="C2526" s="0" t="s">
        <v>5246</v>
      </c>
      <c r="D2526" s="0" t="s">
        <v>129</v>
      </c>
      <c r="E2526" s="161" t="n">
        <v>43831</v>
      </c>
      <c r="F2526" s="161" t="n">
        <v>73050</v>
      </c>
      <c r="G2526" s="0" t="s">
        <v>130</v>
      </c>
    </row>
    <row r="2527" customFormat="false" ht="15" hidden="false" customHeight="false" outlineLevel="0" collapsed="false">
      <c r="A2527" s="0" t="s">
        <v>126</v>
      </c>
      <c r="B2527" s="0" t="s">
        <v>5247</v>
      </c>
      <c r="C2527" s="0" t="s">
        <v>4845</v>
      </c>
      <c r="D2527" s="0" t="s">
        <v>129</v>
      </c>
      <c r="E2527" s="161" t="n">
        <v>43831</v>
      </c>
      <c r="F2527" s="161" t="n">
        <v>73050</v>
      </c>
      <c r="G2527" s="0" t="s">
        <v>130</v>
      </c>
    </row>
    <row r="2528" customFormat="false" ht="15" hidden="false" customHeight="false" outlineLevel="0" collapsed="false">
      <c r="A2528" s="0" t="s">
        <v>126</v>
      </c>
      <c r="B2528" s="0" t="s">
        <v>5248</v>
      </c>
      <c r="C2528" s="0" t="s">
        <v>134</v>
      </c>
      <c r="D2528" s="0" t="s">
        <v>129</v>
      </c>
      <c r="E2528" s="161" t="n">
        <v>43739</v>
      </c>
      <c r="F2528" s="161" t="n">
        <v>73050</v>
      </c>
      <c r="G2528" s="0" t="s">
        <v>130</v>
      </c>
    </row>
    <row r="2529" customFormat="false" ht="15" hidden="false" customHeight="false" outlineLevel="0" collapsed="false">
      <c r="A2529" s="0" t="s">
        <v>126</v>
      </c>
      <c r="B2529" s="0" t="s">
        <v>5249</v>
      </c>
      <c r="C2529" s="0" t="s">
        <v>434</v>
      </c>
      <c r="D2529" s="0" t="s">
        <v>129</v>
      </c>
      <c r="E2529" s="161" t="n">
        <v>43739</v>
      </c>
      <c r="F2529" s="161" t="n">
        <v>73050</v>
      </c>
      <c r="G2529" s="0" t="s">
        <v>130</v>
      </c>
    </row>
    <row r="2530" customFormat="false" ht="15" hidden="false" customHeight="false" outlineLevel="0" collapsed="false">
      <c r="A2530" s="0" t="s">
        <v>126</v>
      </c>
      <c r="B2530" s="0" t="s">
        <v>5250</v>
      </c>
      <c r="C2530" s="0" t="s">
        <v>5251</v>
      </c>
      <c r="D2530" s="0" t="s">
        <v>129</v>
      </c>
      <c r="E2530" s="161" t="n">
        <v>43831</v>
      </c>
      <c r="F2530" s="161" t="n">
        <v>72744</v>
      </c>
      <c r="G2530" s="0" t="s">
        <v>130</v>
      </c>
    </row>
    <row r="2531" customFormat="false" ht="15" hidden="false" customHeight="false" outlineLevel="0" collapsed="false">
      <c r="A2531" s="0" t="s">
        <v>126</v>
      </c>
      <c r="B2531" s="0" t="s">
        <v>5252</v>
      </c>
      <c r="C2531" s="0" t="s">
        <v>3796</v>
      </c>
      <c r="D2531" s="0" t="s">
        <v>129</v>
      </c>
      <c r="E2531" s="161" t="n">
        <v>43831</v>
      </c>
      <c r="F2531" s="161" t="n">
        <v>72744</v>
      </c>
      <c r="G2531" s="0" t="s">
        <v>130</v>
      </c>
    </row>
    <row r="2532" customFormat="false" ht="15" hidden="false" customHeight="false" outlineLevel="0" collapsed="false">
      <c r="A2532" s="0" t="s">
        <v>126</v>
      </c>
      <c r="B2532" s="0" t="s">
        <v>5253</v>
      </c>
      <c r="C2532" s="0" t="s">
        <v>5254</v>
      </c>
      <c r="D2532" s="0" t="s">
        <v>129</v>
      </c>
      <c r="E2532" s="161" t="n">
        <v>43831</v>
      </c>
      <c r="F2532" s="161" t="n">
        <v>72744</v>
      </c>
      <c r="G2532" s="0" t="s">
        <v>130</v>
      </c>
    </row>
    <row r="2533" customFormat="false" ht="15" hidden="false" customHeight="false" outlineLevel="0" collapsed="false">
      <c r="A2533" s="0" t="s">
        <v>126</v>
      </c>
      <c r="B2533" s="0" t="s">
        <v>5255</v>
      </c>
      <c r="C2533" s="0" t="s">
        <v>5256</v>
      </c>
      <c r="D2533" s="0" t="s">
        <v>129</v>
      </c>
      <c r="E2533" s="161" t="n">
        <v>43831</v>
      </c>
      <c r="F2533" s="161" t="n">
        <v>72744</v>
      </c>
      <c r="G2533" s="0" t="s">
        <v>130</v>
      </c>
    </row>
    <row r="2534" customFormat="false" ht="15" hidden="false" customHeight="false" outlineLevel="0" collapsed="false">
      <c r="A2534" s="0" t="s">
        <v>126</v>
      </c>
      <c r="B2534" s="0" t="s">
        <v>5257</v>
      </c>
      <c r="C2534" s="0" t="s">
        <v>5258</v>
      </c>
      <c r="D2534" s="0" t="s">
        <v>129</v>
      </c>
      <c r="E2534" s="161" t="n">
        <v>43831</v>
      </c>
      <c r="F2534" s="161" t="n">
        <v>72744</v>
      </c>
      <c r="G2534" s="0" t="s">
        <v>130</v>
      </c>
    </row>
    <row r="2535" customFormat="false" ht="15" hidden="false" customHeight="false" outlineLevel="0" collapsed="false">
      <c r="A2535" s="0" t="s">
        <v>126</v>
      </c>
      <c r="B2535" s="0" t="s">
        <v>5259</v>
      </c>
      <c r="C2535" s="0" t="s">
        <v>5260</v>
      </c>
      <c r="D2535" s="0" t="s">
        <v>129</v>
      </c>
      <c r="E2535" s="161" t="n">
        <v>43831</v>
      </c>
      <c r="F2535" s="161" t="n">
        <v>72744</v>
      </c>
      <c r="G2535" s="0" t="s">
        <v>130</v>
      </c>
    </row>
    <row r="2536" customFormat="false" ht="15" hidden="false" customHeight="false" outlineLevel="0" collapsed="false">
      <c r="A2536" s="0" t="s">
        <v>126</v>
      </c>
      <c r="B2536" s="0" t="s">
        <v>5261</v>
      </c>
      <c r="C2536" s="0" t="s">
        <v>134</v>
      </c>
      <c r="D2536" s="0" t="s">
        <v>129</v>
      </c>
      <c r="E2536" s="161" t="n">
        <v>43922</v>
      </c>
      <c r="F2536" s="161" t="n">
        <v>73050</v>
      </c>
      <c r="G2536" s="0" t="s">
        <v>130</v>
      </c>
    </row>
    <row r="2537" customFormat="false" ht="15" hidden="false" customHeight="false" outlineLevel="0" collapsed="false">
      <c r="A2537" s="0" t="s">
        <v>126</v>
      </c>
      <c r="B2537" s="0" t="s">
        <v>5262</v>
      </c>
      <c r="C2537" s="0" t="s">
        <v>2957</v>
      </c>
      <c r="D2537" s="0" t="s">
        <v>129</v>
      </c>
      <c r="E2537" s="161" t="n">
        <v>43922</v>
      </c>
      <c r="F2537" s="161" t="n">
        <v>73050</v>
      </c>
      <c r="G2537" s="0" t="s">
        <v>130</v>
      </c>
    </row>
    <row r="2538" customFormat="false" ht="15" hidden="false" customHeight="false" outlineLevel="0" collapsed="false">
      <c r="A2538" s="0" t="s">
        <v>126</v>
      </c>
      <c r="B2538" s="0" t="s">
        <v>5263</v>
      </c>
      <c r="C2538" s="0" t="s">
        <v>5264</v>
      </c>
      <c r="D2538" s="0" t="s">
        <v>129</v>
      </c>
      <c r="E2538" s="161" t="n">
        <v>43891</v>
      </c>
      <c r="F2538" s="161" t="n">
        <v>73050</v>
      </c>
      <c r="G2538" s="0" t="s">
        <v>130</v>
      </c>
    </row>
    <row r="2539" customFormat="false" ht="15" hidden="false" customHeight="false" outlineLevel="0" collapsed="false">
      <c r="A2539" s="0" t="s">
        <v>126</v>
      </c>
      <c r="B2539" s="0" t="s">
        <v>5265</v>
      </c>
      <c r="C2539" s="0" t="s">
        <v>4907</v>
      </c>
      <c r="D2539" s="0" t="s">
        <v>129</v>
      </c>
      <c r="E2539" s="161" t="n">
        <v>43891</v>
      </c>
      <c r="F2539" s="161" t="n">
        <v>73050</v>
      </c>
      <c r="G2539" s="0" t="s">
        <v>130</v>
      </c>
    </row>
    <row r="2540" customFormat="false" ht="15" hidden="false" customHeight="false" outlineLevel="0" collapsed="false">
      <c r="A2540" s="0" t="s">
        <v>126</v>
      </c>
      <c r="B2540" s="0" t="s">
        <v>5266</v>
      </c>
      <c r="C2540" s="0" t="s">
        <v>5267</v>
      </c>
      <c r="D2540" s="0" t="s">
        <v>129</v>
      </c>
      <c r="E2540" s="161" t="n">
        <v>43831</v>
      </c>
      <c r="F2540" s="161" t="n">
        <v>73050</v>
      </c>
      <c r="G2540" s="0" t="s">
        <v>130</v>
      </c>
    </row>
    <row r="2541" customFormat="false" ht="15" hidden="false" customHeight="false" outlineLevel="0" collapsed="false">
      <c r="A2541" s="0" t="s">
        <v>126</v>
      </c>
      <c r="B2541" s="0" t="s">
        <v>5268</v>
      </c>
      <c r="C2541" s="0" t="s">
        <v>134</v>
      </c>
      <c r="D2541" s="0" t="s">
        <v>129</v>
      </c>
      <c r="E2541" s="161" t="n">
        <v>43952</v>
      </c>
      <c r="F2541" s="161" t="n">
        <v>73050</v>
      </c>
      <c r="G2541" s="0" t="s">
        <v>130</v>
      </c>
    </row>
    <row r="2542" customFormat="false" ht="15" hidden="false" customHeight="false" outlineLevel="0" collapsed="false">
      <c r="A2542" s="0" t="s">
        <v>126</v>
      </c>
      <c r="B2542" s="0" t="s">
        <v>5269</v>
      </c>
      <c r="C2542" s="0" t="s">
        <v>134</v>
      </c>
      <c r="D2542" s="0" t="s">
        <v>129</v>
      </c>
      <c r="E2542" s="161" t="n">
        <v>43831</v>
      </c>
      <c r="F2542" s="161" t="n">
        <v>73050</v>
      </c>
      <c r="G2542" s="0" t="s">
        <v>130</v>
      </c>
    </row>
    <row r="2543" customFormat="false" ht="15" hidden="false" customHeight="false" outlineLevel="0" collapsed="false">
      <c r="A2543" s="0" t="s">
        <v>126</v>
      </c>
      <c r="B2543" s="0" t="s">
        <v>5270</v>
      </c>
      <c r="C2543" s="0" t="s">
        <v>5271</v>
      </c>
      <c r="D2543" s="0" t="s">
        <v>129</v>
      </c>
      <c r="E2543" s="161" t="n">
        <v>43831</v>
      </c>
      <c r="F2543" s="161" t="n">
        <v>73050</v>
      </c>
      <c r="G2543" s="0" t="s">
        <v>130</v>
      </c>
    </row>
    <row r="2544" customFormat="false" ht="15" hidden="false" customHeight="false" outlineLevel="0" collapsed="false">
      <c r="A2544" s="0" t="s">
        <v>126</v>
      </c>
      <c r="B2544" s="0" t="s">
        <v>5272</v>
      </c>
      <c r="C2544" s="0" t="s">
        <v>5273</v>
      </c>
      <c r="D2544" s="0" t="s">
        <v>129</v>
      </c>
      <c r="E2544" s="161" t="n">
        <v>43831</v>
      </c>
      <c r="F2544" s="161" t="n">
        <v>73050</v>
      </c>
      <c r="G2544" s="0" t="s">
        <v>130</v>
      </c>
    </row>
    <row r="2545" customFormat="false" ht="15" hidden="false" customHeight="false" outlineLevel="0" collapsed="false">
      <c r="A2545" s="0" t="s">
        <v>126</v>
      </c>
      <c r="B2545" s="0" t="s">
        <v>5274</v>
      </c>
      <c r="C2545" s="0" t="s">
        <v>5275</v>
      </c>
      <c r="D2545" s="0" t="s">
        <v>129</v>
      </c>
      <c r="E2545" s="161" t="n">
        <v>43831</v>
      </c>
      <c r="F2545" s="161" t="n">
        <v>73050</v>
      </c>
      <c r="G2545" s="0" t="s">
        <v>130</v>
      </c>
    </row>
    <row r="2546" customFormat="false" ht="15" hidden="false" customHeight="false" outlineLevel="0" collapsed="false">
      <c r="A2546" s="0" t="s">
        <v>126</v>
      </c>
      <c r="B2546" s="0" t="s">
        <v>5276</v>
      </c>
      <c r="C2546" s="0" t="s">
        <v>134</v>
      </c>
      <c r="D2546" s="0" t="s">
        <v>129</v>
      </c>
      <c r="E2546" s="161" t="n">
        <v>44044</v>
      </c>
      <c r="F2546" s="161" t="n">
        <v>73050</v>
      </c>
      <c r="G2546" s="0" t="s">
        <v>130</v>
      </c>
    </row>
    <row r="2547" customFormat="false" ht="15" hidden="false" customHeight="false" outlineLevel="0" collapsed="false">
      <c r="A2547" s="0" t="s">
        <v>126</v>
      </c>
      <c r="B2547" s="0" t="s">
        <v>5277</v>
      </c>
      <c r="C2547" s="0" t="s">
        <v>134</v>
      </c>
      <c r="D2547" s="0" t="s">
        <v>129</v>
      </c>
      <c r="E2547" s="161" t="n">
        <v>44060</v>
      </c>
      <c r="F2547" s="161" t="n">
        <v>73050</v>
      </c>
      <c r="G2547" s="0" t="s">
        <v>130</v>
      </c>
    </row>
    <row r="2548" customFormat="false" ht="15" hidden="false" customHeight="false" outlineLevel="0" collapsed="false">
      <c r="A2548" s="0" t="s">
        <v>126</v>
      </c>
      <c r="B2548" s="0" t="s">
        <v>5278</v>
      </c>
      <c r="C2548" s="0" t="s">
        <v>5279</v>
      </c>
      <c r="D2548" s="0" t="s">
        <v>129</v>
      </c>
      <c r="E2548" s="161" t="n">
        <v>44060</v>
      </c>
      <c r="F2548" s="161" t="n">
        <v>73050</v>
      </c>
      <c r="G2548" s="0" t="s">
        <v>130</v>
      </c>
    </row>
    <row r="2549" customFormat="false" ht="15" hidden="false" customHeight="false" outlineLevel="0" collapsed="false">
      <c r="A2549" s="0" t="s">
        <v>126</v>
      </c>
      <c r="B2549" s="0" t="s">
        <v>5280</v>
      </c>
      <c r="C2549" s="0" t="s">
        <v>5281</v>
      </c>
      <c r="D2549" s="0" t="s">
        <v>129</v>
      </c>
      <c r="E2549" s="161" t="n">
        <v>44060</v>
      </c>
      <c r="F2549" s="161" t="n">
        <v>73050</v>
      </c>
      <c r="G2549" s="0" t="s">
        <v>130</v>
      </c>
    </row>
    <row r="2550" customFormat="false" ht="15" hidden="false" customHeight="false" outlineLevel="0" collapsed="false">
      <c r="A2550" s="0" t="s">
        <v>126</v>
      </c>
      <c r="B2550" s="0" t="s">
        <v>5282</v>
      </c>
      <c r="C2550" s="0" t="s">
        <v>5283</v>
      </c>
      <c r="D2550" s="0" t="s">
        <v>129</v>
      </c>
      <c r="E2550" s="161" t="n">
        <v>44060</v>
      </c>
      <c r="F2550" s="161" t="n">
        <v>73050</v>
      </c>
      <c r="G2550" s="0" t="s">
        <v>130</v>
      </c>
    </row>
    <row r="2551" customFormat="false" ht="15" hidden="false" customHeight="false" outlineLevel="0" collapsed="false">
      <c r="A2551" s="0" t="s">
        <v>126</v>
      </c>
      <c r="B2551" s="0" t="s">
        <v>5284</v>
      </c>
      <c r="C2551" s="0" t="s">
        <v>5285</v>
      </c>
      <c r="D2551" s="0" t="s">
        <v>129</v>
      </c>
      <c r="E2551" s="161" t="n">
        <v>44060</v>
      </c>
      <c r="F2551" s="161" t="n">
        <v>73050</v>
      </c>
      <c r="G2551" s="0" t="s">
        <v>130</v>
      </c>
    </row>
    <row r="2552" customFormat="false" ht="15" hidden="false" customHeight="false" outlineLevel="0" collapsed="false">
      <c r="A2552" s="0" t="s">
        <v>126</v>
      </c>
      <c r="B2552" s="0" t="s">
        <v>5286</v>
      </c>
      <c r="C2552" s="0" t="s">
        <v>5287</v>
      </c>
      <c r="D2552" s="0" t="s">
        <v>129</v>
      </c>
      <c r="E2552" s="161" t="n">
        <v>44060</v>
      </c>
      <c r="F2552" s="161" t="n">
        <v>73050</v>
      </c>
      <c r="G2552" s="0" t="s">
        <v>130</v>
      </c>
    </row>
    <row r="2553" customFormat="false" ht="15" hidden="false" customHeight="false" outlineLevel="0" collapsed="false">
      <c r="A2553" s="0" t="s">
        <v>126</v>
      </c>
      <c r="B2553" s="0" t="s">
        <v>5288</v>
      </c>
      <c r="C2553" s="0" t="s">
        <v>5289</v>
      </c>
      <c r="D2553" s="0" t="s">
        <v>129</v>
      </c>
      <c r="E2553" s="161" t="n">
        <v>43952</v>
      </c>
      <c r="F2553" s="161" t="n">
        <v>73050</v>
      </c>
      <c r="G2553" s="0" t="s">
        <v>130</v>
      </c>
    </row>
    <row r="2554" customFormat="false" ht="15" hidden="false" customHeight="false" outlineLevel="0" collapsed="false">
      <c r="A2554" s="0" t="s">
        <v>126</v>
      </c>
      <c r="B2554" s="0" t="s">
        <v>5290</v>
      </c>
      <c r="C2554" s="0" t="s">
        <v>5291</v>
      </c>
      <c r="D2554" s="0" t="s">
        <v>129</v>
      </c>
      <c r="E2554" s="161" t="n">
        <v>44034</v>
      </c>
      <c r="F2554" s="161" t="n">
        <v>73050</v>
      </c>
      <c r="G2554" s="0" t="s">
        <v>130</v>
      </c>
    </row>
    <row r="2555" customFormat="false" ht="15" hidden="false" customHeight="false" outlineLevel="0" collapsed="false">
      <c r="A2555" s="0" t="s">
        <v>126</v>
      </c>
      <c r="B2555" s="0" t="s">
        <v>5292</v>
      </c>
      <c r="C2555" s="0" t="s">
        <v>134</v>
      </c>
      <c r="D2555" s="0" t="s">
        <v>129</v>
      </c>
      <c r="E2555" s="161" t="n">
        <v>44013</v>
      </c>
      <c r="F2555" s="161" t="n">
        <v>73050</v>
      </c>
      <c r="G2555" s="0" t="s">
        <v>130</v>
      </c>
    </row>
    <row r="2556" customFormat="false" ht="15" hidden="false" customHeight="false" outlineLevel="0" collapsed="false">
      <c r="A2556" s="0" t="s">
        <v>126</v>
      </c>
      <c r="B2556" s="0" t="s">
        <v>5293</v>
      </c>
      <c r="C2556" s="0" t="s">
        <v>5294</v>
      </c>
      <c r="D2556" s="0" t="s">
        <v>129</v>
      </c>
      <c r="E2556" s="161" t="n">
        <v>44013</v>
      </c>
      <c r="F2556" s="161" t="n">
        <v>73050</v>
      </c>
      <c r="G2556" s="0" t="s">
        <v>130</v>
      </c>
    </row>
    <row r="2557" customFormat="false" ht="15" hidden="false" customHeight="false" outlineLevel="0" collapsed="false">
      <c r="A2557" s="0" t="s">
        <v>126</v>
      </c>
      <c r="B2557" s="0" t="s">
        <v>5295</v>
      </c>
      <c r="C2557" s="0" t="s">
        <v>5296</v>
      </c>
      <c r="D2557" s="0" t="s">
        <v>129</v>
      </c>
      <c r="E2557" s="161" t="n">
        <v>44013</v>
      </c>
      <c r="F2557" s="161" t="n">
        <v>73050</v>
      </c>
      <c r="G2557" s="0" t="s">
        <v>130</v>
      </c>
    </row>
    <row r="2558" customFormat="false" ht="15" hidden="false" customHeight="false" outlineLevel="0" collapsed="false">
      <c r="A2558" s="0" t="s">
        <v>126</v>
      </c>
      <c r="B2558" s="0" t="s">
        <v>5297</v>
      </c>
      <c r="C2558" s="0" t="s">
        <v>5298</v>
      </c>
      <c r="D2558" s="0" t="s">
        <v>129</v>
      </c>
      <c r="E2558" s="161" t="n">
        <v>44013</v>
      </c>
      <c r="F2558" s="161" t="n">
        <v>73050</v>
      </c>
      <c r="G2558" s="0" t="s">
        <v>130</v>
      </c>
    </row>
    <row r="2559" customFormat="false" ht="15" hidden="false" customHeight="false" outlineLevel="0" collapsed="false">
      <c r="A2559" s="0" t="s">
        <v>126</v>
      </c>
      <c r="B2559" s="0" t="s">
        <v>5299</v>
      </c>
      <c r="C2559" s="0" t="s">
        <v>5300</v>
      </c>
      <c r="D2559" s="0" t="s">
        <v>129</v>
      </c>
      <c r="E2559" s="161" t="n">
        <v>44013</v>
      </c>
      <c r="F2559" s="161" t="n">
        <v>73050</v>
      </c>
      <c r="G2559" s="0" t="s">
        <v>130</v>
      </c>
    </row>
    <row r="2560" customFormat="false" ht="15" hidden="false" customHeight="false" outlineLevel="0" collapsed="false">
      <c r="A2560" s="0" t="s">
        <v>126</v>
      </c>
      <c r="B2560" s="0" t="s">
        <v>5301</v>
      </c>
      <c r="C2560" s="0" t="s">
        <v>5302</v>
      </c>
      <c r="D2560" s="0" t="s">
        <v>129</v>
      </c>
      <c r="E2560" s="161" t="n">
        <v>43831</v>
      </c>
      <c r="F2560" s="161" t="n">
        <v>73050</v>
      </c>
      <c r="G2560" s="0" t="s">
        <v>130</v>
      </c>
    </row>
    <row r="2561" customFormat="false" ht="15" hidden="false" customHeight="false" outlineLevel="0" collapsed="false">
      <c r="A2561" s="0" t="s">
        <v>126</v>
      </c>
      <c r="B2561" s="0" t="s">
        <v>5303</v>
      </c>
      <c r="C2561" s="0" t="s">
        <v>5304</v>
      </c>
      <c r="D2561" s="0" t="s">
        <v>129</v>
      </c>
      <c r="E2561" s="161" t="n">
        <v>43852</v>
      </c>
      <c r="F2561" s="161" t="n">
        <v>73050</v>
      </c>
      <c r="G2561" s="0" t="s">
        <v>130</v>
      </c>
    </row>
    <row r="2562" customFormat="false" ht="15" hidden="false" customHeight="false" outlineLevel="0" collapsed="false">
      <c r="A2562" s="0" t="s">
        <v>126</v>
      </c>
      <c r="B2562" s="0" t="s">
        <v>5305</v>
      </c>
      <c r="C2562" s="0" t="s">
        <v>134</v>
      </c>
      <c r="D2562" s="0" t="s">
        <v>129</v>
      </c>
      <c r="E2562" s="161" t="n">
        <v>44075</v>
      </c>
      <c r="F2562" s="161" t="n">
        <v>73050</v>
      </c>
      <c r="G2562" s="0" t="s">
        <v>130</v>
      </c>
    </row>
    <row r="2563" customFormat="false" ht="15" hidden="false" customHeight="false" outlineLevel="0" collapsed="false">
      <c r="A2563" s="0" t="s">
        <v>126</v>
      </c>
      <c r="B2563" s="0" t="s">
        <v>5306</v>
      </c>
      <c r="C2563" s="0" t="s">
        <v>5307</v>
      </c>
      <c r="D2563" s="0" t="s">
        <v>129</v>
      </c>
      <c r="E2563" s="161" t="n">
        <v>44075</v>
      </c>
      <c r="F2563" s="161" t="n">
        <v>73050</v>
      </c>
      <c r="G2563" s="0" t="s">
        <v>130</v>
      </c>
    </row>
    <row r="2564" customFormat="false" ht="15" hidden="false" customHeight="false" outlineLevel="0" collapsed="false">
      <c r="A2564" s="0" t="s">
        <v>126</v>
      </c>
      <c r="B2564" s="0" t="s">
        <v>5308</v>
      </c>
      <c r="C2564" s="0" t="s">
        <v>134</v>
      </c>
      <c r="D2564" s="0" t="s">
        <v>129</v>
      </c>
      <c r="E2564" s="161" t="n">
        <v>44013</v>
      </c>
      <c r="F2564" s="161" t="n">
        <v>73050</v>
      </c>
      <c r="G2564" s="0" t="s">
        <v>130</v>
      </c>
    </row>
    <row r="2565" customFormat="false" ht="15" hidden="false" customHeight="false" outlineLevel="0" collapsed="false">
      <c r="A2565" s="0" t="s">
        <v>126</v>
      </c>
      <c r="B2565" s="0" t="s">
        <v>5309</v>
      </c>
      <c r="C2565" s="0" t="s">
        <v>5310</v>
      </c>
      <c r="D2565" s="0" t="s">
        <v>129</v>
      </c>
      <c r="E2565" s="161" t="n">
        <v>43952</v>
      </c>
      <c r="F2565" s="161" t="n">
        <v>73050</v>
      </c>
      <c r="G2565" s="0" t="s">
        <v>130</v>
      </c>
    </row>
    <row r="2566" customFormat="false" ht="15" hidden="false" customHeight="false" outlineLevel="0" collapsed="false">
      <c r="A2566" s="0" t="s">
        <v>126</v>
      </c>
      <c r="B2566" s="0" t="s">
        <v>5311</v>
      </c>
      <c r="C2566" s="0" t="s">
        <v>5312</v>
      </c>
      <c r="D2566" s="0" t="s">
        <v>129</v>
      </c>
      <c r="E2566" s="161" t="n">
        <v>43952</v>
      </c>
      <c r="F2566" s="161" t="n">
        <v>73050</v>
      </c>
      <c r="G2566" s="0" t="s">
        <v>130</v>
      </c>
    </row>
    <row r="2567" customFormat="false" ht="15" hidden="false" customHeight="false" outlineLevel="0" collapsed="false">
      <c r="A2567" s="0" t="s">
        <v>126</v>
      </c>
      <c r="B2567" s="0" t="s">
        <v>5313</v>
      </c>
      <c r="C2567" s="0" t="s">
        <v>5314</v>
      </c>
      <c r="D2567" s="0" t="s">
        <v>129</v>
      </c>
      <c r="E2567" s="161" t="n">
        <v>44136</v>
      </c>
      <c r="F2567" s="161" t="n">
        <v>73050</v>
      </c>
      <c r="G2567" s="0" t="s">
        <v>130</v>
      </c>
    </row>
    <row r="2568" customFormat="false" ht="15" hidden="false" customHeight="false" outlineLevel="0" collapsed="false">
      <c r="A2568" s="0" t="s">
        <v>126</v>
      </c>
      <c r="B2568" s="0" t="s">
        <v>5315</v>
      </c>
      <c r="C2568" s="0" t="s">
        <v>5316</v>
      </c>
      <c r="D2568" s="0" t="s">
        <v>129</v>
      </c>
      <c r="E2568" s="161" t="n">
        <v>44136</v>
      </c>
      <c r="F2568" s="161" t="n">
        <v>73050</v>
      </c>
      <c r="G2568" s="0" t="s">
        <v>130</v>
      </c>
    </row>
    <row r="2569" customFormat="false" ht="15" hidden="false" customHeight="false" outlineLevel="0" collapsed="false">
      <c r="A2569" s="0" t="s">
        <v>126</v>
      </c>
      <c r="B2569" s="0" t="s">
        <v>5317</v>
      </c>
      <c r="C2569" s="0" t="s">
        <v>5318</v>
      </c>
      <c r="D2569" s="0" t="s">
        <v>129</v>
      </c>
      <c r="E2569" s="161" t="n">
        <v>44166</v>
      </c>
      <c r="F2569" s="161" t="n">
        <v>73050</v>
      </c>
      <c r="G2569" s="0" t="s">
        <v>130</v>
      </c>
    </row>
    <row r="2570" customFormat="false" ht="15" hidden="false" customHeight="false" outlineLevel="0" collapsed="false">
      <c r="A2570" s="0" t="s">
        <v>126</v>
      </c>
      <c r="B2570" s="0" t="s">
        <v>5319</v>
      </c>
      <c r="C2570" s="0" t="s">
        <v>5320</v>
      </c>
      <c r="D2570" s="0" t="s">
        <v>129</v>
      </c>
      <c r="E2570" s="161" t="n">
        <v>44166</v>
      </c>
      <c r="F2570" s="161" t="n">
        <v>73050</v>
      </c>
      <c r="G2570" s="0" t="s">
        <v>130</v>
      </c>
    </row>
    <row r="2571" customFormat="false" ht="15" hidden="false" customHeight="false" outlineLevel="0" collapsed="false">
      <c r="A2571" s="0" t="s">
        <v>126</v>
      </c>
      <c r="B2571" s="0" t="s">
        <v>5321</v>
      </c>
      <c r="C2571" s="0" t="s">
        <v>4824</v>
      </c>
      <c r="D2571" s="0" t="s">
        <v>129</v>
      </c>
      <c r="E2571" s="161" t="n">
        <v>44166</v>
      </c>
      <c r="F2571" s="161" t="n">
        <v>73050</v>
      </c>
      <c r="G2571" s="0" t="s">
        <v>130</v>
      </c>
    </row>
    <row r="2572" customFormat="false" ht="15" hidden="false" customHeight="false" outlineLevel="0" collapsed="false">
      <c r="A2572" s="0" t="s">
        <v>126</v>
      </c>
      <c r="B2572" s="0" t="s">
        <v>5322</v>
      </c>
      <c r="C2572" s="0" t="s">
        <v>5323</v>
      </c>
      <c r="D2572" s="0" t="s">
        <v>129</v>
      </c>
      <c r="E2572" s="161" t="n">
        <v>44136</v>
      </c>
      <c r="F2572" s="161" t="n">
        <v>73050</v>
      </c>
      <c r="G2572" s="0" t="s">
        <v>130</v>
      </c>
    </row>
    <row r="2573" customFormat="false" ht="15" hidden="false" customHeight="false" outlineLevel="0" collapsed="false">
      <c r="A2573" s="0" t="s">
        <v>126</v>
      </c>
      <c r="B2573" s="0" t="s">
        <v>5324</v>
      </c>
      <c r="C2573" s="0" t="s">
        <v>5325</v>
      </c>
      <c r="D2573" s="0" t="s">
        <v>129</v>
      </c>
      <c r="E2573" s="161" t="n">
        <v>44136</v>
      </c>
      <c r="F2573" s="161" t="n">
        <v>73050</v>
      </c>
      <c r="G2573" s="0" t="s">
        <v>130</v>
      </c>
    </row>
    <row r="2574" customFormat="false" ht="15" hidden="false" customHeight="false" outlineLevel="0" collapsed="false">
      <c r="A2574" s="0" t="s">
        <v>126</v>
      </c>
      <c r="B2574" s="0" t="s">
        <v>5326</v>
      </c>
      <c r="C2574" s="0" t="s">
        <v>5327</v>
      </c>
      <c r="D2574" s="0" t="s">
        <v>129</v>
      </c>
      <c r="E2574" s="161" t="n">
        <v>44105</v>
      </c>
      <c r="F2574" s="161" t="n">
        <v>73050</v>
      </c>
      <c r="G2574" s="0" t="s">
        <v>130</v>
      </c>
    </row>
    <row r="2575" customFormat="false" ht="15" hidden="false" customHeight="false" outlineLevel="0" collapsed="false">
      <c r="A2575" s="0" t="s">
        <v>126</v>
      </c>
      <c r="B2575" s="0" t="s">
        <v>5328</v>
      </c>
      <c r="C2575" s="0" t="s">
        <v>5329</v>
      </c>
      <c r="D2575" s="0" t="s">
        <v>129</v>
      </c>
      <c r="E2575" s="161" t="n">
        <v>44013</v>
      </c>
      <c r="F2575" s="161" t="n">
        <v>73050</v>
      </c>
      <c r="G2575" s="0" t="s">
        <v>130</v>
      </c>
    </row>
    <row r="2576" customFormat="false" ht="15" hidden="false" customHeight="false" outlineLevel="0" collapsed="false">
      <c r="A2576" s="0" t="s">
        <v>126</v>
      </c>
      <c r="B2576" s="0" t="s">
        <v>5330</v>
      </c>
      <c r="C2576" s="0" t="s">
        <v>5331</v>
      </c>
      <c r="D2576" s="0" t="s">
        <v>129</v>
      </c>
      <c r="E2576" s="161" t="n">
        <v>44013</v>
      </c>
      <c r="F2576" s="161" t="n">
        <v>73050</v>
      </c>
      <c r="G2576" s="0" t="s">
        <v>130</v>
      </c>
    </row>
    <row r="2577" customFormat="false" ht="15" hidden="false" customHeight="false" outlineLevel="0" collapsed="false">
      <c r="A2577" s="0" t="s">
        <v>126</v>
      </c>
      <c r="B2577" s="0" t="s">
        <v>5332</v>
      </c>
      <c r="C2577" s="0" t="s">
        <v>5333</v>
      </c>
      <c r="D2577" s="0" t="s">
        <v>129</v>
      </c>
      <c r="E2577" s="161" t="n">
        <v>44013</v>
      </c>
      <c r="F2577" s="161" t="n">
        <v>73050</v>
      </c>
      <c r="G2577" s="0" t="s">
        <v>130</v>
      </c>
    </row>
    <row r="2578" customFormat="false" ht="15" hidden="false" customHeight="false" outlineLevel="0" collapsed="false">
      <c r="A2578" s="0" t="s">
        <v>126</v>
      </c>
      <c r="B2578" s="0" t="s">
        <v>5334</v>
      </c>
      <c r="C2578" s="0" t="s">
        <v>5335</v>
      </c>
      <c r="D2578" s="0" t="s">
        <v>129</v>
      </c>
      <c r="E2578" s="161" t="n">
        <v>44013</v>
      </c>
      <c r="F2578" s="161" t="n">
        <v>73050</v>
      </c>
      <c r="G2578" s="0" t="s">
        <v>130</v>
      </c>
    </row>
    <row r="2579" customFormat="false" ht="15" hidden="false" customHeight="false" outlineLevel="0" collapsed="false">
      <c r="A2579" s="0" t="s">
        <v>126</v>
      </c>
      <c r="B2579" s="0" t="s">
        <v>5336</v>
      </c>
      <c r="C2579" s="0" t="s">
        <v>5337</v>
      </c>
      <c r="D2579" s="0" t="s">
        <v>129</v>
      </c>
      <c r="E2579" s="161" t="n">
        <v>44013</v>
      </c>
      <c r="F2579" s="161" t="n">
        <v>73050</v>
      </c>
      <c r="G2579" s="0" t="s">
        <v>130</v>
      </c>
    </row>
    <row r="2580" customFormat="false" ht="15" hidden="false" customHeight="false" outlineLevel="0" collapsed="false">
      <c r="A2580" s="0" t="s">
        <v>126</v>
      </c>
      <c r="B2580" s="0" t="s">
        <v>5338</v>
      </c>
      <c r="C2580" s="0" t="s">
        <v>5339</v>
      </c>
      <c r="D2580" s="0" t="s">
        <v>129</v>
      </c>
      <c r="E2580" s="161" t="n">
        <v>44013</v>
      </c>
      <c r="F2580" s="161" t="n">
        <v>73050</v>
      </c>
      <c r="G2580" s="0" t="s">
        <v>130</v>
      </c>
    </row>
    <row r="2581" customFormat="false" ht="15" hidden="false" customHeight="false" outlineLevel="0" collapsed="false">
      <c r="A2581" s="0" t="s">
        <v>126</v>
      </c>
      <c r="B2581" s="0" t="s">
        <v>5340</v>
      </c>
      <c r="C2581" s="0" t="s">
        <v>5341</v>
      </c>
      <c r="D2581" s="0" t="s">
        <v>129</v>
      </c>
      <c r="E2581" s="161" t="n">
        <v>44207</v>
      </c>
      <c r="F2581" s="161" t="n">
        <v>73050</v>
      </c>
      <c r="G2581" s="0" t="s">
        <v>130</v>
      </c>
    </row>
    <row r="2582" customFormat="false" ht="15" hidden="false" customHeight="false" outlineLevel="0" collapsed="false">
      <c r="A2582" s="0" t="s">
        <v>126</v>
      </c>
      <c r="B2582" s="0" t="s">
        <v>5342</v>
      </c>
      <c r="C2582" s="0" t="s">
        <v>5343</v>
      </c>
      <c r="D2582" s="0" t="s">
        <v>129</v>
      </c>
      <c r="E2582" s="161" t="n">
        <v>43831</v>
      </c>
      <c r="F2582" s="161" t="n">
        <v>73050</v>
      </c>
      <c r="G2582" s="0" t="s">
        <v>130</v>
      </c>
    </row>
    <row r="2583" customFormat="false" ht="15" hidden="false" customHeight="false" outlineLevel="0" collapsed="false">
      <c r="A2583" s="0" t="s">
        <v>126</v>
      </c>
      <c r="B2583" s="0" t="s">
        <v>5344</v>
      </c>
      <c r="C2583" s="0" t="s">
        <v>5345</v>
      </c>
      <c r="D2583" s="0" t="s">
        <v>129</v>
      </c>
      <c r="E2583" s="161" t="n">
        <v>44013</v>
      </c>
      <c r="F2583" s="161" t="n">
        <v>73050</v>
      </c>
      <c r="G2583" s="0" t="s">
        <v>130</v>
      </c>
    </row>
    <row r="2584" customFormat="false" ht="15" hidden="false" customHeight="false" outlineLevel="0" collapsed="false">
      <c r="A2584" s="0" t="s">
        <v>126</v>
      </c>
      <c r="B2584" s="0" t="s">
        <v>5346</v>
      </c>
      <c r="C2584" s="0" t="s">
        <v>5347</v>
      </c>
      <c r="D2584" s="0" t="s">
        <v>129</v>
      </c>
      <c r="E2584" s="161" t="n">
        <v>44228</v>
      </c>
      <c r="F2584" s="161" t="n">
        <v>73050</v>
      </c>
      <c r="G2584" s="0" t="s">
        <v>130</v>
      </c>
    </row>
    <row r="2585" customFormat="false" ht="15" hidden="false" customHeight="false" outlineLevel="0" collapsed="false">
      <c r="A2585" s="0" t="s">
        <v>126</v>
      </c>
      <c r="B2585" s="0" t="s">
        <v>5348</v>
      </c>
      <c r="C2585" s="0" t="s">
        <v>4961</v>
      </c>
      <c r="D2585" s="0" t="s">
        <v>129</v>
      </c>
      <c r="E2585" s="161" t="n">
        <v>44228</v>
      </c>
      <c r="F2585" s="161" t="n">
        <v>73050</v>
      </c>
      <c r="G2585" s="0" t="s">
        <v>130</v>
      </c>
    </row>
    <row r="2586" customFormat="false" ht="15" hidden="false" customHeight="false" outlineLevel="0" collapsed="false">
      <c r="A2586" s="0" t="s">
        <v>126</v>
      </c>
      <c r="B2586" s="0" t="s">
        <v>5349</v>
      </c>
      <c r="C2586" s="0" t="s">
        <v>5350</v>
      </c>
      <c r="D2586" s="0" t="s">
        <v>129</v>
      </c>
      <c r="E2586" s="161" t="n">
        <v>44013</v>
      </c>
      <c r="F2586" s="161" t="n">
        <v>73050</v>
      </c>
      <c r="G2586" s="0" t="s">
        <v>130</v>
      </c>
    </row>
    <row r="2587" customFormat="false" ht="15" hidden="false" customHeight="false" outlineLevel="0" collapsed="false">
      <c r="A2587" s="0" t="s">
        <v>126</v>
      </c>
      <c r="B2587" s="0" t="s">
        <v>5351</v>
      </c>
      <c r="C2587" s="0" t="s">
        <v>368</v>
      </c>
      <c r="D2587" s="0" t="s">
        <v>129</v>
      </c>
      <c r="E2587" s="161" t="n">
        <v>44197</v>
      </c>
      <c r="F2587" s="161" t="n">
        <v>73050</v>
      </c>
      <c r="G2587" s="0" t="s">
        <v>130</v>
      </c>
    </row>
    <row r="2588" customFormat="false" ht="15" hidden="false" customHeight="false" outlineLevel="0" collapsed="false">
      <c r="A2588" s="0" t="s">
        <v>126</v>
      </c>
      <c r="B2588" s="0" t="s">
        <v>5352</v>
      </c>
      <c r="C2588" s="0" t="s">
        <v>5353</v>
      </c>
      <c r="D2588" s="0" t="s">
        <v>129</v>
      </c>
      <c r="E2588" s="161" t="n">
        <v>44197</v>
      </c>
      <c r="F2588" s="161" t="n">
        <v>73050</v>
      </c>
      <c r="G2588" s="0" t="s">
        <v>130</v>
      </c>
    </row>
    <row r="2589" customFormat="false" ht="15" hidden="false" customHeight="false" outlineLevel="0" collapsed="false">
      <c r="A2589" s="0" t="s">
        <v>126</v>
      </c>
      <c r="B2589" s="0" t="s">
        <v>5354</v>
      </c>
      <c r="C2589" s="0" t="s">
        <v>5355</v>
      </c>
      <c r="D2589" s="0" t="s">
        <v>129</v>
      </c>
      <c r="E2589" s="161" t="n">
        <v>44197</v>
      </c>
      <c r="F2589" s="161" t="n">
        <v>73050</v>
      </c>
      <c r="G2589" s="0" t="s">
        <v>130</v>
      </c>
    </row>
    <row r="2590" customFormat="false" ht="15" hidden="false" customHeight="false" outlineLevel="0" collapsed="false">
      <c r="A2590" s="0" t="s">
        <v>126</v>
      </c>
      <c r="B2590" s="0" t="s">
        <v>5356</v>
      </c>
      <c r="C2590" s="0" t="s">
        <v>134</v>
      </c>
      <c r="D2590" s="0" t="s">
        <v>129</v>
      </c>
      <c r="E2590" s="161" t="n">
        <v>44440</v>
      </c>
      <c r="F2590" s="161" t="n">
        <v>73050</v>
      </c>
      <c r="G2590" s="0" t="s">
        <v>130</v>
      </c>
    </row>
    <row r="2591" customFormat="false" ht="15" hidden="false" customHeight="false" outlineLevel="0" collapsed="false">
      <c r="A2591" s="0" t="s">
        <v>126</v>
      </c>
      <c r="B2591" s="0" t="s">
        <v>5357</v>
      </c>
      <c r="C2591" s="0" t="s">
        <v>5358</v>
      </c>
      <c r="D2591" s="0" t="s">
        <v>129</v>
      </c>
      <c r="E2591" s="161" t="n">
        <v>44440</v>
      </c>
      <c r="F2591" s="161" t="n">
        <v>73050</v>
      </c>
      <c r="G2591" s="0" t="s">
        <v>130</v>
      </c>
    </row>
    <row r="2592" customFormat="false" ht="15" hidden="false" customHeight="false" outlineLevel="0" collapsed="false">
      <c r="A2592" s="0" t="s">
        <v>126</v>
      </c>
      <c r="B2592" s="0" t="s">
        <v>5359</v>
      </c>
      <c r="C2592" s="0" t="s">
        <v>5360</v>
      </c>
      <c r="D2592" s="0" t="s">
        <v>129</v>
      </c>
      <c r="E2592" s="161" t="n">
        <v>44044</v>
      </c>
      <c r="F2592" s="161" t="n">
        <v>73050</v>
      </c>
      <c r="G2592" s="0" t="s">
        <v>130</v>
      </c>
    </row>
    <row r="2593" customFormat="false" ht="15" hidden="false" customHeight="false" outlineLevel="0" collapsed="false">
      <c r="A2593" s="0" t="s">
        <v>126</v>
      </c>
      <c r="B2593" s="0" t="s">
        <v>5361</v>
      </c>
      <c r="C2593" s="0" t="s">
        <v>5362</v>
      </c>
      <c r="D2593" s="0" t="s">
        <v>129</v>
      </c>
      <c r="E2593" s="161" t="n">
        <v>44255</v>
      </c>
      <c r="F2593" s="161" t="n">
        <v>73050</v>
      </c>
      <c r="G2593" s="0" t="s">
        <v>130</v>
      </c>
    </row>
    <row r="2594" customFormat="false" ht="15" hidden="false" customHeight="false" outlineLevel="0" collapsed="false">
      <c r="A2594" s="0" t="s">
        <v>126</v>
      </c>
      <c r="B2594" s="0" t="s">
        <v>5363</v>
      </c>
      <c r="C2594" s="0" t="s">
        <v>5364</v>
      </c>
      <c r="D2594" s="0" t="s">
        <v>129</v>
      </c>
      <c r="E2594" s="161" t="n">
        <v>44409</v>
      </c>
      <c r="F2594" s="161" t="n">
        <v>73050</v>
      </c>
      <c r="G2594" s="0" t="s">
        <v>130</v>
      </c>
    </row>
    <row r="2595" customFormat="false" ht="15" hidden="false" customHeight="false" outlineLevel="0" collapsed="false">
      <c r="A2595" s="0" t="s">
        <v>126</v>
      </c>
      <c r="B2595" s="0" t="s">
        <v>5365</v>
      </c>
      <c r="C2595" s="0" t="s">
        <v>134</v>
      </c>
      <c r="D2595" s="0" t="s">
        <v>129</v>
      </c>
      <c r="E2595" s="161" t="n">
        <v>44291</v>
      </c>
      <c r="F2595" s="161" t="n">
        <v>73050</v>
      </c>
      <c r="G2595" s="0" t="s">
        <v>130</v>
      </c>
    </row>
    <row r="2596" customFormat="false" ht="15" hidden="false" customHeight="false" outlineLevel="0" collapsed="false">
      <c r="A2596" s="0" t="s">
        <v>126</v>
      </c>
      <c r="B2596" s="0" t="s">
        <v>5366</v>
      </c>
      <c r="C2596" s="0" t="s">
        <v>5367</v>
      </c>
      <c r="D2596" s="0" t="s">
        <v>129</v>
      </c>
      <c r="E2596" s="161" t="n">
        <v>44291</v>
      </c>
      <c r="F2596" s="161" t="n">
        <v>73050</v>
      </c>
      <c r="G2596" s="0" t="s">
        <v>130</v>
      </c>
    </row>
    <row r="2597" customFormat="false" ht="15" hidden="false" customHeight="false" outlineLevel="0" collapsed="false">
      <c r="A2597" s="0" t="s">
        <v>126</v>
      </c>
      <c r="B2597" s="0" t="s">
        <v>5368</v>
      </c>
      <c r="C2597" s="0" t="s">
        <v>5369</v>
      </c>
      <c r="D2597" s="0" t="s">
        <v>129</v>
      </c>
      <c r="E2597" s="161" t="n">
        <v>44291</v>
      </c>
      <c r="F2597" s="161" t="n">
        <v>73050</v>
      </c>
      <c r="G2597" s="0" t="s">
        <v>130</v>
      </c>
    </row>
    <row r="2598" customFormat="false" ht="15" hidden="false" customHeight="false" outlineLevel="0" collapsed="false">
      <c r="A2598" s="0" t="s">
        <v>126</v>
      </c>
      <c r="B2598" s="0" t="s">
        <v>5370</v>
      </c>
      <c r="C2598" s="0" t="s">
        <v>134</v>
      </c>
      <c r="D2598" s="0" t="s">
        <v>129</v>
      </c>
      <c r="E2598" s="161" t="n">
        <v>44197</v>
      </c>
      <c r="F2598" s="161" t="n">
        <v>73050</v>
      </c>
      <c r="G2598" s="0" t="s">
        <v>130</v>
      </c>
    </row>
    <row r="2599" customFormat="false" ht="15" hidden="false" customHeight="false" outlineLevel="0" collapsed="false">
      <c r="A2599" s="0" t="s">
        <v>126</v>
      </c>
      <c r="B2599" s="0" t="s">
        <v>5371</v>
      </c>
      <c r="C2599" s="0" t="s">
        <v>5367</v>
      </c>
      <c r="D2599" s="0" t="s">
        <v>129</v>
      </c>
      <c r="E2599" s="161" t="n">
        <v>44197</v>
      </c>
      <c r="F2599" s="161" t="n">
        <v>73050</v>
      </c>
      <c r="G2599" s="0" t="s">
        <v>130</v>
      </c>
    </row>
    <row r="2600" customFormat="false" ht="15" hidden="false" customHeight="false" outlineLevel="0" collapsed="false">
      <c r="A2600" s="0" t="s">
        <v>126</v>
      </c>
      <c r="B2600" s="0" t="s">
        <v>5372</v>
      </c>
      <c r="C2600" s="0" t="s">
        <v>5373</v>
      </c>
      <c r="D2600" s="0" t="s">
        <v>129</v>
      </c>
      <c r="E2600" s="161" t="n">
        <v>44197</v>
      </c>
      <c r="F2600" s="161" t="n">
        <v>73050</v>
      </c>
      <c r="G2600" s="0" t="s">
        <v>130</v>
      </c>
    </row>
    <row r="2601" customFormat="false" ht="15" hidden="false" customHeight="false" outlineLevel="0" collapsed="false">
      <c r="A2601" s="0" t="s">
        <v>126</v>
      </c>
      <c r="B2601" s="0" t="s">
        <v>5374</v>
      </c>
      <c r="C2601" s="0" t="s">
        <v>5375</v>
      </c>
      <c r="D2601" s="0" t="s">
        <v>129</v>
      </c>
      <c r="E2601" s="161" t="n">
        <v>43738</v>
      </c>
      <c r="F2601" s="161" t="n">
        <v>73050</v>
      </c>
      <c r="G2601" s="0" t="s">
        <v>130</v>
      </c>
    </row>
    <row r="2602" customFormat="false" ht="15" hidden="false" customHeight="false" outlineLevel="0" collapsed="false">
      <c r="A2602" s="0" t="s">
        <v>126</v>
      </c>
      <c r="B2602" s="0" t="s">
        <v>5376</v>
      </c>
      <c r="C2602" s="0" t="s">
        <v>2663</v>
      </c>
      <c r="D2602" s="0" t="s">
        <v>129</v>
      </c>
      <c r="E2602" s="161" t="n">
        <v>40725</v>
      </c>
      <c r="F2602" s="161" t="n">
        <v>73050</v>
      </c>
      <c r="G2602" s="0" t="s">
        <v>130</v>
      </c>
    </row>
    <row r="2603" customFormat="false" ht="15" hidden="false" customHeight="false" outlineLevel="0" collapsed="false">
      <c r="A2603" s="0" t="s">
        <v>126</v>
      </c>
      <c r="B2603" s="0" t="s">
        <v>5377</v>
      </c>
      <c r="C2603" s="0" t="s">
        <v>5378</v>
      </c>
      <c r="D2603" s="0" t="s">
        <v>129</v>
      </c>
      <c r="E2603" s="161" t="n">
        <v>40725</v>
      </c>
      <c r="F2603" s="161" t="n">
        <v>73050</v>
      </c>
      <c r="G2603" s="0" t="s">
        <v>130</v>
      </c>
    </row>
    <row r="2604" customFormat="false" ht="15" hidden="false" customHeight="false" outlineLevel="0" collapsed="false">
      <c r="A2604" s="0" t="s">
        <v>126</v>
      </c>
      <c r="B2604" s="0" t="s">
        <v>5379</v>
      </c>
      <c r="C2604" s="0" t="s">
        <v>1731</v>
      </c>
      <c r="D2604" s="0" t="s">
        <v>129</v>
      </c>
      <c r="E2604" s="161" t="n">
        <v>40725</v>
      </c>
      <c r="F2604" s="161" t="n">
        <v>73050</v>
      </c>
      <c r="G2604" s="0" t="s">
        <v>130</v>
      </c>
    </row>
    <row r="2605" customFormat="false" ht="15" hidden="false" customHeight="false" outlineLevel="0" collapsed="false">
      <c r="A2605" s="0" t="s">
        <v>126</v>
      </c>
      <c r="B2605" s="0" t="s">
        <v>5380</v>
      </c>
      <c r="C2605" s="0" t="s">
        <v>5381</v>
      </c>
      <c r="D2605" s="0" t="s">
        <v>129</v>
      </c>
      <c r="E2605" s="161" t="n">
        <v>40725</v>
      </c>
      <c r="F2605" s="161" t="n">
        <v>73050</v>
      </c>
      <c r="G2605" s="0" t="s">
        <v>130</v>
      </c>
    </row>
    <row r="2606" customFormat="false" ht="15" hidden="false" customHeight="false" outlineLevel="0" collapsed="false">
      <c r="A2606" s="0" t="s">
        <v>126</v>
      </c>
      <c r="B2606" s="0" t="s">
        <v>5382</v>
      </c>
      <c r="C2606" s="0" t="s">
        <v>5383</v>
      </c>
      <c r="D2606" s="0" t="s">
        <v>129</v>
      </c>
      <c r="E2606" s="161" t="n">
        <v>40725</v>
      </c>
      <c r="F2606" s="161" t="n">
        <v>73050</v>
      </c>
      <c r="G2606" s="0" t="s">
        <v>130</v>
      </c>
    </row>
    <row r="2607" customFormat="false" ht="15" hidden="false" customHeight="false" outlineLevel="0" collapsed="false">
      <c r="A2607" s="0" t="s">
        <v>126</v>
      </c>
      <c r="B2607" s="0" t="s">
        <v>5384</v>
      </c>
      <c r="C2607" s="0" t="s">
        <v>5385</v>
      </c>
      <c r="D2607" s="0" t="s">
        <v>129</v>
      </c>
      <c r="E2607" s="161" t="n">
        <v>40725</v>
      </c>
      <c r="F2607" s="161" t="n">
        <v>73050</v>
      </c>
      <c r="G2607" s="0" t="s">
        <v>130</v>
      </c>
    </row>
    <row r="2608" customFormat="false" ht="15" hidden="false" customHeight="false" outlineLevel="0" collapsed="false">
      <c r="A2608" s="0" t="s">
        <v>126</v>
      </c>
      <c r="B2608" s="0" t="s">
        <v>5386</v>
      </c>
      <c r="C2608" s="0" t="s">
        <v>5387</v>
      </c>
      <c r="D2608" s="0" t="s">
        <v>129</v>
      </c>
      <c r="E2608" s="161" t="n">
        <v>40725</v>
      </c>
      <c r="F2608" s="161" t="n">
        <v>73050</v>
      </c>
      <c r="G2608" s="0" t="s">
        <v>130</v>
      </c>
    </row>
    <row r="2609" customFormat="false" ht="15" hidden="false" customHeight="false" outlineLevel="0" collapsed="false">
      <c r="A2609" s="0" t="s">
        <v>126</v>
      </c>
      <c r="B2609" s="0" t="s">
        <v>5388</v>
      </c>
      <c r="C2609" s="0" t="s">
        <v>5389</v>
      </c>
      <c r="D2609" s="0" t="s">
        <v>129</v>
      </c>
      <c r="E2609" s="161" t="n">
        <v>40725</v>
      </c>
      <c r="F2609" s="161" t="n">
        <v>73050</v>
      </c>
      <c r="G2609" s="0" t="s">
        <v>130</v>
      </c>
    </row>
    <row r="2610" customFormat="false" ht="15" hidden="false" customHeight="false" outlineLevel="0" collapsed="false">
      <c r="A2610" s="0" t="s">
        <v>126</v>
      </c>
      <c r="B2610" s="0" t="s">
        <v>5390</v>
      </c>
      <c r="C2610" s="0" t="s">
        <v>5391</v>
      </c>
      <c r="D2610" s="0" t="s">
        <v>129</v>
      </c>
      <c r="E2610" s="161" t="n">
        <v>40725</v>
      </c>
      <c r="F2610" s="161" t="n">
        <v>73050</v>
      </c>
      <c r="G2610" s="0" t="s">
        <v>130</v>
      </c>
    </row>
    <row r="2611" customFormat="false" ht="15" hidden="false" customHeight="false" outlineLevel="0" collapsed="false">
      <c r="A2611" s="0" t="s">
        <v>126</v>
      </c>
      <c r="B2611" s="0" t="s">
        <v>5392</v>
      </c>
      <c r="C2611" s="0" t="s">
        <v>5393</v>
      </c>
      <c r="D2611" s="0" t="s">
        <v>129</v>
      </c>
      <c r="E2611" s="161" t="n">
        <v>40725</v>
      </c>
      <c r="F2611" s="161" t="n">
        <v>73050</v>
      </c>
      <c r="G2611" s="0" t="s">
        <v>130</v>
      </c>
    </row>
    <row r="2612" customFormat="false" ht="15" hidden="false" customHeight="false" outlineLevel="0" collapsed="false">
      <c r="A2612" s="0" t="s">
        <v>126</v>
      </c>
      <c r="B2612" s="0" t="s">
        <v>5394</v>
      </c>
      <c r="C2612" s="0" t="s">
        <v>5395</v>
      </c>
      <c r="D2612" s="0" t="s">
        <v>129</v>
      </c>
      <c r="E2612" s="161" t="n">
        <v>40725</v>
      </c>
      <c r="F2612" s="161" t="n">
        <v>73050</v>
      </c>
      <c r="G2612" s="0" t="s">
        <v>130</v>
      </c>
    </row>
    <row r="2613" customFormat="false" ht="15" hidden="false" customHeight="false" outlineLevel="0" collapsed="false">
      <c r="A2613" s="0" t="s">
        <v>126</v>
      </c>
      <c r="B2613" s="0" t="s">
        <v>5396</v>
      </c>
      <c r="C2613" s="0" t="s">
        <v>5397</v>
      </c>
      <c r="D2613" s="0" t="s">
        <v>129</v>
      </c>
      <c r="E2613" s="161" t="n">
        <v>40725</v>
      </c>
      <c r="F2613" s="161" t="n">
        <v>73050</v>
      </c>
      <c r="G2613" s="0" t="s">
        <v>130</v>
      </c>
    </row>
    <row r="2614" customFormat="false" ht="15" hidden="false" customHeight="false" outlineLevel="0" collapsed="false">
      <c r="A2614" s="0" t="s">
        <v>126</v>
      </c>
      <c r="B2614" s="0" t="s">
        <v>5398</v>
      </c>
      <c r="C2614" s="0" t="s">
        <v>5399</v>
      </c>
      <c r="D2614" s="0" t="s">
        <v>129</v>
      </c>
      <c r="E2614" s="161" t="n">
        <v>40725</v>
      </c>
      <c r="F2614" s="161" t="n">
        <v>73050</v>
      </c>
      <c r="G2614" s="0" t="s">
        <v>130</v>
      </c>
    </row>
    <row r="2615" customFormat="false" ht="15" hidden="false" customHeight="false" outlineLevel="0" collapsed="false">
      <c r="A2615" s="0" t="s">
        <v>126</v>
      </c>
      <c r="B2615" s="0" t="s">
        <v>5400</v>
      </c>
      <c r="C2615" s="0" t="s">
        <v>5401</v>
      </c>
      <c r="D2615" s="0" t="s">
        <v>129</v>
      </c>
      <c r="E2615" s="161" t="n">
        <v>43466</v>
      </c>
      <c r="F2615" s="161" t="n">
        <v>73050</v>
      </c>
      <c r="G2615" s="0" t="s">
        <v>130</v>
      </c>
    </row>
    <row r="2616" customFormat="false" ht="15" hidden="false" customHeight="false" outlineLevel="0" collapsed="false">
      <c r="A2616" s="0" t="s">
        <v>126</v>
      </c>
      <c r="B2616" s="0" t="s">
        <v>5402</v>
      </c>
      <c r="C2616" s="0" t="s">
        <v>5403</v>
      </c>
      <c r="D2616" s="0" t="s">
        <v>129</v>
      </c>
      <c r="E2616" s="161" t="n">
        <v>40725</v>
      </c>
      <c r="F2616" s="161" t="n">
        <v>73050</v>
      </c>
      <c r="G2616" s="0" t="s">
        <v>130</v>
      </c>
    </row>
    <row r="2617" customFormat="false" ht="15" hidden="false" customHeight="false" outlineLevel="0" collapsed="false">
      <c r="A2617" s="0" t="s">
        <v>126</v>
      </c>
      <c r="B2617" s="0" t="s">
        <v>5404</v>
      </c>
      <c r="C2617" s="0" t="s">
        <v>5405</v>
      </c>
      <c r="D2617" s="0" t="s">
        <v>129</v>
      </c>
      <c r="E2617" s="161" t="n">
        <v>43283</v>
      </c>
      <c r="F2617" s="161" t="n">
        <v>73050</v>
      </c>
      <c r="G2617" s="0" t="s">
        <v>130</v>
      </c>
    </row>
    <row r="2618" customFormat="false" ht="15" hidden="false" customHeight="false" outlineLevel="0" collapsed="false">
      <c r="A2618" s="0" t="s">
        <v>126</v>
      </c>
      <c r="B2618" s="0" t="s">
        <v>5406</v>
      </c>
      <c r="C2618" s="0" t="s">
        <v>5407</v>
      </c>
      <c r="D2618" s="0" t="s">
        <v>129</v>
      </c>
      <c r="E2618" s="161" t="n">
        <v>43588</v>
      </c>
      <c r="F2618" s="161" t="n">
        <v>73050</v>
      </c>
      <c r="G2618" s="0" t="s">
        <v>130</v>
      </c>
    </row>
    <row r="2619" customFormat="false" ht="15" hidden="false" customHeight="false" outlineLevel="0" collapsed="false">
      <c r="A2619" s="0" t="s">
        <v>126</v>
      </c>
      <c r="B2619" s="0" t="s">
        <v>5408</v>
      </c>
      <c r="C2619" s="0" t="s">
        <v>5409</v>
      </c>
      <c r="D2619" s="0" t="s">
        <v>129</v>
      </c>
      <c r="E2619" s="161" t="n">
        <v>43734</v>
      </c>
      <c r="F2619" s="161" t="n">
        <v>73050</v>
      </c>
      <c r="G2619" s="0" t="s">
        <v>130</v>
      </c>
    </row>
    <row r="2620" customFormat="false" ht="15" hidden="false" customHeight="false" outlineLevel="0" collapsed="false">
      <c r="A2620" s="0" t="s">
        <v>126</v>
      </c>
      <c r="B2620" s="0" t="s">
        <v>5410</v>
      </c>
      <c r="C2620" s="0" t="s">
        <v>5411</v>
      </c>
      <c r="D2620" s="0" t="s">
        <v>129</v>
      </c>
      <c r="E2620" s="161" t="n">
        <v>43745</v>
      </c>
      <c r="F2620" s="161" t="n">
        <v>44469</v>
      </c>
      <c r="G2620" s="0" t="s">
        <v>130</v>
      </c>
    </row>
    <row r="2621" customFormat="false" ht="15" hidden="false" customHeight="false" outlineLevel="0" collapsed="false">
      <c r="A2621" s="0" t="s">
        <v>126</v>
      </c>
      <c r="B2621" s="0" t="s">
        <v>5412</v>
      </c>
      <c r="C2621" s="0" t="s">
        <v>5413</v>
      </c>
      <c r="D2621" s="0" t="s">
        <v>129</v>
      </c>
      <c r="E2621" s="161" t="n">
        <v>40725</v>
      </c>
      <c r="F2621" s="161" t="n">
        <v>73050</v>
      </c>
      <c r="G2621" s="0" t="s">
        <v>130</v>
      </c>
    </row>
    <row r="2622" customFormat="false" ht="15" hidden="false" customHeight="false" outlineLevel="0" collapsed="false">
      <c r="A2622" s="0" t="s">
        <v>126</v>
      </c>
      <c r="B2622" s="0" t="s">
        <v>5414</v>
      </c>
      <c r="C2622" s="0" t="s">
        <v>5415</v>
      </c>
      <c r="D2622" s="0" t="s">
        <v>129</v>
      </c>
      <c r="E2622" s="161" t="n">
        <v>43745</v>
      </c>
      <c r="F2622" s="161" t="n">
        <v>45199</v>
      </c>
      <c r="G2622" s="0" t="s">
        <v>130</v>
      </c>
    </row>
    <row r="2623" customFormat="false" ht="15" hidden="false" customHeight="false" outlineLevel="0" collapsed="false">
      <c r="A2623" s="0" t="s">
        <v>126</v>
      </c>
      <c r="B2623" s="0" t="s">
        <v>5416</v>
      </c>
      <c r="C2623" s="0" t="s">
        <v>5417</v>
      </c>
      <c r="D2623" s="0" t="s">
        <v>129</v>
      </c>
      <c r="E2623" s="161" t="n">
        <v>43745</v>
      </c>
      <c r="F2623" s="161" t="n">
        <v>45291</v>
      </c>
      <c r="G2623" s="0" t="s">
        <v>130</v>
      </c>
    </row>
    <row r="2624" customFormat="false" ht="15" hidden="false" customHeight="false" outlineLevel="0" collapsed="false">
      <c r="A2624" s="0" t="s">
        <v>126</v>
      </c>
      <c r="B2624" s="0" t="s">
        <v>5418</v>
      </c>
      <c r="C2624" s="0" t="s">
        <v>5419</v>
      </c>
      <c r="D2624" s="0" t="s">
        <v>129</v>
      </c>
      <c r="E2624" s="161" t="n">
        <v>43840</v>
      </c>
      <c r="F2624" s="161" t="n">
        <v>73050</v>
      </c>
      <c r="G2624" s="0" t="s">
        <v>130</v>
      </c>
    </row>
    <row r="2625" customFormat="false" ht="15" hidden="false" customHeight="false" outlineLevel="0" collapsed="false">
      <c r="A2625" s="0" t="s">
        <v>126</v>
      </c>
      <c r="B2625" s="0" t="s">
        <v>5422</v>
      </c>
      <c r="C2625" s="0" t="s">
        <v>5423</v>
      </c>
      <c r="D2625" s="0" t="s">
        <v>129</v>
      </c>
      <c r="E2625" s="161" t="n">
        <v>40725</v>
      </c>
      <c r="F2625" s="161" t="n">
        <v>73050</v>
      </c>
      <c r="G2625" s="0" t="s">
        <v>130</v>
      </c>
    </row>
    <row r="2626" customFormat="false" ht="15" hidden="false" customHeight="false" outlineLevel="0" collapsed="false">
      <c r="A2626" s="0" t="s">
        <v>126</v>
      </c>
      <c r="B2626" s="0" t="s">
        <v>5424</v>
      </c>
      <c r="C2626" s="0" t="s">
        <v>5425</v>
      </c>
      <c r="D2626" s="0" t="s">
        <v>129</v>
      </c>
      <c r="E2626" s="161" t="n">
        <v>43831</v>
      </c>
      <c r="F2626" s="161" t="n">
        <v>44561</v>
      </c>
      <c r="G2626" s="0" t="s">
        <v>130</v>
      </c>
    </row>
    <row r="2627" customFormat="false" ht="15" hidden="false" customHeight="false" outlineLevel="0" collapsed="false">
      <c r="A2627" s="0" t="s">
        <v>126</v>
      </c>
      <c r="B2627" s="0" t="s">
        <v>5426</v>
      </c>
      <c r="C2627" s="0" t="s">
        <v>5427</v>
      </c>
      <c r="D2627" s="0" t="s">
        <v>129</v>
      </c>
      <c r="E2627" s="161" t="n">
        <v>43894</v>
      </c>
      <c r="F2627" s="161" t="n">
        <v>73050</v>
      </c>
      <c r="G2627" s="0" t="s">
        <v>130</v>
      </c>
    </row>
    <row r="2628" customFormat="false" ht="15" hidden="false" customHeight="false" outlineLevel="0" collapsed="false">
      <c r="A2628" s="0" t="s">
        <v>126</v>
      </c>
      <c r="B2628" s="0" t="s">
        <v>5428</v>
      </c>
      <c r="C2628" s="0" t="s">
        <v>5429</v>
      </c>
      <c r="D2628" s="0" t="s">
        <v>129</v>
      </c>
      <c r="E2628" s="161" t="n">
        <v>40725</v>
      </c>
      <c r="F2628" s="161" t="n">
        <v>73050</v>
      </c>
      <c r="G2628" s="0" t="s">
        <v>130</v>
      </c>
    </row>
    <row r="2629" customFormat="false" ht="15" hidden="false" customHeight="false" outlineLevel="0" collapsed="false">
      <c r="A2629" s="0" t="s">
        <v>126</v>
      </c>
      <c r="B2629" s="0" t="s">
        <v>5430</v>
      </c>
      <c r="C2629" s="0" t="s">
        <v>5431</v>
      </c>
      <c r="D2629" s="0" t="s">
        <v>129</v>
      </c>
      <c r="E2629" s="161" t="n">
        <v>40725</v>
      </c>
      <c r="F2629" s="161" t="n">
        <v>73050</v>
      </c>
      <c r="G2629" s="0" t="s">
        <v>130</v>
      </c>
    </row>
    <row r="2630" customFormat="false" ht="15" hidden="false" customHeight="false" outlineLevel="0" collapsed="false">
      <c r="A2630" s="0" t="s">
        <v>126</v>
      </c>
      <c r="B2630" s="0" t="s">
        <v>5432</v>
      </c>
      <c r="C2630" s="0" t="s">
        <v>5433</v>
      </c>
      <c r="D2630" s="0" t="s">
        <v>129</v>
      </c>
      <c r="E2630" s="161" t="n">
        <v>40725</v>
      </c>
      <c r="F2630" s="161" t="n">
        <v>73050</v>
      </c>
      <c r="G2630" s="0" t="s">
        <v>130</v>
      </c>
    </row>
    <row r="2631" customFormat="false" ht="15" hidden="false" customHeight="false" outlineLevel="0" collapsed="false">
      <c r="A2631" s="0" t="s">
        <v>126</v>
      </c>
      <c r="B2631" s="0" t="s">
        <v>5434</v>
      </c>
      <c r="C2631" s="0" t="s">
        <v>5435</v>
      </c>
      <c r="D2631" s="0" t="s">
        <v>129</v>
      </c>
      <c r="E2631" s="161" t="n">
        <v>43488</v>
      </c>
      <c r="F2631" s="161" t="n">
        <v>44925</v>
      </c>
      <c r="G2631" s="0" t="s">
        <v>130</v>
      </c>
    </row>
    <row r="2632" customFormat="false" ht="15" hidden="false" customHeight="false" outlineLevel="0" collapsed="false">
      <c r="A2632" s="0" t="s">
        <v>126</v>
      </c>
      <c r="B2632" s="0" t="s">
        <v>5437</v>
      </c>
      <c r="C2632" s="0" t="s">
        <v>5438</v>
      </c>
      <c r="D2632" s="0" t="s">
        <v>129</v>
      </c>
      <c r="E2632" s="161" t="n">
        <v>44169</v>
      </c>
      <c r="F2632" s="161" t="n">
        <v>73050</v>
      </c>
      <c r="G2632" s="0" t="s">
        <v>130</v>
      </c>
    </row>
    <row r="2633" customFormat="false" ht="15" hidden="false" customHeight="false" outlineLevel="0" collapsed="false">
      <c r="A2633" s="0" t="s">
        <v>126</v>
      </c>
      <c r="B2633" s="0" t="s">
        <v>5441</v>
      </c>
      <c r="C2633" s="0" t="s">
        <v>5442</v>
      </c>
      <c r="D2633" s="0" t="s">
        <v>129</v>
      </c>
      <c r="E2633" s="161" t="n">
        <v>44203</v>
      </c>
      <c r="F2633" s="161" t="n">
        <v>73050</v>
      </c>
      <c r="G2633" s="0" t="s">
        <v>130</v>
      </c>
    </row>
    <row r="2634" customFormat="false" ht="15" hidden="false" customHeight="false" outlineLevel="0" collapsed="false">
      <c r="A2634" s="0" t="s">
        <v>126</v>
      </c>
      <c r="B2634" s="0" t="s">
        <v>5443</v>
      </c>
      <c r="C2634" s="0" t="s">
        <v>5444</v>
      </c>
      <c r="D2634" s="0" t="s">
        <v>129</v>
      </c>
      <c r="E2634" s="161" t="n">
        <v>44197</v>
      </c>
      <c r="F2634" s="161" t="n">
        <v>73050</v>
      </c>
      <c r="G2634" s="0" t="s">
        <v>130</v>
      </c>
    </row>
    <row r="2635" customFormat="false" ht="15" hidden="false" customHeight="false" outlineLevel="0" collapsed="false">
      <c r="A2635" s="0" t="s">
        <v>126</v>
      </c>
      <c r="B2635" s="0" t="s">
        <v>5445</v>
      </c>
      <c r="C2635" s="0" t="s">
        <v>5446</v>
      </c>
      <c r="D2635" s="0" t="s">
        <v>129</v>
      </c>
      <c r="E2635" s="161" t="n">
        <v>40725</v>
      </c>
      <c r="F2635" s="161" t="n">
        <v>73050</v>
      </c>
      <c r="G2635" s="0" t="s">
        <v>130</v>
      </c>
    </row>
    <row r="2636" customFormat="false" ht="15" hidden="false" customHeight="false" outlineLevel="0" collapsed="false">
      <c r="A2636" s="0" t="s">
        <v>126</v>
      </c>
      <c r="B2636" s="0" t="s">
        <v>5447</v>
      </c>
      <c r="C2636" s="0" t="s">
        <v>5448</v>
      </c>
      <c r="D2636" s="0" t="s">
        <v>129</v>
      </c>
      <c r="E2636" s="161" t="n">
        <v>40725</v>
      </c>
      <c r="F2636" s="161" t="n">
        <v>73050</v>
      </c>
      <c r="G2636" s="0" t="s">
        <v>130</v>
      </c>
    </row>
    <row r="2637" customFormat="false" ht="15" hidden="false" customHeight="false" outlineLevel="0" collapsed="false">
      <c r="A2637" s="0" t="s">
        <v>126</v>
      </c>
      <c r="B2637" s="0" t="s">
        <v>5449</v>
      </c>
      <c r="C2637" s="0" t="s">
        <v>5450</v>
      </c>
      <c r="D2637" s="0" t="s">
        <v>129</v>
      </c>
      <c r="E2637" s="161" t="n">
        <v>40725</v>
      </c>
      <c r="F2637" s="161" t="n">
        <v>73050</v>
      </c>
      <c r="G2637" s="0" t="s">
        <v>130</v>
      </c>
    </row>
    <row r="2638" customFormat="false" ht="15" hidden="false" customHeight="false" outlineLevel="0" collapsed="false">
      <c r="A2638" s="0" t="s">
        <v>126</v>
      </c>
      <c r="B2638" s="0" t="s">
        <v>5451</v>
      </c>
      <c r="C2638" s="0" t="s">
        <v>5452</v>
      </c>
      <c r="D2638" s="0" t="s">
        <v>129</v>
      </c>
      <c r="E2638" s="161" t="n">
        <v>40725</v>
      </c>
      <c r="F2638" s="161" t="n">
        <v>73050</v>
      </c>
      <c r="G2638" s="0" t="s">
        <v>130</v>
      </c>
    </row>
    <row r="2639" customFormat="false" ht="15" hidden="false" customHeight="false" outlineLevel="0" collapsed="false">
      <c r="A2639" s="0" t="s">
        <v>126</v>
      </c>
      <c r="B2639" s="0" t="s">
        <v>5453</v>
      </c>
      <c r="C2639" s="0" t="s">
        <v>5454</v>
      </c>
      <c r="D2639" s="0" t="s">
        <v>129</v>
      </c>
      <c r="E2639" s="161" t="n">
        <v>40725</v>
      </c>
      <c r="F2639" s="161" t="n">
        <v>73050</v>
      </c>
      <c r="G2639" s="0" t="s">
        <v>130</v>
      </c>
    </row>
    <row r="2640" customFormat="false" ht="15" hidden="false" customHeight="false" outlineLevel="0" collapsed="false">
      <c r="A2640" s="0" t="s">
        <v>126</v>
      </c>
      <c r="B2640" s="0" t="s">
        <v>5455</v>
      </c>
      <c r="C2640" s="0" t="s">
        <v>5456</v>
      </c>
      <c r="D2640" s="0" t="s">
        <v>129</v>
      </c>
      <c r="E2640" s="161" t="n">
        <v>40725</v>
      </c>
      <c r="F2640" s="161" t="n">
        <v>73050</v>
      </c>
      <c r="G2640" s="0" t="s">
        <v>130</v>
      </c>
    </row>
    <row r="2641" customFormat="false" ht="15" hidden="false" customHeight="false" outlineLevel="0" collapsed="false">
      <c r="A2641" s="0" t="s">
        <v>126</v>
      </c>
      <c r="B2641" s="0" t="s">
        <v>5457</v>
      </c>
      <c r="C2641" s="0" t="s">
        <v>5458</v>
      </c>
      <c r="D2641" s="0" t="s">
        <v>129</v>
      </c>
      <c r="E2641" s="161" t="n">
        <v>40725</v>
      </c>
      <c r="F2641" s="161" t="n">
        <v>73050</v>
      </c>
      <c r="G2641" s="0" t="s">
        <v>130</v>
      </c>
    </row>
    <row r="2642" customFormat="false" ht="15" hidden="false" customHeight="false" outlineLevel="0" collapsed="false">
      <c r="A2642" s="0" t="s">
        <v>126</v>
      </c>
      <c r="B2642" s="0" t="s">
        <v>5459</v>
      </c>
      <c r="C2642" s="0" t="s">
        <v>5460</v>
      </c>
      <c r="D2642" s="0" t="s">
        <v>129</v>
      </c>
      <c r="E2642" s="161" t="n">
        <v>40725</v>
      </c>
      <c r="F2642" s="161" t="n">
        <v>73050</v>
      </c>
      <c r="G2642" s="0" t="s">
        <v>130</v>
      </c>
    </row>
    <row r="2643" customFormat="false" ht="15" hidden="false" customHeight="false" outlineLevel="0" collapsed="false">
      <c r="A2643" s="0" t="s">
        <v>126</v>
      </c>
      <c r="B2643" s="0" t="s">
        <v>5461</v>
      </c>
      <c r="C2643" s="0" t="s">
        <v>5462</v>
      </c>
      <c r="D2643" s="0" t="s">
        <v>129</v>
      </c>
      <c r="E2643" s="161" t="n">
        <v>40725</v>
      </c>
      <c r="F2643" s="161" t="n">
        <v>73050</v>
      </c>
      <c r="G2643" s="0" t="s">
        <v>130</v>
      </c>
    </row>
    <row r="2644" customFormat="false" ht="15" hidden="false" customHeight="false" outlineLevel="0" collapsed="false">
      <c r="A2644" s="0" t="s">
        <v>126</v>
      </c>
      <c r="B2644" s="0" t="s">
        <v>5463</v>
      </c>
      <c r="C2644" s="0" t="s">
        <v>5464</v>
      </c>
      <c r="D2644" s="0" t="s">
        <v>129</v>
      </c>
      <c r="E2644" s="161" t="n">
        <v>40725</v>
      </c>
      <c r="F2644" s="161" t="n">
        <v>73050</v>
      </c>
      <c r="G2644" s="0" t="s">
        <v>130</v>
      </c>
    </row>
    <row r="2645" customFormat="false" ht="15" hidden="false" customHeight="false" outlineLevel="0" collapsed="false">
      <c r="A2645" s="0" t="s">
        <v>126</v>
      </c>
      <c r="B2645" s="0" t="s">
        <v>5465</v>
      </c>
      <c r="C2645" s="0" t="s">
        <v>5466</v>
      </c>
      <c r="D2645" s="0" t="s">
        <v>129</v>
      </c>
      <c r="E2645" s="161" t="n">
        <v>42661</v>
      </c>
      <c r="F2645" s="161" t="n">
        <v>73050</v>
      </c>
      <c r="G2645" s="0" t="s">
        <v>130</v>
      </c>
    </row>
    <row r="2646" customFormat="false" ht="15" hidden="false" customHeight="false" outlineLevel="0" collapsed="false">
      <c r="A2646" s="0" t="s">
        <v>126</v>
      </c>
      <c r="B2646" s="0" t="s">
        <v>5467</v>
      </c>
      <c r="C2646" s="0" t="s">
        <v>5468</v>
      </c>
      <c r="D2646" s="0" t="s">
        <v>129</v>
      </c>
      <c r="E2646" s="161" t="n">
        <v>43061</v>
      </c>
      <c r="F2646" s="161" t="n">
        <v>73050</v>
      </c>
      <c r="G2646" s="0" t="s">
        <v>130</v>
      </c>
    </row>
    <row r="2647" customFormat="false" ht="15" hidden="false" customHeight="false" outlineLevel="0" collapsed="false">
      <c r="A2647" s="0" t="s">
        <v>126</v>
      </c>
      <c r="B2647" s="0" t="s">
        <v>5469</v>
      </c>
      <c r="C2647" s="0" t="s">
        <v>5470</v>
      </c>
      <c r="D2647" s="0" t="s">
        <v>129</v>
      </c>
      <c r="E2647" s="161" t="n">
        <v>42948</v>
      </c>
      <c r="F2647" s="161" t="n">
        <v>73050</v>
      </c>
      <c r="G2647" s="0" t="s">
        <v>130</v>
      </c>
    </row>
    <row r="2648" customFormat="false" ht="15" hidden="false" customHeight="false" outlineLevel="0" collapsed="false">
      <c r="A2648" s="0" t="s">
        <v>126</v>
      </c>
      <c r="B2648" s="0" t="s">
        <v>5471</v>
      </c>
      <c r="C2648" s="0" t="s">
        <v>5472</v>
      </c>
      <c r="D2648" s="0" t="s">
        <v>129</v>
      </c>
      <c r="E2648" s="161" t="n">
        <v>42948</v>
      </c>
      <c r="F2648" s="161" t="n">
        <v>73050</v>
      </c>
      <c r="G2648" s="0" t="s">
        <v>130</v>
      </c>
    </row>
    <row r="2649" customFormat="false" ht="15" hidden="false" customHeight="false" outlineLevel="0" collapsed="false">
      <c r="A2649" s="0" t="s">
        <v>126</v>
      </c>
      <c r="B2649" s="0" t="s">
        <v>5473</v>
      </c>
      <c r="C2649" s="0" t="s">
        <v>5474</v>
      </c>
      <c r="D2649" s="0" t="s">
        <v>129</v>
      </c>
      <c r="E2649" s="161" t="n">
        <v>43221</v>
      </c>
      <c r="F2649" s="161" t="n">
        <v>73050</v>
      </c>
      <c r="G2649" s="0" t="s">
        <v>130</v>
      </c>
    </row>
    <row r="2650" customFormat="false" ht="15" hidden="false" customHeight="false" outlineLevel="0" collapsed="false">
      <c r="A2650" s="0" t="s">
        <v>126</v>
      </c>
      <c r="B2650" s="0" t="s">
        <v>5475</v>
      </c>
      <c r="C2650" s="0" t="s">
        <v>5476</v>
      </c>
      <c r="D2650" s="0" t="s">
        <v>129</v>
      </c>
      <c r="E2650" s="161" t="n">
        <v>43221</v>
      </c>
      <c r="F2650" s="161" t="n">
        <v>73050</v>
      </c>
      <c r="G2650" s="0" t="s">
        <v>130</v>
      </c>
    </row>
    <row r="2651" customFormat="false" ht="15" hidden="false" customHeight="false" outlineLevel="0" collapsed="false">
      <c r="A2651" s="0" t="s">
        <v>126</v>
      </c>
      <c r="B2651" s="0" t="s">
        <v>5477</v>
      </c>
      <c r="C2651" s="0" t="s">
        <v>5478</v>
      </c>
      <c r="D2651" s="0" t="s">
        <v>129</v>
      </c>
      <c r="E2651" s="161" t="n">
        <v>43236</v>
      </c>
      <c r="F2651" s="161" t="n">
        <v>46171</v>
      </c>
      <c r="G2651" s="0" t="s">
        <v>130</v>
      </c>
    </row>
    <row r="2652" customFormat="false" ht="15" hidden="false" customHeight="false" outlineLevel="0" collapsed="false">
      <c r="A2652" s="0" t="s">
        <v>126</v>
      </c>
      <c r="B2652" s="0" t="s">
        <v>5479</v>
      </c>
      <c r="C2652" s="0" t="s">
        <v>5480</v>
      </c>
      <c r="D2652" s="0" t="s">
        <v>129</v>
      </c>
      <c r="E2652" s="161" t="n">
        <v>43313</v>
      </c>
      <c r="F2652" s="161" t="n">
        <v>73050</v>
      </c>
      <c r="G2652" s="0" t="s">
        <v>130</v>
      </c>
    </row>
    <row r="2653" customFormat="false" ht="15" hidden="false" customHeight="false" outlineLevel="0" collapsed="false">
      <c r="A2653" s="0" t="s">
        <v>126</v>
      </c>
      <c r="B2653" s="0" t="s">
        <v>5481</v>
      </c>
      <c r="C2653" s="0" t="s">
        <v>5482</v>
      </c>
      <c r="D2653" s="0" t="s">
        <v>129</v>
      </c>
      <c r="E2653" s="161" t="n">
        <v>44197</v>
      </c>
      <c r="F2653" s="161" t="n">
        <v>73050</v>
      </c>
      <c r="G2653" s="0" t="s">
        <v>130</v>
      </c>
    </row>
    <row r="2654" customFormat="false" ht="15" hidden="false" customHeight="false" outlineLevel="0" collapsed="false">
      <c r="A2654" s="0" t="s">
        <v>126</v>
      </c>
      <c r="B2654" s="0" t="s">
        <v>5485</v>
      </c>
      <c r="C2654" s="0" t="s">
        <v>5486</v>
      </c>
      <c r="D2654" s="0" t="s">
        <v>129</v>
      </c>
      <c r="E2654" s="161" t="n">
        <v>44197</v>
      </c>
      <c r="F2654" s="161" t="n">
        <v>73050</v>
      </c>
      <c r="G2654" s="0" t="s">
        <v>130</v>
      </c>
    </row>
    <row r="2655" customFormat="false" ht="15" hidden="false" customHeight="false" outlineLevel="0" collapsed="false">
      <c r="A2655" s="0" t="s">
        <v>126</v>
      </c>
      <c r="B2655" s="0" t="s">
        <v>5487</v>
      </c>
      <c r="C2655" s="0" t="s">
        <v>5488</v>
      </c>
      <c r="D2655" s="0" t="s">
        <v>129</v>
      </c>
      <c r="E2655" s="161" t="n">
        <v>40725</v>
      </c>
      <c r="F2655" s="161" t="n">
        <v>73050</v>
      </c>
      <c r="G2655" s="0" t="s">
        <v>130</v>
      </c>
    </row>
    <row r="2656" customFormat="false" ht="15" hidden="false" customHeight="false" outlineLevel="0" collapsed="false">
      <c r="A2656" s="0" t="s">
        <v>126</v>
      </c>
      <c r="B2656" s="0" t="s">
        <v>5489</v>
      </c>
      <c r="C2656" s="0" t="s">
        <v>5490</v>
      </c>
      <c r="D2656" s="0" t="s">
        <v>129</v>
      </c>
      <c r="E2656" s="161" t="n">
        <v>40725</v>
      </c>
      <c r="F2656" s="161" t="n">
        <v>73050</v>
      </c>
      <c r="G2656" s="0" t="s">
        <v>130</v>
      </c>
    </row>
    <row r="2657" customFormat="false" ht="15" hidden="false" customHeight="false" outlineLevel="0" collapsed="false">
      <c r="A2657" s="0" t="s">
        <v>126</v>
      </c>
      <c r="B2657" s="0" t="s">
        <v>5491</v>
      </c>
      <c r="C2657" s="0" t="s">
        <v>5492</v>
      </c>
      <c r="D2657" s="0" t="s">
        <v>129</v>
      </c>
      <c r="E2657" s="161" t="n">
        <v>40725</v>
      </c>
      <c r="F2657" s="161" t="n">
        <v>73050</v>
      </c>
      <c r="G2657" s="0" t="s">
        <v>130</v>
      </c>
    </row>
    <row r="2658" customFormat="false" ht="15" hidden="false" customHeight="false" outlineLevel="0" collapsed="false">
      <c r="A2658" s="0" t="s">
        <v>126</v>
      </c>
      <c r="B2658" s="0" t="s">
        <v>5493</v>
      </c>
      <c r="C2658" s="0" t="s">
        <v>5494</v>
      </c>
      <c r="D2658" s="0" t="s">
        <v>129</v>
      </c>
      <c r="E2658" s="161" t="n">
        <v>40725</v>
      </c>
      <c r="F2658" s="161" t="n">
        <v>73050</v>
      </c>
      <c r="G2658" s="0" t="s">
        <v>130</v>
      </c>
    </row>
    <row r="2659" customFormat="false" ht="15" hidden="false" customHeight="false" outlineLevel="0" collapsed="false">
      <c r="A2659" s="0" t="s">
        <v>126</v>
      </c>
      <c r="B2659" s="0" t="s">
        <v>5495</v>
      </c>
      <c r="C2659" s="0" t="s">
        <v>5496</v>
      </c>
      <c r="D2659" s="0" t="s">
        <v>129</v>
      </c>
      <c r="E2659" s="161" t="n">
        <v>40725</v>
      </c>
      <c r="F2659" s="161" t="n">
        <v>73050</v>
      </c>
      <c r="G2659" s="0" t="s">
        <v>130</v>
      </c>
    </row>
    <row r="2660" customFormat="false" ht="15" hidden="false" customHeight="false" outlineLevel="0" collapsed="false">
      <c r="A2660" s="0" t="s">
        <v>126</v>
      </c>
      <c r="B2660" s="0" t="s">
        <v>5497</v>
      </c>
      <c r="C2660" s="0" t="s">
        <v>5498</v>
      </c>
      <c r="D2660" s="0" t="s">
        <v>129</v>
      </c>
      <c r="E2660" s="161" t="n">
        <v>42948</v>
      </c>
      <c r="F2660" s="161" t="n">
        <v>73050</v>
      </c>
      <c r="G2660" s="0" t="s">
        <v>130</v>
      </c>
    </row>
    <row r="2661" customFormat="false" ht="15" hidden="false" customHeight="false" outlineLevel="0" collapsed="false">
      <c r="A2661" s="0" t="s">
        <v>126</v>
      </c>
      <c r="B2661" s="0" t="s">
        <v>5499</v>
      </c>
      <c r="C2661" s="0" t="s">
        <v>5500</v>
      </c>
      <c r="D2661" s="0" t="s">
        <v>129</v>
      </c>
      <c r="E2661" s="161" t="n">
        <v>42948</v>
      </c>
      <c r="F2661" s="161" t="n">
        <v>73050</v>
      </c>
      <c r="G2661" s="0" t="s">
        <v>130</v>
      </c>
    </row>
    <row r="2662" customFormat="false" ht="15" hidden="false" customHeight="false" outlineLevel="0" collapsed="false">
      <c r="A2662" s="0" t="s">
        <v>126</v>
      </c>
      <c r="B2662" s="0" t="s">
        <v>5501</v>
      </c>
      <c r="C2662" s="0" t="s">
        <v>5502</v>
      </c>
      <c r="D2662" s="0" t="s">
        <v>129</v>
      </c>
      <c r="E2662" s="161" t="n">
        <v>40969</v>
      </c>
      <c r="F2662" s="161" t="n">
        <v>73050</v>
      </c>
      <c r="G2662" s="0" t="s">
        <v>130</v>
      </c>
    </row>
    <row r="2663" customFormat="false" ht="15" hidden="false" customHeight="false" outlineLevel="0" collapsed="false">
      <c r="A2663" s="0" t="s">
        <v>126</v>
      </c>
      <c r="B2663" s="0" t="s">
        <v>5503</v>
      </c>
      <c r="C2663" s="0" t="s">
        <v>186</v>
      </c>
      <c r="D2663" s="0" t="s">
        <v>129</v>
      </c>
      <c r="E2663" s="161" t="n">
        <v>41671</v>
      </c>
      <c r="F2663" s="161" t="n">
        <v>73050</v>
      </c>
      <c r="G2663" s="0" t="s">
        <v>130</v>
      </c>
    </row>
    <row r="2664" customFormat="false" ht="15" hidden="false" customHeight="false" outlineLevel="0" collapsed="false">
      <c r="A2664" s="0" t="s">
        <v>126</v>
      </c>
      <c r="B2664" s="0" t="s">
        <v>5504</v>
      </c>
      <c r="C2664" s="0" t="s">
        <v>5505</v>
      </c>
      <c r="D2664" s="0" t="s">
        <v>129</v>
      </c>
      <c r="E2664" s="161" t="n">
        <v>41671</v>
      </c>
      <c r="F2664" s="161" t="n">
        <v>73050</v>
      </c>
      <c r="G2664" s="0" t="s">
        <v>130</v>
      </c>
    </row>
    <row r="2665" customFormat="false" ht="15" hidden="false" customHeight="false" outlineLevel="0" collapsed="false">
      <c r="A2665" s="0" t="s">
        <v>126</v>
      </c>
      <c r="B2665" s="0" t="s">
        <v>5506</v>
      </c>
      <c r="C2665" s="0" t="s">
        <v>368</v>
      </c>
      <c r="D2665" s="0" t="s">
        <v>129</v>
      </c>
      <c r="E2665" s="161" t="n">
        <v>42254</v>
      </c>
      <c r="F2665" s="161" t="n">
        <v>73050</v>
      </c>
      <c r="G2665" s="0" t="s">
        <v>130</v>
      </c>
    </row>
    <row r="2666" customFormat="false" ht="15" hidden="false" customHeight="false" outlineLevel="0" collapsed="false">
      <c r="A2666" s="0" t="s">
        <v>126</v>
      </c>
      <c r="B2666" s="0" t="s">
        <v>5507</v>
      </c>
      <c r="C2666" s="0" t="s">
        <v>5508</v>
      </c>
      <c r="D2666" s="0" t="s">
        <v>129</v>
      </c>
      <c r="E2666" s="161" t="n">
        <v>42254</v>
      </c>
      <c r="F2666" s="161" t="n">
        <v>73050</v>
      </c>
      <c r="G2666" s="0" t="s">
        <v>130</v>
      </c>
    </row>
    <row r="2667" customFormat="false" ht="15" hidden="false" customHeight="false" outlineLevel="0" collapsed="false">
      <c r="A2667" s="0" t="s">
        <v>126</v>
      </c>
      <c r="B2667" s="0" t="s">
        <v>5509</v>
      </c>
      <c r="C2667" s="0" t="s">
        <v>5510</v>
      </c>
      <c r="D2667" s="0" t="s">
        <v>129</v>
      </c>
      <c r="E2667" s="161" t="n">
        <v>42257</v>
      </c>
      <c r="F2667" s="161" t="n">
        <v>73050</v>
      </c>
      <c r="G2667" s="0" t="s">
        <v>130</v>
      </c>
    </row>
    <row r="2668" customFormat="false" ht="15" hidden="false" customHeight="false" outlineLevel="0" collapsed="false">
      <c r="A2668" s="0" t="s">
        <v>126</v>
      </c>
      <c r="B2668" s="0" t="s">
        <v>5511</v>
      </c>
      <c r="C2668" s="0" t="s">
        <v>2139</v>
      </c>
      <c r="D2668" s="0" t="s">
        <v>129</v>
      </c>
      <c r="E2668" s="161" t="n">
        <v>42299</v>
      </c>
      <c r="F2668" s="161" t="n">
        <v>73050</v>
      </c>
      <c r="G2668" s="0" t="s">
        <v>130</v>
      </c>
    </row>
    <row r="2669" customFormat="false" ht="15" hidden="false" customHeight="false" outlineLevel="0" collapsed="false">
      <c r="A2669" s="0" t="s">
        <v>126</v>
      </c>
      <c r="B2669" s="0" t="s">
        <v>5514</v>
      </c>
      <c r="C2669" s="0" t="s">
        <v>4831</v>
      </c>
      <c r="D2669" s="0" t="s">
        <v>129</v>
      </c>
      <c r="E2669" s="161" t="n">
        <v>42299</v>
      </c>
      <c r="F2669" s="161" t="n">
        <v>73050</v>
      </c>
      <c r="G2669" s="0" t="s">
        <v>130</v>
      </c>
    </row>
    <row r="2670" customFormat="false" ht="15" hidden="false" customHeight="false" outlineLevel="0" collapsed="false">
      <c r="A2670" s="0" t="s">
        <v>126</v>
      </c>
      <c r="B2670" s="0" t="s">
        <v>5515</v>
      </c>
      <c r="C2670" s="0" t="s">
        <v>5516</v>
      </c>
      <c r="D2670" s="0" t="s">
        <v>129</v>
      </c>
      <c r="E2670" s="161" t="n">
        <v>42325</v>
      </c>
      <c r="F2670" s="161" t="n">
        <v>73050</v>
      </c>
      <c r="G2670" s="0" t="s">
        <v>130</v>
      </c>
    </row>
    <row r="2671" customFormat="false" ht="15" hidden="false" customHeight="false" outlineLevel="0" collapsed="false">
      <c r="A2671" s="0" t="s">
        <v>126</v>
      </c>
      <c r="B2671" s="0" t="s">
        <v>5517</v>
      </c>
      <c r="C2671" s="0" t="s">
        <v>5518</v>
      </c>
      <c r="D2671" s="0" t="s">
        <v>129</v>
      </c>
      <c r="E2671" s="161" t="n">
        <v>42325</v>
      </c>
      <c r="F2671" s="161" t="n">
        <v>73050</v>
      </c>
      <c r="G2671" s="0" t="s">
        <v>130</v>
      </c>
    </row>
    <row r="2672" customFormat="false" ht="15" hidden="false" customHeight="false" outlineLevel="0" collapsed="false">
      <c r="A2672" s="0" t="s">
        <v>126</v>
      </c>
      <c r="B2672" s="0" t="s">
        <v>5519</v>
      </c>
      <c r="C2672" s="0" t="s">
        <v>5520</v>
      </c>
      <c r="D2672" s="0" t="s">
        <v>129</v>
      </c>
      <c r="E2672" s="161" t="n">
        <v>42325</v>
      </c>
      <c r="F2672" s="161" t="n">
        <v>73050</v>
      </c>
      <c r="G2672" s="0" t="s">
        <v>130</v>
      </c>
    </row>
    <row r="2673" customFormat="false" ht="15" hidden="false" customHeight="false" outlineLevel="0" collapsed="false">
      <c r="A2673" s="0" t="s">
        <v>126</v>
      </c>
      <c r="B2673" s="0" t="s">
        <v>5521</v>
      </c>
      <c r="C2673" s="0" t="s">
        <v>5522</v>
      </c>
      <c r="D2673" s="0" t="s">
        <v>129</v>
      </c>
      <c r="E2673" s="161" t="n">
        <v>42325</v>
      </c>
      <c r="F2673" s="161" t="n">
        <v>73050</v>
      </c>
      <c r="G2673" s="0" t="s">
        <v>130</v>
      </c>
    </row>
    <row r="2674" customFormat="false" ht="15" hidden="false" customHeight="false" outlineLevel="0" collapsed="false">
      <c r="A2674" s="0" t="s">
        <v>126</v>
      </c>
      <c r="B2674" s="0" t="s">
        <v>5523</v>
      </c>
      <c r="C2674" s="0" t="s">
        <v>5524</v>
      </c>
      <c r="D2674" s="0" t="s">
        <v>129</v>
      </c>
      <c r="E2674" s="161" t="n">
        <v>42325</v>
      </c>
      <c r="F2674" s="161" t="n">
        <v>73050</v>
      </c>
      <c r="G2674" s="0" t="s">
        <v>130</v>
      </c>
    </row>
    <row r="2675" customFormat="false" ht="15" hidden="false" customHeight="false" outlineLevel="0" collapsed="false">
      <c r="A2675" s="0" t="s">
        <v>126</v>
      </c>
      <c r="B2675" s="0" t="s">
        <v>5525</v>
      </c>
      <c r="C2675" s="0" t="s">
        <v>5526</v>
      </c>
      <c r="D2675" s="0" t="s">
        <v>129</v>
      </c>
      <c r="E2675" s="161" t="n">
        <v>42825</v>
      </c>
      <c r="F2675" s="161" t="n">
        <v>73050</v>
      </c>
      <c r="G2675" s="0" t="s">
        <v>130</v>
      </c>
    </row>
    <row r="2676" customFormat="false" ht="15" hidden="false" customHeight="false" outlineLevel="0" collapsed="false">
      <c r="A2676" s="0" t="s">
        <v>126</v>
      </c>
      <c r="B2676" s="0" t="s">
        <v>5527</v>
      </c>
      <c r="C2676" s="0" t="s">
        <v>5528</v>
      </c>
      <c r="D2676" s="0" t="s">
        <v>129</v>
      </c>
      <c r="E2676" s="161" t="n">
        <v>42325</v>
      </c>
      <c r="F2676" s="161" t="n">
        <v>73050</v>
      </c>
      <c r="G2676" s="0" t="s">
        <v>130</v>
      </c>
    </row>
    <row r="2677" customFormat="false" ht="15" hidden="false" customHeight="false" outlineLevel="0" collapsed="false">
      <c r="A2677" s="0" t="s">
        <v>126</v>
      </c>
      <c r="B2677" s="0" t="s">
        <v>5529</v>
      </c>
      <c r="C2677" s="0" t="s">
        <v>5530</v>
      </c>
      <c r="D2677" s="0" t="s">
        <v>129</v>
      </c>
      <c r="E2677" s="161" t="n">
        <v>42325</v>
      </c>
      <c r="F2677" s="161" t="n">
        <v>73050</v>
      </c>
      <c r="G2677" s="0" t="s">
        <v>130</v>
      </c>
    </row>
    <row r="2678" customFormat="false" ht="15" hidden="false" customHeight="false" outlineLevel="0" collapsed="false">
      <c r="A2678" s="0" t="s">
        <v>126</v>
      </c>
      <c r="B2678" s="0" t="s">
        <v>5531</v>
      </c>
      <c r="C2678" s="0" t="s">
        <v>2139</v>
      </c>
      <c r="D2678" s="0" t="s">
        <v>129</v>
      </c>
      <c r="E2678" s="161" t="n">
        <v>42461</v>
      </c>
      <c r="F2678" s="161" t="n">
        <v>73050</v>
      </c>
      <c r="G2678" s="0" t="s">
        <v>130</v>
      </c>
    </row>
    <row r="2679" customFormat="false" ht="15" hidden="false" customHeight="false" outlineLevel="0" collapsed="false">
      <c r="A2679" s="0" t="s">
        <v>126</v>
      </c>
      <c r="B2679" s="0" t="s">
        <v>5534</v>
      </c>
      <c r="C2679" s="0" t="s">
        <v>2139</v>
      </c>
      <c r="D2679" s="0" t="s">
        <v>129</v>
      </c>
      <c r="E2679" s="161" t="n">
        <v>42328</v>
      </c>
      <c r="F2679" s="161" t="n">
        <v>73050</v>
      </c>
      <c r="G2679" s="0" t="s">
        <v>130</v>
      </c>
    </row>
    <row r="2680" customFormat="false" ht="15" hidden="false" customHeight="false" outlineLevel="0" collapsed="false">
      <c r="A2680" s="0" t="s">
        <v>126</v>
      </c>
      <c r="B2680" s="0" t="s">
        <v>5535</v>
      </c>
      <c r="C2680" s="0" t="s">
        <v>5536</v>
      </c>
      <c r="D2680" s="0" t="s">
        <v>129</v>
      </c>
      <c r="E2680" s="161" t="n">
        <v>42328</v>
      </c>
      <c r="F2680" s="161" t="n">
        <v>73050</v>
      </c>
      <c r="G2680" s="0" t="s">
        <v>130</v>
      </c>
    </row>
    <row r="2681" customFormat="false" ht="15" hidden="false" customHeight="false" outlineLevel="0" collapsed="false">
      <c r="A2681" s="0" t="s">
        <v>126</v>
      </c>
      <c r="B2681" s="0" t="s">
        <v>5537</v>
      </c>
      <c r="C2681" s="0" t="s">
        <v>186</v>
      </c>
      <c r="D2681" s="0" t="s">
        <v>129</v>
      </c>
      <c r="E2681" s="161" t="n">
        <v>42430</v>
      </c>
      <c r="F2681" s="161" t="n">
        <v>73050</v>
      </c>
      <c r="G2681" s="0" t="s">
        <v>130</v>
      </c>
    </row>
    <row r="2682" customFormat="false" ht="15" hidden="false" customHeight="false" outlineLevel="0" collapsed="false">
      <c r="A2682" s="0" t="s">
        <v>126</v>
      </c>
      <c r="B2682" s="0" t="s">
        <v>5538</v>
      </c>
      <c r="C2682" s="0" t="s">
        <v>5539</v>
      </c>
      <c r="D2682" s="0" t="s">
        <v>129</v>
      </c>
      <c r="E2682" s="161" t="n">
        <v>42552</v>
      </c>
      <c r="F2682" s="161" t="n">
        <v>73050</v>
      </c>
      <c r="G2682" s="0" t="s">
        <v>130</v>
      </c>
    </row>
    <row r="2683" customFormat="false" ht="15" hidden="false" customHeight="false" outlineLevel="0" collapsed="false">
      <c r="A2683" s="0" t="s">
        <v>126</v>
      </c>
      <c r="B2683" s="0" t="s">
        <v>5540</v>
      </c>
      <c r="C2683" s="0" t="s">
        <v>5541</v>
      </c>
      <c r="D2683" s="0" t="s">
        <v>129</v>
      </c>
      <c r="E2683" s="161" t="n">
        <v>42552</v>
      </c>
      <c r="F2683" s="161" t="n">
        <v>73050</v>
      </c>
      <c r="G2683" s="0" t="s">
        <v>130</v>
      </c>
    </row>
    <row r="2684" customFormat="false" ht="15" hidden="false" customHeight="false" outlineLevel="0" collapsed="false">
      <c r="A2684" s="0" t="s">
        <v>126</v>
      </c>
      <c r="B2684" s="0" t="s">
        <v>5542</v>
      </c>
      <c r="C2684" s="0" t="s">
        <v>5543</v>
      </c>
      <c r="D2684" s="0" t="s">
        <v>129</v>
      </c>
      <c r="E2684" s="161" t="n">
        <v>42552</v>
      </c>
      <c r="F2684" s="161" t="n">
        <v>73050</v>
      </c>
      <c r="G2684" s="0" t="s">
        <v>130</v>
      </c>
    </row>
    <row r="2685" customFormat="false" ht="15" hidden="false" customHeight="false" outlineLevel="0" collapsed="false">
      <c r="A2685" s="0" t="s">
        <v>126</v>
      </c>
      <c r="B2685" s="0" t="s">
        <v>5544</v>
      </c>
      <c r="C2685" s="0" t="s">
        <v>5545</v>
      </c>
      <c r="D2685" s="0" t="s">
        <v>129</v>
      </c>
      <c r="E2685" s="161" t="n">
        <v>42572</v>
      </c>
      <c r="F2685" s="161" t="n">
        <v>73050</v>
      </c>
      <c r="G2685" s="0" t="s">
        <v>130</v>
      </c>
    </row>
    <row r="2686" customFormat="false" ht="15" hidden="false" customHeight="false" outlineLevel="0" collapsed="false">
      <c r="A2686" s="0" t="s">
        <v>126</v>
      </c>
      <c r="B2686" s="0" t="s">
        <v>5546</v>
      </c>
      <c r="C2686" s="0" t="s">
        <v>5547</v>
      </c>
      <c r="D2686" s="0" t="s">
        <v>129</v>
      </c>
      <c r="E2686" s="161" t="n">
        <v>42572</v>
      </c>
      <c r="F2686" s="161" t="n">
        <v>73050</v>
      </c>
      <c r="G2686" s="0" t="s">
        <v>130</v>
      </c>
    </row>
    <row r="2687" customFormat="false" ht="15" hidden="false" customHeight="false" outlineLevel="0" collapsed="false">
      <c r="A2687" s="0" t="s">
        <v>126</v>
      </c>
      <c r="B2687" s="0" t="s">
        <v>5548</v>
      </c>
      <c r="C2687" s="0" t="s">
        <v>3394</v>
      </c>
      <c r="D2687" s="0" t="s">
        <v>129</v>
      </c>
      <c r="E2687" s="161" t="n">
        <v>42736</v>
      </c>
      <c r="F2687" s="161" t="n">
        <v>73050</v>
      </c>
      <c r="G2687" s="0" t="s">
        <v>130</v>
      </c>
    </row>
    <row r="2688" customFormat="false" ht="15" hidden="false" customHeight="false" outlineLevel="0" collapsed="false">
      <c r="A2688" s="0" t="s">
        <v>126</v>
      </c>
      <c r="B2688" s="0" t="s">
        <v>5551</v>
      </c>
      <c r="C2688" s="0" t="s">
        <v>5552</v>
      </c>
      <c r="D2688" s="0" t="s">
        <v>129</v>
      </c>
      <c r="E2688" s="161" t="n">
        <v>42736</v>
      </c>
      <c r="F2688" s="161" t="n">
        <v>73050</v>
      </c>
      <c r="G2688" s="0" t="s">
        <v>130</v>
      </c>
    </row>
    <row r="2689" customFormat="false" ht="15" hidden="false" customHeight="false" outlineLevel="0" collapsed="false">
      <c r="A2689" s="0" t="s">
        <v>126</v>
      </c>
      <c r="B2689" s="0" t="s">
        <v>5553</v>
      </c>
      <c r="C2689" s="0" t="s">
        <v>5554</v>
      </c>
      <c r="D2689" s="0" t="s">
        <v>129</v>
      </c>
      <c r="E2689" s="161" t="n">
        <v>42736</v>
      </c>
      <c r="F2689" s="161" t="n">
        <v>73050</v>
      </c>
      <c r="G2689" s="0" t="s">
        <v>130</v>
      </c>
    </row>
    <row r="2690" customFormat="false" ht="15" hidden="false" customHeight="false" outlineLevel="0" collapsed="false">
      <c r="A2690" s="0" t="s">
        <v>126</v>
      </c>
      <c r="B2690" s="0" t="s">
        <v>5555</v>
      </c>
      <c r="C2690" s="0" t="s">
        <v>5556</v>
      </c>
      <c r="D2690" s="0" t="s">
        <v>129</v>
      </c>
      <c r="E2690" s="161" t="n">
        <v>42736</v>
      </c>
      <c r="F2690" s="161" t="n">
        <v>73050</v>
      </c>
      <c r="G2690" s="0" t="s">
        <v>130</v>
      </c>
    </row>
    <row r="2691" customFormat="false" ht="15" hidden="false" customHeight="false" outlineLevel="0" collapsed="false">
      <c r="A2691" s="0" t="s">
        <v>126</v>
      </c>
      <c r="B2691" s="0" t="s">
        <v>5557</v>
      </c>
      <c r="C2691" s="0" t="s">
        <v>5558</v>
      </c>
      <c r="D2691" s="0" t="s">
        <v>129</v>
      </c>
      <c r="E2691" s="161" t="n">
        <v>42736</v>
      </c>
      <c r="F2691" s="161" t="n">
        <v>73050</v>
      </c>
      <c r="G2691" s="0" t="s">
        <v>130</v>
      </c>
    </row>
    <row r="2692" customFormat="false" ht="15" hidden="false" customHeight="false" outlineLevel="0" collapsed="false">
      <c r="A2692" s="0" t="s">
        <v>126</v>
      </c>
      <c r="B2692" s="0" t="s">
        <v>5559</v>
      </c>
      <c r="C2692" s="0" t="s">
        <v>5560</v>
      </c>
      <c r="D2692" s="0" t="s">
        <v>129</v>
      </c>
      <c r="E2692" s="161" t="n">
        <v>42736</v>
      </c>
      <c r="F2692" s="161" t="n">
        <v>73050</v>
      </c>
      <c r="G2692" s="0" t="s">
        <v>130</v>
      </c>
    </row>
    <row r="2693" customFormat="false" ht="15" hidden="false" customHeight="false" outlineLevel="0" collapsed="false">
      <c r="A2693" s="0" t="s">
        <v>126</v>
      </c>
      <c r="B2693" s="0" t="s">
        <v>5561</v>
      </c>
      <c r="C2693" s="0" t="s">
        <v>5562</v>
      </c>
      <c r="D2693" s="0" t="s">
        <v>129</v>
      </c>
      <c r="E2693" s="161" t="n">
        <v>42736</v>
      </c>
      <c r="F2693" s="161" t="n">
        <v>73050</v>
      </c>
      <c r="G2693" s="0" t="s">
        <v>130</v>
      </c>
    </row>
    <row r="2694" customFormat="false" ht="15" hidden="false" customHeight="false" outlineLevel="0" collapsed="false">
      <c r="A2694" s="0" t="s">
        <v>126</v>
      </c>
      <c r="B2694" s="0" t="s">
        <v>5563</v>
      </c>
      <c r="C2694" s="0" t="s">
        <v>5564</v>
      </c>
      <c r="D2694" s="0" t="s">
        <v>129</v>
      </c>
      <c r="E2694" s="161" t="n">
        <v>42644</v>
      </c>
      <c r="F2694" s="161" t="n">
        <v>73050</v>
      </c>
      <c r="G2694" s="0" t="s">
        <v>130</v>
      </c>
    </row>
    <row r="2695" customFormat="false" ht="15" hidden="false" customHeight="false" outlineLevel="0" collapsed="false">
      <c r="A2695" s="0" t="s">
        <v>126</v>
      </c>
      <c r="B2695" s="0" t="s">
        <v>5565</v>
      </c>
      <c r="C2695" s="0" t="s">
        <v>5566</v>
      </c>
      <c r="D2695" s="0" t="s">
        <v>129</v>
      </c>
      <c r="E2695" s="161" t="n">
        <v>42644</v>
      </c>
      <c r="F2695" s="161" t="n">
        <v>73050</v>
      </c>
      <c r="G2695" s="0" t="s">
        <v>130</v>
      </c>
    </row>
    <row r="2696" customFormat="false" ht="15" hidden="false" customHeight="false" outlineLevel="0" collapsed="false">
      <c r="A2696" s="0" t="s">
        <v>126</v>
      </c>
      <c r="B2696" s="0" t="s">
        <v>5567</v>
      </c>
      <c r="C2696" s="0" t="s">
        <v>5568</v>
      </c>
      <c r="D2696" s="0" t="s">
        <v>129</v>
      </c>
      <c r="E2696" s="161" t="n">
        <v>42644</v>
      </c>
      <c r="F2696" s="161" t="n">
        <v>73050</v>
      </c>
      <c r="G2696" s="0" t="s">
        <v>130</v>
      </c>
    </row>
    <row r="2697" customFormat="false" ht="15" hidden="false" customHeight="false" outlineLevel="0" collapsed="false">
      <c r="A2697" s="0" t="s">
        <v>126</v>
      </c>
      <c r="B2697" s="0" t="s">
        <v>5569</v>
      </c>
      <c r="C2697" s="0" t="s">
        <v>5570</v>
      </c>
      <c r="D2697" s="0" t="s">
        <v>129</v>
      </c>
      <c r="E2697" s="161" t="n">
        <v>42644</v>
      </c>
      <c r="F2697" s="161" t="n">
        <v>73050</v>
      </c>
      <c r="G2697" s="0" t="s">
        <v>130</v>
      </c>
    </row>
    <row r="2698" customFormat="false" ht="15" hidden="false" customHeight="false" outlineLevel="0" collapsed="false">
      <c r="A2698" s="0" t="s">
        <v>126</v>
      </c>
      <c r="B2698" s="0" t="s">
        <v>5571</v>
      </c>
      <c r="C2698" s="0" t="s">
        <v>5572</v>
      </c>
      <c r="D2698" s="0" t="s">
        <v>129</v>
      </c>
      <c r="E2698" s="161" t="n">
        <v>42644</v>
      </c>
      <c r="F2698" s="161" t="n">
        <v>73050</v>
      </c>
      <c r="G2698" s="0" t="s">
        <v>130</v>
      </c>
    </row>
    <row r="2699" customFormat="false" ht="15" hidden="false" customHeight="false" outlineLevel="0" collapsed="false">
      <c r="A2699" s="0" t="s">
        <v>126</v>
      </c>
      <c r="B2699" s="0" t="s">
        <v>5573</v>
      </c>
      <c r="C2699" s="0" t="s">
        <v>5574</v>
      </c>
      <c r="D2699" s="0" t="s">
        <v>129</v>
      </c>
      <c r="E2699" s="161" t="n">
        <v>42644</v>
      </c>
      <c r="F2699" s="161" t="n">
        <v>73050</v>
      </c>
      <c r="G2699" s="0" t="s">
        <v>130</v>
      </c>
    </row>
    <row r="2700" customFormat="false" ht="15" hidden="false" customHeight="false" outlineLevel="0" collapsed="false">
      <c r="A2700" s="0" t="s">
        <v>126</v>
      </c>
      <c r="B2700" s="0" t="s">
        <v>5575</v>
      </c>
      <c r="C2700" s="0" t="s">
        <v>4876</v>
      </c>
      <c r="D2700" s="0" t="s">
        <v>129</v>
      </c>
      <c r="E2700" s="161" t="n">
        <v>42826</v>
      </c>
      <c r="F2700" s="161" t="n">
        <v>73050</v>
      </c>
      <c r="G2700" s="0" t="s">
        <v>130</v>
      </c>
    </row>
    <row r="2701" customFormat="false" ht="15" hidden="false" customHeight="false" outlineLevel="0" collapsed="false">
      <c r="A2701" s="0" t="s">
        <v>126</v>
      </c>
      <c r="B2701" s="0" t="s">
        <v>5578</v>
      </c>
      <c r="C2701" s="0" t="s">
        <v>5579</v>
      </c>
      <c r="D2701" s="0" t="s">
        <v>129</v>
      </c>
      <c r="E2701" s="161" t="n">
        <v>42826</v>
      </c>
      <c r="F2701" s="161" t="n">
        <v>73050</v>
      </c>
      <c r="G2701" s="0" t="s">
        <v>130</v>
      </c>
    </row>
    <row r="2702" customFormat="false" ht="15" hidden="false" customHeight="false" outlineLevel="0" collapsed="false">
      <c r="A2702" s="0" t="s">
        <v>126</v>
      </c>
      <c r="B2702" s="0" t="s">
        <v>5580</v>
      </c>
      <c r="C2702" s="0" t="s">
        <v>5581</v>
      </c>
      <c r="D2702" s="0" t="s">
        <v>129</v>
      </c>
      <c r="E2702" s="161" t="n">
        <v>42826</v>
      </c>
      <c r="F2702" s="161" t="n">
        <v>73050</v>
      </c>
      <c r="G2702" s="0" t="s">
        <v>130</v>
      </c>
    </row>
    <row r="2703" customFormat="false" ht="15" hidden="false" customHeight="false" outlineLevel="0" collapsed="false">
      <c r="A2703" s="0" t="s">
        <v>126</v>
      </c>
      <c r="B2703" s="0" t="s">
        <v>5582</v>
      </c>
      <c r="C2703" s="0" t="s">
        <v>5583</v>
      </c>
      <c r="D2703" s="0" t="s">
        <v>129</v>
      </c>
      <c r="E2703" s="161" t="n">
        <v>42826</v>
      </c>
      <c r="F2703" s="161" t="n">
        <v>73050</v>
      </c>
      <c r="G2703" s="0" t="s">
        <v>130</v>
      </c>
    </row>
    <row r="2704" customFormat="false" ht="15" hidden="false" customHeight="false" outlineLevel="0" collapsed="false">
      <c r="A2704" s="0" t="s">
        <v>126</v>
      </c>
      <c r="B2704" s="0" t="s">
        <v>5584</v>
      </c>
      <c r="C2704" s="0" t="s">
        <v>5585</v>
      </c>
      <c r="D2704" s="0" t="s">
        <v>129</v>
      </c>
      <c r="E2704" s="161" t="n">
        <v>42826</v>
      </c>
      <c r="F2704" s="161" t="n">
        <v>73050</v>
      </c>
      <c r="G2704" s="0" t="s">
        <v>130</v>
      </c>
    </row>
    <row r="2705" customFormat="false" ht="15" hidden="false" customHeight="false" outlineLevel="0" collapsed="false">
      <c r="A2705" s="0" t="s">
        <v>126</v>
      </c>
      <c r="B2705" s="0" t="s">
        <v>5586</v>
      </c>
      <c r="C2705" s="0" t="s">
        <v>5587</v>
      </c>
      <c r="D2705" s="0" t="s">
        <v>129</v>
      </c>
      <c r="E2705" s="161" t="n">
        <v>42826</v>
      </c>
      <c r="F2705" s="161" t="n">
        <v>73050</v>
      </c>
      <c r="G2705" s="0" t="s">
        <v>130</v>
      </c>
    </row>
    <row r="2706" customFormat="false" ht="15" hidden="false" customHeight="false" outlineLevel="0" collapsed="false">
      <c r="A2706" s="0" t="s">
        <v>126</v>
      </c>
      <c r="B2706" s="0" t="s">
        <v>5588</v>
      </c>
      <c r="C2706" s="0" t="s">
        <v>5589</v>
      </c>
      <c r="D2706" s="0" t="s">
        <v>129</v>
      </c>
      <c r="E2706" s="161" t="n">
        <v>42826</v>
      </c>
      <c r="F2706" s="161" t="n">
        <v>73050</v>
      </c>
      <c r="G2706" s="0" t="s">
        <v>130</v>
      </c>
    </row>
    <row r="2707" customFormat="false" ht="15" hidden="false" customHeight="false" outlineLevel="0" collapsed="false">
      <c r="A2707" s="0" t="s">
        <v>126</v>
      </c>
      <c r="B2707" s="0" t="s">
        <v>5590</v>
      </c>
      <c r="C2707" s="0" t="s">
        <v>5591</v>
      </c>
      <c r="D2707" s="0" t="s">
        <v>129</v>
      </c>
      <c r="E2707" s="161" t="n">
        <v>42826</v>
      </c>
      <c r="F2707" s="161" t="n">
        <v>73050</v>
      </c>
      <c r="G2707" s="0" t="s">
        <v>130</v>
      </c>
    </row>
    <row r="2708" customFormat="false" ht="15" hidden="false" customHeight="false" outlineLevel="0" collapsed="false">
      <c r="A2708" s="0" t="s">
        <v>126</v>
      </c>
      <c r="B2708" s="0" t="s">
        <v>5592</v>
      </c>
      <c r="C2708" s="0" t="s">
        <v>5593</v>
      </c>
      <c r="D2708" s="0" t="s">
        <v>129</v>
      </c>
      <c r="E2708" s="161" t="n">
        <v>42826</v>
      </c>
      <c r="F2708" s="161" t="n">
        <v>73050</v>
      </c>
      <c r="G2708" s="0" t="s">
        <v>130</v>
      </c>
    </row>
    <row r="2709" customFormat="false" ht="15" hidden="false" customHeight="false" outlineLevel="0" collapsed="false">
      <c r="A2709" s="0" t="s">
        <v>126</v>
      </c>
      <c r="B2709" s="0" t="s">
        <v>5594</v>
      </c>
      <c r="C2709" s="0" t="s">
        <v>5595</v>
      </c>
      <c r="D2709" s="0" t="s">
        <v>129</v>
      </c>
      <c r="E2709" s="161" t="n">
        <v>42826</v>
      </c>
      <c r="F2709" s="161" t="n">
        <v>73050</v>
      </c>
      <c r="G2709" s="0" t="s">
        <v>130</v>
      </c>
    </row>
    <row r="2710" customFormat="false" ht="15" hidden="false" customHeight="false" outlineLevel="0" collapsed="false">
      <c r="A2710" s="0" t="s">
        <v>126</v>
      </c>
      <c r="B2710" s="0" t="s">
        <v>5596</v>
      </c>
      <c r="C2710" s="0" t="s">
        <v>5597</v>
      </c>
      <c r="D2710" s="0" t="s">
        <v>129</v>
      </c>
      <c r="E2710" s="161" t="n">
        <v>42826</v>
      </c>
      <c r="F2710" s="161" t="n">
        <v>73050</v>
      </c>
      <c r="G2710" s="0" t="s">
        <v>130</v>
      </c>
    </row>
    <row r="2711" customFormat="false" ht="15" hidden="false" customHeight="false" outlineLevel="0" collapsed="false">
      <c r="A2711" s="0" t="s">
        <v>126</v>
      </c>
      <c r="B2711" s="0" t="s">
        <v>5598</v>
      </c>
      <c r="C2711" s="0" t="s">
        <v>5599</v>
      </c>
      <c r="D2711" s="0" t="s">
        <v>129</v>
      </c>
      <c r="E2711" s="161" t="n">
        <v>42826</v>
      </c>
      <c r="F2711" s="161" t="n">
        <v>73050</v>
      </c>
      <c r="G2711" s="0" t="s">
        <v>130</v>
      </c>
    </row>
    <row r="2712" customFormat="false" ht="15" hidden="false" customHeight="false" outlineLevel="0" collapsed="false">
      <c r="A2712" s="0" t="s">
        <v>126</v>
      </c>
      <c r="B2712" s="0" t="s">
        <v>5600</v>
      </c>
      <c r="C2712" s="0" t="s">
        <v>5601</v>
      </c>
      <c r="D2712" s="0" t="s">
        <v>129</v>
      </c>
      <c r="E2712" s="161" t="n">
        <v>42826</v>
      </c>
      <c r="F2712" s="161" t="n">
        <v>73050</v>
      </c>
      <c r="G2712" s="0" t="s">
        <v>130</v>
      </c>
    </row>
    <row r="2713" customFormat="false" ht="15" hidden="false" customHeight="false" outlineLevel="0" collapsed="false">
      <c r="A2713" s="0" t="s">
        <v>126</v>
      </c>
      <c r="B2713" s="0" t="s">
        <v>5602</v>
      </c>
      <c r="C2713" s="0" t="s">
        <v>5603</v>
      </c>
      <c r="D2713" s="0" t="s">
        <v>129</v>
      </c>
      <c r="E2713" s="161" t="n">
        <v>42826</v>
      </c>
      <c r="F2713" s="161" t="n">
        <v>73050</v>
      </c>
      <c r="G2713" s="0" t="s">
        <v>130</v>
      </c>
    </row>
    <row r="2714" customFormat="false" ht="15" hidden="false" customHeight="false" outlineLevel="0" collapsed="false">
      <c r="A2714" s="0" t="s">
        <v>126</v>
      </c>
      <c r="B2714" s="0" t="s">
        <v>5604</v>
      </c>
      <c r="C2714" s="0" t="s">
        <v>5605</v>
      </c>
      <c r="D2714" s="0" t="s">
        <v>129</v>
      </c>
      <c r="E2714" s="161" t="n">
        <v>42826</v>
      </c>
      <c r="F2714" s="161" t="n">
        <v>73050</v>
      </c>
      <c r="G2714" s="0" t="s">
        <v>130</v>
      </c>
    </row>
    <row r="2715" customFormat="false" ht="15" hidden="false" customHeight="false" outlineLevel="0" collapsed="false">
      <c r="A2715" s="0" t="s">
        <v>126</v>
      </c>
      <c r="B2715" s="0" t="s">
        <v>5606</v>
      </c>
      <c r="C2715" s="0" t="s">
        <v>5607</v>
      </c>
      <c r="D2715" s="0" t="s">
        <v>129</v>
      </c>
      <c r="E2715" s="161" t="n">
        <v>42826</v>
      </c>
      <c r="F2715" s="161" t="n">
        <v>73050</v>
      </c>
      <c r="G2715" s="0" t="s">
        <v>130</v>
      </c>
    </row>
    <row r="2716" customFormat="false" ht="15" hidden="false" customHeight="false" outlineLevel="0" collapsed="false">
      <c r="A2716" s="0" t="s">
        <v>126</v>
      </c>
      <c r="B2716" s="0" t="s">
        <v>5608</v>
      </c>
      <c r="C2716" s="0" t="s">
        <v>5609</v>
      </c>
      <c r="D2716" s="0" t="s">
        <v>129</v>
      </c>
      <c r="E2716" s="161" t="n">
        <v>42826</v>
      </c>
      <c r="F2716" s="161" t="n">
        <v>73050</v>
      </c>
      <c r="G2716" s="0" t="s">
        <v>130</v>
      </c>
    </row>
    <row r="2717" customFormat="false" ht="15" hidden="false" customHeight="false" outlineLevel="0" collapsed="false">
      <c r="A2717" s="0" t="s">
        <v>126</v>
      </c>
      <c r="B2717" s="0" t="s">
        <v>5610</v>
      </c>
      <c r="C2717" s="0" t="s">
        <v>5611</v>
      </c>
      <c r="D2717" s="0" t="s">
        <v>129</v>
      </c>
      <c r="E2717" s="161" t="n">
        <v>42826</v>
      </c>
      <c r="F2717" s="161" t="n">
        <v>73050</v>
      </c>
      <c r="G2717" s="0" t="s">
        <v>130</v>
      </c>
    </row>
    <row r="2718" customFormat="false" ht="15" hidden="false" customHeight="false" outlineLevel="0" collapsed="false">
      <c r="A2718" s="0" t="s">
        <v>126</v>
      </c>
      <c r="B2718" s="0" t="s">
        <v>5612</v>
      </c>
      <c r="C2718" s="0" t="s">
        <v>2139</v>
      </c>
      <c r="D2718" s="0" t="s">
        <v>129</v>
      </c>
      <c r="E2718" s="161" t="n">
        <v>42826</v>
      </c>
      <c r="F2718" s="161" t="n">
        <v>73050</v>
      </c>
      <c r="G2718" s="0" t="s">
        <v>130</v>
      </c>
    </row>
    <row r="2719" customFormat="false" ht="15" hidden="false" customHeight="false" outlineLevel="0" collapsed="false">
      <c r="A2719" s="0" t="s">
        <v>126</v>
      </c>
      <c r="B2719" s="0" t="s">
        <v>5613</v>
      </c>
      <c r="C2719" s="0" t="s">
        <v>2139</v>
      </c>
      <c r="D2719" s="0" t="s">
        <v>129</v>
      </c>
      <c r="E2719" s="161" t="n">
        <v>42635</v>
      </c>
      <c r="F2719" s="161" t="n">
        <v>73050</v>
      </c>
      <c r="G2719" s="0" t="s">
        <v>130</v>
      </c>
    </row>
    <row r="2720" customFormat="false" ht="15" hidden="false" customHeight="false" outlineLevel="0" collapsed="false">
      <c r="A2720" s="0" t="s">
        <v>126</v>
      </c>
      <c r="B2720" s="0" t="s">
        <v>5614</v>
      </c>
      <c r="C2720" s="0" t="s">
        <v>4831</v>
      </c>
      <c r="D2720" s="0" t="s">
        <v>129</v>
      </c>
      <c r="E2720" s="161" t="n">
        <v>42635</v>
      </c>
      <c r="F2720" s="161" t="n">
        <v>73050</v>
      </c>
      <c r="G2720" s="0" t="s">
        <v>130</v>
      </c>
    </row>
    <row r="2721" customFormat="false" ht="15" hidden="false" customHeight="false" outlineLevel="0" collapsed="false">
      <c r="A2721" s="0" t="s">
        <v>126</v>
      </c>
      <c r="B2721" s="0" t="s">
        <v>5615</v>
      </c>
      <c r="C2721" s="0" t="s">
        <v>186</v>
      </c>
      <c r="D2721" s="0" t="s">
        <v>129</v>
      </c>
      <c r="E2721" s="161" t="n">
        <v>42917</v>
      </c>
      <c r="F2721" s="161" t="n">
        <v>73050</v>
      </c>
      <c r="G2721" s="0" t="s">
        <v>130</v>
      </c>
    </row>
    <row r="2722" customFormat="false" ht="15" hidden="false" customHeight="false" outlineLevel="0" collapsed="false">
      <c r="A2722" s="0" t="s">
        <v>126</v>
      </c>
      <c r="B2722" s="0" t="s">
        <v>5616</v>
      </c>
      <c r="C2722" s="0" t="s">
        <v>5617</v>
      </c>
      <c r="D2722" s="0" t="s">
        <v>129</v>
      </c>
      <c r="E2722" s="161" t="n">
        <v>42917</v>
      </c>
      <c r="F2722" s="161" t="n">
        <v>73050</v>
      </c>
      <c r="G2722" s="0" t="s">
        <v>130</v>
      </c>
    </row>
    <row r="2723" customFormat="false" ht="15" hidden="false" customHeight="false" outlineLevel="0" collapsed="false">
      <c r="A2723" s="0" t="s">
        <v>126</v>
      </c>
      <c r="B2723" s="0" t="s">
        <v>5618</v>
      </c>
      <c r="C2723" s="0" t="s">
        <v>2139</v>
      </c>
      <c r="D2723" s="0" t="s">
        <v>129</v>
      </c>
      <c r="E2723" s="161" t="n">
        <v>42736</v>
      </c>
      <c r="F2723" s="161" t="n">
        <v>73050</v>
      </c>
      <c r="G2723" s="0" t="s">
        <v>130</v>
      </c>
    </row>
    <row r="2724" customFormat="false" ht="15" hidden="false" customHeight="false" outlineLevel="0" collapsed="false">
      <c r="A2724" s="0" t="s">
        <v>126</v>
      </c>
      <c r="B2724" s="0" t="s">
        <v>5621</v>
      </c>
      <c r="C2724" s="0" t="s">
        <v>5622</v>
      </c>
      <c r="D2724" s="0" t="s">
        <v>129</v>
      </c>
      <c r="E2724" s="161" t="n">
        <v>42736</v>
      </c>
      <c r="F2724" s="161" t="n">
        <v>73050</v>
      </c>
      <c r="G2724" s="0" t="s">
        <v>130</v>
      </c>
    </row>
    <row r="2725" customFormat="false" ht="15" hidden="false" customHeight="false" outlineLevel="0" collapsed="false">
      <c r="A2725" s="0" t="s">
        <v>126</v>
      </c>
      <c r="B2725" s="0" t="s">
        <v>5623</v>
      </c>
      <c r="C2725" s="0" t="s">
        <v>5624</v>
      </c>
      <c r="D2725" s="0" t="s">
        <v>129</v>
      </c>
      <c r="E2725" s="161" t="n">
        <v>42736</v>
      </c>
      <c r="F2725" s="161" t="n">
        <v>73050</v>
      </c>
      <c r="G2725" s="0" t="s">
        <v>130</v>
      </c>
    </row>
    <row r="2726" customFormat="false" ht="15" hidden="false" customHeight="false" outlineLevel="0" collapsed="false">
      <c r="A2726" s="0" t="s">
        <v>126</v>
      </c>
      <c r="B2726" s="0" t="s">
        <v>5625</v>
      </c>
      <c r="C2726" s="0" t="s">
        <v>5626</v>
      </c>
      <c r="D2726" s="0" t="s">
        <v>129</v>
      </c>
      <c r="E2726" s="161" t="n">
        <v>42736</v>
      </c>
      <c r="F2726" s="161" t="n">
        <v>73050</v>
      </c>
      <c r="G2726" s="0" t="s">
        <v>130</v>
      </c>
    </row>
    <row r="2727" customFormat="false" ht="15" hidden="false" customHeight="false" outlineLevel="0" collapsed="false">
      <c r="A2727" s="0" t="s">
        <v>126</v>
      </c>
      <c r="B2727" s="0" t="s">
        <v>5627</v>
      </c>
      <c r="C2727" s="0" t="s">
        <v>5628</v>
      </c>
      <c r="D2727" s="0" t="s">
        <v>129</v>
      </c>
      <c r="E2727" s="161" t="n">
        <v>42736</v>
      </c>
      <c r="F2727" s="161" t="n">
        <v>73050</v>
      </c>
      <c r="G2727" s="0" t="s">
        <v>130</v>
      </c>
    </row>
    <row r="2728" customFormat="false" ht="15" hidden="false" customHeight="false" outlineLevel="0" collapsed="false">
      <c r="A2728" s="0" t="s">
        <v>126</v>
      </c>
      <c r="B2728" s="0" t="s">
        <v>5629</v>
      </c>
      <c r="C2728" s="0" t="s">
        <v>5630</v>
      </c>
      <c r="D2728" s="0" t="s">
        <v>129</v>
      </c>
      <c r="E2728" s="161" t="n">
        <v>42736</v>
      </c>
      <c r="F2728" s="161" t="n">
        <v>73050</v>
      </c>
      <c r="G2728" s="0" t="s">
        <v>130</v>
      </c>
    </row>
    <row r="2729" customFormat="false" ht="15" hidden="false" customHeight="false" outlineLevel="0" collapsed="false">
      <c r="A2729" s="0" t="s">
        <v>126</v>
      </c>
      <c r="B2729" s="0" t="s">
        <v>5631</v>
      </c>
      <c r="C2729" s="0" t="s">
        <v>5632</v>
      </c>
      <c r="D2729" s="0" t="s">
        <v>129</v>
      </c>
      <c r="E2729" s="161" t="n">
        <v>42736</v>
      </c>
      <c r="F2729" s="161" t="n">
        <v>73050</v>
      </c>
      <c r="G2729" s="0" t="s">
        <v>130</v>
      </c>
    </row>
    <row r="2730" customFormat="false" ht="15" hidden="false" customHeight="false" outlineLevel="0" collapsed="false">
      <c r="A2730" s="0" t="s">
        <v>126</v>
      </c>
      <c r="B2730" s="0" t="s">
        <v>5633</v>
      </c>
      <c r="C2730" s="0" t="s">
        <v>2139</v>
      </c>
      <c r="D2730" s="0" t="s">
        <v>129</v>
      </c>
      <c r="E2730" s="161" t="n">
        <v>43054</v>
      </c>
      <c r="F2730" s="161" t="n">
        <v>73050</v>
      </c>
      <c r="G2730" s="0" t="s">
        <v>130</v>
      </c>
    </row>
    <row r="2731" customFormat="false" ht="15" hidden="false" customHeight="false" outlineLevel="0" collapsed="false">
      <c r="A2731" s="0" t="s">
        <v>126</v>
      </c>
      <c r="B2731" s="0" t="s">
        <v>5634</v>
      </c>
      <c r="C2731" s="0" t="s">
        <v>5635</v>
      </c>
      <c r="D2731" s="0" t="s">
        <v>129</v>
      </c>
      <c r="E2731" s="161" t="n">
        <v>43054</v>
      </c>
      <c r="F2731" s="161" t="n">
        <v>73050</v>
      </c>
      <c r="G2731" s="0" t="s">
        <v>130</v>
      </c>
    </row>
    <row r="2732" customFormat="false" ht="15" hidden="false" customHeight="false" outlineLevel="0" collapsed="false">
      <c r="A2732" s="0" t="s">
        <v>126</v>
      </c>
      <c r="B2732" s="0" t="s">
        <v>5636</v>
      </c>
      <c r="C2732" s="0" t="s">
        <v>5637</v>
      </c>
      <c r="D2732" s="0" t="s">
        <v>129</v>
      </c>
      <c r="E2732" s="161" t="n">
        <v>43054</v>
      </c>
      <c r="F2732" s="161" t="n">
        <v>73050</v>
      </c>
      <c r="G2732" s="0" t="s">
        <v>130</v>
      </c>
    </row>
    <row r="2733" customFormat="false" ht="15" hidden="false" customHeight="false" outlineLevel="0" collapsed="false">
      <c r="A2733" s="0" t="s">
        <v>126</v>
      </c>
      <c r="B2733" s="0" t="s">
        <v>5638</v>
      </c>
      <c r="C2733" s="0" t="s">
        <v>5639</v>
      </c>
      <c r="D2733" s="0" t="s">
        <v>129</v>
      </c>
      <c r="E2733" s="161" t="n">
        <v>43054</v>
      </c>
      <c r="F2733" s="161" t="n">
        <v>73050</v>
      </c>
      <c r="G2733" s="0" t="s">
        <v>130</v>
      </c>
    </row>
    <row r="2734" customFormat="false" ht="15" hidden="false" customHeight="false" outlineLevel="0" collapsed="false">
      <c r="A2734" s="0" t="s">
        <v>126</v>
      </c>
      <c r="B2734" s="0" t="s">
        <v>5640</v>
      </c>
      <c r="C2734" s="0" t="s">
        <v>5641</v>
      </c>
      <c r="D2734" s="0" t="s">
        <v>129</v>
      </c>
      <c r="E2734" s="161" t="n">
        <v>43054</v>
      </c>
      <c r="F2734" s="161" t="n">
        <v>73050</v>
      </c>
      <c r="G2734" s="0" t="s">
        <v>130</v>
      </c>
    </row>
    <row r="2735" customFormat="false" ht="15" hidden="false" customHeight="false" outlineLevel="0" collapsed="false">
      <c r="A2735" s="0" t="s">
        <v>126</v>
      </c>
      <c r="B2735" s="0" t="s">
        <v>5642</v>
      </c>
      <c r="C2735" s="0" t="s">
        <v>5643</v>
      </c>
      <c r="D2735" s="0" t="s">
        <v>129</v>
      </c>
      <c r="E2735" s="161" t="n">
        <v>43054</v>
      </c>
      <c r="F2735" s="161" t="n">
        <v>73050</v>
      </c>
      <c r="G2735" s="0" t="s">
        <v>130</v>
      </c>
    </row>
    <row r="2736" customFormat="false" ht="15" hidden="false" customHeight="false" outlineLevel="0" collapsed="false">
      <c r="A2736" s="0" t="s">
        <v>126</v>
      </c>
      <c r="B2736" s="0" t="s">
        <v>5644</v>
      </c>
      <c r="C2736" s="0" t="s">
        <v>5645</v>
      </c>
      <c r="D2736" s="0" t="s">
        <v>129</v>
      </c>
      <c r="E2736" s="161" t="n">
        <v>43054</v>
      </c>
      <c r="F2736" s="161" t="n">
        <v>73050</v>
      </c>
      <c r="G2736" s="0" t="s">
        <v>130</v>
      </c>
    </row>
    <row r="2737" customFormat="false" ht="15" hidden="false" customHeight="false" outlineLevel="0" collapsed="false">
      <c r="A2737" s="0" t="s">
        <v>126</v>
      </c>
      <c r="B2737" s="0" t="s">
        <v>5646</v>
      </c>
      <c r="C2737" s="0" t="s">
        <v>5647</v>
      </c>
      <c r="D2737" s="0" t="s">
        <v>129</v>
      </c>
      <c r="E2737" s="161" t="n">
        <v>43054</v>
      </c>
      <c r="F2737" s="161" t="n">
        <v>73050</v>
      </c>
      <c r="G2737" s="0" t="s">
        <v>130</v>
      </c>
    </row>
    <row r="2738" customFormat="false" ht="15" hidden="false" customHeight="false" outlineLevel="0" collapsed="false">
      <c r="A2738" s="0" t="s">
        <v>126</v>
      </c>
      <c r="B2738" s="0" t="s">
        <v>5648</v>
      </c>
      <c r="C2738" s="0" t="s">
        <v>5649</v>
      </c>
      <c r="D2738" s="0" t="s">
        <v>129</v>
      </c>
      <c r="E2738" s="161" t="n">
        <v>43054</v>
      </c>
      <c r="F2738" s="161" t="n">
        <v>73050</v>
      </c>
      <c r="G2738" s="0" t="s">
        <v>130</v>
      </c>
    </row>
    <row r="2739" customFormat="false" ht="15" hidden="false" customHeight="false" outlineLevel="0" collapsed="false">
      <c r="A2739" s="0" t="s">
        <v>126</v>
      </c>
      <c r="B2739" s="0" t="s">
        <v>5650</v>
      </c>
      <c r="C2739" s="0" t="s">
        <v>5651</v>
      </c>
      <c r="D2739" s="0" t="s">
        <v>129</v>
      </c>
      <c r="E2739" s="161" t="n">
        <v>43054</v>
      </c>
      <c r="F2739" s="161" t="n">
        <v>73050</v>
      </c>
      <c r="G2739" s="0" t="s">
        <v>130</v>
      </c>
    </row>
    <row r="2740" customFormat="false" ht="15" hidden="false" customHeight="false" outlineLevel="0" collapsed="false">
      <c r="A2740" s="0" t="s">
        <v>126</v>
      </c>
      <c r="B2740" s="0" t="s">
        <v>5652</v>
      </c>
      <c r="C2740" s="0" t="s">
        <v>5653</v>
      </c>
      <c r="D2740" s="0" t="s">
        <v>129</v>
      </c>
      <c r="E2740" s="161" t="n">
        <v>43054</v>
      </c>
      <c r="F2740" s="161" t="n">
        <v>73050</v>
      </c>
      <c r="G2740" s="0" t="s">
        <v>130</v>
      </c>
    </row>
    <row r="2741" customFormat="false" ht="15" hidden="false" customHeight="false" outlineLevel="0" collapsed="false">
      <c r="A2741" s="0" t="s">
        <v>126</v>
      </c>
      <c r="B2741" s="0" t="s">
        <v>5654</v>
      </c>
      <c r="C2741" s="0" t="s">
        <v>5655</v>
      </c>
      <c r="D2741" s="0" t="s">
        <v>129</v>
      </c>
      <c r="E2741" s="161" t="n">
        <v>43054</v>
      </c>
      <c r="F2741" s="161" t="n">
        <v>73050</v>
      </c>
      <c r="G2741" s="0" t="s">
        <v>130</v>
      </c>
    </row>
    <row r="2742" customFormat="false" ht="15" hidden="false" customHeight="false" outlineLevel="0" collapsed="false">
      <c r="A2742" s="0" t="s">
        <v>126</v>
      </c>
      <c r="B2742" s="0" t="s">
        <v>5656</v>
      </c>
      <c r="C2742" s="0" t="s">
        <v>5657</v>
      </c>
      <c r="D2742" s="0" t="s">
        <v>129</v>
      </c>
      <c r="E2742" s="161" t="n">
        <v>43054</v>
      </c>
      <c r="F2742" s="161" t="n">
        <v>73050</v>
      </c>
      <c r="G2742" s="0" t="s">
        <v>130</v>
      </c>
    </row>
    <row r="2743" customFormat="false" ht="15" hidden="false" customHeight="false" outlineLevel="0" collapsed="false">
      <c r="A2743" s="0" t="s">
        <v>126</v>
      </c>
      <c r="B2743" s="0" t="s">
        <v>5658</v>
      </c>
      <c r="C2743" s="0" t="s">
        <v>2139</v>
      </c>
      <c r="D2743" s="0" t="s">
        <v>129</v>
      </c>
      <c r="E2743" s="161" t="n">
        <v>43063</v>
      </c>
      <c r="F2743" s="161" t="n">
        <v>73050</v>
      </c>
      <c r="G2743" s="0" t="s">
        <v>130</v>
      </c>
    </row>
    <row r="2744" customFormat="false" ht="15" hidden="false" customHeight="false" outlineLevel="0" collapsed="false">
      <c r="A2744" s="0" t="s">
        <v>126</v>
      </c>
      <c r="B2744" s="0" t="s">
        <v>5659</v>
      </c>
      <c r="C2744" s="0" t="s">
        <v>5660</v>
      </c>
      <c r="D2744" s="0" t="s">
        <v>129</v>
      </c>
      <c r="E2744" s="161" t="n">
        <v>43831</v>
      </c>
      <c r="F2744" s="161" t="n">
        <v>73050</v>
      </c>
      <c r="G2744" s="0" t="s">
        <v>130</v>
      </c>
    </row>
    <row r="2745" customFormat="false" ht="15" hidden="false" customHeight="false" outlineLevel="0" collapsed="false">
      <c r="A2745" s="0" t="s">
        <v>126</v>
      </c>
      <c r="B2745" s="0" t="s">
        <v>5661</v>
      </c>
      <c r="C2745" s="0" t="s">
        <v>5662</v>
      </c>
      <c r="D2745" s="0" t="s">
        <v>129</v>
      </c>
      <c r="E2745" s="161" t="n">
        <v>43101</v>
      </c>
      <c r="F2745" s="161" t="n">
        <v>73050</v>
      </c>
      <c r="G2745" s="0" t="s">
        <v>130</v>
      </c>
    </row>
    <row r="2746" customFormat="false" ht="15" hidden="false" customHeight="false" outlineLevel="0" collapsed="false">
      <c r="A2746" s="0" t="s">
        <v>126</v>
      </c>
      <c r="B2746" s="0" t="s">
        <v>5663</v>
      </c>
      <c r="C2746" s="0" t="s">
        <v>2139</v>
      </c>
      <c r="D2746" s="0" t="s">
        <v>129</v>
      </c>
      <c r="E2746" s="161" t="n">
        <v>43132</v>
      </c>
      <c r="F2746" s="161" t="n">
        <v>73050</v>
      </c>
      <c r="G2746" s="0" t="s">
        <v>130</v>
      </c>
    </row>
    <row r="2747" customFormat="false" ht="15" hidden="false" customHeight="false" outlineLevel="0" collapsed="false">
      <c r="A2747" s="0" t="s">
        <v>126</v>
      </c>
      <c r="B2747" s="0" t="s">
        <v>5664</v>
      </c>
      <c r="C2747" s="0" t="s">
        <v>5665</v>
      </c>
      <c r="D2747" s="0" t="s">
        <v>129</v>
      </c>
      <c r="E2747" s="161" t="n">
        <v>43132</v>
      </c>
      <c r="F2747" s="161" t="n">
        <v>73050</v>
      </c>
      <c r="G2747" s="0" t="s">
        <v>130</v>
      </c>
    </row>
    <row r="2748" customFormat="false" ht="15" hidden="false" customHeight="false" outlineLevel="0" collapsed="false">
      <c r="A2748" s="0" t="s">
        <v>126</v>
      </c>
      <c r="B2748" s="0" t="s">
        <v>5666</v>
      </c>
      <c r="C2748" s="0" t="s">
        <v>2139</v>
      </c>
      <c r="D2748" s="0" t="s">
        <v>129</v>
      </c>
      <c r="E2748" s="161" t="n">
        <v>43282</v>
      </c>
      <c r="F2748" s="161" t="n">
        <v>73050</v>
      </c>
      <c r="G2748" s="0" t="s">
        <v>130</v>
      </c>
    </row>
    <row r="2749" customFormat="false" ht="15" hidden="false" customHeight="false" outlineLevel="0" collapsed="false">
      <c r="A2749" s="0" t="s">
        <v>126</v>
      </c>
      <c r="B2749" s="0" t="s">
        <v>5667</v>
      </c>
      <c r="C2749" s="0" t="s">
        <v>4948</v>
      </c>
      <c r="D2749" s="0" t="s">
        <v>129</v>
      </c>
      <c r="E2749" s="161" t="n">
        <v>43282</v>
      </c>
      <c r="F2749" s="161" t="n">
        <v>73050</v>
      </c>
      <c r="G2749" s="0" t="s">
        <v>130</v>
      </c>
    </row>
    <row r="2750" customFormat="false" ht="15" hidden="false" customHeight="false" outlineLevel="0" collapsed="false">
      <c r="A2750" s="0" t="s">
        <v>126</v>
      </c>
      <c r="B2750" s="0" t="s">
        <v>5668</v>
      </c>
      <c r="C2750" s="0" t="s">
        <v>292</v>
      </c>
      <c r="D2750" s="0" t="s">
        <v>129</v>
      </c>
      <c r="E2750" s="161" t="n">
        <v>43282</v>
      </c>
      <c r="F2750" s="161" t="n">
        <v>73050</v>
      </c>
      <c r="G2750" s="0" t="s">
        <v>130</v>
      </c>
    </row>
    <row r="2751" customFormat="false" ht="15" hidden="false" customHeight="false" outlineLevel="0" collapsed="false">
      <c r="A2751" s="0" t="s">
        <v>126</v>
      </c>
      <c r="B2751" s="0" t="s">
        <v>5669</v>
      </c>
      <c r="C2751" s="0" t="s">
        <v>186</v>
      </c>
      <c r="D2751" s="0" t="s">
        <v>129</v>
      </c>
      <c r="E2751" s="161" t="n">
        <v>43235</v>
      </c>
      <c r="F2751" s="161" t="n">
        <v>73050</v>
      </c>
      <c r="G2751" s="0" t="s">
        <v>130</v>
      </c>
    </row>
    <row r="2752" customFormat="false" ht="15" hidden="false" customHeight="false" outlineLevel="0" collapsed="false">
      <c r="A2752" s="0" t="s">
        <v>126</v>
      </c>
      <c r="B2752" s="0" t="s">
        <v>5670</v>
      </c>
      <c r="C2752" s="0" t="s">
        <v>5671</v>
      </c>
      <c r="D2752" s="0" t="s">
        <v>129</v>
      </c>
      <c r="E2752" s="161" t="n">
        <v>43221</v>
      </c>
      <c r="F2752" s="161" t="n">
        <v>73050</v>
      </c>
      <c r="G2752" s="0" t="s">
        <v>130</v>
      </c>
    </row>
    <row r="2753" customFormat="false" ht="15" hidden="false" customHeight="false" outlineLevel="0" collapsed="false">
      <c r="A2753" s="0" t="s">
        <v>126</v>
      </c>
      <c r="B2753" s="0" t="s">
        <v>5672</v>
      </c>
      <c r="C2753" s="0" t="s">
        <v>5673</v>
      </c>
      <c r="D2753" s="0" t="s">
        <v>129</v>
      </c>
      <c r="E2753" s="161" t="n">
        <v>43282</v>
      </c>
      <c r="F2753" s="161" t="n">
        <v>73050</v>
      </c>
      <c r="G2753" s="0" t="s">
        <v>130</v>
      </c>
    </row>
    <row r="2754" customFormat="false" ht="15" hidden="false" customHeight="false" outlineLevel="0" collapsed="false">
      <c r="A2754" s="0" t="s">
        <v>126</v>
      </c>
      <c r="B2754" s="0" t="s">
        <v>5676</v>
      </c>
      <c r="C2754" s="0" t="s">
        <v>5677</v>
      </c>
      <c r="D2754" s="0" t="s">
        <v>129</v>
      </c>
      <c r="E2754" s="161" t="n">
        <v>43282</v>
      </c>
      <c r="F2754" s="161" t="n">
        <v>73050</v>
      </c>
      <c r="G2754" s="0" t="s">
        <v>130</v>
      </c>
    </row>
    <row r="2755" customFormat="false" ht="15" hidden="false" customHeight="false" outlineLevel="0" collapsed="false">
      <c r="A2755" s="0" t="s">
        <v>126</v>
      </c>
      <c r="B2755" s="0" t="s">
        <v>5678</v>
      </c>
      <c r="C2755" s="0" t="s">
        <v>5679</v>
      </c>
      <c r="D2755" s="0" t="s">
        <v>129</v>
      </c>
      <c r="E2755" s="161" t="n">
        <v>43177</v>
      </c>
      <c r="F2755" s="161" t="n">
        <v>73050</v>
      </c>
      <c r="G2755" s="0" t="s">
        <v>130</v>
      </c>
    </row>
    <row r="2756" customFormat="false" ht="15" hidden="false" customHeight="false" outlineLevel="0" collapsed="false">
      <c r="A2756" s="0" t="s">
        <v>126</v>
      </c>
      <c r="B2756" s="0" t="s">
        <v>5680</v>
      </c>
      <c r="C2756" s="0" t="s">
        <v>5681</v>
      </c>
      <c r="D2756" s="0" t="s">
        <v>129</v>
      </c>
      <c r="E2756" s="161" t="n">
        <v>43221</v>
      </c>
      <c r="F2756" s="161" t="n">
        <v>73050</v>
      </c>
      <c r="G2756" s="0" t="s">
        <v>130</v>
      </c>
    </row>
    <row r="2757" customFormat="false" ht="15" hidden="false" customHeight="false" outlineLevel="0" collapsed="false">
      <c r="A2757" s="0" t="s">
        <v>126</v>
      </c>
      <c r="B2757" s="0" t="s">
        <v>5682</v>
      </c>
      <c r="C2757" s="0" t="s">
        <v>5683</v>
      </c>
      <c r="D2757" s="0" t="s">
        <v>129</v>
      </c>
      <c r="E2757" s="161" t="n">
        <v>43191</v>
      </c>
      <c r="F2757" s="161" t="n">
        <v>73050</v>
      </c>
      <c r="G2757" s="0" t="s">
        <v>130</v>
      </c>
    </row>
    <row r="2758" customFormat="false" ht="15" hidden="false" customHeight="false" outlineLevel="0" collapsed="false">
      <c r="A2758" s="0" t="s">
        <v>126</v>
      </c>
      <c r="B2758" s="0" t="s">
        <v>5684</v>
      </c>
      <c r="C2758" s="0" t="s">
        <v>5685</v>
      </c>
      <c r="D2758" s="0" t="s">
        <v>129</v>
      </c>
      <c r="E2758" s="161" t="n">
        <v>43191</v>
      </c>
      <c r="F2758" s="161" t="n">
        <v>73050</v>
      </c>
      <c r="G2758" s="0" t="s">
        <v>130</v>
      </c>
    </row>
    <row r="2759" customFormat="false" ht="15" hidden="false" customHeight="false" outlineLevel="0" collapsed="false">
      <c r="A2759" s="0" t="s">
        <v>126</v>
      </c>
      <c r="B2759" s="0" t="s">
        <v>5686</v>
      </c>
      <c r="C2759" s="0" t="s">
        <v>5687</v>
      </c>
      <c r="D2759" s="0" t="s">
        <v>129</v>
      </c>
      <c r="E2759" s="161" t="n">
        <v>43282</v>
      </c>
      <c r="F2759" s="161" t="n">
        <v>73050</v>
      </c>
      <c r="G2759" s="0" t="s">
        <v>130</v>
      </c>
    </row>
    <row r="2760" customFormat="false" ht="15" hidden="false" customHeight="false" outlineLevel="0" collapsed="false">
      <c r="A2760" s="0" t="s">
        <v>126</v>
      </c>
      <c r="B2760" s="0" t="s">
        <v>5688</v>
      </c>
      <c r="C2760" s="0" t="s">
        <v>5689</v>
      </c>
      <c r="D2760" s="0" t="s">
        <v>129</v>
      </c>
      <c r="E2760" s="161" t="n">
        <v>43282</v>
      </c>
      <c r="F2760" s="161" t="n">
        <v>73050</v>
      </c>
      <c r="G2760" s="0" t="s">
        <v>130</v>
      </c>
    </row>
    <row r="2761" customFormat="false" ht="15" hidden="false" customHeight="false" outlineLevel="0" collapsed="false">
      <c r="A2761" s="0" t="s">
        <v>126</v>
      </c>
      <c r="B2761" s="0" t="s">
        <v>5690</v>
      </c>
      <c r="C2761" s="0" t="s">
        <v>5691</v>
      </c>
      <c r="D2761" s="0" t="s">
        <v>129</v>
      </c>
      <c r="E2761" s="161" t="n">
        <v>43282</v>
      </c>
      <c r="F2761" s="161" t="n">
        <v>73050</v>
      </c>
      <c r="G2761" s="0" t="s">
        <v>130</v>
      </c>
    </row>
    <row r="2762" customFormat="false" ht="15" hidden="false" customHeight="false" outlineLevel="0" collapsed="false">
      <c r="A2762" s="0" t="s">
        <v>126</v>
      </c>
      <c r="B2762" s="0" t="s">
        <v>5692</v>
      </c>
      <c r="C2762" s="0" t="s">
        <v>5693</v>
      </c>
      <c r="D2762" s="0" t="s">
        <v>129</v>
      </c>
      <c r="E2762" s="161" t="n">
        <v>43405</v>
      </c>
      <c r="F2762" s="161" t="n">
        <v>73050</v>
      </c>
      <c r="G2762" s="0" t="s">
        <v>130</v>
      </c>
    </row>
    <row r="2763" customFormat="false" ht="15" hidden="false" customHeight="false" outlineLevel="0" collapsed="false">
      <c r="A2763" s="0" t="s">
        <v>126</v>
      </c>
      <c r="B2763" s="0" t="s">
        <v>5694</v>
      </c>
      <c r="C2763" s="0" t="s">
        <v>5695</v>
      </c>
      <c r="D2763" s="0" t="s">
        <v>129</v>
      </c>
      <c r="E2763" s="161" t="n">
        <v>43405</v>
      </c>
      <c r="F2763" s="161" t="n">
        <v>73050</v>
      </c>
      <c r="G2763" s="0" t="s">
        <v>130</v>
      </c>
    </row>
    <row r="2764" customFormat="false" ht="15" hidden="false" customHeight="false" outlineLevel="0" collapsed="false">
      <c r="A2764" s="0" t="s">
        <v>126</v>
      </c>
      <c r="B2764" s="0" t="s">
        <v>5696</v>
      </c>
      <c r="C2764" s="0" t="s">
        <v>434</v>
      </c>
      <c r="D2764" s="0" t="s">
        <v>129</v>
      </c>
      <c r="E2764" s="161" t="n">
        <v>43405</v>
      </c>
      <c r="F2764" s="161" t="n">
        <v>73050</v>
      </c>
      <c r="G2764" s="0" t="s">
        <v>130</v>
      </c>
    </row>
    <row r="2765" customFormat="false" ht="15" hidden="false" customHeight="false" outlineLevel="0" collapsed="false">
      <c r="A2765" s="0" t="s">
        <v>126</v>
      </c>
      <c r="B2765" s="0" t="s">
        <v>5697</v>
      </c>
      <c r="C2765" s="0" t="s">
        <v>5698</v>
      </c>
      <c r="D2765" s="0" t="s">
        <v>129</v>
      </c>
      <c r="E2765" s="161" t="n">
        <v>43405</v>
      </c>
      <c r="F2765" s="161" t="n">
        <v>73050</v>
      </c>
      <c r="G2765" s="0" t="s">
        <v>130</v>
      </c>
    </row>
    <row r="2766" customFormat="false" ht="15" hidden="false" customHeight="false" outlineLevel="0" collapsed="false">
      <c r="A2766" s="0" t="s">
        <v>126</v>
      </c>
      <c r="B2766" s="0" t="s">
        <v>5699</v>
      </c>
      <c r="C2766" s="0" t="s">
        <v>5700</v>
      </c>
      <c r="D2766" s="0" t="s">
        <v>129</v>
      </c>
      <c r="E2766" s="161" t="n">
        <v>43405</v>
      </c>
      <c r="F2766" s="161" t="n">
        <v>73050</v>
      </c>
      <c r="G2766" s="0" t="s">
        <v>130</v>
      </c>
    </row>
    <row r="2767" customFormat="false" ht="15" hidden="false" customHeight="false" outlineLevel="0" collapsed="false">
      <c r="A2767" s="0" t="s">
        <v>126</v>
      </c>
      <c r="B2767" s="0" t="s">
        <v>5701</v>
      </c>
      <c r="C2767" s="0" t="s">
        <v>5702</v>
      </c>
      <c r="D2767" s="0" t="s">
        <v>129</v>
      </c>
      <c r="E2767" s="161" t="n">
        <v>43405</v>
      </c>
      <c r="F2767" s="161" t="n">
        <v>73050</v>
      </c>
      <c r="G2767" s="0" t="s">
        <v>130</v>
      </c>
    </row>
    <row r="2768" customFormat="false" ht="15" hidden="false" customHeight="false" outlineLevel="0" collapsed="false">
      <c r="A2768" s="0" t="s">
        <v>126</v>
      </c>
      <c r="B2768" s="0" t="s">
        <v>5703</v>
      </c>
      <c r="C2768" s="0" t="s">
        <v>5704</v>
      </c>
      <c r="D2768" s="0" t="s">
        <v>129</v>
      </c>
      <c r="E2768" s="161" t="n">
        <v>43405</v>
      </c>
      <c r="F2768" s="161" t="n">
        <v>73050</v>
      </c>
      <c r="G2768" s="0" t="s">
        <v>130</v>
      </c>
    </row>
    <row r="2769" customFormat="false" ht="15" hidden="false" customHeight="false" outlineLevel="0" collapsed="false">
      <c r="A2769" s="0" t="s">
        <v>126</v>
      </c>
      <c r="B2769" s="0" t="s">
        <v>5705</v>
      </c>
      <c r="C2769" s="0" t="s">
        <v>5706</v>
      </c>
      <c r="D2769" s="0" t="s">
        <v>129</v>
      </c>
      <c r="E2769" s="161" t="n">
        <v>43430</v>
      </c>
      <c r="F2769" s="161" t="n">
        <v>73050</v>
      </c>
      <c r="G2769" s="0" t="s">
        <v>130</v>
      </c>
    </row>
    <row r="2770" customFormat="false" ht="15" hidden="false" customHeight="false" outlineLevel="0" collapsed="false">
      <c r="A2770" s="0" t="s">
        <v>126</v>
      </c>
      <c r="B2770" s="0" t="s">
        <v>5707</v>
      </c>
      <c r="C2770" s="0" t="s">
        <v>5708</v>
      </c>
      <c r="D2770" s="0" t="s">
        <v>129</v>
      </c>
      <c r="E2770" s="161" t="n">
        <v>43430</v>
      </c>
      <c r="F2770" s="161" t="n">
        <v>73050</v>
      </c>
      <c r="G2770" s="0" t="s">
        <v>130</v>
      </c>
    </row>
    <row r="2771" customFormat="false" ht="15" hidden="false" customHeight="false" outlineLevel="0" collapsed="false">
      <c r="A2771" s="0" t="s">
        <v>126</v>
      </c>
      <c r="B2771" s="0" t="s">
        <v>5709</v>
      </c>
      <c r="C2771" s="0" t="s">
        <v>3922</v>
      </c>
      <c r="D2771" s="0" t="s">
        <v>129</v>
      </c>
      <c r="E2771" s="161" t="n">
        <v>43430</v>
      </c>
      <c r="F2771" s="161" t="n">
        <v>73050</v>
      </c>
      <c r="G2771" s="0" t="s">
        <v>130</v>
      </c>
    </row>
    <row r="2772" customFormat="false" ht="15" hidden="false" customHeight="false" outlineLevel="0" collapsed="false">
      <c r="A2772" s="0" t="s">
        <v>126</v>
      </c>
      <c r="B2772" s="0" t="s">
        <v>5710</v>
      </c>
      <c r="C2772" s="0" t="s">
        <v>5711</v>
      </c>
      <c r="D2772" s="0" t="s">
        <v>129</v>
      </c>
      <c r="E2772" s="161" t="n">
        <v>43282</v>
      </c>
      <c r="F2772" s="161" t="n">
        <v>73050</v>
      </c>
      <c r="G2772" s="0" t="s">
        <v>130</v>
      </c>
    </row>
    <row r="2773" customFormat="false" ht="15" hidden="false" customHeight="false" outlineLevel="0" collapsed="false">
      <c r="A2773" s="0" t="s">
        <v>126</v>
      </c>
      <c r="B2773" s="0" t="s">
        <v>5712</v>
      </c>
      <c r="C2773" s="0" t="s">
        <v>5164</v>
      </c>
      <c r="D2773" s="0" t="s">
        <v>129</v>
      </c>
      <c r="E2773" s="161" t="n">
        <v>43282</v>
      </c>
      <c r="F2773" s="161" t="n">
        <v>73050</v>
      </c>
      <c r="G2773" s="0" t="s">
        <v>130</v>
      </c>
    </row>
    <row r="2774" customFormat="false" ht="15" hidden="false" customHeight="false" outlineLevel="0" collapsed="false">
      <c r="A2774" s="0" t="s">
        <v>126</v>
      </c>
      <c r="B2774" s="0" t="s">
        <v>5713</v>
      </c>
      <c r="C2774" s="0" t="s">
        <v>5164</v>
      </c>
      <c r="D2774" s="0" t="s">
        <v>129</v>
      </c>
      <c r="E2774" s="161" t="n">
        <v>43282</v>
      </c>
      <c r="F2774" s="161" t="n">
        <v>73050</v>
      </c>
      <c r="G2774" s="0" t="s">
        <v>130</v>
      </c>
    </row>
    <row r="2775" customFormat="false" ht="15" hidden="false" customHeight="false" outlineLevel="0" collapsed="false">
      <c r="A2775" s="0" t="s">
        <v>126</v>
      </c>
      <c r="B2775" s="0" t="s">
        <v>5714</v>
      </c>
      <c r="C2775" s="0" t="s">
        <v>5715</v>
      </c>
      <c r="D2775" s="0" t="s">
        <v>129</v>
      </c>
      <c r="E2775" s="161" t="n">
        <v>43282</v>
      </c>
      <c r="F2775" s="161" t="n">
        <v>73050</v>
      </c>
      <c r="G2775" s="0" t="s">
        <v>130</v>
      </c>
    </row>
    <row r="2776" customFormat="false" ht="15" hidden="false" customHeight="false" outlineLevel="0" collapsed="false">
      <c r="A2776" s="0" t="s">
        <v>126</v>
      </c>
      <c r="B2776" s="0" t="s">
        <v>5716</v>
      </c>
      <c r="C2776" s="0" t="s">
        <v>2139</v>
      </c>
      <c r="D2776" s="0" t="s">
        <v>129</v>
      </c>
      <c r="E2776" s="161" t="n">
        <v>43313</v>
      </c>
      <c r="F2776" s="161" t="n">
        <v>73050</v>
      </c>
      <c r="G2776" s="0" t="s">
        <v>130</v>
      </c>
    </row>
    <row r="2777" customFormat="false" ht="15" hidden="false" customHeight="false" outlineLevel="0" collapsed="false">
      <c r="A2777" s="0" t="s">
        <v>126</v>
      </c>
      <c r="B2777" s="0" t="s">
        <v>5717</v>
      </c>
      <c r="C2777" s="0" t="s">
        <v>422</v>
      </c>
      <c r="D2777" s="0" t="s">
        <v>129</v>
      </c>
      <c r="E2777" s="161" t="n">
        <v>43313</v>
      </c>
      <c r="F2777" s="161" t="n">
        <v>73050</v>
      </c>
      <c r="G2777" s="0" t="s">
        <v>130</v>
      </c>
    </row>
    <row r="2778" customFormat="false" ht="15" hidden="false" customHeight="false" outlineLevel="0" collapsed="false">
      <c r="A2778" s="0" t="s">
        <v>126</v>
      </c>
      <c r="B2778" s="0" t="s">
        <v>5718</v>
      </c>
      <c r="C2778" s="0" t="s">
        <v>368</v>
      </c>
      <c r="D2778" s="0" t="s">
        <v>129</v>
      </c>
      <c r="E2778" s="161" t="n">
        <v>43466</v>
      </c>
      <c r="F2778" s="161" t="n">
        <v>73050</v>
      </c>
      <c r="G2778" s="0" t="s">
        <v>130</v>
      </c>
    </row>
    <row r="2779" customFormat="false" ht="15" hidden="false" customHeight="false" outlineLevel="0" collapsed="false">
      <c r="A2779" s="0" t="s">
        <v>126</v>
      </c>
      <c r="B2779" s="0" t="s">
        <v>5719</v>
      </c>
      <c r="C2779" s="0" t="s">
        <v>5720</v>
      </c>
      <c r="D2779" s="0" t="s">
        <v>129</v>
      </c>
      <c r="E2779" s="161" t="n">
        <v>43466</v>
      </c>
      <c r="F2779" s="161" t="n">
        <v>73050</v>
      </c>
      <c r="G2779" s="0" t="s">
        <v>130</v>
      </c>
    </row>
    <row r="2780" customFormat="false" ht="15" hidden="false" customHeight="false" outlineLevel="0" collapsed="false">
      <c r="A2780" s="0" t="s">
        <v>126</v>
      </c>
      <c r="B2780" s="0" t="s">
        <v>5721</v>
      </c>
      <c r="C2780" s="0" t="s">
        <v>5722</v>
      </c>
      <c r="D2780" s="0" t="s">
        <v>129</v>
      </c>
      <c r="E2780" s="161" t="n">
        <v>43466</v>
      </c>
      <c r="F2780" s="161" t="n">
        <v>73050</v>
      </c>
      <c r="G2780" s="0" t="s">
        <v>130</v>
      </c>
    </row>
    <row r="2781" customFormat="false" ht="15" hidden="false" customHeight="false" outlineLevel="0" collapsed="false">
      <c r="A2781" s="0" t="s">
        <v>126</v>
      </c>
      <c r="B2781" s="0" t="s">
        <v>5723</v>
      </c>
      <c r="C2781" s="0" t="s">
        <v>5724</v>
      </c>
      <c r="D2781" s="0" t="s">
        <v>129</v>
      </c>
      <c r="E2781" s="161" t="n">
        <v>43831</v>
      </c>
      <c r="F2781" s="161" t="n">
        <v>73050</v>
      </c>
      <c r="G2781" s="0" t="s">
        <v>130</v>
      </c>
    </row>
    <row r="2782" customFormat="false" ht="15" hidden="false" customHeight="false" outlineLevel="0" collapsed="false">
      <c r="A2782" s="0" t="s">
        <v>126</v>
      </c>
      <c r="B2782" s="0" t="s">
        <v>5725</v>
      </c>
      <c r="C2782" s="0" t="s">
        <v>5726</v>
      </c>
      <c r="D2782" s="0" t="s">
        <v>129</v>
      </c>
      <c r="E2782" s="161" t="n">
        <v>43831</v>
      </c>
      <c r="F2782" s="161" t="n">
        <v>73050</v>
      </c>
      <c r="G2782" s="0" t="s">
        <v>130</v>
      </c>
    </row>
    <row r="2783" customFormat="false" ht="15" hidden="false" customHeight="false" outlineLevel="0" collapsed="false">
      <c r="A2783" s="0" t="s">
        <v>126</v>
      </c>
      <c r="B2783" s="0" t="s">
        <v>5727</v>
      </c>
      <c r="C2783" s="0" t="s">
        <v>5728</v>
      </c>
      <c r="D2783" s="0" t="s">
        <v>129</v>
      </c>
      <c r="E2783" s="161" t="n">
        <v>43374</v>
      </c>
      <c r="F2783" s="161" t="n">
        <v>73050</v>
      </c>
      <c r="G2783" s="0" t="s">
        <v>130</v>
      </c>
    </row>
    <row r="2784" customFormat="false" ht="15" hidden="false" customHeight="false" outlineLevel="0" collapsed="false">
      <c r="A2784" s="0" t="s">
        <v>126</v>
      </c>
      <c r="B2784" s="0" t="s">
        <v>5729</v>
      </c>
      <c r="C2784" s="0" t="s">
        <v>2139</v>
      </c>
      <c r="D2784" s="0" t="s">
        <v>129</v>
      </c>
      <c r="E2784" s="161" t="n">
        <v>43647</v>
      </c>
      <c r="F2784" s="161" t="n">
        <v>73050</v>
      </c>
      <c r="G2784" s="0" t="s">
        <v>130</v>
      </c>
    </row>
    <row r="2785" customFormat="false" ht="15" hidden="false" customHeight="false" outlineLevel="0" collapsed="false">
      <c r="A2785" s="0" t="s">
        <v>126</v>
      </c>
      <c r="B2785" s="0" t="s">
        <v>5730</v>
      </c>
      <c r="C2785" s="0" t="s">
        <v>5626</v>
      </c>
      <c r="D2785" s="0" t="s">
        <v>129</v>
      </c>
      <c r="E2785" s="161" t="n">
        <v>43647</v>
      </c>
      <c r="F2785" s="161" t="n">
        <v>73050</v>
      </c>
      <c r="G2785" s="0" t="s">
        <v>130</v>
      </c>
    </row>
    <row r="2786" customFormat="false" ht="15" hidden="false" customHeight="false" outlineLevel="0" collapsed="false">
      <c r="A2786" s="0" t="s">
        <v>126</v>
      </c>
      <c r="B2786" s="0" t="s">
        <v>5731</v>
      </c>
      <c r="C2786" s="0" t="s">
        <v>5732</v>
      </c>
      <c r="D2786" s="0" t="s">
        <v>129</v>
      </c>
      <c r="E2786" s="161" t="n">
        <v>43647</v>
      </c>
      <c r="F2786" s="161" t="n">
        <v>73050</v>
      </c>
      <c r="G2786" s="0" t="s">
        <v>130</v>
      </c>
    </row>
    <row r="2787" customFormat="false" ht="15" hidden="false" customHeight="false" outlineLevel="0" collapsed="false">
      <c r="A2787" s="0" t="s">
        <v>126</v>
      </c>
      <c r="B2787" s="0" t="s">
        <v>5733</v>
      </c>
      <c r="C2787" s="0" t="s">
        <v>3134</v>
      </c>
      <c r="D2787" s="0" t="s">
        <v>129</v>
      </c>
      <c r="E2787" s="161" t="n">
        <v>43647</v>
      </c>
      <c r="F2787" s="161" t="n">
        <v>73050</v>
      </c>
      <c r="G2787" s="0" t="s">
        <v>130</v>
      </c>
    </row>
    <row r="2788" customFormat="false" ht="15" hidden="false" customHeight="false" outlineLevel="0" collapsed="false">
      <c r="A2788" s="0" t="s">
        <v>126</v>
      </c>
      <c r="B2788" s="0" t="s">
        <v>5734</v>
      </c>
      <c r="C2788" s="0" t="s">
        <v>5735</v>
      </c>
      <c r="D2788" s="0" t="s">
        <v>129</v>
      </c>
      <c r="E2788" s="161" t="n">
        <v>43381</v>
      </c>
      <c r="F2788" s="161" t="n">
        <v>73050</v>
      </c>
      <c r="G2788" s="0" t="s">
        <v>130</v>
      </c>
    </row>
    <row r="2789" customFormat="false" ht="15" hidden="false" customHeight="false" outlineLevel="0" collapsed="false">
      <c r="A2789" s="0" t="s">
        <v>126</v>
      </c>
      <c r="B2789" s="0" t="s">
        <v>5736</v>
      </c>
      <c r="C2789" s="0" t="s">
        <v>5737</v>
      </c>
      <c r="D2789" s="0" t="s">
        <v>129</v>
      </c>
      <c r="E2789" s="161" t="n">
        <v>43466</v>
      </c>
      <c r="F2789" s="161" t="n">
        <v>73050</v>
      </c>
      <c r="G2789" s="0" t="s">
        <v>130</v>
      </c>
    </row>
    <row r="2790" customFormat="false" ht="15" hidden="false" customHeight="false" outlineLevel="0" collapsed="false">
      <c r="A2790" s="0" t="s">
        <v>126</v>
      </c>
      <c r="B2790" s="0" t="s">
        <v>5738</v>
      </c>
      <c r="C2790" s="0" t="s">
        <v>5739</v>
      </c>
      <c r="D2790" s="0" t="s">
        <v>129</v>
      </c>
      <c r="E2790" s="161" t="n">
        <v>43466</v>
      </c>
      <c r="F2790" s="161" t="n">
        <v>73050</v>
      </c>
      <c r="G2790" s="0" t="s">
        <v>130</v>
      </c>
    </row>
    <row r="2791" customFormat="false" ht="15" hidden="false" customHeight="false" outlineLevel="0" collapsed="false">
      <c r="A2791" s="0" t="s">
        <v>126</v>
      </c>
      <c r="B2791" s="0" t="s">
        <v>5740</v>
      </c>
      <c r="C2791" s="0" t="s">
        <v>292</v>
      </c>
      <c r="D2791" s="0" t="s">
        <v>129</v>
      </c>
      <c r="E2791" s="161" t="n">
        <v>43466</v>
      </c>
      <c r="F2791" s="161" t="n">
        <v>73050</v>
      </c>
      <c r="G2791" s="0" t="s">
        <v>130</v>
      </c>
    </row>
    <row r="2792" customFormat="false" ht="15" hidden="false" customHeight="false" outlineLevel="0" collapsed="false">
      <c r="A2792" s="0" t="s">
        <v>126</v>
      </c>
      <c r="B2792" s="0" t="s">
        <v>5741</v>
      </c>
      <c r="C2792" s="0" t="s">
        <v>5742</v>
      </c>
      <c r="D2792" s="0" t="s">
        <v>129</v>
      </c>
      <c r="E2792" s="161" t="n">
        <v>43374</v>
      </c>
      <c r="F2792" s="161" t="n">
        <v>73050</v>
      </c>
      <c r="G2792" s="0" t="s">
        <v>130</v>
      </c>
    </row>
    <row r="2793" customFormat="false" ht="15" hidden="false" customHeight="false" outlineLevel="0" collapsed="false">
      <c r="A2793" s="0" t="s">
        <v>126</v>
      </c>
      <c r="B2793" s="0" t="s">
        <v>5743</v>
      </c>
      <c r="C2793" s="0" t="s">
        <v>5744</v>
      </c>
      <c r="D2793" s="0" t="s">
        <v>129</v>
      </c>
      <c r="E2793" s="161" t="n">
        <v>43221</v>
      </c>
      <c r="F2793" s="161" t="n">
        <v>44985</v>
      </c>
      <c r="G2793" s="0" t="s">
        <v>130</v>
      </c>
    </row>
    <row r="2794" customFormat="false" ht="15" hidden="false" customHeight="false" outlineLevel="0" collapsed="false">
      <c r="A2794" s="0" t="s">
        <v>126</v>
      </c>
      <c r="B2794" s="0" t="s">
        <v>5745</v>
      </c>
      <c r="C2794" s="0" t="s">
        <v>5746</v>
      </c>
      <c r="D2794" s="0" t="s">
        <v>129</v>
      </c>
      <c r="E2794" s="161" t="n">
        <v>43435</v>
      </c>
      <c r="F2794" s="161" t="n">
        <v>73050</v>
      </c>
      <c r="G2794" s="0" t="s">
        <v>130</v>
      </c>
    </row>
    <row r="2795" customFormat="false" ht="15" hidden="false" customHeight="false" outlineLevel="0" collapsed="false">
      <c r="A2795" s="0" t="s">
        <v>126</v>
      </c>
      <c r="B2795" s="0" t="s">
        <v>5747</v>
      </c>
      <c r="C2795" s="0" t="s">
        <v>134</v>
      </c>
      <c r="D2795" s="0" t="s">
        <v>129</v>
      </c>
      <c r="E2795" s="161" t="n">
        <v>43661</v>
      </c>
      <c r="F2795" s="161" t="n">
        <v>73050</v>
      </c>
      <c r="G2795" s="0" t="s">
        <v>130</v>
      </c>
    </row>
    <row r="2796" customFormat="false" ht="15" hidden="false" customHeight="false" outlineLevel="0" collapsed="false">
      <c r="A2796" s="0" t="s">
        <v>126</v>
      </c>
      <c r="B2796" s="0" t="s">
        <v>5748</v>
      </c>
      <c r="C2796" s="0" t="s">
        <v>5749</v>
      </c>
      <c r="D2796" s="0" t="s">
        <v>129</v>
      </c>
      <c r="E2796" s="161" t="n">
        <v>43601</v>
      </c>
      <c r="F2796" s="161" t="n">
        <v>73050</v>
      </c>
      <c r="G2796" s="0" t="s">
        <v>130</v>
      </c>
    </row>
    <row r="2797" customFormat="false" ht="15" hidden="false" customHeight="false" outlineLevel="0" collapsed="false">
      <c r="A2797" s="0" t="s">
        <v>126</v>
      </c>
      <c r="B2797" s="0" t="s">
        <v>5750</v>
      </c>
      <c r="C2797" s="0" t="s">
        <v>5751</v>
      </c>
      <c r="D2797" s="0" t="s">
        <v>129</v>
      </c>
      <c r="E2797" s="161" t="n">
        <v>43601</v>
      </c>
      <c r="F2797" s="161" t="n">
        <v>73050</v>
      </c>
      <c r="G2797" s="0" t="s">
        <v>130</v>
      </c>
    </row>
    <row r="2798" customFormat="false" ht="15" hidden="false" customHeight="false" outlineLevel="0" collapsed="false">
      <c r="A2798" s="0" t="s">
        <v>126</v>
      </c>
      <c r="B2798" s="0" t="s">
        <v>5752</v>
      </c>
      <c r="C2798" s="0" t="s">
        <v>422</v>
      </c>
      <c r="D2798" s="0" t="s">
        <v>129</v>
      </c>
      <c r="E2798" s="161" t="n">
        <v>43601</v>
      </c>
      <c r="F2798" s="161" t="n">
        <v>73050</v>
      </c>
      <c r="G2798" s="0" t="s">
        <v>130</v>
      </c>
    </row>
    <row r="2799" customFormat="false" ht="15" hidden="false" customHeight="false" outlineLevel="0" collapsed="false">
      <c r="A2799" s="0" t="s">
        <v>126</v>
      </c>
      <c r="B2799" s="0" t="s">
        <v>5753</v>
      </c>
      <c r="C2799" s="0" t="s">
        <v>134</v>
      </c>
      <c r="D2799" s="0" t="s">
        <v>129</v>
      </c>
      <c r="E2799" s="161" t="n">
        <v>43861</v>
      </c>
      <c r="F2799" s="161" t="n">
        <v>73050</v>
      </c>
      <c r="G2799" s="0" t="s">
        <v>130</v>
      </c>
    </row>
    <row r="2800" customFormat="false" ht="15" hidden="false" customHeight="false" outlineLevel="0" collapsed="false">
      <c r="A2800" s="0" t="s">
        <v>126</v>
      </c>
      <c r="B2800" s="0" t="s">
        <v>5754</v>
      </c>
      <c r="C2800" s="0" t="s">
        <v>5755</v>
      </c>
      <c r="D2800" s="0" t="s">
        <v>129</v>
      </c>
      <c r="E2800" s="161" t="n">
        <v>43769</v>
      </c>
      <c r="F2800" s="161" t="n">
        <v>73050</v>
      </c>
      <c r="G2800" s="0" t="s">
        <v>130</v>
      </c>
    </row>
    <row r="2801" customFormat="false" ht="15" hidden="false" customHeight="false" outlineLevel="0" collapsed="false">
      <c r="A2801" s="0" t="s">
        <v>126</v>
      </c>
      <c r="B2801" s="0" t="s">
        <v>5756</v>
      </c>
      <c r="C2801" s="0" t="s">
        <v>5757</v>
      </c>
      <c r="D2801" s="0" t="s">
        <v>129</v>
      </c>
      <c r="E2801" s="161" t="n">
        <v>43739</v>
      </c>
      <c r="F2801" s="161" t="n">
        <v>73050</v>
      </c>
      <c r="G2801" s="0" t="s">
        <v>130</v>
      </c>
    </row>
    <row r="2802" customFormat="false" ht="15" hidden="false" customHeight="false" outlineLevel="0" collapsed="false">
      <c r="A2802" s="0" t="s">
        <v>126</v>
      </c>
      <c r="B2802" s="0" t="s">
        <v>5758</v>
      </c>
      <c r="C2802" s="0" t="s">
        <v>134</v>
      </c>
      <c r="D2802" s="0" t="s">
        <v>129</v>
      </c>
      <c r="E2802" s="161" t="n">
        <v>43497</v>
      </c>
      <c r="F2802" s="161" t="n">
        <v>73050</v>
      </c>
      <c r="G2802" s="0" t="s">
        <v>130</v>
      </c>
    </row>
    <row r="2803" customFormat="false" ht="15" hidden="false" customHeight="false" outlineLevel="0" collapsed="false">
      <c r="A2803" s="0" t="s">
        <v>126</v>
      </c>
      <c r="B2803" s="0" t="s">
        <v>5759</v>
      </c>
      <c r="C2803" s="0" t="s">
        <v>5760</v>
      </c>
      <c r="D2803" s="0" t="s">
        <v>129</v>
      </c>
      <c r="E2803" s="161" t="n">
        <v>44105</v>
      </c>
      <c r="F2803" s="161" t="n">
        <v>73050</v>
      </c>
      <c r="G2803" s="0" t="s">
        <v>130</v>
      </c>
    </row>
    <row r="2804" customFormat="false" ht="15" hidden="false" customHeight="false" outlineLevel="0" collapsed="false">
      <c r="A2804" s="0" t="s">
        <v>126</v>
      </c>
      <c r="B2804" s="0" t="s">
        <v>5761</v>
      </c>
      <c r="C2804" s="0" t="s">
        <v>3082</v>
      </c>
      <c r="D2804" s="0" t="s">
        <v>129</v>
      </c>
      <c r="E2804" s="161" t="n">
        <v>44105</v>
      </c>
      <c r="F2804" s="161" t="n">
        <v>73050</v>
      </c>
      <c r="G2804" s="0" t="s">
        <v>130</v>
      </c>
    </row>
    <row r="2805" customFormat="false" ht="15" hidden="false" customHeight="false" outlineLevel="0" collapsed="false">
      <c r="A2805" s="0" t="s">
        <v>126</v>
      </c>
      <c r="B2805" s="0" t="s">
        <v>5762</v>
      </c>
      <c r="C2805" s="0" t="s">
        <v>5763</v>
      </c>
      <c r="D2805" s="0" t="s">
        <v>129</v>
      </c>
      <c r="E2805" s="161" t="n">
        <v>44105</v>
      </c>
      <c r="F2805" s="161" t="n">
        <v>73050</v>
      </c>
      <c r="G2805" s="0" t="s">
        <v>130</v>
      </c>
    </row>
    <row r="2806" customFormat="false" ht="15" hidden="false" customHeight="false" outlineLevel="0" collapsed="false">
      <c r="A2806" s="0" t="s">
        <v>126</v>
      </c>
      <c r="B2806" s="0" t="s">
        <v>5764</v>
      </c>
      <c r="C2806" s="0" t="s">
        <v>5765</v>
      </c>
      <c r="D2806" s="0" t="s">
        <v>129</v>
      </c>
      <c r="E2806" s="161" t="n">
        <v>44105</v>
      </c>
      <c r="F2806" s="161" t="n">
        <v>73050</v>
      </c>
      <c r="G2806" s="0" t="s">
        <v>130</v>
      </c>
    </row>
    <row r="2807" customFormat="false" ht="15" hidden="false" customHeight="false" outlineLevel="0" collapsed="false">
      <c r="A2807" s="0" t="s">
        <v>126</v>
      </c>
      <c r="B2807" s="0" t="s">
        <v>5766</v>
      </c>
      <c r="C2807" s="0" t="s">
        <v>5767</v>
      </c>
      <c r="D2807" s="0" t="s">
        <v>129</v>
      </c>
      <c r="E2807" s="161" t="n">
        <v>43966</v>
      </c>
      <c r="F2807" s="161" t="n">
        <v>73050</v>
      </c>
      <c r="G2807" s="0" t="s">
        <v>130</v>
      </c>
    </row>
    <row r="2808" customFormat="false" ht="15" hidden="false" customHeight="false" outlineLevel="0" collapsed="false">
      <c r="A2808" s="0" t="s">
        <v>126</v>
      </c>
      <c r="B2808" s="0" t="s">
        <v>5768</v>
      </c>
      <c r="C2808" s="0" t="s">
        <v>5769</v>
      </c>
      <c r="D2808" s="0" t="s">
        <v>129</v>
      </c>
      <c r="E2808" s="161" t="n">
        <v>43966</v>
      </c>
      <c r="F2808" s="161" t="n">
        <v>73050</v>
      </c>
      <c r="G2808" s="0" t="s">
        <v>130</v>
      </c>
    </row>
    <row r="2809" customFormat="false" ht="15" hidden="false" customHeight="false" outlineLevel="0" collapsed="false">
      <c r="A2809" s="0" t="s">
        <v>126</v>
      </c>
      <c r="B2809" s="0" t="s">
        <v>5770</v>
      </c>
      <c r="C2809" s="0" t="s">
        <v>5771</v>
      </c>
      <c r="D2809" s="0" t="s">
        <v>129</v>
      </c>
      <c r="E2809" s="161" t="n">
        <v>43966</v>
      </c>
      <c r="F2809" s="161" t="n">
        <v>73050</v>
      </c>
      <c r="G2809" s="0" t="s">
        <v>130</v>
      </c>
    </row>
    <row r="2810" customFormat="false" ht="15" hidden="false" customHeight="false" outlineLevel="0" collapsed="false">
      <c r="A2810" s="0" t="s">
        <v>126</v>
      </c>
      <c r="B2810" s="0" t="s">
        <v>5772</v>
      </c>
      <c r="C2810" s="0" t="s">
        <v>5773</v>
      </c>
      <c r="D2810" s="0" t="s">
        <v>129</v>
      </c>
      <c r="E2810" s="161" t="n">
        <v>43966</v>
      </c>
      <c r="F2810" s="161" t="n">
        <v>73050</v>
      </c>
      <c r="G2810" s="0" t="s">
        <v>130</v>
      </c>
    </row>
    <row r="2811" customFormat="false" ht="15" hidden="false" customHeight="false" outlineLevel="0" collapsed="false">
      <c r="A2811" s="0" t="s">
        <v>126</v>
      </c>
      <c r="B2811" s="0" t="s">
        <v>5774</v>
      </c>
      <c r="C2811" s="0" t="s">
        <v>5775</v>
      </c>
      <c r="D2811" s="0" t="s">
        <v>129</v>
      </c>
      <c r="E2811" s="161" t="n">
        <v>43966</v>
      </c>
      <c r="F2811" s="161" t="n">
        <v>73050</v>
      </c>
      <c r="G2811" s="0" t="s">
        <v>130</v>
      </c>
    </row>
    <row r="2812" customFormat="false" ht="15" hidden="false" customHeight="false" outlineLevel="0" collapsed="false">
      <c r="A2812" s="0" t="s">
        <v>126</v>
      </c>
      <c r="B2812" s="0" t="s">
        <v>5776</v>
      </c>
      <c r="C2812" s="0" t="s">
        <v>5777</v>
      </c>
      <c r="D2812" s="0" t="s">
        <v>129</v>
      </c>
      <c r="E2812" s="161" t="n">
        <v>43966</v>
      </c>
      <c r="F2812" s="161" t="n">
        <v>73050</v>
      </c>
      <c r="G2812" s="0" t="s">
        <v>130</v>
      </c>
    </row>
    <row r="2813" customFormat="false" ht="15" hidden="false" customHeight="false" outlineLevel="0" collapsed="false">
      <c r="A2813" s="0" t="s">
        <v>126</v>
      </c>
      <c r="B2813" s="0" t="s">
        <v>5778</v>
      </c>
      <c r="C2813" s="0" t="s">
        <v>5779</v>
      </c>
      <c r="D2813" s="0" t="s">
        <v>129</v>
      </c>
      <c r="E2813" s="161" t="n">
        <v>43966</v>
      </c>
      <c r="F2813" s="161" t="n">
        <v>73050</v>
      </c>
      <c r="G2813" s="0" t="s">
        <v>130</v>
      </c>
    </row>
    <row r="2814" customFormat="false" ht="15" hidden="false" customHeight="false" outlineLevel="0" collapsed="false">
      <c r="A2814" s="0" t="s">
        <v>126</v>
      </c>
      <c r="B2814" s="0" t="s">
        <v>5780</v>
      </c>
      <c r="C2814" s="0" t="s">
        <v>5781</v>
      </c>
      <c r="D2814" s="0" t="s">
        <v>129</v>
      </c>
      <c r="E2814" s="161" t="n">
        <v>43983</v>
      </c>
      <c r="F2814" s="161" t="n">
        <v>73050</v>
      </c>
      <c r="G2814" s="0" t="s">
        <v>130</v>
      </c>
    </row>
    <row r="2815" customFormat="false" ht="15" hidden="false" customHeight="false" outlineLevel="0" collapsed="false">
      <c r="A2815" s="0" t="s">
        <v>126</v>
      </c>
      <c r="B2815" s="0" t="s">
        <v>5782</v>
      </c>
      <c r="C2815" s="0" t="s">
        <v>5783</v>
      </c>
      <c r="D2815" s="0" t="s">
        <v>129</v>
      </c>
      <c r="E2815" s="161" t="n">
        <v>43983</v>
      </c>
      <c r="F2815" s="161" t="n">
        <v>73050</v>
      </c>
      <c r="G2815" s="0" t="s">
        <v>130</v>
      </c>
    </row>
    <row r="2816" customFormat="false" ht="15" hidden="false" customHeight="false" outlineLevel="0" collapsed="false">
      <c r="A2816" s="0" t="s">
        <v>126</v>
      </c>
      <c r="B2816" s="0" t="s">
        <v>5784</v>
      </c>
      <c r="C2816" s="0" t="s">
        <v>5785</v>
      </c>
      <c r="D2816" s="0" t="s">
        <v>129</v>
      </c>
      <c r="E2816" s="161" t="n">
        <v>43983</v>
      </c>
      <c r="F2816" s="161" t="n">
        <v>73050</v>
      </c>
      <c r="G2816" s="0" t="s">
        <v>130</v>
      </c>
    </row>
    <row r="2817" customFormat="false" ht="15" hidden="false" customHeight="false" outlineLevel="0" collapsed="false">
      <c r="A2817" s="0" t="s">
        <v>126</v>
      </c>
      <c r="B2817" s="0" t="s">
        <v>5786</v>
      </c>
      <c r="C2817" s="0" t="s">
        <v>134</v>
      </c>
      <c r="D2817" s="0" t="s">
        <v>129</v>
      </c>
      <c r="E2817" s="161" t="n">
        <v>43978</v>
      </c>
      <c r="F2817" s="161" t="n">
        <v>73050</v>
      </c>
      <c r="G2817" s="0" t="s">
        <v>130</v>
      </c>
    </row>
    <row r="2818" customFormat="false" ht="15" hidden="false" customHeight="false" outlineLevel="0" collapsed="false">
      <c r="A2818" s="0" t="s">
        <v>126</v>
      </c>
      <c r="B2818" s="0" t="s">
        <v>5787</v>
      </c>
      <c r="C2818" s="0" t="s">
        <v>5769</v>
      </c>
      <c r="D2818" s="0" t="s">
        <v>129</v>
      </c>
      <c r="E2818" s="161" t="n">
        <v>43978</v>
      </c>
      <c r="F2818" s="161" t="n">
        <v>73050</v>
      </c>
      <c r="G2818" s="0" t="s">
        <v>130</v>
      </c>
    </row>
    <row r="2819" customFormat="false" ht="15" hidden="false" customHeight="false" outlineLevel="0" collapsed="false">
      <c r="A2819" s="0" t="s">
        <v>126</v>
      </c>
      <c r="B2819" s="0" t="s">
        <v>5788</v>
      </c>
      <c r="C2819" s="0" t="s">
        <v>5789</v>
      </c>
      <c r="D2819" s="0" t="s">
        <v>129</v>
      </c>
      <c r="E2819" s="161" t="n">
        <v>43978</v>
      </c>
      <c r="F2819" s="161" t="n">
        <v>73050</v>
      </c>
      <c r="G2819" s="0" t="s">
        <v>130</v>
      </c>
    </row>
    <row r="2820" customFormat="false" ht="15" hidden="false" customHeight="false" outlineLevel="0" collapsed="false">
      <c r="A2820" s="0" t="s">
        <v>126</v>
      </c>
      <c r="B2820" s="0" t="s">
        <v>5790</v>
      </c>
      <c r="C2820" s="0" t="s">
        <v>5791</v>
      </c>
      <c r="D2820" s="0" t="s">
        <v>129</v>
      </c>
      <c r="E2820" s="161" t="n">
        <v>43978</v>
      </c>
      <c r="F2820" s="161" t="n">
        <v>73050</v>
      </c>
      <c r="G2820" s="0" t="s">
        <v>130</v>
      </c>
    </row>
    <row r="2821" customFormat="false" ht="15" hidden="false" customHeight="false" outlineLevel="0" collapsed="false">
      <c r="A2821" s="0" t="s">
        <v>126</v>
      </c>
      <c r="B2821" s="0" t="s">
        <v>5792</v>
      </c>
      <c r="C2821" s="0" t="s">
        <v>5793</v>
      </c>
      <c r="D2821" s="0" t="s">
        <v>129</v>
      </c>
      <c r="E2821" s="161" t="n">
        <v>43978</v>
      </c>
      <c r="F2821" s="161" t="n">
        <v>73050</v>
      </c>
      <c r="G2821" s="0" t="s">
        <v>130</v>
      </c>
    </row>
    <row r="2822" customFormat="false" ht="15" hidden="false" customHeight="false" outlineLevel="0" collapsed="false">
      <c r="A2822" s="0" t="s">
        <v>126</v>
      </c>
      <c r="B2822" s="0" t="s">
        <v>5794</v>
      </c>
      <c r="C2822" s="0" t="s">
        <v>5795</v>
      </c>
      <c r="D2822" s="0" t="s">
        <v>129</v>
      </c>
      <c r="E2822" s="161" t="n">
        <v>43978</v>
      </c>
      <c r="F2822" s="161" t="n">
        <v>73050</v>
      </c>
      <c r="G2822" s="0" t="s">
        <v>130</v>
      </c>
    </row>
    <row r="2823" customFormat="false" ht="15" hidden="false" customHeight="false" outlineLevel="0" collapsed="false">
      <c r="A2823" s="0" t="s">
        <v>126</v>
      </c>
      <c r="B2823" s="0" t="s">
        <v>5796</v>
      </c>
      <c r="C2823" s="0" t="s">
        <v>5797</v>
      </c>
      <c r="D2823" s="0" t="s">
        <v>129</v>
      </c>
      <c r="E2823" s="161" t="n">
        <v>43978</v>
      </c>
      <c r="F2823" s="161" t="n">
        <v>73050</v>
      </c>
      <c r="G2823" s="0" t="s">
        <v>130</v>
      </c>
    </row>
    <row r="2824" customFormat="false" ht="15" hidden="false" customHeight="false" outlineLevel="0" collapsed="false">
      <c r="A2824" s="0" t="s">
        <v>126</v>
      </c>
      <c r="B2824" s="0" t="s">
        <v>5798</v>
      </c>
      <c r="C2824" s="0" t="s">
        <v>5799</v>
      </c>
      <c r="D2824" s="0" t="s">
        <v>129</v>
      </c>
      <c r="E2824" s="161" t="n">
        <v>43952</v>
      </c>
      <c r="F2824" s="161" t="n">
        <v>73050</v>
      </c>
      <c r="G2824" s="0" t="s">
        <v>130</v>
      </c>
    </row>
    <row r="2825" customFormat="false" ht="15" hidden="false" customHeight="false" outlineLevel="0" collapsed="false">
      <c r="A2825" s="0" t="s">
        <v>126</v>
      </c>
      <c r="B2825" s="0" t="s">
        <v>5802</v>
      </c>
      <c r="C2825" s="0" t="s">
        <v>5803</v>
      </c>
      <c r="D2825" s="0" t="s">
        <v>129</v>
      </c>
      <c r="E2825" s="161" t="n">
        <v>43952</v>
      </c>
      <c r="F2825" s="161" t="n">
        <v>73050</v>
      </c>
      <c r="G2825" s="0" t="s">
        <v>130</v>
      </c>
    </row>
    <row r="2826" customFormat="false" ht="15" hidden="false" customHeight="false" outlineLevel="0" collapsed="false">
      <c r="A2826" s="0" t="s">
        <v>126</v>
      </c>
      <c r="B2826" s="0" t="s">
        <v>5804</v>
      </c>
      <c r="C2826" s="0" t="s">
        <v>5805</v>
      </c>
      <c r="D2826" s="0" t="s">
        <v>129</v>
      </c>
      <c r="E2826" s="161" t="n">
        <v>43952</v>
      </c>
      <c r="F2826" s="161" t="n">
        <v>73050</v>
      </c>
      <c r="G2826" s="0" t="s">
        <v>130</v>
      </c>
    </row>
    <row r="2827" customFormat="false" ht="15" hidden="false" customHeight="false" outlineLevel="0" collapsed="false">
      <c r="A2827" s="0" t="s">
        <v>126</v>
      </c>
      <c r="B2827" s="0" t="s">
        <v>5806</v>
      </c>
      <c r="C2827" s="0" t="s">
        <v>5807</v>
      </c>
      <c r="D2827" s="0" t="s">
        <v>129</v>
      </c>
      <c r="E2827" s="161" t="n">
        <v>43952</v>
      </c>
      <c r="F2827" s="161" t="n">
        <v>73050</v>
      </c>
      <c r="G2827" s="0" t="s">
        <v>130</v>
      </c>
    </row>
    <row r="2828" customFormat="false" ht="15" hidden="false" customHeight="false" outlineLevel="0" collapsed="false">
      <c r="A2828" s="0" t="s">
        <v>126</v>
      </c>
      <c r="B2828" s="0" t="s">
        <v>5808</v>
      </c>
      <c r="C2828" s="0" t="s">
        <v>5809</v>
      </c>
      <c r="D2828" s="0" t="s">
        <v>129</v>
      </c>
      <c r="E2828" s="161" t="n">
        <v>43952</v>
      </c>
      <c r="F2828" s="161" t="n">
        <v>73050</v>
      </c>
      <c r="G2828" s="0" t="s">
        <v>130</v>
      </c>
    </row>
    <row r="2829" customFormat="false" ht="15" hidden="false" customHeight="false" outlineLevel="0" collapsed="false">
      <c r="A2829" s="0" t="s">
        <v>126</v>
      </c>
      <c r="B2829" s="0" t="s">
        <v>5810</v>
      </c>
      <c r="C2829" s="0" t="s">
        <v>5811</v>
      </c>
      <c r="D2829" s="0" t="s">
        <v>129</v>
      </c>
      <c r="E2829" s="161" t="n">
        <v>43952</v>
      </c>
      <c r="F2829" s="161" t="n">
        <v>73050</v>
      </c>
      <c r="G2829" s="0" t="s">
        <v>130</v>
      </c>
    </row>
    <row r="2830" customFormat="false" ht="15" hidden="false" customHeight="false" outlineLevel="0" collapsed="false">
      <c r="A2830" s="0" t="s">
        <v>126</v>
      </c>
      <c r="B2830" s="0" t="s">
        <v>5812</v>
      </c>
      <c r="C2830" s="0" t="s">
        <v>2865</v>
      </c>
      <c r="D2830" s="0" t="s">
        <v>129</v>
      </c>
      <c r="E2830" s="161" t="n">
        <v>43952</v>
      </c>
      <c r="F2830" s="161" t="n">
        <v>73050</v>
      </c>
      <c r="G2830" s="0" t="s">
        <v>130</v>
      </c>
    </row>
    <row r="2831" customFormat="false" ht="15" hidden="false" customHeight="false" outlineLevel="0" collapsed="false">
      <c r="A2831" s="0" t="s">
        <v>126</v>
      </c>
      <c r="B2831" s="0" t="s">
        <v>5813</v>
      </c>
      <c r="C2831" s="0" t="s">
        <v>5814</v>
      </c>
      <c r="D2831" s="0" t="s">
        <v>129</v>
      </c>
      <c r="E2831" s="161" t="n">
        <v>43647</v>
      </c>
      <c r="F2831" s="161" t="n">
        <v>73050</v>
      </c>
      <c r="G2831" s="0" t="s">
        <v>130</v>
      </c>
    </row>
    <row r="2832" customFormat="false" ht="15" hidden="false" customHeight="false" outlineLevel="0" collapsed="false">
      <c r="A2832" s="0" t="s">
        <v>126</v>
      </c>
      <c r="B2832" s="0" t="s">
        <v>5815</v>
      </c>
      <c r="C2832" s="0" t="s">
        <v>134</v>
      </c>
      <c r="D2832" s="0" t="s">
        <v>129</v>
      </c>
      <c r="E2832" s="161" t="n">
        <v>44075</v>
      </c>
      <c r="F2832" s="161" t="n">
        <v>73050</v>
      </c>
      <c r="G2832" s="0" t="s">
        <v>130</v>
      </c>
    </row>
    <row r="2833" customFormat="false" ht="15" hidden="false" customHeight="false" outlineLevel="0" collapsed="false">
      <c r="A2833" s="0" t="s">
        <v>126</v>
      </c>
      <c r="B2833" s="0" t="s">
        <v>5816</v>
      </c>
      <c r="C2833" s="0" t="s">
        <v>5817</v>
      </c>
      <c r="D2833" s="0" t="s">
        <v>129</v>
      </c>
      <c r="E2833" s="161" t="n">
        <v>44075</v>
      </c>
      <c r="F2833" s="161" t="n">
        <v>73050</v>
      </c>
      <c r="G2833" s="0" t="s">
        <v>130</v>
      </c>
    </row>
    <row r="2834" customFormat="false" ht="15" hidden="false" customHeight="false" outlineLevel="0" collapsed="false">
      <c r="A2834" s="0" t="s">
        <v>126</v>
      </c>
      <c r="B2834" s="0" t="s">
        <v>5818</v>
      </c>
      <c r="C2834" s="0" t="s">
        <v>5819</v>
      </c>
      <c r="D2834" s="0" t="s">
        <v>129</v>
      </c>
      <c r="E2834" s="161" t="n">
        <v>44075</v>
      </c>
      <c r="F2834" s="161" t="n">
        <v>73050</v>
      </c>
      <c r="G2834" s="0" t="s">
        <v>130</v>
      </c>
    </row>
    <row r="2835" customFormat="false" ht="15" hidden="false" customHeight="false" outlineLevel="0" collapsed="false">
      <c r="A2835" s="0" t="s">
        <v>126</v>
      </c>
      <c r="B2835" s="0" t="s">
        <v>5820</v>
      </c>
      <c r="C2835" s="0" t="s">
        <v>3178</v>
      </c>
      <c r="D2835" s="0" t="s">
        <v>129</v>
      </c>
      <c r="E2835" s="161" t="n">
        <v>44075</v>
      </c>
      <c r="F2835" s="161" t="n">
        <v>73050</v>
      </c>
      <c r="G2835" s="0" t="s">
        <v>130</v>
      </c>
    </row>
    <row r="2836" customFormat="false" ht="15" hidden="false" customHeight="false" outlineLevel="0" collapsed="false">
      <c r="A2836" s="0" t="s">
        <v>126</v>
      </c>
      <c r="B2836" s="0" t="s">
        <v>5821</v>
      </c>
      <c r="C2836" s="0" t="s">
        <v>5822</v>
      </c>
      <c r="D2836" s="0" t="s">
        <v>129</v>
      </c>
      <c r="E2836" s="161" t="n">
        <v>44131</v>
      </c>
      <c r="F2836" s="161" t="n">
        <v>73050</v>
      </c>
      <c r="G2836" s="0" t="s">
        <v>130</v>
      </c>
    </row>
    <row r="2837" customFormat="false" ht="15" hidden="false" customHeight="false" outlineLevel="0" collapsed="false">
      <c r="A2837" s="0" t="s">
        <v>126</v>
      </c>
      <c r="B2837" s="0" t="s">
        <v>5823</v>
      </c>
      <c r="C2837" s="0" t="s">
        <v>422</v>
      </c>
      <c r="D2837" s="0" t="s">
        <v>129</v>
      </c>
      <c r="E2837" s="161" t="n">
        <v>44131</v>
      </c>
      <c r="F2837" s="161" t="n">
        <v>73050</v>
      </c>
      <c r="G2837" s="0" t="s">
        <v>130</v>
      </c>
    </row>
    <row r="2838" customFormat="false" ht="15" hidden="false" customHeight="false" outlineLevel="0" collapsed="false">
      <c r="A2838" s="0" t="s">
        <v>126</v>
      </c>
      <c r="B2838" s="0" t="s">
        <v>5824</v>
      </c>
      <c r="C2838" s="0" t="s">
        <v>5825</v>
      </c>
      <c r="D2838" s="0" t="s">
        <v>129</v>
      </c>
      <c r="E2838" s="161" t="n">
        <v>44013</v>
      </c>
      <c r="F2838" s="161" t="n">
        <v>73050</v>
      </c>
      <c r="G2838" s="0" t="s">
        <v>130</v>
      </c>
    </row>
    <row r="2839" customFormat="false" ht="15" hidden="false" customHeight="false" outlineLevel="0" collapsed="false">
      <c r="A2839" s="0" t="s">
        <v>126</v>
      </c>
      <c r="B2839" s="0" t="s">
        <v>5826</v>
      </c>
      <c r="C2839" s="0" t="s">
        <v>5827</v>
      </c>
      <c r="D2839" s="0" t="s">
        <v>129</v>
      </c>
      <c r="E2839" s="161" t="n">
        <v>44013</v>
      </c>
      <c r="F2839" s="161" t="n">
        <v>73050</v>
      </c>
      <c r="G2839" s="0" t="s">
        <v>130</v>
      </c>
    </row>
    <row r="2840" customFormat="false" ht="15" hidden="false" customHeight="false" outlineLevel="0" collapsed="false">
      <c r="A2840" s="0" t="s">
        <v>126</v>
      </c>
      <c r="B2840" s="0" t="s">
        <v>5828</v>
      </c>
      <c r="C2840" s="0" t="s">
        <v>5829</v>
      </c>
      <c r="D2840" s="0" t="s">
        <v>129</v>
      </c>
      <c r="E2840" s="161" t="n">
        <v>44013</v>
      </c>
      <c r="F2840" s="161" t="n">
        <v>73050</v>
      </c>
      <c r="G2840" s="0" t="s">
        <v>130</v>
      </c>
    </row>
    <row r="2841" customFormat="false" ht="15" hidden="false" customHeight="false" outlineLevel="0" collapsed="false">
      <c r="A2841" s="0" t="s">
        <v>126</v>
      </c>
      <c r="B2841" s="0" t="s">
        <v>5830</v>
      </c>
      <c r="C2841" s="0" t="s">
        <v>5831</v>
      </c>
      <c r="D2841" s="0" t="s">
        <v>129</v>
      </c>
      <c r="E2841" s="161" t="n">
        <v>44013</v>
      </c>
      <c r="F2841" s="161" t="n">
        <v>73050</v>
      </c>
      <c r="G2841" s="0" t="s">
        <v>130</v>
      </c>
    </row>
    <row r="2842" customFormat="false" ht="15" hidden="false" customHeight="false" outlineLevel="0" collapsed="false">
      <c r="A2842" s="0" t="s">
        <v>126</v>
      </c>
      <c r="B2842" s="0" t="s">
        <v>5832</v>
      </c>
      <c r="C2842" s="0" t="s">
        <v>5833</v>
      </c>
      <c r="D2842" s="0" t="s">
        <v>129</v>
      </c>
      <c r="E2842" s="161" t="n">
        <v>44013</v>
      </c>
      <c r="F2842" s="161" t="n">
        <v>73050</v>
      </c>
      <c r="G2842" s="0" t="s">
        <v>130</v>
      </c>
    </row>
    <row r="2843" customFormat="false" ht="15" hidden="false" customHeight="false" outlineLevel="0" collapsed="false">
      <c r="A2843" s="0" t="s">
        <v>126</v>
      </c>
      <c r="B2843" s="0" t="s">
        <v>5834</v>
      </c>
      <c r="C2843" s="0" t="s">
        <v>5835</v>
      </c>
      <c r="D2843" s="0" t="s">
        <v>129</v>
      </c>
      <c r="E2843" s="161" t="n">
        <v>44013</v>
      </c>
      <c r="F2843" s="161" t="n">
        <v>73050</v>
      </c>
      <c r="G2843" s="0" t="s">
        <v>130</v>
      </c>
    </row>
    <row r="2844" customFormat="false" ht="15" hidden="false" customHeight="false" outlineLevel="0" collapsed="false">
      <c r="A2844" s="0" t="s">
        <v>126</v>
      </c>
      <c r="B2844" s="0" t="s">
        <v>5836</v>
      </c>
      <c r="C2844" s="0" t="s">
        <v>134</v>
      </c>
      <c r="D2844" s="0" t="s">
        <v>129</v>
      </c>
      <c r="E2844" s="161" t="n">
        <v>44256</v>
      </c>
      <c r="F2844" s="161" t="n">
        <v>73050</v>
      </c>
      <c r="G2844" s="0" t="s">
        <v>130</v>
      </c>
    </row>
    <row r="2845" customFormat="false" ht="15" hidden="false" customHeight="false" outlineLevel="0" collapsed="false">
      <c r="A2845" s="0" t="s">
        <v>126</v>
      </c>
      <c r="B2845" s="0" t="s">
        <v>5837</v>
      </c>
      <c r="C2845" s="0" t="s">
        <v>5838</v>
      </c>
      <c r="D2845" s="0" t="s">
        <v>129</v>
      </c>
      <c r="E2845" s="161" t="n">
        <v>44136</v>
      </c>
      <c r="F2845" s="161" t="n">
        <v>73050</v>
      </c>
      <c r="G2845" s="0" t="s">
        <v>130</v>
      </c>
    </row>
    <row r="2846" customFormat="false" ht="15" hidden="false" customHeight="false" outlineLevel="0" collapsed="false">
      <c r="A2846" s="0" t="s">
        <v>126</v>
      </c>
      <c r="B2846" s="0" t="s">
        <v>5839</v>
      </c>
      <c r="C2846" s="0" t="s">
        <v>368</v>
      </c>
      <c r="D2846" s="0" t="s">
        <v>129</v>
      </c>
      <c r="E2846" s="161" t="n">
        <v>44228</v>
      </c>
      <c r="F2846" s="161" t="n">
        <v>73050</v>
      </c>
      <c r="G2846" s="0" t="s">
        <v>130</v>
      </c>
    </row>
    <row r="2847" customFormat="false" ht="15" hidden="false" customHeight="false" outlineLevel="0" collapsed="false">
      <c r="A2847" s="0" t="s">
        <v>126</v>
      </c>
      <c r="B2847" s="0" t="s">
        <v>5840</v>
      </c>
      <c r="C2847" s="0" t="s">
        <v>368</v>
      </c>
      <c r="D2847" s="0" t="s">
        <v>129</v>
      </c>
      <c r="E2847" s="161" t="n">
        <v>44256</v>
      </c>
      <c r="F2847" s="161" t="n">
        <v>73050</v>
      </c>
      <c r="G2847" s="0" t="s">
        <v>130</v>
      </c>
    </row>
    <row r="2848" customFormat="false" ht="15" hidden="false" customHeight="false" outlineLevel="0" collapsed="false">
      <c r="A2848" s="0" t="s">
        <v>126</v>
      </c>
      <c r="B2848" s="0" t="s">
        <v>5841</v>
      </c>
      <c r="C2848" s="0" t="s">
        <v>134</v>
      </c>
      <c r="D2848" s="0" t="s">
        <v>129</v>
      </c>
      <c r="E2848" s="161" t="n">
        <v>44378</v>
      </c>
      <c r="F2848" s="161" t="n">
        <v>73050</v>
      </c>
      <c r="G2848" s="0" t="s">
        <v>130</v>
      </c>
    </row>
    <row r="2849" customFormat="false" ht="15" hidden="false" customHeight="false" outlineLevel="0" collapsed="false">
      <c r="A2849" s="0" t="s">
        <v>126</v>
      </c>
      <c r="B2849" s="0" t="s">
        <v>5842</v>
      </c>
      <c r="C2849" s="0" t="s">
        <v>364</v>
      </c>
      <c r="D2849" s="0" t="s">
        <v>129</v>
      </c>
      <c r="E2849" s="161" t="n">
        <v>44378</v>
      </c>
      <c r="F2849" s="161" t="n">
        <v>73050</v>
      </c>
      <c r="G2849" s="0" t="s">
        <v>130</v>
      </c>
    </row>
    <row r="2850" customFormat="false" ht="15" hidden="false" customHeight="false" outlineLevel="0" collapsed="false">
      <c r="A2850" s="0" t="s">
        <v>126</v>
      </c>
      <c r="B2850" s="0" t="s">
        <v>5843</v>
      </c>
      <c r="C2850" s="0" t="s">
        <v>5844</v>
      </c>
      <c r="D2850" s="0" t="s">
        <v>129</v>
      </c>
      <c r="E2850" s="161" t="n">
        <v>44378</v>
      </c>
      <c r="F2850" s="161" t="n">
        <v>73050</v>
      </c>
      <c r="G2850" s="0" t="s">
        <v>130</v>
      </c>
    </row>
    <row r="2851" customFormat="false" ht="15" hidden="false" customHeight="false" outlineLevel="0" collapsed="false">
      <c r="A2851" s="0" t="s">
        <v>126</v>
      </c>
      <c r="B2851" s="0" t="s">
        <v>5845</v>
      </c>
      <c r="C2851" s="0" t="s">
        <v>5846</v>
      </c>
      <c r="D2851" s="0" t="s">
        <v>129</v>
      </c>
      <c r="E2851" s="161" t="n">
        <v>44166</v>
      </c>
      <c r="F2851" s="161" t="n">
        <v>73050</v>
      </c>
      <c r="G2851" s="0" t="s">
        <v>130</v>
      </c>
    </row>
    <row r="2852" customFormat="false" ht="15" hidden="false" customHeight="false" outlineLevel="0" collapsed="false">
      <c r="A2852" s="0" t="s">
        <v>126</v>
      </c>
      <c r="B2852" s="0" t="s">
        <v>5847</v>
      </c>
      <c r="C2852" s="0" t="s">
        <v>5848</v>
      </c>
      <c r="D2852" s="0" t="s">
        <v>129</v>
      </c>
      <c r="E2852" s="161" t="n">
        <v>43999</v>
      </c>
      <c r="F2852" s="161" t="n">
        <v>73050</v>
      </c>
      <c r="G2852" s="0" t="s">
        <v>130</v>
      </c>
    </row>
    <row r="2853" customFormat="false" ht="15" hidden="false" customHeight="false" outlineLevel="0" collapsed="false">
      <c r="A2853" s="0" t="s">
        <v>126</v>
      </c>
      <c r="B2853" s="0" t="s">
        <v>5849</v>
      </c>
      <c r="C2853" s="0" t="s">
        <v>5850</v>
      </c>
      <c r="D2853" s="0" t="s">
        <v>129</v>
      </c>
      <c r="E2853" s="161" t="n">
        <v>44158</v>
      </c>
      <c r="F2853" s="161" t="n">
        <v>73050</v>
      </c>
      <c r="G2853" s="0" t="s">
        <v>130</v>
      </c>
    </row>
    <row r="2854" customFormat="false" ht="15" hidden="false" customHeight="false" outlineLevel="0" collapsed="false">
      <c r="A2854" s="0" t="s">
        <v>126</v>
      </c>
      <c r="B2854" s="0" t="s">
        <v>5851</v>
      </c>
      <c r="C2854" s="0" t="s">
        <v>5852</v>
      </c>
      <c r="D2854" s="0" t="s">
        <v>129</v>
      </c>
      <c r="E2854" s="161" t="n">
        <v>39448</v>
      </c>
      <c r="F2854" s="161" t="n">
        <v>73050</v>
      </c>
      <c r="G2854" s="0" t="s">
        <v>130</v>
      </c>
    </row>
    <row r="2855" customFormat="false" ht="15" hidden="false" customHeight="false" outlineLevel="0" collapsed="false">
      <c r="A2855" s="0" t="s">
        <v>126</v>
      </c>
      <c r="B2855" s="0" t="s">
        <v>5855</v>
      </c>
      <c r="C2855" s="0" t="s">
        <v>5856</v>
      </c>
      <c r="D2855" s="0" t="s">
        <v>129</v>
      </c>
      <c r="E2855" s="161" t="n">
        <v>40725</v>
      </c>
      <c r="F2855" s="161" t="n">
        <v>73050</v>
      </c>
      <c r="G2855" s="0" t="s">
        <v>130</v>
      </c>
    </row>
    <row r="2856" customFormat="false" ht="15" hidden="false" customHeight="false" outlineLevel="0" collapsed="false">
      <c r="A2856" s="0" t="s">
        <v>126</v>
      </c>
      <c r="B2856" s="0" t="s">
        <v>5857</v>
      </c>
      <c r="C2856" s="0" t="s">
        <v>5858</v>
      </c>
      <c r="D2856" s="0" t="s">
        <v>129</v>
      </c>
      <c r="E2856" s="161" t="n">
        <v>43525</v>
      </c>
      <c r="F2856" s="161" t="n">
        <v>73050</v>
      </c>
      <c r="G2856" s="0" t="s">
        <v>130</v>
      </c>
    </row>
    <row r="2857" customFormat="false" ht="15" hidden="false" customHeight="false" outlineLevel="0" collapsed="false">
      <c r="A2857" s="0" t="s">
        <v>126</v>
      </c>
      <c r="B2857" s="0" t="s">
        <v>5859</v>
      </c>
      <c r="C2857" s="0" t="s">
        <v>5860</v>
      </c>
      <c r="D2857" s="0" t="s">
        <v>129</v>
      </c>
      <c r="E2857" s="161" t="n">
        <v>43556</v>
      </c>
      <c r="F2857" s="161" t="n">
        <v>73050</v>
      </c>
      <c r="G2857" s="0" t="s">
        <v>130</v>
      </c>
    </row>
    <row r="2858" customFormat="false" ht="15" hidden="false" customHeight="false" outlineLevel="0" collapsed="false">
      <c r="A2858" s="0" t="s">
        <v>126</v>
      </c>
      <c r="B2858" s="0" t="s">
        <v>5861</v>
      </c>
      <c r="C2858" s="0" t="s">
        <v>5862</v>
      </c>
      <c r="D2858" s="0" t="s">
        <v>129</v>
      </c>
      <c r="E2858" s="161" t="n">
        <v>43313</v>
      </c>
      <c r="F2858" s="161" t="n">
        <v>73050</v>
      </c>
      <c r="G2858" s="0" t="s">
        <v>130</v>
      </c>
    </row>
    <row r="2859" customFormat="false" ht="15" hidden="false" customHeight="false" outlineLevel="0" collapsed="false">
      <c r="A2859" s="0" t="s">
        <v>126</v>
      </c>
      <c r="B2859" s="0" t="s">
        <v>5863</v>
      </c>
      <c r="C2859" s="0" t="s">
        <v>5864</v>
      </c>
      <c r="D2859" s="0" t="s">
        <v>129</v>
      </c>
      <c r="E2859" s="161" t="n">
        <v>43556</v>
      </c>
      <c r="F2859" s="161" t="n">
        <v>73050</v>
      </c>
      <c r="G2859" s="0" t="s">
        <v>130</v>
      </c>
    </row>
    <row r="2860" customFormat="false" ht="15" hidden="false" customHeight="false" outlineLevel="0" collapsed="false">
      <c r="A2860" s="0" t="s">
        <v>126</v>
      </c>
      <c r="B2860" s="0" t="s">
        <v>5865</v>
      </c>
      <c r="C2860" s="0" t="s">
        <v>5866</v>
      </c>
      <c r="D2860" s="0" t="s">
        <v>129</v>
      </c>
      <c r="E2860" s="161" t="n">
        <v>43556</v>
      </c>
      <c r="F2860" s="161" t="n">
        <v>73050</v>
      </c>
      <c r="G2860" s="0" t="s">
        <v>130</v>
      </c>
    </row>
    <row r="2861" customFormat="false" ht="15" hidden="false" customHeight="false" outlineLevel="0" collapsed="false">
      <c r="A2861" s="0" t="s">
        <v>126</v>
      </c>
      <c r="B2861" s="0" t="s">
        <v>5867</v>
      </c>
      <c r="C2861" s="0" t="s">
        <v>5868</v>
      </c>
      <c r="D2861" s="0" t="s">
        <v>129</v>
      </c>
      <c r="E2861" s="161" t="n">
        <v>43556</v>
      </c>
      <c r="F2861" s="161" t="n">
        <v>73050</v>
      </c>
      <c r="G2861" s="0" t="s">
        <v>130</v>
      </c>
    </row>
    <row r="2862" customFormat="false" ht="15" hidden="false" customHeight="false" outlineLevel="0" collapsed="false">
      <c r="A2862" s="0" t="s">
        <v>126</v>
      </c>
      <c r="B2862" s="0" t="s">
        <v>5869</v>
      </c>
      <c r="C2862" s="0" t="s">
        <v>5870</v>
      </c>
      <c r="D2862" s="0" t="s">
        <v>129</v>
      </c>
      <c r="E2862" s="161" t="n">
        <v>43556</v>
      </c>
      <c r="F2862" s="161" t="n">
        <v>73050</v>
      </c>
      <c r="G2862" s="0" t="s">
        <v>130</v>
      </c>
    </row>
    <row r="2863" customFormat="false" ht="15" hidden="false" customHeight="false" outlineLevel="0" collapsed="false">
      <c r="A2863" s="0" t="s">
        <v>126</v>
      </c>
      <c r="B2863" s="0" t="s">
        <v>5871</v>
      </c>
      <c r="C2863" s="0" t="s">
        <v>5872</v>
      </c>
      <c r="D2863" s="0" t="s">
        <v>129</v>
      </c>
      <c r="E2863" s="161" t="n">
        <v>43605</v>
      </c>
      <c r="F2863" s="161" t="n">
        <v>73050</v>
      </c>
      <c r="G2863" s="0" t="s">
        <v>130</v>
      </c>
    </row>
    <row r="2864" customFormat="false" ht="15" hidden="false" customHeight="false" outlineLevel="0" collapsed="false">
      <c r="A2864" s="0" t="s">
        <v>126</v>
      </c>
      <c r="B2864" s="0" t="s">
        <v>5873</v>
      </c>
      <c r="C2864" s="0" t="s">
        <v>5874</v>
      </c>
      <c r="D2864" s="0" t="s">
        <v>129</v>
      </c>
      <c r="E2864" s="161" t="n">
        <v>43605</v>
      </c>
      <c r="F2864" s="161" t="n">
        <v>73050</v>
      </c>
      <c r="G2864" s="0" t="s">
        <v>130</v>
      </c>
    </row>
    <row r="2865" customFormat="false" ht="15" hidden="false" customHeight="false" outlineLevel="0" collapsed="false">
      <c r="A2865" s="0" t="s">
        <v>126</v>
      </c>
      <c r="B2865" s="0" t="s">
        <v>5875</v>
      </c>
      <c r="C2865" s="0" t="s">
        <v>5876</v>
      </c>
      <c r="D2865" s="0" t="s">
        <v>129</v>
      </c>
      <c r="E2865" s="161" t="n">
        <v>43605</v>
      </c>
      <c r="F2865" s="161" t="n">
        <v>73050</v>
      </c>
      <c r="G2865" s="0" t="s">
        <v>130</v>
      </c>
    </row>
    <row r="2866" customFormat="false" ht="15" hidden="false" customHeight="false" outlineLevel="0" collapsed="false">
      <c r="A2866" s="0" t="s">
        <v>126</v>
      </c>
      <c r="B2866" s="0" t="s">
        <v>5877</v>
      </c>
      <c r="C2866" s="0" t="s">
        <v>5878</v>
      </c>
      <c r="D2866" s="0" t="s">
        <v>129</v>
      </c>
      <c r="E2866" s="161" t="n">
        <v>43605</v>
      </c>
      <c r="F2866" s="161" t="n">
        <v>73050</v>
      </c>
      <c r="G2866" s="0" t="s">
        <v>130</v>
      </c>
    </row>
    <row r="2867" customFormat="false" ht="15" hidden="false" customHeight="false" outlineLevel="0" collapsed="false">
      <c r="A2867" s="0" t="s">
        <v>126</v>
      </c>
      <c r="B2867" s="0" t="s">
        <v>5879</v>
      </c>
      <c r="C2867" s="0" t="s">
        <v>5880</v>
      </c>
      <c r="D2867" s="0" t="s">
        <v>129</v>
      </c>
      <c r="E2867" s="161" t="n">
        <v>43605</v>
      </c>
      <c r="F2867" s="161" t="n">
        <v>73050</v>
      </c>
      <c r="G2867" s="0" t="s">
        <v>130</v>
      </c>
    </row>
    <row r="2868" customFormat="false" ht="15" hidden="false" customHeight="false" outlineLevel="0" collapsed="false">
      <c r="A2868" s="0" t="s">
        <v>126</v>
      </c>
      <c r="B2868" s="0" t="s">
        <v>5881</v>
      </c>
      <c r="C2868" s="0" t="s">
        <v>5882</v>
      </c>
      <c r="D2868" s="0" t="s">
        <v>129</v>
      </c>
      <c r="E2868" s="161" t="n">
        <v>43556</v>
      </c>
      <c r="F2868" s="161" t="n">
        <v>73050</v>
      </c>
      <c r="G2868" s="0" t="s">
        <v>130</v>
      </c>
    </row>
    <row r="2869" customFormat="false" ht="15" hidden="false" customHeight="false" outlineLevel="0" collapsed="false">
      <c r="A2869" s="0" t="s">
        <v>126</v>
      </c>
      <c r="B2869" s="0" t="s">
        <v>5883</v>
      </c>
      <c r="C2869" s="0" t="s">
        <v>5884</v>
      </c>
      <c r="D2869" s="0" t="s">
        <v>129</v>
      </c>
      <c r="E2869" s="161" t="n">
        <v>43818</v>
      </c>
      <c r="F2869" s="161" t="n">
        <v>73050</v>
      </c>
      <c r="G2869" s="0" t="s">
        <v>130</v>
      </c>
    </row>
    <row r="2870" customFormat="false" ht="15" hidden="false" customHeight="false" outlineLevel="0" collapsed="false">
      <c r="A2870" s="0" t="s">
        <v>126</v>
      </c>
      <c r="B2870" s="0" t="s">
        <v>5885</v>
      </c>
      <c r="C2870" s="0" t="s">
        <v>5886</v>
      </c>
      <c r="D2870" s="0" t="s">
        <v>129</v>
      </c>
      <c r="E2870" s="161" t="n">
        <v>44409</v>
      </c>
      <c r="F2870" s="161" t="n">
        <v>73050</v>
      </c>
      <c r="G2870" s="0" t="s">
        <v>130</v>
      </c>
    </row>
    <row r="2871" customFormat="false" ht="15" hidden="false" customHeight="false" outlineLevel="0" collapsed="false">
      <c r="A2871" s="0" t="s">
        <v>126</v>
      </c>
      <c r="B2871" s="0" t="s">
        <v>5887</v>
      </c>
      <c r="C2871" s="0" t="s">
        <v>5888</v>
      </c>
      <c r="D2871" s="0" t="s">
        <v>129</v>
      </c>
      <c r="E2871" s="161" t="n">
        <v>43626</v>
      </c>
      <c r="F2871" s="161" t="n">
        <v>73050</v>
      </c>
      <c r="G2871" s="0" t="s">
        <v>130</v>
      </c>
    </row>
    <row r="2872" customFormat="false" ht="15" hidden="false" customHeight="false" outlineLevel="0" collapsed="false">
      <c r="A2872" s="0" t="s">
        <v>126</v>
      </c>
      <c r="B2872" s="0" t="s">
        <v>5889</v>
      </c>
      <c r="C2872" s="0" t="s">
        <v>5890</v>
      </c>
      <c r="D2872" s="0" t="s">
        <v>129</v>
      </c>
      <c r="E2872" s="161" t="n">
        <v>43641</v>
      </c>
      <c r="F2872" s="161" t="n">
        <v>73050</v>
      </c>
      <c r="G2872" s="0" t="s">
        <v>130</v>
      </c>
    </row>
    <row r="2873" customFormat="false" ht="15" hidden="false" customHeight="false" outlineLevel="0" collapsed="false">
      <c r="A2873" s="0" t="s">
        <v>126</v>
      </c>
      <c r="B2873" s="0" t="s">
        <v>5891</v>
      </c>
      <c r="C2873" s="0" t="s">
        <v>5892</v>
      </c>
      <c r="D2873" s="0" t="s">
        <v>129</v>
      </c>
      <c r="E2873" s="161" t="n">
        <v>43721</v>
      </c>
      <c r="F2873" s="161" t="n">
        <v>73050</v>
      </c>
      <c r="G2873" s="0" t="s">
        <v>130</v>
      </c>
    </row>
    <row r="2874" customFormat="false" ht="15" hidden="false" customHeight="false" outlineLevel="0" collapsed="false">
      <c r="A2874" s="0" t="s">
        <v>126</v>
      </c>
      <c r="B2874" s="0" t="s">
        <v>5893</v>
      </c>
      <c r="C2874" s="0" t="s">
        <v>5894</v>
      </c>
      <c r="D2874" s="0" t="s">
        <v>129</v>
      </c>
      <c r="E2874" s="161" t="n">
        <v>43742</v>
      </c>
      <c r="F2874" s="161" t="n">
        <v>73050</v>
      </c>
      <c r="G2874" s="0" t="s">
        <v>130</v>
      </c>
    </row>
    <row r="2875" customFormat="false" ht="15" hidden="false" customHeight="false" outlineLevel="0" collapsed="false">
      <c r="A2875" s="0" t="s">
        <v>126</v>
      </c>
      <c r="B2875" s="0" t="s">
        <v>5895</v>
      </c>
      <c r="C2875" s="0" t="s">
        <v>5896</v>
      </c>
      <c r="D2875" s="0" t="s">
        <v>129</v>
      </c>
      <c r="E2875" s="161" t="n">
        <v>43746</v>
      </c>
      <c r="F2875" s="161" t="n">
        <v>73050</v>
      </c>
      <c r="G2875" s="0" t="s">
        <v>130</v>
      </c>
    </row>
    <row r="2876" customFormat="false" ht="15" hidden="false" customHeight="false" outlineLevel="0" collapsed="false">
      <c r="A2876" s="0" t="s">
        <v>126</v>
      </c>
      <c r="B2876" s="0" t="s">
        <v>5897</v>
      </c>
      <c r="C2876" s="0" t="s">
        <v>5898</v>
      </c>
      <c r="D2876" s="0" t="s">
        <v>129</v>
      </c>
      <c r="E2876" s="161" t="n">
        <v>44056</v>
      </c>
      <c r="F2876" s="161" t="n">
        <v>44561</v>
      </c>
      <c r="G2876" s="0" t="s">
        <v>130</v>
      </c>
    </row>
    <row r="2877" customFormat="false" ht="15" hidden="false" customHeight="false" outlineLevel="0" collapsed="false">
      <c r="A2877" s="0" t="s">
        <v>126</v>
      </c>
      <c r="B2877" s="0" t="s">
        <v>5901</v>
      </c>
      <c r="C2877" s="0" t="s">
        <v>5902</v>
      </c>
      <c r="D2877" s="0" t="s">
        <v>129</v>
      </c>
      <c r="E2877" s="161" t="n">
        <v>44211</v>
      </c>
      <c r="F2877" s="161" t="n">
        <v>73050</v>
      </c>
      <c r="G2877" s="0" t="s">
        <v>130</v>
      </c>
    </row>
    <row r="2878" customFormat="false" ht="15" hidden="false" customHeight="false" outlineLevel="0" collapsed="false">
      <c r="A2878" s="0" t="s">
        <v>126</v>
      </c>
      <c r="B2878" s="0" t="s">
        <v>5903</v>
      </c>
      <c r="C2878" s="0" t="s">
        <v>5904</v>
      </c>
      <c r="D2878" s="0" t="s">
        <v>129</v>
      </c>
      <c r="E2878" s="161" t="n">
        <v>44278</v>
      </c>
      <c r="F2878" s="161" t="n">
        <v>73050</v>
      </c>
      <c r="G2878" s="0" t="s">
        <v>130</v>
      </c>
    </row>
    <row r="2879" customFormat="false" ht="15" hidden="false" customHeight="false" outlineLevel="0" collapsed="false">
      <c r="A2879" s="0" t="s">
        <v>126</v>
      </c>
      <c r="B2879" s="0" t="s">
        <v>5905</v>
      </c>
      <c r="C2879" s="0" t="s">
        <v>5906</v>
      </c>
      <c r="D2879" s="0" t="s">
        <v>129</v>
      </c>
      <c r="E2879" s="161" t="n">
        <v>43556</v>
      </c>
      <c r="F2879" s="161" t="n">
        <v>73050</v>
      </c>
      <c r="G2879" s="0" t="s">
        <v>130</v>
      </c>
    </row>
    <row r="2880" customFormat="false" ht="15" hidden="false" customHeight="false" outlineLevel="0" collapsed="false">
      <c r="A2880" s="0" t="s">
        <v>126</v>
      </c>
      <c r="B2880" s="0" t="s">
        <v>5907</v>
      </c>
      <c r="C2880" s="0" t="s">
        <v>5908</v>
      </c>
      <c r="D2880" s="0" t="s">
        <v>129</v>
      </c>
      <c r="E2880" s="161" t="n">
        <v>44165</v>
      </c>
      <c r="F2880" s="161" t="n">
        <v>73050</v>
      </c>
      <c r="G2880" s="0" t="s">
        <v>130</v>
      </c>
    </row>
    <row r="2881" customFormat="false" ht="15" hidden="false" customHeight="false" outlineLevel="0" collapsed="false">
      <c r="A2881" s="0" t="s">
        <v>126</v>
      </c>
      <c r="B2881" s="0" t="s">
        <v>5909</v>
      </c>
      <c r="C2881" s="0" t="s">
        <v>2139</v>
      </c>
      <c r="D2881" s="0" t="s">
        <v>129</v>
      </c>
      <c r="E2881" s="161" t="n">
        <v>43709</v>
      </c>
      <c r="F2881" s="161" t="n">
        <v>73050</v>
      </c>
      <c r="G2881" s="0" t="s">
        <v>130</v>
      </c>
    </row>
    <row r="2882" customFormat="false" ht="15" hidden="false" customHeight="false" outlineLevel="0" collapsed="false">
      <c r="A2882" s="0" t="s">
        <v>126</v>
      </c>
      <c r="B2882" s="0" t="s">
        <v>5910</v>
      </c>
      <c r="C2882" s="0" t="s">
        <v>343</v>
      </c>
      <c r="D2882" s="0" t="s">
        <v>129</v>
      </c>
      <c r="E2882" s="161" t="n">
        <v>43709</v>
      </c>
      <c r="F2882" s="161" t="n">
        <v>73050</v>
      </c>
      <c r="G2882" s="0" t="s">
        <v>130</v>
      </c>
    </row>
    <row r="2883" customFormat="false" ht="15" hidden="false" customHeight="false" outlineLevel="0" collapsed="false">
      <c r="A2883" s="0" t="s">
        <v>126</v>
      </c>
      <c r="B2883" s="0" t="s">
        <v>5911</v>
      </c>
      <c r="C2883" s="0" t="s">
        <v>5912</v>
      </c>
      <c r="D2883" s="0" t="s">
        <v>129</v>
      </c>
      <c r="E2883" s="161" t="n">
        <v>43649</v>
      </c>
      <c r="F2883" s="161" t="n">
        <v>73050</v>
      </c>
      <c r="G2883" s="0" t="s">
        <v>130</v>
      </c>
    </row>
    <row r="2884" customFormat="false" ht="15" hidden="false" customHeight="false" outlineLevel="0" collapsed="false">
      <c r="A2884" s="0" t="s">
        <v>126</v>
      </c>
      <c r="B2884" s="0" t="s">
        <v>5913</v>
      </c>
      <c r="C2884" s="0" t="s">
        <v>5914</v>
      </c>
      <c r="D2884" s="0" t="s">
        <v>129</v>
      </c>
      <c r="E2884" s="161" t="n">
        <v>43649</v>
      </c>
      <c r="F2884" s="161" t="n">
        <v>73050</v>
      </c>
      <c r="G2884" s="0" t="s">
        <v>130</v>
      </c>
    </row>
    <row r="2885" customFormat="false" ht="15" hidden="false" customHeight="false" outlineLevel="0" collapsed="false">
      <c r="A2885" s="0" t="s">
        <v>126</v>
      </c>
      <c r="B2885" s="0" t="s">
        <v>5915</v>
      </c>
      <c r="C2885" s="0" t="s">
        <v>5916</v>
      </c>
      <c r="D2885" s="0" t="s">
        <v>129</v>
      </c>
      <c r="E2885" s="161" t="n">
        <v>43649</v>
      </c>
      <c r="F2885" s="161" t="n">
        <v>73050</v>
      </c>
      <c r="G2885" s="0" t="s">
        <v>130</v>
      </c>
    </row>
    <row r="2886" customFormat="false" ht="15" hidden="false" customHeight="false" outlineLevel="0" collapsed="false">
      <c r="A2886" s="0" t="s">
        <v>126</v>
      </c>
      <c r="B2886" s="0" t="s">
        <v>5917</v>
      </c>
      <c r="C2886" s="0" t="s">
        <v>5918</v>
      </c>
      <c r="D2886" s="0" t="s">
        <v>129</v>
      </c>
      <c r="E2886" s="161" t="n">
        <v>43649</v>
      </c>
      <c r="F2886" s="161" t="n">
        <v>73050</v>
      </c>
      <c r="G2886" s="0" t="s">
        <v>130</v>
      </c>
    </row>
    <row r="2887" customFormat="false" ht="15" hidden="false" customHeight="false" outlineLevel="0" collapsed="false">
      <c r="A2887" s="0" t="s">
        <v>126</v>
      </c>
      <c r="B2887" s="0" t="s">
        <v>5919</v>
      </c>
      <c r="C2887" s="0" t="s">
        <v>4845</v>
      </c>
      <c r="D2887" s="0" t="s">
        <v>129</v>
      </c>
      <c r="E2887" s="161" t="n">
        <v>43374</v>
      </c>
      <c r="F2887" s="161" t="n">
        <v>73050</v>
      </c>
      <c r="G2887" s="0" t="s">
        <v>130</v>
      </c>
    </row>
    <row r="2888" customFormat="false" ht="15" hidden="false" customHeight="false" outlineLevel="0" collapsed="false">
      <c r="A2888" s="0" t="s">
        <v>126</v>
      </c>
      <c r="B2888" s="0" t="s">
        <v>5920</v>
      </c>
      <c r="C2888" s="0" t="s">
        <v>4845</v>
      </c>
      <c r="D2888" s="0" t="s">
        <v>129</v>
      </c>
      <c r="E2888" s="161" t="n">
        <v>43509</v>
      </c>
      <c r="F2888" s="161" t="n">
        <v>73050</v>
      </c>
      <c r="G2888" s="0" t="s">
        <v>130</v>
      </c>
    </row>
    <row r="2889" customFormat="false" ht="15" hidden="false" customHeight="false" outlineLevel="0" collapsed="false">
      <c r="A2889" s="0" t="s">
        <v>126</v>
      </c>
      <c r="B2889" s="0" t="s">
        <v>5921</v>
      </c>
      <c r="C2889" s="0" t="s">
        <v>5922</v>
      </c>
      <c r="D2889" s="0" t="s">
        <v>129</v>
      </c>
      <c r="E2889" s="161" t="n">
        <v>43831</v>
      </c>
      <c r="F2889" s="161" t="n">
        <v>73050</v>
      </c>
      <c r="G2889" s="0" t="s">
        <v>130</v>
      </c>
    </row>
    <row r="2890" customFormat="false" ht="15" hidden="false" customHeight="false" outlineLevel="0" collapsed="false">
      <c r="A2890" s="0" t="s">
        <v>126</v>
      </c>
      <c r="B2890" s="0" t="s">
        <v>5923</v>
      </c>
      <c r="C2890" s="0" t="s">
        <v>5924</v>
      </c>
      <c r="D2890" s="0" t="s">
        <v>129</v>
      </c>
      <c r="E2890" s="161" t="n">
        <v>43812</v>
      </c>
      <c r="F2890" s="161" t="n">
        <v>73050</v>
      </c>
      <c r="G2890" s="0" t="s">
        <v>130</v>
      </c>
    </row>
    <row r="2891" customFormat="false" ht="15" hidden="false" customHeight="false" outlineLevel="0" collapsed="false">
      <c r="A2891" s="0" t="s">
        <v>126</v>
      </c>
      <c r="B2891" s="0" t="s">
        <v>5925</v>
      </c>
      <c r="C2891" s="0" t="s">
        <v>134</v>
      </c>
      <c r="D2891" s="0" t="s">
        <v>129</v>
      </c>
      <c r="E2891" s="161" t="n">
        <v>43862</v>
      </c>
      <c r="F2891" s="161" t="n">
        <v>73050</v>
      </c>
      <c r="G2891" s="0" t="s">
        <v>130</v>
      </c>
    </row>
    <row r="2892" customFormat="false" ht="15" hidden="false" customHeight="false" outlineLevel="0" collapsed="false">
      <c r="A2892" s="0" t="s">
        <v>126</v>
      </c>
      <c r="B2892" s="0" t="s">
        <v>5926</v>
      </c>
      <c r="C2892" s="0" t="s">
        <v>4845</v>
      </c>
      <c r="D2892" s="0" t="s">
        <v>129</v>
      </c>
      <c r="E2892" s="161" t="n">
        <v>43831</v>
      </c>
      <c r="F2892" s="161" t="n">
        <v>73050</v>
      </c>
      <c r="G2892" s="0" t="s">
        <v>130</v>
      </c>
    </row>
    <row r="2893" customFormat="false" ht="15" hidden="false" customHeight="false" outlineLevel="0" collapsed="false">
      <c r="A2893" s="0" t="s">
        <v>126</v>
      </c>
      <c r="B2893" s="0" t="s">
        <v>5927</v>
      </c>
      <c r="C2893" s="0" t="s">
        <v>134</v>
      </c>
      <c r="D2893" s="0" t="s">
        <v>129</v>
      </c>
      <c r="E2893" s="161" t="n">
        <v>43909</v>
      </c>
      <c r="F2893" s="161" t="n">
        <v>73050</v>
      </c>
      <c r="G2893" s="0" t="s">
        <v>130</v>
      </c>
    </row>
    <row r="2894" customFormat="false" ht="15" hidden="false" customHeight="false" outlineLevel="0" collapsed="false">
      <c r="A2894" s="0" t="s">
        <v>126</v>
      </c>
      <c r="B2894" s="0" t="s">
        <v>5928</v>
      </c>
      <c r="C2894" s="0" t="s">
        <v>3019</v>
      </c>
      <c r="D2894" s="0" t="s">
        <v>129</v>
      </c>
      <c r="E2894" s="161" t="n">
        <v>43909</v>
      </c>
      <c r="F2894" s="161" t="n">
        <v>73050</v>
      </c>
      <c r="G2894" s="0" t="s">
        <v>130</v>
      </c>
    </row>
    <row r="2895" customFormat="false" ht="15" hidden="false" customHeight="false" outlineLevel="0" collapsed="false">
      <c r="A2895" s="0" t="s">
        <v>126</v>
      </c>
      <c r="B2895" s="0" t="s">
        <v>5929</v>
      </c>
      <c r="C2895" s="0" t="s">
        <v>134</v>
      </c>
      <c r="D2895" s="0" t="s">
        <v>129</v>
      </c>
      <c r="E2895" s="161" t="n">
        <v>43739</v>
      </c>
      <c r="F2895" s="161" t="n">
        <v>73050</v>
      </c>
      <c r="G2895" s="0" t="s">
        <v>130</v>
      </c>
    </row>
    <row r="2896" customFormat="false" ht="15" hidden="false" customHeight="false" outlineLevel="0" collapsed="false">
      <c r="A2896" s="0" t="s">
        <v>126</v>
      </c>
      <c r="B2896" s="0" t="s">
        <v>5930</v>
      </c>
      <c r="C2896" s="0" t="s">
        <v>3019</v>
      </c>
      <c r="D2896" s="0" t="s">
        <v>129</v>
      </c>
      <c r="E2896" s="161" t="n">
        <v>43739</v>
      </c>
      <c r="F2896" s="161" t="n">
        <v>73050</v>
      </c>
      <c r="G2896" s="0" t="s">
        <v>130</v>
      </c>
    </row>
    <row r="2897" customFormat="false" ht="15" hidden="false" customHeight="false" outlineLevel="0" collapsed="false">
      <c r="A2897" s="0" t="s">
        <v>126</v>
      </c>
      <c r="B2897" s="0" t="s">
        <v>5931</v>
      </c>
      <c r="C2897" s="0" t="s">
        <v>5932</v>
      </c>
      <c r="D2897" s="0" t="s">
        <v>129</v>
      </c>
      <c r="E2897" s="161" t="n">
        <v>43556</v>
      </c>
      <c r="F2897" s="161" t="n">
        <v>73050</v>
      </c>
      <c r="G2897" s="0" t="s">
        <v>130</v>
      </c>
    </row>
    <row r="2898" customFormat="false" ht="15" hidden="false" customHeight="false" outlineLevel="0" collapsed="false">
      <c r="A2898" s="0" t="s">
        <v>126</v>
      </c>
      <c r="B2898" s="0" t="s">
        <v>5933</v>
      </c>
      <c r="C2898" s="0" t="s">
        <v>4845</v>
      </c>
      <c r="D2898" s="0" t="s">
        <v>129</v>
      </c>
      <c r="E2898" s="161" t="n">
        <v>43739</v>
      </c>
      <c r="F2898" s="161" t="n">
        <v>73050</v>
      </c>
      <c r="G2898" s="0" t="s">
        <v>130</v>
      </c>
    </row>
    <row r="2899" customFormat="false" ht="15" hidden="false" customHeight="false" outlineLevel="0" collapsed="false">
      <c r="A2899" s="0" t="s">
        <v>126</v>
      </c>
      <c r="B2899" s="0" t="s">
        <v>5934</v>
      </c>
      <c r="C2899" s="0" t="s">
        <v>5935</v>
      </c>
      <c r="D2899" s="0" t="s">
        <v>129</v>
      </c>
      <c r="E2899" s="161" t="n">
        <v>43862</v>
      </c>
      <c r="F2899" s="161" t="n">
        <v>73050</v>
      </c>
      <c r="G2899" s="0" t="s">
        <v>130</v>
      </c>
    </row>
    <row r="2900" customFormat="false" ht="15" hidden="false" customHeight="false" outlineLevel="0" collapsed="false">
      <c r="A2900" s="0" t="s">
        <v>126</v>
      </c>
      <c r="B2900" s="0" t="s">
        <v>5936</v>
      </c>
      <c r="C2900" s="0" t="s">
        <v>134</v>
      </c>
      <c r="D2900" s="0" t="s">
        <v>129</v>
      </c>
      <c r="E2900" s="161" t="n">
        <v>44013</v>
      </c>
      <c r="F2900" s="161" t="n">
        <v>73050</v>
      </c>
      <c r="G2900" s="0" t="s">
        <v>130</v>
      </c>
    </row>
    <row r="2901" customFormat="false" ht="15" hidden="false" customHeight="false" outlineLevel="0" collapsed="false">
      <c r="A2901" s="0" t="s">
        <v>126</v>
      </c>
      <c r="B2901" s="0" t="s">
        <v>5937</v>
      </c>
      <c r="C2901" s="0" t="s">
        <v>5938</v>
      </c>
      <c r="D2901" s="0" t="s">
        <v>129</v>
      </c>
      <c r="E2901" s="161" t="n">
        <v>43983</v>
      </c>
      <c r="F2901" s="161" t="n">
        <v>73050</v>
      </c>
      <c r="G2901" s="0" t="s">
        <v>130</v>
      </c>
    </row>
    <row r="2902" customFormat="false" ht="15" hidden="false" customHeight="false" outlineLevel="0" collapsed="false">
      <c r="A2902" s="0" t="s">
        <v>126</v>
      </c>
      <c r="B2902" s="0" t="s">
        <v>5939</v>
      </c>
      <c r="C2902" s="0" t="s">
        <v>134</v>
      </c>
      <c r="D2902" s="0" t="s">
        <v>129</v>
      </c>
      <c r="E2902" s="161" t="n">
        <v>43831</v>
      </c>
      <c r="F2902" s="161" t="n">
        <v>73050</v>
      </c>
      <c r="G2902" s="0" t="s">
        <v>130</v>
      </c>
    </row>
    <row r="2903" customFormat="false" ht="15" hidden="false" customHeight="false" outlineLevel="0" collapsed="false">
      <c r="A2903" s="0" t="s">
        <v>126</v>
      </c>
      <c r="B2903" s="0" t="s">
        <v>5940</v>
      </c>
      <c r="C2903" s="0" t="s">
        <v>5914</v>
      </c>
      <c r="D2903" s="0" t="s">
        <v>129</v>
      </c>
      <c r="E2903" s="161" t="n">
        <v>43831</v>
      </c>
      <c r="F2903" s="161" t="n">
        <v>73050</v>
      </c>
      <c r="G2903" s="0" t="s">
        <v>130</v>
      </c>
    </row>
    <row r="2904" customFormat="false" ht="15" hidden="false" customHeight="false" outlineLevel="0" collapsed="false">
      <c r="A2904" s="0" t="s">
        <v>126</v>
      </c>
      <c r="B2904" s="0" t="s">
        <v>5941</v>
      </c>
      <c r="C2904" s="0" t="s">
        <v>5942</v>
      </c>
      <c r="D2904" s="0" t="s">
        <v>129</v>
      </c>
      <c r="E2904" s="161" t="n">
        <v>43831</v>
      </c>
      <c r="F2904" s="161" t="n">
        <v>73050</v>
      </c>
      <c r="G2904" s="0" t="s">
        <v>130</v>
      </c>
    </row>
    <row r="2905" customFormat="false" ht="15" hidden="false" customHeight="false" outlineLevel="0" collapsed="false">
      <c r="A2905" s="0" t="s">
        <v>126</v>
      </c>
      <c r="B2905" s="0" t="s">
        <v>5943</v>
      </c>
      <c r="C2905" s="0" t="s">
        <v>134</v>
      </c>
      <c r="D2905" s="0" t="s">
        <v>129</v>
      </c>
      <c r="E2905" s="161" t="n">
        <v>44348</v>
      </c>
      <c r="F2905" s="161" t="n">
        <v>73050</v>
      </c>
      <c r="G2905" s="0" t="s">
        <v>130</v>
      </c>
    </row>
    <row r="2906" customFormat="false" ht="15" hidden="false" customHeight="false" outlineLevel="0" collapsed="false">
      <c r="A2906" s="0" t="s">
        <v>126</v>
      </c>
      <c r="B2906" s="0" t="s">
        <v>5944</v>
      </c>
      <c r="C2906" s="0" t="s">
        <v>5945</v>
      </c>
      <c r="D2906" s="0" t="s">
        <v>129</v>
      </c>
      <c r="E2906" s="161" t="n">
        <v>44032</v>
      </c>
      <c r="F2906" s="161" t="n">
        <v>73050</v>
      </c>
      <c r="G2906" s="0" t="s">
        <v>130</v>
      </c>
    </row>
    <row r="2907" customFormat="false" ht="15" hidden="false" customHeight="false" outlineLevel="0" collapsed="false">
      <c r="A2907" s="0" t="s">
        <v>126</v>
      </c>
      <c r="B2907" s="0" t="s">
        <v>5946</v>
      </c>
      <c r="C2907" s="0" t="s">
        <v>5947</v>
      </c>
      <c r="D2907" s="0" t="s">
        <v>129</v>
      </c>
      <c r="E2907" s="161" t="n">
        <v>44008</v>
      </c>
      <c r="F2907" s="161" t="n">
        <v>73050</v>
      </c>
      <c r="G2907" s="0" t="s">
        <v>130</v>
      </c>
    </row>
    <row r="2908" customFormat="false" ht="15" hidden="false" customHeight="false" outlineLevel="0" collapsed="false">
      <c r="A2908" s="0" t="s">
        <v>126</v>
      </c>
      <c r="B2908" s="0" t="s">
        <v>5948</v>
      </c>
      <c r="C2908" s="0" t="s">
        <v>5949</v>
      </c>
      <c r="D2908" s="0" t="s">
        <v>129</v>
      </c>
      <c r="E2908" s="161" t="n">
        <v>44008</v>
      </c>
      <c r="F2908" s="161" t="n">
        <v>73050</v>
      </c>
      <c r="G2908" s="0" t="s">
        <v>130</v>
      </c>
    </row>
    <row r="2909" customFormat="false" ht="15" hidden="false" customHeight="false" outlineLevel="0" collapsed="false">
      <c r="A2909" s="0" t="s">
        <v>126</v>
      </c>
      <c r="B2909" s="0" t="s">
        <v>5950</v>
      </c>
      <c r="C2909" s="0" t="s">
        <v>5951</v>
      </c>
      <c r="D2909" s="0" t="s">
        <v>129</v>
      </c>
      <c r="E2909" s="161" t="n">
        <v>44058</v>
      </c>
      <c r="F2909" s="161" t="n">
        <v>73050</v>
      </c>
      <c r="G2909" s="0" t="s">
        <v>130</v>
      </c>
    </row>
    <row r="2910" customFormat="false" ht="15" hidden="false" customHeight="false" outlineLevel="0" collapsed="false">
      <c r="A2910" s="0" t="s">
        <v>126</v>
      </c>
      <c r="B2910" s="0" t="s">
        <v>5952</v>
      </c>
      <c r="C2910" s="0" t="s">
        <v>5953</v>
      </c>
      <c r="D2910" s="0" t="s">
        <v>129</v>
      </c>
      <c r="E2910" s="161" t="n">
        <v>43983</v>
      </c>
      <c r="F2910" s="161" t="n">
        <v>73050</v>
      </c>
      <c r="G2910" s="0" t="s">
        <v>130</v>
      </c>
    </row>
    <row r="2911" customFormat="false" ht="15" hidden="false" customHeight="false" outlineLevel="0" collapsed="false">
      <c r="A2911" s="0" t="s">
        <v>126</v>
      </c>
      <c r="B2911" s="0" t="s">
        <v>5954</v>
      </c>
      <c r="C2911" s="0" t="s">
        <v>5955</v>
      </c>
      <c r="D2911" s="0" t="s">
        <v>129</v>
      </c>
      <c r="E2911" s="161" t="n">
        <v>43831</v>
      </c>
      <c r="F2911" s="161" t="n">
        <v>73050</v>
      </c>
      <c r="G2911" s="0" t="s">
        <v>130</v>
      </c>
    </row>
    <row r="2912" customFormat="false" ht="15" hidden="false" customHeight="false" outlineLevel="0" collapsed="false">
      <c r="A2912" s="0" t="s">
        <v>126</v>
      </c>
      <c r="B2912" s="0" t="s">
        <v>5956</v>
      </c>
      <c r="C2912" s="0" t="s">
        <v>5957</v>
      </c>
      <c r="D2912" s="0" t="s">
        <v>129</v>
      </c>
      <c r="E2912" s="161" t="n">
        <v>43862</v>
      </c>
      <c r="F2912" s="161" t="n">
        <v>73050</v>
      </c>
      <c r="G2912" s="0" t="s">
        <v>130</v>
      </c>
    </row>
    <row r="2913" customFormat="false" ht="15" hidden="false" customHeight="false" outlineLevel="0" collapsed="false">
      <c r="A2913" s="0" t="s">
        <v>126</v>
      </c>
      <c r="B2913" s="0" t="s">
        <v>5958</v>
      </c>
      <c r="C2913" s="0" t="s">
        <v>134</v>
      </c>
      <c r="D2913" s="0" t="s">
        <v>129</v>
      </c>
      <c r="E2913" s="161" t="n">
        <v>44018</v>
      </c>
      <c r="F2913" s="161" t="n">
        <v>73050</v>
      </c>
      <c r="G2913" s="0" t="s">
        <v>130</v>
      </c>
    </row>
    <row r="2914" customFormat="false" ht="15" hidden="false" customHeight="false" outlineLevel="0" collapsed="false">
      <c r="A2914" s="0" t="s">
        <v>126</v>
      </c>
      <c r="B2914" s="0" t="s">
        <v>5959</v>
      </c>
      <c r="C2914" s="0" t="s">
        <v>134</v>
      </c>
      <c r="D2914" s="0" t="s">
        <v>129</v>
      </c>
      <c r="E2914" s="161" t="n">
        <v>44147</v>
      </c>
      <c r="F2914" s="161" t="n">
        <v>73050</v>
      </c>
      <c r="G2914" s="0" t="s">
        <v>130</v>
      </c>
    </row>
    <row r="2915" customFormat="false" ht="15" hidden="false" customHeight="false" outlineLevel="0" collapsed="false">
      <c r="A2915" s="0" t="s">
        <v>126</v>
      </c>
      <c r="B2915" s="0" t="s">
        <v>5960</v>
      </c>
      <c r="C2915" s="0" t="s">
        <v>5961</v>
      </c>
      <c r="D2915" s="0" t="s">
        <v>129</v>
      </c>
      <c r="E2915" s="161" t="n">
        <v>44147</v>
      </c>
      <c r="F2915" s="161" t="n">
        <v>73050</v>
      </c>
      <c r="G2915" s="0" t="s">
        <v>130</v>
      </c>
    </row>
    <row r="2916" customFormat="false" ht="15" hidden="false" customHeight="false" outlineLevel="0" collapsed="false">
      <c r="A2916" s="0" t="s">
        <v>126</v>
      </c>
      <c r="B2916" s="0" t="s">
        <v>5962</v>
      </c>
      <c r="C2916" s="0" t="s">
        <v>5963</v>
      </c>
      <c r="D2916" s="0" t="s">
        <v>129</v>
      </c>
      <c r="E2916" s="161" t="n">
        <v>44147</v>
      </c>
      <c r="F2916" s="161" t="n">
        <v>73050</v>
      </c>
      <c r="G2916" s="0" t="s">
        <v>130</v>
      </c>
    </row>
    <row r="2917" customFormat="false" ht="15" hidden="false" customHeight="false" outlineLevel="0" collapsed="false">
      <c r="A2917" s="0" t="s">
        <v>126</v>
      </c>
      <c r="B2917" s="0" t="s">
        <v>5964</v>
      </c>
      <c r="C2917" s="0" t="s">
        <v>134</v>
      </c>
      <c r="D2917" s="0" t="s">
        <v>129</v>
      </c>
      <c r="E2917" s="161" t="n">
        <v>43951</v>
      </c>
      <c r="F2917" s="161" t="n">
        <v>73050</v>
      </c>
      <c r="G2917" s="0" t="s">
        <v>130</v>
      </c>
    </row>
    <row r="2918" customFormat="false" ht="15" hidden="false" customHeight="false" outlineLevel="0" collapsed="false">
      <c r="A2918" s="0" t="s">
        <v>126</v>
      </c>
      <c r="B2918" s="0" t="s">
        <v>5965</v>
      </c>
      <c r="C2918" s="0" t="s">
        <v>5966</v>
      </c>
      <c r="D2918" s="0" t="s">
        <v>129</v>
      </c>
      <c r="E2918" s="161" t="n">
        <v>44013</v>
      </c>
      <c r="F2918" s="161" t="n">
        <v>73050</v>
      </c>
      <c r="G2918" s="0" t="s">
        <v>130</v>
      </c>
    </row>
    <row r="2919" customFormat="false" ht="15" hidden="false" customHeight="false" outlineLevel="0" collapsed="false">
      <c r="A2919" s="0" t="s">
        <v>126</v>
      </c>
      <c r="B2919" s="0" t="s">
        <v>5967</v>
      </c>
      <c r="C2919" s="0" t="s">
        <v>5968</v>
      </c>
      <c r="D2919" s="0" t="s">
        <v>129</v>
      </c>
      <c r="E2919" s="161" t="n">
        <v>44013</v>
      </c>
      <c r="F2919" s="161" t="n">
        <v>73050</v>
      </c>
      <c r="G2919" s="0" t="s">
        <v>130</v>
      </c>
    </row>
    <row r="2920" customFormat="false" ht="15" hidden="false" customHeight="false" outlineLevel="0" collapsed="false">
      <c r="A2920" s="0" t="s">
        <v>126</v>
      </c>
      <c r="B2920" s="0" t="s">
        <v>5969</v>
      </c>
      <c r="C2920" s="0" t="s">
        <v>5970</v>
      </c>
      <c r="D2920" s="0" t="s">
        <v>129</v>
      </c>
      <c r="E2920" s="161" t="n">
        <v>44013</v>
      </c>
      <c r="F2920" s="161" t="n">
        <v>73050</v>
      </c>
      <c r="G2920" s="0" t="s">
        <v>130</v>
      </c>
    </row>
    <row r="2921" customFormat="false" ht="15" hidden="false" customHeight="false" outlineLevel="0" collapsed="false">
      <c r="A2921" s="0" t="s">
        <v>126</v>
      </c>
      <c r="B2921" s="0" t="s">
        <v>5971</v>
      </c>
      <c r="C2921" s="0" t="s">
        <v>5972</v>
      </c>
      <c r="D2921" s="0" t="s">
        <v>129</v>
      </c>
      <c r="E2921" s="161" t="n">
        <v>44013</v>
      </c>
      <c r="F2921" s="161" t="n">
        <v>73050</v>
      </c>
      <c r="G2921" s="0" t="s">
        <v>130</v>
      </c>
    </row>
    <row r="2922" customFormat="false" ht="15" hidden="false" customHeight="false" outlineLevel="0" collapsed="false">
      <c r="A2922" s="0" t="s">
        <v>126</v>
      </c>
      <c r="B2922" s="0" t="s">
        <v>5973</v>
      </c>
      <c r="C2922" s="0" t="s">
        <v>5974</v>
      </c>
      <c r="D2922" s="0" t="s">
        <v>129</v>
      </c>
      <c r="E2922" s="161" t="n">
        <v>44013</v>
      </c>
      <c r="F2922" s="161" t="n">
        <v>73050</v>
      </c>
      <c r="G2922" s="0" t="s">
        <v>130</v>
      </c>
    </row>
    <row r="2923" customFormat="false" ht="15" hidden="false" customHeight="false" outlineLevel="0" collapsed="false">
      <c r="A2923" s="0" t="s">
        <v>126</v>
      </c>
      <c r="B2923" s="0" t="s">
        <v>5975</v>
      </c>
      <c r="C2923" s="0" t="s">
        <v>5976</v>
      </c>
      <c r="D2923" s="0" t="s">
        <v>129</v>
      </c>
      <c r="E2923" s="161" t="n">
        <v>44013</v>
      </c>
      <c r="F2923" s="161" t="n">
        <v>73050</v>
      </c>
      <c r="G2923" s="0" t="s">
        <v>130</v>
      </c>
    </row>
    <row r="2924" customFormat="false" ht="15" hidden="false" customHeight="false" outlineLevel="0" collapsed="false">
      <c r="A2924" s="0" t="s">
        <v>126</v>
      </c>
      <c r="B2924" s="0" t="s">
        <v>5977</v>
      </c>
      <c r="C2924" s="0" t="s">
        <v>5978</v>
      </c>
      <c r="D2924" s="0" t="s">
        <v>129</v>
      </c>
      <c r="E2924" s="161" t="n">
        <v>44013</v>
      </c>
      <c r="F2924" s="161" t="n">
        <v>73050</v>
      </c>
      <c r="G2924" s="0" t="s">
        <v>130</v>
      </c>
    </row>
    <row r="2925" customFormat="false" ht="15" hidden="false" customHeight="false" outlineLevel="0" collapsed="false">
      <c r="A2925" s="0" t="s">
        <v>126</v>
      </c>
      <c r="B2925" s="0" t="s">
        <v>5979</v>
      </c>
      <c r="C2925" s="0" t="s">
        <v>5980</v>
      </c>
      <c r="D2925" s="0" t="s">
        <v>129</v>
      </c>
      <c r="E2925" s="161" t="n">
        <v>44166</v>
      </c>
      <c r="F2925" s="161" t="n">
        <v>73050</v>
      </c>
      <c r="G2925" s="0" t="s">
        <v>130</v>
      </c>
    </row>
    <row r="2926" customFormat="false" ht="15" hidden="false" customHeight="false" outlineLevel="0" collapsed="false">
      <c r="A2926" s="0" t="s">
        <v>126</v>
      </c>
      <c r="B2926" s="0" t="s">
        <v>5981</v>
      </c>
      <c r="C2926" s="0" t="s">
        <v>5982</v>
      </c>
      <c r="D2926" s="0" t="s">
        <v>129</v>
      </c>
      <c r="E2926" s="161" t="n">
        <v>44166</v>
      </c>
      <c r="F2926" s="161" t="n">
        <v>73050</v>
      </c>
      <c r="G2926" s="0" t="s">
        <v>130</v>
      </c>
    </row>
    <row r="2927" customFormat="false" ht="15" hidden="false" customHeight="false" outlineLevel="0" collapsed="false">
      <c r="A2927" s="0" t="s">
        <v>126</v>
      </c>
      <c r="B2927" s="0" t="s">
        <v>5983</v>
      </c>
      <c r="C2927" s="0" t="s">
        <v>134</v>
      </c>
      <c r="D2927" s="0" t="s">
        <v>129</v>
      </c>
      <c r="E2927" s="161" t="n">
        <v>44166</v>
      </c>
      <c r="F2927" s="161" t="n">
        <v>73050</v>
      </c>
      <c r="G2927" s="0" t="s">
        <v>130</v>
      </c>
    </row>
    <row r="2928" customFormat="false" ht="15" hidden="false" customHeight="false" outlineLevel="0" collapsed="false">
      <c r="A2928" s="0" t="s">
        <v>126</v>
      </c>
      <c r="B2928" s="0" t="s">
        <v>5984</v>
      </c>
      <c r="C2928" s="0" t="s">
        <v>134</v>
      </c>
      <c r="D2928" s="0" t="s">
        <v>129</v>
      </c>
      <c r="E2928" s="161" t="n">
        <v>43891</v>
      </c>
      <c r="F2928" s="161" t="n">
        <v>73050</v>
      </c>
      <c r="G2928" s="0" t="s">
        <v>130</v>
      </c>
    </row>
    <row r="2929" customFormat="false" ht="15" hidden="false" customHeight="false" outlineLevel="0" collapsed="false">
      <c r="A2929" s="0" t="s">
        <v>126</v>
      </c>
      <c r="B2929" s="0" t="s">
        <v>5985</v>
      </c>
      <c r="C2929" s="0" t="s">
        <v>5986</v>
      </c>
      <c r="D2929" s="0" t="s">
        <v>129</v>
      </c>
      <c r="E2929" s="161" t="n">
        <v>43922</v>
      </c>
      <c r="F2929" s="161" t="n">
        <v>73050</v>
      </c>
      <c r="G2929" s="0" t="s">
        <v>130</v>
      </c>
    </row>
    <row r="2930" customFormat="false" ht="15" hidden="false" customHeight="false" outlineLevel="0" collapsed="false">
      <c r="A2930" s="0" t="s">
        <v>126</v>
      </c>
      <c r="B2930" s="0" t="s">
        <v>5987</v>
      </c>
      <c r="C2930" s="0" t="s">
        <v>5988</v>
      </c>
      <c r="D2930" s="0" t="s">
        <v>129</v>
      </c>
      <c r="E2930" s="161" t="n">
        <v>44228</v>
      </c>
      <c r="F2930" s="161" t="n">
        <v>73050</v>
      </c>
      <c r="G2930" s="0" t="s">
        <v>130</v>
      </c>
    </row>
    <row r="2931" customFormat="false" ht="15" hidden="false" customHeight="false" outlineLevel="0" collapsed="false">
      <c r="A2931" s="0" t="s">
        <v>126</v>
      </c>
      <c r="B2931" s="0" t="s">
        <v>5989</v>
      </c>
      <c r="C2931" s="0" t="s">
        <v>5990</v>
      </c>
      <c r="D2931" s="0" t="s">
        <v>129</v>
      </c>
      <c r="E2931" s="161" t="n">
        <v>44197</v>
      </c>
      <c r="F2931" s="161" t="n">
        <v>73050</v>
      </c>
      <c r="G2931" s="0" t="s">
        <v>130</v>
      </c>
    </row>
    <row r="2932" customFormat="false" ht="15" hidden="false" customHeight="false" outlineLevel="0" collapsed="false">
      <c r="A2932" s="0" t="s">
        <v>126</v>
      </c>
      <c r="B2932" s="0" t="s">
        <v>5991</v>
      </c>
      <c r="C2932" s="0" t="s">
        <v>134</v>
      </c>
      <c r="D2932" s="0" t="s">
        <v>129</v>
      </c>
      <c r="E2932" s="161" t="n">
        <v>43922</v>
      </c>
      <c r="F2932" s="161" t="n">
        <v>73050</v>
      </c>
      <c r="G2932" s="0" t="s">
        <v>130</v>
      </c>
    </row>
    <row r="2933" customFormat="false" ht="15" hidden="false" customHeight="false" outlineLevel="0" collapsed="false">
      <c r="A2933" s="0" t="s">
        <v>126</v>
      </c>
      <c r="B2933" s="0" t="s">
        <v>5992</v>
      </c>
      <c r="C2933" s="0" t="s">
        <v>368</v>
      </c>
      <c r="D2933" s="0" t="s">
        <v>129</v>
      </c>
      <c r="E2933" s="161" t="n">
        <v>44159</v>
      </c>
      <c r="F2933" s="161" t="n">
        <v>73050</v>
      </c>
      <c r="G2933" s="0" t="s">
        <v>130</v>
      </c>
    </row>
    <row r="2934" customFormat="false" ht="15" hidden="false" customHeight="false" outlineLevel="0" collapsed="false">
      <c r="A2934" s="0" t="s">
        <v>126</v>
      </c>
      <c r="B2934" s="0" t="s">
        <v>5993</v>
      </c>
      <c r="C2934" s="0" t="s">
        <v>134</v>
      </c>
      <c r="D2934" s="0" t="s">
        <v>129</v>
      </c>
      <c r="E2934" s="161" t="n">
        <v>44228</v>
      </c>
      <c r="F2934" s="161" t="n">
        <v>73050</v>
      </c>
      <c r="G2934" s="0" t="s">
        <v>130</v>
      </c>
    </row>
    <row r="2935" customFormat="false" ht="15" hidden="false" customHeight="false" outlineLevel="0" collapsed="false">
      <c r="A2935" s="0" t="s">
        <v>126</v>
      </c>
      <c r="B2935" s="0" t="s">
        <v>5994</v>
      </c>
      <c r="C2935" s="0" t="s">
        <v>5995</v>
      </c>
      <c r="D2935" s="0" t="s">
        <v>129</v>
      </c>
      <c r="E2935" s="161" t="n">
        <v>44228</v>
      </c>
      <c r="F2935" s="161" t="n">
        <v>73050</v>
      </c>
      <c r="G2935" s="0" t="s">
        <v>130</v>
      </c>
    </row>
    <row r="2936" customFormat="false" ht="15" hidden="false" customHeight="false" outlineLevel="0" collapsed="false">
      <c r="A2936" s="0" t="s">
        <v>126</v>
      </c>
      <c r="B2936" s="0" t="s">
        <v>5996</v>
      </c>
      <c r="C2936" s="0" t="s">
        <v>5997</v>
      </c>
      <c r="D2936" s="0" t="s">
        <v>129</v>
      </c>
      <c r="E2936" s="161" t="n">
        <v>44270</v>
      </c>
      <c r="F2936" s="161" t="n">
        <v>73050</v>
      </c>
      <c r="G2936" s="0" t="s">
        <v>130</v>
      </c>
    </row>
    <row r="2937" customFormat="false" ht="15" hidden="false" customHeight="false" outlineLevel="0" collapsed="false">
      <c r="A2937" s="0" t="s">
        <v>126</v>
      </c>
      <c r="B2937" s="0" t="s">
        <v>5998</v>
      </c>
      <c r="C2937" s="0" t="s">
        <v>368</v>
      </c>
      <c r="D2937" s="0" t="s">
        <v>129</v>
      </c>
      <c r="E2937" s="161" t="n">
        <v>44004</v>
      </c>
      <c r="F2937" s="161" t="n">
        <v>73050</v>
      </c>
      <c r="G2937" s="0" t="s">
        <v>130</v>
      </c>
    </row>
    <row r="2938" customFormat="false" ht="15" hidden="false" customHeight="false" outlineLevel="0" collapsed="false">
      <c r="A2938" s="0" t="s">
        <v>126</v>
      </c>
      <c r="B2938" s="0" t="s">
        <v>5999</v>
      </c>
      <c r="C2938" s="0" t="s">
        <v>6000</v>
      </c>
      <c r="D2938" s="0" t="s">
        <v>129</v>
      </c>
      <c r="E2938" s="161" t="n">
        <v>44256</v>
      </c>
      <c r="F2938" s="161" t="n">
        <v>73050</v>
      </c>
      <c r="G2938" s="0" t="s">
        <v>130</v>
      </c>
    </row>
    <row r="2939" customFormat="false" ht="15" hidden="false" customHeight="false" outlineLevel="0" collapsed="false">
      <c r="A2939" s="0" t="s">
        <v>126</v>
      </c>
      <c r="B2939" s="0" t="s">
        <v>6001</v>
      </c>
      <c r="C2939" s="0" t="s">
        <v>6002</v>
      </c>
      <c r="D2939" s="0" t="s">
        <v>129</v>
      </c>
      <c r="E2939" s="161" t="n">
        <v>44365</v>
      </c>
      <c r="F2939" s="161" t="n">
        <v>73050</v>
      </c>
      <c r="G2939" s="0" t="s">
        <v>130</v>
      </c>
    </row>
    <row r="2940" customFormat="false" ht="15" hidden="false" customHeight="false" outlineLevel="0" collapsed="false">
      <c r="A2940" s="0" t="s">
        <v>126</v>
      </c>
      <c r="B2940" s="0" t="s">
        <v>6003</v>
      </c>
      <c r="C2940" s="0" t="s">
        <v>6004</v>
      </c>
      <c r="D2940" s="0" t="s">
        <v>129</v>
      </c>
      <c r="E2940" s="161" t="n">
        <v>44348</v>
      </c>
      <c r="F2940" s="161" t="n">
        <v>73050</v>
      </c>
      <c r="G2940" s="0" t="s">
        <v>130</v>
      </c>
    </row>
    <row r="2941" customFormat="false" ht="15" hidden="false" customHeight="false" outlineLevel="0" collapsed="false">
      <c r="A2941" s="0" t="s">
        <v>126</v>
      </c>
      <c r="B2941" s="0" t="s">
        <v>6005</v>
      </c>
      <c r="C2941" s="0" t="s">
        <v>6006</v>
      </c>
      <c r="D2941" s="0" t="s">
        <v>129</v>
      </c>
      <c r="E2941" s="161" t="n">
        <v>44376</v>
      </c>
      <c r="F2941" s="161" t="n">
        <v>73050</v>
      </c>
      <c r="G2941" s="0" t="s">
        <v>130</v>
      </c>
    </row>
    <row r="2942" customFormat="false" ht="15" hidden="false" customHeight="false" outlineLevel="0" collapsed="false">
      <c r="A2942" s="0" t="s">
        <v>126</v>
      </c>
      <c r="B2942" s="0" t="s">
        <v>6007</v>
      </c>
      <c r="C2942" s="0" t="s">
        <v>4845</v>
      </c>
      <c r="D2942" s="0" t="s">
        <v>129</v>
      </c>
      <c r="E2942" s="161" t="n">
        <v>42979</v>
      </c>
      <c r="F2942" s="161" t="n">
        <v>73050</v>
      </c>
      <c r="G2942" s="0" t="s">
        <v>130</v>
      </c>
    </row>
    <row r="2943" customFormat="false" ht="15" hidden="false" customHeight="false" outlineLevel="0" collapsed="false">
      <c r="A2943" s="0" t="s">
        <v>126</v>
      </c>
      <c r="B2943" s="0" t="s">
        <v>6008</v>
      </c>
      <c r="C2943" s="0" t="s">
        <v>6009</v>
      </c>
      <c r="D2943" s="0" t="s">
        <v>129</v>
      </c>
      <c r="E2943" s="161" t="n">
        <v>40725</v>
      </c>
      <c r="F2943" s="161" t="n">
        <v>73050</v>
      </c>
      <c r="G2943" s="0" t="s">
        <v>130</v>
      </c>
    </row>
    <row r="2944" customFormat="false" ht="15" hidden="false" customHeight="false" outlineLevel="0" collapsed="false">
      <c r="A2944" s="0" t="s">
        <v>126</v>
      </c>
      <c r="B2944" s="0" t="s">
        <v>6010</v>
      </c>
      <c r="C2944" s="0" t="s">
        <v>6011</v>
      </c>
      <c r="D2944" s="0" t="s">
        <v>129</v>
      </c>
      <c r="E2944" s="161" t="n">
        <v>41807</v>
      </c>
      <c r="F2944" s="161" t="n">
        <v>73050</v>
      </c>
      <c r="G2944" s="0" t="s">
        <v>130</v>
      </c>
    </row>
    <row r="2945" customFormat="false" ht="15" hidden="false" customHeight="false" outlineLevel="0" collapsed="false">
      <c r="A2945" s="0" t="s">
        <v>126</v>
      </c>
      <c r="B2945" s="0" t="s">
        <v>6012</v>
      </c>
      <c r="C2945" s="0" t="s">
        <v>6013</v>
      </c>
      <c r="D2945" s="0" t="s">
        <v>129</v>
      </c>
      <c r="E2945" s="161" t="n">
        <v>43312</v>
      </c>
      <c r="F2945" s="161" t="n">
        <v>44561</v>
      </c>
      <c r="G2945" s="0" t="s">
        <v>130</v>
      </c>
    </row>
    <row r="2946" customFormat="false" ht="15" hidden="false" customHeight="false" outlineLevel="0" collapsed="false">
      <c r="A2946" s="0" t="s">
        <v>126</v>
      </c>
      <c r="B2946" s="0" t="s">
        <v>6016</v>
      </c>
      <c r="C2946" s="0" t="s">
        <v>6017</v>
      </c>
      <c r="D2946" s="0" t="s">
        <v>129</v>
      </c>
      <c r="E2946" s="161" t="n">
        <v>40725</v>
      </c>
      <c r="F2946" s="161" t="n">
        <v>73050</v>
      </c>
      <c r="G2946" s="0" t="s">
        <v>130</v>
      </c>
    </row>
    <row r="2947" customFormat="false" ht="15" hidden="false" customHeight="false" outlineLevel="0" collapsed="false">
      <c r="A2947" s="0" t="s">
        <v>126</v>
      </c>
      <c r="B2947" s="0" t="s">
        <v>6018</v>
      </c>
      <c r="C2947" s="0" t="s">
        <v>6019</v>
      </c>
      <c r="D2947" s="0" t="s">
        <v>129</v>
      </c>
      <c r="E2947" s="161" t="n">
        <v>40725</v>
      </c>
      <c r="F2947" s="161" t="n">
        <v>73050</v>
      </c>
      <c r="G2947" s="0" t="s">
        <v>130</v>
      </c>
    </row>
    <row r="2948" customFormat="false" ht="15" hidden="false" customHeight="false" outlineLevel="0" collapsed="false">
      <c r="A2948" s="0" t="s">
        <v>126</v>
      </c>
      <c r="B2948" s="0" t="s">
        <v>6020</v>
      </c>
      <c r="C2948" s="0" t="s">
        <v>6021</v>
      </c>
      <c r="D2948" s="0" t="s">
        <v>129</v>
      </c>
      <c r="E2948" s="161" t="n">
        <v>40725</v>
      </c>
      <c r="F2948" s="161" t="n">
        <v>73050</v>
      </c>
      <c r="G2948" s="0" t="s">
        <v>130</v>
      </c>
    </row>
    <row r="2949" customFormat="false" ht="15" hidden="false" customHeight="false" outlineLevel="0" collapsed="false">
      <c r="A2949" s="0" t="s">
        <v>126</v>
      </c>
      <c r="B2949" s="0" t="s">
        <v>6022</v>
      </c>
      <c r="C2949" s="0" t="s">
        <v>6023</v>
      </c>
      <c r="D2949" s="0" t="s">
        <v>129</v>
      </c>
      <c r="E2949" s="161" t="n">
        <v>40725</v>
      </c>
      <c r="F2949" s="161" t="n">
        <v>73050</v>
      </c>
      <c r="G2949" s="0" t="s">
        <v>130</v>
      </c>
    </row>
    <row r="2950" customFormat="false" ht="15" hidden="false" customHeight="false" outlineLevel="0" collapsed="false">
      <c r="A2950" s="0" t="s">
        <v>126</v>
      </c>
      <c r="B2950" s="0" t="s">
        <v>6024</v>
      </c>
      <c r="C2950" s="0" t="s">
        <v>6025</v>
      </c>
      <c r="D2950" s="0" t="s">
        <v>129</v>
      </c>
      <c r="E2950" s="161" t="n">
        <v>40725</v>
      </c>
      <c r="F2950" s="161" t="n">
        <v>73050</v>
      </c>
      <c r="G2950" s="0" t="s">
        <v>130</v>
      </c>
    </row>
    <row r="2951" customFormat="false" ht="15" hidden="false" customHeight="false" outlineLevel="0" collapsed="false">
      <c r="A2951" s="0" t="s">
        <v>126</v>
      </c>
      <c r="B2951" s="0" t="s">
        <v>6026</v>
      </c>
      <c r="C2951" s="0" t="s">
        <v>6027</v>
      </c>
      <c r="D2951" s="0" t="s">
        <v>129</v>
      </c>
      <c r="E2951" s="161" t="n">
        <v>40725</v>
      </c>
      <c r="F2951" s="161" t="n">
        <v>73050</v>
      </c>
      <c r="G2951" s="0" t="s">
        <v>130</v>
      </c>
    </row>
    <row r="2952" customFormat="false" ht="15" hidden="false" customHeight="false" outlineLevel="0" collapsed="false">
      <c r="A2952" s="0" t="s">
        <v>126</v>
      </c>
      <c r="B2952" s="0" t="s">
        <v>6028</v>
      </c>
      <c r="C2952" s="0" t="s">
        <v>6029</v>
      </c>
      <c r="D2952" s="0" t="s">
        <v>129</v>
      </c>
      <c r="E2952" s="161" t="n">
        <v>40725</v>
      </c>
      <c r="F2952" s="161" t="n">
        <v>73050</v>
      </c>
      <c r="G2952" s="0" t="s">
        <v>130</v>
      </c>
    </row>
    <row r="2953" customFormat="false" ht="15" hidden="false" customHeight="false" outlineLevel="0" collapsed="false">
      <c r="A2953" s="0" t="s">
        <v>126</v>
      </c>
      <c r="B2953" s="0" t="s">
        <v>6030</v>
      </c>
      <c r="C2953" s="0" t="s">
        <v>6031</v>
      </c>
      <c r="D2953" s="0" t="s">
        <v>129</v>
      </c>
      <c r="E2953" s="161" t="n">
        <v>40725</v>
      </c>
      <c r="F2953" s="161" t="n">
        <v>73050</v>
      </c>
      <c r="G2953" s="0" t="s">
        <v>130</v>
      </c>
    </row>
    <row r="2954" customFormat="false" ht="15" hidden="false" customHeight="false" outlineLevel="0" collapsed="false">
      <c r="A2954" s="0" t="s">
        <v>126</v>
      </c>
      <c r="B2954" s="0" t="s">
        <v>6032</v>
      </c>
      <c r="C2954" s="0" t="s">
        <v>6033</v>
      </c>
      <c r="D2954" s="0" t="s">
        <v>129</v>
      </c>
      <c r="E2954" s="161" t="n">
        <v>40725</v>
      </c>
      <c r="F2954" s="161" t="n">
        <v>73050</v>
      </c>
      <c r="G2954" s="0" t="s">
        <v>130</v>
      </c>
    </row>
    <row r="2955" customFormat="false" ht="15" hidden="false" customHeight="false" outlineLevel="0" collapsed="false">
      <c r="A2955" s="0" t="s">
        <v>126</v>
      </c>
      <c r="B2955" s="0" t="s">
        <v>6034</v>
      </c>
      <c r="C2955" s="0" t="s">
        <v>6035</v>
      </c>
      <c r="D2955" s="0" t="s">
        <v>129</v>
      </c>
      <c r="E2955" s="161" t="n">
        <v>40725</v>
      </c>
      <c r="F2955" s="161" t="n">
        <v>73050</v>
      </c>
      <c r="G2955" s="0" t="s">
        <v>130</v>
      </c>
    </row>
    <row r="2956" customFormat="false" ht="15" hidden="false" customHeight="false" outlineLevel="0" collapsed="false">
      <c r="A2956" s="0" t="s">
        <v>126</v>
      </c>
      <c r="B2956" s="0" t="s">
        <v>6036</v>
      </c>
      <c r="C2956" s="0" t="s">
        <v>6037</v>
      </c>
      <c r="D2956" s="0" t="s">
        <v>129</v>
      </c>
      <c r="E2956" s="161" t="n">
        <v>41518</v>
      </c>
      <c r="F2956" s="161" t="n">
        <v>73050</v>
      </c>
      <c r="G2956" s="0" t="s">
        <v>130</v>
      </c>
    </row>
    <row r="2957" customFormat="false" ht="15" hidden="false" customHeight="false" outlineLevel="0" collapsed="false">
      <c r="A2957" s="0" t="s">
        <v>126</v>
      </c>
      <c r="B2957" s="0" t="s">
        <v>6038</v>
      </c>
      <c r="C2957" s="0" t="s">
        <v>6039</v>
      </c>
      <c r="D2957" s="0" t="s">
        <v>129</v>
      </c>
      <c r="E2957" s="161" t="n">
        <v>41518</v>
      </c>
      <c r="F2957" s="161" t="n">
        <v>73050</v>
      </c>
      <c r="G2957" s="0" t="s">
        <v>130</v>
      </c>
    </row>
    <row r="2958" customFormat="false" ht="15" hidden="false" customHeight="false" outlineLevel="0" collapsed="false">
      <c r="A2958" s="0" t="s">
        <v>126</v>
      </c>
      <c r="B2958" s="0" t="s">
        <v>6040</v>
      </c>
      <c r="C2958" s="0" t="s">
        <v>6041</v>
      </c>
      <c r="D2958" s="0" t="s">
        <v>129</v>
      </c>
      <c r="E2958" s="161" t="n">
        <v>41518</v>
      </c>
      <c r="F2958" s="161" t="n">
        <v>73050</v>
      </c>
      <c r="G2958" s="0" t="s">
        <v>130</v>
      </c>
    </row>
    <row r="2959" customFormat="false" ht="15" hidden="false" customHeight="false" outlineLevel="0" collapsed="false">
      <c r="A2959" s="0" t="s">
        <v>126</v>
      </c>
      <c r="B2959" s="0" t="s">
        <v>6042</v>
      </c>
      <c r="C2959" s="0" t="s">
        <v>6043</v>
      </c>
      <c r="D2959" s="0" t="s">
        <v>129</v>
      </c>
      <c r="E2959" s="161" t="n">
        <v>43270</v>
      </c>
      <c r="F2959" s="161" t="n">
        <v>73050</v>
      </c>
      <c r="G2959" s="0" t="s">
        <v>130</v>
      </c>
    </row>
    <row r="2960" customFormat="false" ht="15" hidden="false" customHeight="false" outlineLevel="0" collapsed="false">
      <c r="A2960" s="0" t="s">
        <v>126</v>
      </c>
      <c r="B2960" s="0" t="s">
        <v>6044</v>
      </c>
      <c r="C2960" s="0" t="s">
        <v>6045</v>
      </c>
      <c r="D2960" s="0" t="s">
        <v>129</v>
      </c>
      <c r="E2960" s="161" t="n">
        <v>40725</v>
      </c>
      <c r="F2960" s="161" t="n">
        <v>73050</v>
      </c>
      <c r="G2960" s="0" t="s">
        <v>130</v>
      </c>
    </row>
    <row r="2961" customFormat="false" ht="15" hidden="false" customHeight="false" outlineLevel="0" collapsed="false">
      <c r="A2961" s="0" t="s">
        <v>126</v>
      </c>
      <c r="B2961" s="0" t="s">
        <v>6046</v>
      </c>
      <c r="C2961" s="0" t="s">
        <v>6047</v>
      </c>
      <c r="D2961" s="0" t="s">
        <v>129</v>
      </c>
      <c r="E2961" s="161" t="n">
        <v>40725</v>
      </c>
      <c r="F2961" s="161" t="n">
        <v>73050</v>
      </c>
      <c r="G2961" s="0" t="s">
        <v>130</v>
      </c>
    </row>
    <row r="2962" customFormat="false" ht="15" hidden="false" customHeight="false" outlineLevel="0" collapsed="false">
      <c r="A2962" s="0" t="s">
        <v>126</v>
      </c>
      <c r="B2962" s="0" t="s">
        <v>6048</v>
      </c>
      <c r="C2962" s="0" t="s">
        <v>6049</v>
      </c>
      <c r="D2962" s="0" t="s">
        <v>129</v>
      </c>
      <c r="E2962" s="161" t="n">
        <v>40725</v>
      </c>
      <c r="F2962" s="161" t="n">
        <v>73050</v>
      </c>
      <c r="G2962" s="0" t="s">
        <v>130</v>
      </c>
    </row>
    <row r="2963" customFormat="false" ht="15" hidden="false" customHeight="false" outlineLevel="0" collapsed="false">
      <c r="A2963" s="0" t="s">
        <v>126</v>
      </c>
      <c r="B2963" s="0" t="s">
        <v>6050</v>
      </c>
      <c r="C2963" s="0" t="s">
        <v>6051</v>
      </c>
      <c r="D2963" s="0" t="s">
        <v>129</v>
      </c>
      <c r="E2963" s="161" t="n">
        <v>40725</v>
      </c>
      <c r="F2963" s="161" t="n">
        <v>73050</v>
      </c>
      <c r="G2963" s="0" t="s">
        <v>130</v>
      </c>
    </row>
    <row r="2964" customFormat="false" ht="15" hidden="false" customHeight="false" outlineLevel="0" collapsed="false">
      <c r="A2964" s="0" t="s">
        <v>126</v>
      </c>
      <c r="B2964" s="0" t="s">
        <v>6052</v>
      </c>
      <c r="C2964" s="0" t="s">
        <v>6053</v>
      </c>
      <c r="D2964" s="0" t="s">
        <v>129</v>
      </c>
      <c r="E2964" s="161" t="n">
        <v>40725</v>
      </c>
      <c r="F2964" s="161" t="n">
        <v>73050</v>
      </c>
      <c r="G2964" s="0" t="s">
        <v>130</v>
      </c>
    </row>
    <row r="2965" customFormat="false" ht="15" hidden="false" customHeight="false" outlineLevel="0" collapsed="false">
      <c r="A2965" s="0" t="s">
        <v>126</v>
      </c>
      <c r="B2965" s="0" t="s">
        <v>6054</v>
      </c>
      <c r="C2965" s="0" t="s">
        <v>6055</v>
      </c>
      <c r="D2965" s="0" t="s">
        <v>129</v>
      </c>
      <c r="E2965" s="161" t="n">
        <v>40725</v>
      </c>
      <c r="F2965" s="161" t="n">
        <v>73050</v>
      </c>
      <c r="G2965" s="0" t="s">
        <v>130</v>
      </c>
    </row>
    <row r="2966" customFormat="false" ht="15" hidden="false" customHeight="false" outlineLevel="0" collapsed="false">
      <c r="A2966" s="0" t="s">
        <v>126</v>
      </c>
      <c r="B2966" s="0" t="s">
        <v>6056</v>
      </c>
      <c r="C2966" s="0" t="s">
        <v>6057</v>
      </c>
      <c r="D2966" s="0" t="s">
        <v>129</v>
      </c>
      <c r="E2966" s="161" t="n">
        <v>40725</v>
      </c>
      <c r="F2966" s="161" t="n">
        <v>73050</v>
      </c>
      <c r="G2966" s="0" t="s">
        <v>130</v>
      </c>
    </row>
    <row r="2967" customFormat="false" ht="15" hidden="false" customHeight="false" outlineLevel="0" collapsed="false">
      <c r="A2967" s="0" t="s">
        <v>126</v>
      </c>
      <c r="B2967" s="0" t="s">
        <v>6058</v>
      </c>
      <c r="C2967" s="0" t="s">
        <v>6059</v>
      </c>
      <c r="D2967" s="0" t="s">
        <v>129</v>
      </c>
      <c r="E2967" s="161" t="n">
        <v>40725</v>
      </c>
      <c r="F2967" s="161" t="n">
        <v>73050</v>
      </c>
      <c r="G2967" s="0" t="s">
        <v>130</v>
      </c>
    </row>
    <row r="2968" customFormat="false" ht="15" hidden="false" customHeight="false" outlineLevel="0" collapsed="false">
      <c r="A2968" s="0" t="s">
        <v>126</v>
      </c>
      <c r="B2968" s="0" t="s">
        <v>6060</v>
      </c>
      <c r="C2968" s="0" t="s">
        <v>6061</v>
      </c>
      <c r="D2968" s="0" t="s">
        <v>129</v>
      </c>
      <c r="E2968" s="161" t="n">
        <v>40725</v>
      </c>
      <c r="F2968" s="161" t="n">
        <v>73050</v>
      </c>
      <c r="G2968" s="0" t="s">
        <v>130</v>
      </c>
    </row>
    <row r="2969" customFormat="false" ht="15" hidden="false" customHeight="false" outlineLevel="0" collapsed="false">
      <c r="A2969" s="0" t="s">
        <v>126</v>
      </c>
      <c r="B2969" s="0" t="s">
        <v>6062</v>
      </c>
      <c r="C2969" s="0" t="s">
        <v>6063</v>
      </c>
      <c r="D2969" s="0" t="s">
        <v>129</v>
      </c>
      <c r="E2969" s="161" t="n">
        <v>40725</v>
      </c>
      <c r="F2969" s="161" t="n">
        <v>73050</v>
      </c>
      <c r="G2969" s="0" t="s">
        <v>130</v>
      </c>
    </row>
    <row r="2970" customFormat="false" ht="15" hidden="false" customHeight="false" outlineLevel="0" collapsed="false">
      <c r="A2970" s="0" t="s">
        <v>126</v>
      </c>
      <c r="B2970" s="0" t="s">
        <v>6064</v>
      </c>
      <c r="C2970" s="0" t="s">
        <v>6065</v>
      </c>
      <c r="D2970" s="0" t="s">
        <v>129</v>
      </c>
      <c r="E2970" s="161" t="n">
        <v>40725</v>
      </c>
      <c r="F2970" s="161" t="n">
        <v>73050</v>
      </c>
      <c r="G2970" s="0" t="s">
        <v>130</v>
      </c>
    </row>
    <row r="2971" customFormat="false" ht="15" hidden="false" customHeight="false" outlineLevel="0" collapsed="false">
      <c r="A2971" s="0" t="s">
        <v>126</v>
      </c>
      <c r="B2971" s="0" t="s">
        <v>6066</v>
      </c>
      <c r="C2971" s="0" t="s">
        <v>6067</v>
      </c>
      <c r="D2971" s="0" t="s">
        <v>129</v>
      </c>
      <c r="E2971" s="161" t="n">
        <v>40725</v>
      </c>
      <c r="F2971" s="161" t="n">
        <v>73050</v>
      </c>
      <c r="G2971" s="0" t="s">
        <v>130</v>
      </c>
    </row>
    <row r="2972" customFormat="false" ht="15" hidden="false" customHeight="false" outlineLevel="0" collapsed="false">
      <c r="A2972" s="0" t="s">
        <v>126</v>
      </c>
      <c r="B2972" s="0" t="s">
        <v>6068</v>
      </c>
      <c r="C2972" s="0" t="s">
        <v>6069</v>
      </c>
      <c r="D2972" s="0" t="s">
        <v>129</v>
      </c>
      <c r="E2972" s="161" t="n">
        <v>41122</v>
      </c>
      <c r="F2972" s="161" t="n">
        <v>73050</v>
      </c>
      <c r="G2972" s="0" t="s">
        <v>130</v>
      </c>
    </row>
    <row r="2973" customFormat="false" ht="15" hidden="false" customHeight="false" outlineLevel="0" collapsed="false">
      <c r="A2973" s="0" t="s">
        <v>126</v>
      </c>
      <c r="B2973" s="0" t="s">
        <v>6070</v>
      </c>
      <c r="C2973" s="0" t="s">
        <v>6071</v>
      </c>
      <c r="D2973" s="0" t="s">
        <v>129</v>
      </c>
      <c r="E2973" s="161" t="n">
        <v>41122</v>
      </c>
      <c r="F2973" s="161" t="n">
        <v>73050</v>
      </c>
      <c r="G2973" s="0" t="s">
        <v>130</v>
      </c>
    </row>
    <row r="2974" customFormat="false" ht="15" hidden="false" customHeight="false" outlineLevel="0" collapsed="false">
      <c r="A2974" s="0" t="s">
        <v>126</v>
      </c>
      <c r="B2974" s="0" t="s">
        <v>6072</v>
      </c>
      <c r="C2974" s="0" t="s">
        <v>6073</v>
      </c>
      <c r="D2974" s="0" t="s">
        <v>129</v>
      </c>
      <c r="E2974" s="161" t="n">
        <v>42917</v>
      </c>
      <c r="F2974" s="161" t="n">
        <v>73050</v>
      </c>
      <c r="G2974" s="0" t="s">
        <v>130</v>
      </c>
    </row>
    <row r="2975" customFormat="false" ht="15" hidden="false" customHeight="false" outlineLevel="0" collapsed="false">
      <c r="A2975" s="0" t="s">
        <v>126</v>
      </c>
      <c r="B2975" s="0" t="s">
        <v>6074</v>
      </c>
      <c r="C2975" s="0" t="s">
        <v>6075</v>
      </c>
      <c r="D2975" s="0" t="s">
        <v>129</v>
      </c>
      <c r="E2975" s="161" t="n">
        <v>42917</v>
      </c>
      <c r="F2975" s="161" t="n">
        <v>73050</v>
      </c>
      <c r="G2975" s="0" t="s">
        <v>130</v>
      </c>
    </row>
    <row r="2976" customFormat="false" ht="15" hidden="false" customHeight="false" outlineLevel="0" collapsed="false">
      <c r="A2976" s="0" t="s">
        <v>126</v>
      </c>
      <c r="B2976" s="0" t="s">
        <v>6076</v>
      </c>
      <c r="C2976" s="0" t="s">
        <v>6077</v>
      </c>
      <c r="D2976" s="0" t="s">
        <v>129</v>
      </c>
      <c r="E2976" s="161" t="n">
        <v>43550</v>
      </c>
      <c r="F2976" s="161" t="n">
        <v>73050</v>
      </c>
      <c r="G2976" s="0" t="s">
        <v>130</v>
      </c>
    </row>
    <row r="2977" customFormat="false" ht="15" hidden="false" customHeight="false" outlineLevel="0" collapsed="false">
      <c r="A2977" s="0" t="s">
        <v>126</v>
      </c>
      <c r="B2977" s="0" t="s">
        <v>6078</v>
      </c>
      <c r="C2977" s="0" t="s">
        <v>6079</v>
      </c>
      <c r="D2977" s="0" t="s">
        <v>129</v>
      </c>
      <c r="E2977" s="161" t="n">
        <v>40725</v>
      </c>
      <c r="F2977" s="161" t="n">
        <v>73050</v>
      </c>
      <c r="G2977" s="0" t="s">
        <v>130</v>
      </c>
    </row>
    <row r="2978" customFormat="false" ht="15" hidden="false" customHeight="false" outlineLevel="0" collapsed="false">
      <c r="A2978" s="0" t="s">
        <v>126</v>
      </c>
      <c r="B2978" s="0" t="s">
        <v>6080</v>
      </c>
      <c r="C2978" s="0" t="s">
        <v>6081</v>
      </c>
      <c r="D2978" s="0" t="s">
        <v>129</v>
      </c>
      <c r="E2978" s="161" t="n">
        <v>40725</v>
      </c>
      <c r="F2978" s="161" t="n">
        <v>73050</v>
      </c>
      <c r="G2978" s="0" t="s">
        <v>130</v>
      </c>
    </row>
    <row r="2979" customFormat="false" ht="15" hidden="false" customHeight="false" outlineLevel="0" collapsed="false">
      <c r="A2979" s="0" t="s">
        <v>126</v>
      </c>
      <c r="B2979" s="0" t="s">
        <v>6082</v>
      </c>
      <c r="C2979" s="0" t="s">
        <v>6083</v>
      </c>
      <c r="D2979" s="0" t="s">
        <v>129</v>
      </c>
      <c r="E2979" s="161" t="n">
        <v>40725</v>
      </c>
      <c r="F2979" s="161" t="n">
        <v>73050</v>
      </c>
      <c r="G2979" s="0" t="s">
        <v>130</v>
      </c>
    </row>
    <row r="2980" customFormat="false" ht="15" hidden="false" customHeight="false" outlineLevel="0" collapsed="false">
      <c r="A2980" s="0" t="s">
        <v>126</v>
      </c>
      <c r="B2980" s="0" t="s">
        <v>6084</v>
      </c>
      <c r="C2980" s="0" t="s">
        <v>6085</v>
      </c>
      <c r="D2980" s="0" t="s">
        <v>129</v>
      </c>
      <c r="E2980" s="161" t="n">
        <v>40725</v>
      </c>
      <c r="F2980" s="161" t="n">
        <v>73050</v>
      </c>
      <c r="G2980" s="0" t="s">
        <v>130</v>
      </c>
    </row>
    <row r="2981" customFormat="false" ht="15" hidden="false" customHeight="false" outlineLevel="0" collapsed="false">
      <c r="A2981" s="0" t="s">
        <v>126</v>
      </c>
      <c r="B2981" s="0" t="s">
        <v>6086</v>
      </c>
      <c r="C2981" s="0" t="s">
        <v>6087</v>
      </c>
      <c r="D2981" s="0" t="s">
        <v>129</v>
      </c>
      <c r="E2981" s="161" t="n">
        <v>40725</v>
      </c>
      <c r="F2981" s="161" t="n">
        <v>73050</v>
      </c>
      <c r="G2981" s="0" t="s">
        <v>130</v>
      </c>
    </row>
    <row r="2982" customFormat="false" ht="15" hidden="false" customHeight="false" outlineLevel="0" collapsed="false">
      <c r="A2982" s="0" t="s">
        <v>126</v>
      </c>
      <c r="B2982" s="0" t="s">
        <v>6088</v>
      </c>
      <c r="C2982" s="0" t="s">
        <v>6089</v>
      </c>
      <c r="D2982" s="0" t="s">
        <v>129</v>
      </c>
      <c r="E2982" s="161" t="n">
        <v>40725</v>
      </c>
      <c r="F2982" s="161" t="n">
        <v>73050</v>
      </c>
      <c r="G2982" s="0" t="s">
        <v>130</v>
      </c>
    </row>
    <row r="2983" customFormat="false" ht="15" hidden="false" customHeight="false" outlineLevel="0" collapsed="false">
      <c r="A2983" s="0" t="s">
        <v>126</v>
      </c>
      <c r="B2983" s="0" t="s">
        <v>6090</v>
      </c>
      <c r="C2983" s="0" t="s">
        <v>6091</v>
      </c>
      <c r="D2983" s="0" t="s">
        <v>129</v>
      </c>
      <c r="E2983" s="161" t="n">
        <v>40725</v>
      </c>
      <c r="F2983" s="161" t="n">
        <v>73050</v>
      </c>
      <c r="G2983" s="0" t="s">
        <v>130</v>
      </c>
    </row>
    <row r="2984" customFormat="false" ht="15" hidden="false" customHeight="false" outlineLevel="0" collapsed="false">
      <c r="A2984" s="0" t="s">
        <v>126</v>
      </c>
      <c r="B2984" s="0" t="s">
        <v>6092</v>
      </c>
      <c r="C2984" s="0" t="s">
        <v>6093</v>
      </c>
      <c r="D2984" s="0" t="s">
        <v>129</v>
      </c>
      <c r="E2984" s="161" t="n">
        <v>40725</v>
      </c>
      <c r="F2984" s="161" t="n">
        <v>73050</v>
      </c>
      <c r="G2984" s="0" t="s">
        <v>130</v>
      </c>
    </row>
    <row r="2985" customFormat="false" ht="15" hidden="false" customHeight="false" outlineLevel="0" collapsed="false">
      <c r="A2985" s="0" t="s">
        <v>126</v>
      </c>
      <c r="B2985" s="0" t="s">
        <v>6094</v>
      </c>
      <c r="C2985" s="0" t="s">
        <v>6095</v>
      </c>
      <c r="D2985" s="0" t="s">
        <v>129</v>
      </c>
      <c r="E2985" s="161" t="n">
        <v>42736</v>
      </c>
      <c r="F2985" s="161" t="n">
        <v>73050</v>
      </c>
      <c r="G2985" s="0" t="s">
        <v>130</v>
      </c>
    </row>
    <row r="2986" customFormat="false" ht="15" hidden="false" customHeight="false" outlineLevel="0" collapsed="false">
      <c r="A2986" s="0" t="s">
        <v>126</v>
      </c>
      <c r="B2986" s="0" t="s">
        <v>6096</v>
      </c>
      <c r="C2986" s="0" t="s">
        <v>6097</v>
      </c>
      <c r="D2986" s="0" t="s">
        <v>129</v>
      </c>
      <c r="E2986" s="161" t="n">
        <v>43191</v>
      </c>
      <c r="F2986" s="161" t="n">
        <v>73050</v>
      </c>
      <c r="G2986" s="0" t="s">
        <v>130</v>
      </c>
    </row>
    <row r="2987" customFormat="false" ht="15" hidden="false" customHeight="false" outlineLevel="0" collapsed="false">
      <c r="A2987" s="0" t="s">
        <v>126</v>
      </c>
      <c r="B2987" s="0" t="s">
        <v>6098</v>
      </c>
      <c r="C2987" s="0" t="s">
        <v>6099</v>
      </c>
      <c r="D2987" s="0" t="s">
        <v>129</v>
      </c>
      <c r="E2987" s="161" t="n">
        <v>43191</v>
      </c>
      <c r="F2987" s="161" t="n">
        <v>73050</v>
      </c>
      <c r="G2987" s="0" t="s">
        <v>130</v>
      </c>
    </row>
    <row r="2988" customFormat="false" ht="15" hidden="false" customHeight="false" outlineLevel="0" collapsed="false">
      <c r="A2988" s="0" t="s">
        <v>126</v>
      </c>
      <c r="B2988" s="0" t="s">
        <v>6100</v>
      </c>
      <c r="C2988" s="0" t="s">
        <v>6101</v>
      </c>
      <c r="D2988" s="0" t="s">
        <v>129</v>
      </c>
      <c r="E2988" s="161" t="n">
        <v>43191</v>
      </c>
      <c r="F2988" s="161" t="n">
        <v>44469</v>
      </c>
      <c r="G2988" s="0" t="s">
        <v>130</v>
      </c>
    </row>
    <row r="2989" customFormat="false" ht="15" hidden="false" customHeight="false" outlineLevel="0" collapsed="false">
      <c r="A2989" s="0" t="s">
        <v>126</v>
      </c>
      <c r="B2989" s="0" t="s">
        <v>6102</v>
      </c>
      <c r="C2989" s="0" t="s">
        <v>6103</v>
      </c>
      <c r="D2989" s="0" t="s">
        <v>129</v>
      </c>
      <c r="E2989" s="161" t="n">
        <v>43313</v>
      </c>
      <c r="F2989" s="161" t="n">
        <v>73050</v>
      </c>
      <c r="G2989" s="0" t="s">
        <v>130</v>
      </c>
    </row>
    <row r="2990" customFormat="false" ht="15" hidden="false" customHeight="false" outlineLevel="0" collapsed="false">
      <c r="A2990" s="0" t="s">
        <v>126</v>
      </c>
      <c r="B2990" s="0" t="s">
        <v>6104</v>
      </c>
      <c r="C2990" s="0" t="s">
        <v>6105</v>
      </c>
      <c r="D2990" s="0" t="s">
        <v>129</v>
      </c>
      <c r="E2990" s="161" t="n">
        <v>40725</v>
      </c>
      <c r="F2990" s="161" t="n">
        <v>73050</v>
      </c>
      <c r="G2990" s="0" t="s">
        <v>130</v>
      </c>
    </row>
    <row r="2991" customFormat="false" ht="15" hidden="false" customHeight="false" outlineLevel="0" collapsed="false">
      <c r="A2991" s="0" t="s">
        <v>126</v>
      </c>
      <c r="B2991" s="0" t="s">
        <v>6106</v>
      </c>
      <c r="C2991" s="0" t="s">
        <v>6107</v>
      </c>
      <c r="D2991" s="0" t="s">
        <v>129</v>
      </c>
      <c r="E2991" s="161" t="n">
        <v>40725</v>
      </c>
      <c r="F2991" s="161" t="n">
        <v>73050</v>
      </c>
      <c r="G2991" s="0" t="s">
        <v>130</v>
      </c>
    </row>
    <row r="2992" customFormat="false" ht="15" hidden="false" customHeight="false" outlineLevel="0" collapsed="false">
      <c r="A2992" s="0" t="s">
        <v>126</v>
      </c>
      <c r="B2992" s="0" t="s">
        <v>6108</v>
      </c>
      <c r="C2992" s="0" t="s">
        <v>186</v>
      </c>
      <c r="D2992" s="0" t="s">
        <v>129</v>
      </c>
      <c r="E2992" s="161" t="n">
        <v>42461</v>
      </c>
      <c r="F2992" s="161" t="n">
        <v>73050</v>
      </c>
      <c r="G2992" s="0" t="s">
        <v>130</v>
      </c>
    </row>
    <row r="2993" customFormat="false" ht="15" hidden="false" customHeight="false" outlineLevel="0" collapsed="false">
      <c r="A2993" s="0" t="s">
        <v>126</v>
      </c>
      <c r="B2993" s="0" t="s">
        <v>6109</v>
      </c>
      <c r="C2993" s="0" t="s">
        <v>2139</v>
      </c>
      <c r="D2993" s="0" t="s">
        <v>129</v>
      </c>
      <c r="E2993" s="161" t="n">
        <v>42370</v>
      </c>
      <c r="F2993" s="161" t="n">
        <v>73050</v>
      </c>
      <c r="G2993" s="0" t="s">
        <v>130</v>
      </c>
    </row>
    <row r="2994" customFormat="false" ht="15" hidden="false" customHeight="false" outlineLevel="0" collapsed="false">
      <c r="A2994" s="0" t="s">
        <v>126</v>
      </c>
      <c r="B2994" s="0" t="s">
        <v>6110</v>
      </c>
      <c r="C2994" s="0" t="s">
        <v>186</v>
      </c>
      <c r="D2994" s="0" t="s">
        <v>129</v>
      </c>
      <c r="E2994" s="161" t="n">
        <v>42826</v>
      </c>
      <c r="F2994" s="161" t="n">
        <v>73050</v>
      </c>
      <c r="G2994" s="0" t="s">
        <v>130</v>
      </c>
    </row>
    <row r="2995" customFormat="false" ht="15" hidden="false" customHeight="false" outlineLevel="0" collapsed="false">
      <c r="A2995" s="0" t="s">
        <v>126</v>
      </c>
      <c r="B2995" s="0" t="s">
        <v>6111</v>
      </c>
      <c r="C2995" s="0" t="s">
        <v>6112</v>
      </c>
      <c r="D2995" s="0" t="s">
        <v>129</v>
      </c>
      <c r="E2995" s="161" t="n">
        <v>42826</v>
      </c>
      <c r="F2995" s="161" t="n">
        <v>73050</v>
      </c>
      <c r="G2995" s="0" t="s">
        <v>130</v>
      </c>
    </row>
    <row r="2996" customFormat="false" ht="15" hidden="false" customHeight="false" outlineLevel="0" collapsed="false">
      <c r="A2996" s="0" t="s">
        <v>126</v>
      </c>
      <c r="B2996" s="0" t="s">
        <v>6113</v>
      </c>
      <c r="C2996" s="0" t="s">
        <v>186</v>
      </c>
      <c r="D2996" s="0" t="s">
        <v>129</v>
      </c>
      <c r="E2996" s="161" t="n">
        <v>42828</v>
      </c>
      <c r="F2996" s="161" t="n">
        <v>73050</v>
      </c>
      <c r="G2996" s="0" t="s">
        <v>130</v>
      </c>
    </row>
    <row r="2997" customFormat="false" ht="15" hidden="false" customHeight="false" outlineLevel="0" collapsed="false">
      <c r="A2997" s="0" t="s">
        <v>126</v>
      </c>
      <c r="B2997" s="0" t="s">
        <v>6114</v>
      </c>
      <c r="C2997" s="0" t="s">
        <v>2139</v>
      </c>
      <c r="D2997" s="0" t="s">
        <v>129</v>
      </c>
      <c r="E2997" s="161" t="n">
        <v>42856</v>
      </c>
      <c r="F2997" s="161" t="n">
        <v>73050</v>
      </c>
      <c r="G2997" s="0" t="s">
        <v>130</v>
      </c>
    </row>
    <row r="2998" customFormat="false" ht="15" hidden="false" customHeight="false" outlineLevel="0" collapsed="false">
      <c r="A2998" s="0" t="s">
        <v>126</v>
      </c>
      <c r="B2998" s="0" t="s">
        <v>6115</v>
      </c>
      <c r="C2998" s="0" t="s">
        <v>2139</v>
      </c>
      <c r="D2998" s="0" t="s">
        <v>129</v>
      </c>
      <c r="E2998" s="161" t="n">
        <v>42968</v>
      </c>
      <c r="F2998" s="161" t="n">
        <v>73050</v>
      </c>
      <c r="G2998" s="0" t="s">
        <v>130</v>
      </c>
    </row>
    <row r="2999" customFormat="false" ht="15" hidden="false" customHeight="false" outlineLevel="0" collapsed="false">
      <c r="A2999" s="0" t="s">
        <v>126</v>
      </c>
      <c r="B2999" s="0" t="s">
        <v>6116</v>
      </c>
      <c r="C2999" s="0" t="s">
        <v>6117</v>
      </c>
      <c r="D2999" s="0" t="s">
        <v>129</v>
      </c>
      <c r="E2999" s="161" t="n">
        <v>42968</v>
      </c>
      <c r="F2999" s="161" t="n">
        <v>73050</v>
      </c>
      <c r="G2999" s="0" t="s">
        <v>130</v>
      </c>
    </row>
    <row r="3000" customFormat="false" ht="15" hidden="false" customHeight="false" outlineLevel="0" collapsed="false">
      <c r="A3000" s="0" t="s">
        <v>126</v>
      </c>
      <c r="B3000" s="0" t="s">
        <v>6118</v>
      </c>
      <c r="C3000" s="0" t="s">
        <v>6119</v>
      </c>
      <c r="D3000" s="0" t="s">
        <v>129</v>
      </c>
      <c r="E3000" s="161" t="n">
        <v>42968</v>
      </c>
      <c r="F3000" s="161" t="n">
        <v>73050</v>
      </c>
      <c r="G3000" s="0" t="s">
        <v>130</v>
      </c>
    </row>
    <row r="3001" customFormat="false" ht="15" hidden="false" customHeight="false" outlineLevel="0" collapsed="false">
      <c r="A3001" s="0" t="s">
        <v>126</v>
      </c>
      <c r="B3001" s="0" t="s">
        <v>6120</v>
      </c>
      <c r="C3001" s="0" t="s">
        <v>6121</v>
      </c>
      <c r="D3001" s="0" t="s">
        <v>129</v>
      </c>
      <c r="E3001" s="161" t="n">
        <v>42968</v>
      </c>
      <c r="F3001" s="161" t="n">
        <v>73050</v>
      </c>
      <c r="G3001" s="0" t="s">
        <v>130</v>
      </c>
    </row>
    <row r="3002" customFormat="false" ht="15" hidden="false" customHeight="false" outlineLevel="0" collapsed="false">
      <c r="A3002" s="0" t="s">
        <v>126</v>
      </c>
      <c r="B3002" s="0" t="s">
        <v>6122</v>
      </c>
      <c r="C3002" s="0" t="s">
        <v>5677</v>
      </c>
      <c r="D3002" s="0" t="s">
        <v>129</v>
      </c>
      <c r="E3002" s="161" t="n">
        <v>42968</v>
      </c>
      <c r="F3002" s="161" t="n">
        <v>73050</v>
      </c>
      <c r="G3002" s="0" t="s">
        <v>130</v>
      </c>
    </row>
    <row r="3003" customFormat="false" ht="15" hidden="false" customHeight="false" outlineLevel="0" collapsed="false">
      <c r="A3003" s="0" t="s">
        <v>126</v>
      </c>
      <c r="B3003" s="0" t="s">
        <v>6123</v>
      </c>
      <c r="C3003" s="0" t="s">
        <v>6124</v>
      </c>
      <c r="D3003" s="0" t="s">
        <v>129</v>
      </c>
      <c r="E3003" s="161" t="n">
        <v>42968</v>
      </c>
      <c r="F3003" s="161" t="n">
        <v>73050</v>
      </c>
      <c r="G3003" s="0" t="s">
        <v>130</v>
      </c>
    </row>
    <row r="3004" customFormat="false" ht="15" hidden="false" customHeight="false" outlineLevel="0" collapsed="false">
      <c r="A3004" s="0" t="s">
        <v>126</v>
      </c>
      <c r="B3004" s="0" t="s">
        <v>6125</v>
      </c>
      <c r="C3004" s="0" t="s">
        <v>6126</v>
      </c>
      <c r="D3004" s="0" t="s">
        <v>129</v>
      </c>
      <c r="E3004" s="161" t="n">
        <v>42968</v>
      </c>
      <c r="F3004" s="161" t="n">
        <v>73050</v>
      </c>
      <c r="G3004" s="0" t="s">
        <v>130</v>
      </c>
    </row>
    <row r="3005" customFormat="false" ht="15" hidden="false" customHeight="false" outlineLevel="0" collapsed="false">
      <c r="A3005" s="0" t="s">
        <v>126</v>
      </c>
      <c r="B3005" s="0" t="s">
        <v>6127</v>
      </c>
      <c r="C3005" s="0" t="s">
        <v>6128</v>
      </c>
      <c r="D3005" s="0" t="s">
        <v>129</v>
      </c>
      <c r="E3005" s="161" t="n">
        <v>42968</v>
      </c>
      <c r="F3005" s="161" t="n">
        <v>73050</v>
      </c>
      <c r="G3005" s="0" t="s">
        <v>130</v>
      </c>
    </row>
    <row r="3006" customFormat="false" ht="15" hidden="false" customHeight="false" outlineLevel="0" collapsed="false">
      <c r="A3006" s="0" t="s">
        <v>126</v>
      </c>
      <c r="B3006" s="0" t="s">
        <v>6129</v>
      </c>
      <c r="C3006" s="0" t="s">
        <v>6130</v>
      </c>
      <c r="D3006" s="0" t="s">
        <v>129</v>
      </c>
      <c r="E3006" s="161" t="n">
        <v>42968</v>
      </c>
      <c r="F3006" s="161" t="n">
        <v>73050</v>
      </c>
      <c r="G3006" s="0" t="s">
        <v>130</v>
      </c>
    </row>
    <row r="3007" customFormat="false" ht="15" hidden="false" customHeight="false" outlineLevel="0" collapsed="false">
      <c r="A3007" s="0" t="s">
        <v>126</v>
      </c>
      <c r="B3007" s="0" t="s">
        <v>6131</v>
      </c>
      <c r="C3007" s="0" t="s">
        <v>186</v>
      </c>
      <c r="D3007" s="0" t="s">
        <v>129</v>
      </c>
      <c r="E3007" s="161" t="n">
        <v>42948</v>
      </c>
      <c r="F3007" s="161" t="n">
        <v>73050</v>
      </c>
      <c r="G3007" s="0" t="s">
        <v>130</v>
      </c>
    </row>
    <row r="3008" customFormat="false" ht="15" hidden="false" customHeight="false" outlineLevel="0" collapsed="false">
      <c r="A3008" s="0" t="s">
        <v>126</v>
      </c>
      <c r="B3008" s="0" t="s">
        <v>6132</v>
      </c>
      <c r="C3008" s="0" t="s">
        <v>6133</v>
      </c>
      <c r="D3008" s="0" t="s">
        <v>129</v>
      </c>
      <c r="E3008" s="161" t="n">
        <v>43045</v>
      </c>
      <c r="F3008" s="161" t="n">
        <v>73050</v>
      </c>
      <c r="G3008" s="0" t="s">
        <v>130</v>
      </c>
    </row>
    <row r="3009" customFormat="false" ht="15" hidden="false" customHeight="false" outlineLevel="0" collapsed="false">
      <c r="A3009" s="0" t="s">
        <v>126</v>
      </c>
      <c r="B3009" s="0" t="s">
        <v>6134</v>
      </c>
      <c r="C3009" s="0" t="s">
        <v>6135</v>
      </c>
      <c r="D3009" s="0" t="s">
        <v>129</v>
      </c>
      <c r="E3009" s="161" t="n">
        <v>43045</v>
      </c>
      <c r="F3009" s="161" t="n">
        <v>73050</v>
      </c>
      <c r="G3009" s="0" t="s">
        <v>130</v>
      </c>
    </row>
    <row r="3010" customFormat="false" ht="15" hidden="false" customHeight="false" outlineLevel="0" collapsed="false">
      <c r="A3010" s="0" t="s">
        <v>126</v>
      </c>
      <c r="B3010" s="0" t="s">
        <v>6136</v>
      </c>
      <c r="C3010" s="0" t="s">
        <v>5630</v>
      </c>
      <c r="D3010" s="0" t="s">
        <v>129</v>
      </c>
      <c r="E3010" s="161" t="n">
        <v>43045</v>
      </c>
      <c r="F3010" s="161" t="n">
        <v>73050</v>
      </c>
      <c r="G3010" s="0" t="s">
        <v>130</v>
      </c>
    </row>
    <row r="3011" customFormat="false" ht="15" hidden="false" customHeight="false" outlineLevel="0" collapsed="false">
      <c r="A3011" s="0" t="s">
        <v>126</v>
      </c>
      <c r="B3011" s="0" t="s">
        <v>6137</v>
      </c>
      <c r="C3011" s="0" t="s">
        <v>6138</v>
      </c>
      <c r="D3011" s="0" t="s">
        <v>129</v>
      </c>
      <c r="E3011" s="161" t="n">
        <v>43045</v>
      </c>
      <c r="F3011" s="161" t="n">
        <v>73050</v>
      </c>
      <c r="G3011" s="0" t="s">
        <v>130</v>
      </c>
    </row>
    <row r="3012" customFormat="false" ht="15" hidden="false" customHeight="false" outlineLevel="0" collapsed="false">
      <c r="A3012" s="0" t="s">
        <v>126</v>
      </c>
      <c r="B3012" s="0" t="s">
        <v>6139</v>
      </c>
      <c r="C3012" s="0" t="s">
        <v>6140</v>
      </c>
      <c r="D3012" s="0" t="s">
        <v>129</v>
      </c>
      <c r="E3012" s="161" t="n">
        <v>43045</v>
      </c>
      <c r="F3012" s="161" t="n">
        <v>73050</v>
      </c>
      <c r="G3012" s="0" t="s">
        <v>130</v>
      </c>
    </row>
    <row r="3013" customFormat="false" ht="15" hidden="false" customHeight="false" outlineLevel="0" collapsed="false">
      <c r="A3013" s="0" t="s">
        <v>126</v>
      </c>
      <c r="B3013" s="0" t="s">
        <v>6141</v>
      </c>
      <c r="C3013" s="0" t="s">
        <v>6142</v>
      </c>
      <c r="D3013" s="0" t="s">
        <v>129</v>
      </c>
      <c r="E3013" s="161" t="n">
        <v>43373</v>
      </c>
      <c r="F3013" s="161" t="n">
        <v>73050</v>
      </c>
      <c r="G3013" s="0" t="s">
        <v>130</v>
      </c>
    </row>
    <row r="3014" customFormat="false" ht="15" hidden="false" customHeight="false" outlineLevel="0" collapsed="false">
      <c r="A3014" s="0" t="s">
        <v>126</v>
      </c>
      <c r="B3014" s="0" t="s">
        <v>6143</v>
      </c>
      <c r="C3014" s="0" t="s">
        <v>6144</v>
      </c>
      <c r="D3014" s="0" t="s">
        <v>129</v>
      </c>
      <c r="E3014" s="161" t="n">
        <v>43276</v>
      </c>
      <c r="F3014" s="161" t="n">
        <v>73050</v>
      </c>
      <c r="G3014" s="0" t="s">
        <v>130</v>
      </c>
    </row>
    <row r="3015" customFormat="false" ht="15" hidden="false" customHeight="false" outlineLevel="0" collapsed="false">
      <c r="A3015" s="0" t="s">
        <v>126</v>
      </c>
      <c r="B3015" s="0" t="s">
        <v>6145</v>
      </c>
      <c r="C3015" s="0" t="s">
        <v>6146</v>
      </c>
      <c r="D3015" s="0" t="s">
        <v>129</v>
      </c>
      <c r="E3015" s="161" t="n">
        <v>43282</v>
      </c>
      <c r="F3015" s="161" t="n">
        <v>73050</v>
      </c>
      <c r="G3015" s="0" t="s">
        <v>130</v>
      </c>
    </row>
    <row r="3016" customFormat="false" ht="15" hidden="false" customHeight="false" outlineLevel="0" collapsed="false">
      <c r="A3016" s="0" t="s">
        <v>126</v>
      </c>
      <c r="B3016" s="0" t="s">
        <v>6147</v>
      </c>
      <c r="C3016" s="0" t="s">
        <v>6148</v>
      </c>
      <c r="D3016" s="0" t="s">
        <v>129</v>
      </c>
      <c r="E3016" s="161" t="n">
        <v>43556</v>
      </c>
      <c r="F3016" s="161" t="n">
        <v>73050</v>
      </c>
      <c r="G3016" s="0" t="s">
        <v>130</v>
      </c>
    </row>
    <row r="3017" customFormat="false" ht="15" hidden="false" customHeight="false" outlineLevel="0" collapsed="false">
      <c r="A3017" s="0" t="s">
        <v>126</v>
      </c>
      <c r="B3017" s="0" t="s">
        <v>6149</v>
      </c>
      <c r="C3017" s="0" t="s">
        <v>6150</v>
      </c>
      <c r="D3017" s="0" t="s">
        <v>129</v>
      </c>
      <c r="E3017" s="161" t="n">
        <v>43466</v>
      </c>
      <c r="F3017" s="161" t="n">
        <v>73050</v>
      </c>
      <c r="G3017" s="0" t="s">
        <v>130</v>
      </c>
    </row>
    <row r="3018" customFormat="false" ht="15" hidden="false" customHeight="false" outlineLevel="0" collapsed="false">
      <c r="A3018" s="0" t="s">
        <v>126</v>
      </c>
      <c r="B3018" s="0" t="s">
        <v>6151</v>
      </c>
      <c r="C3018" s="0" t="s">
        <v>6152</v>
      </c>
      <c r="D3018" s="0" t="s">
        <v>129</v>
      </c>
      <c r="E3018" s="161" t="n">
        <v>43466</v>
      </c>
      <c r="F3018" s="161" t="n">
        <v>73050</v>
      </c>
      <c r="G3018" s="0" t="s">
        <v>130</v>
      </c>
    </row>
    <row r="3019" customFormat="false" ht="15" hidden="false" customHeight="false" outlineLevel="0" collapsed="false">
      <c r="A3019" s="0" t="s">
        <v>126</v>
      </c>
      <c r="B3019" s="0" t="s">
        <v>6153</v>
      </c>
      <c r="C3019" s="0" t="s">
        <v>6154</v>
      </c>
      <c r="D3019" s="0" t="s">
        <v>129</v>
      </c>
      <c r="E3019" s="161" t="n">
        <v>42887</v>
      </c>
      <c r="F3019" s="161" t="n">
        <v>73050</v>
      </c>
      <c r="G3019" s="0" t="s">
        <v>130</v>
      </c>
    </row>
    <row r="3020" customFormat="false" ht="15" hidden="false" customHeight="false" outlineLevel="0" collapsed="false">
      <c r="A3020" s="0" t="s">
        <v>126</v>
      </c>
      <c r="B3020" s="0" t="s">
        <v>6155</v>
      </c>
      <c r="C3020" s="0" t="s">
        <v>6156</v>
      </c>
      <c r="D3020" s="0" t="s">
        <v>129</v>
      </c>
      <c r="E3020" s="161" t="n">
        <v>43466</v>
      </c>
      <c r="F3020" s="161" t="n">
        <v>73050</v>
      </c>
      <c r="G3020" s="0" t="s">
        <v>130</v>
      </c>
    </row>
    <row r="3021" customFormat="false" ht="15" hidden="false" customHeight="false" outlineLevel="0" collapsed="false">
      <c r="A3021" s="0" t="s">
        <v>126</v>
      </c>
      <c r="B3021" s="0" t="s">
        <v>6157</v>
      </c>
      <c r="C3021" s="0" t="s">
        <v>6158</v>
      </c>
      <c r="D3021" s="0" t="s">
        <v>129</v>
      </c>
      <c r="E3021" s="161" t="n">
        <v>43525</v>
      </c>
      <c r="F3021" s="161" t="n">
        <v>73050</v>
      </c>
      <c r="G3021" s="0" t="s">
        <v>130</v>
      </c>
    </row>
    <row r="3022" customFormat="false" ht="15" hidden="false" customHeight="false" outlineLevel="0" collapsed="false">
      <c r="A3022" s="0" t="s">
        <v>126</v>
      </c>
      <c r="B3022" s="0" t="s">
        <v>6159</v>
      </c>
      <c r="C3022" s="0" t="s">
        <v>6160</v>
      </c>
      <c r="D3022" s="0" t="s">
        <v>129</v>
      </c>
      <c r="E3022" s="161" t="n">
        <v>43586</v>
      </c>
      <c r="F3022" s="161" t="n">
        <v>73050</v>
      </c>
      <c r="G3022" s="0" t="s">
        <v>130</v>
      </c>
    </row>
    <row r="3023" customFormat="false" ht="15" hidden="false" customHeight="false" outlineLevel="0" collapsed="false">
      <c r="A3023" s="0" t="s">
        <v>126</v>
      </c>
      <c r="B3023" s="0" t="s">
        <v>6161</v>
      </c>
      <c r="C3023" s="0" t="s">
        <v>6162</v>
      </c>
      <c r="D3023" s="0" t="s">
        <v>129</v>
      </c>
      <c r="E3023" s="161" t="n">
        <v>43556</v>
      </c>
      <c r="F3023" s="161" t="n">
        <v>73050</v>
      </c>
      <c r="G3023" s="0" t="s">
        <v>130</v>
      </c>
    </row>
    <row r="3024" customFormat="false" ht="15" hidden="false" customHeight="false" outlineLevel="0" collapsed="false">
      <c r="A3024" s="0" t="s">
        <v>126</v>
      </c>
      <c r="B3024" s="0" t="s">
        <v>6163</v>
      </c>
      <c r="C3024" s="0" t="s">
        <v>6164</v>
      </c>
      <c r="D3024" s="0" t="s">
        <v>129</v>
      </c>
      <c r="E3024" s="161" t="n">
        <v>44013</v>
      </c>
      <c r="F3024" s="161" t="n">
        <v>73050</v>
      </c>
      <c r="G3024" s="0" t="s">
        <v>130</v>
      </c>
    </row>
    <row r="3025" customFormat="false" ht="15" hidden="false" customHeight="false" outlineLevel="0" collapsed="false">
      <c r="A3025" s="0" t="s">
        <v>126</v>
      </c>
      <c r="B3025" s="0" t="s">
        <v>6165</v>
      </c>
      <c r="C3025" s="0" t="s">
        <v>6166</v>
      </c>
      <c r="D3025" s="0" t="s">
        <v>129</v>
      </c>
      <c r="E3025" s="161" t="n">
        <v>40725</v>
      </c>
      <c r="F3025" s="161" t="n">
        <v>73050</v>
      </c>
      <c r="G3025" s="0" t="s">
        <v>130</v>
      </c>
    </row>
    <row r="3026" customFormat="false" ht="15" hidden="false" customHeight="false" outlineLevel="0" collapsed="false">
      <c r="A3026" s="0" t="s">
        <v>126</v>
      </c>
      <c r="B3026" s="0" t="s">
        <v>6167</v>
      </c>
      <c r="C3026" s="0" t="s">
        <v>5870</v>
      </c>
      <c r="D3026" s="0" t="s">
        <v>129</v>
      </c>
      <c r="E3026" s="161" t="n">
        <v>40725</v>
      </c>
      <c r="F3026" s="161" t="n">
        <v>73050</v>
      </c>
      <c r="G3026" s="0" t="s">
        <v>130</v>
      </c>
    </row>
    <row r="3027" customFormat="false" ht="15" hidden="false" customHeight="false" outlineLevel="0" collapsed="false">
      <c r="A3027" s="0" t="s">
        <v>126</v>
      </c>
      <c r="B3027" s="0" t="s">
        <v>6168</v>
      </c>
      <c r="C3027" s="0" t="s">
        <v>6169</v>
      </c>
      <c r="D3027" s="0" t="s">
        <v>129</v>
      </c>
      <c r="E3027" s="161" t="n">
        <v>40725</v>
      </c>
      <c r="F3027" s="161" t="n">
        <v>73050</v>
      </c>
      <c r="G3027" s="0" t="s">
        <v>130</v>
      </c>
    </row>
    <row r="3028" customFormat="false" ht="15" hidden="false" customHeight="false" outlineLevel="0" collapsed="false">
      <c r="A3028" s="0" t="s">
        <v>126</v>
      </c>
      <c r="B3028" s="0" t="s">
        <v>6170</v>
      </c>
      <c r="C3028" s="0" t="s">
        <v>6171</v>
      </c>
      <c r="D3028" s="0" t="s">
        <v>129</v>
      </c>
      <c r="E3028" s="161" t="n">
        <v>40725</v>
      </c>
      <c r="F3028" s="161" t="n">
        <v>73050</v>
      </c>
      <c r="G3028" s="0" t="s">
        <v>130</v>
      </c>
    </row>
    <row r="3029" customFormat="false" ht="15" hidden="false" customHeight="false" outlineLevel="0" collapsed="false">
      <c r="A3029" s="0" t="s">
        <v>126</v>
      </c>
      <c r="B3029" s="0" t="s">
        <v>6172</v>
      </c>
      <c r="C3029" s="0" t="s">
        <v>6173</v>
      </c>
      <c r="D3029" s="0" t="s">
        <v>129</v>
      </c>
      <c r="E3029" s="161" t="n">
        <v>40725</v>
      </c>
      <c r="F3029" s="161" t="n">
        <v>73050</v>
      </c>
      <c r="G3029" s="0" t="s">
        <v>130</v>
      </c>
    </row>
    <row r="3030" customFormat="false" ht="15" hidden="false" customHeight="false" outlineLevel="0" collapsed="false">
      <c r="A3030" s="0" t="s">
        <v>126</v>
      </c>
      <c r="B3030" s="0" t="s">
        <v>6174</v>
      </c>
      <c r="C3030" s="0" t="s">
        <v>6175</v>
      </c>
      <c r="D3030" s="0" t="s">
        <v>129</v>
      </c>
      <c r="E3030" s="161" t="n">
        <v>40725</v>
      </c>
      <c r="F3030" s="161" t="n">
        <v>73050</v>
      </c>
      <c r="G3030" s="0" t="s">
        <v>130</v>
      </c>
    </row>
    <row r="3031" customFormat="false" ht="15" hidden="false" customHeight="false" outlineLevel="0" collapsed="false">
      <c r="A3031" s="0" t="s">
        <v>126</v>
      </c>
      <c r="B3031" s="0" t="s">
        <v>6176</v>
      </c>
      <c r="C3031" s="0" t="s">
        <v>6177</v>
      </c>
      <c r="D3031" s="0" t="s">
        <v>129</v>
      </c>
      <c r="E3031" s="161" t="n">
        <v>40725</v>
      </c>
      <c r="F3031" s="161" t="n">
        <v>73050</v>
      </c>
      <c r="G3031" s="0" t="s">
        <v>130</v>
      </c>
    </row>
    <row r="3032" customFormat="false" ht="15" hidden="false" customHeight="false" outlineLevel="0" collapsed="false">
      <c r="A3032" s="0" t="s">
        <v>126</v>
      </c>
      <c r="B3032" s="0" t="s">
        <v>6178</v>
      </c>
      <c r="C3032" s="0" t="s">
        <v>6179</v>
      </c>
      <c r="D3032" s="0" t="s">
        <v>129</v>
      </c>
      <c r="E3032" s="161" t="n">
        <v>40725</v>
      </c>
      <c r="F3032" s="161" t="n">
        <v>73050</v>
      </c>
      <c r="G3032" s="0" t="s">
        <v>130</v>
      </c>
    </row>
    <row r="3033" customFormat="false" ht="15" hidden="false" customHeight="false" outlineLevel="0" collapsed="false">
      <c r="A3033" s="0" t="s">
        <v>126</v>
      </c>
      <c r="B3033" s="0" t="s">
        <v>6180</v>
      </c>
      <c r="C3033" s="0" t="s">
        <v>6181</v>
      </c>
      <c r="D3033" s="0" t="s">
        <v>129</v>
      </c>
      <c r="E3033" s="161" t="n">
        <v>42583</v>
      </c>
      <c r="F3033" s="161" t="n">
        <v>73050</v>
      </c>
      <c r="G3033" s="0" t="s">
        <v>130</v>
      </c>
    </row>
    <row r="3034" customFormat="false" ht="15" hidden="false" customHeight="false" outlineLevel="0" collapsed="false">
      <c r="A3034" s="0" t="s">
        <v>126</v>
      </c>
      <c r="B3034" s="0" t="s">
        <v>6182</v>
      </c>
      <c r="C3034" s="0" t="s">
        <v>6183</v>
      </c>
      <c r="D3034" s="0" t="s">
        <v>129</v>
      </c>
      <c r="E3034" s="161" t="n">
        <v>42675</v>
      </c>
      <c r="F3034" s="161" t="n">
        <v>73050</v>
      </c>
      <c r="G3034" s="0" t="s">
        <v>130</v>
      </c>
    </row>
    <row r="3035" customFormat="false" ht="15" hidden="false" customHeight="false" outlineLevel="0" collapsed="false">
      <c r="A3035" s="0" t="s">
        <v>126</v>
      </c>
      <c r="B3035" s="0" t="s">
        <v>6184</v>
      </c>
      <c r="C3035" s="0" t="s">
        <v>6185</v>
      </c>
      <c r="D3035" s="0" t="s">
        <v>129</v>
      </c>
      <c r="E3035" s="161" t="n">
        <v>43132</v>
      </c>
      <c r="F3035" s="161" t="n">
        <v>73050</v>
      </c>
      <c r="G3035" s="0" t="s">
        <v>130</v>
      </c>
    </row>
    <row r="3036" customFormat="false" ht="15" hidden="false" customHeight="false" outlineLevel="0" collapsed="false">
      <c r="A3036" s="0" t="s">
        <v>126</v>
      </c>
      <c r="B3036" s="0" t="s">
        <v>6186</v>
      </c>
      <c r="C3036" s="0" t="s">
        <v>6187</v>
      </c>
      <c r="D3036" s="0" t="s">
        <v>129</v>
      </c>
      <c r="E3036" s="161" t="n">
        <v>43132</v>
      </c>
      <c r="F3036" s="161" t="n">
        <v>73050</v>
      </c>
      <c r="G3036" s="0" t="s">
        <v>130</v>
      </c>
    </row>
    <row r="3037" customFormat="false" ht="15" hidden="false" customHeight="false" outlineLevel="0" collapsed="false">
      <c r="A3037" s="0" t="s">
        <v>126</v>
      </c>
      <c r="B3037" s="0" t="s">
        <v>6188</v>
      </c>
      <c r="C3037" s="0" t="s">
        <v>6189</v>
      </c>
      <c r="D3037" s="0" t="s">
        <v>129</v>
      </c>
      <c r="E3037" s="161" t="n">
        <v>43265</v>
      </c>
      <c r="F3037" s="161" t="n">
        <v>73050</v>
      </c>
      <c r="G3037" s="0" t="s">
        <v>130</v>
      </c>
    </row>
    <row r="3038" customFormat="false" ht="15" hidden="false" customHeight="false" outlineLevel="0" collapsed="false">
      <c r="A3038" s="0" t="s">
        <v>126</v>
      </c>
      <c r="B3038" s="0" t="s">
        <v>6190</v>
      </c>
      <c r="C3038" s="0" t="s">
        <v>6191</v>
      </c>
      <c r="D3038" s="0" t="s">
        <v>129</v>
      </c>
      <c r="E3038" s="161" t="n">
        <v>43336</v>
      </c>
      <c r="F3038" s="161" t="n">
        <v>73050</v>
      </c>
      <c r="G3038" s="0" t="s">
        <v>130</v>
      </c>
    </row>
    <row r="3039" customFormat="false" ht="15" hidden="false" customHeight="false" outlineLevel="0" collapsed="false">
      <c r="A3039" s="0" t="s">
        <v>126</v>
      </c>
      <c r="B3039" s="0" t="s">
        <v>6192</v>
      </c>
      <c r="C3039" s="0" t="s">
        <v>6193</v>
      </c>
      <c r="D3039" s="0" t="s">
        <v>129</v>
      </c>
      <c r="E3039" s="161" t="n">
        <v>40725</v>
      </c>
      <c r="F3039" s="161" t="n">
        <v>73050</v>
      </c>
      <c r="G3039" s="0" t="s">
        <v>130</v>
      </c>
    </row>
    <row r="3040" customFormat="false" ht="15" hidden="false" customHeight="false" outlineLevel="0" collapsed="false">
      <c r="A3040" s="0" t="s">
        <v>126</v>
      </c>
      <c r="B3040" s="0" t="s">
        <v>6194</v>
      </c>
      <c r="C3040" s="0" t="s">
        <v>6195</v>
      </c>
      <c r="D3040" s="0" t="s">
        <v>129</v>
      </c>
      <c r="E3040" s="161" t="n">
        <v>43446</v>
      </c>
      <c r="F3040" s="161" t="n">
        <v>73050</v>
      </c>
      <c r="G3040" s="0" t="s">
        <v>130</v>
      </c>
    </row>
    <row r="3041" customFormat="false" ht="15" hidden="false" customHeight="false" outlineLevel="0" collapsed="false">
      <c r="A3041" s="0" t="s">
        <v>126</v>
      </c>
      <c r="B3041" s="0" t="s">
        <v>6196</v>
      </c>
      <c r="C3041" s="0" t="s">
        <v>6197</v>
      </c>
      <c r="D3041" s="0" t="s">
        <v>129</v>
      </c>
      <c r="E3041" s="161" t="n">
        <v>40725</v>
      </c>
      <c r="F3041" s="161" t="n">
        <v>73050</v>
      </c>
      <c r="G3041" s="0" t="s">
        <v>130</v>
      </c>
    </row>
    <row r="3042" customFormat="false" ht="15" hidden="false" customHeight="false" outlineLevel="0" collapsed="false">
      <c r="A3042" s="0" t="s">
        <v>126</v>
      </c>
      <c r="B3042" s="0" t="s">
        <v>6198</v>
      </c>
      <c r="C3042" s="0" t="s">
        <v>6199</v>
      </c>
      <c r="D3042" s="0" t="s">
        <v>129</v>
      </c>
      <c r="E3042" s="161" t="n">
        <v>40725</v>
      </c>
      <c r="F3042" s="161" t="n">
        <v>73050</v>
      </c>
      <c r="G3042" s="0" t="s">
        <v>130</v>
      </c>
    </row>
    <row r="3043" customFormat="false" ht="15" hidden="false" customHeight="false" outlineLevel="0" collapsed="false">
      <c r="A3043" s="0" t="s">
        <v>126</v>
      </c>
      <c r="B3043" s="0" t="s">
        <v>6200</v>
      </c>
      <c r="C3043" s="0" t="s">
        <v>6201</v>
      </c>
      <c r="D3043" s="0" t="s">
        <v>129</v>
      </c>
      <c r="E3043" s="161" t="n">
        <v>40725</v>
      </c>
      <c r="F3043" s="161" t="n">
        <v>73050</v>
      </c>
      <c r="G3043" s="0" t="s">
        <v>130</v>
      </c>
    </row>
    <row r="3044" customFormat="false" ht="15" hidden="false" customHeight="false" outlineLevel="0" collapsed="false">
      <c r="A3044" s="0" t="s">
        <v>126</v>
      </c>
      <c r="B3044" s="0" t="s">
        <v>6202</v>
      </c>
      <c r="C3044" s="0" t="s">
        <v>6203</v>
      </c>
      <c r="D3044" s="0" t="s">
        <v>129</v>
      </c>
      <c r="E3044" s="161" t="n">
        <v>40725</v>
      </c>
      <c r="F3044" s="161" t="n">
        <v>73050</v>
      </c>
      <c r="G3044" s="0" t="s">
        <v>130</v>
      </c>
    </row>
    <row r="3045" customFormat="false" ht="15" hidden="false" customHeight="false" outlineLevel="0" collapsed="false">
      <c r="A3045" s="0" t="s">
        <v>126</v>
      </c>
      <c r="B3045" s="0" t="s">
        <v>6204</v>
      </c>
      <c r="C3045" s="0" t="s">
        <v>6205</v>
      </c>
      <c r="D3045" s="0" t="s">
        <v>129</v>
      </c>
      <c r="E3045" s="161" t="n">
        <v>41806</v>
      </c>
      <c r="F3045" s="161" t="n">
        <v>73050</v>
      </c>
      <c r="G3045" s="0" t="s">
        <v>130</v>
      </c>
    </row>
    <row r="3046" customFormat="false" ht="15" hidden="false" customHeight="false" outlineLevel="0" collapsed="false">
      <c r="A3046" s="0" t="s">
        <v>126</v>
      </c>
      <c r="B3046" s="0" t="s">
        <v>6206</v>
      </c>
      <c r="C3046" s="0" t="s">
        <v>6207</v>
      </c>
      <c r="D3046" s="0" t="s">
        <v>129</v>
      </c>
      <c r="E3046" s="161" t="n">
        <v>40725</v>
      </c>
      <c r="F3046" s="161" t="n">
        <v>73050</v>
      </c>
      <c r="G3046" s="0" t="s">
        <v>130</v>
      </c>
    </row>
    <row r="3047" customFormat="false" ht="15" hidden="false" customHeight="false" outlineLevel="0" collapsed="false">
      <c r="A3047" s="0" t="s">
        <v>126</v>
      </c>
      <c r="B3047" s="0" t="s">
        <v>6208</v>
      </c>
      <c r="C3047" s="0" t="s">
        <v>6209</v>
      </c>
      <c r="D3047" s="0" t="s">
        <v>129</v>
      </c>
      <c r="E3047" s="161" t="n">
        <v>43340</v>
      </c>
      <c r="F3047" s="161" t="n">
        <v>73050</v>
      </c>
      <c r="G3047" s="0" t="s">
        <v>130</v>
      </c>
    </row>
    <row r="3048" customFormat="false" ht="15" hidden="false" customHeight="false" outlineLevel="0" collapsed="false">
      <c r="A3048" s="0" t="s">
        <v>126</v>
      </c>
      <c r="B3048" s="0" t="s">
        <v>6210</v>
      </c>
      <c r="C3048" s="0" t="s">
        <v>6211</v>
      </c>
      <c r="D3048" s="0" t="s">
        <v>129</v>
      </c>
      <c r="E3048" s="161" t="n">
        <v>43466</v>
      </c>
      <c r="F3048" s="161" t="n">
        <v>73050</v>
      </c>
      <c r="G3048" s="0" t="s">
        <v>130</v>
      </c>
    </row>
    <row r="3049" customFormat="false" ht="15" hidden="false" customHeight="false" outlineLevel="0" collapsed="false">
      <c r="A3049" s="0" t="s">
        <v>126</v>
      </c>
      <c r="B3049" s="0" t="s">
        <v>6212</v>
      </c>
      <c r="C3049" s="0" t="s">
        <v>6213</v>
      </c>
      <c r="D3049" s="0" t="s">
        <v>129</v>
      </c>
      <c r="E3049" s="161" t="n">
        <v>43525</v>
      </c>
      <c r="F3049" s="161" t="n">
        <v>73050</v>
      </c>
      <c r="G3049" s="0" t="s">
        <v>130</v>
      </c>
    </row>
    <row r="3050" customFormat="false" ht="15" hidden="false" customHeight="false" outlineLevel="0" collapsed="false">
      <c r="A3050" s="0" t="s">
        <v>126</v>
      </c>
      <c r="B3050" s="0" t="s">
        <v>6214</v>
      </c>
      <c r="C3050" s="0" t="s">
        <v>6215</v>
      </c>
      <c r="D3050" s="0" t="s">
        <v>129</v>
      </c>
      <c r="E3050" s="161" t="n">
        <v>40725</v>
      </c>
      <c r="F3050" s="161" t="n">
        <v>73050</v>
      </c>
      <c r="G3050" s="0" t="s">
        <v>130</v>
      </c>
    </row>
    <row r="3051" customFormat="false" ht="15" hidden="false" customHeight="false" outlineLevel="0" collapsed="false">
      <c r="A3051" s="0" t="s">
        <v>126</v>
      </c>
      <c r="B3051" s="0" t="s">
        <v>6216</v>
      </c>
      <c r="C3051" s="0" t="s">
        <v>6217</v>
      </c>
      <c r="D3051" s="0" t="s">
        <v>129</v>
      </c>
      <c r="E3051" s="161" t="n">
        <v>40725</v>
      </c>
      <c r="F3051" s="161" t="n">
        <v>73050</v>
      </c>
      <c r="G3051" s="0" t="s">
        <v>130</v>
      </c>
    </row>
    <row r="3052" customFormat="false" ht="15" hidden="false" customHeight="false" outlineLevel="0" collapsed="false">
      <c r="A3052" s="0" t="s">
        <v>126</v>
      </c>
      <c r="B3052" s="0" t="s">
        <v>6218</v>
      </c>
      <c r="C3052" s="0" t="s">
        <v>6219</v>
      </c>
      <c r="D3052" s="0" t="s">
        <v>129</v>
      </c>
      <c r="E3052" s="161" t="n">
        <v>40725</v>
      </c>
      <c r="F3052" s="161" t="n">
        <v>73050</v>
      </c>
      <c r="G3052" s="0" t="s">
        <v>130</v>
      </c>
    </row>
    <row r="3053" customFormat="false" ht="15" hidden="false" customHeight="false" outlineLevel="0" collapsed="false">
      <c r="A3053" s="0" t="s">
        <v>126</v>
      </c>
      <c r="B3053" s="0" t="s">
        <v>6220</v>
      </c>
      <c r="C3053" s="0" t="s">
        <v>6221</v>
      </c>
      <c r="D3053" s="0" t="s">
        <v>129</v>
      </c>
      <c r="E3053" s="161" t="n">
        <v>41122</v>
      </c>
      <c r="F3053" s="161" t="n">
        <v>73050</v>
      </c>
      <c r="G3053" s="0" t="s">
        <v>130</v>
      </c>
    </row>
    <row r="3054" customFormat="false" ht="15" hidden="false" customHeight="false" outlineLevel="0" collapsed="false">
      <c r="A3054" s="0" t="s">
        <v>126</v>
      </c>
      <c r="B3054" s="0" t="s">
        <v>6222</v>
      </c>
      <c r="C3054" s="0" t="s">
        <v>6223</v>
      </c>
      <c r="D3054" s="0" t="s">
        <v>129</v>
      </c>
      <c r="E3054" s="161" t="n">
        <v>41122</v>
      </c>
      <c r="F3054" s="161" t="n">
        <v>73050</v>
      </c>
      <c r="G3054" s="0" t="s">
        <v>130</v>
      </c>
    </row>
    <row r="3055" customFormat="false" ht="15" hidden="false" customHeight="false" outlineLevel="0" collapsed="false">
      <c r="A3055" s="0" t="s">
        <v>126</v>
      </c>
      <c r="B3055" s="0" t="s">
        <v>6224</v>
      </c>
      <c r="C3055" s="0" t="s">
        <v>6225</v>
      </c>
      <c r="D3055" s="0" t="s">
        <v>129</v>
      </c>
      <c r="E3055" s="161" t="n">
        <v>40725</v>
      </c>
      <c r="F3055" s="161" t="n">
        <v>73050</v>
      </c>
      <c r="G3055" s="0" t="s">
        <v>130</v>
      </c>
    </row>
    <row r="3056" customFormat="false" ht="15" hidden="false" customHeight="false" outlineLevel="0" collapsed="false">
      <c r="A3056" s="0" t="s">
        <v>126</v>
      </c>
      <c r="B3056" s="0" t="s">
        <v>6226</v>
      </c>
      <c r="C3056" s="0" t="s">
        <v>6227</v>
      </c>
      <c r="D3056" s="0" t="s">
        <v>129</v>
      </c>
      <c r="E3056" s="161" t="n">
        <v>40725</v>
      </c>
      <c r="F3056" s="161" t="n">
        <v>73050</v>
      </c>
      <c r="G3056" s="0" t="s">
        <v>130</v>
      </c>
    </row>
    <row r="3057" customFormat="false" ht="15" hidden="false" customHeight="false" outlineLevel="0" collapsed="false">
      <c r="A3057" s="0" t="s">
        <v>126</v>
      </c>
      <c r="B3057" s="0" t="s">
        <v>6228</v>
      </c>
      <c r="C3057" s="0" t="s">
        <v>6229</v>
      </c>
      <c r="D3057" s="0" t="s">
        <v>129</v>
      </c>
      <c r="E3057" s="161" t="n">
        <v>40725</v>
      </c>
      <c r="F3057" s="161" t="n">
        <v>73050</v>
      </c>
      <c r="G3057" s="0" t="s">
        <v>130</v>
      </c>
    </row>
    <row r="3058" customFormat="false" ht="15" hidden="false" customHeight="false" outlineLevel="0" collapsed="false">
      <c r="A3058" s="0" t="s">
        <v>126</v>
      </c>
      <c r="B3058" s="0" t="s">
        <v>6230</v>
      </c>
      <c r="C3058" s="0" t="s">
        <v>6231</v>
      </c>
      <c r="D3058" s="0" t="s">
        <v>129</v>
      </c>
      <c r="E3058" s="161" t="n">
        <v>40725</v>
      </c>
      <c r="F3058" s="161" t="n">
        <v>73050</v>
      </c>
      <c r="G3058" s="0" t="s">
        <v>130</v>
      </c>
    </row>
    <row r="3059" customFormat="false" ht="15" hidden="false" customHeight="false" outlineLevel="0" collapsed="false">
      <c r="A3059" s="0" t="s">
        <v>126</v>
      </c>
      <c r="B3059" s="0" t="s">
        <v>6232</v>
      </c>
      <c r="C3059" s="0" t="s">
        <v>6233</v>
      </c>
      <c r="D3059" s="0" t="s">
        <v>129</v>
      </c>
      <c r="E3059" s="161" t="n">
        <v>40725</v>
      </c>
      <c r="F3059" s="161" t="n">
        <v>73050</v>
      </c>
      <c r="G3059" s="0" t="s">
        <v>130</v>
      </c>
    </row>
    <row r="3060" customFormat="false" ht="15" hidden="false" customHeight="false" outlineLevel="0" collapsed="false">
      <c r="A3060" s="0" t="s">
        <v>126</v>
      </c>
      <c r="B3060" s="0" t="s">
        <v>6234</v>
      </c>
      <c r="C3060" s="0" t="s">
        <v>6235</v>
      </c>
      <c r="D3060" s="0" t="s">
        <v>129</v>
      </c>
      <c r="E3060" s="161" t="n">
        <v>40725</v>
      </c>
      <c r="F3060" s="161" t="n">
        <v>73050</v>
      </c>
      <c r="G3060" s="0" t="s">
        <v>130</v>
      </c>
    </row>
    <row r="3061" customFormat="false" ht="15" hidden="false" customHeight="false" outlineLevel="0" collapsed="false">
      <c r="A3061" s="0" t="s">
        <v>126</v>
      </c>
      <c r="B3061" s="0" t="s">
        <v>6236</v>
      </c>
      <c r="C3061" s="0" t="s">
        <v>6237</v>
      </c>
      <c r="D3061" s="0" t="s">
        <v>129</v>
      </c>
      <c r="E3061" s="161" t="n">
        <v>40725</v>
      </c>
      <c r="F3061" s="161" t="n">
        <v>73050</v>
      </c>
      <c r="G3061" s="0" t="s">
        <v>130</v>
      </c>
    </row>
    <row r="3062" customFormat="false" ht="15" hidden="false" customHeight="false" outlineLevel="0" collapsed="false">
      <c r="A3062" s="0" t="s">
        <v>126</v>
      </c>
      <c r="B3062" s="0" t="s">
        <v>6238</v>
      </c>
      <c r="C3062" s="0" t="s">
        <v>6239</v>
      </c>
      <c r="D3062" s="0" t="s">
        <v>129</v>
      </c>
      <c r="E3062" s="161" t="n">
        <v>40725</v>
      </c>
      <c r="F3062" s="161" t="n">
        <v>73050</v>
      </c>
      <c r="G3062" s="0" t="s">
        <v>130</v>
      </c>
    </row>
    <row r="3063" customFormat="false" ht="15" hidden="false" customHeight="false" outlineLevel="0" collapsed="false">
      <c r="A3063" s="0" t="s">
        <v>126</v>
      </c>
      <c r="B3063" s="0" t="s">
        <v>6240</v>
      </c>
      <c r="C3063" s="0" t="s">
        <v>6241</v>
      </c>
      <c r="D3063" s="0" t="s">
        <v>129</v>
      </c>
      <c r="E3063" s="161" t="n">
        <v>40725</v>
      </c>
      <c r="F3063" s="161" t="n">
        <v>73050</v>
      </c>
      <c r="G3063" s="0" t="s">
        <v>130</v>
      </c>
    </row>
    <row r="3064" customFormat="false" ht="15" hidden="false" customHeight="false" outlineLevel="0" collapsed="false">
      <c r="A3064" s="0" t="s">
        <v>126</v>
      </c>
      <c r="B3064" s="0" t="s">
        <v>6242</v>
      </c>
      <c r="C3064" s="0" t="s">
        <v>6243</v>
      </c>
      <c r="D3064" s="0" t="s">
        <v>129</v>
      </c>
      <c r="E3064" s="161" t="n">
        <v>43038</v>
      </c>
      <c r="F3064" s="161" t="n">
        <v>73050</v>
      </c>
      <c r="G3064" s="0" t="s">
        <v>130</v>
      </c>
    </row>
    <row r="3065" customFormat="false" ht="15" hidden="false" customHeight="false" outlineLevel="0" collapsed="false">
      <c r="A3065" s="0" t="s">
        <v>126</v>
      </c>
      <c r="B3065" s="0" t="s">
        <v>6244</v>
      </c>
      <c r="C3065" s="0" t="s">
        <v>6245</v>
      </c>
      <c r="D3065" s="0" t="s">
        <v>129</v>
      </c>
      <c r="E3065" s="161" t="n">
        <v>43346</v>
      </c>
      <c r="F3065" s="161" t="n">
        <v>73050</v>
      </c>
      <c r="G3065" s="0" t="s">
        <v>130</v>
      </c>
    </row>
    <row r="3066" customFormat="false" ht="15" hidden="false" customHeight="false" outlineLevel="0" collapsed="false">
      <c r="A3066" s="0" t="s">
        <v>126</v>
      </c>
      <c r="B3066" s="0" t="s">
        <v>6246</v>
      </c>
      <c r="C3066" s="0" t="s">
        <v>6247</v>
      </c>
      <c r="D3066" s="0" t="s">
        <v>129</v>
      </c>
      <c r="E3066" s="161" t="n">
        <v>40725</v>
      </c>
      <c r="F3066" s="161" t="n">
        <v>73050</v>
      </c>
      <c r="G3066" s="0" t="s">
        <v>130</v>
      </c>
    </row>
    <row r="3067" customFormat="false" ht="15" hidden="false" customHeight="false" outlineLevel="0" collapsed="false">
      <c r="A3067" s="0" t="s">
        <v>126</v>
      </c>
      <c r="B3067" s="0" t="s">
        <v>6248</v>
      </c>
      <c r="C3067" s="0" t="s">
        <v>6249</v>
      </c>
      <c r="D3067" s="0" t="s">
        <v>129</v>
      </c>
      <c r="E3067" s="161" t="n">
        <v>39692</v>
      </c>
      <c r="F3067" s="161" t="n">
        <v>73050</v>
      </c>
      <c r="G3067" s="0" t="s">
        <v>130</v>
      </c>
    </row>
    <row r="3068" customFormat="false" ht="15" hidden="false" customHeight="false" outlineLevel="0" collapsed="false">
      <c r="A3068" s="0" t="s">
        <v>126</v>
      </c>
      <c r="B3068" s="0" t="s">
        <v>6250</v>
      </c>
      <c r="C3068" s="0" t="s">
        <v>186</v>
      </c>
      <c r="D3068" s="0" t="s">
        <v>129</v>
      </c>
      <c r="E3068" s="161" t="n">
        <v>41426</v>
      </c>
      <c r="F3068" s="161" t="n">
        <v>73050</v>
      </c>
      <c r="G3068" s="0" t="s">
        <v>130</v>
      </c>
    </row>
    <row r="3069" customFormat="false" ht="15" hidden="false" customHeight="false" outlineLevel="0" collapsed="false">
      <c r="A3069" s="0" t="s">
        <v>126</v>
      </c>
      <c r="B3069" s="0" t="s">
        <v>6251</v>
      </c>
      <c r="C3069" s="0" t="s">
        <v>368</v>
      </c>
      <c r="D3069" s="0" t="s">
        <v>129</v>
      </c>
      <c r="E3069" s="161" t="n">
        <v>41642</v>
      </c>
      <c r="F3069" s="161" t="n">
        <v>73050</v>
      </c>
      <c r="G3069" s="0" t="s">
        <v>130</v>
      </c>
    </row>
    <row r="3070" customFormat="false" ht="15" hidden="false" customHeight="false" outlineLevel="0" collapsed="false">
      <c r="A3070" s="0" t="s">
        <v>126</v>
      </c>
      <c r="B3070" s="0" t="s">
        <v>6252</v>
      </c>
      <c r="C3070" s="0" t="s">
        <v>186</v>
      </c>
      <c r="D3070" s="0" t="s">
        <v>129</v>
      </c>
      <c r="E3070" s="161" t="n">
        <v>42156</v>
      </c>
      <c r="F3070" s="161" t="n">
        <v>73050</v>
      </c>
      <c r="G3070" s="0" t="s">
        <v>130</v>
      </c>
    </row>
    <row r="3071" customFormat="false" ht="15" hidden="false" customHeight="false" outlineLevel="0" collapsed="false">
      <c r="A3071" s="0" t="s">
        <v>126</v>
      </c>
      <c r="B3071" s="0" t="s">
        <v>6253</v>
      </c>
      <c r="C3071" s="0" t="s">
        <v>6254</v>
      </c>
      <c r="D3071" s="0" t="s">
        <v>129</v>
      </c>
      <c r="E3071" s="161" t="n">
        <v>42156</v>
      </c>
      <c r="F3071" s="161" t="n">
        <v>73050</v>
      </c>
      <c r="G3071" s="0" t="s">
        <v>130</v>
      </c>
    </row>
    <row r="3072" customFormat="false" ht="15" hidden="false" customHeight="false" outlineLevel="0" collapsed="false">
      <c r="A3072" s="0" t="s">
        <v>126</v>
      </c>
      <c r="B3072" s="0" t="s">
        <v>6255</v>
      </c>
      <c r="C3072" s="0" t="s">
        <v>186</v>
      </c>
      <c r="D3072" s="0" t="s">
        <v>129</v>
      </c>
      <c r="E3072" s="161" t="n">
        <v>42644</v>
      </c>
      <c r="F3072" s="161" t="n">
        <v>73050</v>
      </c>
      <c r="G3072" s="0" t="s">
        <v>130</v>
      </c>
    </row>
    <row r="3073" customFormat="false" ht="15" hidden="false" customHeight="false" outlineLevel="0" collapsed="false">
      <c r="A3073" s="0" t="s">
        <v>126</v>
      </c>
      <c r="B3073" s="0" t="s">
        <v>6256</v>
      </c>
      <c r="C3073" s="0" t="s">
        <v>6257</v>
      </c>
      <c r="D3073" s="0" t="s">
        <v>129</v>
      </c>
      <c r="E3073" s="161" t="n">
        <v>42263</v>
      </c>
      <c r="F3073" s="161" t="n">
        <v>73050</v>
      </c>
      <c r="G3073" s="0" t="s">
        <v>130</v>
      </c>
    </row>
    <row r="3074" customFormat="false" ht="15" hidden="false" customHeight="false" outlineLevel="0" collapsed="false">
      <c r="A3074" s="0" t="s">
        <v>126</v>
      </c>
      <c r="B3074" s="0" t="s">
        <v>6258</v>
      </c>
      <c r="C3074" s="0" t="s">
        <v>186</v>
      </c>
      <c r="D3074" s="0" t="s">
        <v>129</v>
      </c>
      <c r="E3074" s="161" t="n">
        <v>42436</v>
      </c>
      <c r="F3074" s="161" t="n">
        <v>73050</v>
      </c>
      <c r="G3074" s="0" t="s">
        <v>130</v>
      </c>
    </row>
    <row r="3075" customFormat="false" ht="15" hidden="false" customHeight="false" outlineLevel="0" collapsed="false">
      <c r="A3075" s="0" t="s">
        <v>126</v>
      </c>
      <c r="B3075" s="0" t="s">
        <v>6259</v>
      </c>
      <c r="C3075" s="0" t="s">
        <v>4940</v>
      </c>
      <c r="D3075" s="0" t="s">
        <v>129</v>
      </c>
      <c r="E3075" s="161" t="n">
        <v>42461</v>
      </c>
      <c r="F3075" s="161" t="n">
        <v>73050</v>
      </c>
      <c r="G3075" s="0" t="s">
        <v>130</v>
      </c>
    </row>
    <row r="3076" customFormat="false" ht="15" hidden="false" customHeight="false" outlineLevel="0" collapsed="false">
      <c r="A3076" s="0" t="s">
        <v>126</v>
      </c>
      <c r="B3076" s="0" t="s">
        <v>6260</v>
      </c>
      <c r="C3076" s="0" t="s">
        <v>3197</v>
      </c>
      <c r="D3076" s="0" t="s">
        <v>129</v>
      </c>
      <c r="E3076" s="161" t="n">
        <v>42461</v>
      </c>
      <c r="F3076" s="161" t="n">
        <v>73050</v>
      </c>
      <c r="G3076" s="0" t="s">
        <v>130</v>
      </c>
    </row>
    <row r="3077" customFormat="false" ht="15" hidden="false" customHeight="false" outlineLevel="0" collapsed="false">
      <c r="A3077" s="0" t="s">
        <v>126</v>
      </c>
      <c r="B3077" s="0" t="s">
        <v>6261</v>
      </c>
      <c r="C3077" s="0" t="s">
        <v>2865</v>
      </c>
      <c r="D3077" s="0" t="s">
        <v>129</v>
      </c>
      <c r="E3077" s="161" t="n">
        <v>42461</v>
      </c>
      <c r="F3077" s="161" t="n">
        <v>73050</v>
      </c>
      <c r="G3077" s="0" t="s">
        <v>130</v>
      </c>
    </row>
    <row r="3078" customFormat="false" ht="15" hidden="false" customHeight="false" outlineLevel="0" collapsed="false">
      <c r="A3078" s="0" t="s">
        <v>126</v>
      </c>
      <c r="B3078" s="0" t="s">
        <v>6262</v>
      </c>
      <c r="C3078" s="0" t="s">
        <v>6263</v>
      </c>
      <c r="D3078" s="0" t="s">
        <v>129</v>
      </c>
      <c r="E3078" s="161" t="n">
        <v>42461</v>
      </c>
      <c r="F3078" s="161" t="n">
        <v>73050</v>
      </c>
      <c r="G3078" s="0" t="s">
        <v>130</v>
      </c>
    </row>
    <row r="3079" customFormat="false" ht="15" hidden="false" customHeight="false" outlineLevel="0" collapsed="false">
      <c r="A3079" s="0" t="s">
        <v>126</v>
      </c>
      <c r="B3079" s="0" t="s">
        <v>6264</v>
      </c>
      <c r="C3079" s="0" t="s">
        <v>6265</v>
      </c>
      <c r="D3079" s="0" t="s">
        <v>129</v>
      </c>
      <c r="E3079" s="161" t="n">
        <v>42461</v>
      </c>
      <c r="F3079" s="161" t="n">
        <v>73050</v>
      </c>
      <c r="G3079" s="0" t="s">
        <v>130</v>
      </c>
    </row>
    <row r="3080" customFormat="false" ht="15" hidden="false" customHeight="false" outlineLevel="0" collapsed="false">
      <c r="A3080" s="0" t="s">
        <v>126</v>
      </c>
      <c r="B3080" s="0" t="s">
        <v>6266</v>
      </c>
      <c r="C3080" s="0" t="s">
        <v>6267</v>
      </c>
      <c r="D3080" s="0" t="s">
        <v>129</v>
      </c>
      <c r="E3080" s="161" t="n">
        <v>42461</v>
      </c>
      <c r="F3080" s="161" t="n">
        <v>73050</v>
      </c>
      <c r="G3080" s="0" t="s">
        <v>130</v>
      </c>
    </row>
    <row r="3081" customFormat="false" ht="15" hidden="false" customHeight="false" outlineLevel="0" collapsed="false">
      <c r="A3081" s="0" t="s">
        <v>126</v>
      </c>
      <c r="B3081" s="0" t="s">
        <v>6268</v>
      </c>
      <c r="C3081" s="0" t="s">
        <v>186</v>
      </c>
      <c r="D3081" s="0" t="s">
        <v>129</v>
      </c>
      <c r="E3081" s="161" t="n">
        <v>42826</v>
      </c>
      <c r="F3081" s="161" t="n">
        <v>73050</v>
      </c>
      <c r="G3081" s="0" t="s">
        <v>130</v>
      </c>
    </row>
    <row r="3082" customFormat="false" ht="15" hidden="false" customHeight="false" outlineLevel="0" collapsed="false">
      <c r="A3082" s="0" t="s">
        <v>126</v>
      </c>
      <c r="B3082" s="0" t="s">
        <v>6269</v>
      </c>
      <c r="C3082" s="0" t="s">
        <v>6270</v>
      </c>
      <c r="D3082" s="0" t="s">
        <v>129</v>
      </c>
      <c r="E3082" s="161" t="n">
        <v>43070</v>
      </c>
      <c r="F3082" s="161" t="n">
        <v>73050</v>
      </c>
      <c r="G3082" s="0" t="s">
        <v>130</v>
      </c>
    </row>
    <row r="3083" customFormat="false" ht="15" hidden="false" customHeight="false" outlineLevel="0" collapsed="false">
      <c r="A3083" s="0" t="s">
        <v>126</v>
      </c>
      <c r="B3083" s="0" t="s">
        <v>6271</v>
      </c>
      <c r="C3083" s="0" t="s">
        <v>2139</v>
      </c>
      <c r="D3083" s="0" t="s">
        <v>129</v>
      </c>
      <c r="E3083" s="161" t="n">
        <v>42681</v>
      </c>
      <c r="F3083" s="161" t="n">
        <v>73050</v>
      </c>
      <c r="G3083" s="0" t="s">
        <v>130</v>
      </c>
    </row>
    <row r="3084" customFormat="false" ht="15" hidden="false" customHeight="false" outlineLevel="0" collapsed="false">
      <c r="A3084" s="0" t="s">
        <v>126</v>
      </c>
      <c r="B3084" s="0" t="s">
        <v>6272</v>
      </c>
      <c r="C3084" s="0" t="s">
        <v>6273</v>
      </c>
      <c r="D3084" s="0" t="s">
        <v>129</v>
      </c>
      <c r="E3084" s="161" t="n">
        <v>42681</v>
      </c>
      <c r="F3084" s="161" t="n">
        <v>73050</v>
      </c>
      <c r="G3084" s="0" t="s">
        <v>130</v>
      </c>
    </row>
    <row r="3085" customFormat="false" ht="15" hidden="false" customHeight="false" outlineLevel="0" collapsed="false">
      <c r="A3085" s="0" t="s">
        <v>126</v>
      </c>
      <c r="B3085" s="0" t="s">
        <v>6274</v>
      </c>
      <c r="C3085" s="0" t="s">
        <v>2141</v>
      </c>
      <c r="D3085" s="0" t="s">
        <v>129</v>
      </c>
      <c r="E3085" s="161" t="n">
        <v>42736</v>
      </c>
      <c r="F3085" s="161" t="n">
        <v>73050</v>
      </c>
      <c r="G3085" s="0" t="s">
        <v>130</v>
      </c>
    </row>
    <row r="3086" customFormat="false" ht="15" hidden="false" customHeight="false" outlineLevel="0" collapsed="false">
      <c r="A3086" s="0" t="s">
        <v>126</v>
      </c>
      <c r="B3086" s="0" t="s">
        <v>6275</v>
      </c>
      <c r="C3086" s="0" t="s">
        <v>186</v>
      </c>
      <c r="D3086" s="0" t="s">
        <v>129</v>
      </c>
      <c r="E3086" s="161" t="n">
        <v>43009</v>
      </c>
      <c r="F3086" s="161" t="n">
        <v>73050</v>
      </c>
      <c r="G3086" s="0" t="s">
        <v>130</v>
      </c>
    </row>
    <row r="3087" customFormat="false" ht="15" hidden="false" customHeight="false" outlineLevel="0" collapsed="false">
      <c r="A3087" s="0" t="s">
        <v>126</v>
      </c>
      <c r="B3087" s="0" t="s">
        <v>6276</v>
      </c>
      <c r="C3087" s="0" t="s">
        <v>368</v>
      </c>
      <c r="D3087" s="0" t="s">
        <v>129</v>
      </c>
      <c r="E3087" s="161" t="n">
        <v>43073</v>
      </c>
      <c r="F3087" s="161" t="n">
        <v>73050</v>
      </c>
      <c r="G3087" s="0" t="s">
        <v>130</v>
      </c>
    </row>
    <row r="3088" customFormat="false" ht="15" hidden="false" customHeight="false" outlineLevel="0" collapsed="false">
      <c r="A3088" s="0" t="s">
        <v>126</v>
      </c>
      <c r="B3088" s="0" t="s">
        <v>6277</v>
      </c>
      <c r="C3088" s="0" t="s">
        <v>186</v>
      </c>
      <c r="D3088" s="0" t="s">
        <v>129</v>
      </c>
      <c r="E3088" s="161" t="n">
        <v>43101</v>
      </c>
      <c r="F3088" s="161" t="n">
        <v>73050</v>
      </c>
      <c r="G3088" s="0" t="s">
        <v>130</v>
      </c>
    </row>
    <row r="3089" customFormat="false" ht="15" hidden="false" customHeight="false" outlineLevel="0" collapsed="false">
      <c r="A3089" s="0" t="s">
        <v>126</v>
      </c>
      <c r="B3089" s="0" t="s">
        <v>6278</v>
      </c>
      <c r="C3089" s="0" t="s">
        <v>2139</v>
      </c>
      <c r="D3089" s="0" t="s">
        <v>129</v>
      </c>
      <c r="E3089" s="161" t="n">
        <v>43191</v>
      </c>
      <c r="F3089" s="161" t="n">
        <v>73050</v>
      </c>
      <c r="G3089" s="0" t="s">
        <v>130</v>
      </c>
    </row>
    <row r="3090" customFormat="false" ht="15" hidden="false" customHeight="false" outlineLevel="0" collapsed="false">
      <c r="A3090" s="0" t="s">
        <v>126</v>
      </c>
      <c r="B3090" s="0" t="s">
        <v>6279</v>
      </c>
      <c r="C3090" s="0" t="s">
        <v>186</v>
      </c>
      <c r="D3090" s="0" t="s">
        <v>129</v>
      </c>
      <c r="E3090" s="161" t="n">
        <v>43252</v>
      </c>
      <c r="F3090" s="161" t="n">
        <v>73050</v>
      </c>
      <c r="G3090" s="0" t="s">
        <v>130</v>
      </c>
    </row>
    <row r="3091" customFormat="false" ht="15" hidden="false" customHeight="false" outlineLevel="0" collapsed="false">
      <c r="A3091" s="0" t="s">
        <v>126</v>
      </c>
      <c r="B3091" s="0" t="s">
        <v>6280</v>
      </c>
      <c r="C3091" s="0" t="s">
        <v>6281</v>
      </c>
      <c r="D3091" s="0" t="s">
        <v>129</v>
      </c>
      <c r="E3091" s="161" t="n">
        <v>43374</v>
      </c>
      <c r="F3091" s="161" t="n">
        <v>73050</v>
      </c>
      <c r="G3091" s="0" t="s">
        <v>130</v>
      </c>
    </row>
    <row r="3092" customFormat="false" ht="15" hidden="false" customHeight="false" outlineLevel="0" collapsed="false">
      <c r="A3092" s="0" t="s">
        <v>126</v>
      </c>
      <c r="B3092" s="0" t="s">
        <v>6282</v>
      </c>
      <c r="C3092" s="0" t="s">
        <v>2139</v>
      </c>
      <c r="D3092" s="0" t="s">
        <v>129</v>
      </c>
      <c r="E3092" s="161" t="n">
        <v>43375</v>
      </c>
      <c r="F3092" s="161" t="n">
        <v>73050</v>
      </c>
      <c r="G3092" s="0" t="s">
        <v>130</v>
      </c>
    </row>
    <row r="3093" customFormat="false" ht="15" hidden="false" customHeight="false" outlineLevel="0" collapsed="false">
      <c r="A3093" s="0" t="s">
        <v>126</v>
      </c>
      <c r="B3093" s="0" t="s">
        <v>6283</v>
      </c>
      <c r="C3093" s="0" t="s">
        <v>6284</v>
      </c>
      <c r="D3093" s="0" t="s">
        <v>129</v>
      </c>
      <c r="E3093" s="161" t="n">
        <v>43375</v>
      </c>
      <c r="F3093" s="161" t="n">
        <v>73050</v>
      </c>
      <c r="G3093" s="0" t="s">
        <v>130</v>
      </c>
    </row>
    <row r="3094" customFormat="false" ht="15" hidden="false" customHeight="false" outlineLevel="0" collapsed="false">
      <c r="A3094" s="0" t="s">
        <v>126</v>
      </c>
      <c r="B3094" s="0" t="s">
        <v>6285</v>
      </c>
      <c r="C3094" s="0" t="s">
        <v>6286</v>
      </c>
      <c r="D3094" s="0" t="s">
        <v>129</v>
      </c>
      <c r="E3094" s="161" t="n">
        <v>43466</v>
      </c>
      <c r="F3094" s="161" t="n">
        <v>73050</v>
      </c>
      <c r="G3094" s="0" t="s">
        <v>130</v>
      </c>
    </row>
    <row r="3095" customFormat="false" ht="15" hidden="false" customHeight="false" outlineLevel="0" collapsed="false">
      <c r="A3095" s="0" t="s">
        <v>126</v>
      </c>
      <c r="B3095" s="0" t="s">
        <v>6287</v>
      </c>
      <c r="C3095" s="0" t="s">
        <v>6288</v>
      </c>
      <c r="D3095" s="0" t="s">
        <v>129</v>
      </c>
      <c r="E3095" s="161" t="n">
        <v>43466</v>
      </c>
      <c r="F3095" s="161" t="n">
        <v>73050</v>
      </c>
      <c r="G3095" s="0" t="s">
        <v>130</v>
      </c>
    </row>
    <row r="3096" customFormat="false" ht="15" hidden="false" customHeight="false" outlineLevel="0" collapsed="false">
      <c r="A3096" s="0" t="s">
        <v>126</v>
      </c>
      <c r="B3096" s="0" t="s">
        <v>6289</v>
      </c>
      <c r="C3096" s="0" t="s">
        <v>6290</v>
      </c>
      <c r="D3096" s="0" t="s">
        <v>129</v>
      </c>
      <c r="E3096" s="161" t="n">
        <v>43555</v>
      </c>
      <c r="F3096" s="161" t="n">
        <v>73050</v>
      </c>
      <c r="G3096" s="0" t="s">
        <v>130</v>
      </c>
    </row>
    <row r="3097" customFormat="false" ht="15" hidden="false" customHeight="false" outlineLevel="0" collapsed="false">
      <c r="A3097" s="0" t="s">
        <v>126</v>
      </c>
      <c r="B3097" s="0" t="s">
        <v>6291</v>
      </c>
      <c r="C3097" s="0" t="s">
        <v>2139</v>
      </c>
      <c r="D3097" s="0" t="s">
        <v>129</v>
      </c>
      <c r="E3097" s="161" t="n">
        <v>43556</v>
      </c>
      <c r="F3097" s="161" t="n">
        <v>73050</v>
      </c>
      <c r="G3097" s="0" t="s">
        <v>130</v>
      </c>
    </row>
    <row r="3098" customFormat="false" ht="15" hidden="false" customHeight="false" outlineLevel="0" collapsed="false">
      <c r="A3098" s="0" t="s">
        <v>126</v>
      </c>
      <c r="B3098" s="0" t="s">
        <v>6292</v>
      </c>
      <c r="C3098" s="0" t="s">
        <v>6293</v>
      </c>
      <c r="D3098" s="0" t="s">
        <v>129</v>
      </c>
      <c r="E3098" s="161" t="n">
        <v>43572</v>
      </c>
      <c r="F3098" s="161" t="n">
        <v>73050</v>
      </c>
      <c r="G3098" s="0" t="s">
        <v>130</v>
      </c>
    </row>
    <row r="3099" customFormat="false" ht="15" hidden="false" customHeight="false" outlineLevel="0" collapsed="false">
      <c r="A3099" s="0" t="s">
        <v>126</v>
      </c>
      <c r="B3099" s="0" t="s">
        <v>6294</v>
      </c>
      <c r="C3099" s="0" t="s">
        <v>6295</v>
      </c>
      <c r="D3099" s="0" t="s">
        <v>129</v>
      </c>
      <c r="E3099" s="161" t="n">
        <v>43374</v>
      </c>
      <c r="F3099" s="161" t="n">
        <v>73050</v>
      </c>
      <c r="G3099" s="0" t="s">
        <v>130</v>
      </c>
    </row>
    <row r="3100" customFormat="false" ht="15" hidden="false" customHeight="false" outlineLevel="0" collapsed="false">
      <c r="A3100" s="0" t="s">
        <v>126</v>
      </c>
      <c r="B3100" s="0" t="s">
        <v>6298</v>
      </c>
      <c r="C3100" s="0" t="s">
        <v>6299</v>
      </c>
      <c r="D3100" s="0" t="s">
        <v>129</v>
      </c>
      <c r="E3100" s="161" t="n">
        <v>43374</v>
      </c>
      <c r="F3100" s="161" t="n">
        <v>73050</v>
      </c>
      <c r="G3100" s="0" t="s">
        <v>130</v>
      </c>
    </row>
    <row r="3101" customFormat="false" ht="15" hidden="false" customHeight="false" outlineLevel="0" collapsed="false">
      <c r="A3101" s="0" t="s">
        <v>126</v>
      </c>
      <c r="B3101" s="0" t="s">
        <v>6300</v>
      </c>
      <c r="C3101" s="0" t="s">
        <v>6301</v>
      </c>
      <c r="D3101" s="0" t="s">
        <v>129</v>
      </c>
      <c r="E3101" s="161" t="n">
        <v>43374</v>
      </c>
      <c r="F3101" s="161" t="n">
        <v>73050</v>
      </c>
      <c r="G3101" s="0" t="s">
        <v>130</v>
      </c>
    </row>
    <row r="3102" customFormat="false" ht="15" hidden="false" customHeight="false" outlineLevel="0" collapsed="false">
      <c r="A3102" s="0" t="s">
        <v>126</v>
      </c>
      <c r="B3102" s="0" t="s">
        <v>6302</v>
      </c>
      <c r="C3102" s="0" t="s">
        <v>6303</v>
      </c>
      <c r="D3102" s="0" t="s">
        <v>129</v>
      </c>
      <c r="E3102" s="161" t="n">
        <v>43374</v>
      </c>
      <c r="F3102" s="161" t="n">
        <v>73050</v>
      </c>
      <c r="G3102" s="0" t="s">
        <v>130</v>
      </c>
    </row>
    <row r="3103" customFormat="false" ht="15" hidden="false" customHeight="false" outlineLevel="0" collapsed="false">
      <c r="A3103" s="0" t="s">
        <v>126</v>
      </c>
      <c r="B3103" s="0" t="s">
        <v>6304</v>
      </c>
      <c r="C3103" s="0" t="s">
        <v>6305</v>
      </c>
      <c r="D3103" s="0" t="s">
        <v>129</v>
      </c>
      <c r="E3103" s="161" t="n">
        <v>43374</v>
      </c>
      <c r="F3103" s="161" t="n">
        <v>73050</v>
      </c>
      <c r="G3103" s="0" t="s">
        <v>130</v>
      </c>
    </row>
    <row r="3104" customFormat="false" ht="15" hidden="false" customHeight="false" outlineLevel="0" collapsed="false">
      <c r="A3104" s="0" t="s">
        <v>126</v>
      </c>
      <c r="B3104" s="0" t="s">
        <v>6306</v>
      </c>
      <c r="C3104" s="0" t="s">
        <v>6307</v>
      </c>
      <c r="D3104" s="0" t="s">
        <v>129</v>
      </c>
      <c r="E3104" s="161" t="n">
        <v>43374</v>
      </c>
      <c r="F3104" s="161" t="n">
        <v>73050</v>
      </c>
      <c r="G3104" s="0" t="s">
        <v>130</v>
      </c>
    </row>
    <row r="3105" customFormat="false" ht="15" hidden="false" customHeight="false" outlineLevel="0" collapsed="false">
      <c r="A3105" s="0" t="s">
        <v>126</v>
      </c>
      <c r="B3105" s="0" t="s">
        <v>6308</v>
      </c>
      <c r="C3105" s="0" t="s">
        <v>6309</v>
      </c>
      <c r="D3105" s="0" t="s">
        <v>129</v>
      </c>
      <c r="E3105" s="161" t="n">
        <v>43374</v>
      </c>
      <c r="F3105" s="161" t="n">
        <v>73050</v>
      </c>
      <c r="G3105" s="0" t="s">
        <v>130</v>
      </c>
    </row>
    <row r="3106" customFormat="false" ht="15" hidden="false" customHeight="false" outlineLevel="0" collapsed="false">
      <c r="A3106" s="0" t="s">
        <v>126</v>
      </c>
      <c r="B3106" s="0" t="s">
        <v>6310</v>
      </c>
      <c r="C3106" s="0" t="s">
        <v>6311</v>
      </c>
      <c r="D3106" s="0" t="s">
        <v>129</v>
      </c>
      <c r="E3106" s="161" t="n">
        <v>43556</v>
      </c>
      <c r="F3106" s="161" t="n">
        <v>73050</v>
      </c>
      <c r="G3106" s="0" t="s">
        <v>130</v>
      </c>
    </row>
    <row r="3107" customFormat="false" ht="15" hidden="false" customHeight="false" outlineLevel="0" collapsed="false">
      <c r="A3107" s="0" t="s">
        <v>126</v>
      </c>
      <c r="B3107" s="0" t="s">
        <v>6312</v>
      </c>
      <c r="C3107" s="0" t="s">
        <v>6313</v>
      </c>
      <c r="D3107" s="0" t="s">
        <v>129</v>
      </c>
      <c r="E3107" s="161" t="n">
        <v>43191</v>
      </c>
      <c r="F3107" s="161" t="n">
        <v>73050</v>
      </c>
      <c r="G3107" s="0" t="s">
        <v>130</v>
      </c>
    </row>
    <row r="3108" customFormat="false" ht="15" hidden="false" customHeight="false" outlineLevel="0" collapsed="false">
      <c r="A3108" s="0" t="s">
        <v>126</v>
      </c>
      <c r="B3108" s="0" t="s">
        <v>6314</v>
      </c>
      <c r="C3108" s="0" t="s">
        <v>2139</v>
      </c>
      <c r="D3108" s="0" t="s">
        <v>129</v>
      </c>
      <c r="E3108" s="161" t="n">
        <v>43191</v>
      </c>
      <c r="F3108" s="161" t="n">
        <v>73050</v>
      </c>
      <c r="G3108" s="0" t="s">
        <v>130</v>
      </c>
    </row>
    <row r="3109" customFormat="false" ht="15" hidden="false" customHeight="false" outlineLevel="0" collapsed="false">
      <c r="A3109" s="0" t="s">
        <v>126</v>
      </c>
      <c r="B3109" s="0" t="s">
        <v>6315</v>
      </c>
      <c r="C3109" s="0" t="s">
        <v>6316</v>
      </c>
      <c r="D3109" s="0" t="s">
        <v>129</v>
      </c>
      <c r="E3109" s="161" t="n">
        <v>43619</v>
      </c>
      <c r="F3109" s="161" t="n">
        <v>73050</v>
      </c>
      <c r="G3109" s="0" t="s">
        <v>130</v>
      </c>
    </row>
    <row r="3110" customFormat="false" ht="15" hidden="false" customHeight="false" outlineLevel="0" collapsed="false">
      <c r="A3110" s="0" t="s">
        <v>126</v>
      </c>
      <c r="B3110" s="0" t="s">
        <v>6317</v>
      </c>
      <c r="C3110" s="0" t="s">
        <v>6318</v>
      </c>
      <c r="D3110" s="0" t="s">
        <v>129</v>
      </c>
      <c r="E3110" s="161" t="n">
        <v>43619</v>
      </c>
      <c r="F3110" s="161" t="n">
        <v>73050</v>
      </c>
      <c r="G3110" s="0" t="s">
        <v>130</v>
      </c>
    </row>
    <row r="3111" customFormat="false" ht="15" hidden="false" customHeight="false" outlineLevel="0" collapsed="false">
      <c r="A3111" s="0" t="s">
        <v>126</v>
      </c>
      <c r="B3111" s="0" t="s">
        <v>6319</v>
      </c>
      <c r="C3111" s="0" t="s">
        <v>6320</v>
      </c>
      <c r="D3111" s="0" t="s">
        <v>129</v>
      </c>
      <c r="E3111" s="161" t="n">
        <v>43891</v>
      </c>
      <c r="F3111" s="161" t="n">
        <v>73050</v>
      </c>
      <c r="G3111" s="0" t="s">
        <v>130</v>
      </c>
    </row>
    <row r="3112" customFormat="false" ht="15" hidden="false" customHeight="false" outlineLevel="0" collapsed="false">
      <c r="A3112" s="0" t="s">
        <v>126</v>
      </c>
      <c r="B3112" s="0" t="s">
        <v>6321</v>
      </c>
      <c r="C3112" s="0" t="s">
        <v>6322</v>
      </c>
      <c r="D3112" s="0" t="s">
        <v>129</v>
      </c>
      <c r="E3112" s="161" t="n">
        <v>43678</v>
      </c>
      <c r="F3112" s="161" t="n">
        <v>73050</v>
      </c>
      <c r="G3112" s="0" t="s">
        <v>130</v>
      </c>
    </row>
    <row r="3113" customFormat="false" ht="15" hidden="false" customHeight="false" outlineLevel="0" collapsed="false">
      <c r="A3113" s="0" t="s">
        <v>126</v>
      </c>
      <c r="B3113" s="0" t="s">
        <v>6323</v>
      </c>
      <c r="C3113" s="0" t="s">
        <v>6324</v>
      </c>
      <c r="D3113" s="0" t="s">
        <v>129</v>
      </c>
      <c r="E3113" s="161" t="n">
        <v>43831</v>
      </c>
      <c r="F3113" s="161" t="n">
        <v>73050</v>
      </c>
      <c r="G3113" s="0" t="s">
        <v>130</v>
      </c>
    </row>
    <row r="3114" customFormat="false" ht="15" hidden="false" customHeight="false" outlineLevel="0" collapsed="false">
      <c r="A3114" s="0" t="s">
        <v>126</v>
      </c>
      <c r="B3114" s="0" t="s">
        <v>6325</v>
      </c>
      <c r="C3114" s="0" t="s">
        <v>4845</v>
      </c>
      <c r="D3114" s="0" t="s">
        <v>129</v>
      </c>
      <c r="E3114" s="161" t="n">
        <v>43844</v>
      </c>
      <c r="F3114" s="161" t="n">
        <v>73050</v>
      </c>
      <c r="G3114" s="0" t="s">
        <v>130</v>
      </c>
    </row>
    <row r="3115" customFormat="false" ht="15" hidden="false" customHeight="false" outlineLevel="0" collapsed="false">
      <c r="A3115" s="0" t="s">
        <v>126</v>
      </c>
      <c r="B3115" s="0" t="s">
        <v>6326</v>
      </c>
      <c r="C3115" s="0" t="s">
        <v>4845</v>
      </c>
      <c r="D3115" s="0" t="s">
        <v>129</v>
      </c>
      <c r="E3115" s="161" t="n">
        <v>43800</v>
      </c>
      <c r="F3115" s="161" t="n">
        <v>73050</v>
      </c>
      <c r="G3115" s="0" t="s">
        <v>130</v>
      </c>
    </row>
    <row r="3116" customFormat="false" ht="15" hidden="false" customHeight="false" outlineLevel="0" collapsed="false">
      <c r="A3116" s="0" t="s">
        <v>126</v>
      </c>
      <c r="B3116" s="0" t="s">
        <v>6327</v>
      </c>
      <c r="C3116" s="0" t="s">
        <v>6328</v>
      </c>
      <c r="D3116" s="0" t="s">
        <v>129</v>
      </c>
      <c r="E3116" s="161" t="n">
        <v>43800</v>
      </c>
      <c r="F3116" s="161" t="n">
        <v>73050</v>
      </c>
      <c r="G3116" s="0" t="s">
        <v>130</v>
      </c>
    </row>
    <row r="3117" customFormat="false" ht="15" hidden="false" customHeight="false" outlineLevel="0" collapsed="false">
      <c r="A3117" s="0" t="s">
        <v>126</v>
      </c>
      <c r="B3117" s="0" t="s">
        <v>6329</v>
      </c>
      <c r="C3117" s="0" t="s">
        <v>6330</v>
      </c>
      <c r="D3117" s="0" t="s">
        <v>129</v>
      </c>
      <c r="E3117" s="161" t="n">
        <v>44013</v>
      </c>
      <c r="F3117" s="161" t="n">
        <v>73050</v>
      </c>
      <c r="G3117" s="0" t="s">
        <v>130</v>
      </c>
    </row>
    <row r="3118" customFormat="false" ht="15" hidden="false" customHeight="false" outlineLevel="0" collapsed="false">
      <c r="A3118" s="0" t="s">
        <v>126</v>
      </c>
      <c r="B3118" s="0" t="s">
        <v>6331</v>
      </c>
      <c r="C3118" s="0" t="s">
        <v>6332</v>
      </c>
      <c r="D3118" s="0" t="s">
        <v>129</v>
      </c>
      <c r="E3118" s="161" t="n">
        <v>44013</v>
      </c>
      <c r="F3118" s="161" t="n">
        <v>73050</v>
      </c>
      <c r="G3118" s="0" t="s">
        <v>130</v>
      </c>
    </row>
    <row r="3119" customFormat="false" ht="15" hidden="false" customHeight="false" outlineLevel="0" collapsed="false">
      <c r="A3119" s="0" t="s">
        <v>126</v>
      </c>
      <c r="B3119" s="0" t="s">
        <v>6333</v>
      </c>
      <c r="C3119" s="0" t="s">
        <v>6334</v>
      </c>
      <c r="D3119" s="0" t="s">
        <v>129</v>
      </c>
      <c r="E3119" s="161" t="n">
        <v>44013</v>
      </c>
      <c r="F3119" s="161" t="n">
        <v>73050</v>
      </c>
      <c r="G3119" s="0" t="s">
        <v>130</v>
      </c>
    </row>
    <row r="3120" customFormat="false" ht="15" hidden="false" customHeight="false" outlineLevel="0" collapsed="false">
      <c r="A3120" s="0" t="s">
        <v>126</v>
      </c>
      <c r="B3120" s="0" t="s">
        <v>6335</v>
      </c>
      <c r="C3120" s="0" t="s">
        <v>6336</v>
      </c>
      <c r="D3120" s="0" t="s">
        <v>129</v>
      </c>
      <c r="E3120" s="161" t="n">
        <v>44013</v>
      </c>
      <c r="F3120" s="161" t="n">
        <v>73050</v>
      </c>
      <c r="G3120" s="0" t="s">
        <v>130</v>
      </c>
    </row>
    <row r="3121" customFormat="false" ht="15" hidden="false" customHeight="false" outlineLevel="0" collapsed="false">
      <c r="A3121" s="0" t="s">
        <v>126</v>
      </c>
      <c r="B3121" s="0" t="s">
        <v>6337</v>
      </c>
      <c r="C3121" s="0" t="s">
        <v>6338</v>
      </c>
      <c r="D3121" s="0" t="s">
        <v>129</v>
      </c>
      <c r="E3121" s="161" t="n">
        <v>44013</v>
      </c>
      <c r="F3121" s="161" t="n">
        <v>73050</v>
      </c>
      <c r="G3121" s="0" t="s">
        <v>130</v>
      </c>
    </row>
    <row r="3122" customFormat="false" ht="15" hidden="false" customHeight="false" outlineLevel="0" collapsed="false">
      <c r="A3122" s="0" t="s">
        <v>126</v>
      </c>
      <c r="B3122" s="0" t="s">
        <v>6339</v>
      </c>
      <c r="C3122" s="0" t="s">
        <v>6340</v>
      </c>
      <c r="D3122" s="0" t="s">
        <v>129</v>
      </c>
      <c r="E3122" s="161" t="n">
        <v>44013</v>
      </c>
      <c r="F3122" s="161" t="n">
        <v>73050</v>
      </c>
      <c r="G3122" s="0" t="s">
        <v>130</v>
      </c>
    </row>
    <row r="3123" customFormat="false" ht="15" hidden="false" customHeight="false" outlineLevel="0" collapsed="false">
      <c r="A3123" s="0" t="s">
        <v>126</v>
      </c>
      <c r="B3123" s="0" t="s">
        <v>6341</v>
      </c>
      <c r="C3123" s="0" t="s">
        <v>6342</v>
      </c>
      <c r="D3123" s="0" t="s">
        <v>129</v>
      </c>
      <c r="E3123" s="161" t="n">
        <v>44409</v>
      </c>
      <c r="F3123" s="161" t="n">
        <v>73050</v>
      </c>
      <c r="G3123" s="0" t="s">
        <v>130</v>
      </c>
    </row>
    <row r="3124" customFormat="false" ht="15" hidden="false" customHeight="false" outlineLevel="0" collapsed="false">
      <c r="A3124" s="0" t="s">
        <v>126</v>
      </c>
      <c r="B3124" s="0" t="s">
        <v>6343</v>
      </c>
      <c r="C3124" s="0" t="s">
        <v>6344</v>
      </c>
      <c r="D3124" s="0" t="s">
        <v>129</v>
      </c>
      <c r="E3124" s="161" t="n">
        <v>44287</v>
      </c>
      <c r="F3124" s="161" t="n">
        <v>73050</v>
      </c>
      <c r="G3124" s="0" t="s">
        <v>130</v>
      </c>
    </row>
    <row r="3125" customFormat="false" ht="15" hidden="false" customHeight="false" outlineLevel="0" collapsed="false">
      <c r="A3125" s="0" t="s">
        <v>126</v>
      </c>
      <c r="B3125" s="0" t="s">
        <v>6345</v>
      </c>
      <c r="C3125" s="0" t="s">
        <v>186</v>
      </c>
      <c r="D3125" s="0" t="s">
        <v>129</v>
      </c>
      <c r="E3125" s="161" t="n">
        <v>41523</v>
      </c>
      <c r="F3125" s="161" t="n">
        <v>73050</v>
      </c>
      <c r="G3125" s="0" t="s">
        <v>130</v>
      </c>
    </row>
    <row r="3126" customFormat="false" ht="15" hidden="false" customHeight="false" outlineLevel="0" collapsed="false">
      <c r="A3126" s="0" t="s">
        <v>126</v>
      </c>
      <c r="B3126" s="0" t="s">
        <v>6348</v>
      </c>
      <c r="C3126" s="0" t="s">
        <v>6349</v>
      </c>
      <c r="D3126" s="0" t="s">
        <v>129</v>
      </c>
      <c r="E3126" s="161" t="n">
        <v>41122</v>
      </c>
      <c r="F3126" s="161" t="n">
        <v>73050</v>
      </c>
      <c r="G3126" s="0" t="s">
        <v>130</v>
      </c>
    </row>
    <row r="3127" customFormat="false" ht="15" hidden="false" customHeight="false" outlineLevel="0" collapsed="false">
      <c r="A3127" s="0" t="s">
        <v>126</v>
      </c>
      <c r="B3127" s="0" t="s">
        <v>6352</v>
      </c>
      <c r="C3127" s="0" t="s">
        <v>6353</v>
      </c>
      <c r="D3127" s="0" t="s">
        <v>129</v>
      </c>
      <c r="E3127" s="161" t="n">
        <v>40725</v>
      </c>
      <c r="F3127" s="161" t="n">
        <v>73050</v>
      </c>
      <c r="G3127" s="0" t="s">
        <v>130</v>
      </c>
    </row>
    <row r="3128" customFormat="false" ht="15" hidden="false" customHeight="false" outlineLevel="0" collapsed="false">
      <c r="A3128" s="0" t="s">
        <v>126</v>
      </c>
      <c r="B3128" s="0" t="s">
        <v>6354</v>
      </c>
      <c r="C3128" s="0" t="s">
        <v>6355</v>
      </c>
      <c r="D3128" s="0" t="s">
        <v>129</v>
      </c>
      <c r="E3128" s="161" t="n">
        <v>40725</v>
      </c>
      <c r="F3128" s="161" t="n">
        <v>73050</v>
      </c>
      <c r="G3128" s="0" t="s">
        <v>130</v>
      </c>
    </row>
    <row r="3129" customFormat="false" ht="15" hidden="false" customHeight="false" outlineLevel="0" collapsed="false">
      <c r="A3129" s="0" t="s">
        <v>126</v>
      </c>
      <c r="B3129" s="0" t="s">
        <v>6356</v>
      </c>
      <c r="C3129" s="0" t="s">
        <v>6357</v>
      </c>
      <c r="D3129" s="0" t="s">
        <v>129</v>
      </c>
      <c r="E3129" s="161" t="n">
        <v>40725</v>
      </c>
      <c r="F3129" s="161" t="n">
        <v>73050</v>
      </c>
      <c r="G3129" s="0" t="s">
        <v>130</v>
      </c>
    </row>
    <row r="3130" customFormat="false" ht="15" hidden="false" customHeight="false" outlineLevel="0" collapsed="false">
      <c r="A3130" s="0" t="s">
        <v>126</v>
      </c>
      <c r="B3130" s="0" t="s">
        <v>6358</v>
      </c>
      <c r="C3130" s="0" t="s">
        <v>6359</v>
      </c>
      <c r="D3130" s="0" t="s">
        <v>129</v>
      </c>
      <c r="E3130" s="161" t="n">
        <v>40725</v>
      </c>
      <c r="F3130" s="161" t="n">
        <v>73050</v>
      </c>
      <c r="G3130" s="0" t="s">
        <v>130</v>
      </c>
    </row>
    <row r="3131" customFormat="false" ht="15" hidden="false" customHeight="false" outlineLevel="0" collapsed="false">
      <c r="A3131" s="0" t="s">
        <v>126</v>
      </c>
      <c r="B3131" s="0" t="s">
        <v>6360</v>
      </c>
      <c r="C3131" s="0" t="s">
        <v>6361</v>
      </c>
      <c r="D3131" s="0" t="s">
        <v>129</v>
      </c>
      <c r="E3131" s="161" t="n">
        <v>40725</v>
      </c>
      <c r="F3131" s="161" t="n">
        <v>73050</v>
      </c>
      <c r="G3131" s="0" t="s">
        <v>130</v>
      </c>
    </row>
    <row r="3132" customFormat="false" ht="15" hidden="false" customHeight="false" outlineLevel="0" collapsed="false">
      <c r="A3132" s="0" t="s">
        <v>126</v>
      </c>
      <c r="B3132" s="0" t="s">
        <v>6362</v>
      </c>
      <c r="C3132" s="0" t="s">
        <v>6363</v>
      </c>
      <c r="D3132" s="0" t="s">
        <v>129</v>
      </c>
      <c r="E3132" s="161" t="n">
        <v>40725</v>
      </c>
      <c r="F3132" s="161" t="n">
        <v>73050</v>
      </c>
      <c r="G3132" s="0" t="s">
        <v>130</v>
      </c>
    </row>
    <row r="3133" customFormat="false" ht="15" hidden="false" customHeight="false" outlineLevel="0" collapsed="false">
      <c r="A3133" s="0" t="s">
        <v>126</v>
      </c>
      <c r="B3133" s="0" t="s">
        <v>6364</v>
      </c>
      <c r="C3133" s="0" t="s">
        <v>6365</v>
      </c>
      <c r="D3133" s="0" t="s">
        <v>129</v>
      </c>
      <c r="E3133" s="161" t="n">
        <v>40725</v>
      </c>
      <c r="F3133" s="161" t="n">
        <v>73050</v>
      </c>
      <c r="G3133" s="0" t="s">
        <v>130</v>
      </c>
    </row>
    <row r="3134" customFormat="false" ht="15" hidden="false" customHeight="false" outlineLevel="0" collapsed="false">
      <c r="A3134" s="0" t="s">
        <v>126</v>
      </c>
      <c r="B3134" s="0" t="s">
        <v>6366</v>
      </c>
      <c r="C3134" s="0" t="s">
        <v>6367</v>
      </c>
      <c r="D3134" s="0" t="s">
        <v>129</v>
      </c>
      <c r="E3134" s="161" t="n">
        <v>40725</v>
      </c>
      <c r="F3134" s="161" t="n">
        <v>73050</v>
      </c>
      <c r="G3134" s="0" t="s">
        <v>130</v>
      </c>
    </row>
    <row r="3135" customFormat="false" ht="15" hidden="false" customHeight="false" outlineLevel="0" collapsed="false">
      <c r="A3135" s="0" t="s">
        <v>126</v>
      </c>
      <c r="B3135" s="0" t="s">
        <v>6368</v>
      </c>
      <c r="C3135" s="0" t="s">
        <v>6369</v>
      </c>
      <c r="D3135" s="0" t="s">
        <v>129</v>
      </c>
      <c r="E3135" s="161" t="n">
        <v>40725</v>
      </c>
      <c r="F3135" s="161" t="n">
        <v>73050</v>
      </c>
      <c r="G3135" s="0" t="s">
        <v>130</v>
      </c>
    </row>
    <row r="3136" customFormat="false" ht="15" hidden="false" customHeight="false" outlineLevel="0" collapsed="false">
      <c r="A3136" s="0" t="s">
        <v>126</v>
      </c>
      <c r="B3136" s="0" t="s">
        <v>6370</v>
      </c>
      <c r="C3136" s="0" t="s">
        <v>6371</v>
      </c>
      <c r="D3136" s="0" t="s">
        <v>129</v>
      </c>
      <c r="E3136" s="161" t="n">
        <v>40725</v>
      </c>
      <c r="F3136" s="161" t="n">
        <v>73050</v>
      </c>
      <c r="G3136" s="0" t="s">
        <v>130</v>
      </c>
    </row>
    <row r="3137" customFormat="false" ht="15" hidden="false" customHeight="false" outlineLevel="0" collapsed="false">
      <c r="A3137" s="0" t="s">
        <v>126</v>
      </c>
      <c r="B3137" s="0" t="s">
        <v>6372</v>
      </c>
      <c r="C3137" s="0" t="s">
        <v>6373</v>
      </c>
      <c r="D3137" s="0" t="s">
        <v>129</v>
      </c>
      <c r="E3137" s="161" t="n">
        <v>40725</v>
      </c>
      <c r="F3137" s="161" t="n">
        <v>73050</v>
      </c>
      <c r="G3137" s="0" t="s">
        <v>130</v>
      </c>
    </row>
    <row r="3138" customFormat="false" ht="15" hidden="false" customHeight="false" outlineLevel="0" collapsed="false">
      <c r="A3138" s="0" t="s">
        <v>126</v>
      </c>
      <c r="B3138" s="0" t="s">
        <v>6374</v>
      </c>
      <c r="C3138" s="0" t="s">
        <v>6375</v>
      </c>
      <c r="D3138" s="0" t="s">
        <v>129</v>
      </c>
      <c r="E3138" s="161" t="n">
        <v>40725</v>
      </c>
      <c r="F3138" s="161" t="n">
        <v>73050</v>
      </c>
      <c r="G3138" s="0" t="s">
        <v>130</v>
      </c>
    </row>
    <row r="3139" customFormat="false" ht="15" hidden="false" customHeight="false" outlineLevel="0" collapsed="false">
      <c r="A3139" s="0" t="s">
        <v>126</v>
      </c>
      <c r="B3139" s="0" t="s">
        <v>6376</v>
      </c>
      <c r="C3139" s="0" t="s">
        <v>6377</v>
      </c>
      <c r="D3139" s="0" t="s">
        <v>129</v>
      </c>
      <c r="E3139" s="161" t="n">
        <v>40725</v>
      </c>
      <c r="F3139" s="161" t="n">
        <v>73050</v>
      </c>
      <c r="G3139" s="0" t="s">
        <v>130</v>
      </c>
    </row>
    <row r="3140" customFormat="false" ht="15" hidden="false" customHeight="false" outlineLevel="0" collapsed="false">
      <c r="A3140" s="0" t="s">
        <v>126</v>
      </c>
      <c r="B3140" s="0" t="s">
        <v>6378</v>
      </c>
      <c r="C3140" s="0" t="s">
        <v>6379</v>
      </c>
      <c r="D3140" s="0" t="s">
        <v>129</v>
      </c>
      <c r="E3140" s="161" t="n">
        <v>40725</v>
      </c>
      <c r="F3140" s="161" t="n">
        <v>73050</v>
      </c>
      <c r="G3140" s="0" t="s">
        <v>130</v>
      </c>
    </row>
    <row r="3141" customFormat="false" ht="15" hidden="false" customHeight="false" outlineLevel="0" collapsed="false">
      <c r="A3141" s="0" t="s">
        <v>126</v>
      </c>
      <c r="B3141" s="0" t="s">
        <v>6381</v>
      </c>
      <c r="C3141" s="0" t="s">
        <v>6382</v>
      </c>
      <c r="D3141" s="0" t="s">
        <v>129</v>
      </c>
      <c r="E3141" s="161" t="n">
        <v>40725</v>
      </c>
      <c r="F3141" s="161" t="n">
        <v>73050</v>
      </c>
      <c r="G3141" s="0" t="s">
        <v>130</v>
      </c>
    </row>
    <row r="3142" customFormat="false" ht="15" hidden="false" customHeight="false" outlineLevel="0" collapsed="false">
      <c r="A3142" s="0" t="s">
        <v>126</v>
      </c>
      <c r="B3142" s="0" t="s">
        <v>6383</v>
      </c>
      <c r="C3142" s="0" t="s">
        <v>6384</v>
      </c>
      <c r="D3142" s="0" t="s">
        <v>129</v>
      </c>
      <c r="E3142" s="161" t="n">
        <v>40725</v>
      </c>
      <c r="F3142" s="161" t="n">
        <v>73050</v>
      </c>
      <c r="G3142" s="0" t="s">
        <v>130</v>
      </c>
    </row>
    <row r="3143" customFormat="false" ht="15" hidden="false" customHeight="false" outlineLevel="0" collapsed="false">
      <c r="A3143" s="0" t="s">
        <v>126</v>
      </c>
      <c r="B3143" s="0" t="s">
        <v>6385</v>
      </c>
      <c r="C3143" s="0" t="s">
        <v>6386</v>
      </c>
      <c r="D3143" s="0" t="s">
        <v>129</v>
      </c>
      <c r="E3143" s="161" t="n">
        <v>40725</v>
      </c>
      <c r="F3143" s="161" t="n">
        <v>73050</v>
      </c>
      <c r="G3143" s="0" t="s">
        <v>130</v>
      </c>
    </row>
    <row r="3144" customFormat="false" ht="15" hidden="false" customHeight="false" outlineLevel="0" collapsed="false">
      <c r="A3144" s="0" t="s">
        <v>126</v>
      </c>
      <c r="B3144" s="0" t="s">
        <v>6387</v>
      </c>
      <c r="C3144" s="0" t="s">
        <v>6388</v>
      </c>
      <c r="D3144" s="0" t="s">
        <v>129</v>
      </c>
      <c r="E3144" s="161" t="n">
        <v>40725</v>
      </c>
      <c r="F3144" s="161" t="n">
        <v>73050</v>
      </c>
      <c r="G3144" s="0" t="s">
        <v>130</v>
      </c>
    </row>
    <row r="3145" customFormat="false" ht="15" hidden="false" customHeight="false" outlineLevel="0" collapsed="false">
      <c r="A3145" s="0" t="s">
        <v>126</v>
      </c>
      <c r="B3145" s="0" t="s">
        <v>6389</v>
      </c>
      <c r="C3145" s="0" t="s">
        <v>6390</v>
      </c>
      <c r="D3145" s="0" t="s">
        <v>129</v>
      </c>
      <c r="E3145" s="161" t="n">
        <v>40725</v>
      </c>
      <c r="F3145" s="161" t="n">
        <v>73050</v>
      </c>
      <c r="G3145" s="0" t="s">
        <v>130</v>
      </c>
    </row>
    <row r="3146" customFormat="false" ht="15" hidden="false" customHeight="false" outlineLevel="0" collapsed="false">
      <c r="A3146" s="0" t="s">
        <v>126</v>
      </c>
      <c r="B3146" s="0" t="s">
        <v>6391</v>
      </c>
      <c r="C3146" s="0" t="s">
        <v>6392</v>
      </c>
      <c r="D3146" s="0" t="s">
        <v>129</v>
      </c>
      <c r="E3146" s="161" t="n">
        <v>40725</v>
      </c>
      <c r="F3146" s="161" t="n">
        <v>73050</v>
      </c>
      <c r="G3146" s="0" t="s">
        <v>130</v>
      </c>
    </row>
    <row r="3147" customFormat="false" ht="15" hidden="false" customHeight="false" outlineLevel="0" collapsed="false">
      <c r="A3147" s="0" t="s">
        <v>126</v>
      </c>
      <c r="B3147" s="0" t="s">
        <v>6393</v>
      </c>
      <c r="C3147" s="0" t="s">
        <v>6394</v>
      </c>
      <c r="D3147" s="0" t="s">
        <v>129</v>
      </c>
      <c r="E3147" s="161" t="n">
        <v>40725</v>
      </c>
      <c r="F3147" s="161" t="n">
        <v>73050</v>
      </c>
      <c r="G3147" s="0" t="s">
        <v>130</v>
      </c>
    </row>
    <row r="3148" customFormat="false" ht="15" hidden="false" customHeight="false" outlineLevel="0" collapsed="false">
      <c r="A3148" s="0" t="s">
        <v>126</v>
      </c>
      <c r="B3148" s="0" t="s">
        <v>6395</v>
      </c>
      <c r="C3148" s="0" t="s">
        <v>6396</v>
      </c>
      <c r="D3148" s="0" t="s">
        <v>129</v>
      </c>
      <c r="E3148" s="161" t="n">
        <v>40725</v>
      </c>
      <c r="F3148" s="161" t="n">
        <v>73050</v>
      </c>
      <c r="G3148" s="0" t="s">
        <v>130</v>
      </c>
    </row>
    <row r="3149" customFormat="false" ht="15" hidden="false" customHeight="false" outlineLevel="0" collapsed="false">
      <c r="A3149" s="0" t="s">
        <v>126</v>
      </c>
      <c r="B3149" s="0" t="s">
        <v>6397</v>
      </c>
      <c r="C3149" s="0" t="s">
        <v>6398</v>
      </c>
      <c r="D3149" s="0" t="s">
        <v>129</v>
      </c>
      <c r="E3149" s="161" t="n">
        <v>40725</v>
      </c>
      <c r="F3149" s="161" t="n">
        <v>73050</v>
      </c>
      <c r="G3149" s="0" t="s">
        <v>130</v>
      </c>
    </row>
    <row r="3150" customFormat="false" ht="15" hidden="false" customHeight="false" outlineLevel="0" collapsed="false">
      <c r="A3150" s="0" t="s">
        <v>126</v>
      </c>
      <c r="B3150" s="0" t="s">
        <v>6399</v>
      </c>
      <c r="C3150" s="0" t="s">
        <v>6400</v>
      </c>
      <c r="D3150" s="0" t="s">
        <v>129</v>
      </c>
      <c r="E3150" s="161" t="n">
        <v>40725</v>
      </c>
      <c r="F3150" s="161" t="n">
        <v>73050</v>
      </c>
      <c r="G3150" s="0" t="s">
        <v>130</v>
      </c>
    </row>
    <row r="3151" customFormat="false" ht="15" hidden="false" customHeight="false" outlineLevel="0" collapsed="false">
      <c r="A3151" s="0" t="s">
        <v>126</v>
      </c>
      <c r="B3151" s="0" t="s">
        <v>6401</v>
      </c>
      <c r="C3151" s="0" t="s">
        <v>6402</v>
      </c>
      <c r="D3151" s="0" t="s">
        <v>129</v>
      </c>
      <c r="E3151" s="161" t="n">
        <v>40725</v>
      </c>
      <c r="F3151" s="161" t="n">
        <v>73050</v>
      </c>
      <c r="G3151" s="0" t="s">
        <v>130</v>
      </c>
    </row>
    <row r="3152" customFormat="false" ht="15" hidden="false" customHeight="false" outlineLevel="0" collapsed="false">
      <c r="A3152" s="0" t="s">
        <v>126</v>
      </c>
      <c r="B3152" s="0" t="s">
        <v>6403</v>
      </c>
      <c r="C3152" s="0" t="s">
        <v>6404</v>
      </c>
      <c r="D3152" s="0" t="s">
        <v>129</v>
      </c>
      <c r="E3152" s="161" t="n">
        <v>40725</v>
      </c>
      <c r="F3152" s="161" t="n">
        <v>73050</v>
      </c>
      <c r="G3152" s="0" t="s">
        <v>130</v>
      </c>
    </row>
    <row r="3153" customFormat="false" ht="15" hidden="false" customHeight="false" outlineLevel="0" collapsed="false">
      <c r="A3153" s="0" t="s">
        <v>126</v>
      </c>
      <c r="B3153" s="0" t="s">
        <v>6405</v>
      </c>
      <c r="C3153" s="0" t="s">
        <v>4215</v>
      </c>
      <c r="D3153" s="0" t="s">
        <v>129</v>
      </c>
      <c r="E3153" s="161" t="n">
        <v>40725</v>
      </c>
      <c r="F3153" s="161" t="n">
        <v>73050</v>
      </c>
      <c r="G3153" s="0" t="s">
        <v>130</v>
      </c>
    </row>
    <row r="3154" customFormat="false" ht="15" hidden="false" customHeight="false" outlineLevel="0" collapsed="false">
      <c r="A3154" s="0" t="s">
        <v>126</v>
      </c>
      <c r="B3154" s="0" t="s">
        <v>6406</v>
      </c>
      <c r="C3154" s="0" t="s">
        <v>6407</v>
      </c>
      <c r="D3154" s="0" t="s">
        <v>129</v>
      </c>
      <c r="E3154" s="161" t="n">
        <v>40725</v>
      </c>
      <c r="F3154" s="161" t="n">
        <v>73050</v>
      </c>
      <c r="G3154" s="0" t="s">
        <v>130</v>
      </c>
    </row>
    <row r="3155" customFormat="false" ht="15" hidden="false" customHeight="false" outlineLevel="0" collapsed="false">
      <c r="A3155" s="0" t="s">
        <v>126</v>
      </c>
      <c r="B3155" s="0" t="s">
        <v>6408</v>
      </c>
      <c r="C3155" s="0" t="s">
        <v>6409</v>
      </c>
      <c r="D3155" s="0" t="s">
        <v>129</v>
      </c>
      <c r="E3155" s="161" t="n">
        <v>40725</v>
      </c>
      <c r="F3155" s="161" t="n">
        <v>73050</v>
      </c>
      <c r="G3155" s="0" t="s">
        <v>130</v>
      </c>
    </row>
    <row r="3156" customFormat="false" ht="15" hidden="false" customHeight="false" outlineLevel="0" collapsed="false">
      <c r="A3156" s="0" t="s">
        <v>126</v>
      </c>
      <c r="B3156" s="0" t="s">
        <v>6410</v>
      </c>
      <c r="C3156" s="0" t="s">
        <v>6411</v>
      </c>
      <c r="D3156" s="0" t="s">
        <v>129</v>
      </c>
      <c r="E3156" s="161" t="n">
        <v>40725</v>
      </c>
      <c r="F3156" s="161" t="n">
        <v>73050</v>
      </c>
      <c r="G3156" s="0" t="s">
        <v>130</v>
      </c>
    </row>
    <row r="3157" customFormat="false" ht="15" hidden="false" customHeight="false" outlineLevel="0" collapsed="false">
      <c r="A3157" s="0" t="s">
        <v>126</v>
      </c>
      <c r="B3157" s="0" t="s">
        <v>6412</v>
      </c>
      <c r="C3157" s="0" t="s">
        <v>6413</v>
      </c>
      <c r="D3157" s="0" t="s">
        <v>129</v>
      </c>
      <c r="E3157" s="161" t="n">
        <v>40725</v>
      </c>
      <c r="F3157" s="161" t="n">
        <v>73050</v>
      </c>
      <c r="G3157" s="0" t="s">
        <v>130</v>
      </c>
    </row>
    <row r="3158" customFormat="false" ht="15" hidden="false" customHeight="false" outlineLevel="0" collapsed="false">
      <c r="A3158" s="0" t="s">
        <v>126</v>
      </c>
      <c r="B3158" s="0" t="s">
        <v>6414</v>
      </c>
      <c r="C3158" s="0" t="s">
        <v>6415</v>
      </c>
      <c r="D3158" s="0" t="s">
        <v>129</v>
      </c>
      <c r="E3158" s="161" t="n">
        <v>40725</v>
      </c>
      <c r="F3158" s="161" t="n">
        <v>73050</v>
      </c>
      <c r="G3158" s="0" t="s">
        <v>130</v>
      </c>
    </row>
    <row r="3159" customFormat="false" ht="15" hidden="false" customHeight="false" outlineLevel="0" collapsed="false">
      <c r="A3159" s="0" t="s">
        <v>126</v>
      </c>
      <c r="B3159" s="0" t="s">
        <v>6416</v>
      </c>
      <c r="C3159" s="0" t="s">
        <v>6417</v>
      </c>
      <c r="D3159" s="0" t="s">
        <v>129</v>
      </c>
      <c r="E3159" s="161" t="n">
        <v>42759</v>
      </c>
      <c r="F3159" s="161" t="n">
        <v>44585</v>
      </c>
      <c r="G3159" s="0" t="s">
        <v>130</v>
      </c>
    </row>
    <row r="3160" customFormat="false" ht="15" hidden="false" customHeight="false" outlineLevel="0" collapsed="false">
      <c r="A3160" s="0" t="s">
        <v>126</v>
      </c>
      <c r="B3160" s="0" t="s">
        <v>6420</v>
      </c>
      <c r="C3160" s="0" t="s">
        <v>6421</v>
      </c>
      <c r="D3160" s="0" t="s">
        <v>129</v>
      </c>
      <c r="E3160" s="161" t="n">
        <v>40725</v>
      </c>
      <c r="F3160" s="161" t="n">
        <v>73050</v>
      </c>
      <c r="G3160" s="0" t="s">
        <v>130</v>
      </c>
    </row>
    <row r="3161" customFormat="false" ht="15" hidden="false" customHeight="false" outlineLevel="0" collapsed="false">
      <c r="A3161" s="0" t="s">
        <v>126</v>
      </c>
      <c r="B3161" s="0" t="s">
        <v>6424</v>
      </c>
      <c r="C3161" s="0" t="s">
        <v>6425</v>
      </c>
      <c r="D3161" s="0" t="s">
        <v>129</v>
      </c>
      <c r="E3161" s="161" t="n">
        <v>40725</v>
      </c>
      <c r="F3161" s="161" t="n">
        <v>73050</v>
      </c>
      <c r="G3161" s="0" t="s">
        <v>130</v>
      </c>
    </row>
    <row r="3162" customFormat="false" ht="15" hidden="false" customHeight="false" outlineLevel="0" collapsed="false">
      <c r="A3162" s="0" t="s">
        <v>126</v>
      </c>
      <c r="B3162" s="0" t="s">
        <v>6426</v>
      </c>
      <c r="C3162" s="0" t="s">
        <v>6427</v>
      </c>
      <c r="D3162" s="0" t="s">
        <v>129</v>
      </c>
      <c r="E3162" s="161" t="n">
        <v>40725</v>
      </c>
      <c r="F3162" s="161" t="n">
        <v>73050</v>
      </c>
      <c r="G3162" s="0" t="s">
        <v>130</v>
      </c>
    </row>
    <row r="3163" customFormat="false" ht="15" hidden="false" customHeight="false" outlineLevel="0" collapsed="false">
      <c r="A3163" s="0" t="s">
        <v>126</v>
      </c>
      <c r="B3163" s="0" t="s">
        <v>6428</v>
      </c>
      <c r="C3163" s="0" t="s">
        <v>6429</v>
      </c>
      <c r="D3163" s="0" t="s">
        <v>129</v>
      </c>
      <c r="E3163" s="161" t="n">
        <v>40725</v>
      </c>
      <c r="F3163" s="161" t="n">
        <v>73050</v>
      </c>
      <c r="G3163" s="0" t="s">
        <v>130</v>
      </c>
    </row>
    <row r="3164" customFormat="false" ht="15" hidden="false" customHeight="false" outlineLevel="0" collapsed="false">
      <c r="A3164" s="0" t="s">
        <v>126</v>
      </c>
      <c r="B3164" s="0" t="s">
        <v>6430</v>
      </c>
      <c r="C3164" s="0" t="s">
        <v>6431</v>
      </c>
      <c r="D3164" s="0" t="s">
        <v>129</v>
      </c>
      <c r="E3164" s="161" t="n">
        <v>40725</v>
      </c>
      <c r="F3164" s="161" t="n">
        <v>73050</v>
      </c>
      <c r="G3164" s="0" t="s">
        <v>130</v>
      </c>
    </row>
    <row r="3165" customFormat="false" ht="15" hidden="false" customHeight="false" outlineLevel="0" collapsed="false">
      <c r="A3165" s="0" t="s">
        <v>126</v>
      </c>
      <c r="B3165" s="0" t="s">
        <v>6432</v>
      </c>
      <c r="C3165" s="0" t="s">
        <v>6433</v>
      </c>
      <c r="D3165" s="0" t="s">
        <v>129</v>
      </c>
      <c r="E3165" s="161" t="n">
        <v>40725</v>
      </c>
      <c r="F3165" s="161" t="n">
        <v>73050</v>
      </c>
      <c r="G3165" s="0" t="s">
        <v>130</v>
      </c>
    </row>
    <row r="3166" customFormat="false" ht="15" hidden="false" customHeight="false" outlineLevel="0" collapsed="false">
      <c r="A3166" s="0" t="s">
        <v>126</v>
      </c>
      <c r="B3166" s="0" t="s">
        <v>6434</v>
      </c>
      <c r="C3166" s="0" t="s">
        <v>6429</v>
      </c>
      <c r="D3166" s="0" t="s">
        <v>129</v>
      </c>
      <c r="E3166" s="161" t="n">
        <v>40725</v>
      </c>
      <c r="F3166" s="161" t="n">
        <v>73050</v>
      </c>
      <c r="G3166" s="0" t="s">
        <v>130</v>
      </c>
    </row>
    <row r="3167" customFormat="false" ht="15" hidden="false" customHeight="false" outlineLevel="0" collapsed="false">
      <c r="A3167" s="0" t="s">
        <v>126</v>
      </c>
      <c r="B3167" s="0" t="s">
        <v>6435</v>
      </c>
      <c r="C3167" s="0" t="s">
        <v>6436</v>
      </c>
      <c r="D3167" s="0" t="s">
        <v>129</v>
      </c>
      <c r="E3167" s="161" t="n">
        <v>40725</v>
      </c>
      <c r="F3167" s="161" t="n">
        <v>73050</v>
      </c>
      <c r="G3167" s="0" t="s">
        <v>130</v>
      </c>
    </row>
    <row r="3168" customFormat="false" ht="15" hidden="false" customHeight="false" outlineLevel="0" collapsed="false">
      <c r="A3168" s="0" t="s">
        <v>126</v>
      </c>
      <c r="B3168" s="0" t="s">
        <v>6437</v>
      </c>
      <c r="C3168" s="0" t="s">
        <v>6438</v>
      </c>
      <c r="D3168" s="0" t="s">
        <v>129</v>
      </c>
      <c r="E3168" s="161" t="n">
        <v>40725</v>
      </c>
      <c r="F3168" s="161" t="n">
        <v>73050</v>
      </c>
      <c r="G3168" s="0" t="s">
        <v>130</v>
      </c>
    </row>
    <row r="3169" customFormat="false" ht="15" hidden="false" customHeight="false" outlineLevel="0" collapsed="false">
      <c r="A3169" s="0" t="s">
        <v>126</v>
      </c>
      <c r="B3169" s="0" t="s">
        <v>6439</v>
      </c>
      <c r="C3169" s="0" t="s">
        <v>6440</v>
      </c>
      <c r="D3169" s="0" t="s">
        <v>129</v>
      </c>
      <c r="E3169" s="161" t="n">
        <v>40725</v>
      </c>
      <c r="F3169" s="161" t="n">
        <v>73050</v>
      </c>
      <c r="G3169" s="0" t="s">
        <v>130</v>
      </c>
    </row>
    <row r="3170" customFormat="false" ht="15" hidden="false" customHeight="false" outlineLevel="0" collapsed="false">
      <c r="A3170" s="0" t="s">
        <v>126</v>
      </c>
      <c r="B3170" s="0" t="s">
        <v>6441</v>
      </c>
      <c r="C3170" s="0" t="s">
        <v>6442</v>
      </c>
      <c r="D3170" s="0" t="s">
        <v>129</v>
      </c>
      <c r="E3170" s="161" t="n">
        <v>40725</v>
      </c>
      <c r="F3170" s="161" t="n">
        <v>73050</v>
      </c>
      <c r="G3170" s="0" t="s">
        <v>130</v>
      </c>
    </row>
    <row r="3171" customFormat="false" ht="15" hidden="false" customHeight="false" outlineLevel="0" collapsed="false">
      <c r="A3171" s="0" t="s">
        <v>126</v>
      </c>
      <c r="B3171" s="0" t="s">
        <v>6443</v>
      </c>
      <c r="C3171" s="0" t="s">
        <v>6444</v>
      </c>
      <c r="D3171" s="0" t="s">
        <v>129</v>
      </c>
      <c r="E3171" s="161" t="n">
        <v>40725</v>
      </c>
      <c r="F3171" s="161" t="n">
        <v>73050</v>
      </c>
      <c r="G3171" s="0" t="s">
        <v>130</v>
      </c>
    </row>
    <row r="3172" customFormat="false" ht="15" hidden="false" customHeight="false" outlineLevel="0" collapsed="false">
      <c r="A3172" s="0" t="s">
        <v>126</v>
      </c>
      <c r="B3172" s="0" t="s">
        <v>6445</v>
      </c>
      <c r="C3172" s="0" t="s">
        <v>6446</v>
      </c>
      <c r="D3172" s="0" t="s">
        <v>129</v>
      </c>
      <c r="E3172" s="161" t="n">
        <v>40725</v>
      </c>
      <c r="F3172" s="161" t="n">
        <v>73050</v>
      </c>
      <c r="G3172" s="0" t="s">
        <v>130</v>
      </c>
    </row>
    <row r="3173" customFormat="false" ht="15" hidden="false" customHeight="false" outlineLevel="0" collapsed="false">
      <c r="A3173" s="0" t="s">
        <v>126</v>
      </c>
      <c r="B3173" s="0" t="s">
        <v>6447</v>
      </c>
      <c r="C3173" s="0" t="s">
        <v>6448</v>
      </c>
      <c r="D3173" s="0" t="s">
        <v>129</v>
      </c>
      <c r="E3173" s="161" t="n">
        <v>40725</v>
      </c>
      <c r="F3173" s="161" t="n">
        <v>73050</v>
      </c>
      <c r="G3173" s="0" t="s">
        <v>130</v>
      </c>
    </row>
    <row r="3174" customFormat="false" ht="15" hidden="false" customHeight="false" outlineLevel="0" collapsed="false">
      <c r="A3174" s="0" t="s">
        <v>126</v>
      </c>
      <c r="B3174" s="0" t="s">
        <v>6449</v>
      </c>
      <c r="C3174" s="0" t="s">
        <v>6450</v>
      </c>
      <c r="D3174" s="0" t="s">
        <v>129</v>
      </c>
      <c r="E3174" s="161" t="n">
        <v>40725</v>
      </c>
      <c r="F3174" s="161" t="n">
        <v>73050</v>
      </c>
      <c r="G3174" s="0" t="s">
        <v>130</v>
      </c>
    </row>
    <row r="3175" customFormat="false" ht="15" hidden="false" customHeight="false" outlineLevel="0" collapsed="false">
      <c r="A3175" s="0" t="s">
        <v>126</v>
      </c>
      <c r="B3175" s="0" t="s">
        <v>6451</v>
      </c>
      <c r="C3175" s="0" t="s">
        <v>6452</v>
      </c>
      <c r="D3175" s="0" t="s">
        <v>129</v>
      </c>
      <c r="E3175" s="161" t="n">
        <v>40725</v>
      </c>
      <c r="F3175" s="161" t="n">
        <v>73050</v>
      </c>
      <c r="G3175" s="0" t="s">
        <v>130</v>
      </c>
    </row>
    <row r="3176" customFormat="false" ht="15" hidden="false" customHeight="false" outlineLevel="0" collapsed="false">
      <c r="A3176" s="0" t="s">
        <v>126</v>
      </c>
      <c r="B3176" s="0" t="s">
        <v>6453</v>
      </c>
      <c r="C3176" s="0" t="s">
        <v>6454</v>
      </c>
      <c r="D3176" s="0" t="s">
        <v>129</v>
      </c>
      <c r="E3176" s="161" t="n">
        <v>40725</v>
      </c>
      <c r="F3176" s="161" t="n">
        <v>73050</v>
      </c>
      <c r="G3176" s="0" t="s">
        <v>130</v>
      </c>
    </row>
    <row r="3177" customFormat="false" ht="15" hidden="false" customHeight="false" outlineLevel="0" collapsed="false">
      <c r="A3177" s="0" t="s">
        <v>126</v>
      </c>
      <c r="B3177" s="0" t="s">
        <v>6455</v>
      </c>
      <c r="C3177" s="0" t="s">
        <v>1490</v>
      </c>
      <c r="D3177" s="0" t="s">
        <v>129</v>
      </c>
      <c r="E3177" s="161" t="n">
        <v>40725</v>
      </c>
      <c r="F3177" s="161" t="n">
        <v>73050</v>
      </c>
      <c r="G3177" s="0" t="s">
        <v>130</v>
      </c>
    </row>
    <row r="3178" customFormat="false" ht="15" hidden="false" customHeight="false" outlineLevel="0" collapsed="false">
      <c r="A3178" s="0" t="s">
        <v>126</v>
      </c>
      <c r="B3178" s="0" t="s">
        <v>6456</v>
      </c>
      <c r="C3178" s="0" t="s">
        <v>6457</v>
      </c>
      <c r="D3178" s="0" t="s">
        <v>129</v>
      </c>
      <c r="E3178" s="161" t="n">
        <v>40725</v>
      </c>
      <c r="F3178" s="161" t="n">
        <v>73050</v>
      </c>
      <c r="G3178" s="0" t="s">
        <v>130</v>
      </c>
    </row>
    <row r="3179" customFormat="false" ht="15" hidden="false" customHeight="false" outlineLevel="0" collapsed="false">
      <c r="A3179" s="0" t="s">
        <v>126</v>
      </c>
      <c r="B3179" s="0" t="s">
        <v>6458</v>
      </c>
      <c r="C3179" s="0" t="s">
        <v>6459</v>
      </c>
      <c r="D3179" s="0" t="s">
        <v>129</v>
      </c>
      <c r="E3179" s="161" t="n">
        <v>40725</v>
      </c>
      <c r="F3179" s="161" t="n">
        <v>73050</v>
      </c>
      <c r="G3179" s="0" t="s">
        <v>130</v>
      </c>
    </row>
    <row r="3180" customFormat="false" ht="15" hidden="false" customHeight="false" outlineLevel="0" collapsed="false">
      <c r="A3180" s="0" t="s">
        <v>126</v>
      </c>
      <c r="B3180" s="0" t="s">
        <v>6460</v>
      </c>
      <c r="C3180" s="0" t="s">
        <v>6461</v>
      </c>
      <c r="D3180" s="0" t="s">
        <v>129</v>
      </c>
      <c r="E3180" s="161" t="n">
        <v>40725</v>
      </c>
      <c r="F3180" s="161" t="n">
        <v>73050</v>
      </c>
      <c r="G3180" s="0" t="s">
        <v>130</v>
      </c>
    </row>
    <row r="3181" customFormat="false" ht="15" hidden="false" customHeight="false" outlineLevel="0" collapsed="false">
      <c r="A3181" s="0" t="s">
        <v>126</v>
      </c>
      <c r="B3181" s="0" t="s">
        <v>6462</v>
      </c>
      <c r="C3181" s="0" t="s">
        <v>6463</v>
      </c>
      <c r="D3181" s="0" t="s">
        <v>129</v>
      </c>
      <c r="E3181" s="161" t="n">
        <v>40725</v>
      </c>
      <c r="F3181" s="161" t="n">
        <v>73050</v>
      </c>
      <c r="G3181" s="0" t="s">
        <v>130</v>
      </c>
    </row>
    <row r="3182" customFormat="false" ht="15" hidden="false" customHeight="false" outlineLevel="0" collapsed="false">
      <c r="A3182" s="0" t="s">
        <v>126</v>
      </c>
      <c r="B3182" s="0" t="s">
        <v>6464</v>
      </c>
      <c r="C3182" s="0" t="s">
        <v>6465</v>
      </c>
      <c r="D3182" s="0" t="s">
        <v>129</v>
      </c>
      <c r="E3182" s="161" t="n">
        <v>40725</v>
      </c>
      <c r="F3182" s="161" t="n">
        <v>73050</v>
      </c>
      <c r="G3182" s="0" t="s">
        <v>130</v>
      </c>
    </row>
    <row r="3183" customFormat="false" ht="15" hidden="false" customHeight="false" outlineLevel="0" collapsed="false">
      <c r="A3183" s="0" t="s">
        <v>126</v>
      </c>
      <c r="B3183" s="0" t="s">
        <v>6466</v>
      </c>
      <c r="C3183" s="0" t="s">
        <v>6467</v>
      </c>
      <c r="D3183" s="0" t="s">
        <v>129</v>
      </c>
      <c r="E3183" s="161" t="n">
        <v>40725</v>
      </c>
      <c r="F3183" s="161" t="n">
        <v>73050</v>
      </c>
      <c r="G3183" s="0" t="s">
        <v>130</v>
      </c>
    </row>
    <row r="3184" customFormat="false" ht="15" hidden="false" customHeight="false" outlineLevel="0" collapsed="false">
      <c r="A3184" s="0" t="s">
        <v>126</v>
      </c>
      <c r="B3184" s="0" t="s">
        <v>6468</v>
      </c>
      <c r="C3184" s="0" t="s">
        <v>6469</v>
      </c>
      <c r="D3184" s="0" t="s">
        <v>129</v>
      </c>
      <c r="E3184" s="161" t="n">
        <v>40725</v>
      </c>
      <c r="F3184" s="161" t="n">
        <v>73050</v>
      </c>
      <c r="G3184" s="0" t="s">
        <v>130</v>
      </c>
    </row>
    <row r="3185" customFormat="false" ht="15" hidden="false" customHeight="false" outlineLevel="0" collapsed="false">
      <c r="A3185" s="0" t="s">
        <v>126</v>
      </c>
      <c r="B3185" s="0" t="s">
        <v>6470</v>
      </c>
      <c r="C3185" s="0" t="s">
        <v>6471</v>
      </c>
      <c r="D3185" s="0" t="s">
        <v>129</v>
      </c>
      <c r="E3185" s="161" t="n">
        <v>40725</v>
      </c>
      <c r="F3185" s="161" t="n">
        <v>73050</v>
      </c>
      <c r="G3185" s="0" t="s">
        <v>130</v>
      </c>
    </row>
    <row r="3186" customFormat="false" ht="15" hidden="false" customHeight="false" outlineLevel="0" collapsed="false">
      <c r="A3186" s="0" t="s">
        <v>126</v>
      </c>
      <c r="B3186" s="0" t="s">
        <v>6472</v>
      </c>
      <c r="C3186" s="0" t="s">
        <v>6473</v>
      </c>
      <c r="D3186" s="0" t="s">
        <v>129</v>
      </c>
      <c r="E3186" s="161" t="n">
        <v>40725</v>
      </c>
      <c r="F3186" s="161" t="n">
        <v>73050</v>
      </c>
      <c r="G3186" s="0" t="s">
        <v>130</v>
      </c>
    </row>
    <row r="3187" customFormat="false" ht="15" hidden="false" customHeight="false" outlineLevel="0" collapsed="false">
      <c r="A3187" s="0" t="s">
        <v>126</v>
      </c>
      <c r="B3187" s="0" t="s">
        <v>6474</v>
      </c>
      <c r="C3187" s="0" t="s">
        <v>6475</v>
      </c>
      <c r="D3187" s="0" t="s">
        <v>129</v>
      </c>
      <c r="E3187" s="161" t="n">
        <v>40725</v>
      </c>
      <c r="F3187" s="161" t="n">
        <v>73050</v>
      </c>
      <c r="G3187" s="0" t="s">
        <v>130</v>
      </c>
    </row>
    <row r="3188" customFormat="false" ht="15" hidden="false" customHeight="false" outlineLevel="0" collapsed="false">
      <c r="A3188" s="0" t="s">
        <v>126</v>
      </c>
      <c r="B3188" s="0" t="s">
        <v>6476</v>
      </c>
      <c r="C3188" s="0" t="s">
        <v>6477</v>
      </c>
      <c r="D3188" s="0" t="s">
        <v>129</v>
      </c>
      <c r="E3188" s="161" t="n">
        <v>40725</v>
      </c>
      <c r="F3188" s="161" t="n">
        <v>73050</v>
      </c>
      <c r="G3188" s="0" t="s">
        <v>130</v>
      </c>
    </row>
    <row r="3189" customFormat="false" ht="15" hidden="false" customHeight="false" outlineLevel="0" collapsed="false">
      <c r="A3189" s="0" t="s">
        <v>126</v>
      </c>
      <c r="B3189" s="0" t="s">
        <v>6478</v>
      </c>
      <c r="C3189" s="0" t="s">
        <v>6479</v>
      </c>
      <c r="D3189" s="0" t="s">
        <v>129</v>
      </c>
      <c r="E3189" s="161" t="n">
        <v>40725</v>
      </c>
      <c r="F3189" s="161" t="n">
        <v>73050</v>
      </c>
      <c r="G3189" s="0" t="s">
        <v>130</v>
      </c>
    </row>
    <row r="3190" customFormat="false" ht="15" hidden="false" customHeight="false" outlineLevel="0" collapsed="false">
      <c r="A3190" s="0" t="s">
        <v>126</v>
      </c>
      <c r="B3190" s="0" t="s">
        <v>6480</v>
      </c>
      <c r="C3190" s="0" t="s">
        <v>6481</v>
      </c>
      <c r="D3190" s="0" t="s">
        <v>129</v>
      </c>
      <c r="E3190" s="161" t="n">
        <v>40725</v>
      </c>
      <c r="F3190" s="161" t="n">
        <v>73050</v>
      </c>
      <c r="G3190" s="0" t="s">
        <v>130</v>
      </c>
    </row>
    <row r="3191" customFormat="false" ht="15" hidden="false" customHeight="false" outlineLevel="0" collapsed="false">
      <c r="A3191" s="0" t="s">
        <v>126</v>
      </c>
      <c r="B3191" s="0" t="s">
        <v>6482</v>
      </c>
      <c r="C3191" s="0" t="s">
        <v>6483</v>
      </c>
      <c r="D3191" s="0" t="s">
        <v>129</v>
      </c>
      <c r="E3191" s="161" t="n">
        <v>40725</v>
      </c>
      <c r="F3191" s="161" t="n">
        <v>73050</v>
      </c>
      <c r="G3191" s="0" t="s">
        <v>130</v>
      </c>
    </row>
    <row r="3192" customFormat="false" ht="15" hidden="false" customHeight="false" outlineLevel="0" collapsed="false">
      <c r="A3192" s="0" t="s">
        <v>126</v>
      </c>
      <c r="B3192" s="0" t="s">
        <v>6484</v>
      </c>
      <c r="C3192" s="0" t="s">
        <v>6485</v>
      </c>
      <c r="D3192" s="0" t="s">
        <v>129</v>
      </c>
      <c r="E3192" s="161" t="n">
        <v>40725</v>
      </c>
      <c r="F3192" s="161" t="n">
        <v>73050</v>
      </c>
      <c r="G3192" s="0" t="s">
        <v>130</v>
      </c>
    </row>
    <row r="3193" customFormat="false" ht="15" hidden="false" customHeight="false" outlineLevel="0" collapsed="false">
      <c r="A3193" s="0" t="s">
        <v>126</v>
      </c>
      <c r="B3193" s="0" t="s">
        <v>6486</v>
      </c>
      <c r="C3193" s="0" t="s">
        <v>6487</v>
      </c>
      <c r="D3193" s="0" t="s">
        <v>129</v>
      </c>
      <c r="E3193" s="161" t="n">
        <v>40725</v>
      </c>
      <c r="F3193" s="161" t="n">
        <v>73050</v>
      </c>
      <c r="G3193" s="0" t="s">
        <v>130</v>
      </c>
    </row>
    <row r="3194" customFormat="false" ht="15" hidden="false" customHeight="false" outlineLevel="0" collapsed="false">
      <c r="A3194" s="0" t="s">
        <v>126</v>
      </c>
      <c r="B3194" s="0" t="s">
        <v>6488</v>
      </c>
      <c r="C3194" s="0" t="s">
        <v>6489</v>
      </c>
      <c r="D3194" s="0" t="s">
        <v>129</v>
      </c>
      <c r="E3194" s="161" t="n">
        <v>40725</v>
      </c>
      <c r="F3194" s="161" t="n">
        <v>73050</v>
      </c>
      <c r="G3194" s="0" t="s">
        <v>130</v>
      </c>
    </row>
    <row r="3195" customFormat="false" ht="15" hidden="false" customHeight="false" outlineLevel="0" collapsed="false">
      <c r="A3195" s="0" t="s">
        <v>126</v>
      </c>
      <c r="B3195" s="0" t="s">
        <v>6490</v>
      </c>
      <c r="C3195" s="0" t="s">
        <v>6491</v>
      </c>
      <c r="D3195" s="0" t="s">
        <v>129</v>
      </c>
      <c r="E3195" s="161" t="n">
        <v>40725</v>
      </c>
      <c r="F3195" s="161" t="n">
        <v>73050</v>
      </c>
      <c r="G3195" s="0" t="s">
        <v>130</v>
      </c>
    </row>
    <row r="3196" customFormat="false" ht="15" hidden="false" customHeight="false" outlineLevel="0" collapsed="false">
      <c r="A3196" s="0" t="s">
        <v>126</v>
      </c>
      <c r="B3196" s="0" t="s">
        <v>6492</v>
      </c>
      <c r="C3196" s="0" t="s">
        <v>6493</v>
      </c>
      <c r="D3196" s="0" t="s">
        <v>129</v>
      </c>
      <c r="E3196" s="161" t="n">
        <v>40725</v>
      </c>
      <c r="F3196" s="161" t="n">
        <v>73050</v>
      </c>
      <c r="G3196" s="0" t="s">
        <v>130</v>
      </c>
    </row>
    <row r="3197" customFormat="false" ht="15" hidden="false" customHeight="false" outlineLevel="0" collapsed="false">
      <c r="A3197" s="0" t="s">
        <v>126</v>
      </c>
      <c r="B3197" s="0" t="s">
        <v>6494</v>
      </c>
      <c r="C3197" s="0" t="s">
        <v>6495</v>
      </c>
      <c r="D3197" s="0" t="s">
        <v>129</v>
      </c>
      <c r="E3197" s="161" t="n">
        <v>40725</v>
      </c>
      <c r="F3197" s="161" t="n">
        <v>73050</v>
      </c>
      <c r="G3197" s="0" t="s">
        <v>130</v>
      </c>
    </row>
    <row r="3198" customFormat="false" ht="15" hidden="false" customHeight="false" outlineLevel="0" collapsed="false">
      <c r="A3198" s="0" t="s">
        <v>126</v>
      </c>
      <c r="B3198" s="0" t="s">
        <v>6496</v>
      </c>
      <c r="C3198" s="0" t="s">
        <v>6497</v>
      </c>
      <c r="D3198" s="0" t="s">
        <v>129</v>
      </c>
      <c r="E3198" s="161" t="n">
        <v>40725</v>
      </c>
      <c r="F3198" s="161" t="n">
        <v>73050</v>
      </c>
      <c r="G3198" s="0" t="s">
        <v>130</v>
      </c>
    </row>
    <row r="3199" customFormat="false" ht="15" hidden="false" customHeight="false" outlineLevel="0" collapsed="false">
      <c r="A3199" s="0" t="s">
        <v>126</v>
      </c>
      <c r="B3199" s="0" t="s">
        <v>6498</v>
      </c>
      <c r="C3199" s="0" t="s">
        <v>6499</v>
      </c>
      <c r="D3199" s="0" t="s">
        <v>129</v>
      </c>
      <c r="E3199" s="161" t="n">
        <v>42517</v>
      </c>
      <c r="F3199" s="161" t="n">
        <v>73050</v>
      </c>
      <c r="G3199" s="0" t="s">
        <v>130</v>
      </c>
    </row>
    <row r="3200" customFormat="false" ht="15" hidden="false" customHeight="false" outlineLevel="0" collapsed="false">
      <c r="A3200" s="0" t="s">
        <v>126</v>
      </c>
      <c r="B3200" s="0" t="s">
        <v>6500</v>
      </c>
      <c r="C3200" s="0" t="s">
        <v>6501</v>
      </c>
      <c r="D3200" s="0" t="s">
        <v>129</v>
      </c>
      <c r="E3200" s="161" t="n">
        <v>42517</v>
      </c>
      <c r="F3200" s="161" t="n">
        <v>73050</v>
      </c>
      <c r="G3200" s="0" t="s">
        <v>130</v>
      </c>
    </row>
    <row r="3201" customFormat="false" ht="15" hidden="false" customHeight="false" outlineLevel="0" collapsed="false">
      <c r="A3201" s="0" t="s">
        <v>126</v>
      </c>
      <c r="B3201" s="0" t="s">
        <v>6502</v>
      </c>
      <c r="C3201" s="0" t="s">
        <v>6503</v>
      </c>
      <c r="D3201" s="0" t="s">
        <v>129</v>
      </c>
      <c r="E3201" s="161" t="n">
        <v>43600</v>
      </c>
      <c r="F3201" s="161" t="n">
        <v>73050</v>
      </c>
      <c r="G3201" s="0" t="s">
        <v>130</v>
      </c>
    </row>
    <row r="3202" customFormat="false" ht="15" hidden="false" customHeight="false" outlineLevel="0" collapsed="false">
      <c r="A3202" s="0" t="s">
        <v>126</v>
      </c>
      <c r="B3202" s="0" t="s">
        <v>6506</v>
      </c>
      <c r="C3202" s="0" t="s">
        <v>6507</v>
      </c>
      <c r="D3202" s="0" t="s">
        <v>129</v>
      </c>
      <c r="E3202" s="161" t="n">
        <v>43647</v>
      </c>
      <c r="F3202" s="161" t="n">
        <v>45869</v>
      </c>
      <c r="G3202" s="0" t="s">
        <v>130</v>
      </c>
    </row>
    <row r="3203" customFormat="false" ht="15" hidden="false" customHeight="false" outlineLevel="0" collapsed="false">
      <c r="A3203" s="0" t="s">
        <v>126</v>
      </c>
      <c r="B3203" s="0" t="s">
        <v>6508</v>
      </c>
      <c r="C3203" s="0" t="s">
        <v>6509</v>
      </c>
      <c r="D3203" s="0" t="s">
        <v>129</v>
      </c>
      <c r="E3203" s="161" t="n">
        <v>43647</v>
      </c>
      <c r="F3203" s="161" t="n">
        <v>45869</v>
      </c>
      <c r="G3203" s="0" t="s">
        <v>130</v>
      </c>
    </row>
    <row r="3204" customFormat="false" ht="15" hidden="false" customHeight="false" outlineLevel="0" collapsed="false">
      <c r="A3204" s="0" t="s">
        <v>126</v>
      </c>
      <c r="B3204" s="0" t="s">
        <v>6510</v>
      </c>
      <c r="C3204" s="0" t="s">
        <v>6511</v>
      </c>
      <c r="D3204" s="0" t="s">
        <v>129</v>
      </c>
      <c r="E3204" s="161" t="n">
        <v>43647</v>
      </c>
      <c r="F3204" s="161" t="n">
        <v>45869</v>
      </c>
      <c r="G3204" s="0" t="s">
        <v>130</v>
      </c>
    </row>
    <row r="3205" customFormat="false" ht="15" hidden="false" customHeight="false" outlineLevel="0" collapsed="false">
      <c r="A3205" s="0" t="s">
        <v>126</v>
      </c>
      <c r="B3205" s="0" t="s">
        <v>6512</v>
      </c>
      <c r="C3205" s="0" t="s">
        <v>6513</v>
      </c>
      <c r="D3205" s="0" t="s">
        <v>129</v>
      </c>
      <c r="E3205" s="161" t="n">
        <v>43647</v>
      </c>
      <c r="F3205" s="161" t="n">
        <v>46022</v>
      </c>
      <c r="G3205" s="0" t="s">
        <v>130</v>
      </c>
    </row>
    <row r="3206" customFormat="false" ht="15" hidden="false" customHeight="false" outlineLevel="0" collapsed="false">
      <c r="A3206" s="0" t="s">
        <v>126</v>
      </c>
      <c r="B3206" s="0" t="s">
        <v>6514</v>
      </c>
      <c r="C3206" s="0" t="s">
        <v>6459</v>
      </c>
      <c r="D3206" s="0" t="s">
        <v>129</v>
      </c>
      <c r="E3206" s="161" t="n">
        <v>43647</v>
      </c>
      <c r="F3206" s="161" t="n">
        <v>46022</v>
      </c>
      <c r="G3206" s="0" t="s">
        <v>130</v>
      </c>
    </row>
    <row r="3207" customFormat="false" ht="15" hidden="false" customHeight="false" outlineLevel="0" collapsed="false">
      <c r="A3207" s="0" t="s">
        <v>126</v>
      </c>
      <c r="B3207" s="0" t="s">
        <v>6515</v>
      </c>
      <c r="C3207" s="0" t="s">
        <v>6461</v>
      </c>
      <c r="D3207" s="0" t="s">
        <v>129</v>
      </c>
      <c r="E3207" s="161" t="n">
        <v>43647</v>
      </c>
      <c r="F3207" s="161" t="n">
        <v>46022</v>
      </c>
      <c r="G3207" s="0" t="s">
        <v>130</v>
      </c>
    </row>
    <row r="3208" customFormat="false" ht="15" hidden="false" customHeight="false" outlineLevel="0" collapsed="false">
      <c r="A3208" s="0" t="s">
        <v>126</v>
      </c>
      <c r="B3208" s="0" t="s">
        <v>6516</v>
      </c>
      <c r="C3208" s="0" t="s">
        <v>6517</v>
      </c>
      <c r="D3208" s="0" t="s">
        <v>129</v>
      </c>
      <c r="E3208" s="161" t="n">
        <v>43647</v>
      </c>
      <c r="F3208" s="161" t="n">
        <v>46022</v>
      </c>
      <c r="G3208" s="0" t="s">
        <v>130</v>
      </c>
    </row>
    <row r="3209" customFormat="false" ht="15" hidden="false" customHeight="false" outlineLevel="0" collapsed="false">
      <c r="A3209" s="0" t="s">
        <v>126</v>
      </c>
      <c r="B3209" s="0" t="s">
        <v>6518</v>
      </c>
      <c r="C3209" s="0" t="s">
        <v>6519</v>
      </c>
      <c r="D3209" s="0" t="s">
        <v>129</v>
      </c>
      <c r="E3209" s="161" t="n">
        <v>43647</v>
      </c>
      <c r="F3209" s="161" t="n">
        <v>46022</v>
      </c>
      <c r="G3209" s="0" t="s">
        <v>130</v>
      </c>
    </row>
    <row r="3210" customFormat="false" ht="15" hidden="false" customHeight="false" outlineLevel="0" collapsed="false">
      <c r="A3210" s="0" t="s">
        <v>126</v>
      </c>
      <c r="B3210" s="0" t="s">
        <v>6520</v>
      </c>
      <c r="C3210" s="0" t="s">
        <v>6465</v>
      </c>
      <c r="D3210" s="0" t="s">
        <v>129</v>
      </c>
      <c r="E3210" s="161" t="n">
        <v>43647</v>
      </c>
      <c r="F3210" s="161" t="n">
        <v>46022</v>
      </c>
      <c r="G3210" s="0" t="s">
        <v>130</v>
      </c>
    </row>
    <row r="3211" customFormat="false" ht="15" hidden="false" customHeight="false" outlineLevel="0" collapsed="false">
      <c r="A3211" s="0" t="s">
        <v>126</v>
      </c>
      <c r="B3211" s="0" t="s">
        <v>6521</v>
      </c>
      <c r="C3211" s="0" t="s">
        <v>6471</v>
      </c>
      <c r="D3211" s="0" t="s">
        <v>129</v>
      </c>
      <c r="E3211" s="161" t="n">
        <v>43647</v>
      </c>
      <c r="F3211" s="161" t="n">
        <v>45869</v>
      </c>
      <c r="G3211" s="0" t="s">
        <v>130</v>
      </c>
    </row>
    <row r="3212" customFormat="false" ht="15" hidden="false" customHeight="false" outlineLevel="0" collapsed="false">
      <c r="A3212" s="0" t="s">
        <v>126</v>
      </c>
      <c r="B3212" s="0" t="s">
        <v>6522</v>
      </c>
      <c r="C3212" s="0" t="s">
        <v>6523</v>
      </c>
      <c r="D3212" s="0" t="s">
        <v>129</v>
      </c>
      <c r="E3212" s="161" t="n">
        <v>43647</v>
      </c>
      <c r="F3212" s="161" t="n">
        <v>45869</v>
      </c>
      <c r="G3212" s="0" t="s">
        <v>130</v>
      </c>
    </row>
    <row r="3213" customFormat="false" ht="15" hidden="false" customHeight="false" outlineLevel="0" collapsed="false">
      <c r="A3213" s="0" t="s">
        <v>126</v>
      </c>
      <c r="B3213" s="0" t="s">
        <v>6524</v>
      </c>
      <c r="C3213" s="0" t="s">
        <v>6525</v>
      </c>
      <c r="D3213" s="0" t="s">
        <v>129</v>
      </c>
      <c r="E3213" s="161" t="n">
        <v>43647</v>
      </c>
      <c r="F3213" s="161" t="n">
        <v>45869</v>
      </c>
      <c r="G3213" s="0" t="s">
        <v>130</v>
      </c>
    </row>
    <row r="3214" customFormat="false" ht="15" hidden="false" customHeight="false" outlineLevel="0" collapsed="false">
      <c r="A3214" s="0" t="s">
        <v>126</v>
      </c>
      <c r="B3214" s="0" t="s">
        <v>6526</v>
      </c>
      <c r="C3214" s="0" t="s">
        <v>6433</v>
      </c>
      <c r="D3214" s="0" t="s">
        <v>129</v>
      </c>
      <c r="E3214" s="161" t="n">
        <v>43647</v>
      </c>
      <c r="F3214" s="161" t="n">
        <v>45869</v>
      </c>
      <c r="G3214" s="0" t="s">
        <v>130</v>
      </c>
    </row>
    <row r="3215" customFormat="false" ht="15" hidden="false" customHeight="false" outlineLevel="0" collapsed="false">
      <c r="A3215" s="0" t="s">
        <v>126</v>
      </c>
      <c r="B3215" s="0" t="s">
        <v>6527</v>
      </c>
      <c r="C3215" s="0" t="s">
        <v>6429</v>
      </c>
      <c r="D3215" s="0" t="s">
        <v>129</v>
      </c>
      <c r="E3215" s="161" t="n">
        <v>43647</v>
      </c>
      <c r="F3215" s="161" t="n">
        <v>45869</v>
      </c>
      <c r="G3215" s="0" t="s">
        <v>130</v>
      </c>
    </row>
    <row r="3216" customFormat="false" ht="15" hidden="false" customHeight="false" outlineLevel="0" collapsed="false">
      <c r="A3216" s="0" t="s">
        <v>126</v>
      </c>
      <c r="B3216" s="0" t="s">
        <v>6528</v>
      </c>
      <c r="C3216" s="0" t="s">
        <v>6529</v>
      </c>
      <c r="D3216" s="0" t="s">
        <v>129</v>
      </c>
      <c r="E3216" s="161" t="n">
        <v>43647</v>
      </c>
      <c r="F3216" s="161" t="n">
        <v>45869</v>
      </c>
      <c r="G3216" s="0" t="s">
        <v>130</v>
      </c>
    </row>
    <row r="3217" customFormat="false" ht="15" hidden="false" customHeight="false" outlineLevel="0" collapsed="false">
      <c r="A3217" s="0" t="s">
        <v>126</v>
      </c>
      <c r="B3217" s="0" t="s">
        <v>6530</v>
      </c>
      <c r="C3217" s="0" t="s">
        <v>6531</v>
      </c>
      <c r="D3217" s="0" t="s">
        <v>129</v>
      </c>
      <c r="E3217" s="161" t="n">
        <v>43647</v>
      </c>
      <c r="F3217" s="161" t="n">
        <v>45869</v>
      </c>
      <c r="G3217" s="0" t="s">
        <v>130</v>
      </c>
    </row>
    <row r="3218" customFormat="false" ht="15" hidden="false" customHeight="false" outlineLevel="0" collapsed="false">
      <c r="A3218" s="0" t="s">
        <v>126</v>
      </c>
      <c r="B3218" s="0" t="s">
        <v>6532</v>
      </c>
      <c r="C3218" s="0" t="s">
        <v>6533</v>
      </c>
      <c r="D3218" s="0" t="s">
        <v>129</v>
      </c>
      <c r="E3218" s="161" t="n">
        <v>43647</v>
      </c>
      <c r="F3218" s="161" t="n">
        <v>45869</v>
      </c>
      <c r="G3218" s="0" t="s">
        <v>130</v>
      </c>
    </row>
    <row r="3219" customFormat="false" ht="15" hidden="false" customHeight="false" outlineLevel="0" collapsed="false">
      <c r="A3219" s="0" t="s">
        <v>126</v>
      </c>
      <c r="B3219" s="0" t="s">
        <v>6534</v>
      </c>
      <c r="C3219" s="0" t="s">
        <v>6535</v>
      </c>
      <c r="D3219" s="0" t="s">
        <v>129</v>
      </c>
      <c r="E3219" s="161" t="n">
        <v>43647</v>
      </c>
      <c r="F3219" s="161" t="n">
        <v>45869</v>
      </c>
      <c r="G3219" s="0" t="s">
        <v>130</v>
      </c>
    </row>
    <row r="3220" customFormat="false" ht="15" hidden="false" customHeight="false" outlineLevel="0" collapsed="false">
      <c r="A3220" s="0" t="s">
        <v>126</v>
      </c>
      <c r="B3220" s="0" t="s">
        <v>6536</v>
      </c>
      <c r="C3220" s="0" t="s">
        <v>2573</v>
      </c>
      <c r="D3220" s="0" t="s">
        <v>129</v>
      </c>
      <c r="E3220" s="161" t="n">
        <v>43647</v>
      </c>
      <c r="F3220" s="161" t="n">
        <v>45869</v>
      </c>
      <c r="G3220" s="0" t="s">
        <v>130</v>
      </c>
    </row>
    <row r="3221" customFormat="false" ht="15" hidden="false" customHeight="false" outlineLevel="0" collapsed="false">
      <c r="A3221" s="0" t="s">
        <v>126</v>
      </c>
      <c r="B3221" s="0" t="s">
        <v>6537</v>
      </c>
      <c r="C3221" s="0" t="s">
        <v>6538</v>
      </c>
      <c r="D3221" s="0" t="s">
        <v>129</v>
      </c>
      <c r="E3221" s="161" t="n">
        <v>43647</v>
      </c>
      <c r="F3221" s="161" t="n">
        <v>45869</v>
      </c>
      <c r="G3221" s="0" t="s">
        <v>130</v>
      </c>
    </row>
    <row r="3222" customFormat="false" ht="15" hidden="false" customHeight="false" outlineLevel="0" collapsed="false">
      <c r="A3222" s="0" t="s">
        <v>126</v>
      </c>
      <c r="B3222" s="0" t="s">
        <v>6539</v>
      </c>
      <c r="C3222" s="0" t="s">
        <v>6540</v>
      </c>
      <c r="D3222" s="0" t="s">
        <v>129</v>
      </c>
      <c r="E3222" s="161" t="n">
        <v>43647</v>
      </c>
      <c r="F3222" s="161" t="n">
        <v>45869</v>
      </c>
      <c r="G3222" s="0" t="s">
        <v>130</v>
      </c>
    </row>
    <row r="3223" customFormat="false" ht="15" hidden="false" customHeight="false" outlineLevel="0" collapsed="false">
      <c r="A3223" s="0" t="s">
        <v>126</v>
      </c>
      <c r="B3223" s="0" t="s">
        <v>6541</v>
      </c>
      <c r="C3223" s="0" t="s">
        <v>6542</v>
      </c>
      <c r="D3223" s="0" t="s">
        <v>129</v>
      </c>
      <c r="E3223" s="161" t="n">
        <v>43647</v>
      </c>
      <c r="F3223" s="161" t="n">
        <v>45869</v>
      </c>
      <c r="G3223" s="0" t="s">
        <v>130</v>
      </c>
    </row>
    <row r="3224" customFormat="false" ht="15" hidden="false" customHeight="false" outlineLevel="0" collapsed="false">
      <c r="A3224" s="0" t="s">
        <v>126</v>
      </c>
      <c r="B3224" s="0" t="s">
        <v>6543</v>
      </c>
      <c r="C3224" s="0" t="s">
        <v>6544</v>
      </c>
      <c r="D3224" s="0" t="s">
        <v>129</v>
      </c>
      <c r="E3224" s="161" t="n">
        <v>43647</v>
      </c>
      <c r="F3224" s="161" t="n">
        <v>45869</v>
      </c>
      <c r="G3224" s="0" t="s">
        <v>130</v>
      </c>
    </row>
    <row r="3225" customFormat="false" ht="15" hidden="false" customHeight="false" outlineLevel="0" collapsed="false">
      <c r="A3225" s="0" t="s">
        <v>126</v>
      </c>
      <c r="B3225" s="0" t="s">
        <v>6545</v>
      </c>
      <c r="C3225" s="0" t="s">
        <v>6546</v>
      </c>
      <c r="D3225" s="0" t="s">
        <v>129</v>
      </c>
      <c r="E3225" s="161" t="n">
        <v>43647</v>
      </c>
      <c r="F3225" s="161" t="n">
        <v>45869</v>
      </c>
      <c r="G3225" s="0" t="s">
        <v>130</v>
      </c>
    </row>
    <row r="3226" customFormat="false" ht="15" hidden="false" customHeight="false" outlineLevel="0" collapsed="false">
      <c r="A3226" s="0" t="s">
        <v>126</v>
      </c>
      <c r="B3226" s="0" t="s">
        <v>6547</v>
      </c>
      <c r="C3226" s="0" t="s">
        <v>6548</v>
      </c>
      <c r="D3226" s="0" t="s">
        <v>129</v>
      </c>
      <c r="E3226" s="161" t="n">
        <v>43647</v>
      </c>
      <c r="F3226" s="161" t="n">
        <v>45869</v>
      </c>
      <c r="G3226" s="0" t="s">
        <v>130</v>
      </c>
    </row>
    <row r="3227" customFormat="false" ht="15" hidden="false" customHeight="false" outlineLevel="0" collapsed="false">
      <c r="A3227" s="0" t="s">
        <v>126</v>
      </c>
      <c r="B3227" s="0" t="s">
        <v>6549</v>
      </c>
      <c r="C3227" s="0" t="s">
        <v>6550</v>
      </c>
      <c r="D3227" s="0" t="s">
        <v>129</v>
      </c>
      <c r="E3227" s="161" t="n">
        <v>43647</v>
      </c>
      <c r="F3227" s="161" t="n">
        <v>45869</v>
      </c>
      <c r="G3227" s="0" t="s">
        <v>130</v>
      </c>
    </row>
    <row r="3228" customFormat="false" ht="15" hidden="false" customHeight="false" outlineLevel="0" collapsed="false">
      <c r="A3228" s="0" t="s">
        <v>126</v>
      </c>
      <c r="B3228" s="0" t="s">
        <v>6551</v>
      </c>
      <c r="C3228" s="0" t="s">
        <v>6552</v>
      </c>
      <c r="D3228" s="0" t="s">
        <v>129</v>
      </c>
      <c r="E3228" s="161" t="n">
        <v>43647</v>
      </c>
      <c r="F3228" s="161" t="n">
        <v>45869</v>
      </c>
      <c r="G3228" s="0" t="s">
        <v>130</v>
      </c>
    </row>
    <row r="3229" customFormat="false" ht="15" hidden="false" customHeight="false" outlineLevel="0" collapsed="false">
      <c r="A3229" s="0" t="s">
        <v>126</v>
      </c>
      <c r="B3229" s="0" t="s">
        <v>6553</v>
      </c>
      <c r="C3229" s="0" t="s">
        <v>6554</v>
      </c>
      <c r="D3229" s="0" t="s">
        <v>129</v>
      </c>
      <c r="E3229" s="161" t="n">
        <v>43647</v>
      </c>
      <c r="F3229" s="161" t="n">
        <v>45869</v>
      </c>
      <c r="G3229" s="0" t="s">
        <v>130</v>
      </c>
    </row>
    <row r="3230" customFormat="false" ht="15" hidden="false" customHeight="false" outlineLevel="0" collapsed="false">
      <c r="A3230" s="0" t="s">
        <v>126</v>
      </c>
      <c r="B3230" s="0" t="s">
        <v>6555</v>
      </c>
      <c r="C3230" s="0" t="s">
        <v>6556</v>
      </c>
      <c r="D3230" s="0" t="s">
        <v>129</v>
      </c>
      <c r="E3230" s="161" t="n">
        <v>43647</v>
      </c>
      <c r="F3230" s="161" t="n">
        <v>45869</v>
      </c>
      <c r="G3230" s="0" t="s">
        <v>130</v>
      </c>
    </row>
    <row r="3231" customFormat="false" ht="15" hidden="false" customHeight="false" outlineLevel="0" collapsed="false">
      <c r="A3231" s="0" t="s">
        <v>126</v>
      </c>
      <c r="B3231" s="0" t="s">
        <v>6557</v>
      </c>
      <c r="C3231" s="0" t="s">
        <v>6558</v>
      </c>
      <c r="D3231" s="0" t="s">
        <v>129</v>
      </c>
      <c r="E3231" s="161" t="n">
        <v>43647</v>
      </c>
      <c r="F3231" s="161" t="n">
        <v>45869</v>
      </c>
      <c r="G3231" s="0" t="s">
        <v>130</v>
      </c>
    </row>
    <row r="3232" customFormat="false" ht="15" hidden="false" customHeight="false" outlineLevel="0" collapsed="false">
      <c r="A3232" s="0" t="s">
        <v>126</v>
      </c>
      <c r="B3232" s="0" t="s">
        <v>6559</v>
      </c>
      <c r="C3232" s="0" t="s">
        <v>6560</v>
      </c>
      <c r="D3232" s="0" t="s">
        <v>129</v>
      </c>
      <c r="E3232" s="161" t="n">
        <v>43647</v>
      </c>
      <c r="F3232" s="161" t="n">
        <v>45869</v>
      </c>
      <c r="G3232" s="0" t="s">
        <v>130</v>
      </c>
    </row>
    <row r="3233" customFormat="false" ht="15" hidden="false" customHeight="false" outlineLevel="0" collapsed="false">
      <c r="A3233" s="0" t="s">
        <v>126</v>
      </c>
      <c r="B3233" s="0" t="s">
        <v>6561</v>
      </c>
      <c r="C3233" s="0" t="s">
        <v>6562</v>
      </c>
      <c r="D3233" s="0" t="s">
        <v>129</v>
      </c>
      <c r="E3233" s="161" t="n">
        <v>43647</v>
      </c>
      <c r="F3233" s="161" t="n">
        <v>45869</v>
      </c>
      <c r="G3233" s="0" t="s">
        <v>130</v>
      </c>
    </row>
    <row r="3234" customFormat="false" ht="15" hidden="false" customHeight="false" outlineLevel="0" collapsed="false">
      <c r="A3234" s="0" t="s">
        <v>126</v>
      </c>
      <c r="B3234" s="0" t="s">
        <v>6563</v>
      </c>
      <c r="C3234" s="0" t="s">
        <v>6564</v>
      </c>
      <c r="D3234" s="0" t="s">
        <v>129</v>
      </c>
      <c r="E3234" s="161" t="n">
        <v>43647</v>
      </c>
      <c r="F3234" s="161" t="n">
        <v>45869</v>
      </c>
      <c r="G3234" s="0" t="s">
        <v>130</v>
      </c>
    </row>
    <row r="3235" customFormat="false" ht="15" hidden="false" customHeight="false" outlineLevel="0" collapsed="false">
      <c r="A3235" s="0" t="s">
        <v>126</v>
      </c>
      <c r="B3235" s="0" t="s">
        <v>6565</v>
      </c>
      <c r="C3235" s="0" t="s">
        <v>6566</v>
      </c>
      <c r="D3235" s="0" t="s">
        <v>129</v>
      </c>
      <c r="E3235" s="161" t="n">
        <v>43647</v>
      </c>
      <c r="F3235" s="161" t="n">
        <v>45869</v>
      </c>
      <c r="G3235" s="0" t="s">
        <v>130</v>
      </c>
    </row>
    <row r="3236" customFormat="false" ht="15" hidden="false" customHeight="false" outlineLevel="0" collapsed="false">
      <c r="A3236" s="0" t="s">
        <v>126</v>
      </c>
      <c r="B3236" s="0" t="s">
        <v>6567</v>
      </c>
      <c r="C3236" s="0" t="s">
        <v>6568</v>
      </c>
      <c r="D3236" s="0" t="s">
        <v>129</v>
      </c>
      <c r="E3236" s="161" t="n">
        <v>43647</v>
      </c>
      <c r="F3236" s="161" t="n">
        <v>45869</v>
      </c>
      <c r="G3236" s="0" t="s">
        <v>130</v>
      </c>
    </row>
    <row r="3237" customFormat="false" ht="15" hidden="false" customHeight="false" outlineLevel="0" collapsed="false">
      <c r="A3237" s="0" t="s">
        <v>126</v>
      </c>
      <c r="B3237" s="0" t="s">
        <v>6569</v>
      </c>
      <c r="C3237" s="0" t="s">
        <v>6570</v>
      </c>
      <c r="D3237" s="0" t="s">
        <v>129</v>
      </c>
      <c r="E3237" s="161" t="n">
        <v>43647</v>
      </c>
      <c r="F3237" s="161" t="n">
        <v>45869</v>
      </c>
      <c r="G3237" s="0" t="s">
        <v>130</v>
      </c>
    </row>
    <row r="3238" customFormat="false" ht="15" hidden="false" customHeight="false" outlineLevel="0" collapsed="false">
      <c r="A3238" s="0" t="s">
        <v>126</v>
      </c>
      <c r="B3238" s="0" t="s">
        <v>6571</v>
      </c>
      <c r="C3238" s="0" t="s">
        <v>6572</v>
      </c>
      <c r="D3238" s="0" t="s">
        <v>129</v>
      </c>
      <c r="E3238" s="161" t="n">
        <v>43647</v>
      </c>
      <c r="F3238" s="161" t="n">
        <v>45869</v>
      </c>
      <c r="G3238" s="0" t="s">
        <v>130</v>
      </c>
    </row>
    <row r="3239" customFormat="false" ht="15" hidden="false" customHeight="false" outlineLevel="0" collapsed="false">
      <c r="A3239" s="0" t="s">
        <v>126</v>
      </c>
      <c r="B3239" s="0" t="s">
        <v>6573</v>
      </c>
      <c r="C3239" s="0" t="s">
        <v>6574</v>
      </c>
      <c r="D3239" s="0" t="s">
        <v>129</v>
      </c>
      <c r="E3239" s="161" t="n">
        <v>43647</v>
      </c>
      <c r="F3239" s="161" t="n">
        <v>45869</v>
      </c>
      <c r="G3239" s="0" t="s">
        <v>130</v>
      </c>
    </row>
    <row r="3240" customFormat="false" ht="15" hidden="false" customHeight="false" outlineLevel="0" collapsed="false">
      <c r="A3240" s="0" t="s">
        <v>126</v>
      </c>
      <c r="B3240" s="0" t="s">
        <v>6575</v>
      </c>
      <c r="C3240" s="0" t="s">
        <v>6576</v>
      </c>
      <c r="D3240" s="0" t="s">
        <v>129</v>
      </c>
      <c r="E3240" s="161" t="n">
        <v>43647</v>
      </c>
      <c r="F3240" s="161" t="n">
        <v>45869</v>
      </c>
      <c r="G3240" s="0" t="s">
        <v>130</v>
      </c>
    </row>
    <row r="3241" customFormat="false" ht="15" hidden="false" customHeight="false" outlineLevel="0" collapsed="false">
      <c r="A3241" s="0" t="s">
        <v>126</v>
      </c>
      <c r="B3241" s="0" t="s">
        <v>6577</v>
      </c>
      <c r="C3241" s="0" t="s">
        <v>6578</v>
      </c>
      <c r="D3241" s="0" t="s">
        <v>129</v>
      </c>
      <c r="E3241" s="161" t="n">
        <v>43647</v>
      </c>
      <c r="F3241" s="161" t="n">
        <v>45869</v>
      </c>
      <c r="G3241" s="0" t="s">
        <v>130</v>
      </c>
    </row>
    <row r="3242" customFormat="false" ht="15" hidden="false" customHeight="false" outlineLevel="0" collapsed="false">
      <c r="A3242" s="0" t="s">
        <v>126</v>
      </c>
      <c r="B3242" s="0" t="s">
        <v>6579</v>
      </c>
      <c r="C3242" s="0" t="s">
        <v>6580</v>
      </c>
      <c r="D3242" s="0" t="s">
        <v>129</v>
      </c>
      <c r="E3242" s="161" t="n">
        <v>43647</v>
      </c>
      <c r="F3242" s="161" t="n">
        <v>45869</v>
      </c>
      <c r="G3242" s="0" t="s">
        <v>130</v>
      </c>
    </row>
    <row r="3243" customFormat="false" ht="15" hidden="false" customHeight="false" outlineLevel="0" collapsed="false">
      <c r="A3243" s="0" t="s">
        <v>126</v>
      </c>
      <c r="B3243" s="0" t="s">
        <v>6581</v>
      </c>
      <c r="C3243" s="0" t="s">
        <v>6582</v>
      </c>
      <c r="D3243" s="0" t="s">
        <v>129</v>
      </c>
      <c r="E3243" s="161" t="n">
        <v>43647</v>
      </c>
      <c r="F3243" s="161" t="n">
        <v>45869</v>
      </c>
      <c r="G3243" s="0" t="s">
        <v>130</v>
      </c>
    </row>
    <row r="3244" customFormat="false" ht="15" hidden="false" customHeight="false" outlineLevel="0" collapsed="false">
      <c r="A3244" s="0" t="s">
        <v>126</v>
      </c>
      <c r="B3244" s="0" t="s">
        <v>6583</v>
      </c>
      <c r="C3244" s="0" t="s">
        <v>6584</v>
      </c>
      <c r="D3244" s="0" t="s">
        <v>129</v>
      </c>
      <c r="E3244" s="161" t="n">
        <v>43647</v>
      </c>
      <c r="F3244" s="161" t="n">
        <v>45869</v>
      </c>
      <c r="G3244" s="0" t="s">
        <v>130</v>
      </c>
    </row>
    <row r="3245" customFormat="false" ht="15" hidden="false" customHeight="false" outlineLevel="0" collapsed="false">
      <c r="A3245" s="0" t="s">
        <v>126</v>
      </c>
      <c r="B3245" s="0" t="s">
        <v>6585</v>
      </c>
      <c r="C3245" s="0" t="s">
        <v>6586</v>
      </c>
      <c r="D3245" s="0" t="s">
        <v>129</v>
      </c>
      <c r="E3245" s="161" t="n">
        <v>43647</v>
      </c>
      <c r="F3245" s="161" t="n">
        <v>45869</v>
      </c>
      <c r="G3245" s="0" t="s">
        <v>130</v>
      </c>
    </row>
    <row r="3246" customFormat="false" ht="15" hidden="false" customHeight="false" outlineLevel="0" collapsed="false">
      <c r="A3246" s="0" t="s">
        <v>126</v>
      </c>
      <c r="B3246" s="0" t="s">
        <v>6587</v>
      </c>
      <c r="C3246" s="0" t="s">
        <v>6588</v>
      </c>
      <c r="D3246" s="0" t="s">
        <v>129</v>
      </c>
      <c r="E3246" s="161" t="n">
        <v>43647</v>
      </c>
      <c r="F3246" s="161" t="n">
        <v>45869</v>
      </c>
      <c r="G3246" s="0" t="s">
        <v>130</v>
      </c>
    </row>
    <row r="3247" customFormat="false" ht="15" hidden="false" customHeight="false" outlineLevel="0" collapsed="false">
      <c r="A3247" s="0" t="s">
        <v>126</v>
      </c>
      <c r="B3247" s="0" t="s">
        <v>6589</v>
      </c>
      <c r="C3247" s="0" t="s">
        <v>6590</v>
      </c>
      <c r="D3247" s="0" t="s">
        <v>129</v>
      </c>
      <c r="E3247" s="161" t="n">
        <v>43647</v>
      </c>
      <c r="F3247" s="161" t="n">
        <v>45869</v>
      </c>
      <c r="G3247" s="0" t="s">
        <v>130</v>
      </c>
    </row>
    <row r="3248" customFormat="false" ht="15" hidden="false" customHeight="false" outlineLevel="0" collapsed="false">
      <c r="A3248" s="0" t="s">
        <v>126</v>
      </c>
      <c r="B3248" s="0" t="s">
        <v>6591</v>
      </c>
      <c r="C3248" s="0" t="s">
        <v>6592</v>
      </c>
      <c r="D3248" s="0" t="s">
        <v>129</v>
      </c>
      <c r="E3248" s="161" t="n">
        <v>43647</v>
      </c>
      <c r="F3248" s="161" t="n">
        <v>45869</v>
      </c>
      <c r="G3248" s="0" t="s">
        <v>130</v>
      </c>
    </row>
    <row r="3249" customFormat="false" ht="15" hidden="false" customHeight="false" outlineLevel="0" collapsed="false">
      <c r="A3249" s="0" t="s">
        <v>126</v>
      </c>
      <c r="B3249" s="0" t="s">
        <v>6593</v>
      </c>
      <c r="C3249" s="0" t="s">
        <v>6594</v>
      </c>
      <c r="D3249" s="0" t="s">
        <v>129</v>
      </c>
      <c r="E3249" s="161" t="n">
        <v>43647</v>
      </c>
      <c r="F3249" s="161" t="n">
        <v>45869</v>
      </c>
      <c r="G3249" s="0" t="s">
        <v>130</v>
      </c>
    </row>
    <row r="3250" customFormat="false" ht="15" hidden="false" customHeight="false" outlineLevel="0" collapsed="false">
      <c r="A3250" s="0" t="s">
        <v>126</v>
      </c>
      <c r="B3250" s="0" t="s">
        <v>6595</v>
      </c>
      <c r="C3250" s="0" t="s">
        <v>6594</v>
      </c>
      <c r="D3250" s="0" t="s">
        <v>129</v>
      </c>
      <c r="E3250" s="161" t="n">
        <v>43647</v>
      </c>
      <c r="F3250" s="161" t="n">
        <v>45869</v>
      </c>
      <c r="G3250" s="0" t="s">
        <v>130</v>
      </c>
    </row>
    <row r="3251" customFormat="false" ht="15" hidden="false" customHeight="false" outlineLevel="0" collapsed="false">
      <c r="A3251" s="0" t="s">
        <v>126</v>
      </c>
      <c r="B3251" s="0" t="s">
        <v>6596</v>
      </c>
      <c r="C3251" s="0" t="s">
        <v>6597</v>
      </c>
      <c r="D3251" s="0" t="s">
        <v>129</v>
      </c>
      <c r="E3251" s="161" t="n">
        <v>43647</v>
      </c>
      <c r="F3251" s="161" t="n">
        <v>45869</v>
      </c>
      <c r="G3251" s="0" t="s">
        <v>130</v>
      </c>
    </row>
    <row r="3252" customFormat="false" ht="15" hidden="false" customHeight="false" outlineLevel="0" collapsed="false">
      <c r="A3252" s="0" t="s">
        <v>126</v>
      </c>
      <c r="B3252" s="0" t="s">
        <v>6598</v>
      </c>
      <c r="C3252" s="0" t="s">
        <v>6597</v>
      </c>
      <c r="D3252" s="0" t="s">
        <v>129</v>
      </c>
      <c r="E3252" s="161" t="n">
        <v>43647</v>
      </c>
      <c r="F3252" s="161" t="n">
        <v>45869</v>
      </c>
      <c r="G3252" s="0" t="s">
        <v>130</v>
      </c>
    </row>
    <row r="3253" customFormat="false" ht="15" hidden="false" customHeight="false" outlineLevel="0" collapsed="false">
      <c r="A3253" s="0" t="s">
        <v>126</v>
      </c>
      <c r="B3253" s="0" t="s">
        <v>6599</v>
      </c>
      <c r="C3253" s="0" t="s">
        <v>6600</v>
      </c>
      <c r="D3253" s="0" t="s">
        <v>129</v>
      </c>
      <c r="E3253" s="161" t="n">
        <v>43647</v>
      </c>
      <c r="F3253" s="161" t="n">
        <v>45869</v>
      </c>
      <c r="G3253" s="0" t="s">
        <v>130</v>
      </c>
    </row>
    <row r="3254" customFormat="false" ht="15" hidden="false" customHeight="false" outlineLevel="0" collapsed="false">
      <c r="A3254" s="0" t="s">
        <v>126</v>
      </c>
      <c r="B3254" s="0" t="s">
        <v>6601</v>
      </c>
      <c r="C3254" s="0" t="s">
        <v>6602</v>
      </c>
      <c r="D3254" s="0" t="s">
        <v>129</v>
      </c>
      <c r="E3254" s="161" t="n">
        <v>43647</v>
      </c>
      <c r="F3254" s="161" t="n">
        <v>45869</v>
      </c>
      <c r="G3254" s="0" t="s">
        <v>130</v>
      </c>
    </row>
    <row r="3255" customFormat="false" ht="15" hidden="false" customHeight="false" outlineLevel="0" collapsed="false">
      <c r="A3255" s="0" t="s">
        <v>126</v>
      </c>
      <c r="B3255" s="0" t="s">
        <v>6603</v>
      </c>
      <c r="C3255" s="0" t="s">
        <v>134</v>
      </c>
      <c r="D3255" s="0" t="s">
        <v>129</v>
      </c>
      <c r="E3255" s="161" t="n">
        <v>44117</v>
      </c>
      <c r="F3255" s="161" t="n">
        <v>73050</v>
      </c>
      <c r="G3255" s="0" t="s">
        <v>130</v>
      </c>
    </row>
    <row r="3256" customFormat="false" ht="15" hidden="false" customHeight="false" outlineLevel="0" collapsed="false">
      <c r="A3256" s="0" t="s">
        <v>126</v>
      </c>
      <c r="B3256" s="0" t="s">
        <v>6606</v>
      </c>
      <c r="C3256" s="0" t="s">
        <v>6607</v>
      </c>
      <c r="D3256" s="0" t="s">
        <v>129</v>
      </c>
      <c r="E3256" s="161" t="n">
        <v>43466</v>
      </c>
      <c r="F3256" s="161" t="n">
        <v>73050</v>
      </c>
      <c r="G3256" s="0" t="s">
        <v>130</v>
      </c>
    </row>
    <row r="3257" customFormat="false" ht="15" hidden="false" customHeight="false" outlineLevel="0" collapsed="false">
      <c r="A3257" s="0" t="s">
        <v>126</v>
      </c>
      <c r="B3257" s="0" t="s">
        <v>6608</v>
      </c>
      <c r="C3257" s="0" t="s">
        <v>6609</v>
      </c>
      <c r="D3257" s="0" t="s">
        <v>129</v>
      </c>
      <c r="E3257" s="161" t="n">
        <v>43466</v>
      </c>
      <c r="F3257" s="161" t="n">
        <v>73050</v>
      </c>
      <c r="G3257" s="0" t="s">
        <v>130</v>
      </c>
    </row>
    <row r="3258" customFormat="false" ht="15" hidden="false" customHeight="false" outlineLevel="0" collapsed="false">
      <c r="A3258" s="0" t="s">
        <v>126</v>
      </c>
      <c r="B3258" s="0" t="s">
        <v>6610</v>
      </c>
      <c r="C3258" s="0" t="s">
        <v>6611</v>
      </c>
      <c r="D3258" s="0" t="s">
        <v>129</v>
      </c>
      <c r="E3258" s="161" t="n">
        <v>43466</v>
      </c>
      <c r="F3258" s="161" t="n">
        <v>73050</v>
      </c>
      <c r="G3258" s="0" t="s">
        <v>130</v>
      </c>
    </row>
    <row r="3259" customFormat="false" ht="15" hidden="false" customHeight="false" outlineLevel="0" collapsed="false">
      <c r="A3259" s="0" t="s">
        <v>126</v>
      </c>
      <c r="B3259" s="0" t="s">
        <v>6612</v>
      </c>
      <c r="C3259" s="0" t="s">
        <v>6613</v>
      </c>
      <c r="D3259" s="0" t="s">
        <v>129</v>
      </c>
      <c r="E3259" s="161" t="n">
        <v>43466</v>
      </c>
      <c r="F3259" s="161" t="n">
        <v>73050</v>
      </c>
      <c r="G3259" s="0" t="s">
        <v>130</v>
      </c>
    </row>
    <row r="3260" customFormat="false" ht="15" hidden="false" customHeight="false" outlineLevel="0" collapsed="false">
      <c r="A3260" s="0" t="s">
        <v>126</v>
      </c>
      <c r="B3260" s="0" t="s">
        <v>6614</v>
      </c>
      <c r="C3260" s="0" t="s">
        <v>6615</v>
      </c>
      <c r="D3260" s="0" t="s">
        <v>129</v>
      </c>
      <c r="E3260" s="161" t="n">
        <v>43466</v>
      </c>
      <c r="F3260" s="161" t="n">
        <v>73050</v>
      </c>
      <c r="G3260" s="0" t="s">
        <v>130</v>
      </c>
    </row>
    <row r="3261" customFormat="false" ht="15" hidden="false" customHeight="false" outlineLevel="0" collapsed="false">
      <c r="A3261" s="0" t="s">
        <v>126</v>
      </c>
      <c r="B3261" s="0" t="s">
        <v>6616</v>
      </c>
      <c r="C3261" s="0" t="s">
        <v>6617</v>
      </c>
      <c r="D3261" s="0" t="s">
        <v>129</v>
      </c>
      <c r="E3261" s="161" t="n">
        <v>43466</v>
      </c>
      <c r="F3261" s="161" t="n">
        <v>73050</v>
      </c>
      <c r="G3261" s="0" t="s">
        <v>130</v>
      </c>
    </row>
    <row r="3262" customFormat="false" ht="15" hidden="false" customHeight="false" outlineLevel="0" collapsed="false">
      <c r="A3262" s="0" t="s">
        <v>126</v>
      </c>
      <c r="B3262" s="0" t="s">
        <v>6618</v>
      </c>
      <c r="C3262" s="0" t="s">
        <v>6619</v>
      </c>
      <c r="D3262" s="0" t="s">
        <v>129</v>
      </c>
      <c r="E3262" s="161" t="n">
        <v>40756</v>
      </c>
      <c r="F3262" s="161" t="n">
        <v>73050</v>
      </c>
      <c r="G3262" s="0" t="s">
        <v>130</v>
      </c>
    </row>
    <row r="3263" customFormat="false" ht="15" hidden="false" customHeight="false" outlineLevel="0" collapsed="false">
      <c r="A3263" s="0" t="s">
        <v>126</v>
      </c>
      <c r="B3263" s="0" t="s">
        <v>6620</v>
      </c>
      <c r="C3263" s="0" t="s">
        <v>6621</v>
      </c>
      <c r="D3263" s="0" t="s">
        <v>129</v>
      </c>
      <c r="E3263" s="161" t="n">
        <v>40756</v>
      </c>
      <c r="F3263" s="161" t="n">
        <v>73050</v>
      </c>
      <c r="G3263" s="0" t="s">
        <v>130</v>
      </c>
    </row>
    <row r="3264" customFormat="false" ht="15" hidden="false" customHeight="false" outlineLevel="0" collapsed="false">
      <c r="A3264" s="0" t="s">
        <v>126</v>
      </c>
      <c r="B3264" s="0" t="s">
        <v>6622</v>
      </c>
      <c r="C3264" s="0" t="s">
        <v>6623</v>
      </c>
      <c r="D3264" s="0" t="s">
        <v>129</v>
      </c>
      <c r="E3264" s="161" t="n">
        <v>41153</v>
      </c>
      <c r="F3264" s="161" t="n">
        <v>73050</v>
      </c>
      <c r="G3264" s="0" t="s">
        <v>130</v>
      </c>
    </row>
    <row r="3265" customFormat="false" ht="15" hidden="false" customHeight="false" outlineLevel="0" collapsed="false">
      <c r="A3265" s="0" t="s">
        <v>126</v>
      </c>
      <c r="B3265" s="0" t="s">
        <v>6624</v>
      </c>
      <c r="C3265" s="0" t="s">
        <v>6625</v>
      </c>
      <c r="D3265" s="0" t="s">
        <v>129</v>
      </c>
      <c r="E3265" s="161" t="n">
        <v>41153</v>
      </c>
      <c r="F3265" s="161" t="n">
        <v>73050</v>
      </c>
      <c r="G3265" s="0" t="s">
        <v>130</v>
      </c>
    </row>
    <row r="3266" customFormat="false" ht="15" hidden="false" customHeight="false" outlineLevel="0" collapsed="false">
      <c r="A3266" s="0" t="s">
        <v>126</v>
      </c>
      <c r="B3266" s="0" t="s">
        <v>6626</v>
      </c>
      <c r="C3266" s="0" t="s">
        <v>6627</v>
      </c>
      <c r="D3266" s="0" t="s">
        <v>129</v>
      </c>
      <c r="E3266" s="161" t="n">
        <v>41153</v>
      </c>
      <c r="F3266" s="161" t="n">
        <v>73050</v>
      </c>
      <c r="G3266" s="0" t="s">
        <v>130</v>
      </c>
    </row>
    <row r="3267" customFormat="false" ht="15" hidden="false" customHeight="false" outlineLevel="0" collapsed="false">
      <c r="A3267" s="0" t="s">
        <v>126</v>
      </c>
      <c r="B3267" s="0" t="s">
        <v>6628</v>
      </c>
      <c r="C3267" s="0" t="s">
        <v>6629</v>
      </c>
      <c r="D3267" s="0" t="s">
        <v>129</v>
      </c>
      <c r="E3267" s="161" t="n">
        <v>41852</v>
      </c>
      <c r="F3267" s="161" t="n">
        <v>73050</v>
      </c>
      <c r="G3267" s="0" t="s">
        <v>130</v>
      </c>
    </row>
    <row r="3268" customFormat="false" ht="15" hidden="false" customHeight="false" outlineLevel="0" collapsed="false">
      <c r="A3268" s="0" t="s">
        <v>126</v>
      </c>
      <c r="B3268" s="0" t="s">
        <v>6630</v>
      </c>
      <c r="C3268" s="0" t="s">
        <v>6631</v>
      </c>
      <c r="D3268" s="0" t="s">
        <v>129</v>
      </c>
      <c r="E3268" s="161" t="n">
        <v>41852</v>
      </c>
      <c r="F3268" s="161" t="n">
        <v>73050</v>
      </c>
      <c r="G3268" s="0" t="s">
        <v>130</v>
      </c>
    </row>
    <row r="3269" customFormat="false" ht="15" hidden="false" customHeight="false" outlineLevel="0" collapsed="false">
      <c r="A3269" s="0" t="s">
        <v>126</v>
      </c>
      <c r="B3269" s="0" t="s">
        <v>6632</v>
      </c>
      <c r="C3269" s="0" t="s">
        <v>6633</v>
      </c>
      <c r="D3269" s="0" t="s">
        <v>129</v>
      </c>
      <c r="E3269" s="161" t="n">
        <v>41852</v>
      </c>
      <c r="F3269" s="161" t="n">
        <v>73050</v>
      </c>
      <c r="G3269" s="0" t="s">
        <v>130</v>
      </c>
    </row>
    <row r="3270" customFormat="false" ht="15" hidden="false" customHeight="false" outlineLevel="0" collapsed="false">
      <c r="A3270" s="0" t="s">
        <v>126</v>
      </c>
      <c r="B3270" s="0" t="s">
        <v>6634</v>
      </c>
      <c r="C3270" s="0" t="s">
        <v>6635</v>
      </c>
      <c r="D3270" s="0" t="s">
        <v>129</v>
      </c>
      <c r="E3270" s="161" t="n">
        <v>42523</v>
      </c>
      <c r="F3270" s="161" t="n">
        <v>73050</v>
      </c>
      <c r="G3270" s="0" t="s">
        <v>130</v>
      </c>
    </row>
    <row r="3271" customFormat="false" ht="15" hidden="false" customHeight="false" outlineLevel="0" collapsed="false">
      <c r="A3271" s="0" t="s">
        <v>126</v>
      </c>
      <c r="B3271" s="0" t="s">
        <v>6636</v>
      </c>
      <c r="C3271" s="0" t="s">
        <v>4088</v>
      </c>
      <c r="D3271" s="0" t="s">
        <v>129</v>
      </c>
      <c r="E3271" s="161" t="n">
        <v>40725</v>
      </c>
      <c r="F3271" s="161" t="n">
        <v>73050</v>
      </c>
      <c r="G3271" s="0" t="s">
        <v>130</v>
      </c>
    </row>
    <row r="3272" customFormat="false" ht="15" hidden="false" customHeight="false" outlineLevel="0" collapsed="false">
      <c r="A3272" s="0" t="s">
        <v>126</v>
      </c>
      <c r="B3272" s="0" t="s">
        <v>6637</v>
      </c>
      <c r="C3272" s="0" t="s">
        <v>6638</v>
      </c>
      <c r="D3272" s="0" t="s">
        <v>129</v>
      </c>
      <c r="E3272" s="161" t="n">
        <v>44044</v>
      </c>
      <c r="F3272" s="161" t="n">
        <v>73050</v>
      </c>
      <c r="G3272" s="0" t="s">
        <v>130</v>
      </c>
    </row>
    <row r="3273" customFormat="false" ht="15" hidden="false" customHeight="false" outlineLevel="0" collapsed="false">
      <c r="A3273" s="0" t="s">
        <v>126</v>
      </c>
      <c r="B3273" s="0" t="s">
        <v>6639</v>
      </c>
      <c r="C3273" s="0" t="s">
        <v>6640</v>
      </c>
      <c r="D3273" s="0" t="s">
        <v>129</v>
      </c>
      <c r="E3273" s="161" t="n">
        <v>44044</v>
      </c>
      <c r="F3273" s="161" t="n">
        <v>73050</v>
      </c>
      <c r="G3273" s="0" t="s">
        <v>130</v>
      </c>
    </row>
    <row r="3274" customFormat="false" ht="15" hidden="false" customHeight="false" outlineLevel="0" collapsed="false">
      <c r="A3274" s="0" t="s">
        <v>126</v>
      </c>
      <c r="B3274" s="0" t="s">
        <v>6641</v>
      </c>
      <c r="C3274" s="0" t="s">
        <v>6642</v>
      </c>
      <c r="D3274" s="0" t="s">
        <v>129</v>
      </c>
      <c r="E3274" s="161" t="n">
        <v>40725</v>
      </c>
      <c r="F3274" s="161" t="n">
        <v>73050</v>
      </c>
      <c r="G3274" s="0" t="s">
        <v>130</v>
      </c>
    </row>
    <row r="3275" customFormat="false" ht="15" hidden="false" customHeight="false" outlineLevel="0" collapsed="false">
      <c r="A3275" s="0" t="s">
        <v>126</v>
      </c>
      <c r="B3275" s="0" t="s">
        <v>6643</v>
      </c>
      <c r="C3275" s="0" t="s">
        <v>576</v>
      </c>
      <c r="D3275" s="0" t="s">
        <v>129</v>
      </c>
      <c r="E3275" s="161" t="n">
        <v>40725</v>
      </c>
      <c r="F3275" s="161" t="n">
        <v>73050</v>
      </c>
      <c r="G3275" s="0" t="s">
        <v>130</v>
      </c>
    </row>
    <row r="3276" customFormat="false" ht="15" hidden="false" customHeight="false" outlineLevel="0" collapsed="false">
      <c r="A3276" s="0" t="s">
        <v>126</v>
      </c>
      <c r="B3276" s="0" t="s">
        <v>6644</v>
      </c>
      <c r="C3276" s="0" t="s">
        <v>6645</v>
      </c>
      <c r="D3276" s="0" t="s">
        <v>129</v>
      </c>
      <c r="E3276" s="161" t="n">
        <v>40725</v>
      </c>
      <c r="F3276" s="161" t="n">
        <v>73050</v>
      </c>
      <c r="G3276" s="0" t="s">
        <v>130</v>
      </c>
    </row>
    <row r="3277" customFormat="false" ht="15" hidden="false" customHeight="false" outlineLevel="0" collapsed="false">
      <c r="A3277" s="0" t="s">
        <v>126</v>
      </c>
      <c r="B3277" s="0" t="s">
        <v>6646</v>
      </c>
      <c r="C3277" s="0" t="s">
        <v>6647</v>
      </c>
      <c r="D3277" s="0" t="s">
        <v>129</v>
      </c>
      <c r="E3277" s="161" t="n">
        <v>40725</v>
      </c>
      <c r="F3277" s="161" t="n">
        <v>73050</v>
      </c>
      <c r="G3277" s="0" t="s">
        <v>130</v>
      </c>
    </row>
    <row r="3278" customFormat="false" ht="15" hidden="false" customHeight="false" outlineLevel="0" collapsed="false">
      <c r="A3278" s="0" t="s">
        <v>126</v>
      </c>
      <c r="B3278" s="0" t="s">
        <v>6648</v>
      </c>
      <c r="C3278" s="0" t="s">
        <v>6649</v>
      </c>
      <c r="D3278" s="0" t="s">
        <v>129</v>
      </c>
      <c r="E3278" s="161" t="n">
        <v>40725</v>
      </c>
      <c r="F3278" s="161" t="n">
        <v>73050</v>
      </c>
      <c r="G3278" s="0" t="s">
        <v>130</v>
      </c>
    </row>
    <row r="3279" customFormat="false" ht="15" hidden="false" customHeight="false" outlineLevel="0" collapsed="false">
      <c r="A3279" s="0" t="s">
        <v>126</v>
      </c>
      <c r="B3279" s="0" t="s">
        <v>6650</v>
      </c>
      <c r="C3279" s="0" t="s">
        <v>6651</v>
      </c>
      <c r="D3279" s="0" t="s">
        <v>129</v>
      </c>
      <c r="E3279" s="161" t="n">
        <v>40725</v>
      </c>
      <c r="F3279" s="161" t="n">
        <v>73050</v>
      </c>
      <c r="G3279" s="0" t="s">
        <v>130</v>
      </c>
    </row>
    <row r="3280" customFormat="false" ht="15" hidden="false" customHeight="false" outlineLevel="0" collapsed="false">
      <c r="A3280" s="0" t="s">
        <v>126</v>
      </c>
      <c r="B3280" s="0" t="s">
        <v>6652</v>
      </c>
      <c r="C3280" s="0" t="s">
        <v>6653</v>
      </c>
      <c r="D3280" s="0" t="s">
        <v>129</v>
      </c>
      <c r="E3280" s="161" t="n">
        <v>40725</v>
      </c>
      <c r="F3280" s="161" t="n">
        <v>73050</v>
      </c>
      <c r="G3280" s="0" t="s">
        <v>130</v>
      </c>
    </row>
    <row r="3281" customFormat="false" ht="15" hidden="false" customHeight="false" outlineLevel="0" collapsed="false">
      <c r="A3281" s="0" t="s">
        <v>126</v>
      </c>
      <c r="B3281" s="0" t="s">
        <v>6654</v>
      </c>
      <c r="C3281" s="0" t="s">
        <v>6655</v>
      </c>
      <c r="D3281" s="0" t="s">
        <v>129</v>
      </c>
      <c r="E3281" s="161" t="n">
        <v>40725</v>
      </c>
      <c r="F3281" s="161" t="n">
        <v>73050</v>
      </c>
      <c r="G3281" s="0" t="s">
        <v>130</v>
      </c>
    </row>
    <row r="3282" customFormat="false" ht="15" hidden="false" customHeight="false" outlineLevel="0" collapsed="false">
      <c r="A3282" s="0" t="s">
        <v>126</v>
      </c>
      <c r="B3282" s="0" t="s">
        <v>6656</v>
      </c>
      <c r="C3282" s="0" t="s">
        <v>6638</v>
      </c>
      <c r="D3282" s="0" t="s">
        <v>129</v>
      </c>
      <c r="E3282" s="161" t="n">
        <v>44044</v>
      </c>
      <c r="F3282" s="161" t="n">
        <v>73050</v>
      </c>
      <c r="G3282" s="0" t="s">
        <v>130</v>
      </c>
    </row>
    <row r="3283" customFormat="false" ht="15" hidden="false" customHeight="false" outlineLevel="0" collapsed="false">
      <c r="A3283" s="0" t="s">
        <v>126</v>
      </c>
      <c r="B3283" s="0" t="s">
        <v>6657</v>
      </c>
      <c r="C3283" s="0" t="s">
        <v>6640</v>
      </c>
      <c r="D3283" s="0" t="s">
        <v>129</v>
      </c>
      <c r="E3283" s="161" t="n">
        <v>44044</v>
      </c>
      <c r="F3283" s="161" t="n">
        <v>73050</v>
      </c>
      <c r="G3283" s="0" t="s">
        <v>130</v>
      </c>
    </row>
    <row r="3284" customFormat="false" ht="15" hidden="false" customHeight="false" outlineLevel="0" collapsed="false">
      <c r="A3284" s="0" t="s">
        <v>126</v>
      </c>
      <c r="B3284" s="0" t="s">
        <v>6658</v>
      </c>
      <c r="C3284" s="0" t="s">
        <v>6659</v>
      </c>
      <c r="D3284" s="0" t="s">
        <v>129</v>
      </c>
      <c r="E3284" s="161" t="n">
        <v>40725</v>
      </c>
      <c r="F3284" s="161" t="n">
        <v>73050</v>
      </c>
      <c r="G3284" s="0" t="s">
        <v>130</v>
      </c>
    </row>
    <row r="3285" customFormat="false" ht="15" hidden="false" customHeight="false" outlineLevel="0" collapsed="false">
      <c r="A3285" s="0" t="s">
        <v>126</v>
      </c>
      <c r="B3285" s="0" t="s">
        <v>6660</v>
      </c>
      <c r="C3285" s="0" t="s">
        <v>6661</v>
      </c>
      <c r="D3285" s="0" t="s">
        <v>129</v>
      </c>
      <c r="E3285" s="161" t="n">
        <v>44044</v>
      </c>
      <c r="F3285" s="161" t="n">
        <v>45869</v>
      </c>
      <c r="G3285" s="0" t="s">
        <v>130</v>
      </c>
    </row>
    <row r="3286" customFormat="false" ht="15" hidden="false" customHeight="false" outlineLevel="0" collapsed="false">
      <c r="A3286" s="0" t="s">
        <v>126</v>
      </c>
      <c r="B3286" s="0" t="s">
        <v>6662</v>
      </c>
      <c r="C3286" s="0" t="s">
        <v>6663</v>
      </c>
      <c r="D3286" s="0" t="s">
        <v>129</v>
      </c>
      <c r="E3286" s="161" t="n">
        <v>43678</v>
      </c>
      <c r="F3286" s="161" t="n">
        <v>45191</v>
      </c>
      <c r="G3286" s="0" t="s">
        <v>130</v>
      </c>
    </row>
    <row r="3287" customFormat="false" ht="15" hidden="false" customHeight="false" outlineLevel="0" collapsed="false">
      <c r="A3287" s="0" t="s">
        <v>126</v>
      </c>
      <c r="B3287" s="0" t="s">
        <v>6664</v>
      </c>
      <c r="C3287" s="0" t="s">
        <v>6665</v>
      </c>
      <c r="D3287" s="0" t="s">
        <v>129</v>
      </c>
      <c r="E3287" s="161" t="n">
        <v>43678</v>
      </c>
      <c r="F3287" s="161" t="n">
        <v>45191</v>
      </c>
      <c r="G3287" s="0" t="s">
        <v>130</v>
      </c>
    </row>
    <row r="3288" customFormat="false" ht="15" hidden="false" customHeight="false" outlineLevel="0" collapsed="false">
      <c r="A3288" s="0" t="s">
        <v>126</v>
      </c>
      <c r="B3288" s="0" t="s">
        <v>6666</v>
      </c>
      <c r="C3288" s="0" t="s">
        <v>6667</v>
      </c>
      <c r="D3288" s="0" t="s">
        <v>129</v>
      </c>
      <c r="E3288" s="161" t="n">
        <v>43678</v>
      </c>
      <c r="F3288" s="161" t="n">
        <v>45191</v>
      </c>
      <c r="G3288" s="0" t="s">
        <v>130</v>
      </c>
    </row>
    <row r="3289" customFormat="false" ht="15" hidden="false" customHeight="false" outlineLevel="0" collapsed="false">
      <c r="A3289" s="0" t="s">
        <v>126</v>
      </c>
      <c r="B3289" s="0" t="s">
        <v>6668</v>
      </c>
      <c r="C3289" s="0" t="s">
        <v>6669</v>
      </c>
      <c r="D3289" s="0" t="s">
        <v>129</v>
      </c>
      <c r="E3289" s="161" t="n">
        <v>42948</v>
      </c>
      <c r="F3289" s="161" t="n">
        <v>45746</v>
      </c>
      <c r="G3289" s="0" t="s">
        <v>130</v>
      </c>
    </row>
    <row r="3290" customFormat="false" ht="15" hidden="false" customHeight="false" outlineLevel="0" collapsed="false">
      <c r="A3290" s="0" t="s">
        <v>126</v>
      </c>
      <c r="B3290" s="0" t="s">
        <v>6670</v>
      </c>
      <c r="C3290" s="0" t="s">
        <v>6671</v>
      </c>
      <c r="D3290" s="0" t="s">
        <v>129</v>
      </c>
      <c r="E3290" s="161" t="n">
        <v>43313</v>
      </c>
      <c r="F3290" s="161" t="n">
        <v>44893</v>
      </c>
      <c r="G3290" s="0" t="s">
        <v>130</v>
      </c>
    </row>
    <row r="3291" customFormat="false" ht="15" hidden="false" customHeight="false" outlineLevel="0" collapsed="false">
      <c r="A3291" s="0" t="s">
        <v>126</v>
      </c>
      <c r="B3291" s="0" t="s">
        <v>6672</v>
      </c>
      <c r="C3291" s="0" t="s">
        <v>6673</v>
      </c>
      <c r="D3291" s="0" t="s">
        <v>129</v>
      </c>
      <c r="E3291" s="161" t="n">
        <v>43313</v>
      </c>
      <c r="F3291" s="161" t="n">
        <v>44827</v>
      </c>
      <c r="G3291" s="0" t="s">
        <v>130</v>
      </c>
    </row>
    <row r="3292" customFormat="false" ht="15" hidden="false" customHeight="false" outlineLevel="0" collapsed="false">
      <c r="A3292" s="0" t="s">
        <v>126</v>
      </c>
      <c r="B3292" s="0" t="s">
        <v>6674</v>
      </c>
      <c r="C3292" s="0" t="s">
        <v>6675</v>
      </c>
      <c r="D3292" s="0" t="s">
        <v>129</v>
      </c>
      <c r="E3292" s="161" t="n">
        <v>43313</v>
      </c>
      <c r="F3292" s="161" t="n">
        <v>44827</v>
      </c>
      <c r="G3292" s="0" t="s">
        <v>130</v>
      </c>
    </row>
    <row r="3293" customFormat="false" ht="15" hidden="false" customHeight="false" outlineLevel="0" collapsed="false">
      <c r="A3293" s="0" t="s">
        <v>126</v>
      </c>
      <c r="B3293" s="0" t="s">
        <v>6676</v>
      </c>
      <c r="C3293" s="0" t="s">
        <v>6677</v>
      </c>
      <c r="D3293" s="0" t="s">
        <v>129</v>
      </c>
      <c r="E3293" s="161" t="n">
        <v>43313</v>
      </c>
      <c r="F3293" s="161" t="n">
        <v>45009</v>
      </c>
      <c r="G3293" s="0" t="s">
        <v>130</v>
      </c>
    </row>
    <row r="3294" customFormat="false" ht="15" hidden="false" customHeight="false" outlineLevel="0" collapsed="false">
      <c r="A3294" s="0" t="s">
        <v>126</v>
      </c>
      <c r="B3294" s="0" t="s">
        <v>6678</v>
      </c>
      <c r="C3294" s="0" t="s">
        <v>6679</v>
      </c>
      <c r="D3294" s="0" t="s">
        <v>129</v>
      </c>
      <c r="E3294" s="161" t="n">
        <v>43313</v>
      </c>
      <c r="F3294" s="161" t="n">
        <v>45000</v>
      </c>
      <c r="G3294" s="0" t="s">
        <v>130</v>
      </c>
    </row>
    <row r="3295" customFormat="false" ht="15" hidden="false" customHeight="false" outlineLevel="0" collapsed="false">
      <c r="A3295" s="0" t="s">
        <v>126</v>
      </c>
      <c r="B3295" s="0" t="s">
        <v>6680</v>
      </c>
      <c r="C3295" s="0" t="s">
        <v>6681</v>
      </c>
      <c r="D3295" s="0" t="s">
        <v>129</v>
      </c>
      <c r="E3295" s="161" t="n">
        <v>43678</v>
      </c>
      <c r="F3295" s="161" t="n">
        <v>45191</v>
      </c>
      <c r="G3295" s="0" t="s">
        <v>130</v>
      </c>
    </row>
    <row r="3296" customFormat="false" ht="15" hidden="false" customHeight="false" outlineLevel="0" collapsed="false">
      <c r="A3296" s="0" t="s">
        <v>126</v>
      </c>
      <c r="B3296" s="0" t="s">
        <v>6682</v>
      </c>
      <c r="C3296" s="0" t="s">
        <v>6683</v>
      </c>
      <c r="D3296" s="0" t="s">
        <v>129</v>
      </c>
      <c r="E3296" s="161" t="n">
        <v>43678</v>
      </c>
      <c r="F3296" s="161" t="n">
        <v>44827</v>
      </c>
      <c r="G3296" s="0" t="s">
        <v>130</v>
      </c>
    </row>
    <row r="3297" customFormat="false" ht="15" hidden="false" customHeight="false" outlineLevel="0" collapsed="false">
      <c r="A3297" s="0" t="s">
        <v>126</v>
      </c>
      <c r="B3297" s="0" t="s">
        <v>6684</v>
      </c>
      <c r="C3297" s="0" t="s">
        <v>6685</v>
      </c>
      <c r="D3297" s="0" t="s">
        <v>129</v>
      </c>
      <c r="E3297" s="161" t="n">
        <v>43678</v>
      </c>
      <c r="F3297" s="161" t="n">
        <v>45191</v>
      </c>
      <c r="G3297" s="0" t="s">
        <v>130</v>
      </c>
    </row>
    <row r="3298" customFormat="false" ht="15" hidden="false" customHeight="false" outlineLevel="0" collapsed="false">
      <c r="A3298" s="0" t="s">
        <v>126</v>
      </c>
      <c r="B3298" s="0" t="s">
        <v>6686</v>
      </c>
      <c r="C3298" s="0" t="s">
        <v>6687</v>
      </c>
      <c r="D3298" s="0" t="s">
        <v>129</v>
      </c>
      <c r="E3298" s="161" t="n">
        <v>40725</v>
      </c>
      <c r="F3298" s="161" t="n">
        <v>73050</v>
      </c>
      <c r="G3298" s="0" t="s">
        <v>130</v>
      </c>
    </row>
    <row r="3299" customFormat="false" ht="15" hidden="false" customHeight="false" outlineLevel="0" collapsed="false">
      <c r="A3299" s="0" t="s">
        <v>126</v>
      </c>
      <c r="B3299" s="0" t="s">
        <v>6688</v>
      </c>
      <c r="C3299" s="0" t="s">
        <v>6689</v>
      </c>
      <c r="D3299" s="0" t="s">
        <v>129</v>
      </c>
      <c r="E3299" s="161" t="n">
        <v>40725</v>
      </c>
      <c r="F3299" s="161" t="n">
        <v>73050</v>
      </c>
      <c r="G3299" s="0" t="s">
        <v>130</v>
      </c>
    </row>
    <row r="3300" customFormat="false" ht="15" hidden="false" customHeight="false" outlineLevel="0" collapsed="false">
      <c r="A3300" s="0" t="s">
        <v>126</v>
      </c>
      <c r="B3300" s="0" t="s">
        <v>6690</v>
      </c>
      <c r="C3300" s="0" t="s">
        <v>6691</v>
      </c>
      <c r="D3300" s="0" t="s">
        <v>129</v>
      </c>
      <c r="E3300" s="161" t="n">
        <v>40725</v>
      </c>
      <c r="F3300" s="161" t="n">
        <v>73050</v>
      </c>
      <c r="G3300" s="0" t="s">
        <v>130</v>
      </c>
    </row>
    <row r="3301" customFormat="false" ht="15" hidden="false" customHeight="false" outlineLevel="0" collapsed="false">
      <c r="A3301" s="0" t="s">
        <v>126</v>
      </c>
      <c r="B3301" s="0" t="s">
        <v>6692</v>
      </c>
      <c r="C3301" s="0" t="s">
        <v>6693</v>
      </c>
      <c r="D3301" s="0" t="s">
        <v>129</v>
      </c>
      <c r="E3301" s="161" t="n">
        <v>40725</v>
      </c>
      <c r="F3301" s="161" t="n">
        <v>73050</v>
      </c>
      <c r="G3301" s="0" t="s">
        <v>130</v>
      </c>
    </row>
    <row r="3302" customFormat="false" ht="15" hidden="false" customHeight="false" outlineLevel="0" collapsed="false">
      <c r="A3302" s="0" t="s">
        <v>126</v>
      </c>
      <c r="B3302" s="0" t="s">
        <v>6694</v>
      </c>
      <c r="C3302" s="0" t="s">
        <v>6695</v>
      </c>
      <c r="D3302" s="0" t="s">
        <v>129</v>
      </c>
      <c r="E3302" s="161" t="n">
        <v>40725</v>
      </c>
      <c r="F3302" s="161" t="n">
        <v>73050</v>
      </c>
      <c r="G3302" s="0" t="s">
        <v>130</v>
      </c>
    </row>
    <row r="3303" customFormat="false" ht="15" hidden="false" customHeight="false" outlineLevel="0" collapsed="false">
      <c r="A3303" s="0" t="s">
        <v>126</v>
      </c>
      <c r="B3303" s="0" t="s">
        <v>6696</v>
      </c>
      <c r="C3303" s="0" t="s">
        <v>6697</v>
      </c>
      <c r="D3303" s="0" t="s">
        <v>129</v>
      </c>
      <c r="E3303" s="161" t="n">
        <v>40725</v>
      </c>
      <c r="F3303" s="161" t="n">
        <v>73050</v>
      </c>
      <c r="G3303" s="0" t="s">
        <v>130</v>
      </c>
    </row>
    <row r="3304" customFormat="false" ht="15" hidden="false" customHeight="false" outlineLevel="0" collapsed="false">
      <c r="A3304" s="0" t="s">
        <v>126</v>
      </c>
      <c r="B3304" s="0" t="s">
        <v>6698</v>
      </c>
      <c r="C3304" s="0" t="s">
        <v>2545</v>
      </c>
      <c r="D3304" s="0" t="s">
        <v>129</v>
      </c>
      <c r="E3304" s="161" t="n">
        <v>40725</v>
      </c>
      <c r="F3304" s="161" t="n">
        <v>73050</v>
      </c>
      <c r="G3304" s="0" t="s">
        <v>130</v>
      </c>
    </row>
    <row r="3305" customFormat="false" ht="15" hidden="false" customHeight="false" outlineLevel="0" collapsed="false">
      <c r="A3305" s="0" t="s">
        <v>126</v>
      </c>
      <c r="B3305" s="0" t="s">
        <v>6699</v>
      </c>
      <c r="C3305" s="0" t="s">
        <v>6700</v>
      </c>
      <c r="D3305" s="0" t="s">
        <v>129</v>
      </c>
      <c r="E3305" s="161" t="n">
        <v>40725</v>
      </c>
      <c r="F3305" s="161" t="n">
        <v>73050</v>
      </c>
      <c r="G3305" s="0" t="s">
        <v>130</v>
      </c>
    </row>
    <row r="3306" customFormat="false" ht="15" hidden="false" customHeight="false" outlineLevel="0" collapsed="false">
      <c r="A3306" s="0" t="s">
        <v>126</v>
      </c>
      <c r="B3306" s="0" t="s">
        <v>6701</v>
      </c>
      <c r="C3306" s="0" t="s">
        <v>2581</v>
      </c>
      <c r="D3306" s="0" t="s">
        <v>129</v>
      </c>
      <c r="E3306" s="161" t="n">
        <v>40725</v>
      </c>
      <c r="F3306" s="161" t="n">
        <v>73050</v>
      </c>
      <c r="G3306" s="0" t="s">
        <v>130</v>
      </c>
    </row>
    <row r="3307" customFormat="false" ht="15" hidden="false" customHeight="false" outlineLevel="0" collapsed="false">
      <c r="A3307" s="0" t="s">
        <v>126</v>
      </c>
      <c r="B3307" s="0" t="s">
        <v>6702</v>
      </c>
      <c r="C3307" s="0" t="s">
        <v>6703</v>
      </c>
      <c r="D3307" s="0" t="s">
        <v>129</v>
      </c>
      <c r="E3307" s="161" t="n">
        <v>43313</v>
      </c>
      <c r="F3307" s="161" t="n">
        <v>73050</v>
      </c>
      <c r="G3307" s="0" t="s">
        <v>130</v>
      </c>
    </row>
    <row r="3308" customFormat="false" ht="15" hidden="false" customHeight="false" outlineLevel="0" collapsed="false">
      <c r="A3308" s="0" t="s">
        <v>126</v>
      </c>
      <c r="B3308" s="0" t="s">
        <v>6704</v>
      </c>
      <c r="C3308" s="0" t="s">
        <v>6705</v>
      </c>
      <c r="D3308" s="0" t="s">
        <v>129</v>
      </c>
      <c r="E3308" s="161" t="n">
        <v>43810</v>
      </c>
      <c r="F3308" s="161" t="n">
        <v>73050</v>
      </c>
      <c r="G3308" s="0" t="s">
        <v>130</v>
      </c>
    </row>
    <row r="3309" customFormat="false" ht="15" hidden="false" customHeight="false" outlineLevel="0" collapsed="false">
      <c r="A3309" s="0" t="s">
        <v>126</v>
      </c>
      <c r="B3309" s="0" t="s">
        <v>6706</v>
      </c>
      <c r="C3309" s="0" t="s">
        <v>6707</v>
      </c>
      <c r="D3309" s="0" t="s">
        <v>129</v>
      </c>
      <c r="E3309" s="161" t="n">
        <v>44440</v>
      </c>
      <c r="F3309" s="161" t="n">
        <v>73050</v>
      </c>
      <c r="G3309" s="0" t="s">
        <v>130</v>
      </c>
    </row>
    <row r="3310" customFormat="false" ht="15" hidden="false" customHeight="false" outlineLevel="0" collapsed="false">
      <c r="A3310" s="0" t="s">
        <v>126</v>
      </c>
      <c r="B3310" s="0" t="s">
        <v>6710</v>
      </c>
      <c r="C3310" s="0" t="s">
        <v>6711</v>
      </c>
      <c r="D3310" s="0" t="s">
        <v>129</v>
      </c>
      <c r="E3310" s="161" t="n">
        <v>40725</v>
      </c>
      <c r="F3310" s="161" t="n">
        <v>73050</v>
      </c>
      <c r="G3310" s="0" t="s">
        <v>130</v>
      </c>
    </row>
    <row r="3311" customFormat="false" ht="15" hidden="false" customHeight="false" outlineLevel="0" collapsed="false">
      <c r="A3311" s="0" t="s">
        <v>126</v>
      </c>
      <c r="B3311" s="0" t="s">
        <v>6712</v>
      </c>
      <c r="C3311" s="0" t="s">
        <v>6713</v>
      </c>
      <c r="D3311" s="0" t="s">
        <v>129</v>
      </c>
      <c r="E3311" s="161" t="n">
        <v>40725</v>
      </c>
      <c r="F3311" s="161" t="n">
        <v>73050</v>
      </c>
      <c r="G3311" s="0" t="s">
        <v>130</v>
      </c>
    </row>
    <row r="3312" customFormat="false" ht="15" hidden="false" customHeight="false" outlineLevel="0" collapsed="false">
      <c r="A3312" s="0" t="s">
        <v>126</v>
      </c>
      <c r="B3312" s="0" t="s">
        <v>6714</v>
      </c>
      <c r="C3312" s="0" t="s">
        <v>6715</v>
      </c>
      <c r="D3312" s="0" t="s">
        <v>129</v>
      </c>
      <c r="E3312" s="161" t="n">
        <v>40725</v>
      </c>
      <c r="F3312" s="161" t="n">
        <v>73050</v>
      </c>
      <c r="G3312" s="0" t="s">
        <v>130</v>
      </c>
    </row>
    <row r="3313" customFormat="false" ht="15" hidden="false" customHeight="false" outlineLevel="0" collapsed="false">
      <c r="A3313" s="0" t="s">
        <v>126</v>
      </c>
      <c r="B3313" s="0" t="s">
        <v>6716</v>
      </c>
      <c r="C3313" s="0" t="s">
        <v>6717</v>
      </c>
      <c r="D3313" s="0" t="s">
        <v>129</v>
      </c>
      <c r="E3313" s="161" t="n">
        <v>40725</v>
      </c>
      <c r="F3313" s="161" t="n">
        <v>73050</v>
      </c>
      <c r="G3313" s="0" t="s">
        <v>130</v>
      </c>
    </row>
    <row r="3314" customFormat="false" ht="15" hidden="false" customHeight="false" outlineLevel="0" collapsed="false">
      <c r="A3314" s="0" t="s">
        <v>126</v>
      </c>
      <c r="B3314" s="0" t="s">
        <v>6718</v>
      </c>
      <c r="C3314" s="0" t="s">
        <v>6719</v>
      </c>
      <c r="D3314" s="0" t="s">
        <v>129</v>
      </c>
      <c r="E3314" s="161" t="n">
        <v>40725</v>
      </c>
      <c r="F3314" s="161" t="n">
        <v>73050</v>
      </c>
      <c r="G3314" s="0" t="s">
        <v>130</v>
      </c>
    </row>
    <row r="3315" customFormat="false" ht="15" hidden="false" customHeight="false" outlineLevel="0" collapsed="false">
      <c r="A3315" s="0" t="s">
        <v>126</v>
      </c>
      <c r="B3315" s="0" t="s">
        <v>6720</v>
      </c>
      <c r="C3315" s="0" t="s">
        <v>6721</v>
      </c>
      <c r="D3315" s="0" t="s">
        <v>129</v>
      </c>
      <c r="E3315" s="161" t="n">
        <v>40725</v>
      </c>
      <c r="F3315" s="161" t="n">
        <v>73050</v>
      </c>
      <c r="G3315" s="0" t="s">
        <v>130</v>
      </c>
    </row>
    <row r="3316" customFormat="false" ht="15" hidden="false" customHeight="false" outlineLevel="0" collapsed="false">
      <c r="A3316" s="0" t="s">
        <v>126</v>
      </c>
      <c r="B3316" s="0" t="s">
        <v>6724</v>
      </c>
      <c r="C3316" s="0" t="s">
        <v>6725</v>
      </c>
      <c r="D3316" s="0" t="s">
        <v>129</v>
      </c>
      <c r="E3316" s="161" t="n">
        <v>40725</v>
      </c>
      <c r="F3316" s="161" t="n">
        <v>73050</v>
      </c>
      <c r="G3316" s="0" t="s">
        <v>130</v>
      </c>
    </row>
    <row r="3317" customFormat="false" ht="15" hidden="false" customHeight="false" outlineLevel="0" collapsed="false">
      <c r="A3317" s="0" t="s">
        <v>126</v>
      </c>
      <c r="B3317" s="0" t="s">
        <v>6726</v>
      </c>
      <c r="C3317" s="0" t="s">
        <v>6727</v>
      </c>
      <c r="D3317" s="0" t="s">
        <v>129</v>
      </c>
      <c r="E3317" s="161" t="n">
        <v>40725</v>
      </c>
      <c r="F3317" s="161" t="n">
        <v>73050</v>
      </c>
      <c r="G3317" s="0" t="s">
        <v>130</v>
      </c>
    </row>
    <row r="3318" customFormat="false" ht="15" hidden="false" customHeight="false" outlineLevel="0" collapsed="false">
      <c r="A3318" s="0" t="s">
        <v>126</v>
      </c>
      <c r="B3318" s="0" t="s">
        <v>6728</v>
      </c>
      <c r="C3318" s="0" t="s">
        <v>6729</v>
      </c>
      <c r="D3318" s="0" t="s">
        <v>129</v>
      </c>
      <c r="E3318" s="161" t="n">
        <v>40725</v>
      </c>
      <c r="F3318" s="161" t="n">
        <v>73050</v>
      </c>
      <c r="G3318" s="0" t="s">
        <v>130</v>
      </c>
    </row>
    <row r="3319" customFormat="false" ht="15" hidden="false" customHeight="false" outlineLevel="0" collapsed="false">
      <c r="A3319" s="0" t="s">
        <v>126</v>
      </c>
      <c r="B3319" s="0" t="s">
        <v>6730</v>
      </c>
      <c r="C3319" s="0" t="s">
        <v>6731</v>
      </c>
      <c r="D3319" s="0" t="s">
        <v>129</v>
      </c>
      <c r="E3319" s="161" t="n">
        <v>40725</v>
      </c>
      <c r="F3319" s="161" t="n">
        <v>73050</v>
      </c>
      <c r="G3319" s="0" t="s">
        <v>130</v>
      </c>
    </row>
    <row r="3320" customFormat="false" ht="15" hidden="false" customHeight="false" outlineLevel="0" collapsed="false">
      <c r="A3320" s="0" t="s">
        <v>126</v>
      </c>
      <c r="B3320" s="0" t="s">
        <v>6732</v>
      </c>
      <c r="C3320" s="0" t="s">
        <v>6733</v>
      </c>
      <c r="D3320" s="0" t="s">
        <v>129</v>
      </c>
      <c r="E3320" s="161" t="n">
        <v>40725</v>
      </c>
      <c r="F3320" s="161" t="n">
        <v>73050</v>
      </c>
      <c r="G3320" s="0" t="s">
        <v>130</v>
      </c>
    </row>
    <row r="3321" customFormat="false" ht="15" hidden="false" customHeight="false" outlineLevel="0" collapsed="false">
      <c r="A3321" s="0" t="s">
        <v>126</v>
      </c>
      <c r="B3321" s="0" t="s">
        <v>6734</v>
      </c>
      <c r="C3321" s="0" t="s">
        <v>6735</v>
      </c>
      <c r="D3321" s="0" t="s">
        <v>129</v>
      </c>
      <c r="E3321" s="161" t="n">
        <v>40725</v>
      </c>
      <c r="F3321" s="161" t="n">
        <v>73050</v>
      </c>
      <c r="G3321" s="0" t="s">
        <v>130</v>
      </c>
    </row>
    <row r="3322" customFormat="false" ht="15" hidden="false" customHeight="false" outlineLevel="0" collapsed="false">
      <c r="A3322" s="0" t="s">
        <v>126</v>
      </c>
      <c r="B3322" s="0" t="s">
        <v>6736</v>
      </c>
      <c r="C3322" s="0" t="s">
        <v>6737</v>
      </c>
      <c r="D3322" s="0" t="s">
        <v>129</v>
      </c>
      <c r="E3322" s="161" t="n">
        <v>40725</v>
      </c>
      <c r="F3322" s="161" t="n">
        <v>73050</v>
      </c>
      <c r="G3322" s="0" t="s">
        <v>130</v>
      </c>
    </row>
    <row r="3323" customFormat="false" ht="15" hidden="false" customHeight="false" outlineLevel="0" collapsed="false">
      <c r="A3323" s="0" t="s">
        <v>126</v>
      </c>
      <c r="B3323" s="0" t="s">
        <v>6738</v>
      </c>
      <c r="C3323" s="0" t="s">
        <v>6739</v>
      </c>
      <c r="D3323" s="0" t="s">
        <v>129</v>
      </c>
      <c r="E3323" s="161" t="n">
        <v>40725</v>
      </c>
      <c r="F3323" s="161" t="n">
        <v>73050</v>
      </c>
      <c r="G3323" s="0" t="s">
        <v>130</v>
      </c>
    </row>
    <row r="3324" customFormat="false" ht="15" hidden="false" customHeight="false" outlineLevel="0" collapsed="false">
      <c r="A3324" s="0" t="s">
        <v>126</v>
      </c>
      <c r="B3324" s="0" t="s">
        <v>6740</v>
      </c>
      <c r="C3324" s="0" t="s">
        <v>6741</v>
      </c>
      <c r="D3324" s="0" t="s">
        <v>129</v>
      </c>
      <c r="E3324" s="161" t="n">
        <v>40725</v>
      </c>
      <c r="F3324" s="161" t="n">
        <v>73050</v>
      </c>
      <c r="G3324" s="0" t="s">
        <v>130</v>
      </c>
    </row>
    <row r="3325" customFormat="false" ht="15" hidden="false" customHeight="false" outlineLevel="0" collapsed="false">
      <c r="A3325" s="0" t="s">
        <v>126</v>
      </c>
      <c r="B3325" s="0" t="s">
        <v>6742</v>
      </c>
      <c r="C3325" s="0" t="s">
        <v>6743</v>
      </c>
      <c r="D3325" s="0" t="s">
        <v>129</v>
      </c>
      <c r="E3325" s="161" t="n">
        <v>40725</v>
      </c>
      <c r="F3325" s="161" t="n">
        <v>73050</v>
      </c>
      <c r="G3325" s="0" t="s">
        <v>130</v>
      </c>
    </row>
    <row r="3326" customFormat="false" ht="15" hidden="false" customHeight="false" outlineLevel="0" collapsed="false">
      <c r="A3326" s="0" t="s">
        <v>126</v>
      </c>
      <c r="B3326" s="0" t="s">
        <v>6744</v>
      </c>
      <c r="C3326" s="0" t="s">
        <v>6745</v>
      </c>
      <c r="D3326" s="0" t="s">
        <v>129</v>
      </c>
      <c r="E3326" s="161" t="n">
        <v>40725</v>
      </c>
      <c r="F3326" s="161" t="n">
        <v>73050</v>
      </c>
      <c r="G3326" s="0" t="s">
        <v>130</v>
      </c>
    </row>
    <row r="3327" customFormat="false" ht="15" hidden="false" customHeight="false" outlineLevel="0" collapsed="false">
      <c r="A3327" s="0" t="s">
        <v>126</v>
      </c>
      <c r="B3327" s="0" t="s">
        <v>6746</v>
      </c>
      <c r="C3327" s="0" t="s">
        <v>6747</v>
      </c>
      <c r="D3327" s="0" t="s">
        <v>129</v>
      </c>
      <c r="E3327" s="161" t="n">
        <v>40725</v>
      </c>
      <c r="F3327" s="161" t="n">
        <v>73050</v>
      </c>
      <c r="G3327" s="0" t="s">
        <v>130</v>
      </c>
    </row>
    <row r="3328" customFormat="false" ht="15" hidden="false" customHeight="false" outlineLevel="0" collapsed="false">
      <c r="A3328" s="0" t="s">
        <v>126</v>
      </c>
      <c r="B3328" s="0" t="s">
        <v>6748</v>
      </c>
      <c r="C3328" s="0" t="s">
        <v>6749</v>
      </c>
      <c r="D3328" s="0" t="s">
        <v>129</v>
      </c>
      <c r="E3328" s="161" t="n">
        <v>40725</v>
      </c>
      <c r="F3328" s="161" t="n">
        <v>73050</v>
      </c>
      <c r="G3328" s="0" t="s">
        <v>130</v>
      </c>
    </row>
    <row r="3329" customFormat="false" ht="15" hidden="false" customHeight="false" outlineLevel="0" collapsed="false">
      <c r="A3329" s="0" t="s">
        <v>126</v>
      </c>
      <c r="B3329" s="0" t="s">
        <v>6750</v>
      </c>
      <c r="C3329" s="0" t="s">
        <v>6751</v>
      </c>
      <c r="D3329" s="0" t="s">
        <v>129</v>
      </c>
      <c r="E3329" s="161" t="n">
        <v>40725</v>
      </c>
      <c r="F3329" s="161" t="n">
        <v>73050</v>
      </c>
      <c r="G3329" s="0" t="s">
        <v>130</v>
      </c>
    </row>
    <row r="3330" customFormat="false" ht="15" hidden="false" customHeight="false" outlineLevel="0" collapsed="false">
      <c r="A3330" s="0" t="s">
        <v>126</v>
      </c>
      <c r="B3330" s="0" t="s">
        <v>6752</v>
      </c>
      <c r="C3330" s="0" t="s">
        <v>6753</v>
      </c>
      <c r="D3330" s="0" t="s">
        <v>129</v>
      </c>
      <c r="E3330" s="161" t="n">
        <v>40725</v>
      </c>
      <c r="F3330" s="161" t="n">
        <v>73050</v>
      </c>
      <c r="G3330" s="0" t="s">
        <v>130</v>
      </c>
    </row>
    <row r="3331" customFormat="false" ht="15" hidden="false" customHeight="false" outlineLevel="0" collapsed="false">
      <c r="A3331" s="0" t="s">
        <v>126</v>
      </c>
      <c r="B3331" s="0" t="s">
        <v>6754</v>
      </c>
      <c r="C3331" s="0" t="s">
        <v>6755</v>
      </c>
      <c r="D3331" s="0" t="s">
        <v>129</v>
      </c>
      <c r="E3331" s="161" t="n">
        <v>40725</v>
      </c>
      <c r="F3331" s="161" t="n">
        <v>73050</v>
      </c>
      <c r="G3331" s="0" t="s">
        <v>130</v>
      </c>
    </row>
    <row r="3332" customFormat="false" ht="15" hidden="false" customHeight="false" outlineLevel="0" collapsed="false">
      <c r="A3332" s="0" t="s">
        <v>126</v>
      </c>
      <c r="B3332" s="0" t="s">
        <v>6756</v>
      </c>
      <c r="C3332" s="0" t="s">
        <v>6757</v>
      </c>
      <c r="D3332" s="0" t="s">
        <v>129</v>
      </c>
      <c r="E3332" s="161" t="n">
        <v>40725</v>
      </c>
      <c r="F3332" s="161" t="n">
        <v>73050</v>
      </c>
      <c r="G3332" s="0" t="s">
        <v>130</v>
      </c>
    </row>
    <row r="3333" customFormat="false" ht="15" hidden="false" customHeight="false" outlineLevel="0" collapsed="false">
      <c r="A3333" s="0" t="s">
        <v>126</v>
      </c>
      <c r="B3333" s="0" t="s">
        <v>6758</v>
      </c>
      <c r="C3333" s="0" t="s">
        <v>6759</v>
      </c>
      <c r="D3333" s="0" t="s">
        <v>129</v>
      </c>
      <c r="E3333" s="161" t="n">
        <v>40725</v>
      </c>
      <c r="F3333" s="161" t="n">
        <v>73050</v>
      </c>
      <c r="G3333" s="0" t="s">
        <v>130</v>
      </c>
    </row>
    <row r="3334" customFormat="false" ht="15" hidden="false" customHeight="false" outlineLevel="0" collapsed="false">
      <c r="A3334" s="0" t="s">
        <v>126</v>
      </c>
      <c r="B3334" s="0" t="s">
        <v>6760</v>
      </c>
      <c r="C3334" s="0" t="s">
        <v>6761</v>
      </c>
      <c r="D3334" s="0" t="s">
        <v>129</v>
      </c>
      <c r="E3334" s="161" t="n">
        <v>40725</v>
      </c>
      <c r="F3334" s="161" t="n">
        <v>73050</v>
      </c>
      <c r="G3334" s="0" t="s">
        <v>130</v>
      </c>
    </row>
    <row r="3335" customFormat="false" ht="15" hidden="false" customHeight="false" outlineLevel="0" collapsed="false">
      <c r="A3335" s="0" t="s">
        <v>126</v>
      </c>
      <c r="B3335" s="0" t="s">
        <v>6762</v>
      </c>
      <c r="C3335" s="0" t="s">
        <v>6763</v>
      </c>
      <c r="D3335" s="0" t="s">
        <v>129</v>
      </c>
      <c r="E3335" s="161" t="n">
        <v>40725</v>
      </c>
      <c r="F3335" s="161" t="n">
        <v>73050</v>
      </c>
      <c r="G3335" s="0" t="s">
        <v>130</v>
      </c>
    </row>
    <row r="3336" customFormat="false" ht="15" hidden="false" customHeight="false" outlineLevel="0" collapsed="false">
      <c r="A3336" s="0" t="s">
        <v>126</v>
      </c>
      <c r="B3336" s="0" t="s">
        <v>6764</v>
      </c>
      <c r="C3336" s="0" t="s">
        <v>6765</v>
      </c>
      <c r="D3336" s="0" t="s">
        <v>129</v>
      </c>
      <c r="E3336" s="161" t="n">
        <v>40725</v>
      </c>
      <c r="F3336" s="161" t="n">
        <v>73050</v>
      </c>
      <c r="G3336" s="0" t="s">
        <v>130</v>
      </c>
    </row>
    <row r="3337" customFormat="false" ht="15" hidden="false" customHeight="false" outlineLevel="0" collapsed="false">
      <c r="A3337" s="0" t="s">
        <v>126</v>
      </c>
      <c r="B3337" s="0" t="s">
        <v>6766</v>
      </c>
      <c r="C3337" s="0" t="s">
        <v>6767</v>
      </c>
      <c r="D3337" s="0" t="s">
        <v>129</v>
      </c>
      <c r="E3337" s="161" t="n">
        <v>40725</v>
      </c>
      <c r="F3337" s="161" t="n">
        <v>73050</v>
      </c>
      <c r="G3337" s="0" t="s">
        <v>130</v>
      </c>
    </row>
    <row r="3338" customFormat="false" ht="15" hidden="false" customHeight="false" outlineLevel="0" collapsed="false">
      <c r="A3338" s="0" t="s">
        <v>126</v>
      </c>
      <c r="B3338" s="0" t="s">
        <v>6768</v>
      </c>
      <c r="C3338" s="0" t="s">
        <v>6769</v>
      </c>
      <c r="D3338" s="0" t="s">
        <v>129</v>
      </c>
      <c r="E3338" s="161" t="n">
        <v>40725</v>
      </c>
      <c r="F3338" s="161" t="n">
        <v>73050</v>
      </c>
      <c r="G3338" s="0" t="s">
        <v>130</v>
      </c>
    </row>
    <row r="3339" customFormat="false" ht="15" hidden="false" customHeight="false" outlineLevel="0" collapsed="false">
      <c r="A3339" s="0" t="s">
        <v>126</v>
      </c>
      <c r="B3339" s="0" t="s">
        <v>6770</v>
      </c>
      <c r="C3339" s="0" t="s">
        <v>6771</v>
      </c>
      <c r="D3339" s="0" t="s">
        <v>129</v>
      </c>
      <c r="E3339" s="161" t="n">
        <v>40725</v>
      </c>
      <c r="F3339" s="161" t="n">
        <v>73050</v>
      </c>
      <c r="G3339" s="0" t="s">
        <v>130</v>
      </c>
    </row>
    <row r="3340" customFormat="false" ht="15" hidden="false" customHeight="false" outlineLevel="0" collapsed="false">
      <c r="A3340" s="0" t="s">
        <v>126</v>
      </c>
      <c r="B3340" s="0" t="s">
        <v>6772</v>
      </c>
      <c r="C3340" s="0" t="s">
        <v>6773</v>
      </c>
      <c r="D3340" s="0" t="s">
        <v>129</v>
      </c>
      <c r="E3340" s="161" t="n">
        <v>40725</v>
      </c>
      <c r="F3340" s="161" t="n">
        <v>73050</v>
      </c>
      <c r="G3340" s="0" t="s">
        <v>130</v>
      </c>
    </row>
    <row r="3341" customFormat="false" ht="15" hidden="false" customHeight="false" outlineLevel="0" collapsed="false">
      <c r="A3341" s="0" t="s">
        <v>126</v>
      </c>
      <c r="B3341" s="0" t="s">
        <v>6774</v>
      </c>
      <c r="C3341" s="0" t="s">
        <v>6775</v>
      </c>
      <c r="D3341" s="0" t="s">
        <v>129</v>
      </c>
      <c r="E3341" s="161" t="n">
        <v>40725</v>
      </c>
      <c r="F3341" s="161" t="n">
        <v>73050</v>
      </c>
      <c r="G3341" s="0" t="s">
        <v>130</v>
      </c>
    </row>
    <row r="3342" customFormat="false" ht="15" hidden="false" customHeight="false" outlineLevel="0" collapsed="false">
      <c r="A3342" s="0" t="s">
        <v>126</v>
      </c>
      <c r="B3342" s="0" t="s">
        <v>6776</v>
      </c>
      <c r="C3342" s="0" t="s">
        <v>6777</v>
      </c>
      <c r="D3342" s="0" t="s">
        <v>129</v>
      </c>
      <c r="E3342" s="161" t="n">
        <v>40725</v>
      </c>
      <c r="F3342" s="161" t="n">
        <v>73050</v>
      </c>
      <c r="G3342" s="0" t="s">
        <v>130</v>
      </c>
    </row>
    <row r="3343" customFormat="false" ht="15" hidden="false" customHeight="false" outlineLevel="0" collapsed="false">
      <c r="A3343" s="0" t="s">
        <v>126</v>
      </c>
      <c r="B3343" s="0" t="s">
        <v>6778</v>
      </c>
      <c r="C3343" s="0" t="s">
        <v>6779</v>
      </c>
      <c r="D3343" s="0" t="s">
        <v>129</v>
      </c>
      <c r="E3343" s="161" t="n">
        <v>40725</v>
      </c>
      <c r="F3343" s="161" t="n">
        <v>73050</v>
      </c>
      <c r="G3343" s="0" t="s">
        <v>130</v>
      </c>
    </row>
    <row r="3344" customFormat="false" ht="15" hidden="false" customHeight="false" outlineLevel="0" collapsed="false">
      <c r="A3344" s="0" t="s">
        <v>126</v>
      </c>
      <c r="B3344" s="0" t="s">
        <v>6780</v>
      </c>
      <c r="C3344" s="0" t="s">
        <v>6781</v>
      </c>
      <c r="D3344" s="0" t="s">
        <v>129</v>
      </c>
      <c r="E3344" s="161" t="n">
        <v>40725</v>
      </c>
      <c r="F3344" s="161" t="n">
        <v>73050</v>
      </c>
      <c r="G3344" s="0" t="s">
        <v>130</v>
      </c>
    </row>
    <row r="3345" customFormat="false" ht="15" hidden="false" customHeight="false" outlineLevel="0" collapsed="false">
      <c r="A3345" s="0" t="s">
        <v>126</v>
      </c>
      <c r="B3345" s="0" t="s">
        <v>6782</v>
      </c>
      <c r="C3345" s="0" t="s">
        <v>6783</v>
      </c>
      <c r="D3345" s="0" t="s">
        <v>129</v>
      </c>
      <c r="E3345" s="161" t="n">
        <v>40725</v>
      </c>
      <c r="F3345" s="161" t="n">
        <v>73050</v>
      </c>
      <c r="G3345" s="0" t="s">
        <v>130</v>
      </c>
    </row>
    <row r="3346" customFormat="false" ht="15" hidden="false" customHeight="false" outlineLevel="0" collapsed="false">
      <c r="A3346" s="0" t="s">
        <v>126</v>
      </c>
      <c r="B3346" s="0" t="s">
        <v>6784</v>
      </c>
      <c r="C3346" s="0" t="s">
        <v>6785</v>
      </c>
      <c r="D3346" s="0" t="s">
        <v>129</v>
      </c>
      <c r="E3346" s="161" t="n">
        <v>40725</v>
      </c>
      <c r="F3346" s="161" t="n">
        <v>73050</v>
      </c>
      <c r="G3346" s="0" t="s">
        <v>130</v>
      </c>
    </row>
    <row r="3347" customFormat="false" ht="15" hidden="false" customHeight="false" outlineLevel="0" collapsed="false">
      <c r="A3347" s="0" t="s">
        <v>126</v>
      </c>
      <c r="B3347" s="0" t="s">
        <v>6786</v>
      </c>
      <c r="C3347" s="0" t="s">
        <v>6787</v>
      </c>
      <c r="D3347" s="0" t="s">
        <v>129</v>
      </c>
      <c r="E3347" s="161" t="n">
        <v>40725</v>
      </c>
      <c r="F3347" s="161" t="n">
        <v>73050</v>
      </c>
      <c r="G3347" s="0" t="s">
        <v>130</v>
      </c>
    </row>
    <row r="3348" customFormat="false" ht="15" hidden="false" customHeight="false" outlineLevel="0" collapsed="false">
      <c r="A3348" s="0" t="s">
        <v>126</v>
      </c>
      <c r="B3348" s="0" t="s">
        <v>6790</v>
      </c>
      <c r="C3348" s="0" t="s">
        <v>6791</v>
      </c>
      <c r="D3348" s="0" t="s">
        <v>129</v>
      </c>
      <c r="E3348" s="161" t="n">
        <v>40725</v>
      </c>
      <c r="F3348" s="161" t="n">
        <v>73050</v>
      </c>
      <c r="G3348" s="0" t="s">
        <v>130</v>
      </c>
    </row>
    <row r="3349" customFormat="false" ht="15" hidden="false" customHeight="false" outlineLevel="0" collapsed="false">
      <c r="A3349" s="0" t="s">
        <v>126</v>
      </c>
      <c r="B3349" s="0" t="s">
        <v>6792</v>
      </c>
      <c r="C3349" s="0" t="s">
        <v>6793</v>
      </c>
      <c r="D3349" s="0" t="s">
        <v>129</v>
      </c>
      <c r="E3349" s="161" t="n">
        <v>40725</v>
      </c>
      <c r="F3349" s="161" t="n">
        <v>73050</v>
      </c>
      <c r="G3349" s="0" t="s">
        <v>130</v>
      </c>
    </row>
    <row r="3350" customFormat="false" ht="15" hidden="false" customHeight="false" outlineLevel="0" collapsed="false">
      <c r="A3350" s="0" t="s">
        <v>126</v>
      </c>
      <c r="B3350" s="0" t="s">
        <v>6794</v>
      </c>
      <c r="C3350" s="0" t="s">
        <v>6795</v>
      </c>
      <c r="D3350" s="0" t="s">
        <v>129</v>
      </c>
      <c r="E3350" s="161" t="n">
        <v>40725</v>
      </c>
      <c r="F3350" s="161" t="n">
        <v>73050</v>
      </c>
      <c r="G3350" s="0" t="s">
        <v>130</v>
      </c>
    </row>
    <row r="3351" customFormat="false" ht="15" hidden="false" customHeight="false" outlineLevel="0" collapsed="false">
      <c r="A3351" s="0" t="s">
        <v>126</v>
      </c>
      <c r="B3351" s="0" t="s">
        <v>6796</v>
      </c>
      <c r="C3351" s="0" t="s">
        <v>6797</v>
      </c>
      <c r="D3351" s="0" t="s">
        <v>129</v>
      </c>
      <c r="E3351" s="161" t="n">
        <v>40725</v>
      </c>
      <c r="F3351" s="161" t="n">
        <v>73050</v>
      </c>
      <c r="G3351" s="0" t="s">
        <v>130</v>
      </c>
    </row>
    <row r="3352" customFormat="false" ht="15" hidden="false" customHeight="false" outlineLevel="0" collapsed="false">
      <c r="A3352" s="0" t="s">
        <v>126</v>
      </c>
      <c r="B3352" s="0" t="s">
        <v>6798</v>
      </c>
      <c r="C3352" s="0" t="s">
        <v>6799</v>
      </c>
      <c r="D3352" s="0" t="s">
        <v>129</v>
      </c>
      <c r="E3352" s="161" t="n">
        <v>40725</v>
      </c>
      <c r="F3352" s="161" t="n">
        <v>73050</v>
      </c>
      <c r="G3352" s="0" t="s">
        <v>130</v>
      </c>
    </row>
    <row r="3353" customFormat="false" ht="15" hidden="false" customHeight="false" outlineLevel="0" collapsed="false">
      <c r="A3353" s="0" t="s">
        <v>126</v>
      </c>
      <c r="B3353" s="0" t="s">
        <v>6800</v>
      </c>
      <c r="C3353" s="0" t="s">
        <v>6801</v>
      </c>
      <c r="D3353" s="0" t="s">
        <v>129</v>
      </c>
      <c r="E3353" s="161" t="n">
        <v>40725</v>
      </c>
      <c r="F3353" s="161" t="n">
        <v>73050</v>
      </c>
      <c r="G3353" s="0" t="s">
        <v>130</v>
      </c>
    </row>
    <row r="3354" customFormat="false" ht="15" hidden="false" customHeight="false" outlineLevel="0" collapsed="false">
      <c r="A3354" s="0" t="s">
        <v>126</v>
      </c>
      <c r="B3354" s="0" t="s">
        <v>6802</v>
      </c>
      <c r="C3354" s="0" t="s">
        <v>6803</v>
      </c>
      <c r="D3354" s="0" t="s">
        <v>129</v>
      </c>
      <c r="E3354" s="161" t="n">
        <v>40725</v>
      </c>
      <c r="F3354" s="161" t="n">
        <v>73050</v>
      </c>
      <c r="G3354" s="0" t="s">
        <v>130</v>
      </c>
    </row>
    <row r="3355" customFormat="false" ht="15" hidden="false" customHeight="false" outlineLevel="0" collapsed="false">
      <c r="A3355" s="0" t="s">
        <v>126</v>
      </c>
      <c r="B3355" s="0" t="s">
        <v>6804</v>
      </c>
      <c r="C3355" s="0" t="s">
        <v>6805</v>
      </c>
      <c r="D3355" s="0" t="s">
        <v>129</v>
      </c>
      <c r="E3355" s="161" t="n">
        <v>40725</v>
      </c>
      <c r="F3355" s="161" t="n">
        <v>73050</v>
      </c>
      <c r="G3355" s="0" t="s">
        <v>130</v>
      </c>
    </row>
    <row r="3356" customFormat="false" ht="15" hidden="false" customHeight="false" outlineLevel="0" collapsed="false">
      <c r="A3356" s="0" t="s">
        <v>126</v>
      </c>
      <c r="B3356" s="0" t="s">
        <v>6806</v>
      </c>
      <c r="C3356" s="0" t="s">
        <v>6807</v>
      </c>
      <c r="D3356" s="0" t="s">
        <v>129</v>
      </c>
      <c r="E3356" s="161" t="n">
        <v>40725</v>
      </c>
      <c r="F3356" s="161" t="n">
        <v>73050</v>
      </c>
      <c r="G3356" s="0" t="s">
        <v>130</v>
      </c>
    </row>
    <row r="3357" customFormat="false" ht="15" hidden="false" customHeight="false" outlineLevel="0" collapsed="false">
      <c r="A3357" s="0" t="s">
        <v>126</v>
      </c>
      <c r="B3357" s="0" t="s">
        <v>6808</v>
      </c>
      <c r="C3357" s="0" t="s">
        <v>6809</v>
      </c>
      <c r="D3357" s="0" t="s">
        <v>129</v>
      </c>
      <c r="E3357" s="161" t="n">
        <v>40725</v>
      </c>
      <c r="F3357" s="161" t="n">
        <v>73050</v>
      </c>
      <c r="G3357" s="0" t="s">
        <v>130</v>
      </c>
    </row>
    <row r="3358" customFormat="false" ht="15" hidden="false" customHeight="false" outlineLevel="0" collapsed="false">
      <c r="A3358" s="0" t="s">
        <v>126</v>
      </c>
      <c r="B3358" s="0" t="s">
        <v>6810</v>
      </c>
      <c r="C3358" s="0" t="s">
        <v>6811</v>
      </c>
      <c r="D3358" s="0" t="s">
        <v>129</v>
      </c>
      <c r="E3358" s="161" t="n">
        <v>43196</v>
      </c>
      <c r="F3358" s="161" t="n">
        <v>73050</v>
      </c>
      <c r="G3358" s="0" t="s">
        <v>130</v>
      </c>
    </row>
    <row r="3359" customFormat="false" ht="15" hidden="false" customHeight="false" outlineLevel="0" collapsed="false">
      <c r="A3359" s="0" t="s">
        <v>126</v>
      </c>
      <c r="B3359" s="0" t="s">
        <v>6814</v>
      </c>
      <c r="C3359" s="0" t="s">
        <v>6815</v>
      </c>
      <c r="D3359" s="0" t="s">
        <v>129</v>
      </c>
      <c r="E3359" s="161" t="n">
        <v>40725</v>
      </c>
      <c r="F3359" s="161" t="n">
        <v>73050</v>
      </c>
      <c r="G3359" s="0" t="s">
        <v>130</v>
      </c>
    </row>
    <row r="3360" customFormat="false" ht="15" hidden="false" customHeight="false" outlineLevel="0" collapsed="false">
      <c r="A3360" s="0" t="s">
        <v>126</v>
      </c>
      <c r="B3360" s="0" t="s">
        <v>6816</v>
      </c>
      <c r="C3360" s="0" t="s">
        <v>6817</v>
      </c>
      <c r="D3360" s="0" t="s">
        <v>129</v>
      </c>
      <c r="E3360" s="161" t="n">
        <v>40725</v>
      </c>
      <c r="F3360" s="161" t="n">
        <v>73050</v>
      </c>
      <c r="G3360" s="0" t="s">
        <v>130</v>
      </c>
    </row>
    <row r="3361" customFormat="false" ht="15" hidden="false" customHeight="false" outlineLevel="0" collapsed="false">
      <c r="A3361" s="0" t="s">
        <v>126</v>
      </c>
      <c r="B3361" s="0" t="s">
        <v>6818</v>
      </c>
      <c r="C3361" s="0" t="s">
        <v>6819</v>
      </c>
      <c r="D3361" s="0" t="s">
        <v>129</v>
      </c>
      <c r="E3361" s="161" t="n">
        <v>40725</v>
      </c>
      <c r="F3361" s="161" t="n">
        <v>73050</v>
      </c>
      <c r="G3361" s="0" t="s">
        <v>130</v>
      </c>
    </row>
    <row r="3362" customFormat="false" ht="15" hidden="false" customHeight="false" outlineLevel="0" collapsed="false">
      <c r="A3362" s="0" t="s">
        <v>126</v>
      </c>
      <c r="B3362" s="0" t="s">
        <v>6820</v>
      </c>
      <c r="C3362" s="0" t="s">
        <v>6821</v>
      </c>
      <c r="D3362" s="0" t="s">
        <v>129</v>
      </c>
      <c r="E3362" s="161" t="n">
        <v>40725</v>
      </c>
      <c r="F3362" s="161" t="n">
        <v>73050</v>
      </c>
      <c r="G3362" s="0" t="s">
        <v>130</v>
      </c>
    </row>
    <row r="3363" customFormat="false" ht="15" hidden="false" customHeight="false" outlineLevel="0" collapsed="false">
      <c r="A3363" s="0" t="s">
        <v>126</v>
      </c>
      <c r="B3363" s="0" t="s">
        <v>6822</v>
      </c>
      <c r="C3363" s="0" t="s">
        <v>6823</v>
      </c>
      <c r="D3363" s="0" t="s">
        <v>129</v>
      </c>
      <c r="E3363" s="161" t="n">
        <v>40725</v>
      </c>
      <c r="F3363" s="161" t="n">
        <v>73050</v>
      </c>
      <c r="G3363" s="0" t="s">
        <v>130</v>
      </c>
    </row>
    <row r="3364" customFormat="false" ht="15" hidden="false" customHeight="false" outlineLevel="0" collapsed="false">
      <c r="A3364" s="0" t="s">
        <v>126</v>
      </c>
      <c r="B3364" s="0" t="s">
        <v>6824</v>
      </c>
      <c r="C3364" s="0" t="s">
        <v>6825</v>
      </c>
      <c r="D3364" s="0" t="s">
        <v>129</v>
      </c>
      <c r="E3364" s="161" t="n">
        <v>40725</v>
      </c>
      <c r="F3364" s="161" t="n">
        <v>73050</v>
      </c>
      <c r="G3364" s="0" t="s">
        <v>130</v>
      </c>
    </row>
    <row r="3365" customFormat="false" ht="15" hidden="false" customHeight="false" outlineLevel="0" collapsed="false">
      <c r="A3365" s="0" t="s">
        <v>126</v>
      </c>
      <c r="B3365" s="0" t="s">
        <v>6826</v>
      </c>
      <c r="C3365" s="0" t="s">
        <v>6827</v>
      </c>
      <c r="D3365" s="0" t="s">
        <v>129</v>
      </c>
      <c r="E3365" s="161" t="n">
        <v>40725</v>
      </c>
      <c r="F3365" s="161" t="n">
        <v>73050</v>
      </c>
      <c r="G3365" s="0" t="s">
        <v>130</v>
      </c>
    </row>
    <row r="3366" customFormat="false" ht="15" hidden="false" customHeight="false" outlineLevel="0" collapsed="false">
      <c r="A3366" s="0" t="s">
        <v>126</v>
      </c>
      <c r="B3366" s="0" t="s">
        <v>6828</v>
      </c>
      <c r="C3366" s="0" t="s">
        <v>6829</v>
      </c>
      <c r="D3366" s="0" t="s">
        <v>129</v>
      </c>
      <c r="E3366" s="161" t="n">
        <v>40725</v>
      </c>
      <c r="F3366" s="161" t="n">
        <v>73050</v>
      </c>
      <c r="G3366" s="0" t="s">
        <v>130</v>
      </c>
    </row>
    <row r="3367" customFormat="false" ht="15" hidden="false" customHeight="false" outlineLevel="0" collapsed="false">
      <c r="A3367" s="0" t="s">
        <v>126</v>
      </c>
      <c r="B3367" s="0" t="s">
        <v>6830</v>
      </c>
      <c r="C3367" s="0" t="s">
        <v>6831</v>
      </c>
      <c r="D3367" s="0" t="s">
        <v>129</v>
      </c>
      <c r="E3367" s="161" t="n">
        <v>40725</v>
      </c>
      <c r="F3367" s="161" t="n">
        <v>73050</v>
      </c>
      <c r="G3367" s="0" t="s">
        <v>130</v>
      </c>
    </row>
    <row r="3368" customFormat="false" ht="15" hidden="false" customHeight="false" outlineLevel="0" collapsed="false">
      <c r="A3368" s="0" t="s">
        <v>126</v>
      </c>
      <c r="B3368" s="0" t="s">
        <v>6832</v>
      </c>
      <c r="C3368" s="0" t="s">
        <v>6833</v>
      </c>
      <c r="D3368" s="0" t="s">
        <v>129</v>
      </c>
      <c r="E3368" s="161" t="n">
        <v>40725</v>
      </c>
      <c r="F3368" s="161" t="n">
        <v>73050</v>
      </c>
      <c r="G3368" s="0" t="s">
        <v>130</v>
      </c>
    </row>
    <row r="3369" customFormat="false" ht="15" hidden="false" customHeight="false" outlineLevel="0" collapsed="false">
      <c r="A3369" s="0" t="s">
        <v>126</v>
      </c>
      <c r="B3369" s="0" t="s">
        <v>6834</v>
      </c>
      <c r="C3369" s="0" t="s">
        <v>6835</v>
      </c>
      <c r="D3369" s="0" t="s">
        <v>129</v>
      </c>
      <c r="E3369" s="161" t="n">
        <v>40725</v>
      </c>
      <c r="F3369" s="161" t="n">
        <v>73050</v>
      </c>
      <c r="G3369" s="0" t="s">
        <v>130</v>
      </c>
    </row>
    <row r="3370" customFormat="false" ht="15" hidden="false" customHeight="false" outlineLevel="0" collapsed="false">
      <c r="A3370" s="0" t="s">
        <v>126</v>
      </c>
      <c r="B3370" s="0" t="s">
        <v>6836</v>
      </c>
      <c r="C3370" s="0" t="s">
        <v>6837</v>
      </c>
      <c r="D3370" s="0" t="s">
        <v>129</v>
      </c>
      <c r="E3370" s="161" t="n">
        <v>40725</v>
      </c>
      <c r="F3370" s="161" t="n">
        <v>73050</v>
      </c>
      <c r="G3370" s="0" t="s">
        <v>130</v>
      </c>
    </row>
    <row r="3371" customFormat="false" ht="15" hidden="false" customHeight="false" outlineLevel="0" collapsed="false">
      <c r="A3371" s="0" t="s">
        <v>126</v>
      </c>
      <c r="B3371" s="0" t="s">
        <v>6838</v>
      </c>
      <c r="C3371" s="0" t="s">
        <v>6839</v>
      </c>
      <c r="D3371" s="0" t="s">
        <v>129</v>
      </c>
      <c r="E3371" s="161" t="n">
        <v>40725</v>
      </c>
      <c r="F3371" s="161" t="n">
        <v>73050</v>
      </c>
      <c r="G3371" s="0" t="s">
        <v>130</v>
      </c>
    </row>
    <row r="3372" customFormat="false" ht="15" hidden="false" customHeight="false" outlineLevel="0" collapsed="false">
      <c r="A3372" s="0" t="s">
        <v>126</v>
      </c>
      <c r="B3372" s="0" t="s">
        <v>6840</v>
      </c>
      <c r="C3372" s="0" t="s">
        <v>6841</v>
      </c>
      <c r="D3372" s="0" t="s">
        <v>129</v>
      </c>
      <c r="E3372" s="161" t="n">
        <v>40725</v>
      </c>
      <c r="F3372" s="161" t="n">
        <v>73050</v>
      </c>
      <c r="G3372" s="0" t="s">
        <v>130</v>
      </c>
    </row>
    <row r="3373" customFormat="false" ht="15" hidden="false" customHeight="false" outlineLevel="0" collapsed="false">
      <c r="A3373" s="0" t="s">
        <v>126</v>
      </c>
      <c r="B3373" s="0" t="s">
        <v>6842</v>
      </c>
      <c r="C3373" s="0" t="s">
        <v>6843</v>
      </c>
      <c r="D3373" s="0" t="s">
        <v>129</v>
      </c>
      <c r="E3373" s="161" t="n">
        <v>40725</v>
      </c>
      <c r="F3373" s="161" t="n">
        <v>73050</v>
      </c>
      <c r="G3373" s="0" t="s">
        <v>130</v>
      </c>
    </row>
    <row r="3374" customFormat="false" ht="15" hidden="false" customHeight="false" outlineLevel="0" collapsed="false">
      <c r="A3374" s="0" t="s">
        <v>126</v>
      </c>
      <c r="B3374" s="0" t="s">
        <v>6844</v>
      </c>
      <c r="C3374" s="0" t="s">
        <v>6845</v>
      </c>
      <c r="D3374" s="0" t="s">
        <v>129</v>
      </c>
      <c r="E3374" s="161" t="n">
        <v>40725</v>
      </c>
      <c r="F3374" s="161" t="n">
        <v>73050</v>
      </c>
      <c r="G3374" s="0" t="s">
        <v>130</v>
      </c>
    </row>
    <row r="3375" customFormat="false" ht="15" hidden="false" customHeight="false" outlineLevel="0" collapsed="false">
      <c r="A3375" s="0" t="s">
        <v>126</v>
      </c>
      <c r="B3375" s="0" t="s">
        <v>6848</v>
      </c>
      <c r="C3375" s="0" t="s">
        <v>6849</v>
      </c>
      <c r="D3375" s="0" t="s">
        <v>129</v>
      </c>
      <c r="E3375" s="161" t="n">
        <v>40725</v>
      </c>
      <c r="F3375" s="161" t="n">
        <v>73050</v>
      </c>
      <c r="G3375" s="0" t="s">
        <v>130</v>
      </c>
    </row>
    <row r="3376" customFormat="false" ht="15" hidden="false" customHeight="false" outlineLevel="0" collapsed="false">
      <c r="A3376" s="0" t="s">
        <v>126</v>
      </c>
      <c r="B3376" s="0" t="s">
        <v>6850</v>
      </c>
      <c r="C3376" s="0" t="s">
        <v>6851</v>
      </c>
      <c r="D3376" s="0" t="s">
        <v>129</v>
      </c>
      <c r="E3376" s="161" t="n">
        <v>40725</v>
      </c>
      <c r="F3376" s="161" t="n">
        <v>73050</v>
      </c>
      <c r="G3376" s="0" t="s">
        <v>130</v>
      </c>
    </row>
    <row r="3377" customFormat="false" ht="15" hidden="false" customHeight="false" outlineLevel="0" collapsed="false">
      <c r="A3377" s="0" t="s">
        <v>126</v>
      </c>
      <c r="B3377" s="0" t="s">
        <v>6854</v>
      </c>
      <c r="C3377" s="0" t="s">
        <v>6855</v>
      </c>
      <c r="D3377" s="0" t="s">
        <v>129</v>
      </c>
      <c r="E3377" s="161" t="n">
        <v>40725</v>
      </c>
      <c r="F3377" s="161" t="n">
        <v>73050</v>
      </c>
      <c r="G3377" s="0" t="s">
        <v>130</v>
      </c>
    </row>
    <row r="3378" customFormat="false" ht="15" hidden="false" customHeight="false" outlineLevel="0" collapsed="false">
      <c r="A3378" s="0" t="s">
        <v>126</v>
      </c>
      <c r="B3378" s="0" t="s">
        <v>6856</v>
      </c>
      <c r="C3378" s="0" t="s">
        <v>6857</v>
      </c>
      <c r="D3378" s="0" t="s">
        <v>129</v>
      </c>
      <c r="E3378" s="161" t="n">
        <v>41275</v>
      </c>
      <c r="F3378" s="161" t="n">
        <v>73050</v>
      </c>
      <c r="G3378" s="0" t="s">
        <v>130</v>
      </c>
    </row>
    <row r="3379" customFormat="false" ht="15" hidden="false" customHeight="false" outlineLevel="0" collapsed="false">
      <c r="A3379" s="0" t="s">
        <v>126</v>
      </c>
      <c r="B3379" s="0" t="s">
        <v>6858</v>
      </c>
      <c r="C3379" s="0" t="s">
        <v>6859</v>
      </c>
      <c r="D3379" s="0" t="s">
        <v>129</v>
      </c>
      <c r="E3379" s="161" t="n">
        <v>40725</v>
      </c>
      <c r="F3379" s="161" t="n">
        <v>73050</v>
      </c>
      <c r="G3379" s="0" t="s">
        <v>130</v>
      </c>
    </row>
    <row r="3380" customFormat="false" ht="15" hidden="false" customHeight="false" outlineLevel="0" collapsed="false">
      <c r="A3380" s="0" t="s">
        <v>126</v>
      </c>
      <c r="B3380" s="0" t="s">
        <v>6860</v>
      </c>
      <c r="C3380" s="0" t="s">
        <v>6861</v>
      </c>
      <c r="D3380" s="0" t="s">
        <v>129</v>
      </c>
      <c r="E3380" s="161" t="n">
        <v>40725</v>
      </c>
      <c r="F3380" s="161" t="n">
        <v>73050</v>
      </c>
      <c r="G3380" s="0" t="s">
        <v>130</v>
      </c>
    </row>
    <row r="3381" customFormat="false" ht="15" hidden="false" customHeight="false" outlineLevel="0" collapsed="false">
      <c r="A3381" s="0" t="s">
        <v>126</v>
      </c>
      <c r="B3381" s="0" t="s">
        <v>6862</v>
      </c>
      <c r="C3381" s="0" t="s">
        <v>6863</v>
      </c>
      <c r="D3381" s="0" t="s">
        <v>129</v>
      </c>
      <c r="E3381" s="161" t="n">
        <v>40725</v>
      </c>
      <c r="F3381" s="161" t="n">
        <v>73050</v>
      </c>
      <c r="G3381" s="0" t="s">
        <v>130</v>
      </c>
    </row>
    <row r="3382" customFormat="false" ht="15" hidden="false" customHeight="false" outlineLevel="0" collapsed="false">
      <c r="A3382" s="0" t="s">
        <v>126</v>
      </c>
      <c r="B3382" s="0" t="s">
        <v>6864</v>
      </c>
      <c r="C3382" s="0" t="s">
        <v>6865</v>
      </c>
      <c r="D3382" s="0" t="s">
        <v>129</v>
      </c>
      <c r="E3382" s="161" t="n">
        <v>44044</v>
      </c>
      <c r="F3382" s="161" t="n">
        <v>45138</v>
      </c>
      <c r="G3382" s="0" t="s">
        <v>130</v>
      </c>
    </row>
    <row r="3383" customFormat="false" ht="15" hidden="false" customHeight="false" outlineLevel="0" collapsed="false">
      <c r="A3383" s="0" t="s">
        <v>126</v>
      </c>
      <c r="B3383" s="0" t="s">
        <v>6868</v>
      </c>
      <c r="C3383" s="0" t="s">
        <v>6869</v>
      </c>
      <c r="D3383" s="0" t="s">
        <v>129</v>
      </c>
      <c r="E3383" s="161" t="n">
        <v>43466</v>
      </c>
      <c r="F3383" s="161" t="n">
        <v>73050</v>
      </c>
      <c r="G3383" s="0" t="s">
        <v>130</v>
      </c>
    </row>
    <row r="3384" customFormat="false" ht="15" hidden="false" customHeight="false" outlineLevel="0" collapsed="false">
      <c r="A3384" s="0" t="s">
        <v>126</v>
      </c>
      <c r="B3384" s="0" t="s">
        <v>6872</v>
      </c>
      <c r="C3384" s="0" t="s">
        <v>6873</v>
      </c>
      <c r="D3384" s="0" t="s">
        <v>129</v>
      </c>
      <c r="E3384" s="161" t="n">
        <v>44105</v>
      </c>
      <c r="F3384" s="161" t="n">
        <v>73050</v>
      </c>
      <c r="G3384" s="0" t="s">
        <v>130</v>
      </c>
    </row>
    <row r="3385" customFormat="false" ht="15" hidden="false" customHeight="false" outlineLevel="0" collapsed="false">
      <c r="A3385" s="0" t="s">
        <v>126</v>
      </c>
      <c r="B3385" s="0" t="s">
        <v>6874</v>
      </c>
      <c r="C3385" s="0" t="s">
        <v>6875</v>
      </c>
      <c r="D3385" s="0" t="s">
        <v>129</v>
      </c>
      <c r="E3385" s="161" t="n">
        <v>44197</v>
      </c>
      <c r="F3385" s="161" t="n">
        <v>73050</v>
      </c>
      <c r="G3385" s="0" t="s">
        <v>130</v>
      </c>
    </row>
    <row r="3386" customFormat="false" ht="15" hidden="false" customHeight="false" outlineLevel="0" collapsed="false">
      <c r="A3386" s="0" t="s">
        <v>126</v>
      </c>
      <c r="B3386" s="0" t="s">
        <v>6876</v>
      </c>
      <c r="C3386" s="0" t="s">
        <v>6877</v>
      </c>
      <c r="D3386" s="0" t="s">
        <v>129</v>
      </c>
      <c r="E3386" s="161" t="n">
        <v>44256</v>
      </c>
      <c r="F3386" s="161" t="n">
        <v>73050</v>
      </c>
      <c r="G3386" s="0" t="s">
        <v>130</v>
      </c>
    </row>
    <row r="3387" customFormat="false" ht="15" hidden="false" customHeight="false" outlineLevel="0" collapsed="false">
      <c r="A3387" s="0" t="s">
        <v>126</v>
      </c>
      <c r="B3387" s="0" t="s">
        <v>6878</v>
      </c>
      <c r="C3387" s="0" t="s">
        <v>6879</v>
      </c>
      <c r="D3387" s="0" t="s">
        <v>129</v>
      </c>
      <c r="E3387" s="161" t="n">
        <v>44179</v>
      </c>
      <c r="F3387" s="161" t="n">
        <v>73050</v>
      </c>
      <c r="G3387" s="0" t="s">
        <v>130</v>
      </c>
    </row>
    <row r="3388" customFormat="false" ht="15" hidden="false" customHeight="false" outlineLevel="0" collapsed="false">
      <c r="A3388" s="0" t="s">
        <v>126</v>
      </c>
      <c r="B3388" s="0" t="s">
        <v>6880</v>
      </c>
      <c r="C3388" s="0" t="s">
        <v>6881</v>
      </c>
      <c r="D3388" s="0" t="s">
        <v>129</v>
      </c>
      <c r="E3388" s="161" t="n">
        <v>44287</v>
      </c>
      <c r="F3388" s="161" t="n">
        <v>73050</v>
      </c>
      <c r="G3388" s="0" t="s">
        <v>130</v>
      </c>
    </row>
    <row r="3389" customFormat="false" ht="15" hidden="false" customHeight="false" outlineLevel="0" collapsed="false">
      <c r="A3389" s="0" t="s">
        <v>126</v>
      </c>
      <c r="B3389" s="0" t="s">
        <v>6882</v>
      </c>
      <c r="C3389" s="0" t="s">
        <v>6883</v>
      </c>
      <c r="D3389" s="0" t="s">
        <v>129</v>
      </c>
      <c r="E3389" s="161" t="n">
        <v>43709</v>
      </c>
      <c r="F3389" s="161" t="n">
        <v>73050</v>
      </c>
      <c r="G3389" s="0" t="s">
        <v>130</v>
      </c>
    </row>
    <row r="3390" customFormat="false" ht="15" hidden="false" customHeight="false" outlineLevel="0" collapsed="false">
      <c r="A3390" s="0" t="s">
        <v>126</v>
      </c>
      <c r="B3390" s="0" t="s">
        <v>6884</v>
      </c>
      <c r="C3390" s="0" t="s">
        <v>6885</v>
      </c>
      <c r="D3390" s="0" t="s">
        <v>129</v>
      </c>
      <c r="E3390" s="161" t="n">
        <v>43709</v>
      </c>
      <c r="F3390" s="161" t="n">
        <v>45869</v>
      </c>
      <c r="G3390" s="0" t="s">
        <v>130</v>
      </c>
    </row>
    <row r="3391" customFormat="false" ht="15" hidden="false" customHeight="false" outlineLevel="0" collapsed="false">
      <c r="A3391" s="0" t="s">
        <v>126</v>
      </c>
      <c r="B3391" s="0" t="s">
        <v>6886</v>
      </c>
      <c r="C3391" s="0" t="s">
        <v>6887</v>
      </c>
      <c r="D3391" s="0" t="s">
        <v>129</v>
      </c>
      <c r="E3391" s="161" t="n">
        <v>41214</v>
      </c>
      <c r="F3391" s="161" t="n">
        <v>73050</v>
      </c>
      <c r="G3391" s="0" t="s">
        <v>130</v>
      </c>
    </row>
    <row r="3392" customFormat="false" ht="15" hidden="false" customHeight="false" outlineLevel="0" collapsed="false">
      <c r="A3392" s="0" t="s">
        <v>126</v>
      </c>
      <c r="B3392" s="0" t="s">
        <v>6890</v>
      </c>
      <c r="C3392" s="0" t="s">
        <v>6891</v>
      </c>
      <c r="D3392" s="0" t="s">
        <v>129</v>
      </c>
      <c r="E3392" s="161" t="n">
        <v>41220</v>
      </c>
      <c r="F3392" s="161" t="n">
        <v>73050</v>
      </c>
      <c r="G3392" s="0" t="s">
        <v>130</v>
      </c>
    </row>
    <row r="3393" customFormat="false" ht="15" hidden="false" customHeight="false" outlineLevel="0" collapsed="false">
      <c r="A3393" s="0" t="s">
        <v>126</v>
      </c>
      <c r="B3393" s="0" t="s">
        <v>6894</v>
      </c>
      <c r="C3393" s="0" t="s">
        <v>5693</v>
      </c>
      <c r="D3393" s="0" t="s">
        <v>129</v>
      </c>
      <c r="E3393" s="161" t="n">
        <v>42236</v>
      </c>
      <c r="F3393" s="161" t="n">
        <v>73050</v>
      </c>
      <c r="G3393" s="0" t="s">
        <v>130</v>
      </c>
    </row>
    <row r="3394" customFormat="false" ht="15" hidden="false" customHeight="false" outlineLevel="0" collapsed="false">
      <c r="A3394" s="0" t="s">
        <v>126</v>
      </c>
      <c r="B3394" s="0" t="s">
        <v>6895</v>
      </c>
      <c r="C3394" s="0" t="s">
        <v>6896</v>
      </c>
      <c r="D3394" s="0" t="s">
        <v>129</v>
      </c>
      <c r="E3394" s="161" t="n">
        <v>42236</v>
      </c>
      <c r="F3394" s="161" t="n">
        <v>73050</v>
      </c>
      <c r="G3394" s="0" t="s">
        <v>130</v>
      </c>
    </row>
    <row r="3395" customFormat="false" ht="15" hidden="false" customHeight="false" outlineLevel="0" collapsed="false">
      <c r="A3395" s="0" t="s">
        <v>126</v>
      </c>
      <c r="B3395" s="0" t="s">
        <v>6897</v>
      </c>
      <c r="C3395" s="0" t="s">
        <v>6898</v>
      </c>
      <c r="D3395" s="0" t="s">
        <v>129</v>
      </c>
      <c r="E3395" s="161" t="n">
        <v>42309</v>
      </c>
      <c r="F3395" s="161" t="n">
        <v>73050</v>
      </c>
      <c r="G3395" s="0" t="s">
        <v>130</v>
      </c>
    </row>
    <row r="3396" customFormat="false" ht="15" hidden="false" customHeight="false" outlineLevel="0" collapsed="false">
      <c r="A3396" s="0" t="s">
        <v>126</v>
      </c>
      <c r="B3396" s="0" t="s">
        <v>6899</v>
      </c>
      <c r="C3396" s="0" t="s">
        <v>6900</v>
      </c>
      <c r="D3396" s="0" t="s">
        <v>129</v>
      </c>
      <c r="E3396" s="161" t="n">
        <v>42309</v>
      </c>
      <c r="F3396" s="161" t="n">
        <v>73050</v>
      </c>
      <c r="G3396" s="0" t="s">
        <v>130</v>
      </c>
    </row>
    <row r="3397" customFormat="false" ht="15" hidden="false" customHeight="false" outlineLevel="0" collapsed="false">
      <c r="A3397" s="0" t="s">
        <v>126</v>
      </c>
      <c r="B3397" s="0" t="s">
        <v>6901</v>
      </c>
      <c r="C3397" s="0" t="s">
        <v>6902</v>
      </c>
      <c r="D3397" s="0" t="s">
        <v>129</v>
      </c>
      <c r="E3397" s="161" t="n">
        <v>42309</v>
      </c>
      <c r="F3397" s="161" t="n">
        <v>73050</v>
      </c>
      <c r="G3397" s="0" t="s">
        <v>130</v>
      </c>
    </row>
    <row r="3398" customFormat="false" ht="15" hidden="false" customHeight="false" outlineLevel="0" collapsed="false">
      <c r="A3398" s="0" t="s">
        <v>126</v>
      </c>
      <c r="B3398" s="0" t="s">
        <v>6903</v>
      </c>
      <c r="C3398" s="0" t="s">
        <v>6904</v>
      </c>
      <c r="D3398" s="0" t="s">
        <v>129</v>
      </c>
      <c r="E3398" s="161" t="n">
        <v>42278</v>
      </c>
      <c r="F3398" s="161" t="n">
        <v>73050</v>
      </c>
      <c r="G3398" s="0" t="s">
        <v>130</v>
      </c>
    </row>
    <row r="3399" customFormat="false" ht="15" hidden="false" customHeight="false" outlineLevel="0" collapsed="false">
      <c r="A3399" s="0" t="s">
        <v>126</v>
      </c>
      <c r="B3399" s="0" t="s">
        <v>6905</v>
      </c>
      <c r="C3399" s="0" t="s">
        <v>4940</v>
      </c>
      <c r="D3399" s="0" t="s">
        <v>129</v>
      </c>
      <c r="E3399" s="161" t="n">
        <v>42736</v>
      </c>
      <c r="F3399" s="161" t="n">
        <v>73050</v>
      </c>
      <c r="G3399" s="0" t="s">
        <v>130</v>
      </c>
    </row>
    <row r="3400" customFormat="false" ht="15" hidden="false" customHeight="false" outlineLevel="0" collapsed="false">
      <c r="A3400" s="0" t="s">
        <v>126</v>
      </c>
      <c r="B3400" s="0" t="s">
        <v>6906</v>
      </c>
      <c r="C3400" s="0" t="s">
        <v>3107</v>
      </c>
      <c r="D3400" s="0" t="s">
        <v>129</v>
      </c>
      <c r="E3400" s="161" t="n">
        <v>42736</v>
      </c>
      <c r="F3400" s="161" t="n">
        <v>73050</v>
      </c>
      <c r="G3400" s="0" t="s">
        <v>130</v>
      </c>
    </row>
    <row r="3401" customFormat="false" ht="15" hidden="false" customHeight="false" outlineLevel="0" collapsed="false">
      <c r="A3401" s="0" t="s">
        <v>126</v>
      </c>
      <c r="B3401" s="0" t="s">
        <v>6907</v>
      </c>
      <c r="C3401" s="0" t="s">
        <v>6908</v>
      </c>
      <c r="D3401" s="0" t="s">
        <v>129</v>
      </c>
      <c r="E3401" s="161" t="n">
        <v>42736</v>
      </c>
      <c r="F3401" s="161" t="n">
        <v>73050</v>
      </c>
      <c r="G3401" s="0" t="s">
        <v>130</v>
      </c>
    </row>
    <row r="3402" customFormat="false" ht="15" hidden="false" customHeight="false" outlineLevel="0" collapsed="false">
      <c r="A3402" s="0" t="s">
        <v>126</v>
      </c>
      <c r="B3402" s="0" t="s">
        <v>6909</v>
      </c>
      <c r="C3402" s="0" t="s">
        <v>2992</v>
      </c>
      <c r="D3402" s="0" t="s">
        <v>129</v>
      </c>
      <c r="E3402" s="161" t="n">
        <v>42736</v>
      </c>
      <c r="F3402" s="161" t="n">
        <v>73050</v>
      </c>
      <c r="G3402" s="0" t="s">
        <v>130</v>
      </c>
    </row>
    <row r="3403" customFormat="false" ht="15" hidden="false" customHeight="false" outlineLevel="0" collapsed="false">
      <c r="A3403" s="0" t="s">
        <v>126</v>
      </c>
      <c r="B3403" s="0" t="s">
        <v>6910</v>
      </c>
      <c r="C3403" s="0" t="s">
        <v>6911</v>
      </c>
      <c r="D3403" s="0" t="s">
        <v>129</v>
      </c>
      <c r="E3403" s="161" t="n">
        <v>42736</v>
      </c>
      <c r="F3403" s="161" t="n">
        <v>73050</v>
      </c>
      <c r="G3403" s="0" t="s">
        <v>130</v>
      </c>
    </row>
    <row r="3404" customFormat="false" ht="15" hidden="false" customHeight="false" outlineLevel="0" collapsed="false">
      <c r="A3404" s="0" t="s">
        <v>126</v>
      </c>
      <c r="B3404" s="0" t="s">
        <v>6912</v>
      </c>
      <c r="C3404" s="0" t="s">
        <v>6913</v>
      </c>
      <c r="D3404" s="0" t="s">
        <v>129</v>
      </c>
      <c r="E3404" s="161" t="n">
        <v>42736</v>
      </c>
      <c r="F3404" s="161" t="n">
        <v>73050</v>
      </c>
      <c r="G3404" s="0" t="s">
        <v>130</v>
      </c>
    </row>
    <row r="3405" customFormat="false" ht="15" hidden="false" customHeight="false" outlineLevel="0" collapsed="false">
      <c r="A3405" s="0" t="s">
        <v>126</v>
      </c>
      <c r="B3405" s="0" t="s">
        <v>6914</v>
      </c>
      <c r="C3405" s="0" t="s">
        <v>6915</v>
      </c>
      <c r="D3405" s="0" t="s">
        <v>129</v>
      </c>
      <c r="E3405" s="161" t="n">
        <v>42736</v>
      </c>
      <c r="F3405" s="161" t="n">
        <v>73050</v>
      </c>
      <c r="G3405" s="0" t="s">
        <v>130</v>
      </c>
    </row>
    <row r="3406" customFormat="false" ht="15" hidden="false" customHeight="false" outlineLevel="0" collapsed="false">
      <c r="A3406" s="0" t="s">
        <v>126</v>
      </c>
      <c r="B3406" s="0" t="s">
        <v>6916</v>
      </c>
      <c r="C3406" s="0" t="s">
        <v>6917</v>
      </c>
      <c r="D3406" s="0" t="s">
        <v>129</v>
      </c>
      <c r="E3406" s="161" t="n">
        <v>42736</v>
      </c>
      <c r="F3406" s="161" t="n">
        <v>73050</v>
      </c>
      <c r="G3406" s="0" t="s">
        <v>130</v>
      </c>
    </row>
    <row r="3407" customFormat="false" ht="15" hidden="false" customHeight="false" outlineLevel="0" collapsed="false">
      <c r="A3407" s="0" t="s">
        <v>126</v>
      </c>
      <c r="B3407" s="0" t="s">
        <v>6918</v>
      </c>
      <c r="C3407" s="0" t="s">
        <v>6919</v>
      </c>
      <c r="D3407" s="0" t="s">
        <v>129</v>
      </c>
      <c r="E3407" s="161" t="n">
        <v>42736</v>
      </c>
      <c r="F3407" s="161" t="n">
        <v>73050</v>
      </c>
      <c r="G3407" s="0" t="s">
        <v>130</v>
      </c>
    </row>
    <row r="3408" customFormat="false" ht="15" hidden="false" customHeight="false" outlineLevel="0" collapsed="false">
      <c r="A3408" s="0" t="s">
        <v>126</v>
      </c>
      <c r="B3408" s="0" t="s">
        <v>6920</v>
      </c>
      <c r="C3408" s="0" t="s">
        <v>6921</v>
      </c>
      <c r="D3408" s="0" t="s">
        <v>129</v>
      </c>
      <c r="E3408" s="161" t="n">
        <v>42767</v>
      </c>
      <c r="F3408" s="161" t="n">
        <v>73050</v>
      </c>
      <c r="G3408" s="0" t="s">
        <v>130</v>
      </c>
    </row>
    <row r="3409" customFormat="false" ht="15" hidden="false" customHeight="false" outlineLevel="0" collapsed="false">
      <c r="A3409" s="0" t="s">
        <v>126</v>
      </c>
      <c r="B3409" s="0" t="s">
        <v>6922</v>
      </c>
      <c r="C3409" s="0" t="s">
        <v>6923</v>
      </c>
      <c r="D3409" s="0" t="s">
        <v>129</v>
      </c>
      <c r="E3409" s="161" t="n">
        <v>42767</v>
      </c>
      <c r="F3409" s="161" t="n">
        <v>73050</v>
      </c>
      <c r="G3409" s="0" t="s">
        <v>130</v>
      </c>
    </row>
    <row r="3410" customFormat="false" ht="15" hidden="false" customHeight="false" outlineLevel="0" collapsed="false">
      <c r="A3410" s="0" t="s">
        <v>126</v>
      </c>
      <c r="B3410" s="0" t="s">
        <v>6924</v>
      </c>
      <c r="C3410" s="0" t="s">
        <v>6925</v>
      </c>
      <c r="D3410" s="0" t="s">
        <v>129</v>
      </c>
      <c r="E3410" s="161" t="n">
        <v>42767</v>
      </c>
      <c r="F3410" s="161" t="n">
        <v>73050</v>
      </c>
      <c r="G3410" s="0" t="s">
        <v>130</v>
      </c>
    </row>
    <row r="3411" customFormat="false" ht="15" hidden="false" customHeight="false" outlineLevel="0" collapsed="false">
      <c r="A3411" s="0" t="s">
        <v>126</v>
      </c>
      <c r="B3411" s="0" t="s">
        <v>6926</v>
      </c>
      <c r="C3411" s="0" t="s">
        <v>368</v>
      </c>
      <c r="D3411" s="0" t="s">
        <v>129</v>
      </c>
      <c r="E3411" s="161" t="n">
        <v>42826</v>
      </c>
      <c r="F3411" s="161" t="n">
        <v>73050</v>
      </c>
      <c r="G3411" s="0" t="s">
        <v>130</v>
      </c>
    </row>
    <row r="3412" customFormat="false" ht="15" hidden="false" customHeight="false" outlineLevel="0" collapsed="false">
      <c r="A3412" s="0" t="s">
        <v>126</v>
      </c>
      <c r="B3412" s="0" t="s">
        <v>6927</v>
      </c>
      <c r="C3412" s="0" t="s">
        <v>6928</v>
      </c>
      <c r="D3412" s="0" t="s">
        <v>129</v>
      </c>
      <c r="E3412" s="161" t="n">
        <v>42826</v>
      </c>
      <c r="F3412" s="161" t="n">
        <v>73050</v>
      </c>
      <c r="G3412" s="0" t="s">
        <v>130</v>
      </c>
    </row>
    <row r="3413" customFormat="false" ht="15" hidden="false" customHeight="false" outlineLevel="0" collapsed="false">
      <c r="A3413" s="0" t="s">
        <v>126</v>
      </c>
      <c r="B3413" s="0" t="s">
        <v>6929</v>
      </c>
      <c r="C3413" s="0" t="s">
        <v>6930</v>
      </c>
      <c r="D3413" s="0" t="s">
        <v>129</v>
      </c>
      <c r="E3413" s="161" t="n">
        <v>42826</v>
      </c>
      <c r="F3413" s="161" t="n">
        <v>73050</v>
      </c>
      <c r="G3413" s="0" t="s">
        <v>130</v>
      </c>
    </row>
    <row r="3414" customFormat="false" ht="15" hidden="false" customHeight="false" outlineLevel="0" collapsed="false">
      <c r="A3414" s="0" t="s">
        <v>126</v>
      </c>
      <c r="B3414" s="0" t="s">
        <v>6931</v>
      </c>
      <c r="C3414" s="0" t="s">
        <v>6932</v>
      </c>
      <c r="D3414" s="0" t="s">
        <v>129</v>
      </c>
      <c r="E3414" s="161" t="n">
        <v>42826</v>
      </c>
      <c r="F3414" s="161" t="n">
        <v>73050</v>
      </c>
      <c r="G3414" s="0" t="s">
        <v>130</v>
      </c>
    </row>
    <row r="3415" customFormat="false" ht="15" hidden="false" customHeight="false" outlineLevel="0" collapsed="false">
      <c r="A3415" s="0" t="s">
        <v>126</v>
      </c>
      <c r="B3415" s="0" t="s">
        <v>6933</v>
      </c>
      <c r="C3415" s="0" t="s">
        <v>6934</v>
      </c>
      <c r="D3415" s="0" t="s">
        <v>129</v>
      </c>
      <c r="E3415" s="161" t="n">
        <v>42826</v>
      </c>
      <c r="F3415" s="161" t="n">
        <v>73050</v>
      </c>
      <c r="G3415" s="0" t="s">
        <v>130</v>
      </c>
    </row>
    <row r="3416" customFormat="false" ht="15" hidden="false" customHeight="false" outlineLevel="0" collapsed="false">
      <c r="A3416" s="0" t="s">
        <v>126</v>
      </c>
      <c r="B3416" s="0" t="s">
        <v>6935</v>
      </c>
      <c r="C3416" s="0" t="s">
        <v>6936</v>
      </c>
      <c r="D3416" s="0" t="s">
        <v>129</v>
      </c>
      <c r="E3416" s="161" t="n">
        <v>42826</v>
      </c>
      <c r="F3416" s="161" t="n">
        <v>73050</v>
      </c>
      <c r="G3416" s="0" t="s">
        <v>130</v>
      </c>
    </row>
    <row r="3417" customFormat="false" ht="15" hidden="false" customHeight="false" outlineLevel="0" collapsed="false">
      <c r="A3417" s="0" t="s">
        <v>126</v>
      </c>
      <c r="B3417" s="0" t="s">
        <v>6937</v>
      </c>
      <c r="C3417" s="0" t="s">
        <v>6938</v>
      </c>
      <c r="D3417" s="0" t="s">
        <v>129</v>
      </c>
      <c r="E3417" s="161" t="n">
        <v>42826</v>
      </c>
      <c r="F3417" s="161" t="n">
        <v>73050</v>
      </c>
      <c r="G3417" s="0" t="s">
        <v>130</v>
      </c>
    </row>
    <row r="3418" customFormat="false" ht="15" hidden="false" customHeight="false" outlineLevel="0" collapsed="false">
      <c r="A3418" s="0" t="s">
        <v>126</v>
      </c>
      <c r="B3418" s="0" t="s">
        <v>6939</v>
      </c>
      <c r="C3418" s="0" t="s">
        <v>6940</v>
      </c>
      <c r="D3418" s="0" t="s">
        <v>129</v>
      </c>
      <c r="E3418" s="161" t="n">
        <v>42826</v>
      </c>
      <c r="F3418" s="161" t="n">
        <v>73050</v>
      </c>
      <c r="G3418" s="0" t="s">
        <v>130</v>
      </c>
    </row>
    <row r="3419" customFormat="false" ht="15" hidden="false" customHeight="false" outlineLevel="0" collapsed="false">
      <c r="A3419" s="0" t="s">
        <v>126</v>
      </c>
      <c r="B3419" s="0" t="s">
        <v>6941</v>
      </c>
      <c r="C3419" s="0" t="s">
        <v>6942</v>
      </c>
      <c r="D3419" s="0" t="s">
        <v>129</v>
      </c>
      <c r="E3419" s="161" t="n">
        <v>42826</v>
      </c>
      <c r="F3419" s="161" t="n">
        <v>73050</v>
      </c>
      <c r="G3419" s="0" t="s">
        <v>130</v>
      </c>
    </row>
    <row r="3420" customFormat="false" ht="15" hidden="false" customHeight="false" outlineLevel="0" collapsed="false">
      <c r="A3420" s="0" t="s">
        <v>126</v>
      </c>
      <c r="B3420" s="0" t="s">
        <v>6943</v>
      </c>
      <c r="C3420" s="0" t="s">
        <v>6944</v>
      </c>
      <c r="D3420" s="0" t="s">
        <v>129</v>
      </c>
      <c r="E3420" s="161" t="n">
        <v>42736</v>
      </c>
      <c r="F3420" s="161" t="n">
        <v>73050</v>
      </c>
      <c r="G3420" s="0" t="s">
        <v>130</v>
      </c>
    </row>
    <row r="3421" customFormat="false" ht="15" hidden="false" customHeight="false" outlineLevel="0" collapsed="false">
      <c r="A3421" s="0" t="s">
        <v>126</v>
      </c>
      <c r="B3421" s="0" t="s">
        <v>6945</v>
      </c>
      <c r="C3421" s="0" t="s">
        <v>6946</v>
      </c>
      <c r="D3421" s="0" t="s">
        <v>129</v>
      </c>
      <c r="E3421" s="161" t="n">
        <v>42736</v>
      </c>
      <c r="F3421" s="161" t="n">
        <v>73050</v>
      </c>
      <c r="G3421" s="0" t="s">
        <v>130</v>
      </c>
    </row>
    <row r="3422" customFormat="false" ht="15" hidden="false" customHeight="false" outlineLevel="0" collapsed="false">
      <c r="A3422" s="0" t="s">
        <v>126</v>
      </c>
      <c r="B3422" s="0" t="s">
        <v>6947</v>
      </c>
      <c r="C3422" s="0" t="s">
        <v>3812</v>
      </c>
      <c r="D3422" s="0" t="s">
        <v>129</v>
      </c>
      <c r="E3422" s="161" t="n">
        <v>42736</v>
      </c>
      <c r="F3422" s="161" t="n">
        <v>73050</v>
      </c>
      <c r="G3422" s="0" t="s">
        <v>130</v>
      </c>
    </row>
    <row r="3423" customFormat="false" ht="15" hidden="false" customHeight="false" outlineLevel="0" collapsed="false">
      <c r="A3423" s="0" t="s">
        <v>126</v>
      </c>
      <c r="B3423" s="0" t="s">
        <v>6948</v>
      </c>
      <c r="C3423" s="0" t="s">
        <v>6949</v>
      </c>
      <c r="D3423" s="0" t="s">
        <v>129</v>
      </c>
      <c r="E3423" s="161" t="n">
        <v>43509</v>
      </c>
      <c r="F3423" s="161" t="n">
        <v>73050</v>
      </c>
      <c r="G3423" s="0" t="s">
        <v>130</v>
      </c>
    </row>
    <row r="3424" customFormat="false" ht="15" hidden="false" customHeight="false" outlineLevel="0" collapsed="false">
      <c r="A3424" s="0" t="s">
        <v>126</v>
      </c>
      <c r="B3424" s="0" t="s">
        <v>6950</v>
      </c>
      <c r="C3424" s="0" t="s">
        <v>186</v>
      </c>
      <c r="D3424" s="0" t="s">
        <v>129</v>
      </c>
      <c r="E3424" s="161" t="n">
        <v>42856</v>
      </c>
      <c r="F3424" s="161" t="n">
        <v>73050</v>
      </c>
      <c r="G3424" s="0" t="s">
        <v>130</v>
      </c>
    </row>
    <row r="3425" customFormat="false" ht="15" hidden="false" customHeight="false" outlineLevel="0" collapsed="false">
      <c r="A3425" s="0" t="s">
        <v>126</v>
      </c>
      <c r="B3425" s="0" t="s">
        <v>6951</v>
      </c>
      <c r="C3425" s="0" t="s">
        <v>6952</v>
      </c>
      <c r="D3425" s="0" t="s">
        <v>129</v>
      </c>
      <c r="E3425" s="161" t="n">
        <v>42856</v>
      </c>
      <c r="F3425" s="161" t="n">
        <v>73050</v>
      </c>
      <c r="G3425" s="0" t="s">
        <v>130</v>
      </c>
    </row>
    <row r="3426" customFormat="false" ht="15" hidden="false" customHeight="false" outlineLevel="0" collapsed="false">
      <c r="A3426" s="0" t="s">
        <v>126</v>
      </c>
      <c r="B3426" s="0" t="s">
        <v>6953</v>
      </c>
      <c r="C3426" s="0" t="s">
        <v>6954</v>
      </c>
      <c r="D3426" s="0" t="s">
        <v>129</v>
      </c>
      <c r="E3426" s="161" t="n">
        <v>42856</v>
      </c>
      <c r="F3426" s="161" t="n">
        <v>73050</v>
      </c>
      <c r="G3426" s="0" t="s">
        <v>130</v>
      </c>
    </row>
    <row r="3427" customFormat="false" ht="15" hidden="false" customHeight="false" outlineLevel="0" collapsed="false">
      <c r="A3427" s="0" t="s">
        <v>126</v>
      </c>
      <c r="B3427" s="0" t="s">
        <v>6955</v>
      </c>
      <c r="C3427" s="0" t="s">
        <v>6956</v>
      </c>
      <c r="D3427" s="0" t="s">
        <v>129</v>
      </c>
      <c r="E3427" s="161" t="n">
        <v>42887</v>
      </c>
      <c r="F3427" s="161" t="n">
        <v>73050</v>
      </c>
      <c r="G3427" s="0" t="s">
        <v>130</v>
      </c>
    </row>
    <row r="3428" customFormat="false" ht="15" hidden="false" customHeight="false" outlineLevel="0" collapsed="false">
      <c r="A3428" s="0" t="s">
        <v>126</v>
      </c>
      <c r="B3428" s="0" t="s">
        <v>6957</v>
      </c>
      <c r="C3428" s="0" t="s">
        <v>6958</v>
      </c>
      <c r="D3428" s="0" t="s">
        <v>129</v>
      </c>
      <c r="E3428" s="161" t="n">
        <v>42826</v>
      </c>
      <c r="F3428" s="161" t="n">
        <v>73050</v>
      </c>
      <c r="G3428" s="0" t="s">
        <v>130</v>
      </c>
    </row>
    <row r="3429" customFormat="false" ht="15" hidden="false" customHeight="false" outlineLevel="0" collapsed="false">
      <c r="A3429" s="0" t="s">
        <v>126</v>
      </c>
      <c r="B3429" s="0" t="s">
        <v>6959</v>
      </c>
      <c r="C3429" s="0" t="s">
        <v>6960</v>
      </c>
      <c r="D3429" s="0" t="s">
        <v>129</v>
      </c>
      <c r="E3429" s="161" t="n">
        <v>42979</v>
      </c>
      <c r="F3429" s="161" t="n">
        <v>73050</v>
      </c>
      <c r="G3429" s="0" t="s">
        <v>130</v>
      </c>
    </row>
    <row r="3430" customFormat="false" ht="15" hidden="false" customHeight="false" outlineLevel="0" collapsed="false">
      <c r="A3430" s="0" t="s">
        <v>126</v>
      </c>
      <c r="B3430" s="0" t="s">
        <v>6961</v>
      </c>
      <c r="C3430" s="0" t="s">
        <v>6962</v>
      </c>
      <c r="D3430" s="0" t="s">
        <v>129</v>
      </c>
      <c r="E3430" s="161" t="n">
        <v>42979</v>
      </c>
      <c r="F3430" s="161" t="n">
        <v>73050</v>
      </c>
      <c r="G3430" s="0" t="s">
        <v>130</v>
      </c>
    </row>
    <row r="3431" customFormat="false" ht="15" hidden="false" customHeight="false" outlineLevel="0" collapsed="false">
      <c r="A3431" s="0" t="s">
        <v>126</v>
      </c>
      <c r="B3431" s="0" t="s">
        <v>6963</v>
      </c>
      <c r="C3431" s="0" t="s">
        <v>6964</v>
      </c>
      <c r="D3431" s="0" t="s">
        <v>129</v>
      </c>
      <c r="E3431" s="161" t="n">
        <v>42917</v>
      </c>
      <c r="F3431" s="161" t="n">
        <v>73050</v>
      </c>
      <c r="G3431" s="0" t="s">
        <v>130</v>
      </c>
    </row>
    <row r="3432" customFormat="false" ht="15" hidden="false" customHeight="false" outlineLevel="0" collapsed="false">
      <c r="A3432" s="0" t="s">
        <v>126</v>
      </c>
      <c r="B3432" s="0" t="s">
        <v>6965</v>
      </c>
      <c r="C3432" s="0" t="s">
        <v>6966</v>
      </c>
      <c r="D3432" s="0" t="s">
        <v>129</v>
      </c>
      <c r="E3432" s="161" t="n">
        <v>42917</v>
      </c>
      <c r="F3432" s="161" t="n">
        <v>73050</v>
      </c>
      <c r="G3432" s="0" t="s">
        <v>130</v>
      </c>
    </row>
    <row r="3433" customFormat="false" ht="15" hidden="false" customHeight="false" outlineLevel="0" collapsed="false">
      <c r="A3433" s="0" t="s">
        <v>126</v>
      </c>
      <c r="B3433" s="0" t="s">
        <v>6967</v>
      </c>
      <c r="C3433" s="0" t="s">
        <v>6968</v>
      </c>
      <c r="D3433" s="0" t="s">
        <v>129</v>
      </c>
      <c r="E3433" s="161" t="n">
        <v>43040</v>
      </c>
      <c r="F3433" s="161" t="n">
        <v>73050</v>
      </c>
      <c r="G3433" s="0" t="s">
        <v>130</v>
      </c>
    </row>
    <row r="3434" customFormat="false" ht="15" hidden="false" customHeight="false" outlineLevel="0" collapsed="false">
      <c r="A3434" s="0" t="s">
        <v>126</v>
      </c>
      <c r="B3434" s="0" t="s">
        <v>6969</v>
      </c>
      <c r="C3434" s="0" t="s">
        <v>6970</v>
      </c>
      <c r="D3434" s="0" t="s">
        <v>129</v>
      </c>
      <c r="E3434" s="161" t="n">
        <v>43040</v>
      </c>
      <c r="F3434" s="161" t="n">
        <v>73050</v>
      </c>
      <c r="G3434" s="0" t="s">
        <v>130</v>
      </c>
    </row>
    <row r="3435" customFormat="false" ht="15" hidden="false" customHeight="false" outlineLevel="0" collapsed="false">
      <c r="A3435" s="0" t="s">
        <v>126</v>
      </c>
      <c r="B3435" s="0" t="s">
        <v>6971</v>
      </c>
      <c r="C3435" s="0" t="s">
        <v>6972</v>
      </c>
      <c r="D3435" s="0" t="s">
        <v>129</v>
      </c>
      <c r="E3435" s="161" t="n">
        <v>43040</v>
      </c>
      <c r="F3435" s="161" t="n">
        <v>73050</v>
      </c>
      <c r="G3435" s="0" t="s">
        <v>130</v>
      </c>
    </row>
    <row r="3436" customFormat="false" ht="15" hidden="false" customHeight="false" outlineLevel="0" collapsed="false">
      <c r="A3436" s="0" t="s">
        <v>126</v>
      </c>
      <c r="B3436" s="0" t="s">
        <v>6973</v>
      </c>
      <c r="C3436" s="0" t="s">
        <v>6974</v>
      </c>
      <c r="D3436" s="0" t="s">
        <v>129</v>
      </c>
      <c r="E3436" s="161" t="n">
        <v>43040</v>
      </c>
      <c r="F3436" s="161" t="n">
        <v>73050</v>
      </c>
      <c r="G3436" s="0" t="s">
        <v>130</v>
      </c>
    </row>
    <row r="3437" customFormat="false" ht="15" hidden="false" customHeight="false" outlineLevel="0" collapsed="false">
      <c r="A3437" s="0" t="s">
        <v>126</v>
      </c>
      <c r="B3437" s="0" t="s">
        <v>6975</v>
      </c>
      <c r="C3437" s="0" t="s">
        <v>6976</v>
      </c>
      <c r="D3437" s="0" t="s">
        <v>129</v>
      </c>
      <c r="E3437" s="161" t="n">
        <v>43009</v>
      </c>
      <c r="F3437" s="161" t="n">
        <v>73050</v>
      </c>
      <c r="G3437" s="0" t="s">
        <v>130</v>
      </c>
    </row>
    <row r="3438" customFormat="false" ht="15" hidden="false" customHeight="false" outlineLevel="0" collapsed="false">
      <c r="A3438" s="0" t="s">
        <v>126</v>
      </c>
      <c r="B3438" s="0" t="s">
        <v>6977</v>
      </c>
      <c r="C3438" s="0" t="s">
        <v>6978</v>
      </c>
      <c r="D3438" s="0" t="s">
        <v>129</v>
      </c>
      <c r="E3438" s="161" t="n">
        <v>43009</v>
      </c>
      <c r="F3438" s="161" t="n">
        <v>73050</v>
      </c>
      <c r="G3438" s="0" t="s">
        <v>130</v>
      </c>
    </row>
    <row r="3439" customFormat="false" ht="15" hidden="false" customHeight="false" outlineLevel="0" collapsed="false">
      <c r="A3439" s="0" t="s">
        <v>126</v>
      </c>
      <c r="B3439" s="0" t="s">
        <v>6979</v>
      </c>
      <c r="C3439" s="0" t="s">
        <v>4845</v>
      </c>
      <c r="D3439" s="0" t="s">
        <v>129</v>
      </c>
      <c r="E3439" s="161" t="n">
        <v>43009</v>
      </c>
      <c r="F3439" s="161" t="n">
        <v>73050</v>
      </c>
      <c r="G3439" s="0" t="s">
        <v>130</v>
      </c>
    </row>
    <row r="3440" customFormat="false" ht="15" hidden="false" customHeight="false" outlineLevel="0" collapsed="false">
      <c r="A3440" s="0" t="s">
        <v>126</v>
      </c>
      <c r="B3440" s="0" t="s">
        <v>6980</v>
      </c>
      <c r="C3440" s="0" t="s">
        <v>6981</v>
      </c>
      <c r="D3440" s="0" t="s">
        <v>129</v>
      </c>
      <c r="E3440" s="161" t="n">
        <v>43009</v>
      </c>
      <c r="F3440" s="161" t="n">
        <v>73050</v>
      </c>
      <c r="G3440" s="0" t="s">
        <v>130</v>
      </c>
    </row>
    <row r="3441" customFormat="false" ht="15" hidden="false" customHeight="false" outlineLevel="0" collapsed="false">
      <c r="A3441" s="0" t="s">
        <v>126</v>
      </c>
      <c r="B3441" s="0" t="s">
        <v>6982</v>
      </c>
      <c r="C3441" s="0" t="s">
        <v>6983</v>
      </c>
      <c r="D3441" s="0" t="s">
        <v>129</v>
      </c>
      <c r="E3441" s="161" t="n">
        <v>43009</v>
      </c>
      <c r="F3441" s="161" t="n">
        <v>73050</v>
      </c>
      <c r="G3441" s="0" t="s">
        <v>130</v>
      </c>
    </row>
    <row r="3442" customFormat="false" ht="15" hidden="false" customHeight="false" outlineLevel="0" collapsed="false">
      <c r="A3442" s="0" t="s">
        <v>126</v>
      </c>
      <c r="B3442" s="0" t="s">
        <v>6984</v>
      </c>
      <c r="C3442" s="0" t="s">
        <v>5693</v>
      </c>
      <c r="D3442" s="0" t="s">
        <v>129</v>
      </c>
      <c r="E3442" s="161" t="n">
        <v>43191</v>
      </c>
      <c r="F3442" s="161" t="n">
        <v>73050</v>
      </c>
      <c r="G3442" s="0" t="s">
        <v>130</v>
      </c>
    </row>
    <row r="3443" customFormat="false" ht="15" hidden="false" customHeight="false" outlineLevel="0" collapsed="false">
      <c r="A3443" s="0" t="s">
        <v>126</v>
      </c>
      <c r="B3443" s="0" t="s">
        <v>6985</v>
      </c>
      <c r="C3443" s="0" t="s">
        <v>6986</v>
      </c>
      <c r="D3443" s="0" t="s">
        <v>129</v>
      </c>
      <c r="E3443" s="161" t="n">
        <v>43191</v>
      </c>
      <c r="F3443" s="161" t="n">
        <v>73050</v>
      </c>
      <c r="G3443" s="0" t="s">
        <v>130</v>
      </c>
    </row>
    <row r="3444" customFormat="false" ht="15" hidden="false" customHeight="false" outlineLevel="0" collapsed="false">
      <c r="A3444" s="0" t="s">
        <v>126</v>
      </c>
      <c r="B3444" s="0" t="s">
        <v>6987</v>
      </c>
      <c r="C3444" s="0" t="s">
        <v>6988</v>
      </c>
      <c r="D3444" s="0" t="s">
        <v>129</v>
      </c>
      <c r="E3444" s="161" t="n">
        <v>43191</v>
      </c>
      <c r="F3444" s="161" t="n">
        <v>73050</v>
      </c>
      <c r="G3444" s="0" t="s">
        <v>130</v>
      </c>
    </row>
    <row r="3445" customFormat="false" ht="15" hidden="false" customHeight="false" outlineLevel="0" collapsed="false">
      <c r="A3445" s="0" t="s">
        <v>126</v>
      </c>
      <c r="B3445" s="0" t="s">
        <v>6989</v>
      </c>
      <c r="C3445" s="0" t="s">
        <v>6990</v>
      </c>
      <c r="D3445" s="0" t="s">
        <v>129</v>
      </c>
      <c r="E3445" s="161" t="n">
        <v>43191</v>
      </c>
      <c r="F3445" s="161" t="n">
        <v>73050</v>
      </c>
      <c r="G3445" s="0" t="s">
        <v>130</v>
      </c>
    </row>
    <row r="3446" customFormat="false" ht="15" hidden="false" customHeight="false" outlineLevel="0" collapsed="false">
      <c r="A3446" s="0" t="s">
        <v>126</v>
      </c>
      <c r="B3446" s="0" t="s">
        <v>6991</v>
      </c>
      <c r="C3446" s="0" t="s">
        <v>6992</v>
      </c>
      <c r="D3446" s="0" t="s">
        <v>129</v>
      </c>
      <c r="E3446" s="161" t="n">
        <v>43191</v>
      </c>
      <c r="F3446" s="161" t="n">
        <v>73050</v>
      </c>
      <c r="G3446" s="0" t="s">
        <v>130</v>
      </c>
    </row>
    <row r="3447" customFormat="false" ht="15" hidden="false" customHeight="false" outlineLevel="0" collapsed="false">
      <c r="A3447" s="0" t="s">
        <v>126</v>
      </c>
      <c r="B3447" s="0" t="s">
        <v>6993</v>
      </c>
      <c r="C3447" s="0" t="s">
        <v>6994</v>
      </c>
      <c r="D3447" s="0" t="s">
        <v>129</v>
      </c>
      <c r="E3447" s="161" t="n">
        <v>43191</v>
      </c>
      <c r="F3447" s="161" t="n">
        <v>73050</v>
      </c>
      <c r="G3447" s="0" t="s">
        <v>130</v>
      </c>
    </row>
    <row r="3448" customFormat="false" ht="15" hidden="false" customHeight="false" outlineLevel="0" collapsed="false">
      <c r="A3448" s="0" t="s">
        <v>126</v>
      </c>
      <c r="B3448" s="0" t="s">
        <v>6995</v>
      </c>
      <c r="C3448" s="0" t="s">
        <v>186</v>
      </c>
      <c r="D3448" s="0" t="s">
        <v>129</v>
      </c>
      <c r="E3448" s="161" t="n">
        <v>43009</v>
      </c>
      <c r="F3448" s="161" t="n">
        <v>73050</v>
      </c>
      <c r="G3448" s="0" t="s">
        <v>130</v>
      </c>
    </row>
    <row r="3449" customFormat="false" ht="15" hidden="false" customHeight="false" outlineLevel="0" collapsed="false">
      <c r="A3449" s="0" t="s">
        <v>126</v>
      </c>
      <c r="B3449" s="0" t="s">
        <v>6996</v>
      </c>
      <c r="C3449" s="0" t="s">
        <v>6997</v>
      </c>
      <c r="D3449" s="0" t="s">
        <v>129</v>
      </c>
      <c r="E3449" s="161" t="n">
        <v>43466</v>
      </c>
      <c r="F3449" s="161" t="n">
        <v>73050</v>
      </c>
      <c r="G3449" s="0" t="s">
        <v>130</v>
      </c>
    </row>
    <row r="3450" customFormat="false" ht="15" hidden="false" customHeight="false" outlineLevel="0" collapsed="false">
      <c r="A3450" s="0" t="s">
        <v>126</v>
      </c>
      <c r="B3450" s="0" t="s">
        <v>6998</v>
      </c>
      <c r="C3450" s="0" t="s">
        <v>6999</v>
      </c>
      <c r="D3450" s="0" t="s">
        <v>129</v>
      </c>
      <c r="E3450" s="161" t="n">
        <v>43466</v>
      </c>
      <c r="F3450" s="161" t="n">
        <v>73050</v>
      </c>
      <c r="G3450" s="0" t="s">
        <v>130</v>
      </c>
    </row>
    <row r="3451" customFormat="false" ht="15" hidden="false" customHeight="false" outlineLevel="0" collapsed="false">
      <c r="A3451" s="0" t="s">
        <v>126</v>
      </c>
      <c r="B3451" s="0" t="s">
        <v>7000</v>
      </c>
      <c r="C3451" s="0" t="s">
        <v>7001</v>
      </c>
      <c r="D3451" s="0" t="s">
        <v>129</v>
      </c>
      <c r="E3451" s="161" t="n">
        <v>43466</v>
      </c>
      <c r="F3451" s="161" t="n">
        <v>73050</v>
      </c>
      <c r="G3451" s="0" t="s">
        <v>130</v>
      </c>
    </row>
    <row r="3452" customFormat="false" ht="15" hidden="false" customHeight="false" outlineLevel="0" collapsed="false">
      <c r="A3452" s="0" t="s">
        <v>126</v>
      </c>
      <c r="B3452" s="0" t="s">
        <v>7002</v>
      </c>
      <c r="C3452" s="0" t="s">
        <v>7003</v>
      </c>
      <c r="D3452" s="0" t="s">
        <v>129</v>
      </c>
      <c r="E3452" s="161" t="n">
        <v>43191</v>
      </c>
      <c r="F3452" s="161" t="n">
        <v>73050</v>
      </c>
      <c r="G3452" s="0" t="s">
        <v>130</v>
      </c>
    </row>
    <row r="3453" customFormat="false" ht="15" hidden="false" customHeight="false" outlineLevel="0" collapsed="false">
      <c r="A3453" s="0" t="s">
        <v>126</v>
      </c>
      <c r="B3453" s="0" t="s">
        <v>7004</v>
      </c>
      <c r="C3453" s="0" t="s">
        <v>7005</v>
      </c>
      <c r="D3453" s="0" t="s">
        <v>129</v>
      </c>
      <c r="E3453" s="161" t="n">
        <v>43358</v>
      </c>
      <c r="F3453" s="161" t="n">
        <v>73050</v>
      </c>
      <c r="G3453" s="0" t="s">
        <v>130</v>
      </c>
    </row>
    <row r="3454" customFormat="false" ht="15" hidden="false" customHeight="false" outlineLevel="0" collapsed="false">
      <c r="A3454" s="0" t="s">
        <v>126</v>
      </c>
      <c r="B3454" s="0" t="s">
        <v>7006</v>
      </c>
      <c r="C3454" s="0" t="s">
        <v>7007</v>
      </c>
      <c r="D3454" s="0" t="s">
        <v>129</v>
      </c>
      <c r="E3454" s="161" t="n">
        <v>43358</v>
      </c>
      <c r="F3454" s="161" t="n">
        <v>73050</v>
      </c>
      <c r="G3454" s="0" t="s">
        <v>130</v>
      </c>
    </row>
    <row r="3455" customFormat="false" ht="15" hidden="false" customHeight="false" outlineLevel="0" collapsed="false">
      <c r="A3455" s="0" t="s">
        <v>126</v>
      </c>
      <c r="B3455" s="0" t="s">
        <v>7008</v>
      </c>
      <c r="C3455" s="0" t="s">
        <v>7009</v>
      </c>
      <c r="D3455" s="0" t="s">
        <v>129</v>
      </c>
      <c r="E3455" s="161" t="n">
        <v>43282</v>
      </c>
      <c r="F3455" s="161" t="n">
        <v>73050</v>
      </c>
      <c r="G3455" s="0" t="s">
        <v>130</v>
      </c>
    </row>
    <row r="3456" customFormat="false" ht="15" hidden="false" customHeight="false" outlineLevel="0" collapsed="false">
      <c r="A3456" s="0" t="s">
        <v>126</v>
      </c>
      <c r="B3456" s="0" t="s">
        <v>7010</v>
      </c>
      <c r="C3456" s="0" t="s">
        <v>7011</v>
      </c>
      <c r="D3456" s="0" t="s">
        <v>129</v>
      </c>
      <c r="E3456" s="161" t="n">
        <v>43282</v>
      </c>
      <c r="F3456" s="161" t="n">
        <v>73050</v>
      </c>
      <c r="G3456" s="0" t="s">
        <v>130</v>
      </c>
    </row>
    <row r="3457" customFormat="false" ht="15" hidden="false" customHeight="false" outlineLevel="0" collapsed="false">
      <c r="A3457" s="0" t="s">
        <v>126</v>
      </c>
      <c r="B3457" s="0" t="s">
        <v>7012</v>
      </c>
      <c r="C3457" s="0" t="s">
        <v>7013</v>
      </c>
      <c r="D3457" s="0" t="s">
        <v>129</v>
      </c>
      <c r="E3457" s="161" t="n">
        <v>43282</v>
      </c>
      <c r="F3457" s="161" t="n">
        <v>73050</v>
      </c>
      <c r="G3457" s="0" t="s">
        <v>130</v>
      </c>
    </row>
    <row r="3458" customFormat="false" ht="15" hidden="false" customHeight="false" outlineLevel="0" collapsed="false">
      <c r="A3458" s="0" t="s">
        <v>126</v>
      </c>
      <c r="B3458" s="0" t="s">
        <v>7014</v>
      </c>
      <c r="C3458" s="0" t="s">
        <v>7015</v>
      </c>
      <c r="D3458" s="0" t="s">
        <v>129</v>
      </c>
      <c r="E3458" s="161" t="n">
        <v>43282</v>
      </c>
      <c r="F3458" s="161" t="n">
        <v>73050</v>
      </c>
      <c r="G3458" s="0" t="s">
        <v>130</v>
      </c>
    </row>
    <row r="3459" customFormat="false" ht="15" hidden="false" customHeight="false" outlineLevel="0" collapsed="false">
      <c r="A3459" s="0" t="s">
        <v>126</v>
      </c>
      <c r="B3459" s="0" t="s">
        <v>7016</v>
      </c>
      <c r="C3459" s="0" t="s">
        <v>7017</v>
      </c>
      <c r="D3459" s="0" t="s">
        <v>129</v>
      </c>
      <c r="E3459" s="161" t="n">
        <v>43282</v>
      </c>
      <c r="F3459" s="161" t="n">
        <v>73050</v>
      </c>
      <c r="G3459" s="0" t="s">
        <v>130</v>
      </c>
    </row>
    <row r="3460" customFormat="false" ht="15" hidden="false" customHeight="false" outlineLevel="0" collapsed="false">
      <c r="A3460" s="0" t="s">
        <v>126</v>
      </c>
      <c r="B3460" s="0" t="s">
        <v>7018</v>
      </c>
      <c r="C3460" s="0" t="s">
        <v>7019</v>
      </c>
      <c r="D3460" s="0" t="s">
        <v>129</v>
      </c>
      <c r="E3460" s="161" t="n">
        <v>43191</v>
      </c>
      <c r="F3460" s="161" t="n">
        <v>73050</v>
      </c>
      <c r="G3460" s="0" t="s">
        <v>130</v>
      </c>
    </row>
    <row r="3461" customFormat="false" ht="15" hidden="false" customHeight="false" outlineLevel="0" collapsed="false">
      <c r="A3461" s="0" t="s">
        <v>126</v>
      </c>
      <c r="B3461" s="0" t="s">
        <v>7020</v>
      </c>
      <c r="C3461" s="0" t="s">
        <v>7021</v>
      </c>
      <c r="D3461" s="0" t="s">
        <v>129</v>
      </c>
      <c r="E3461" s="161" t="n">
        <v>43344</v>
      </c>
      <c r="F3461" s="161" t="n">
        <v>73050</v>
      </c>
      <c r="G3461" s="0" t="s">
        <v>130</v>
      </c>
    </row>
    <row r="3462" customFormat="false" ht="15" hidden="false" customHeight="false" outlineLevel="0" collapsed="false">
      <c r="A3462" s="0" t="s">
        <v>126</v>
      </c>
      <c r="B3462" s="0" t="s">
        <v>7022</v>
      </c>
      <c r="C3462" s="0" t="s">
        <v>7023</v>
      </c>
      <c r="D3462" s="0" t="s">
        <v>129</v>
      </c>
      <c r="E3462" s="161" t="n">
        <v>43435</v>
      </c>
      <c r="F3462" s="161" t="n">
        <v>73050</v>
      </c>
      <c r="G3462" s="0" t="s">
        <v>130</v>
      </c>
    </row>
    <row r="3463" customFormat="false" ht="15" hidden="false" customHeight="false" outlineLevel="0" collapsed="false">
      <c r="A3463" s="0" t="s">
        <v>126</v>
      </c>
      <c r="B3463" s="0" t="s">
        <v>7024</v>
      </c>
      <c r="C3463" s="0" t="s">
        <v>7025</v>
      </c>
      <c r="D3463" s="0" t="s">
        <v>129</v>
      </c>
      <c r="E3463" s="161" t="n">
        <v>43435</v>
      </c>
      <c r="F3463" s="161" t="n">
        <v>73050</v>
      </c>
      <c r="G3463" s="0" t="s">
        <v>130</v>
      </c>
    </row>
    <row r="3464" customFormat="false" ht="15" hidden="false" customHeight="false" outlineLevel="0" collapsed="false">
      <c r="A3464" s="0" t="s">
        <v>126</v>
      </c>
      <c r="B3464" s="0" t="s">
        <v>7026</v>
      </c>
      <c r="C3464" s="0" t="s">
        <v>7027</v>
      </c>
      <c r="D3464" s="0" t="s">
        <v>129</v>
      </c>
      <c r="E3464" s="161" t="n">
        <v>43435</v>
      </c>
      <c r="F3464" s="161" t="n">
        <v>73050</v>
      </c>
      <c r="G3464" s="0" t="s">
        <v>130</v>
      </c>
    </row>
    <row r="3465" customFormat="false" ht="15" hidden="false" customHeight="false" outlineLevel="0" collapsed="false">
      <c r="A3465" s="0" t="s">
        <v>126</v>
      </c>
      <c r="B3465" s="0" t="s">
        <v>7028</v>
      </c>
      <c r="C3465" s="0" t="s">
        <v>7029</v>
      </c>
      <c r="D3465" s="0" t="s">
        <v>129</v>
      </c>
      <c r="E3465" s="161" t="n">
        <v>43435</v>
      </c>
      <c r="F3465" s="161" t="n">
        <v>73050</v>
      </c>
      <c r="G3465" s="0" t="s">
        <v>130</v>
      </c>
    </row>
    <row r="3466" customFormat="false" ht="15" hidden="false" customHeight="false" outlineLevel="0" collapsed="false">
      <c r="A3466" s="0" t="s">
        <v>126</v>
      </c>
      <c r="B3466" s="0" t="s">
        <v>7030</v>
      </c>
      <c r="C3466" s="0" t="s">
        <v>7031</v>
      </c>
      <c r="D3466" s="0" t="s">
        <v>129</v>
      </c>
      <c r="E3466" s="161" t="n">
        <v>43435</v>
      </c>
      <c r="F3466" s="161" t="n">
        <v>73050</v>
      </c>
      <c r="G3466" s="0" t="s">
        <v>130</v>
      </c>
    </row>
    <row r="3467" customFormat="false" ht="15" hidden="false" customHeight="false" outlineLevel="0" collapsed="false">
      <c r="A3467" s="0" t="s">
        <v>126</v>
      </c>
      <c r="B3467" s="0" t="s">
        <v>7032</v>
      </c>
      <c r="C3467" s="0" t="s">
        <v>7033</v>
      </c>
      <c r="D3467" s="0" t="s">
        <v>129</v>
      </c>
      <c r="E3467" s="161" t="n">
        <v>43344</v>
      </c>
      <c r="F3467" s="161" t="n">
        <v>73050</v>
      </c>
      <c r="G3467" s="0" t="s">
        <v>130</v>
      </c>
    </row>
    <row r="3468" customFormat="false" ht="15" hidden="false" customHeight="false" outlineLevel="0" collapsed="false">
      <c r="A3468" s="0" t="s">
        <v>126</v>
      </c>
      <c r="B3468" s="0" t="s">
        <v>7034</v>
      </c>
      <c r="C3468" s="0" t="s">
        <v>7035</v>
      </c>
      <c r="D3468" s="0" t="s">
        <v>129</v>
      </c>
      <c r="E3468" s="161" t="n">
        <v>43344</v>
      </c>
      <c r="F3468" s="161" t="n">
        <v>73050</v>
      </c>
      <c r="G3468" s="0" t="s">
        <v>130</v>
      </c>
    </row>
    <row r="3469" customFormat="false" ht="15" hidden="false" customHeight="false" outlineLevel="0" collapsed="false">
      <c r="A3469" s="0" t="s">
        <v>126</v>
      </c>
      <c r="B3469" s="0" t="s">
        <v>7036</v>
      </c>
      <c r="C3469" s="0" t="s">
        <v>7037</v>
      </c>
      <c r="D3469" s="0" t="s">
        <v>129</v>
      </c>
      <c r="E3469" s="161" t="n">
        <v>43344</v>
      </c>
      <c r="F3469" s="161" t="n">
        <v>73050</v>
      </c>
      <c r="G3469" s="0" t="s">
        <v>130</v>
      </c>
    </row>
    <row r="3470" customFormat="false" ht="15" hidden="false" customHeight="false" outlineLevel="0" collapsed="false">
      <c r="A3470" s="0" t="s">
        <v>126</v>
      </c>
      <c r="B3470" s="0" t="s">
        <v>7038</v>
      </c>
      <c r="C3470" s="0" t="s">
        <v>7039</v>
      </c>
      <c r="D3470" s="0" t="s">
        <v>129</v>
      </c>
      <c r="E3470" s="161" t="n">
        <v>43344</v>
      </c>
      <c r="F3470" s="161" t="n">
        <v>73050</v>
      </c>
      <c r="G3470" s="0" t="s">
        <v>130</v>
      </c>
    </row>
    <row r="3471" customFormat="false" ht="15" hidden="false" customHeight="false" outlineLevel="0" collapsed="false">
      <c r="A3471" s="0" t="s">
        <v>126</v>
      </c>
      <c r="B3471" s="0" t="s">
        <v>7040</v>
      </c>
      <c r="C3471" s="0" t="s">
        <v>7041</v>
      </c>
      <c r="D3471" s="0" t="s">
        <v>129</v>
      </c>
      <c r="E3471" s="161" t="n">
        <v>43344</v>
      </c>
      <c r="F3471" s="161" t="n">
        <v>73050</v>
      </c>
      <c r="G3471" s="0" t="s">
        <v>130</v>
      </c>
    </row>
    <row r="3472" customFormat="false" ht="15" hidden="false" customHeight="false" outlineLevel="0" collapsed="false">
      <c r="A3472" s="0" t="s">
        <v>126</v>
      </c>
      <c r="B3472" s="0" t="s">
        <v>7042</v>
      </c>
      <c r="C3472" s="0" t="s">
        <v>7043</v>
      </c>
      <c r="D3472" s="0" t="s">
        <v>129</v>
      </c>
      <c r="E3472" s="161" t="n">
        <v>43313</v>
      </c>
      <c r="F3472" s="161" t="n">
        <v>73050</v>
      </c>
      <c r="G3472" s="0" t="s">
        <v>130</v>
      </c>
    </row>
    <row r="3473" customFormat="false" ht="15" hidden="false" customHeight="false" outlineLevel="0" collapsed="false">
      <c r="A3473" s="0" t="s">
        <v>126</v>
      </c>
      <c r="B3473" s="0" t="s">
        <v>7044</v>
      </c>
      <c r="C3473" s="0" t="s">
        <v>7045</v>
      </c>
      <c r="D3473" s="0" t="s">
        <v>129</v>
      </c>
      <c r="E3473" s="161" t="n">
        <v>43313</v>
      </c>
      <c r="F3473" s="161" t="n">
        <v>73050</v>
      </c>
      <c r="G3473" s="0" t="s">
        <v>130</v>
      </c>
    </row>
    <row r="3474" customFormat="false" ht="15" hidden="false" customHeight="false" outlineLevel="0" collapsed="false">
      <c r="A3474" s="0" t="s">
        <v>126</v>
      </c>
      <c r="B3474" s="0" t="s">
        <v>7046</v>
      </c>
      <c r="C3474" s="0" t="s">
        <v>7047</v>
      </c>
      <c r="D3474" s="0" t="s">
        <v>129</v>
      </c>
      <c r="E3474" s="161" t="n">
        <v>43313</v>
      </c>
      <c r="F3474" s="161" t="n">
        <v>73050</v>
      </c>
      <c r="G3474" s="0" t="s">
        <v>130</v>
      </c>
    </row>
    <row r="3475" customFormat="false" ht="15" hidden="false" customHeight="false" outlineLevel="0" collapsed="false">
      <c r="A3475" s="0" t="s">
        <v>126</v>
      </c>
      <c r="B3475" s="0" t="s">
        <v>7048</v>
      </c>
      <c r="C3475" s="0" t="s">
        <v>7049</v>
      </c>
      <c r="D3475" s="0" t="s">
        <v>129</v>
      </c>
      <c r="E3475" s="161" t="n">
        <v>43313</v>
      </c>
      <c r="F3475" s="161" t="n">
        <v>73050</v>
      </c>
      <c r="G3475" s="0" t="s">
        <v>130</v>
      </c>
    </row>
    <row r="3476" customFormat="false" ht="15" hidden="false" customHeight="false" outlineLevel="0" collapsed="false">
      <c r="A3476" s="0" t="s">
        <v>126</v>
      </c>
      <c r="B3476" s="0" t="s">
        <v>7050</v>
      </c>
      <c r="C3476" s="0" t="s">
        <v>7051</v>
      </c>
      <c r="D3476" s="0" t="s">
        <v>129</v>
      </c>
      <c r="E3476" s="161" t="n">
        <v>43191</v>
      </c>
      <c r="F3476" s="161" t="n">
        <v>73050</v>
      </c>
      <c r="G3476" s="0" t="s">
        <v>130</v>
      </c>
    </row>
    <row r="3477" customFormat="false" ht="15" hidden="false" customHeight="false" outlineLevel="0" collapsed="false">
      <c r="A3477" s="0" t="s">
        <v>126</v>
      </c>
      <c r="B3477" s="0" t="s">
        <v>7052</v>
      </c>
      <c r="C3477" s="0" t="s">
        <v>7053</v>
      </c>
      <c r="D3477" s="0" t="s">
        <v>129</v>
      </c>
      <c r="E3477" s="161" t="n">
        <v>42996</v>
      </c>
      <c r="F3477" s="161" t="n">
        <v>73050</v>
      </c>
      <c r="G3477" s="0" t="s">
        <v>130</v>
      </c>
    </row>
    <row r="3478" customFormat="false" ht="15" hidden="false" customHeight="false" outlineLevel="0" collapsed="false">
      <c r="A3478" s="0" t="s">
        <v>126</v>
      </c>
      <c r="B3478" s="0" t="s">
        <v>7054</v>
      </c>
      <c r="C3478" s="0" t="s">
        <v>7055</v>
      </c>
      <c r="D3478" s="0" t="s">
        <v>129</v>
      </c>
      <c r="E3478" s="161" t="n">
        <v>43466</v>
      </c>
      <c r="F3478" s="161" t="n">
        <v>73050</v>
      </c>
      <c r="G3478" s="0" t="s">
        <v>130</v>
      </c>
    </row>
    <row r="3479" customFormat="false" ht="15" hidden="false" customHeight="false" outlineLevel="0" collapsed="false">
      <c r="A3479" s="0" t="s">
        <v>126</v>
      </c>
      <c r="B3479" s="0" t="s">
        <v>7056</v>
      </c>
      <c r="C3479" s="0" t="s">
        <v>7057</v>
      </c>
      <c r="D3479" s="0" t="s">
        <v>129</v>
      </c>
      <c r="E3479" s="161" t="n">
        <v>43466</v>
      </c>
      <c r="F3479" s="161" t="n">
        <v>73050</v>
      </c>
      <c r="G3479" s="0" t="s">
        <v>130</v>
      </c>
    </row>
    <row r="3480" customFormat="false" ht="15" hidden="false" customHeight="false" outlineLevel="0" collapsed="false">
      <c r="A3480" s="0" t="s">
        <v>126</v>
      </c>
      <c r="B3480" s="0" t="s">
        <v>7058</v>
      </c>
      <c r="C3480" s="0" t="s">
        <v>7059</v>
      </c>
      <c r="D3480" s="0" t="s">
        <v>129</v>
      </c>
      <c r="E3480" s="161" t="n">
        <v>43466</v>
      </c>
      <c r="F3480" s="161" t="n">
        <v>73050</v>
      </c>
      <c r="G3480" s="0" t="s">
        <v>130</v>
      </c>
    </row>
    <row r="3481" customFormat="false" ht="15" hidden="false" customHeight="false" outlineLevel="0" collapsed="false">
      <c r="A3481" s="0" t="s">
        <v>126</v>
      </c>
      <c r="B3481" s="0" t="s">
        <v>7060</v>
      </c>
      <c r="C3481" s="0" t="s">
        <v>7061</v>
      </c>
      <c r="D3481" s="0" t="s">
        <v>129</v>
      </c>
      <c r="E3481" s="161" t="n">
        <v>43497</v>
      </c>
      <c r="F3481" s="161" t="n">
        <v>73050</v>
      </c>
      <c r="G3481" s="0" t="s">
        <v>130</v>
      </c>
    </row>
    <row r="3482" customFormat="false" ht="15" hidden="false" customHeight="false" outlineLevel="0" collapsed="false">
      <c r="A3482" s="0" t="s">
        <v>126</v>
      </c>
      <c r="B3482" s="0" t="s">
        <v>7062</v>
      </c>
      <c r="C3482" s="0" t="s">
        <v>7063</v>
      </c>
      <c r="D3482" s="0" t="s">
        <v>129</v>
      </c>
      <c r="E3482" s="161" t="n">
        <v>43497</v>
      </c>
      <c r="F3482" s="161" t="n">
        <v>73050</v>
      </c>
      <c r="G3482" s="0" t="s">
        <v>130</v>
      </c>
    </row>
    <row r="3483" customFormat="false" ht="15" hidden="false" customHeight="false" outlineLevel="0" collapsed="false">
      <c r="A3483" s="0" t="s">
        <v>126</v>
      </c>
      <c r="B3483" s="0" t="s">
        <v>7064</v>
      </c>
      <c r="C3483" s="0" t="s">
        <v>7065</v>
      </c>
      <c r="D3483" s="0" t="s">
        <v>129</v>
      </c>
      <c r="E3483" s="161" t="n">
        <v>43497</v>
      </c>
      <c r="F3483" s="161" t="n">
        <v>73050</v>
      </c>
      <c r="G3483" s="0" t="s">
        <v>130</v>
      </c>
    </row>
    <row r="3484" customFormat="false" ht="15" hidden="false" customHeight="false" outlineLevel="0" collapsed="false">
      <c r="A3484" s="0" t="s">
        <v>126</v>
      </c>
      <c r="B3484" s="0" t="s">
        <v>7066</v>
      </c>
      <c r="C3484" s="0" t="s">
        <v>7067</v>
      </c>
      <c r="D3484" s="0" t="s">
        <v>129</v>
      </c>
      <c r="E3484" s="161" t="n">
        <v>43497</v>
      </c>
      <c r="F3484" s="161" t="n">
        <v>73050</v>
      </c>
      <c r="G3484" s="0" t="s">
        <v>130</v>
      </c>
    </row>
    <row r="3485" customFormat="false" ht="15" hidden="false" customHeight="false" outlineLevel="0" collapsed="false">
      <c r="A3485" s="0" t="s">
        <v>126</v>
      </c>
      <c r="B3485" s="0" t="s">
        <v>7068</v>
      </c>
      <c r="C3485" s="0" t="s">
        <v>7069</v>
      </c>
      <c r="D3485" s="0" t="s">
        <v>129</v>
      </c>
      <c r="E3485" s="161" t="n">
        <v>43497</v>
      </c>
      <c r="F3485" s="161" t="n">
        <v>73050</v>
      </c>
      <c r="G3485" s="0" t="s">
        <v>130</v>
      </c>
    </row>
    <row r="3486" customFormat="false" ht="15" hidden="false" customHeight="false" outlineLevel="0" collapsed="false">
      <c r="A3486" s="0" t="s">
        <v>126</v>
      </c>
      <c r="B3486" s="0" t="s">
        <v>7070</v>
      </c>
      <c r="C3486" s="0" t="s">
        <v>7071</v>
      </c>
      <c r="D3486" s="0" t="s">
        <v>129</v>
      </c>
      <c r="E3486" s="161" t="n">
        <v>43497</v>
      </c>
      <c r="F3486" s="161" t="n">
        <v>73050</v>
      </c>
      <c r="G3486" s="0" t="s">
        <v>130</v>
      </c>
    </row>
    <row r="3487" customFormat="false" ht="15" hidden="false" customHeight="false" outlineLevel="0" collapsed="false">
      <c r="A3487" s="0" t="s">
        <v>126</v>
      </c>
      <c r="B3487" s="0" t="s">
        <v>7072</v>
      </c>
      <c r="C3487" s="0" t="s">
        <v>7073</v>
      </c>
      <c r="D3487" s="0" t="s">
        <v>129</v>
      </c>
      <c r="E3487" s="161" t="n">
        <v>43424</v>
      </c>
      <c r="F3487" s="161" t="n">
        <v>73050</v>
      </c>
      <c r="G3487" s="0" t="s">
        <v>130</v>
      </c>
    </row>
    <row r="3488" customFormat="false" ht="15" hidden="false" customHeight="false" outlineLevel="0" collapsed="false">
      <c r="A3488" s="0" t="s">
        <v>126</v>
      </c>
      <c r="B3488" s="0" t="s">
        <v>7076</v>
      </c>
      <c r="C3488" s="0" t="s">
        <v>7077</v>
      </c>
      <c r="D3488" s="0" t="s">
        <v>129</v>
      </c>
      <c r="E3488" s="161" t="n">
        <v>43424</v>
      </c>
      <c r="F3488" s="161" t="n">
        <v>73050</v>
      </c>
      <c r="G3488" s="0" t="s">
        <v>130</v>
      </c>
    </row>
    <row r="3489" customFormat="false" ht="15" hidden="false" customHeight="false" outlineLevel="0" collapsed="false">
      <c r="A3489" s="0" t="s">
        <v>126</v>
      </c>
      <c r="B3489" s="0" t="s">
        <v>7078</v>
      </c>
      <c r="C3489" s="0" t="s">
        <v>7079</v>
      </c>
      <c r="D3489" s="0" t="s">
        <v>129</v>
      </c>
      <c r="E3489" s="161" t="n">
        <v>43424</v>
      </c>
      <c r="F3489" s="161" t="n">
        <v>73050</v>
      </c>
      <c r="G3489" s="0" t="s">
        <v>130</v>
      </c>
    </row>
    <row r="3490" customFormat="false" ht="15" hidden="false" customHeight="false" outlineLevel="0" collapsed="false">
      <c r="A3490" s="0" t="s">
        <v>126</v>
      </c>
      <c r="B3490" s="0" t="s">
        <v>7080</v>
      </c>
      <c r="C3490" s="0" t="s">
        <v>7081</v>
      </c>
      <c r="D3490" s="0" t="s">
        <v>129</v>
      </c>
      <c r="E3490" s="161" t="n">
        <v>43424</v>
      </c>
      <c r="F3490" s="161" t="n">
        <v>73050</v>
      </c>
      <c r="G3490" s="0" t="s">
        <v>130</v>
      </c>
    </row>
    <row r="3491" customFormat="false" ht="15" hidden="false" customHeight="false" outlineLevel="0" collapsed="false">
      <c r="A3491" s="0" t="s">
        <v>126</v>
      </c>
      <c r="B3491" s="0" t="s">
        <v>7082</v>
      </c>
      <c r="C3491" s="0" t="s">
        <v>7083</v>
      </c>
      <c r="D3491" s="0" t="s">
        <v>129</v>
      </c>
      <c r="E3491" s="161" t="n">
        <v>43424</v>
      </c>
      <c r="F3491" s="161" t="n">
        <v>73050</v>
      </c>
      <c r="G3491" s="0" t="s">
        <v>130</v>
      </c>
    </row>
    <row r="3492" customFormat="false" ht="15" hidden="false" customHeight="false" outlineLevel="0" collapsed="false">
      <c r="A3492" s="0" t="s">
        <v>126</v>
      </c>
      <c r="B3492" s="0" t="s">
        <v>7084</v>
      </c>
      <c r="C3492" s="0" t="s">
        <v>7085</v>
      </c>
      <c r="D3492" s="0" t="s">
        <v>129</v>
      </c>
      <c r="E3492" s="161" t="n">
        <v>43424</v>
      </c>
      <c r="F3492" s="161" t="n">
        <v>73050</v>
      </c>
      <c r="G3492" s="0" t="s">
        <v>130</v>
      </c>
    </row>
    <row r="3493" customFormat="false" ht="15" hidden="false" customHeight="false" outlineLevel="0" collapsed="false">
      <c r="A3493" s="0" t="s">
        <v>126</v>
      </c>
      <c r="B3493" s="0" t="s">
        <v>7086</v>
      </c>
      <c r="C3493" s="0" t="s">
        <v>7087</v>
      </c>
      <c r="D3493" s="0" t="s">
        <v>129</v>
      </c>
      <c r="E3493" s="161" t="n">
        <v>43424</v>
      </c>
      <c r="F3493" s="161" t="n">
        <v>73050</v>
      </c>
      <c r="G3493" s="0" t="s">
        <v>130</v>
      </c>
    </row>
    <row r="3494" customFormat="false" ht="15" hidden="false" customHeight="false" outlineLevel="0" collapsed="false">
      <c r="A3494" s="0" t="s">
        <v>126</v>
      </c>
      <c r="B3494" s="0" t="s">
        <v>7088</v>
      </c>
      <c r="C3494" s="0" t="s">
        <v>7089</v>
      </c>
      <c r="D3494" s="0" t="s">
        <v>129</v>
      </c>
      <c r="E3494" s="161" t="n">
        <v>43466</v>
      </c>
      <c r="F3494" s="161" t="n">
        <v>73050</v>
      </c>
      <c r="G3494" s="0" t="s">
        <v>130</v>
      </c>
    </row>
    <row r="3495" customFormat="false" ht="15" hidden="false" customHeight="false" outlineLevel="0" collapsed="false">
      <c r="A3495" s="0" t="s">
        <v>126</v>
      </c>
      <c r="B3495" s="0" t="s">
        <v>7090</v>
      </c>
      <c r="C3495" s="0" t="s">
        <v>7091</v>
      </c>
      <c r="D3495" s="0" t="s">
        <v>129</v>
      </c>
      <c r="E3495" s="161" t="n">
        <v>43466</v>
      </c>
      <c r="F3495" s="161" t="n">
        <v>73050</v>
      </c>
      <c r="G3495" s="0" t="s">
        <v>130</v>
      </c>
    </row>
    <row r="3496" customFormat="false" ht="15" hidden="false" customHeight="false" outlineLevel="0" collapsed="false">
      <c r="A3496" s="0" t="s">
        <v>126</v>
      </c>
      <c r="B3496" s="0" t="s">
        <v>7092</v>
      </c>
      <c r="C3496" s="0" t="s">
        <v>7093</v>
      </c>
      <c r="D3496" s="0" t="s">
        <v>129</v>
      </c>
      <c r="E3496" s="161" t="n">
        <v>43466</v>
      </c>
      <c r="F3496" s="161" t="n">
        <v>73050</v>
      </c>
      <c r="G3496" s="0" t="s">
        <v>130</v>
      </c>
    </row>
    <row r="3497" customFormat="false" ht="15" hidden="false" customHeight="false" outlineLevel="0" collapsed="false">
      <c r="A3497" s="0" t="s">
        <v>126</v>
      </c>
      <c r="B3497" s="0" t="s">
        <v>7094</v>
      </c>
      <c r="C3497" s="0" t="s">
        <v>7095</v>
      </c>
      <c r="D3497" s="0" t="s">
        <v>129</v>
      </c>
      <c r="E3497" s="161" t="n">
        <v>43466</v>
      </c>
      <c r="F3497" s="161" t="n">
        <v>73050</v>
      </c>
      <c r="G3497" s="0" t="s">
        <v>130</v>
      </c>
    </row>
    <row r="3498" customFormat="false" ht="15" hidden="false" customHeight="false" outlineLevel="0" collapsed="false">
      <c r="A3498" s="0" t="s">
        <v>126</v>
      </c>
      <c r="B3498" s="0" t="s">
        <v>7096</v>
      </c>
      <c r="C3498" s="0" t="s">
        <v>7097</v>
      </c>
      <c r="D3498" s="0" t="s">
        <v>129</v>
      </c>
      <c r="E3498" s="161" t="n">
        <v>43466</v>
      </c>
      <c r="F3498" s="161" t="n">
        <v>73050</v>
      </c>
      <c r="G3498" s="0" t="s">
        <v>130</v>
      </c>
    </row>
    <row r="3499" customFormat="false" ht="15" hidden="false" customHeight="false" outlineLevel="0" collapsed="false">
      <c r="A3499" s="0" t="s">
        <v>126</v>
      </c>
      <c r="B3499" s="0" t="s">
        <v>7098</v>
      </c>
      <c r="C3499" s="0" t="s">
        <v>7099</v>
      </c>
      <c r="D3499" s="0" t="s">
        <v>129</v>
      </c>
      <c r="E3499" s="161" t="n">
        <v>43466</v>
      </c>
      <c r="F3499" s="161" t="n">
        <v>73050</v>
      </c>
      <c r="G3499" s="0" t="s">
        <v>130</v>
      </c>
    </row>
    <row r="3500" customFormat="false" ht="15" hidden="false" customHeight="false" outlineLevel="0" collapsed="false">
      <c r="A3500" s="0" t="s">
        <v>126</v>
      </c>
      <c r="B3500" s="0" t="s">
        <v>7100</v>
      </c>
      <c r="C3500" s="0" t="s">
        <v>7101</v>
      </c>
      <c r="D3500" s="0" t="s">
        <v>129</v>
      </c>
      <c r="E3500" s="161" t="n">
        <v>43466</v>
      </c>
      <c r="F3500" s="161" t="n">
        <v>73050</v>
      </c>
      <c r="G3500" s="0" t="s">
        <v>130</v>
      </c>
    </row>
    <row r="3501" customFormat="false" ht="15" hidden="false" customHeight="false" outlineLevel="0" collapsed="false">
      <c r="A3501" s="0" t="s">
        <v>126</v>
      </c>
      <c r="B3501" s="0" t="s">
        <v>7102</v>
      </c>
      <c r="C3501" s="0" t="s">
        <v>7103</v>
      </c>
      <c r="D3501" s="0" t="s">
        <v>129</v>
      </c>
      <c r="E3501" s="161" t="n">
        <v>43556</v>
      </c>
      <c r="F3501" s="161" t="n">
        <v>73050</v>
      </c>
      <c r="G3501" s="0" t="s">
        <v>130</v>
      </c>
    </row>
    <row r="3502" customFormat="false" ht="15" hidden="false" customHeight="false" outlineLevel="0" collapsed="false">
      <c r="A3502" s="0" t="s">
        <v>126</v>
      </c>
      <c r="B3502" s="0" t="s">
        <v>7104</v>
      </c>
      <c r="C3502" s="0" t="s">
        <v>7105</v>
      </c>
      <c r="D3502" s="0" t="s">
        <v>129</v>
      </c>
      <c r="E3502" s="161" t="n">
        <v>43556</v>
      </c>
      <c r="F3502" s="161" t="n">
        <v>73050</v>
      </c>
      <c r="G3502" s="0" t="s">
        <v>130</v>
      </c>
    </row>
    <row r="3503" customFormat="false" ht="15" hidden="false" customHeight="false" outlineLevel="0" collapsed="false">
      <c r="A3503" s="0" t="s">
        <v>126</v>
      </c>
      <c r="B3503" s="0" t="s">
        <v>7106</v>
      </c>
      <c r="C3503" s="0" t="s">
        <v>7107</v>
      </c>
      <c r="D3503" s="0" t="s">
        <v>129</v>
      </c>
      <c r="E3503" s="161" t="n">
        <v>43556</v>
      </c>
      <c r="F3503" s="161" t="n">
        <v>73050</v>
      </c>
      <c r="G3503" s="0" t="s">
        <v>130</v>
      </c>
    </row>
    <row r="3504" customFormat="false" ht="15" hidden="false" customHeight="false" outlineLevel="0" collapsed="false">
      <c r="A3504" s="0" t="s">
        <v>126</v>
      </c>
      <c r="B3504" s="0" t="s">
        <v>7108</v>
      </c>
      <c r="C3504" s="0" t="s">
        <v>7109</v>
      </c>
      <c r="D3504" s="0" t="s">
        <v>129</v>
      </c>
      <c r="E3504" s="161" t="n">
        <v>43525</v>
      </c>
      <c r="F3504" s="161" t="n">
        <v>73050</v>
      </c>
      <c r="G3504" s="0" t="s">
        <v>130</v>
      </c>
    </row>
    <row r="3505" customFormat="false" ht="15" hidden="false" customHeight="false" outlineLevel="0" collapsed="false">
      <c r="A3505" s="0" t="s">
        <v>126</v>
      </c>
      <c r="B3505" s="0" t="s">
        <v>7110</v>
      </c>
      <c r="C3505" s="0" t="s">
        <v>2141</v>
      </c>
      <c r="D3505" s="0" t="s">
        <v>129</v>
      </c>
      <c r="E3505" s="161" t="n">
        <v>43435</v>
      </c>
      <c r="F3505" s="161" t="n">
        <v>73050</v>
      </c>
      <c r="G3505" s="0" t="s">
        <v>130</v>
      </c>
    </row>
    <row r="3506" customFormat="false" ht="15" hidden="false" customHeight="false" outlineLevel="0" collapsed="false">
      <c r="A3506" s="0" t="s">
        <v>126</v>
      </c>
      <c r="B3506" s="0" t="s">
        <v>7111</v>
      </c>
      <c r="C3506" s="0" t="s">
        <v>7112</v>
      </c>
      <c r="D3506" s="0" t="s">
        <v>129</v>
      </c>
      <c r="E3506" s="161" t="n">
        <v>43435</v>
      </c>
      <c r="F3506" s="161" t="n">
        <v>73050</v>
      </c>
      <c r="G3506" s="0" t="s">
        <v>130</v>
      </c>
    </row>
    <row r="3507" customFormat="false" ht="15" hidden="false" customHeight="false" outlineLevel="0" collapsed="false">
      <c r="A3507" s="0" t="s">
        <v>126</v>
      </c>
      <c r="B3507" s="0" t="s">
        <v>7113</v>
      </c>
      <c r="C3507" s="0" t="s">
        <v>7114</v>
      </c>
      <c r="D3507" s="0" t="s">
        <v>129</v>
      </c>
      <c r="E3507" s="161" t="n">
        <v>43435</v>
      </c>
      <c r="F3507" s="161" t="n">
        <v>73050</v>
      </c>
      <c r="G3507" s="0" t="s">
        <v>130</v>
      </c>
    </row>
    <row r="3508" customFormat="false" ht="15" hidden="false" customHeight="false" outlineLevel="0" collapsed="false">
      <c r="A3508" s="0" t="s">
        <v>126</v>
      </c>
      <c r="B3508" s="0" t="s">
        <v>7115</v>
      </c>
      <c r="C3508" s="0" t="s">
        <v>7116</v>
      </c>
      <c r="D3508" s="0" t="s">
        <v>129</v>
      </c>
      <c r="E3508" s="161" t="n">
        <v>43374</v>
      </c>
      <c r="F3508" s="161" t="n">
        <v>73050</v>
      </c>
      <c r="G3508" s="0" t="s">
        <v>130</v>
      </c>
    </row>
    <row r="3509" customFormat="false" ht="15" hidden="false" customHeight="false" outlineLevel="0" collapsed="false">
      <c r="A3509" s="0" t="s">
        <v>126</v>
      </c>
      <c r="B3509" s="0" t="s">
        <v>7117</v>
      </c>
      <c r="C3509" s="0" t="s">
        <v>7118</v>
      </c>
      <c r="D3509" s="0" t="s">
        <v>129</v>
      </c>
      <c r="E3509" s="161" t="n">
        <v>43374</v>
      </c>
      <c r="F3509" s="161" t="n">
        <v>73050</v>
      </c>
      <c r="G3509" s="0" t="s">
        <v>130</v>
      </c>
    </row>
    <row r="3510" customFormat="false" ht="15" hidden="false" customHeight="false" outlineLevel="0" collapsed="false">
      <c r="A3510" s="0" t="s">
        <v>126</v>
      </c>
      <c r="B3510" s="0" t="s">
        <v>7119</v>
      </c>
      <c r="C3510" s="0" t="s">
        <v>7120</v>
      </c>
      <c r="D3510" s="0" t="s">
        <v>129</v>
      </c>
      <c r="E3510" s="161" t="n">
        <v>43374</v>
      </c>
      <c r="F3510" s="161" t="n">
        <v>73050</v>
      </c>
      <c r="G3510" s="0" t="s">
        <v>130</v>
      </c>
    </row>
    <row r="3511" customFormat="false" ht="15" hidden="false" customHeight="false" outlineLevel="0" collapsed="false">
      <c r="A3511" s="0" t="s">
        <v>126</v>
      </c>
      <c r="B3511" s="0" t="s">
        <v>7121</v>
      </c>
      <c r="C3511" s="0" t="s">
        <v>7122</v>
      </c>
      <c r="D3511" s="0" t="s">
        <v>129</v>
      </c>
      <c r="E3511" s="161" t="n">
        <v>43374</v>
      </c>
      <c r="F3511" s="161" t="n">
        <v>73050</v>
      </c>
      <c r="G3511" s="0" t="s">
        <v>130</v>
      </c>
    </row>
    <row r="3512" customFormat="false" ht="15" hidden="false" customHeight="false" outlineLevel="0" collapsed="false">
      <c r="A3512" s="0" t="s">
        <v>126</v>
      </c>
      <c r="B3512" s="0" t="s">
        <v>7123</v>
      </c>
      <c r="C3512" s="0" t="s">
        <v>7124</v>
      </c>
      <c r="D3512" s="0" t="s">
        <v>129</v>
      </c>
      <c r="E3512" s="161" t="n">
        <v>43374</v>
      </c>
      <c r="F3512" s="161" t="n">
        <v>73050</v>
      </c>
      <c r="G3512" s="0" t="s">
        <v>130</v>
      </c>
    </row>
    <row r="3513" customFormat="false" ht="15" hidden="false" customHeight="false" outlineLevel="0" collapsed="false">
      <c r="A3513" s="0" t="s">
        <v>126</v>
      </c>
      <c r="B3513" s="0" t="s">
        <v>7125</v>
      </c>
      <c r="C3513" s="0" t="s">
        <v>7126</v>
      </c>
      <c r="D3513" s="0" t="s">
        <v>129</v>
      </c>
      <c r="E3513" s="161" t="n">
        <v>43405</v>
      </c>
      <c r="F3513" s="161" t="n">
        <v>73050</v>
      </c>
      <c r="G3513" s="0" t="s">
        <v>130</v>
      </c>
    </row>
    <row r="3514" customFormat="false" ht="15" hidden="false" customHeight="false" outlineLevel="0" collapsed="false">
      <c r="A3514" s="0" t="s">
        <v>126</v>
      </c>
      <c r="B3514" s="0" t="s">
        <v>7127</v>
      </c>
      <c r="C3514" s="0" t="s">
        <v>7128</v>
      </c>
      <c r="D3514" s="0" t="s">
        <v>129</v>
      </c>
      <c r="E3514" s="161" t="n">
        <v>43709</v>
      </c>
      <c r="F3514" s="161" t="n">
        <v>73050</v>
      </c>
      <c r="G3514" s="0" t="s">
        <v>130</v>
      </c>
    </row>
    <row r="3515" customFormat="false" ht="15" hidden="false" customHeight="false" outlineLevel="0" collapsed="false">
      <c r="A3515" s="0" t="s">
        <v>126</v>
      </c>
      <c r="B3515" s="0" t="s">
        <v>7129</v>
      </c>
      <c r="C3515" s="0" t="s">
        <v>5073</v>
      </c>
      <c r="D3515" s="0" t="s">
        <v>129</v>
      </c>
      <c r="E3515" s="161" t="n">
        <v>43709</v>
      </c>
      <c r="F3515" s="161" t="n">
        <v>73050</v>
      </c>
      <c r="G3515" s="0" t="s">
        <v>130</v>
      </c>
    </row>
    <row r="3516" customFormat="false" ht="15" hidden="false" customHeight="false" outlineLevel="0" collapsed="false">
      <c r="A3516" s="0" t="s">
        <v>126</v>
      </c>
      <c r="B3516" s="0" t="s">
        <v>7130</v>
      </c>
      <c r="C3516" s="0" t="s">
        <v>434</v>
      </c>
      <c r="D3516" s="0" t="s">
        <v>129</v>
      </c>
      <c r="E3516" s="161" t="n">
        <v>43709</v>
      </c>
      <c r="F3516" s="161" t="n">
        <v>73050</v>
      </c>
      <c r="G3516" s="0" t="s">
        <v>130</v>
      </c>
    </row>
    <row r="3517" customFormat="false" ht="15" hidden="false" customHeight="false" outlineLevel="0" collapsed="false">
      <c r="A3517" s="0" t="s">
        <v>126</v>
      </c>
      <c r="B3517" s="0" t="s">
        <v>7131</v>
      </c>
      <c r="C3517" s="0" t="s">
        <v>7132</v>
      </c>
      <c r="D3517" s="0" t="s">
        <v>129</v>
      </c>
      <c r="E3517" s="161" t="n">
        <v>43709</v>
      </c>
      <c r="F3517" s="161" t="n">
        <v>73050</v>
      </c>
      <c r="G3517" s="0" t="s">
        <v>130</v>
      </c>
    </row>
    <row r="3518" customFormat="false" ht="15" hidden="false" customHeight="false" outlineLevel="0" collapsed="false">
      <c r="A3518" s="0" t="s">
        <v>126</v>
      </c>
      <c r="B3518" s="0" t="s">
        <v>7133</v>
      </c>
      <c r="C3518" s="0" t="s">
        <v>7134</v>
      </c>
      <c r="D3518" s="0" t="s">
        <v>129</v>
      </c>
      <c r="E3518" s="161" t="n">
        <v>43647</v>
      </c>
      <c r="F3518" s="161" t="n">
        <v>73050</v>
      </c>
      <c r="G3518" s="0" t="s">
        <v>130</v>
      </c>
    </row>
    <row r="3519" customFormat="false" ht="15" hidden="false" customHeight="false" outlineLevel="0" collapsed="false">
      <c r="A3519" s="0" t="s">
        <v>126</v>
      </c>
      <c r="B3519" s="0" t="s">
        <v>7135</v>
      </c>
      <c r="C3519" s="0" t="s">
        <v>7136</v>
      </c>
      <c r="D3519" s="0" t="s">
        <v>129</v>
      </c>
      <c r="E3519" s="161" t="n">
        <v>43647</v>
      </c>
      <c r="F3519" s="161" t="n">
        <v>73050</v>
      </c>
      <c r="G3519" s="0" t="s">
        <v>130</v>
      </c>
    </row>
    <row r="3520" customFormat="false" ht="15" hidden="false" customHeight="false" outlineLevel="0" collapsed="false">
      <c r="A3520" s="0" t="s">
        <v>126</v>
      </c>
      <c r="B3520" s="0" t="s">
        <v>7137</v>
      </c>
      <c r="C3520" s="0" t="s">
        <v>7138</v>
      </c>
      <c r="D3520" s="0" t="s">
        <v>129</v>
      </c>
      <c r="E3520" s="161" t="n">
        <v>43647</v>
      </c>
      <c r="F3520" s="161" t="n">
        <v>73050</v>
      </c>
      <c r="G3520" s="0" t="s">
        <v>130</v>
      </c>
    </row>
    <row r="3521" customFormat="false" ht="15" hidden="false" customHeight="false" outlineLevel="0" collapsed="false">
      <c r="A3521" s="0" t="s">
        <v>126</v>
      </c>
      <c r="B3521" s="0" t="s">
        <v>7139</v>
      </c>
      <c r="C3521" s="0" t="s">
        <v>7140</v>
      </c>
      <c r="D3521" s="0" t="s">
        <v>129</v>
      </c>
      <c r="E3521" s="161" t="n">
        <v>43313</v>
      </c>
      <c r="F3521" s="161" t="n">
        <v>73050</v>
      </c>
      <c r="G3521" s="0" t="s">
        <v>130</v>
      </c>
    </row>
    <row r="3522" customFormat="false" ht="15" hidden="false" customHeight="false" outlineLevel="0" collapsed="false">
      <c r="A3522" s="0" t="s">
        <v>126</v>
      </c>
      <c r="B3522" s="0" t="s">
        <v>7141</v>
      </c>
      <c r="C3522" s="0" t="s">
        <v>7142</v>
      </c>
      <c r="D3522" s="0" t="s">
        <v>129</v>
      </c>
      <c r="E3522" s="161" t="n">
        <v>43509</v>
      </c>
      <c r="F3522" s="161" t="n">
        <v>73050</v>
      </c>
      <c r="G3522" s="0" t="s">
        <v>130</v>
      </c>
    </row>
    <row r="3523" customFormat="false" ht="15" hidden="false" customHeight="false" outlineLevel="0" collapsed="false">
      <c r="A3523" s="0" t="s">
        <v>126</v>
      </c>
      <c r="B3523" s="0" t="s">
        <v>7143</v>
      </c>
      <c r="C3523" s="0" t="s">
        <v>434</v>
      </c>
      <c r="D3523" s="0" t="s">
        <v>129</v>
      </c>
      <c r="E3523" s="161" t="n">
        <v>43509</v>
      </c>
      <c r="F3523" s="161" t="n">
        <v>73050</v>
      </c>
      <c r="G3523" s="0" t="s">
        <v>130</v>
      </c>
    </row>
    <row r="3524" customFormat="false" ht="15" hidden="false" customHeight="false" outlineLevel="0" collapsed="false">
      <c r="A3524" s="0" t="s">
        <v>126</v>
      </c>
      <c r="B3524" s="0" t="s">
        <v>7144</v>
      </c>
      <c r="C3524" s="0" t="s">
        <v>7145</v>
      </c>
      <c r="D3524" s="0" t="s">
        <v>129</v>
      </c>
      <c r="E3524" s="161" t="n">
        <v>43609</v>
      </c>
      <c r="F3524" s="161" t="n">
        <v>73050</v>
      </c>
      <c r="G3524" s="0" t="s">
        <v>130</v>
      </c>
    </row>
    <row r="3525" customFormat="false" ht="15" hidden="false" customHeight="false" outlineLevel="0" collapsed="false">
      <c r="A3525" s="0" t="s">
        <v>126</v>
      </c>
      <c r="B3525" s="0" t="s">
        <v>7146</v>
      </c>
      <c r="C3525" s="0" t="s">
        <v>7147</v>
      </c>
      <c r="D3525" s="0" t="s">
        <v>129</v>
      </c>
      <c r="E3525" s="161" t="n">
        <v>43619</v>
      </c>
      <c r="F3525" s="161" t="n">
        <v>73050</v>
      </c>
      <c r="G3525" s="0" t="s">
        <v>130</v>
      </c>
    </row>
    <row r="3526" customFormat="false" ht="15" hidden="false" customHeight="false" outlineLevel="0" collapsed="false">
      <c r="A3526" s="0" t="s">
        <v>126</v>
      </c>
      <c r="B3526" s="0" t="s">
        <v>7148</v>
      </c>
      <c r="C3526" s="0" t="s">
        <v>7149</v>
      </c>
      <c r="D3526" s="0" t="s">
        <v>129</v>
      </c>
      <c r="E3526" s="161" t="n">
        <v>43739</v>
      </c>
      <c r="F3526" s="161" t="n">
        <v>73050</v>
      </c>
      <c r="G3526" s="0" t="s">
        <v>130</v>
      </c>
    </row>
    <row r="3527" customFormat="false" ht="15" hidden="false" customHeight="false" outlineLevel="0" collapsed="false">
      <c r="A3527" s="0" t="s">
        <v>126</v>
      </c>
      <c r="B3527" s="0" t="s">
        <v>7150</v>
      </c>
      <c r="C3527" s="0" t="s">
        <v>7151</v>
      </c>
      <c r="D3527" s="0" t="s">
        <v>129</v>
      </c>
      <c r="E3527" s="161" t="n">
        <v>43191</v>
      </c>
      <c r="F3527" s="161" t="n">
        <v>73050</v>
      </c>
      <c r="G3527" s="0" t="s">
        <v>130</v>
      </c>
    </row>
    <row r="3528" customFormat="false" ht="15" hidden="false" customHeight="false" outlineLevel="0" collapsed="false">
      <c r="A3528" s="0" t="s">
        <v>126</v>
      </c>
      <c r="B3528" s="0" t="s">
        <v>7152</v>
      </c>
      <c r="C3528" s="0" t="s">
        <v>7153</v>
      </c>
      <c r="D3528" s="0" t="s">
        <v>129</v>
      </c>
      <c r="E3528" s="161" t="n">
        <v>43191</v>
      </c>
      <c r="F3528" s="161" t="n">
        <v>73050</v>
      </c>
      <c r="G3528" s="0" t="s">
        <v>130</v>
      </c>
    </row>
    <row r="3529" customFormat="false" ht="15" hidden="false" customHeight="false" outlineLevel="0" collapsed="false">
      <c r="A3529" s="0" t="s">
        <v>126</v>
      </c>
      <c r="B3529" s="0" t="s">
        <v>7154</v>
      </c>
      <c r="C3529" s="0" t="s">
        <v>7155</v>
      </c>
      <c r="D3529" s="0" t="s">
        <v>129</v>
      </c>
      <c r="E3529" s="161" t="n">
        <v>43739</v>
      </c>
      <c r="F3529" s="161" t="n">
        <v>73050</v>
      </c>
      <c r="G3529" s="0" t="s">
        <v>130</v>
      </c>
    </row>
    <row r="3530" customFormat="false" ht="15" hidden="false" customHeight="false" outlineLevel="0" collapsed="false">
      <c r="A3530" s="0" t="s">
        <v>126</v>
      </c>
      <c r="B3530" s="0" t="s">
        <v>7156</v>
      </c>
      <c r="C3530" s="0" t="s">
        <v>7157</v>
      </c>
      <c r="D3530" s="0" t="s">
        <v>129</v>
      </c>
      <c r="E3530" s="161" t="n">
        <v>43787</v>
      </c>
      <c r="F3530" s="161" t="n">
        <v>73050</v>
      </c>
      <c r="G3530" s="0" t="s">
        <v>130</v>
      </c>
    </row>
    <row r="3531" customFormat="false" ht="15" hidden="false" customHeight="false" outlineLevel="0" collapsed="false">
      <c r="A3531" s="0" t="s">
        <v>126</v>
      </c>
      <c r="B3531" s="0" t="s">
        <v>7158</v>
      </c>
      <c r="C3531" s="0" t="s">
        <v>4841</v>
      </c>
      <c r="D3531" s="0" t="s">
        <v>129</v>
      </c>
      <c r="E3531" s="161" t="n">
        <v>43787</v>
      </c>
      <c r="F3531" s="161" t="n">
        <v>73050</v>
      </c>
      <c r="G3531" s="0" t="s">
        <v>130</v>
      </c>
    </row>
    <row r="3532" customFormat="false" ht="15" hidden="false" customHeight="false" outlineLevel="0" collapsed="false">
      <c r="A3532" s="0" t="s">
        <v>126</v>
      </c>
      <c r="B3532" s="0" t="s">
        <v>7159</v>
      </c>
      <c r="C3532" s="0" t="s">
        <v>4961</v>
      </c>
      <c r="D3532" s="0" t="s">
        <v>129</v>
      </c>
      <c r="E3532" s="161" t="n">
        <v>43787</v>
      </c>
      <c r="F3532" s="161" t="n">
        <v>73050</v>
      </c>
      <c r="G3532" s="0" t="s">
        <v>130</v>
      </c>
    </row>
    <row r="3533" customFormat="false" ht="15" hidden="false" customHeight="false" outlineLevel="0" collapsed="false">
      <c r="A3533" s="0" t="s">
        <v>126</v>
      </c>
      <c r="B3533" s="0" t="s">
        <v>7160</v>
      </c>
      <c r="C3533" s="0" t="s">
        <v>3155</v>
      </c>
      <c r="D3533" s="0" t="s">
        <v>129</v>
      </c>
      <c r="E3533" s="161" t="n">
        <v>43787</v>
      </c>
      <c r="F3533" s="161" t="n">
        <v>73050</v>
      </c>
      <c r="G3533" s="0" t="s">
        <v>130</v>
      </c>
    </row>
    <row r="3534" customFormat="false" ht="15" hidden="false" customHeight="false" outlineLevel="0" collapsed="false">
      <c r="A3534" s="0" t="s">
        <v>126</v>
      </c>
      <c r="B3534" s="0" t="s">
        <v>7161</v>
      </c>
      <c r="C3534" s="0" t="s">
        <v>7162</v>
      </c>
      <c r="D3534" s="0" t="s">
        <v>129</v>
      </c>
      <c r="E3534" s="161" t="n">
        <v>43755</v>
      </c>
      <c r="F3534" s="161" t="n">
        <v>73050</v>
      </c>
      <c r="G3534" s="0" t="s">
        <v>130</v>
      </c>
    </row>
    <row r="3535" customFormat="false" ht="15" hidden="false" customHeight="false" outlineLevel="0" collapsed="false">
      <c r="A3535" s="0" t="s">
        <v>126</v>
      </c>
      <c r="B3535" s="0" t="s">
        <v>7165</v>
      </c>
      <c r="C3535" s="0" t="s">
        <v>5918</v>
      </c>
      <c r="D3535" s="0" t="s">
        <v>129</v>
      </c>
      <c r="E3535" s="161" t="n">
        <v>43755</v>
      </c>
      <c r="F3535" s="161" t="n">
        <v>73050</v>
      </c>
      <c r="G3535" s="0" t="s">
        <v>130</v>
      </c>
    </row>
    <row r="3536" customFormat="false" ht="15" hidden="false" customHeight="false" outlineLevel="0" collapsed="false">
      <c r="A3536" s="0" t="s">
        <v>126</v>
      </c>
      <c r="B3536" s="0" t="s">
        <v>7166</v>
      </c>
      <c r="C3536" s="0" t="s">
        <v>7167</v>
      </c>
      <c r="D3536" s="0" t="s">
        <v>129</v>
      </c>
      <c r="E3536" s="161" t="n">
        <v>43770</v>
      </c>
      <c r="F3536" s="161" t="n">
        <v>73050</v>
      </c>
      <c r="G3536" s="0" t="s">
        <v>130</v>
      </c>
    </row>
    <row r="3537" customFormat="false" ht="15" hidden="false" customHeight="false" outlineLevel="0" collapsed="false">
      <c r="A3537" s="0" t="s">
        <v>126</v>
      </c>
      <c r="B3537" s="0" t="s">
        <v>7168</v>
      </c>
      <c r="C3537" s="0" t="s">
        <v>7169</v>
      </c>
      <c r="D3537" s="0" t="s">
        <v>129</v>
      </c>
      <c r="E3537" s="161" t="n">
        <v>43770</v>
      </c>
      <c r="F3537" s="161" t="n">
        <v>73050</v>
      </c>
      <c r="G3537" s="0" t="s">
        <v>130</v>
      </c>
    </row>
    <row r="3538" customFormat="false" ht="15" hidden="false" customHeight="false" outlineLevel="0" collapsed="false">
      <c r="A3538" s="0" t="s">
        <v>126</v>
      </c>
      <c r="B3538" s="0" t="s">
        <v>7170</v>
      </c>
      <c r="C3538" s="0" t="s">
        <v>5918</v>
      </c>
      <c r="D3538" s="0" t="s">
        <v>129</v>
      </c>
      <c r="E3538" s="161" t="n">
        <v>43770</v>
      </c>
      <c r="F3538" s="161" t="n">
        <v>73050</v>
      </c>
      <c r="G3538" s="0" t="s">
        <v>130</v>
      </c>
    </row>
    <row r="3539" customFormat="false" ht="15" hidden="false" customHeight="false" outlineLevel="0" collapsed="false">
      <c r="A3539" s="0" t="s">
        <v>126</v>
      </c>
      <c r="B3539" s="0" t="s">
        <v>7171</v>
      </c>
      <c r="C3539" s="0" t="s">
        <v>134</v>
      </c>
      <c r="D3539" s="0" t="s">
        <v>129</v>
      </c>
      <c r="E3539" s="161" t="n">
        <v>43509</v>
      </c>
      <c r="F3539" s="161" t="n">
        <v>73050</v>
      </c>
      <c r="G3539" s="0" t="s">
        <v>130</v>
      </c>
    </row>
    <row r="3540" customFormat="false" ht="15" hidden="false" customHeight="false" outlineLevel="0" collapsed="false">
      <c r="A3540" s="0" t="s">
        <v>126</v>
      </c>
      <c r="B3540" s="0" t="s">
        <v>7172</v>
      </c>
      <c r="C3540" s="0" t="s">
        <v>7173</v>
      </c>
      <c r="D3540" s="0" t="s">
        <v>129</v>
      </c>
      <c r="E3540" s="161" t="n">
        <v>43754</v>
      </c>
      <c r="F3540" s="161" t="n">
        <v>73050</v>
      </c>
      <c r="G3540" s="0" t="s">
        <v>130</v>
      </c>
    </row>
    <row r="3541" customFormat="false" ht="15" hidden="false" customHeight="false" outlineLevel="0" collapsed="false">
      <c r="A3541" s="0" t="s">
        <v>126</v>
      </c>
      <c r="B3541" s="0" t="s">
        <v>7174</v>
      </c>
      <c r="C3541" s="0" t="s">
        <v>7175</v>
      </c>
      <c r="D3541" s="0" t="s">
        <v>129</v>
      </c>
      <c r="E3541" s="161" t="n">
        <v>44013</v>
      </c>
      <c r="F3541" s="161" t="n">
        <v>73050</v>
      </c>
      <c r="G3541" s="0" t="s">
        <v>130</v>
      </c>
    </row>
    <row r="3542" customFormat="false" ht="15" hidden="false" customHeight="false" outlineLevel="0" collapsed="false">
      <c r="A3542" s="0" t="s">
        <v>126</v>
      </c>
      <c r="B3542" s="0" t="s">
        <v>7176</v>
      </c>
      <c r="C3542" s="0" t="s">
        <v>7177</v>
      </c>
      <c r="D3542" s="0" t="s">
        <v>129</v>
      </c>
      <c r="E3542" s="161" t="n">
        <v>44013</v>
      </c>
      <c r="F3542" s="161" t="n">
        <v>73050</v>
      </c>
      <c r="G3542" s="0" t="s">
        <v>130</v>
      </c>
    </row>
    <row r="3543" customFormat="false" ht="15" hidden="false" customHeight="false" outlineLevel="0" collapsed="false">
      <c r="A3543" s="0" t="s">
        <v>126</v>
      </c>
      <c r="B3543" s="0" t="s">
        <v>7178</v>
      </c>
      <c r="C3543" s="0" t="s">
        <v>7179</v>
      </c>
      <c r="D3543" s="0" t="s">
        <v>129</v>
      </c>
      <c r="E3543" s="161" t="n">
        <v>43892</v>
      </c>
      <c r="F3543" s="161" t="n">
        <v>73050</v>
      </c>
      <c r="G3543" s="0" t="s">
        <v>130</v>
      </c>
    </row>
    <row r="3544" customFormat="false" ht="15" hidden="false" customHeight="false" outlineLevel="0" collapsed="false">
      <c r="A3544" s="0" t="s">
        <v>126</v>
      </c>
      <c r="B3544" s="0" t="s">
        <v>7180</v>
      </c>
      <c r="C3544" s="0" t="s">
        <v>7181</v>
      </c>
      <c r="D3544" s="0" t="s">
        <v>129</v>
      </c>
      <c r="E3544" s="161" t="n">
        <v>43892</v>
      </c>
      <c r="F3544" s="161" t="n">
        <v>73050</v>
      </c>
      <c r="G3544" s="0" t="s">
        <v>130</v>
      </c>
    </row>
    <row r="3545" customFormat="false" ht="15" hidden="false" customHeight="false" outlineLevel="0" collapsed="false">
      <c r="A3545" s="0" t="s">
        <v>126</v>
      </c>
      <c r="B3545" s="0" t="s">
        <v>7182</v>
      </c>
      <c r="C3545" s="0" t="s">
        <v>6946</v>
      </c>
      <c r="D3545" s="0" t="s">
        <v>129</v>
      </c>
      <c r="E3545" s="161" t="n">
        <v>43892</v>
      </c>
      <c r="F3545" s="161" t="n">
        <v>73050</v>
      </c>
      <c r="G3545" s="0" t="s">
        <v>130</v>
      </c>
    </row>
    <row r="3546" customFormat="false" ht="15" hidden="false" customHeight="false" outlineLevel="0" collapsed="false">
      <c r="A3546" s="0" t="s">
        <v>126</v>
      </c>
      <c r="B3546" s="0" t="s">
        <v>7183</v>
      </c>
      <c r="C3546" s="0" t="s">
        <v>134</v>
      </c>
      <c r="D3546" s="0" t="s">
        <v>129</v>
      </c>
      <c r="E3546" s="161" t="n">
        <v>43497</v>
      </c>
      <c r="F3546" s="161" t="n">
        <v>73050</v>
      </c>
      <c r="G3546" s="0" t="s">
        <v>130</v>
      </c>
    </row>
    <row r="3547" customFormat="false" ht="15" hidden="false" customHeight="false" outlineLevel="0" collapsed="false">
      <c r="A3547" s="0" t="s">
        <v>126</v>
      </c>
      <c r="B3547" s="0" t="s">
        <v>7184</v>
      </c>
      <c r="C3547" s="0" t="s">
        <v>7185</v>
      </c>
      <c r="D3547" s="0" t="s">
        <v>129</v>
      </c>
      <c r="E3547" s="161" t="n">
        <v>43653</v>
      </c>
      <c r="F3547" s="161" t="n">
        <v>73050</v>
      </c>
      <c r="G3547" s="0" t="s">
        <v>130</v>
      </c>
    </row>
    <row r="3548" customFormat="false" ht="15" hidden="false" customHeight="false" outlineLevel="0" collapsed="false">
      <c r="A3548" s="0" t="s">
        <v>126</v>
      </c>
      <c r="B3548" s="0" t="s">
        <v>7186</v>
      </c>
      <c r="C3548" s="0" t="s">
        <v>134</v>
      </c>
      <c r="D3548" s="0" t="s">
        <v>129</v>
      </c>
      <c r="E3548" s="161" t="n">
        <v>43862</v>
      </c>
      <c r="F3548" s="161" t="n">
        <v>73050</v>
      </c>
      <c r="G3548" s="0" t="s">
        <v>130</v>
      </c>
    </row>
    <row r="3549" customFormat="false" ht="15" hidden="false" customHeight="false" outlineLevel="0" collapsed="false">
      <c r="A3549" s="0" t="s">
        <v>126</v>
      </c>
      <c r="B3549" s="0" t="s">
        <v>7187</v>
      </c>
      <c r="C3549" s="0" t="s">
        <v>7188</v>
      </c>
      <c r="D3549" s="0" t="s">
        <v>129</v>
      </c>
      <c r="E3549" s="161" t="n">
        <v>43862</v>
      </c>
      <c r="F3549" s="161" t="n">
        <v>73050</v>
      </c>
      <c r="G3549" s="0" t="s">
        <v>130</v>
      </c>
    </row>
    <row r="3550" customFormat="false" ht="15" hidden="false" customHeight="false" outlineLevel="0" collapsed="false">
      <c r="A3550" s="0" t="s">
        <v>126</v>
      </c>
      <c r="B3550" s="0" t="s">
        <v>7189</v>
      </c>
      <c r="C3550" s="0" t="s">
        <v>134</v>
      </c>
      <c r="D3550" s="0" t="s">
        <v>129</v>
      </c>
      <c r="E3550" s="161" t="n">
        <v>43831</v>
      </c>
      <c r="F3550" s="161" t="n">
        <v>73050</v>
      </c>
      <c r="G3550" s="0" t="s">
        <v>130</v>
      </c>
    </row>
    <row r="3551" customFormat="false" ht="15" hidden="false" customHeight="false" outlineLevel="0" collapsed="false">
      <c r="A3551" s="0" t="s">
        <v>126</v>
      </c>
      <c r="B3551" s="0" t="s">
        <v>7190</v>
      </c>
      <c r="C3551" s="0" t="s">
        <v>134</v>
      </c>
      <c r="D3551" s="0" t="s">
        <v>129</v>
      </c>
      <c r="E3551" s="161" t="n">
        <v>43894</v>
      </c>
      <c r="F3551" s="161" t="n">
        <v>73050</v>
      </c>
      <c r="G3551" s="0" t="s">
        <v>130</v>
      </c>
    </row>
    <row r="3552" customFormat="false" ht="15" hidden="false" customHeight="false" outlineLevel="0" collapsed="false">
      <c r="A3552" s="0" t="s">
        <v>126</v>
      </c>
      <c r="B3552" s="0" t="s">
        <v>7191</v>
      </c>
      <c r="C3552" s="0" t="s">
        <v>7192</v>
      </c>
      <c r="D3552" s="0" t="s">
        <v>129</v>
      </c>
      <c r="E3552" s="161" t="n">
        <v>43894</v>
      </c>
      <c r="F3552" s="161" t="n">
        <v>73050</v>
      </c>
      <c r="G3552" s="0" t="s">
        <v>130</v>
      </c>
    </row>
    <row r="3553" customFormat="false" ht="15" hidden="false" customHeight="false" outlineLevel="0" collapsed="false">
      <c r="A3553" s="0" t="s">
        <v>126</v>
      </c>
      <c r="B3553" s="0" t="s">
        <v>7193</v>
      </c>
      <c r="C3553" s="0" t="s">
        <v>134</v>
      </c>
      <c r="D3553" s="0" t="s">
        <v>129</v>
      </c>
      <c r="E3553" s="161" t="n">
        <v>44075</v>
      </c>
      <c r="F3553" s="161" t="n">
        <v>73050</v>
      </c>
      <c r="G3553" s="0" t="s">
        <v>130</v>
      </c>
    </row>
    <row r="3554" customFormat="false" ht="15" hidden="false" customHeight="false" outlineLevel="0" collapsed="false">
      <c r="A3554" s="0" t="s">
        <v>126</v>
      </c>
      <c r="B3554" s="0" t="s">
        <v>7194</v>
      </c>
      <c r="C3554" s="0" t="s">
        <v>7195</v>
      </c>
      <c r="D3554" s="0" t="s">
        <v>129</v>
      </c>
      <c r="E3554" s="161" t="n">
        <v>44075</v>
      </c>
      <c r="F3554" s="161" t="n">
        <v>73050</v>
      </c>
      <c r="G3554" s="0" t="s">
        <v>130</v>
      </c>
    </row>
    <row r="3555" customFormat="false" ht="15" hidden="false" customHeight="false" outlineLevel="0" collapsed="false">
      <c r="A3555" s="0" t="s">
        <v>126</v>
      </c>
      <c r="B3555" s="0" t="s">
        <v>7196</v>
      </c>
      <c r="C3555" s="0" t="s">
        <v>7197</v>
      </c>
      <c r="D3555" s="0" t="s">
        <v>129</v>
      </c>
      <c r="E3555" s="161" t="n">
        <v>44075</v>
      </c>
      <c r="F3555" s="161" t="n">
        <v>73050</v>
      </c>
      <c r="G3555" s="0" t="s">
        <v>130</v>
      </c>
    </row>
    <row r="3556" customFormat="false" ht="15" hidden="false" customHeight="false" outlineLevel="0" collapsed="false">
      <c r="A3556" s="0" t="s">
        <v>126</v>
      </c>
      <c r="B3556" s="0" t="s">
        <v>7198</v>
      </c>
      <c r="C3556" s="0" t="s">
        <v>7199</v>
      </c>
      <c r="D3556" s="0" t="s">
        <v>129</v>
      </c>
      <c r="E3556" s="161" t="n">
        <v>43910</v>
      </c>
      <c r="F3556" s="161" t="n">
        <v>73050</v>
      </c>
      <c r="G3556" s="0" t="s">
        <v>130</v>
      </c>
    </row>
    <row r="3557" customFormat="false" ht="15" hidden="false" customHeight="false" outlineLevel="0" collapsed="false">
      <c r="A3557" s="0" t="s">
        <v>126</v>
      </c>
      <c r="B3557" s="0" t="s">
        <v>7200</v>
      </c>
      <c r="C3557" s="0" t="s">
        <v>7201</v>
      </c>
      <c r="D3557" s="0" t="s">
        <v>129</v>
      </c>
      <c r="E3557" s="161" t="n">
        <v>43910</v>
      </c>
      <c r="F3557" s="161" t="n">
        <v>73050</v>
      </c>
      <c r="G3557" s="0" t="s">
        <v>130</v>
      </c>
    </row>
    <row r="3558" customFormat="false" ht="15" hidden="false" customHeight="false" outlineLevel="0" collapsed="false">
      <c r="A3558" s="0" t="s">
        <v>126</v>
      </c>
      <c r="B3558" s="0" t="s">
        <v>7202</v>
      </c>
      <c r="C3558" s="0" t="s">
        <v>7203</v>
      </c>
      <c r="D3558" s="0" t="s">
        <v>129</v>
      </c>
      <c r="E3558" s="161" t="n">
        <v>43910</v>
      </c>
      <c r="F3558" s="161" t="n">
        <v>73050</v>
      </c>
      <c r="G3558" s="0" t="s">
        <v>130</v>
      </c>
    </row>
    <row r="3559" customFormat="false" ht="15" hidden="false" customHeight="false" outlineLevel="0" collapsed="false">
      <c r="A3559" s="0" t="s">
        <v>126</v>
      </c>
      <c r="B3559" s="0" t="s">
        <v>7204</v>
      </c>
      <c r="C3559" s="0" t="s">
        <v>134</v>
      </c>
      <c r="D3559" s="0" t="s">
        <v>129</v>
      </c>
      <c r="E3559" s="161" t="n">
        <v>43952</v>
      </c>
      <c r="F3559" s="161" t="n">
        <v>73050</v>
      </c>
      <c r="G3559" s="0" t="s">
        <v>130</v>
      </c>
    </row>
    <row r="3560" customFormat="false" ht="15" hidden="false" customHeight="false" outlineLevel="0" collapsed="false">
      <c r="A3560" s="0" t="s">
        <v>126</v>
      </c>
      <c r="B3560" s="0" t="s">
        <v>7205</v>
      </c>
      <c r="C3560" s="0" t="s">
        <v>134</v>
      </c>
      <c r="D3560" s="0" t="s">
        <v>129</v>
      </c>
      <c r="E3560" s="161" t="n">
        <v>43859</v>
      </c>
      <c r="F3560" s="161" t="n">
        <v>73050</v>
      </c>
      <c r="G3560" s="0" t="s">
        <v>130</v>
      </c>
    </row>
    <row r="3561" customFormat="false" ht="15" hidden="false" customHeight="false" outlineLevel="0" collapsed="false">
      <c r="A3561" s="0" t="s">
        <v>126</v>
      </c>
      <c r="B3561" s="0" t="s">
        <v>7206</v>
      </c>
      <c r="C3561" s="0" t="s">
        <v>134</v>
      </c>
      <c r="D3561" s="0" t="s">
        <v>129</v>
      </c>
      <c r="E3561" s="161" t="n">
        <v>44075</v>
      </c>
      <c r="F3561" s="161" t="n">
        <v>73050</v>
      </c>
      <c r="G3561" s="0" t="s">
        <v>130</v>
      </c>
    </row>
    <row r="3562" customFormat="false" ht="15" hidden="false" customHeight="false" outlineLevel="0" collapsed="false">
      <c r="A3562" s="0" t="s">
        <v>126</v>
      </c>
      <c r="B3562" s="0" t="s">
        <v>7207</v>
      </c>
      <c r="C3562" s="0" t="s">
        <v>7208</v>
      </c>
      <c r="D3562" s="0" t="s">
        <v>129</v>
      </c>
      <c r="E3562" s="161" t="n">
        <v>44075</v>
      </c>
      <c r="F3562" s="161" t="n">
        <v>73050</v>
      </c>
      <c r="G3562" s="0" t="s">
        <v>130</v>
      </c>
    </row>
    <row r="3563" customFormat="false" ht="15" hidden="false" customHeight="false" outlineLevel="0" collapsed="false">
      <c r="A3563" s="0" t="s">
        <v>126</v>
      </c>
      <c r="B3563" s="0" t="s">
        <v>7209</v>
      </c>
      <c r="C3563" s="0" t="s">
        <v>7210</v>
      </c>
      <c r="D3563" s="0" t="s">
        <v>129</v>
      </c>
      <c r="E3563" s="161" t="n">
        <v>44075</v>
      </c>
      <c r="F3563" s="161" t="n">
        <v>73050</v>
      </c>
      <c r="G3563" s="0" t="s">
        <v>130</v>
      </c>
    </row>
    <row r="3564" customFormat="false" ht="15" hidden="false" customHeight="false" outlineLevel="0" collapsed="false">
      <c r="A3564" s="0" t="s">
        <v>126</v>
      </c>
      <c r="B3564" s="0" t="s">
        <v>7211</v>
      </c>
      <c r="C3564" s="0" t="s">
        <v>7212</v>
      </c>
      <c r="D3564" s="0" t="s">
        <v>129</v>
      </c>
      <c r="E3564" s="161" t="n">
        <v>44075</v>
      </c>
      <c r="F3564" s="161" t="n">
        <v>73050</v>
      </c>
      <c r="G3564" s="0" t="s">
        <v>130</v>
      </c>
    </row>
    <row r="3565" customFormat="false" ht="15" hidden="false" customHeight="false" outlineLevel="0" collapsed="false">
      <c r="A3565" s="0" t="s">
        <v>126</v>
      </c>
      <c r="B3565" s="0" t="s">
        <v>7213</v>
      </c>
      <c r="C3565" s="0" t="s">
        <v>7214</v>
      </c>
      <c r="D3565" s="0" t="s">
        <v>129</v>
      </c>
      <c r="E3565" s="161" t="n">
        <v>44075</v>
      </c>
      <c r="F3565" s="161" t="n">
        <v>73050</v>
      </c>
      <c r="G3565" s="0" t="s">
        <v>130</v>
      </c>
    </row>
    <row r="3566" customFormat="false" ht="15" hidden="false" customHeight="false" outlineLevel="0" collapsed="false">
      <c r="A3566" s="0" t="s">
        <v>126</v>
      </c>
      <c r="B3566" s="0" t="s">
        <v>7215</v>
      </c>
      <c r="C3566" s="0" t="s">
        <v>134</v>
      </c>
      <c r="D3566" s="0" t="s">
        <v>129</v>
      </c>
      <c r="E3566" s="161" t="n">
        <v>43712</v>
      </c>
      <c r="F3566" s="161" t="n">
        <v>73050</v>
      </c>
      <c r="G3566" s="0" t="s">
        <v>130</v>
      </c>
    </row>
    <row r="3567" customFormat="false" ht="15" hidden="false" customHeight="false" outlineLevel="0" collapsed="false">
      <c r="A3567" s="0" t="s">
        <v>126</v>
      </c>
      <c r="B3567" s="0" t="s">
        <v>7216</v>
      </c>
      <c r="C3567" s="0" t="s">
        <v>134</v>
      </c>
      <c r="D3567" s="0" t="s">
        <v>129</v>
      </c>
      <c r="E3567" s="161" t="n">
        <v>44105</v>
      </c>
      <c r="F3567" s="161" t="n">
        <v>73050</v>
      </c>
      <c r="G3567" s="0" t="s">
        <v>130</v>
      </c>
    </row>
    <row r="3568" customFormat="false" ht="15" hidden="false" customHeight="false" outlineLevel="0" collapsed="false">
      <c r="A3568" s="0" t="s">
        <v>126</v>
      </c>
      <c r="B3568" s="0" t="s">
        <v>7219</v>
      </c>
      <c r="C3568" s="0" t="s">
        <v>7220</v>
      </c>
      <c r="D3568" s="0" t="s">
        <v>129</v>
      </c>
      <c r="E3568" s="161" t="n">
        <v>44105</v>
      </c>
      <c r="F3568" s="161" t="n">
        <v>73050</v>
      </c>
      <c r="G3568" s="0" t="s">
        <v>130</v>
      </c>
    </row>
    <row r="3569" customFormat="false" ht="15" hidden="false" customHeight="false" outlineLevel="0" collapsed="false">
      <c r="A3569" s="0" t="s">
        <v>126</v>
      </c>
      <c r="B3569" s="0" t="s">
        <v>7221</v>
      </c>
      <c r="C3569" s="0" t="s">
        <v>134</v>
      </c>
      <c r="D3569" s="0" t="s">
        <v>129</v>
      </c>
      <c r="E3569" s="161" t="n">
        <v>44075</v>
      </c>
      <c r="F3569" s="161" t="n">
        <v>73050</v>
      </c>
      <c r="G3569" s="0" t="s">
        <v>130</v>
      </c>
    </row>
    <row r="3570" customFormat="false" ht="15" hidden="false" customHeight="false" outlineLevel="0" collapsed="false">
      <c r="A3570" s="0" t="s">
        <v>126</v>
      </c>
      <c r="B3570" s="0" t="s">
        <v>7222</v>
      </c>
      <c r="C3570" s="0" t="s">
        <v>7223</v>
      </c>
      <c r="D3570" s="0" t="s">
        <v>129</v>
      </c>
      <c r="E3570" s="161" t="n">
        <v>44075</v>
      </c>
      <c r="F3570" s="161" t="n">
        <v>73050</v>
      </c>
      <c r="G3570" s="0" t="s">
        <v>130</v>
      </c>
    </row>
    <row r="3571" customFormat="false" ht="15" hidden="false" customHeight="false" outlineLevel="0" collapsed="false">
      <c r="A3571" s="0" t="s">
        <v>126</v>
      </c>
      <c r="B3571" s="0" t="s">
        <v>7224</v>
      </c>
      <c r="C3571" s="0" t="s">
        <v>7225</v>
      </c>
      <c r="D3571" s="0" t="s">
        <v>129</v>
      </c>
      <c r="E3571" s="161" t="n">
        <v>44075</v>
      </c>
      <c r="F3571" s="161" t="n">
        <v>73050</v>
      </c>
      <c r="G3571" s="0" t="s">
        <v>130</v>
      </c>
    </row>
    <row r="3572" customFormat="false" ht="15" hidden="false" customHeight="false" outlineLevel="0" collapsed="false">
      <c r="A3572" s="0" t="s">
        <v>126</v>
      </c>
      <c r="B3572" s="0" t="s">
        <v>7226</v>
      </c>
      <c r="C3572" s="0" t="s">
        <v>7227</v>
      </c>
      <c r="D3572" s="0" t="s">
        <v>129</v>
      </c>
      <c r="E3572" s="161" t="n">
        <v>44075</v>
      </c>
      <c r="F3572" s="161" t="n">
        <v>73050</v>
      </c>
      <c r="G3572" s="0" t="s">
        <v>130</v>
      </c>
    </row>
    <row r="3573" customFormat="false" ht="15" hidden="false" customHeight="false" outlineLevel="0" collapsed="false">
      <c r="A3573" s="0" t="s">
        <v>126</v>
      </c>
      <c r="B3573" s="0" t="s">
        <v>7228</v>
      </c>
      <c r="C3573" s="0" t="s">
        <v>7229</v>
      </c>
      <c r="D3573" s="0" t="s">
        <v>129</v>
      </c>
      <c r="E3573" s="161" t="n">
        <v>44075</v>
      </c>
      <c r="F3573" s="161" t="n">
        <v>73050</v>
      </c>
      <c r="G3573" s="0" t="s">
        <v>130</v>
      </c>
    </row>
    <row r="3574" customFormat="false" ht="15" hidden="false" customHeight="false" outlineLevel="0" collapsed="false">
      <c r="A3574" s="0" t="s">
        <v>126</v>
      </c>
      <c r="B3574" s="0" t="s">
        <v>7230</v>
      </c>
      <c r="C3574" s="0" t="s">
        <v>7231</v>
      </c>
      <c r="D3574" s="0" t="s">
        <v>129</v>
      </c>
      <c r="E3574" s="161" t="n">
        <v>44075</v>
      </c>
      <c r="F3574" s="161" t="n">
        <v>73050</v>
      </c>
      <c r="G3574" s="0" t="s">
        <v>130</v>
      </c>
    </row>
    <row r="3575" customFormat="false" ht="15" hidden="false" customHeight="false" outlineLevel="0" collapsed="false">
      <c r="A3575" s="0" t="s">
        <v>126</v>
      </c>
      <c r="B3575" s="0" t="s">
        <v>7232</v>
      </c>
      <c r="C3575" s="0" t="s">
        <v>134</v>
      </c>
      <c r="D3575" s="0" t="s">
        <v>129</v>
      </c>
      <c r="E3575" s="161" t="n">
        <v>44075</v>
      </c>
      <c r="F3575" s="161" t="n">
        <v>73050</v>
      </c>
      <c r="G3575" s="0" t="s">
        <v>130</v>
      </c>
    </row>
    <row r="3576" customFormat="false" ht="15" hidden="false" customHeight="false" outlineLevel="0" collapsed="false">
      <c r="A3576" s="0" t="s">
        <v>126</v>
      </c>
      <c r="B3576" s="0" t="s">
        <v>7233</v>
      </c>
      <c r="C3576" s="0" t="s">
        <v>3283</v>
      </c>
      <c r="D3576" s="0" t="s">
        <v>129</v>
      </c>
      <c r="E3576" s="161" t="n">
        <v>44075</v>
      </c>
      <c r="F3576" s="161" t="n">
        <v>73050</v>
      </c>
      <c r="G3576" s="0" t="s">
        <v>130</v>
      </c>
    </row>
    <row r="3577" customFormat="false" ht="15" hidden="false" customHeight="false" outlineLevel="0" collapsed="false">
      <c r="A3577" s="0" t="s">
        <v>126</v>
      </c>
      <c r="B3577" s="0" t="s">
        <v>7234</v>
      </c>
      <c r="C3577" s="0" t="s">
        <v>134</v>
      </c>
      <c r="D3577" s="0" t="s">
        <v>129</v>
      </c>
      <c r="E3577" s="161" t="n">
        <v>44136</v>
      </c>
      <c r="F3577" s="161" t="n">
        <v>73050</v>
      </c>
      <c r="G3577" s="0" t="s">
        <v>130</v>
      </c>
    </row>
    <row r="3578" customFormat="false" ht="15" hidden="false" customHeight="false" outlineLevel="0" collapsed="false">
      <c r="A3578" s="0" t="s">
        <v>126</v>
      </c>
      <c r="B3578" s="0" t="s">
        <v>7235</v>
      </c>
      <c r="C3578" s="0" t="s">
        <v>243</v>
      </c>
      <c r="D3578" s="0" t="s">
        <v>129</v>
      </c>
      <c r="E3578" s="161" t="n">
        <v>44136</v>
      </c>
      <c r="F3578" s="161" t="n">
        <v>73050</v>
      </c>
      <c r="G3578" s="0" t="s">
        <v>130</v>
      </c>
    </row>
    <row r="3579" customFormat="false" ht="15" hidden="false" customHeight="false" outlineLevel="0" collapsed="false">
      <c r="A3579" s="0" t="s">
        <v>126</v>
      </c>
      <c r="B3579" s="0" t="s">
        <v>7236</v>
      </c>
      <c r="C3579" s="0" t="s">
        <v>7237</v>
      </c>
      <c r="D3579" s="0" t="s">
        <v>129</v>
      </c>
      <c r="E3579" s="161" t="n">
        <v>44136</v>
      </c>
      <c r="F3579" s="161" t="n">
        <v>73050</v>
      </c>
      <c r="G3579" s="0" t="s">
        <v>130</v>
      </c>
    </row>
    <row r="3580" customFormat="false" ht="15" hidden="false" customHeight="false" outlineLevel="0" collapsed="false">
      <c r="A3580" s="0" t="s">
        <v>126</v>
      </c>
      <c r="B3580" s="0" t="s">
        <v>7238</v>
      </c>
      <c r="C3580" s="0" t="s">
        <v>7239</v>
      </c>
      <c r="D3580" s="0" t="s">
        <v>129</v>
      </c>
      <c r="E3580" s="161" t="n">
        <v>44130</v>
      </c>
      <c r="F3580" s="161" t="n">
        <v>73050</v>
      </c>
      <c r="G3580" s="0" t="s">
        <v>130</v>
      </c>
    </row>
    <row r="3581" customFormat="false" ht="15" hidden="false" customHeight="false" outlineLevel="0" collapsed="false">
      <c r="A3581" s="0" t="s">
        <v>126</v>
      </c>
      <c r="B3581" s="0" t="s">
        <v>7240</v>
      </c>
      <c r="C3581" s="0" t="s">
        <v>7241</v>
      </c>
      <c r="D3581" s="0" t="s">
        <v>129</v>
      </c>
      <c r="E3581" s="161" t="n">
        <v>44013</v>
      </c>
      <c r="F3581" s="161" t="n">
        <v>73050</v>
      </c>
      <c r="G3581" s="0" t="s">
        <v>130</v>
      </c>
    </row>
    <row r="3582" customFormat="false" ht="15" hidden="false" customHeight="false" outlineLevel="0" collapsed="false">
      <c r="A3582" s="0" t="s">
        <v>126</v>
      </c>
      <c r="B3582" s="0" t="s">
        <v>7242</v>
      </c>
      <c r="C3582" s="0" t="s">
        <v>7243</v>
      </c>
      <c r="D3582" s="0" t="s">
        <v>129</v>
      </c>
      <c r="E3582" s="161" t="n">
        <v>44013</v>
      </c>
      <c r="F3582" s="161" t="n">
        <v>73050</v>
      </c>
      <c r="G3582" s="0" t="s">
        <v>130</v>
      </c>
    </row>
    <row r="3583" customFormat="false" ht="15" hidden="false" customHeight="false" outlineLevel="0" collapsed="false">
      <c r="A3583" s="0" t="s">
        <v>126</v>
      </c>
      <c r="B3583" s="0" t="s">
        <v>7244</v>
      </c>
      <c r="C3583" s="0" t="s">
        <v>7245</v>
      </c>
      <c r="D3583" s="0" t="s">
        <v>129</v>
      </c>
      <c r="E3583" s="161" t="n">
        <v>44013</v>
      </c>
      <c r="F3583" s="161" t="n">
        <v>73050</v>
      </c>
      <c r="G3583" s="0" t="s">
        <v>130</v>
      </c>
    </row>
    <row r="3584" customFormat="false" ht="15" hidden="false" customHeight="false" outlineLevel="0" collapsed="false">
      <c r="A3584" s="0" t="s">
        <v>126</v>
      </c>
      <c r="B3584" s="0" t="s">
        <v>7246</v>
      </c>
      <c r="C3584" s="0" t="s">
        <v>7247</v>
      </c>
      <c r="D3584" s="0" t="s">
        <v>129</v>
      </c>
      <c r="E3584" s="161" t="n">
        <v>44013</v>
      </c>
      <c r="F3584" s="161" t="n">
        <v>73050</v>
      </c>
      <c r="G3584" s="0" t="s">
        <v>130</v>
      </c>
    </row>
    <row r="3585" customFormat="false" ht="15" hidden="false" customHeight="false" outlineLevel="0" collapsed="false">
      <c r="A3585" s="0" t="s">
        <v>126</v>
      </c>
      <c r="B3585" s="0" t="s">
        <v>7248</v>
      </c>
      <c r="C3585" s="0" t="s">
        <v>7249</v>
      </c>
      <c r="D3585" s="0" t="s">
        <v>129</v>
      </c>
      <c r="E3585" s="161" t="n">
        <v>44013</v>
      </c>
      <c r="F3585" s="161" t="n">
        <v>73050</v>
      </c>
      <c r="G3585" s="0" t="s">
        <v>130</v>
      </c>
    </row>
    <row r="3586" customFormat="false" ht="15" hidden="false" customHeight="false" outlineLevel="0" collapsed="false">
      <c r="A3586" s="0" t="s">
        <v>126</v>
      </c>
      <c r="B3586" s="0" t="s">
        <v>7250</v>
      </c>
      <c r="C3586" s="0" t="s">
        <v>7251</v>
      </c>
      <c r="D3586" s="0" t="s">
        <v>129</v>
      </c>
      <c r="E3586" s="161" t="n">
        <v>44013</v>
      </c>
      <c r="F3586" s="161" t="n">
        <v>73050</v>
      </c>
      <c r="G3586" s="0" t="s">
        <v>130</v>
      </c>
    </row>
    <row r="3587" customFormat="false" ht="15" hidden="false" customHeight="false" outlineLevel="0" collapsed="false">
      <c r="A3587" s="0" t="s">
        <v>126</v>
      </c>
      <c r="B3587" s="0" t="s">
        <v>7252</v>
      </c>
      <c r="C3587" s="0" t="s">
        <v>7253</v>
      </c>
      <c r="D3587" s="0" t="s">
        <v>129</v>
      </c>
      <c r="E3587" s="161" t="n">
        <v>44013</v>
      </c>
      <c r="F3587" s="161" t="n">
        <v>73050</v>
      </c>
      <c r="G3587" s="0" t="s">
        <v>130</v>
      </c>
    </row>
    <row r="3588" customFormat="false" ht="15" hidden="false" customHeight="false" outlineLevel="0" collapsed="false">
      <c r="A3588" s="0" t="s">
        <v>126</v>
      </c>
      <c r="B3588" s="0" t="s">
        <v>7254</v>
      </c>
      <c r="C3588" s="0" t="s">
        <v>7251</v>
      </c>
      <c r="D3588" s="0" t="s">
        <v>129</v>
      </c>
      <c r="E3588" s="161" t="n">
        <v>44013</v>
      </c>
      <c r="F3588" s="161" t="n">
        <v>73050</v>
      </c>
      <c r="G3588" s="0" t="s">
        <v>130</v>
      </c>
    </row>
    <row r="3589" customFormat="false" ht="15" hidden="false" customHeight="false" outlineLevel="0" collapsed="false">
      <c r="A3589" s="0" t="s">
        <v>126</v>
      </c>
      <c r="B3589" s="0" t="s">
        <v>7255</v>
      </c>
      <c r="C3589" s="0" t="s">
        <v>7256</v>
      </c>
      <c r="D3589" s="0" t="s">
        <v>129</v>
      </c>
      <c r="E3589" s="161" t="n">
        <v>44013</v>
      </c>
      <c r="F3589" s="161" t="n">
        <v>73050</v>
      </c>
      <c r="G3589" s="0" t="s">
        <v>130</v>
      </c>
    </row>
    <row r="3590" customFormat="false" ht="15" hidden="false" customHeight="false" outlineLevel="0" collapsed="false">
      <c r="A3590" s="0" t="s">
        <v>126</v>
      </c>
      <c r="B3590" s="0" t="s">
        <v>7257</v>
      </c>
      <c r="C3590" s="0" t="s">
        <v>7258</v>
      </c>
      <c r="D3590" s="0" t="s">
        <v>129</v>
      </c>
      <c r="E3590" s="161" t="n">
        <v>44013</v>
      </c>
      <c r="F3590" s="161" t="n">
        <v>73050</v>
      </c>
      <c r="G3590" s="0" t="s">
        <v>130</v>
      </c>
    </row>
    <row r="3591" customFormat="false" ht="15" hidden="false" customHeight="false" outlineLevel="0" collapsed="false">
      <c r="A3591" s="0" t="s">
        <v>126</v>
      </c>
      <c r="B3591" s="0" t="s">
        <v>7259</v>
      </c>
      <c r="C3591" s="0" t="s">
        <v>7260</v>
      </c>
      <c r="D3591" s="0" t="s">
        <v>129</v>
      </c>
      <c r="E3591" s="161" t="n">
        <v>44013</v>
      </c>
      <c r="F3591" s="161" t="n">
        <v>73050</v>
      </c>
      <c r="G3591" s="0" t="s">
        <v>130</v>
      </c>
    </row>
    <row r="3592" customFormat="false" ht="15" hidden="false" customHeight="false" outlineLevel="0" collapsed="false">
      <c r="A3592" s="0" t="s">
        <v>126</v>
      </c>
      <c r="B3592" s="0" t="s">
        <v>7261</v>
      </c>
      <c r="C3592" s="0" t="s">
        <v>7262</v>
      </c>
      <c r="D3592" s="0" t="s">
        <v>129</v>
      </c>
      <c r="E3592" s="161" t="n">
        <v>44013</v>
      </c>
      <c r="F3592" s="161" t="n">
        <v>73050</v>
      </c>
      <c r="G3592" s="0" t="s">
        <v>130</v>
      </c>
    </row>
    <row r="3593" customFormat="false" ht="15" hidden="false" customHeight="false" outlineLevel="0" collapsed="false">
      <c r="A3593" s="0" t="s">
        <v>126</v>
      </c>
      <c r="B3593" s="0" t="s">
        <v>7263</v>
      </c>
      <c r="C3593" s="0" t="s">
        <v>7264</v>
      </c>
      <c r="D3593" s="0" t="s">
        <v>129</v>
      </c>
      <c r="E3593" s="161" t="n">
        <v>44013</v>
      </c>
      <c r="F3593" s="161" t="n">
        <v>73050</v>
      </c>
      <c r="G3593" s="0" t="s">
        <v>130</v>
      </c>
    </row>
    <row r="3594" customFormat="false" ht="15" hidden="false" customHeight="false" outlineLevel="0" collapsed="false">
      <c r="A3594" s="0" t="s">
        <v>126</v>
      </c>
      <c r="B3594" s="0" t="s">
        <v>7265</v>
      </c>
      <c r="C3594" s="0" t="s">
        <v>7266</v>
      </c>
      <c r="D3594" s="0" t="s">
        <v>129</v>
      </c>
      <c r="E3594" s="161" t="n">
        <v>44013</v>
      </c>
      <c r="F3594" s="161" t="n">
        <v>73050</v>
      </c>
      <c r="G3594" s="0" t="s">
        <v>130</v>
      </c>
    </row>
    <row r="3595" customFormat="false" ht="15" hidden="false" customHeight="false" outlineLevel="0" collapsed="false">
      <c r="A3595" s="0" t="s">
        <v>126</v>
      </c>
      <c r="B3595" s="0" t="s">
        <v>7267</v>
      </c>
      <c r="C3595" s="0" t="s">
        <v>7268</v>
      </c>
      <c r="D3595" s="0" t="s">
        <v>129</v>
      </c>
      <c r="E3595" s="161" t="n">
        <v>44013</v>
      </c>
      <c r="F3595" s="161" t="n">
        <v>73050</v>
      </c>
      <c r="G3595" s="0" t="s">
        <v>130</v>
      </c>
    </row>
    <row r="3596" customFormat="false" ht="15" hidden="false" customHeight="false" outlineLevel="0" collapsed="false">
      <c r="A3596" s="0" t="s">
        <v>126</v>
      </c>
      <c r="B3596" s="0" t="s">
        <v>7269</v>
      </c>
      <c r="C3596" s="0" t="s">
        <v>7270</v>
      </c>
      <c r="D3596" s="0" t="s">
        <v>129</v>
      </c>
      <c r="E3596" s="161" t="n">
        <v>44013</v>
      </c>
      <c r="F3596" s="161" t="n">
        <v>73050</v>
      </c>
      <c r="G3596" s="0" t="s">
        <v>130</v>
      </c>
    </row>
    <row r="3597" customFormat="false" ht="15" hidden="false" customHeight="false" outlineLevel="0" collapsed="false">
      <c r="A3597" s="0" t="s">
        <v>126</v>
      </c>
      <c r="B3597" s="0" t="s">
        <v>7271</v>
      </c>
      <c r="C3597" s="0" t="s">
        <v>7272</v>
      </c>
      <c r="D3597" s="0" t="s">
        <v>129</v>
      </c>
      <c r="E3597" s="161" t="n">
        <v>44013</v>
      </c>
      <c r="F3597" s="161" t="n">
        <v>73050</v>
      </c>
      <c r="G3597" s="0" t="s">
        <v>130</v>
      </c>
    </row>
    <row r="3598" customFormat="false" ht="15" hidden="false" customHeight="false" outlineLevel="0" collapsed="false">
      <c r="A3598" s="0" t="s">
        <v>126</v>
      </c>
      <c r="B3598" s="0" t="s">
        <v>7273</v>
      </c>
      <c r="C3598" s="0" t="s">
        <v>7274</v>
      </c>
      <c r="D3598" s="0" t="s">
        <v>129</v>
      </c>
      <c r="E3598" s="161" t="n">
        <v>44013</v>
      </c>
      <c r="F3598" s="161" t="n">
        <v>73050</v>
      </c>
      <c r="G3598" s="0" t="s">
        <v>130</v>
      </c>
    </row>
    <row r="3599" customFormat="false" ht="15" hidden="false" customHeight="false" outlineLevel="0" collapsed="false">
      <c r="A3599" s="0" t="s">
        <v>126</v>
      </c>
      <c r="B3599" s="0" t="s">
        <v>7275</v>
      </c>
      <c r="C3599" s="0" t="s">
        <v>7276</v>
      </c>
      <c r="D3599" s="0" t="s">
        <v>129</v>
      </c>
      <c r="E3599" s="161" t="n">
        <v>44013</v>
      </c>
      <c r="F3599" s="161" t="n">
        <v>73050</v>
      </c>
      <c r="G3599" s="0" t="s">
        <v>130</v>
      </c>
    </row>
    <row r="3600" customFormat="false" ht="15" hidden="false" customHeight="false" outlineLevel="0" collapsed="false">
      <c r="A3600" s="0" t="s">
        <v>126</v>
      </c>
      <c r="B3600" s="0" t="s">
        <v>7277</v>
      </c>
      <c r="C3600" s="0" t="s">
        <v>7278</v>
      </c>
      <c r="D3600" s="0" t="s">
        <v>129</v>
      </c>
      <c r="E3600" s="161" t="n">
        <v>44013</v>
      </c>
      <c r="F3600" s="161" t="n">
        <v>73050</v>
      </c>
      <c r="G3600" s="0" t="s">
        <v>130</v>
      </c>
    </row>
    <row r="3601" customFormat="false" ht="15" hidden="false" customHeight="false" outlineLevel="0" collapsed="false">
      <c r="A3601" s="0" t="s">
        <v>126</v>
      </c>
      <c r="B3601" s="0" t="s">
        <v>7279</v>
      </c>
      <c r="C3601" s="0" t="s">
        <v>7280</v>
      </c>
      <c r="D3601" s="0" t="s">
        <v>129</v>
      </c>
      <c r="E3601" s="161" t="n">
        <v>44013</v>
      </c>
      <c r="F3601" s="161" t="n">
        <v>73050</v>
      </c>
      <c r="G3601" s="0" t="s">
        <v>130</v>
      </c>
    </row>
    <row r="3602" customFormat="false" ht="15" hidden="false" customHeight="false" outlineLevel="0" collapsed="false">
      <c r="A3602" s="0" t="s">
        <v>126</v>
      </c>
      <c r="B3602" s="0" t="s">
        <v>7281</v>
      </c>
      <c r="C3602" s="0" t="s">
        <v>7282</v>
      </c>
      <c r="D3602" s="0" t="s">
        <v>129</v>
      </c>
      <c r="E3602" s="161" t="n">
        <v>44319</v>
      </c>
      <c r="F3602" s="161" t="n">
        <v>73050</v>
      </c>
      <c r="G3602" s="0" t="s">
        <v>130</v>
      </c>
    </row>
    <row r="3603" customFormat="false" ht="15" hidden="false" customHeight="false" outlineLevel="0" collapsed="false">
      <c r="A3603" s="0" t="s">
        <v>126</v>
      </c>
      <c r="B3603" s="0" t="s">
        <v>7283</v>
      </c>
      <c r="C3603" s="0" t="s">
        <v>7284</v>
      </c>
      <c r="D3603" s="0" t="s">
        <v>129</v>
      </c>
      <c r="E3603" s="161" t="n">
        <v>44160</v>
      </c>
      <c r="F3603" s="161" t="n">
        <v>73050</v>
      </c>
      <c r="G3603" s="0" t="s">
        <v>130</v>
      </c>
    </row>
    <row r="3604" customFormat="false" ht="15" hidden="false" customHeight="false" outlineLevel="0" collapsed="false">
      <c r="A3604" s="0" t="s">
        <v>126</v>
      </c>
      <c r="B3604" s="0" t="s">
        <v>7285</v>
      </c>
      <c r="C3604" s="0" t="s">
        <v>7286</v>
      </c>
      <c r="D3604" s="0" t="s">
        <v>129</v>
      </c>
      <c r="E3604" s="161" t="n">
        <v>44160</v>
      </c>
      <c r="F3604" s="161" t="n">
        <v>73050</v>
      </c>
      <c r="G3604" s="0" t="s">
        <v>130</v>
      </c>
    </row>
    <row r="3605" customFormat="false" ht="15" hidden="false" customHeight="false" outlineLevel="0" collapsed="false">
      <c r="A3605" s="0" t="s">
        <v>126</v>
      </c>
      <c r="B3605" s="0" t="s">
        <v>7287</v>
      </c>
      <c r="C3605" s="0" t="s">
        <v>7288</v>
      </c>
      <c r="D3605" s="0" t="s">
        <v>129</v>
      </c>
      <c r="E3605" s="161" t="n">
        <v>44160</v>
      </c>
      <c r="F3605" s="161" t="n">
        <v>73050</v>
      </c>
      <c r="G3605" s="0" t="s">
        <v>130</v>
      </c>
    </row>
    <row r="3606" customFormat="false" ht="15" hidden="false" customHeight="false" outlineLevel="0" collapsed="false">
      <c r="A3606" s="0" t="s">
        <v>126</v>
      </c>
      <c r="B3606" s="0" t="s">
        <v>7289</v>
      </c>
      <c r="C3606" s="0" t="s">
        <v>7290</v>
      </c>
      <c r="D3606" s="0" t="s">
        <v>129</v>
      </c>
      <c r="E3606" s="161" t="n">
        <v>44160</v>
      </c>
      <c r="F3606" s="161" t="n">
        <v>73050</v>
      </c>
      <c r="G3606" s="0" t="s">
        <v>130</v>
      </c>
    </row>
    <row r="3607" customFormat="false" ht="15" hidden="false" customHeight="false" outlineLevel="0" collapsed="false">
      <c r="A3607" s="0" t="s">
        <v>126</v>
      </c>
      <c r="B3607" s="0" t="s">
        <v>7291</v>
      </c>
      <c r="C3607" s="0" t="s">
        <v>7292</v>
      </c>
      <c r="D3607" s="0" t="s">
        <v>129</v>
      </c>
      <c r="E3607" s="161" t="n">
        <v>43922</v>
      </c>
      <c r="F3607" s="161" t="n">
        <v>73050</v>
      </c>
      <c r="G3607" s="0" t="s">
        <v>130</v>
      </c>
    </row>
    <row r="3608" customFormat="false" ht="15" hidden="false" customHeight="false" outlineLevel="0" collapsed="false">
      <c r="A3608" s="0" t="s">
        <v>126</v>
      </c>
      <c r="B3608" s="0" t="s">
        <v>7293</v>
      </c>
      <c r="C3608" s="0" t="s">
        <v>134</v>
      </c>
      <c r="D3608" s="0" t="s">
        <v>129</v>
      </c>
      <c r="E3608" s="161" t="n">
        <v>44105</v>
      </c>
      <c r="F3608" s="161" t="n">
        <v>73050</v>
      </c>
      <c r="G3608" s="0" t="s">
        <v>130</v>
      </c>
    </row>
    <row r="3609" customFormat="false" ht="15" hidden="false" customHeight="false" outlineLevel="0" collapsed="false">
      <c r="A3609" s="0" t="s">
        <v>126</v>
      </c>
      <c r="B3609" s="0" t="s">
        <v>7294</v>
      </c>
      <c r="C3609" s="0" t="s">
        <v>7295</v>
      </c>
      <c r="D3609" s="0" t="s">
        <v>129</v>
      </c>
      <c r="E3609" s="161" t="n">
        <v>44105</v>
      </c>
      <c r="F3609" s="161" t="n">
        <v>73050</v>
      </c>
      <c r="G3609" s="0" t="s">
        <v>130</v>
      </c>
    </row>
    <row r="3610" customFormat="false" ht="15" hidden="false" customHeight="false" outlineLevel="0" collapsed="false">
      <c r="A3610" s="0" t="s">
        <v>126</v>
      </c>
      <c r="B3610" s="0" t="s">
        <v>7296</v>
      </c>
      <c r="C3610" s="0" t="s">
        <v>7297</v>
      </c>
      <c r="D3610" s="0" t="s">
        <v>129</v>
      </c>
      <c r="E3610" s="161" t="n">
        <v>44013</v>
      </c>
      <c r="F3610" s="161" t="n">
        <v>73050</v>
      </c>
      <c r="G3610" s="0" t="s">
        <v>130</v>
      </c>
    </row>
    <row r="3611" customFormat="false" ht="15" hidden="false" customHeight="false" outlineLevel="0" collapsed="false">
      <c r="A3611" s="0" t="s">
        <v>126</v>
      </c>
      <c r="B3611" s="0" t="s">
        <v>7298</v>
      </c>
      <c r="C3611" s="0" t="s">
        <v>7299</v>
      </c>
      <c r="D3611" s="0" t="s">
        <v>129</v>
      </c>
      <c r="E3611" s="161" t="n">
        <v>43864</v>
      </c>
      <c r="F3611" s="161" t="n">
        <v>73050</v>
      </c>
      <c r="G3611" s="0" t="s">
        <v>130</v>
      </c>
    </row>
    <row r="3612" customFormat="false" ht="15" hidden="false" customHeight="false" outlineLevel="0" collapsed="false">
      <c r="A3612" s="0" t="s">
        <v>126</v>
      </c>
      <c r="B3612" s="0" t="s">
        <v>7300</v>
      </c>
      <c r="C3612" s="0" t="s">
        <v>134</v>
      </c>
      <c r="D3612" s="0" t="s">
        <v>129</v>
      </c>
      <c r="E3612" s="161" t="n">
        <v>44348</v>
      </c>
      <c r="F3612" s="161" t="n">
        <v>73050</v>
      </c>
      <c r="G3612" s="0" t="s">
        <v>130</v>
      </c>
    </row>
    <row r="3613" customFormat="false" ht="15" hidden="false" customHeight="false" outlineLevel="0" collapsed="false">
      <c r="A3613" s="0" t="s">
        <v>126</v>
      </c>
      <c r="B3613" s="0" t="s">
        <v>7301</v>
      </c>
      <c r="C3613" s="0" t="s">
        <v>7302</v>
      </c>
      <c r="D3613" s="0" t="s">
        <v>129</v>
      </c>
      <c r="E3613" s="161" t="n">
        <v>44348</v>
      </c>
      <c r="F3613" s="161" t="n">
        <v>73050</v>
      </c>
      <c r="G3613" s="0" t="s">
        <v>130</v>
      </c>
    </row>
    <row r="3614" customFormat="false" ht="15" hidden="false" customHeight="false" outlineLevel="0" collapsed="false">
      <c r="A3614" s="0" t="s">
        <v>126</v>
      </c>
      <c r="B3614" s="0" t="s">
        <v>7303</v>
      </c>
      <c r="C3614" s="0" t="s">
        <v>7304</v>
      </c>
      <c r="D3614" s="0" t="s">
        <v>129</v>
      </c>
      <c r="E3614" s="161" t="n">
        <v>44287</v>
      </c>
      <c r="F3614" s="161" t="n">
        <v>73050</v>
      </c>
      <c r="G3614" s="0" t="s">
        <v>130</v>
      </c>
    </row>
    <row r="3615" customFormat="false" ht="15" hidden="false" customHeight="false" outlineLevel="0" collapsed="false">
      <c r="A3615" s="0" t="s">
        <v>126</v>
      </c>
      <c r="B3615" s="0" t="s">
        <v>7305</v>
      </c>
      <c r="C3615" s="0" t="s">
        <v>7306</v>
      </c>
      <c r="D3615" s="0" t="s">
        <v>129</v>
      </c>
      <c r="E3615" s="161" t="n">
        <v>44287</v>
      </c>
      <c r="F3615" s="161" t="n">
        <v>73050</v>
      </c>
      <c r="G3615" s="0" t="s">
        <v>130</v>
      </c>
    </row>
    <row r="3616" customFormat="false" ht="15" hidden="false" customHeight="false" outlineLevel="0" collapsed="false">
      <c r="A3616" s="0" t="s">
        <v>126</v>
      </c>
      <c r="B3616" s="0" t="s">
        <v>7307</v>
      </c>
      <c r="C3616" s="0" t="s">
        <v>134</v>
      </c>
      <c r="D3616" s="0" t="s">
        <v>129</v>
      </c>
      <c r="E3616" s="161" t="n">
        <v>43831</v>
      </c>
      <c r="F3616" s="161" t="n">
        <v>73050</v>
      </c>
      <c r="G3616" s="0" t="s">
        <v>130</v>
      </c>
    </row>
    <row r="3617" customFormat="false" ht="15" hidden="false" customHeight="false" outlineLevel="0" collapsed="false">
      <c r="A3617" s="0" t="s">
        <v>126</v>
      </c>
      <c r="B3617" s="0" t="s">
        <v>7308</v>
      </c>
      <c r="C3617" s="0" t="s">
        <v>7309</v>
      </c>
      <c r="D3617" s="0" t="s">
        <v>129</v>
      </c>
      <c r="E3617" s="161" t="n">
        <v>43509</v>
      </c>
      <c r="F3617" s="161" t="n">
        <v>73050</v>
      </c>
      <c r="G3617" s="0" t="s">
        <v>130</v>
      </c>
    </row>
    <row r="3618" customFormat="false" ht="15" hidden="false" customHeight="false" outlineLevel="0" collapsed="false">
      <c r="A3618" s="0" t="s">
        <v>126</v>
      </c>
      <c r="B3618" s="0" t="s">
        <v>7310</v>
      </c>
      <c r="C3618" s="0" t="s">
        <v>7311</v>
      </c>
      <c r="D3618" s="0" t="s">
        <v>129</v>
      </c>
      <c r="E3618" s="161" t="n">
        <v>44228</v>
      </c>
      <c r="F3618" s="161" t="n">
        <v>73050</v>
      </c>
      <c r="G3618" s="0" t="s">
        <v>130</v>
      </c>
    </row>
    <row r="3619" customFormat="false" ht="15" hidden="false" customHeight="false" outlineLevel="0" collapsed="false">
      <c r="A3619" s="0" t="s">
        <v>126</v>
      </c>
      <c r="B3619" s="0" t="s">
        <v>7312</v>
      </c>
      <c r="C3619" s="0" t="s">
        <v>7313</v>
      </c>
      <c r="D3619" s="0" t="s">
        <v>129</v>
      </c>
      <c r="E3619" s="161" t="n">
        <v>40725</v>
      </c>
      <c r="F3619" s="161" t="n">
        <v>73050</v>
      </c>
      <c r="G3619" s="0" t="s">
        <v>130</v>
      </c>
    </row>
    <row r="3620" customFormat="false" ht="15" hidden="false" customHeight="false" outlineLevel="0" collapsed="false">
      <c r="A3620" s="0" t="s">
        <v>126</v>
      </c>
      <c r="B3620" s="0" t="s">
        <v>7314</v>
      </c>
      <c r="C3620" s="0" t="s">
        <v>7315</v>
      </c>
      <c r="D3620" s="0" t="s">
        <v>129</v>
      </c>
      <c r="E3620" s="161" t="n">
        <v>40725</v>
      </c>
      <c r="F3620" s="161" t="n">
        <v>73050</v>
      </c>
      <c r="G3620" s="0" t="s">
        <v>130</v>
      </c>
    </row>
    <row r="3621" customFormat="false" ht="15" hidden="false" customHeight="false" outlineLevel="0" collapsed="false">
      <c r="A3621" s="0" t="s">
        <v>126</v>
      </c>
      <c r="B3621" s="0" t="s">
        <v>7316</v>
      </c>
      <c r="C3621" s="0" t="s">
        <v>7317</v>
      </c>
      <c r="D3621" s="0" t="s">
        <v>129</v>
      </c>
      <c r="E3621" s="161" t="n">
        <v>40725</v>
      </c>
      <c r="F3621" s="161" t="n">
        <v>73050</v>
      </c>
      <c r="G3621" s="0" t="s">
        <v>130</v>
      </c>
    </row>
    <row r="3622" customFormat="false" ht="15" hidden="false" customHeight="false" outlineLevel="0" collapsed="false">
      <c r="A3622" s="0" t="s">
        <v>126</v>
      </c>
      <c r="B3622" s="0" t="s">
        <v>7318</v>
      </c>
      <c r="C3622" s="0" t="s">
        <v>6735</v>
      </c>
      <c r="D3622" s="0" t="s">
        <v>129</v>
      </c>
      <c r="E3622" s="161" t="n">
        <v>40725</v>
      </c>
      <c r="F3622" s="161" t="n">
        <v>73050</v>
      </c>
      <c r="G3622" s="0" t="s">
        <v>130</v>
      </c>
    </row>
    <row r="3623" customFormat="false" ht="15" hidden="false" customHeight="false" outlineLevel="0" collapsed="false">
      <c r="A3623" s="0" t="s">
        <v>126</v>
      </c>
      <c r="B3623" s="0" t="s">
        <v>7319</v>
      </c>
      <c r="C3623" s="0" t="s">
        <v>7320</v>
      </c>
      <c r="D3623" s="0" t="s">
        <v>129</v>
      </c>
      <c r="E3623" s="161" t="n">
        <v>40725</v>
      </c>
      <c r="F3623" s="161" t="n">
        <v>73050</v>
      </c>
      <c r="G3623" s="0" t="s">
        <v>130</v>
      </c>
    </row>
    <row r="3624" customFormat="false" ht="15" hidden="false" customHeight="false" outlineLevel="0" collapsed="false">
      <c r="A3624" s="0" t="s">
        <v>126</v>
      </c>
      <c r="B3624" s="0" t="s">
        <v>7321</v>
      </c>
      <c r="C3624" s="0" t="s">
        <v>7322</v>
      </c>
      <c r="D3624" s="0" t="s">
        <v>129</v>
      </c>
      <c r="E3624" s="161" t="n">
        <v>40725</v>
      </c>
      <c r="F3624" s="161" t="n">
        <v>73050</v>
      </c>
      <c r="G3624" s="0" t="s">
        <v>130</v>
      </c>
    </row>
    <row r="3625" customFormat="false" ht="15" hidden="false" customHeight="false" outlineLevel="0" collapsed="false">
      <c r="A3625" s="0" t="s">
        <v>126</v>
      </c>
      <c r="B3625" s="0" t="s">
        <v>7323</v>
      </c>
      <c r="C3625" s="0" t="s">
        <v>7324</v>
      </c>
      <c r="D3625" s="0" t="s">
        <v>129</v>
      </c>
      <c r="E3625" s="161" t="n">
        <v>40725</v>
      </c>
      <c r="F3625" s="161" t="n">
        <v>73050</v>
      </c>
      <c r="G3625" s="0" t="s">
        <v>130</v>
      </c>
    </row>
    <row r="3626" customFormat="false" ht="15" hidden="false" customHeight="false" outlineLevel="0" collapsed="false">
      <c r="A3626" s="0" t="s">
        <v>126</v>
      </c>
      <c r="B3626" s="0" t="s">
        <v>7325</v>
      </c>
      <c r="C3626" s="0" t="s">
        <v>7326</v>
      </c>
      <c r="D3626" s="0" t="s">
        <v>129</v>
      </c>
      <c r="E3626" s="161" t="n">
        <v>40725</v>
      </c>
      <c r="F3626" s="161" t="n">
        <v>73050</v>
      </c>
      <c r="G3626" s="0" t="s">
        <v>130</v>
      </c>
    </row>
    <row r="3627" customFormat="false" ht="15" hidden="false" customHeight="false" outlineLevel="0" collapsed="false">
      <c r="A3627" s="0" t="s">
        <v>126</v>
      </c>
      <c r="B3627" s="0" t="s">
        <v>7327</v>
      </c>
      <c r="C3627" s="0" t="s">
        <v>7328</v>
      </c>
      <c r="D3627" s="0" t="s">
        <v>129</v>
      </c>
      <c r="E3627" s="161" t="n">
        <v>40725</v>
      </c>
      <c r="F3627" s="161" t="n">
        <v>73050</v>
      </c>
      <c r="G3627" s="0" t="s">
        <v>130</v>
      </c>
    </row>
    <row r="3628" customFormat="false" ht="15" hidden="false" customHeight="false" outlineLevel="0" collapsed="false">
      <c r="A3628" s="0" t="s">
        <v>126</v>
      </c>
      <c r="B3628" s="0" t="s">
        <v>7329</v>
      </c>
      <c r="C3628" s="0" t="s">
        <v>7330</v>
      </c>
      <c r="D3628" s="0" t="s">
        <v>129</v>
      </c>
      <c r="E3628" s="161" t="n">
        <v>40725</v>
      </c>
      <c r="F3628" s="161" t="n">
        <v>73050</v>
      </c>
      <c r="G3628" s="0" t="s">
        <v>130</v>
      </c>
    </row>
    <row r="3629" customFormat="false" ht="15" hidden="false" customHeight="false" outlineLevel="0" collapsed="false">
      <c r="A3629" s="0" t="s">
        <v>126</v>
      </c>
      <c r="B3629" s="0" t="s">
        <v>7331</v>
      </c>
      <c r="C3629" s="0" t="s">
        <v>7332</v>
      </c>
      <c r="D3629" s="0" t="s">
        <v>129</v>
      </c>
      <c r="E3629" s="161" t="n">
        <v>40725</v>
      </c>
      <c r="F3629" s="161" t="n">
        <v>73050</v>
      </c>
      <c r="G3629" s="0" t="s">
        <v>130</v>
      </c>
    </row>
    <row r="3630" customFormat="false" ht="15" hidden="false" customHeight="false" outlineLevel="0" collapsed="false">
      <c r="A3630" s="0" t="s">
        <v>126</v>
      </c>
      <c r="B3630" s="0" t="s">
        <v>7333</v>
      </c>
      <c r="C3630" s="0" t="s">
        <v>7334</v>
      </c>
      <c r="D3630" s="0" t="s">
        <v>129</v>
      </c>
      <c r="E3630" s="161" t="n">
        <v>40725</v>
      </c>
      <c r="F3630" s="161" t="n">
        <v>73050</v>
      </c>
      <c r="G3630" s="0" t="s">
        <v>130</v>
      </c>
    </row>
    <row r="3631" customFormat="false" ht="15" hidden="false" customHeight="false" outlineLevel="0" collapsed="false">
      <c r="A3631" s="0" t="s">
        <v>126</v>
      </c>
      <c r="B3631" s="0" t="s">
        <v>7335</v>
      </c>
      <c r="C3631" s="0" t="s">
        <v>7336</v>
      </c>
      <c r="D3631" s="0" t="s">
        <v>129</v>
      </c>
      <c r="E3631" s="161" t="n">
        <v>40725</v>
      </c>
      <c r="F3631" s="161" t="n">
        <v>73050</v>
      </c>
      <c r="G3631" s="0" t="s">
        <v>130</v>
      </c>
    </row>
    <row r="3632" customFormat="false" ht="15" hidden="false" customHeight="false" outlineLevel="0" collapsed="false">
      <c r="A3632" s="0" t="s">
        <v>126</v>
      </c>
      <c r="B3632" s="0" t="s">
        <v>7337</v>
      </c>
      <c r="C3632" s="0" t="s">
        <v>7338</v>
      </c>
      <c r="D3632" s="0" t="s">
        <v>129</v>
      </c>
      <c r="E3632" s="161" t="n">
        <v>40725</v>
      </c>
      <c r="F3632" s="161" t="n">
        <v>73050</v>
      </c>
      <c r="G3632" s="0" t="s">
        <v>130</v>
      </c>
    </row>
    <row r="3633" customFormat="false" ht="15" hidden="false" customHeight="false" outlineLevel="0" collapsed="false">
      <c r="A3633" s="0" t="s">
        <v>126</v>
      </c>
      <c r="B3633" s="0" t="s">
        <v>7339</v>
      </c>
      <c r="C3633" s="0" t="s">
        <v>7340</v>
      </c>
      <c r="D3633" s="0" t="s">
        <v>129</v>
      </c>
      <c r="E3633" s="161" t="n">
        <v>40725</v>
      </c>
      <c r="F3633" s="161" t="n">
        <v>73050</v>
      </c>
      <c r="G3633" s="0" t="s">
        <v>130</v>
      </c>
    </row>
    <row r="3634" customFormat="false" ht="15" hidden="false" customHeight="false" outlineLevel="0" collapsed="false">
      <c r="A3634" s="0" t="s">
        <v>126</v>
      </c>
      <c r="B3634" s="0" t="s">
        <v>7341</v>
      </c>
      <c r="C3634" s="0" t="s">
        <v>7342</v>
      </c>
      <c r="D3634" s="0" t="s">
        <v>129</v>
      </c>
      <c r="E3634" s="161" t="n">
        <v>40725</v>
      </c>
      <c r="F3634" s="161" t="n">
        <v>73050</v>
      </c>
      <c r="G3634" s="0" t="s">
        <v>130</v>
      </c>
    </row>
    <row r="3635" customFormat="false" ht="15" hidden="false" customHeight="false" outlineLevel="0" collapsed="false">
      <c r="A3635" s="0" t="s">
        <v>126</v>
      </c>
      <c r="B3635" s="0" t="s">
        <v>7343</v>
      </c>
      <c r="C3635" s="0" t="s">
        <v>6815</v>
      </c>
      <c r="D3635" s="0" t="s">
        <v>129</v>
      </c>
      <c r="E3635" s="161" t="n">
        <v>40725</v>
      </c>
      <c r="F3635" s="161" t="n">
        <v>73050</v>
      </c>
      <c r="G3635" s="0" t="s">
        <v>130</v>
      </c>
    </row>
    <row r="3636" customFormat="false" ht="15" hidden="false" customHeight="false" outlineLevel="0" collapsed="false">
      <c r="A3636" s="0" t="s">
        <v>126</v>
      </c>
      <c r="B3636" s="0" t="s">
        <v>7344</v>
      </c>
      <c r="C3636" s="0" t="s">
        <v>7345</v>
      </c>
      <c r="D3636" s="0" t="s">
        <v>129</v>
      </c>
      <c r="E3636" s="161" t="n">
        <v>40725</v>
      </c>
      <c r="F3636" s="161" t="n">
        <v>73050</v>
      </c>
      <c r="G3636" s="0" t="s">
        <v>130</v>
      </c>
    </row>
    <row r="3637" customFormat="false" ht="15" hidden="false" customHeight="false" outlineLevel="0" collapsed="false">
      <c r="A3637" s="0" t="s">
        <v>126</v>
      </c>
      <c r="B3637" s="0" t="s">
        <v>7346</v>
      </c>
      <c r="C3637" s="0" t="s">
        <v>7347</v>
      </c>
      <c r="D3637" s="0" t="s">
        <v>129</v>
      </c>
      <c r="E3637" s="161" t="n">
        <v>40725</v>
      </c>
      <c r="F3637" s="161" t="n">
        <v>73050</v>
      </c>
      <c r="G3637" s="0" t="s">
        <v>130</v>
      </c>
    </row>
    <row r="3638" customFormat="false" ht="15" hidden="false" customHeight="false" outlineLevel="0" collapsed="false">
      <c r="A3638" s="0" t="s">
        <v>126</v>
      </c>
      <c r="B3638" s="0" t="s">
        <v>7348</v>
      </c>
      <c r="C3638" s="0" t="s">
        <v>7349</v>
      </c>
      <c r="D3638" s="0" t="s">
        <v>129</v>
      </c>
      <c r="E3638" s="161" t="n">
        <v>40725</v>
      </c>
      <c r="F3638" s="161" t="n">
        <v>73050</v>
      </c>
      <c r="G3638" s="0" t="s">
        <v>130</v>
      </c>
    </row>
    <row r="3639" customFormat="false" ht="15" hidden="false" customHeight="false" outlineLevel="0" collapsed="false">
      <c r="A3639" s="0" t="s">
        <v>126</v>
      </c>
      <c r="B3639" s="0" t="s">
        <v>7350</v>
      </c>
      <c r="C3639" s="0" t="s">
        <v>7351</v>
      </c>
      <c r="D3639" s="0" t="s">
        <v>129</v>
      </c>
      <c r="E3639" s="161" t="n">
        <v>40725</v>
      </c>
      <c r="F3639" s="161" t="n">
        <v>73050</v>
      </c>
      <c r="G3639" s="0" t="s">
        <v>130</v>
      </c>
    </row>
    <row r="3640" customFormat="false" ht="15" hidden="false" customHeight="false" outlineLevel="0" collapsed="false">
      <c r="A3640" s="0" t="s">
        <v>126</v>
      </c>
      <c r="B3640" s="0" t="s">
        <v>7352</v>
      </c>
      <c r="C3640" s="0" t="s">
        <v>7353</v>
      </c>
      <c r="D3640" s="0" t="s">
        <v>129</v>
      </c>
      <c r="E3640" s="161" t="n">
        <v>40725</v>
      </c>
      <c r="F3640" s="161" t="n">
        <v>73050</v>
      </c>
      <c r="G3640" s="0" t="s">
        <v>130</v>
      </c>
    </row>
    <row r="3641" customFormat="false" ht="15" hidden="false" customHeight="false" outlineLevel="0" collapsed="false">
      <c r="A3641" s="0" t="s">
        <v>126</v>
      </c>
      <c r="B3641" s="0" t="s">
        <v>7354</v>
      </c>
      <c r="C3641" s="0" t="s">
        <v>7355</v>
      </c>
      <c r="D3641" s="0" t="s">
        <v>129</v>
      </c>
      <c r="E3641" s="161" t="n">
        <v>40725</v>
      </c>
      <c r="F3641" s="161" t="n">
        <v>73050</v>
      </c>
      <c r="G3641" s="0" t="s">
        <v>130</v>
      </c>
    </row>
    <row r="3642" customFormat="false" ht="15" hidden="false" customHeight="false" outlineLevel="0" collapsed="false">
      <c r="A3642" s="0" t="s">
        <v>126</v>
      </c>
      <c r="B3642" s="0" t="s">
        <v>7356</v>
      </c>
      <c r="C3642" s="0" t="s">
        <v>7357</v>
      </c>
      <c r="D3642" s="0" t="s">
        <v>129</v>
      </c>
      <c r="E3642" s="161" t="n">
        <v>40725</v>
      </c>
      <c r="F3642" s="161" t="n">
        <v>73050</v>
      </c>
      <c r="G3642" s="0" t="s">
        <v>130</v>
      </c>
    </row>
    <row r="3643" customFormat="false" ht="15" hidden="false" customHeight="false" outlineLevel="0" collapsed="false">
      <c r="A3643" s="0" t="s">
        <v>126</v>
      </c>
      <c r="B3643" s="0" t="s">
        <v>7358</v>
      </c>
      <c r="C3643" s="0" t="s">
        <v>7359</v>
      </c>
      <c r="D3643" s="0" t="s">
        <v>129</v>
      </c>
      <c r="E3643" s="161" t="n">
        <v>40725</v>
      </c>
      <c r="F3643" s="161" t="n">
        <v>73050</v>
      </c>
      <c r="G3643" s="0" t="s">
        <v>130</v>
      </c>
    </row>
    <row r="3644" customFormat="false" ht="15" hidden="false" customHeight="false" outlineLevel="0" collapsed="false">
      <c r="A3644" s="0" t="s">
        <v>126</v>
      </c>
      <c r="B3644" s="0" t="s">
        <v>7360</v>
      </c>
      <c r="C3644" s="0" t="s">
        <v>7361</v>
      </c>
      <c r="D3644" s="0" t="s">
        <v>129</v>
      </c>
      <c r="E3644" s="161" t="n">
        <v>40725</v>
      </c>
      <c r="F3644" s="161" t="n">
        <v>73050</v>
      </c>
      <c r="G3644" s="0" t="s">
        <v>130</v>
      </c>
    </row>
    <row r="3645" customFormat="false" ht="15" hidden="false" customHeight="false" outlineLevel="0" collapsed="false">
      <c r="A3645" s="0" t="s">
        <v>126</v>
      </c>
      <c r="B3645" s="0" t="s">
        <v>7362</v>
      </c>
      <c r="C3645" s="0" t="s">
        <v>7363</v>
      </c>
      <c r="D3645" s="0" t="s">
        <v>129</v>
      </c>
      <c r="E3645" s="161" t="n">
        <v>40725</v>
      </c>
      <c r="F3645" s="161" t="n">
        <v>73050</v>
      </c>
      <c r="G3645" s="0" t="s">
        <v>130</v>
      </c>
    </row>
    <row r="3646" customFormat="false" ht="15" hidden="false" customHeight="false" outlineLevel="0" collapsed="false">
      <c r="A3646" s="0" t="s">
        <v>126</v>
      </c>
      <c r="B3646" s="0" t="s">
        <v>7364</v>
      </c>
      <c r="C3646" s="0" t="s">
        <v>7365</v>
      </c>
      <c r="D3646" s="0" t="s">
        <v>129</v>
      </c>
      <c r="E3646" s="161" t="n">
        <v>40725</v>
      </c>
      <c r="F3646" s="161" t="n">
        <v>73050</v>
      </c>
      <c r="G3646" s="0" t="s">
        <v>130</v>
      </c>
    </row>
    <row r="3647" customFormat="false" ht="15" hidden="false" customHeight="false" outlineLevel="0" collapsed="false">
      <c r="A3647" s="0" t="s">
        <v>126</v>
      </c>
      <c r="B3647" s="0" t="s">
        <v>7366</v>
      </c>
      <c r="C3647" s="0" t="s">
        <v>6819</v>
      </c>
      <c r="D3647" s="0" t="s">
        <v>129</v>
      </c>
      <c r="E3647" s="161" t="n">
        <v>40725</v>
      </c>
      <c r="F3647" s="161" t="n">
        <v>73050</v>
      </c>
      <c r="G3647" s="0" t="s">
        <v>130</v>
      </c>
    </row>
    <row r="3648" customFormat="false" ht="15" hidden="false" customHeight="false" outlineLevel="0" collapsed="false">
      <c r="A3648" s="0" t="s">
        <v>126</v>
      </c>
      <c r="B3648" s="0" t="s">
        <v>7367</v>
      </c>
      <c r="C3648" s="0" t="s">
        <v>7368</v>
      </c>
      <c r="D3648" s="0" t="s">
        <v>129</v>
      </c>
      <c r="E3648" s="161" t="n">
        <v>40725</v>
      </c>
      <c r="F3648" s="161" t="n">
        <v>73050</v>
      </c>
      <c r="G3648" s="0" t="s">
        <v>130</v>
      </c>
    </row>
    <row r="3649" customFormat="false" ht="15" hidden="false" customHeight="false" outlineLevel="0" collapsed="false">
      <c r="A3649" s="0" t="s">
        <v>126</v>
      </c>
      <c r="B3649" s="0" t="s">
        <v>7369</v>
      </c>
      <c r="C3649" s="0" t="s">
        <v>6823</v>
      </c>
      <c r="D3649" s="0" t="s">
        <v>129</v>
      </c>
      <c r="E3649" s="161" t="n">
        <v>40725</v>
      </c>
      <c r="F3649" s="161" t="n">
        <v>73050</v>
      </c>
      <c r="G3649" s="0" t="s">
        <v>130</v>
      </c>
    </row>
    <row r="3650" customFormat="false" ht="15" hidden="false" customHeight="false" outlineLevel="0" collapsed="false">
      <c r="A3650" s="0" t="s">
        <v>126</v>
      </c>
      <c r="B3650" s="0" t="s">
        <v>7370</v>
      </c>
      <c r="C3650" s="0" t="s">
        <v>7371</v>
      </c>
      <c r="D3650" s="0" t="s">
        <v>129</v>
      </c>
      <c r="E3650" s="161" t="n">
        <v>40725</v>
      </c>
      <c r="F3650" s="161" t="n">
        <v>73050</v>
      </c>
      <c r="G3650" s="0" t="s">
        <v>130</v>
      </c>
    </row>
    <row r="3651" customFormat="false" ht="15" hidden="false" customHeight="false" outlineLevel="0" collapsed="false">
      <c r="A3651" s="0" t="s">
        <v>126</v>
      </c>
      <c r="B3651" s="0" t="s">
        <v>7372</v>
      </c>
      <c r="C3651" s="0" t="s">
        <v>6825</v>
      </c>
      <c r="D3651" s="0" t="s">
        <v>129</v>
      </c>
      <c r="E3651" s="161" t="n">
        <v>40725</v>
      </c>
      <c r="F3651" s="161" t="n">
        <v>73050</v>
      </c>
      <c r="G3651" s="0" t="s">
        <v>130</v>
      </c>
    </row>
    <row r="3652" customFormat="false" ht="15" hidden="false" customHeight="false" outlineLevel="0" collapsed="false">
      <c r="A3652" s="0" t="s">
        <v>126</v>
      </c>
      <c r="B3652" s="0" t="s">
        <v>7373</v>
      </c>
      <c r="C3652" s="0" t="s">
        <v>7374</v>
      </c>
      <c r="D3652" s="0" t="s">
        <v>129</v>
      </c>
      <c r="E3652" s="161" t="n">
        <v>40725</v>
      </c>
      <c r="F3652" s="161" t="n">
        <v>73050</v>
      </c>
      <c r="G3652" s="0" t="s">
        <v>130</v>
      </c>
    </row>
    <row r="3653" customFormat="false" ht="15" hidden="false" customHeight="false" outlineLevel="0" collapsed="false">
      <c r="A3653" s="0" t="s">
        <v>126</v>
      </c>
      <c r="B3653" s="0" t="s">
        <v>7375</v>
      </c>
      <c r="C3653" s="0" t="s">
        <v>7376</v>
      </c>
      <c r="D3653" s="0" t="s">
        <v>129</v>
      </c>
      <c r="E3653" s="161" t="n">
        <v>40725</v>
      </c>
      <c r="F3653" s="161" t="n">
        <v>73050</v>
      </c>
      <c r="G3653" s="0" t="s">
        <v>130</v>
      </c>
    </row>
    <row r="3654" customFormat="false" ht="15" hidden="false" customHeight="false" outlineLevel="0" collapsed="false">
      <c r="A3654" s="0" t="s">
        <v>126</v>
      </c>
      <c r="B3654" s="0" t="s">
        <v>7377</v>
      </c>
      <c r="C3654" s="0" t="s">
        <v>7378</v>
      </c>
      <c r="D3654" s="0" t="s">
        <v>129</v>
      </c>
      <c r="E3654" s="161" t="n">
        <v>40725</v>
      </c>
      <c r="F3654" s="161" t="n">
        <v>73050</v>
      </c>
      <c r="G3654" s="0" t="s">
        <v>130</v>
      </c>
    </row>
    <row r="3655" customFormat="false" ht="15" hidden="false" customHeight="false" outlineLevel="0" collapsed="false">
      <c r="A3655" s="0" t="s">
        <v>126</v>
      </c>
      <c r="B3655" s="0" t="s">
        <v>7379</v>
      </c>
      <c r="C3655" s="0" t="s">
        <v>6827</v>
      </c>
      <c r="D3655" s="0" t="s">
        <v>129</v>
      </c>
      <c r="E3655" s="161" t="n">
        <v>40725</v>
      </c>
      <c r="F3655" s="161" t="n">
        <v>73050</v>
      </c>
      <c r="G3655" s="0" t="s">
        <v>130</v>
      </c>
    </row>
    <row r="3656" customFormat="false" ht="15" hidden="false" customHeight="false" outlineLevel="0" collapsed="false">
      <c r="A3656" s="0" t="s">
        <v>126</v>
      </c>
      <c r="B3656" s="0" t="s">
        <v>7380</v>
      </c>
      <c r="C3656" s="0" t="s">
        <v>7381</v>
      </c>
      <c r="D3656" s="0" t="s">
        <v>129</v>
      </c>
      <c r="E3656" s="161" t="n">
        <v>40725</v>
      </c>
      <c r="F3656" s="161" t="n">
        <v>73050</v>
      </c>
      <c r="G3656" s="0" t="s">
        <v>130</v>
      </c>
    </row>
    <row r="3657" customFormat="false" ht="15" hidden="false" customHeight="false" outlineLevel="0" collapsed="false">
      <c r="A3657" s="0" t="s">
        <v>126</v>
      </c>
      <c r="B3657" s="0" t="s">
        <v>7382</v>
      </c>
      <c r="C3657" s="0" t="s">
        <v>7383</v>
      </c>
      <c r="D3657" s="0" t="s">
        <v>129</v>
      </c>
      <c r="E3657" s="161" t="n">
        <v>40725</v>
      </c>
      <c r="F3657" s="161" t="n">
        <v>73050</v>
      </c>
      <c r="G3657" s="0" t="s">
        <v>130</v>
      </c>
    </row>
    <row r="3658" customFormat="false" ht="15" hidden="false" customHeight="false" outlineLevel="0" collapsed="false">
      <c r="A3658" s="0" t="s">
        <v>126</v>
      </c>
      <c r="B3658" s="0" t="s">
        <v>7384</v>
      </c>
      <c r="C3658" s="0" t="s">
        <v>7385</v>
      </c>
      <c r="D3658" s="0" t="s">
        <v>129</v>
      </c>
      <c r="E3658" s="161" t="n">
        <v>40725</v>
      </c>
      <c r="F3658" s="161" t="n">
        <v>73050</v>
      </c>
      <c r="G3658" s="0" t="s">
        <v>130</v>
      </c>
    </row>
    <row r="3659" customFormat="false" ht="15" hidden="false" customHeight="false" outlineLevel="0" collapsed="false">
      <c r="A3659" s="0" t="s">
        <v>126</v>
      </c>
      <c r="B3659" s="0" t="s">
        <v>7386</v>
      </c>
      <c r="C3659" s="0" t="s">
        <v>7387</v>
      </c>
      <c r="D3659" s="0" t="s">
        <v>129</v>
      </c>
      <c r="E3659" s="161" t="n">
        <v>40725</v>
      </c>
      <c r="F3659" s="161" t="n">
        <v>73050</v>
      </c>
      <c r="G3659" s="0" t="s">
        <v>130</v>
      </c>
    </row>
    <row r="3660" customFormat="false" ht="15" hidden="false" customHeight="false" outlineLevel="0" collapsed="false">
      <c r="A3660" s="0" t="s">
        <v>126</v>
      </c>
      <c r="B3660" s="0" t="s">
        <v>7388</v>
      </c>
      <c r="C3660" s="0" t="s">
        <v>7389</v>
      </c>
      <c r="D3660" s="0" t="s">
        <v>129</v>
      </c>
      <c r="E3660" s="161" t="n">
        <v>40725</v>
      </c>
      <c r="F3660" s="161" t="n">
        <v>73050</v>
      </c>
      <c r="G3660" s="0" t="s">
        <v>130</v>
      </c>
    </row>
    <row r="3661" customFormat="false" ht="15" hidden="false" customHeight="false" outlineLevel="0" collapsed="false">
      <c r="A3661" s="0" t="s">
        <v>126</v>
      </c>
      <c r="B3661" s="0" t="s">
        <v>7390</v>
      </c>
      <c r="C3661" s="0" t="s">
        <v>7391</v>
      </c>
      <c r="D3661" s="0" t="s">
        <v>129</v>
      </c>
      <c r="E3661" s="161" t="n">
        <v>40725</v>
      </c>
      <c r="F3661" s="161" t="n">
        <v>73050</v>
      </c>
      <c r="G3661" s="0" t="s">
        <v>130</v>
      </c>
    </row>
    <row r="3662" customFormat="false" ht="15" hidden="false" customHeight="false" outlineLevel="0" collapsed="false">
      <c r="A3662" s="0" t="s">
        <v>126</v>
      </c>
      <c r="B3662" s="0" t="s">
        <v>7392</v>
      </c>
      <c r="C3662" s="0" t="s">
        <v>7393</v>
      </c>
      <c r="D3662" s="0" t="s">
        <v>129</v>
      </c>
      <c r="E3662" s="161" t="n">
        <v>40725</v>
      </c>
      <c r="F3662" s="161" t="n">
        <v>73050</v>
      </c>
      <c r="G3662" s="0" t="s">
        <v>130</v>
      </c>
    </row>
    <row r="3663" customFormat="false" ht="15" hidden="false" customHeight="false" outlineLevel="0" collapsed="false">
      <c r="A3663" s="0" t="s">
        <v>126</v>
      </c>
      <c r="B3663" s="0" t="s">
        <v>7394</v>
      </c>
      <c r="C3663" s="0" t="s">
        <v>7395</v>
      </c>
      <c r="D3663" s="0" t="s">
        <v>129</v>
      </c>
      <c r="E3663" s="161" t="n">
        <v>40725</v>
      </c>
      <c r="F3663" s="161" t="n">
        <v>73050</v>
      </c>
      <c r="G3663" s="0" t="s">
        <v>130</v>
      </c>
    </row>
    <row r="3664" customFormat="false" ht="15" hidden="false" customHeight="false" outlineLevel="0" collapsed="false">
      <c r="A3664" s="0" t="s">
        <v>126</v>
      </c>
      <c r="B3664" s="0" t="s">
        <v>7396</v>
      </c>
      <c r="C3664" s="0" t="s">
        <v>7397</v>
      </c>
      <c r="D3664" s="0" t="s">
        <v>129</v>
      </c>
      <c r="E3664" s="161" t="n">
        <v>40725</v>
      </c>
      <c r="F3664" s="161" t="n">
        <v>73050</v>
      </c>
      <c r="G3664" s="0" t="s">
        <v>130</v>
      </c>
    </row>
    <row r="3665" customFormat="false" ht="15" hidden="false" customHeight="false" outlineLevel="0" collapsed="false">
      <c r="A3665" s="0" t="s">
        <v>126</v>
      </c>
      <c r="B3665" s="0" t="s">
        <v>7398</v>
      </c>
      <c r="C3665" s="0" t="s">
        <v>7399</v>
      </c>
      <c r="D3665" s="0" t="s">
        <v>129</v>
      </c>
      <c r="E3665" s="161" t="n">
        <v>40725</v>
      </c>
      <c r="F3665" s="161" t="n">
        <v>73050</v>
      </c>
      <c r="G3665" s="0" t="s">
        <v>130</v>
      </c>
    </row>
    <row r="3666" customFormat="false" ht="15" hidden="false" customHeight="false" outlineLevel="0" collapsed="false">
      <c r="A3666" s="0" t="s">
        <v>126</v>
      </c>
      <c r="B3666" s="0" t="s">
        <v>7400</v>
      </c>
      <c r="C3666" s="0" t="s">
        <v>7401</v>
      </c>
      <c r="D3666" s="0" t="s">
        <v>129</v>
      </c>
      <c r="E3666" s="161" t="n">
        <v>40725</v>
      </c>
      <c r="F3666" s="161" t="n">
        <v>73050</v>
      </c>
      <c r="G3666" s="0" t="s">
        <v>130</v>
      </c>
    </row>
    <row r="3667" customFormat="false" ht="15" hidden="false" customHeight="false" outlineLevel="0" collapsed="false">
      <c r="A3667" s="0" t="s">
        <v>126</v>
      </c>
      <c r="B3667" s="0" t="s">
        <v>7402</v>
      </c>
      <c r="C3667" s="0" t="s">
        <v>7403</v>
      </c>
      <c r="D3667" s="0" t="s">
        <v>129</v>
      </c>
      <c r="E3667" s="161" t="n">
        <v>40725</v>
      </c>
      <c r="F3667" s="161" t="n">
        <v>73050</v>
      </c>
      <c r="G3667" s="0" t="s">
        <v>130</v>
      </c>
    </row>
    <row r="3668" customFormat="false" ht="15" hidden="false" customHeight="false" outlineLevel="0" collapsed="false">
      <c r="A3668" s="0" t="s">
        <v>126</v>
      </c>
      <c r="B3668" s="0" t="s">
        <v>7404</v>
      </c>
      <c r="C3668" s="0" t="s">
        <v>7405</v>
      </c>
      <c r="D3668" s="0" t="s">
        <v>129</v>
      </c>
      <c r="E3668" s="161" t="n">
        <v>40725</v>
      </c>
      <c r="F3668" s="161" t="n">
        <v>73050</v>
      </c>
      <c r="G3668" s="0" t="s">
        <v>130</v>
      </c>
    </row>
    <row r="3669" customFormat="false" ht="15" hidden="false" customHeight="false" outlineLevel="0" collapsed="false">
      <c r="A3669" s="0" t="s">
        <v>126</v>
      </c>
      <c r="B3669" s="0" t="s">
        <v>7406</v>
      </c>
      <c r="C3669" s="0" t="s">
        <v>6835</v>
      </c>
      <c r="D3669" s="0" t="s">
        <v>129</v>
      </c>
      <c r="E3669" s="161" t="n">
        <v>40725</v>
      </c>
      <c r="F3669" s="161" t="n">
        <v>73050</v>
      </c>
      <c r="G3669" s="0" t="s">
        <v>130</v>
      </c>
    </row>
    <row r="3670" customFormat="false" ht="15" hidden="false" customHeight="false" outlineLevel="0" collapsed="false">
      <c r="A3670" s="0" t="s">
        <v>126</v>
      </c>
      <c r="B3670" s="0" t="s">
        <v>7407</v>
      </c>
      <c r="C3670" s="0" t="s">
        <v>7408</v>
      </c>
      <c r="D3670" s="0" t="s">
        <v>129</v>
      </c>
      <c r="E3670" s="161" t="n">
        <v>40725</v>
      </c>
      <c r="F3670" s="161" t="n">
        <v>73050</v>
      </c>
      <c r="G3670" s="0" t="s">
        <v>130</v>
      </c>
    </row>
    <row r="3671" customFormat="false" ht="15" hidden="false" customHeight="false" outlineLevel="0" collapsed="false">
      <c r="A3671" s="0" t="s">
        <v>126</v>
      </c>
      <c r="B3671" s="0" t="s">
        <v>7409</v>
      </c>
      <c r="C3671" s="0" t="s">
        <v>6837</v>
      </c>
      <c r="D3671" s="0" t="s">
        <v>129</v>
      </c>
      <c r="E3671" s="161" t="n">
        <v>40725</v>
      </c>
      <c r="F3671" s="161" t="n">
        <v>73050</v>
      </c>
      <c r="G3671" s="0" t="s">
        <v>130</v>
      </c>
    </row>
    <row r="3672" customFormat="false" ht="15" hidden="false" customHeight="false" outlineLevel="0" collapsed="false">
      <c r="A3672" s="0" t="s">
        <v>126</v>
      </c>
      <c r="B3672" s="0" t="s">
        <v>7410</v>
      </c>
      <c r="C3672" s="0" t="s">
        <v>6841</v>
      </c>
      <c r="D3672" s="0" t="s">
        <v>129</v>
      </c>
      <c r="E3672" s="161" t="n">
        <v>40725</v>
      </c>
      <c r="F3672" s="161" t="n">
        <v>73050</v>
      </c>
      <c r="G3672" s="0" t="s">
        <v>130</v>
      </c>
    </row>
    <row r="3673" customFormat="false" ht="15" hidden="false" customHeight="false" outlineLevel="0" collapsed="false">
      <c r="A3673" s="0" t="s">
        <v>126</v>
      </c>
      <c r="B3673" s="0" t="s">
        <v>7411</v>
      </c>
      <c r="C3673" s="0" t="s">
        <v>6845</v>
      </c>
      <c r="D3673" s="0" t="s">
        <v>129</v>
      </c>
      <c r="E3673" s="161" t="n">
        <v>40725</v>
      </c>
      <c r="F3673" s="161" t="n">
        <v>73050</v>
      </c>
      <c r="G3673" s="0" t="s">
        <v>130</v>
      </c>
    </row>
    <row r="3674" customFormat="false" ht="15" hidden="false" customHeight="false" outlineLevel="0" collapsed="false">
      <c r="A3674" s="0" t="s">
        <v>126</v>
      </c>
      <c r="B3674" s="0" t="s">
        <v>7412</v>
      </c>
      <c r="C3674" s="0" t="s">
        <v>7413</v>
      </c>
      <c r="D3674" s="0" t="s">
        <v>129</v>
      </c>
      <c r="E3674" s="161" t="n">
        <v>40725</v>
      </c>
      <c r="F3674" s="161" t="n">
        <v>73050</v>
      </c>
      <c r="G3674" s="0" t="s">
        <v>130</v>
      </c>
    </row>
    <row r="3675" customFormat="false" ht="15" hidden="false" customHeight="false" outlineLevel="0" collapsed="false">
      <c r="A3675" s="0" t="s">
        <v>126</v>
      </c>
      <c r="B3675" s="0" t="s">
        <v>7414</v>
      </c>
      <c r="C3675" s="0" t="s">
        <v>6851</v>
      </c>
      <c r="D3675" s="0" t="s">
        <v>129</v>
      </c>
      <c r="E3675" s="161" t="n">
        <v>40725</v>
      </c>
      <c r="F3675" s="161" t="n">
        <v>73050</v>
      </c>
      <c r="G3675" s="0" t="s">
        <v>130</v>
      </c>
    </row>
    <row r="3676" customFormat="false" ht="15" hidden="false" customHeight="false" outlineLevel="0" collapsed="false">
      <c r="A3676" s="0" t="s">
        <v>126</v>
      </c>
      <c r="B3676" s="0" t="s">
        <v>7415</v>
      </c>
      <c r="C3676" s="0" t="s">
        <v>6859</v>
      </c>
      <c r="D3676" s="0" t="s">
        <v>129</v>
      </c>
      <c r="E3676" s="161" t="n">
        <v>40725</v>
      </c>
      <c r="F3676" s="161" t="n">
        <v>73050</v>
      </c>
      <c r="G3676" s="0" t="s">
        <v>130</v>
      </c>
    </row>
    <row r="3677" customFormat="false" ht="15" hidden="false" customHeight="false" outlineLevel="0" collapsed="false">
      <c r="A3677" s="0" t="s">
        <v>126</v>
      </c>
      <c r="B3677" s="0" t="s">
        <v>7416</v>
      </c>
      <c r="C3677" s="0" t="s">
        <v>7417</v>
      </c>
      <c r="D3677" s="0" t="s">
        <v>129</v>
      </c>
      <c r="E3677" s="161" t="n">
        <v>40725</v>
      </c>
      <c r="F3677" s="161" t="n">
        <v>73050</v>
      </c>
      <c r="G3677" s="0" t="s">
        <v>130</v>
      </c>
    </row>
    <row r="3678" customFormat="false" ht="15" hidden="false" customHeight="false" outlineLevel="0" collapsed="false">
      <c r="A3678" s="0" t="s">
        <v>126</v>
      </c>
      <c r="B3678" s="0" t="s">
        <v>7418</v>
      </c>
      <c r="C3678" s="0" t="s">
        <v>7419</v>
      </c>
      <c r="D3678" s="0" t="s">
        <v>129</v>
      </c>
      <c r="E3678" s="161" t="n">
        <v>40725</v>
      </c>
      <c r="F3678" s="161" t="n">
        <v>73050</v>
      </c>
      <c r="G3678" s="0" t="s">
        <v>130</v>
      </c>
    </row>
    <row r="3679" customFormat="false" ht="15" hidden="false" customHeight="false" outlineLevel="0" collapsed="false">
      <c r="A3679" s="0" t="s">
        <v>126</v>
      </c>
      <c r="B3679" s="0" t="s">
        <v>7420</v>
      </c>
      <c r="C3679" s="0" t="s">
        <v>7421</v>
      </c>
      <c r="D3679" s="0" t="s">
        <v>129</v>
      </c>
      <c r="E3679" s="161" t="n">
        <v>40725</v>
      </c>
      <c r="F3679" s="161" t="n">
        <v>73050</v>
      </c>
      <c r="G3679" s="0" t="s">
        <v>130</v>
      </c>
    </row>
    <row r="3680" customFormat="false" ht="15" hidden="false" customHeight="false" outlineLevel="0" collapsed="false">
      <c r="A3680" s="0" t="s">
        <v>126</v>
      </c>
      <c r="B3680" s="0" t="s">
        <v>7422</v>
      </c>
      <c r="C3680" s="0" t="s">
        <v>7423</v>
      </c>
      <c r="D3680" s="0" t="s">
        <v>129</v>
      </c>
      <c r="E3680" s="161" t="n">
        <v>40725</v>
      </c>
      <c r="F3680" s="161" t="n">
        <v>73050</v>
      </c>
      <c r="G3680" s="0" t="s">
        <v>130</v>
      </c>
    </row>
    <row r="3681" customFormat="false" ht="15" hidden="false" customHeight="false" outlineLevel="0" collapsed="false">
      <c r="A3681" s="0" t="s">
        <v>126</v>
      </c>
      <c r="B3681" s="0" t="s">
        <v>7424</v>
      </c>
      <c r="C3681" s="0" t="s">
        <v>7425</v>
      </c>
      <c r="D3681" s="0" t="s">
        <v>129</v>
      </c>
      <c r="E3681" s="161" t="n">
        <v>40725</v>
      </c>
      <c r="F3681" s="161" t="n">
        <v>73050</v>
      </c>
      <c r="G3681" s="0" t="s">
        <v>130</v>
      </c>
    </row>
    <row r="3682" customFormat="false" ht="15" hidden="false" customHeight="false" outlineLevel="0" collapsed="false">
      <c r="A3682" s="0" t="s">
        <v>126</v>
      </c>
      <c r="B3682" s="0" t="s">
        <v>7426</v>
      </c>
      <c r="C3682" s="0" t="s">
        <v>7427</v>
      </c>
      <c r="D3682" s="0" t="s">
        <v>129</v>
      </c>
      <c r="E3682" s="161" t="n">
        <v>40725</v>
      </c>
      <c r="F3682" s="161" t="n">
        <v>73050</v>
      </c>
      <c r="G3682" s="0" t="s">
        <v>130</v>
      </c>
    </row>
    <row r="3683" customFormat="false" ht="15" hidden="false" customHeight="false" outlineLevel="0" collapsed="false">
      <c r="A3683" s="0" t="s">
        <v>126</v>
      </c>
      <c r="B3683" s="0" t="s">
        <v>7428</v>
      </c>
      <c r="C3683" s="0" t="s">
        <v>7391</v>
      </c>
      <c r="D3683" s="0" t="s">
        <v>129</v>
      </c>
      <c r="E3683" s="161" t="n">
        <v>40725</v>
      </c>
      <c r="F3683" s="161" t="n">
        <v>73050</v>
      </c>
      <c r="G3683" s="0" t="s">
        <v>130</v>
      </c>
    </row>
    <row r="3684" customFormat="false" ht="15" hidden="false" customHeight="false" outlineLevel="0" collapsed="false">
      <c r="A3684" s="0" t="s">
        <v>126</v>
      </c>
      <c r="B3684" s="0" t="s">
        <v>7429</v>
      </c>
      <c r="C3684" s="0" t="s">
        <v>7430</v>
      </c>
      <c r="D3684" s="0" t="s">
        <v>129</v>
      </c>
      <c r="E3684" s="161" t="n">
        <v>40725</v>
      </c>
      <c r="F3684" s="161" t="n">
        <v>73050</v>
      </c>
      <c r="G3684" s="0" t="s">
        <v>130</v>
      </c>
    </row>
    <row r="3685" customFormat="false" ht="15" hidden="false" customHeight="false" outlineLevel="0" collapsed="false">
      <c r="A3685" s="0" t="s">
        <v>126</v>
      </c>
      <c r="B3685" s="0" t="s">
        <v>7431</v>
      </c>
      <c r="C3685" s="0" t="s">
        <v>7432</v>
      </c>
      <c r="D3685" s="0" t="s">
        <v>129</v>
      </c>
      <c r="E3685" s="161" t="n">
        <v>40725</v>
      </c>
      <c r="F3685" s="161" t="n">
        <v>73050</v>
      </c>
      <c r="G3685" s="0" t="s">
        <v>130</v>
      </c>
    </row>
    <row r="3686" customFormat="false" ht="15" hidden="false" customHeight="false" outlineLevel="0" collapsed="false">
      <c r="A3686" s="0" t="s">
        <v>126</v>
      </c>
      <c r="B3686" s="0" t="s">
        <v>7433</v>
      </c>
      <c r="C3686" s="0" t="s">
        <v>7434</v>
      </c>
      <c r="D3686" s="0" t="s">
        <v>129</v>
      </c>
      <c r="E3686" s="161" t="n">
        <v>40725</v>
      </c>
      <c r="F3686" s="161" t="n">
        <v>73050</v>
      </c>
      <c r="G3686" s="0" t="s">
        <v>130</v>
      </c>
    </row>
    <row r="3687" customFormat="false" ht="15" hidden="false" customHeight="false" outlineLevel="0" collapsed="false">
      <c r="A3687" s="0" t="s">
        <v>126</v>
      </c>
      <c r="B3687" s="0" t="s">
        <v>7435</v>
      </c>
      <c r="C3687" s="0" t="s">
        <v>7436</v>
      </c>
      <c r="D3687" s="0" t="s">
        <v>129</v>
      </c>
      <c r="E3687" s="161" t="n">
        <v>40725</v>
      </c>
      <c r="F3687" s="161" t="n">
        <v>73050</v>
      </c>
      <c r="G3687" s="0" t="s">
        <v>130</v>
      </c>
    </row>
    <row r="3688" customFormat="false" ht="15" hidden="false" customHeight="false" outlineLevel="0" collapsed="false">
      <c r="A3688" s="0" t="s">
        <v>126</v>
      </c>
      <c r="B3688" s="0" t="s">
        <v>7437</v>
      </c>
      <c r="C3688" s="0" t="s">
        <v>7438</v>
      </c>
      <c r="D3688" s="0" t="s">
        <v>129</v>
      </c>
      <c r="E3688" s="161" t="n">
        <v>40725</v>
      </c>
      <c r="F3688" s="161" t="n">
        <v>73050</v>
      </c>
      <c r="G3688" s="0" t="s">
        <v>130</v>
      </c>
    </row>
    <row r="3689" customFormat="false" ht="15" hidden="false" customHeight="false" outlineLevel="0" collapsed="false">
      <c r="A3689" s="0" t="s">
        <v>126</v>
      </c>
      <c r="B3689" s="0" t="s">
        <v>7439</v>
      </c>
      <c r="C3689" s="0" t="s">
        <v>7440</v>
      </c>
      <c r="D3689" s="0" t="s">
        <v>129</v>
      </c>
      <c r="E3689" s="161" t="n">
        <v>40725</v>
      </c>
      <c r="F3689" s="161" t="n">
        <v>73050</v>
      </c>
      <c r="G3689" s="0" t="s">
        <v>130</v>
      </c>
    </row>
    <row r="3690" customFormat="false" ht="15" hidden="false" customHeight="false" outlineLevel="0" collapsed="false">
      <c r="A3690" s="0" t="s">
        <v>126</v>
      </c>
      <c r="B3690" s="0" t="s">
        <v>7441</v>
      </c>
      <c r="C3690" s="0" t="s">
        <v>7442</v>
      </c>
      <c r="D3690" s="0" t="s">
        <v>129</v>
      </c>
      <c r="E3690" s="161" t="n">
        <v>40725</v>
      </c>
      <c r="F3690" s="161" t="n">
        <v>73050</v>
      </c>
      <c r="G3690" s="0" t="s">
        <v>130</v>
      </c>
    </row>
    <row r="3691" customFormat="false" ht="15" hidden="false" customHeight="false" outlineLevel="0" collapsed="false">
      <c r="A3691" s="0" t="s">
        <v>126</v>
      </c>
      <c r="B3691" s="0" t="s">
        <v>7443</v>
      </c>
      <c r="C3691" s="0" t="s">
        <v>7444</v>
      </c>
      <c r="D3691" s="0" t="s">
        <v>129</v>
      </c>
      <c r="E3691" s="161" t="n">
        <v>40725</v>
      </c>
      <c r="F3691" s="161" t="n">
        <v>73050</v>
      </c>
      <c r="G3691" s="0" t="s">
        <v>130</v>
      </c>
    </row>
    <row r="3692" customFormat="false" ht="15" hidden="false" customHeight="false" outlineLevel="0" collapsed="false">
      <c r="A3692" s="0" t="s">
        <v>126</v>
      </c>
      <c r="B3692" s="0" t="s">
        <v>7445</v>
      </c>
      <c r="C3692" s="0" t="s">
        <v>7446</v>
      </c>
      <c r="D3692" s="0" t="s">
        <v>129</v>
      </c>
      <c r="E3692" s="161" t="n">
        <v>40725</v>
      </c>
      <c r="F3692" s="161" t="n">
        <v>73050</v>
      </c>
      <c r="G3692" s="0" t="s">
        <v>130</v>
      </c>
    </row>
    <row r="3693" customFormat="false" ht="15" hidden="false" customHeight="false" outlineLevel="0" collapsed="false">
      <c r="A3693" s="0" t="s">
        <v>126</v>
      </c>
      <c r="B3693" s="0" t="s">
        <v>7447</v>
      </c>
      <c r="C3693" s="0" t="s">
        <v>7448</v>
      </c>
      <c r="D3693" s="0" t="s">
        <v>129</v>
      </c>
      <c r="E3693" s="161" t="n">
        <v>40725</v>
      </c>
      <c r="F3693" s="161" t="n">
        <v>73050</v>
      </c>
      <c r="G3693" s="0" t="s">
        <v>130</v>
      </c>
    </row>
    <row r="3694" customFormat="false" ht="15" hidden="false" customHeight="false" outlineLevel="0" collapsed="false">
      <c r="A3694" s="0" t="s">
        <v>126</v>
      </c>
      <c r="B3694" s="0" t="s">
        <v>7449</v>
      </c>
      <c r="C3694" s="0" t="s">
        <v>7450</v>
      </c>
      <c r="D3694" s="0" t="s">
        <v>129</v>
      </c>
      <c r="E3694" s="161" t="n">
        <v>40725</v>
      </c>
      <c r="F3694" s="161" t="n">
        <v>73050</v>
      </c>
      <c r="G3694" s="0" t="s">
        <v>130</v>
      </c>
    </row>
    <row r="3695" customFormat="false" ht="15" hidden="false" customHeight="false" outlineLevel="0" collapsed="false">
      <c r="A3695" s="0" t="s">
        <v>126</v>
      </c>
      <c r="B3695" s="0" t="s">
        <v>7451</v>
      </c>
      <c r="C3695" s="0" t="s">
        <v>7452</v>
      </c>
      <c r="D3695" s="0" t="s">
        <v>129</v>
      </c>
      <c r="E3695" s="161" t="n">
        <v>40725</v>
      </c>
      <c r="F3695" s="161" t="n">
        <v>73050</v>
      </c>
      <c r="G3695" s="0" t="s">
        <v>130</v>
      </c>
    </row>
    <row r="3696" customFormat="false" ht="15" hidden="false" customHeight="false" outlineLevel="0" collapsed="false">
      <c r="A3696" s="0" t="s">
        <v>126</v>
      </c>
      <c r="B3696" s="0" t="s">
        <v>7453</v>
      </c>
      <c r="C3696" s="0" t="s">
        <v>7454</v>
      </c>
      <c r="D3696" s="0" t="s">
        <v>129</v>
      </c>
      <c r="E3696" s="161" t="n">
        <v>40725</v>
      </c>
      <c r="F3696" s="161" t="n">
        <v>73050</v>
      </c>
      <c r="G3696" s="0" t="s">
        <v>130</v>
      </c>
    </row>
    <row r="3697" customFormat="false" ht="15" hidden="false" customHeight="false" outlineLevel="0" collapsed="false">
      <c r="A3697" s="0" t="s">
        <v>126</v>
      </c>
      <c r="B3697" s="0" t="s">
        <v>7455</v>
      </c>
      <c r="C3697" s="0" t="s">
        <v>7456</v>
      </c>
      <c r="D3697" s="0" t="s">
        <v>129</v>
      </c>
      <c r="E3697" s="161" t="n">
        <v>40725</v>
      </c>
      <c r="F3697" s="161" t="n">
        <v>73050</v>
      </c>
      <c r="G3697" s="0" t="s">
        <v>130</v>
      </c>
    </row>
    <row r="3698" customFormat="false" ht="15" hidden="false" customHeight="false" outlineLevel="0" collapsed="false">
      <c r="A3698" s="0" t="s">
        <v>126</v>
      </c>
      <c r="B3698" s="0" t="s">
        <v>7457</v>
      </c>
      <c r="C3698" s="0" t="s">
        <v>7458</v>
      </c>
      <c r="D3698" s="0" t="s">
        <v>129</v>
      </c>
      <c r="E3698" s="161" t="n">
        <v>40725</v>
      </c>
      <c r="F3698" s="161" t="n">
        <v>73050</v>
      </c>
      <c r="G3698" s="0" t="s">
        <v>130</v>
      </c>
    </row>
    <row r="3699" customFormat="false" ht="15" hidden="false" customHeight="false" outlineLevel="0" collapsed="false">
      <c r="A3699" s="0" t="s">
        <v>126</v>
      </c>
      <c r="B3699" s="0" t="s">
        <v>7459</v>
      </c>
      <c r="C3699" s="0" t="s">
        <v>7460</v>
      </c>
      <c r="D3699" s="0" t="s">
        <v>129</v>
      </c>
      <c r="E3699" s="161" t="n">
        <v>40725</v>
      </c>
      <c r="F3699" s="161" t="n">
        <v>73050</v>
      </c>
      <c r="G3699" s="0" t="s">
        <v>130</v>
      </c>
    </row>
    <row r="3700" customFormat="false" ht="15" hidden="false" customHeight="false" outlineLevel="0" collapsed="false">
      <c r="A3700" s="0" t="s">
        <v>126</v>
      </c>
      <c r="B3700" s="0" t="s">
        <v>7461</v>
      </c>
      <c r="C3700" s="0" t="s">
        <v>7462</v>
      </c>
      <c r="D3700" s="0" t="s">
        <v>129</v>
      </c>
      <c r="E3700" s="161" t="n">
        <v>40725</v>
      </c>
      <c r="F3700" s="161" t="n">
        <v>73050</v>
      </c>
      <c r="G3700" s="0" t="s">
        <v>130</v>
      </c>
    </row>
    <row r="3701" customFormat="false" ht="15" hidden="false" customHeight="false" outlineLevel="0" collapsed="false">
      <c r="A3701" s="0" t="s">
        <v>126</v>
      </c>
      <c r="B3701" s="0" t="s">
        <v>7463</v>
      </c>
      <c r="C3701" s="0" t="s">
        <v>7464</v>
      </c>
      <c r="D3701" s="0" t="s">
        <v>129</v>
      </c>
      <c r="E3701" s="161" t="n">
        <v>40725</v>
      </c>
      <c r="F3701" s="161" t="n">
        <v>73050</v>
      </c>
      <c r="G3701" s="0" t="s">
        <v>130</v>
      </c>
    </row>
    <row r="3702" customFormat="false" ht="15" hidden="false" customHeight="false" outlineLevel="0" collapsed="false">
      <c r="A3702" s="0" t="s">
        <v>126</v>
      </c>
      <c r="B3702" s="0" t="s">
        <v>7465</v>
      </c>
      <c r="C3702" s="0" t="s">
        <v>7466</v>
      </c>
      <c r="D3702" s="0" t="s">
        <v>129</v>
      </c>
      <c r="E3702" s="161" t="n">
        <v>40725</v>
      </c>
      <c r="F3702" s="161" t="n">
        <v>73050</v>
      </c>
      <c r="G3702" s="0" t="s">
        <v>130</v>
      </c>
    </row>
    <row r="3703" customFormat="false" ht="15" hidden="false" customHeight="false" outlineLevel="0" collapsed="false">
      <c r="A3703" s="0" t="s">
        <v>126</v>
      </c>
      <c r="B3703" s="0" t="s">
        <v>7467</v>
      </c>
      <c r="C3703" s="0" t="s">
        <v>7468</v>
      </c>
      <c r="D3703" s="0" t="s">
        <v>129</v>
      </c>
      <c r="E3703" s="161" t="n">
        <v>40725</v>
      </c>
      <c r="F3703" s="161" t="n">
        <v>73050</v>
      </c>
      <c r="G3703" s="0" t="s">
        <v>130</v>
      </c>
    </row>
    <row r="3704" customFormat="false" ht="15" hidden="false" customHeight="false" outlineLevel="0" collapsed="false">
      <c r="A3704" s="0" t="s">
        <v>126</v>
      </c>
      <c r="B3704" s="0" t="s">
        <v>7469</v>
      </c>
      <c r="C3704" s="0" t="s">
        <v>7470</v>
      </c>
      <c r="D3704" s="0" t="s">
        <v>129</v>
      </c>
      <c r="E3704" s="161" t="n">
        <v>40725</v>
      </c>
      <c r="F3704" s="161" t="n">
        <v>73050</v>
      </c>
      <c r="G3704" s="0" t="s">
        <v>130</v>
      </c>
    </row>
    <row r="3705" customFormat="false" ht="15" hidden="false" customHeight="false" outlineLevel="0" collapsed="false">
      <c r="A3705" s="0" t="s">
        <v>126</v>
      </c>
      <c r="B3705" s="0" t="s">
        <v>7471</v>
      </c>
      <c r="C3705" s="0" t="s">
        <v>7472</v>
      </c>
      <c r="D3705" s="0" t="s">
        <v>129</v>
      </c>
      <c r="E3705" s="161" t="n">
        <v>40725</v>
      </c>
      <c r="F3705" s="161" t="n">
        <v>73050</v>
      </c>
      <c r="G3705" s="0" t="s">
        <v>130</v>
      </c>
    </row>
    <row r="3706" customFormat="false" ht="15" hidden="false" customHeight="false" outlineLevel="0" collapsed="false">
      <c r="A3706" s="0" t="s">
        <v>126</v>
      </c>
      <c r="B3706" s="0" t="s">
        <v>7473</v>
      </c>
      <c r="C3706" s="0" t="s">
        <v>7474</v>
      </c>
      <c r="D3706" s="0" t="s">
        <v>129</v>
      </c>
      <c r="E3706" s="161" t="n">
        <v>40725</v>
      </c>
      <c r="F3706" s="161" t="n">
        <v>73050</v>
      </c>
      <c r="G3706" s="0" t="s">
        <v>130</v>
      </c>
    </row>
    <row r="3707" customFormat="false" ht="15" hidden="false" customHeight="false" outlineLevel="0" collapsed="false">
      <c r="A3707" s="0" t="s">
        <v>126</v>
      </c>
      <c r="B3707" s="0" t="s">
        <v>7475</v>
      </c>
      <c r="C3707" s="0" t="s">
        <v>7476</v>
      </c>
      <c r="D3707" s="0" t="s">
        <v>129</v>
      </c>
      <c r="E3707" s="161" t="n">
        <v>40725</v>
      </c>
      <c r="F3707" s="161" t="n">
        <v>73050</v>
      </c>
      <c r="G3707" s="0" t="s">
        <v>130</v>
      </c>
    </row>
    <row r="3708" customFormat="false" ht="15" hidden="false" customHeight="false" outlineLevel="0" collapsed="false">
      <c r="A3708" s="0" t="s">
        <v>126</v>
      </c>
      <c r="B3708" s="0" t="s">
        <v>7477</v>
      </c>
      <c r="C3708" s="0" t="s">
        <v>7478</v>
      </c>
      <c r="D3708" s="0" t="s">
        <v>129</v>
      </c>
      <c r="E3708" s="161" t="n">
        <v>40725</v>
      </c>
      <c r="F3708" s="161" t="n">
        <v>73050</v>
      </c>
      <c r="G3708" s="0" t="s">
        <v>130</v>
      </c>
    </row>
    <row r="3709" customFormat="false" ht="15" hidden="false" customHeight="false" outlineLevel="0" collapsed="false">
      <c r="A3709" s="0" t="s">
        <v>126</v>
      </c>
      <c r="B3709" s="0" t="s">
        <v>7479</v>
      </c>
      <c r="C3709" s="0" t="s">
        <v>7480</v>
      </c>
      <c r="D3709" s="0" t="s">
        <v>129</v>
      </c>
      <c r="E3709" s="161" t="n">
        <v>40725</v>
      </c>
      <c r="F3709" s="161" t="n">
        <v>73050</v>
      </c>
      <c r="G3709" s="0" t="s">
        <v>130</v>
      </c>
    </row>
    <row r="3710" customFormat="false" ht="15" hidden="false" customHeight="false" outlineLevel="0" collapsed="false">
      <c r="A3710" s="0" t="s">
        <v>126</v>
      </c>
      <c r="B3710" s="0" t="s">
        <v>7481</v>
      </c>
      <c r="C3710" s="0" t="s">
        <v>7482</v>
      </c>
      <c r="D3710" s="0" t="s">
        <v>129</v>
      </c>
      <c r="E3710" s="161" t="n">
        <v>40725</v>
      </c>
      <c r="F3710" s="161" t="n">
        <v>73050</v>
      </c>
      <c r="G3710" s="0" t="s">
        <v>130</v>
      </c>
    </row>
    <row r="3711" customFormat="false" ht="15" hidden="false" customHeight="false" outlineLevel="0" collapsed="false">
      <c r="A3711" s="0" t="s">
        <v>126</v>
      </c>
      <c r="B3711" s="0" t="s">
        <v>7483</v>
      </c>
      <c r="C3711" s="0" t="s">
        <v>7484</v>
      </c>
      <c r="D3711" s="0" t="s">
        <v>129</v>
      </c>
      <c r="E3711" s="161" t="n">
        <v>40725</v>
      </c>
      <c r="F3711" s="161" t="n">
        <v>73050</v>
      </c>
      <c r="G3711" s="0" t="s">
        <v>130</v>
      </c>
    </row>
    <row r="3712" customFormat="false" ht="15" hidden="false" customHeight="false" outlineLevel="0" collapsed="false">
      <c r="A3712" s="0" t="s">
        <v>126</v>
      </c>
      <c r="B3712" s="0" t="s">
        <v>7485</v>
      </c>
      <c r="C3712" s="0" t="s">
        <v>7486</v>
      </c>
      <c r="D3712" s="0" t="s">
        <v>129</v>
      </c>
      <c r="E3712" s="161" t="n">
        <v>40725</v>
      </c>
      <c r="F3712" s="161" t="n">
        <v>73050</v>
      </c>
      <c r="G3712" s="0" t="s">
        <v>130</v>
      </c>
    </row>
    <row r="3713" customFormat="false" ht="15" hidden="false" customHeight="false" outlineLevel="0" collapsed="false">
      <c r="A3713" s="0" t="s">
        <v>126</v>
      </c>
      <c r="B3713" s="0" t="s">
        <v>7487</v>
      </c>
      <c r="C3713" s="0" t="s">
        <v>7488</v>
      </c>
      <c r="D3713" s="0" t="s">
        <v>129</v>
      </c>
      <c r="E3713" s="161" t="n">
        <v>40725</v>
      </c>
      <c r="F3713" s="161" t="n">
        <v>73050</v>
      </c>
      <c r="G3713" s="0" t="s">
        <v>130</v>
      </c>
    </row>
    <row r="3714" customFormat="false" ht="15" hidden="false" customHeight="false" outlineLevel="0" collapsed="false">
      <c r="A3714" s="0" t="s">
        <v>126</v>
      </c>
      <c r="B3714" s="0" t="s">
        <v>7489</v>
      </c>
      <c r="C3714" s="0" t="s">
        <v>7490</v>
      </c>
      <c r="D3714" s="0" t="s">
        <v>129</v>
      </c>
      <c r="E3714" s="161" t="n">
        <v>40725</v>
      </c>
      <c r="F3714" s="161" t="n">
        <v>73050</v>
      </c>
      <c r="G3714" s="0" t="s">
        <v>130</v>
      </c>
    </row>
    <row r="3715" customFormat="false" ht="15" hidden="false" customHeight="false" outlineLevel="0" collapsed="false">
      <c r="A3715" s="0" t="s">
        <v>126</v>
      </c>
      <c r="B3715" s="0" t="s">
        <v>7491</v>
      </c>
      <c r="C3715" s="0" t="s">
        <v>7492</v>
      </c>
      <c r="D3715" s="0" t="s">
        <v>129</v>
      </c>
      <c r="E3715" s="161" t="n">
        <v>40725</v>
      </c>
      <c r="F3715" s="161" t="n">
        <v>73050</v>
      </c>
      <c r="G3715" s="0" t="s">
        <v>130</v>
      </c>
    </row>
    <row r="3716" customFormat="false" ht="15" hidden="false" customHeight="false" outlineLevel="0" collapsed="false">
      <c r="A3716" s="0" t="s">
        <v>126</v>
      </c>
      <c r="B3716" s="0" t="s">
        <v>7493</v>
      </c>
      <c r="C3716" s="0" t="s">
        <v>7494</v>
      </c>
      <c r="D3716" s="0" t="s">
        <v>129</v>
      </c>
      <c r="E3716" s="161" t="n">
        <v>40725</v>
      </c>
      <c r="F3716" s="161" t="n">
        <v>73050</v>
      </c>
      <c r="G3716" s="0" t="s">
        <v>130</v>
      </c>
    </row>
    <row r="3717" customFormat="false" ht="15" hidden="false" customHeight="false" outlineLevel="0" collapsed="false">
      <c r="A3717" s="0" t="s">
        <v>126</v>
      </c>
      <c r="B3717" s="0" t="s">
        <v>7495</v>
      </c>
      <c r="C3717" s="0" t="s">
        <v>7496</v>
      </c>
      <c r="D3717" s="0" t="s">
        <v>129</v>
      </c>
      <c r="E3717" s="161" t="n">
        <v>40725</v>
      </c>
      <c r="F3717" s="161" t="n">
        <v>73050</v>
      </c>
      <c r="G3717" s="0" t="s">
        <v>130</v>
      </c>
    </row>
    <row r="3718" customFormat="false" ht="15" hidden="false" customHeight="false" outlineLevel="0" collapsed="false">
      <c r="A3718" s="0" t="s">
        <v>126</v>
      </c>
      <c r="B3718" s="0" t="s">
        <v>7497</v>
      </c>
      <c r="C3718" s="0" t="s">
        <v>7498</v>
      </c>
      <c r="D3718" s="0" t="s">
        <v>129</v>
      </c>
      <c r="E3718" s="161" t="n">
        <v>40725</v>
      </c>
      <c r="F3718" s="161" t="n">
        <v>73050</v>
      </c>
      <c r="G3718" s="0" t="s">
        <v>130</v>
      </c>
    </row>
    <row r="3719" customFormat="false" ht="15" hidden="false" customHeight="false" outlineLevel="0" collapsed="false">
      <c r="A3719" s="0" t="s">
        <v>126</v>
      </c>
      <c r="B3719" s="0" t="s">
        <v>7499</v>
      </c>
      <c r="C3719" s="0" t="s">
        <v>7500</v>
      </c>
      <c r="D3719" s="0" t="s">
        <v>129</v>
      </c>
      <c r="E3719" s="161" t="n">
        <v>40725</v>
      </c>
      <c r="F3719" s="161" t="n">
        <v>73050</v>
      </c>
      <c r="G3719" s="0" t="s">
        <v>130</v>
      </c>
    </row>
    <row r="3720" customFormat="false" ht="15" hidden="false" customHeight="false" outlineLevel="0" collapsed="false">
      <c r="A3720" s="0" t="s">
        <v>126</v>
      </c>
      <c r="B3720" s="0" t="s">
        <v>7501</v>
      </c>
      <c r="C3720" s="0" t="s">
        <v>7502</v>
      </c>
      <c r="D3720" s="0" t="s">
        <v>129</v>
      </c>
      <c r="E3720" s="161" t="n">
        <v>40725</v>
      </c>
      <c r="F3720" s="161" t="n">
        <v>73050</v>
      </c>
      <c r="G3720" s="0" t="s">
        <v>130</v>
      </c>
    </row>
    <row r="3721" customFormat="false" ht="15" hidden="false" customHeight="false" outlineLevel="0" collapsed="false">
      <c r="A3721" s="0" t="s">
        <v>126</v>
      </c>
      <c r="B3721" s="0" t="s">
        <v>7503</v>
      </c>
      <c r="C3721" s="0" t="s">
        <v>7504</v>
      </c>
      <c r="D3721" s="0" t="s">
        <v>129</v>
      </c>
      <c r="E3721" s="161" t="n">
        <v>40725</v>
      </c>
      <c r="F3721" s="161" t="n">
        <v>73050</v>
      </c>
      <c r="G3721" s="0" t="s">
        <v>130</v>
      </c>
    </row>
    <row r="3722" customFormat="false" ht="15" hidden="false" customHeight="false" outlineLevel="0" collapsed="false">
      <c r="A3722" s="0" t="s">
        <v>126</v>
      </c>
      <c r="B3722" s="0" t="s">
        <v>7505</v>
      </c>
      <c r="C3722" s="0" t="s">
        <v>7506</v>
      </c>
      <c r="D3722" s="0" t="s">
        <v>129</v>
      </c>
      <c r="E3722" s="161" t="n">
        <v>40725</v>
      </c>
      <c r="F3722" s="161" t="n">
        <v>73050</v>
      </c>
      <c r="G3722" s="0" t="s">
        <v>130</v>
      </c>
    </row>
    <row r="3723" customFormat="false" ht="15" hidden="false" customHeight="false" outlineLevel="0" collapsed="false">
      <c r="A3723" s="0" t="s">
        <v>126</v>
      </c>
      <c r="B3723" s="0" t="s">
        <v>7507</v>
      </c>
      <c r="C3723" s="0" t="s">
        <v>7508</v>
      </c>
      <c r="D3723" s="0" t="s">
        <v>129</v>
      </c>
      <c r="E3723" s="161" t="n">
        <v>40725</v>
      </c>
      <c r="F3723" s="161" t="n">
        <v>73050</v>
      </c>
      <c r="G3723" s="0" t="s">
        <v>130</v>
      </c>
    </row>
    <row r="3724" customFormat="false" ht="15" hidden="false" customHeight="false" outlineLevel="0" collapsed="false">
      <c r="A3724" s="0" t="s">
        <v>126</v>
      </c>
      <c r="B3724" s="0" t="s">
        <v>7509</v>
      </c>
      <c r="C3724" s="0" t="s">
        <v>7510</v>
      </c>
      <c r="D3724" s="0" t="s">
        <v>129</v>
      </c>
      <c r="E3724" s="161" t="n">
        <v>40725</v>
      </c>
      <c r="F3724" s="161" t="n">
        <v>73050</v>
      </c>
      <c r="G3724" s="0" t="s">
        <v>130</v>
      </c>
    </row>
    <row r="3725" customFormat="false" ht="15" hidden="false" customHeight="false" outlineLevel="0" collapsed="false">
      <c r="A3725" s="0" t="s">
        <v>126</v>
      </c>
      <c r="B3725" s="0" t="s">
        <v>7511</v>
      </c>
      <c r="C3725" s="0" t="s">
        <v>7512</v>
      </c>
      <c r="D3725" s="0" t="s">
        <v>129</v>
      </c>
      <c r="E3725" s="161" t="n">
        <v>40725</v>
      </c>
      <c r="F3725" s="161" t="n">
        <v>73050</v>
      </c>
      <c r="G3725" s="0" t="s">
        <v>130</v>
      </c>
    </row>
    <row r="3726" customFormat="false" ht="15" hidden="false" customHeight="false" outlineLevel="0" collapsed="false">
      <c r="A3726" s="0" t="s">
        <v>126</v>
      </c>
      <c r="B3726" s="0" t="s">
        <v>7513</v>
      </c>
      <c r="C3726" s="0" t="s">
        <v>7514</v>
      </c>
      <c r="D3726" s="0" t="s">
        <v>129</v>
      </c>
      <c r="E3726" s="161" t="n">
        <v>40725</v>
      </c>
      <c r="F3726" s="161" t="n">
        <v>73050</v>
      </c>
      <c r="G3726" s="0" t="s">
        <v>130</v>
      </c>
    </row>
    <row r="3727" customFormat="false" ht="15" hidden="false" customHeight="false" outlineLevel="0" collapsed="false">
      <c r="A3727" s="0" t="s">
        <v>126</v>
      </c>
      <c r="B3727" s="0" t="s">
        <v>7515</v>
      </c>
      <c r="C3727" s="0" t="s">
        <v>7516</v>
      </c>
      <c r="D3727" s="0" t="s">
        <v>129</v>
      </c>
      <c r="E3727" s="161" t="n">
        <v>40725</v>
      </c>
      <c r="F3727" s="161" t="n">
        <v>73050</v>
      </c>
      <c r="G3727" s="0" t="s">
        <v>130</v>
      </c>
    </row>
    <row r="3728" customFormat="false" ht="15" hidden="false" customHeight="false" outlineLevel="0" collapsed="false">
      <c r="A3728" s="0" t="s">
        <v>126</v>
      </c>
      <c r="B3728" s="0" t="s">
        <v>7517</v>
      </c>
      <c r="C3728" s="0" t="s">
        <v>7518</v>
      </c>
      <c r="D3728" s="0" t="s">
        <v>129</v>
      </c>
      <c r="E3728" s="161" t="n">
        <v>40725</v>
      </c>
      <c r="F3728" s="161" t="n">
        <v>73050</v>
      </c>
      <c r="G3728" s="0" t="s">
        <v>130</v>
      </c>
    </row>
    <row r="3729" customFormat="false" ht="15" hidden="false" customHeight="false" outlineLevel="0" collapsed="false">
      <c r="A3729" s="0" t="s">
        <v>126</v>
      </c>
      <c r="B3729" s="0" t="s">
        <v>7519</v>
      </c>
      <c r="C3729" s="0" t="s">
        <v>7520</v>
      </c>
      <c r="D3729" s="0" t="s">
        <v>129</v>
      </c>
      <c r="E3729" s="161" t="n">
        <v>40725</v>
      </c>
      <c r="F3729" s="161" t="n">
        <v>73050</v>
      </c>
      <c r="G3729" s="0" t="s">
        <v>130</v>
      </c>
    </row>
    <row r="3730" customFormat="false" ht="15" hidden="false" customHeight="false" outlineLevel="0" collapsed="false">
      <c r="A3730" s="0" t="s">
        <v>126</v>
      </c>
      <c r="B3730" s="0" t="s">
        <v>7521</v>
      </c>
      <c r="C3730" s="0" t="s">
        <v>7522</v>
      </c>
      <c r="D3730" s="0" t="s">
        <v>129</v>
      </c>
      <c r="E3730" s="161" t="n">
        <v>40725</v>
      </c>
      <c r="F3730" s="161" t="n">
        <v>73050</v>
      </c>
      <c r="G3730" s="0" t="s">
        <v>130</v>
      </c>
    </row>
    <row r="3731" customFormat="false" ht="15" hidden="false" customHeight="false" outlineLevel="0" collapsed="false">
      <c r="A3731" s="0" t="s">
        <v>126</v>
      </c>
      <c r="B3731" s="0" t="s">
        <v>7523</v>
      </c>
      <c r="C3731" s="0" t="s">
        <v>7524</v>
      </c>
      <c r="D3731" s="0" t="s">
        <v>129</v>
      </c>
      <c r="E3731" s="161" t="n">
        <v>40725</v>
      </c>
      <c r="F3731" s="161" t="n">
        <v>73050</v>
      </c>
      <c r="G3731" s="0" t="s">
        <v>130</v>
      </c>
    </row>
    <row r="3732" customFormat="false" ht="15" hidden="false" customHeight="false" outlineLevel="0" collapsed="false">
      <c r="A3732" s="0" t="s">
        <v>126</v>
      </c>
      <c r="B3732" s="0" t="s">
        <v>7525</v>
      </c>
      <c r="C3732" s="0" t="s">
        <v>7526</v>
      </c>
      <c r="D3732" s="0" t="s">
        <v>129</v>
      </c>
      <c r="E3732" s="161" t="n">
        <v>40725</v>
      </c>
      <c r="F3732" s="161" t="n">
        <v>73050</v>
      </c>
      <c r="G3732" s="0" t="s">
        <v>130</v>
      </c>
    </row>
    <row r="3733" customFormat="false" ht="15" hidden="false" customHeight="false" outlineLevel="0" collapsed="false">
      <c r="A3733" s="0" t="s">
        <v>126</v>
      </c>
      <c r="B3733" s="0" t="s">
        <v>7527</v>
      </c>
      <c r="C3733" s="0" t="s">
        <v>7528</v>
      </c>
      <c r="D3733" s="0" t="s">
        <v>129</v>
      </c>
      <c r="E3733" s="161" t="n">
        <v>40725</v>
      </c>
      <c r="F3733" s="161" t="n">
        <v>73050</v>
      </c>
      <c r="G3733" s="0" t="s">
        <v>130</v>
      </c>
    </row>
    <row r="3734" customFormat="false" ht="15" hidden="false" customHeight="false" outlineLevel="0" collapsed="false">
      <c r="A3734" s="0" t="s">
        <v>126</v>
      </c>
      <c r="B3734" s="0" t="s">
        <v>7529</v>
      </c>
      <c r="C3734" s="0" t="s">
        <v>7530</v>
      </c>
      <c r="D3734" s="0" t="s">
        <v>129</v>
      </c>
      <c r="E3734" s="161" t="n">
        <v>40725</v>
      </c>
      <c r="F3734" s="161" t="n">
        <v>73050</v>
      </c>
      <c r="G3734" s="0" t="s">
        <v>130</v>
      </c>
    </row>
    <row r="3735" customFormat="false" ht="15" hidden="false" customHeight="false" outlineLevel="0" collapsed="false">
      <c r="A3735" s="0" t="s">
        <v>126</v>
      </c>
      <c r="B3735" s="0" t="s">
        <v>7531</v>
      </c>
      <c r="C3735" s="0" t="s">
        <v>7532</v>
      </c>
      <c r="D3735" s="0" t="s">
        <v>129</v>
      </c>
      <c r="E3735" s="161" t="n">
        <v>40725</v>
      </c>
      <c r="F3735" s="161" t="n">
        <v>73050</v>
      </c>
      <c r="G3735" s="0" t="s">
        <v>130</v>
      </c>
    </row>
    <row r="3736" customFormat="false" ht="15" hidden="false" customHeight="false" outlineLevel="0" collapsed="false">
      <c r="A3736" s="0" t="s">
        <v>126</v>
      </c>
      <c r="B3736" s="0" t="s">
        <v>7533</v>
      </c>
      <c r="C3736" s="0" t="s">
        <v>7534</v>
      </c>
      <c r="D3736" s="0" t="s">
        <v>129</v>
      </c>
      <c r="E3736" s="161" t="n">
        <v>40725</v>
      </c>
      <c r="F3736" s="161" t="n">
        <v>73050</v>
      </c>
      <c r="G3736" s="0" t="s">
        <v>130</v>
      </c>
    </row>
    <row r="3737" customFormat="false" ht="15" hidden="false" customHeight="false" outlineLevel="0" collapsed="false">
      <c r="A3737" s="0" t="s">
        <v>126</v>
      </c>
      <c r="B3737" s="0" t="s">
        <v>7535</v>
      </c>
      <c r="C3737" s="0" t="s">
        <v>7536</v>
      </c>
      <c r="D3737" s="0" t="s">
        <v>129</v>
      </c>
      <c r="E3737" s="161" t="n">
        <v>40725</v>
      </c>
      <c r="F3737" s="161" t="n">
        <v>73050</v>
      </c>
      <c r="G3737" s="0" t="s">
        <v>130</v>
      </c>
    </row>
    <row r="3738" customFormat="false" ht="15" hidden="false" customHeight="false" outlineLevel="0" collapsed="false">
      <c r="A3738" s="0" t="s">
        <v>126</v>
      </c>
      <c r="B3738" s="0" t="s">
        <v>7537</v>
      </c>
      <c r="C3738" s="0" t="s">
        <v>7538</v>
      </c>
      <c r="D3738" s="0" t="s">
        <v>129</v>
      </c>
      <c r="E3738" s="161" t="n">
        <v>40725</v>
      </c>
      <c r="F3738" s="161" t="n">
        <v>73050</v>
      </c>
      <c r="G3738" s="0" t="s">
        <v>130</v>
      </c>
    </row>
    <row r="3739" customFormat="false" ht="15" hidden="false" customHeight="false" outlineLevel="0" collapsed="false">
      <c r="A3739" s="0" t="s">
        <v>126</v>
      </c>
      <c r="B3739" s="0" t="s">
        <v>7539</v>
      </c>
      <c r="C3739" s="0" t="s">
        <v>7540</v>
      </c>
      <c r="D3739" s="0" t="s">
        <v>129</v>
      </c>
      <c r="E3739" s="161" t="n">
        <v>40725</v>
      </c>
      <c r="F3739" s="161" t="n">
        <v>73050</v>
      </c>
      <c r="G3739" s="0" t="s">
        <v>130</v>
      </c>
    </row>
    <row r="3740" customFormat="false" ht="15" hidden="false" customHeight="false" outlineLevel="0" collapsed="false">
      <c r="A3740" s="0" t="s">
        <v>126</v>
      </c>
      <c r="B3740" s="0" t="s">
        <v>7541</v>
      </c>
      <c r="C3740" s="0" t="s">
        <v>7542</v>
      </c>
      <c r="D3740" s="0" t="s">
        <v>129</v>
      </c>
      <c r="E3740" s="161" t="n">
        <v>40725</v>
      </c>
      <c r="F3740" s="161" t="n">
        <v>73050</v>
      </c>
      <c r="G3740" s="0" t="s">
        <v>130</v>
      </c>
    </row>
    <row r="3741" customFormat="false" ht="15" hidden="false" customHeight="false" outlineLevel="0" collapsed="false">
      <c r="A3741" s="0" t="s">
        <v>126</v>
      </c>
      <c r="B3741" s="0" t="s">
        <v>7543</v>
      </c>
      <c r="C3741" s="0" t="s">
        <v>7544</v>
      </c>
      <c r="D3741" s="0" t="s">
        <v>129</v>
      </c>
      <c r="E3741" s="161" t="n">
        <v>40725</v>
      </c>
      <c r="F3741" s="161" t="n">
        <v>73050</v>
      </c>
      <c r="G3741" s="0" t="s">
        <v>130</v>
      </c>
    </row>
    <row r="3742" customFormat="false" ht="15" hidden="false" customHeight="false" outlineLevel="0" collapsed="false">
      <c r="A3742" s="0" t="s">
        <v>126</v>
      </c>
      <c r="B3742" s="0" t="s">
        <v>7545</v>
      </c>
      <c r="C3742" s="0" t="s">
        <v>7546</v>
      </c>
      <c r="D3742" s="0" t="s">
        <v>129</v>
      </c>
      <c r="E3742" s="161" t="n">
        <v>40725</v>
      </c>
      <c r="F3742" s="161" t="n">
        <v>73050</v>
      </c>
      <c r="G3742" s="0" t="s">
        <v>130</v>
      </c>
    </row>
    <row r="3743" customFormat="false" ht="15" hidden="false" customHeight="false" outlineLevel="0" collapsed="false">
      <c r="A3743" s="0" t="s">
        <v>126</v>
      </c>
      <c r="B3743" s="0" t="s">
        <v>7547</v>
      </c>
      <c r="C3743" s="0" t="s">
        <v>7548</v>
      </c>
      <c r="D3743" s="0" t="s">
        <v>129</v>
      </c>
      <c r="E3743" s="161" t="n">
        <v>40725</v>
      </c>
      <c r="F3743" s="161" t="n">
        <v>73050</v>
      </c>
      <c r="G3743" s="0" t="s">
        <v>130</v>
      </c>
    </row>
    <row r="3744" customFormat="false" ht="15" hidden="false" customHeight="false" outlineLevel="0" collapsed="false">
      <c r="A3744" s="0" t="s">
        <v>126</v>
      </c>
      <c r="B3744" s="0" t="s">
        <v>7549</v>
      </c>
      <c r="C3744" s="0" t="s">
        <v>7550</v>
      </c>
      <c r="D3744" s="0" t="s">
        <v>129</v>
      </c>
      <c r="E3744" s="161" t="n">
        <v>40725</v>
      </c>
      <c r="F3744" s="161" t="n">
        <v>73050</v>
      </c>
      <c r="G3744" s="0" t="s">
        <v>130</v>
      </c>
    </row>
    <row r="3745" customFormat="false" ht="15" hidden="false" customHeight="false" outlineLevel="0" collapsed="false">
      <c r="A3745" s="0" t="s">
        <v>126</v>
      </c>
      <c r="B3745" s="0" t="s">
        <v>7551</v>
      </c>
      <c r="C3745" s="0" t="s">
        <v>7552</v>
      </c>
      <c r="D3745" s="0" t="s">
        <v>129</v>
      </c>
      <c r="E3745" s="161" t="n">
        <v>40725</v>
      </c>
      <c r="F3745" s="161" t="n">
        <v>73050</v>
      </c>
      <c r="G3745" s="0" t="s">
        <v>130</v>
      </c>
    </row>
    <row r="3746" customFormat="false" ht="15" hidden="false" customHeight="false" outlineLevel="0" collapsed="false">
      <c r="A3746" s="0" t="s">
        <v>126</v>
      </c>
      <c r="B3746" s="0" t="s">
        <v>7553</v>
      </c>
      <c r="C3746" s="0" t="s">
        <v>7554</v>
      </c>
      <c r="D3746" s="0" t="s">
        <v>129</v>
      </c>
      <c r="E3746" s="161" t="n">
        <v>40725</v>
      </c>
      <c r="F3746" s="161" t="n">
        <v>73050</v>
      </c>
      <c r="G3746" s="0" t="s">
        <v>130</v>
      </c>
    </row>
    <row r="3747" customFormat="false" ht="15" hidden="false" customHeight="false" outlineLevel="0" collapsed="false">
      <c r="A3747" s="0" t="s">
        <v>126</v>
      </c>
      <c r="B3747" s="0" t="s">
        <v>7555</v>
      </c>
      <c r="C3747" s="0" t="s">
        <v>7556</v>
      </c>
      <c r="D3747" s="0" t="s">
        <v>129</v>
      </c>
      <c r="E3747" s="161" t="n">
        <v>40725</v>
      </c>
      <c r="F3747" s="161" t="n">
        <v>73050</v>
      </c>
      <c r="G3747" s="0" t="s">
        <v>130</v>
      </c>
    </row>
    <row r="3748" customFormat="false" ht="15" hidden="false" customHeight="false" outlineLevel="0" collapsed="false">
      <c r="A3748" s="0" t="s">
        <v>126</v>
      </c>
      <c r="B3748" s="0" t="s">
        <v>7557</v>
      </c>
      <c r="C3748" s="0" t="s">
        <v>7558</v>
      </c>
      <c r="D3748" s="0" t="s">
        <v>129</v>
      </c>
      <c r="E3748" s="161" t="n">
        <v>40725</v>
      </c>
      <c r="F3748" s="161" t="n">
        <v>73050</v>
      </c>
      <c r="G3748" s="0" t="s">
        <v>130</v>
      </c>
    </row>
    <row r="3749" customFormat="false" ht="15" hidden="false" customHeight="false" outlineLevel="0" collapsed="false">
      <c r="A3749" s="0" t="s">
        <v>126</v>
      </c>
      <c r="B3749" s="0" t="s">
        <v>7559</v>
      </c>
      <c r="C3749" s="0" t="s">
        <v>7560</v>
      </c>
      <c r="D3749" s="0" t="s">
        <v>129</v>
      </c>
      <c r="E3749" s="161" t="n">
        <v>40725</v>
      </c>
      <c r="F3749" s="161" t="n">
        <v>73050</v>
      </c>
      <c r="G3749" s="0" t="s">
        <v>130</v>
      </c>
    </row>
    <row r="3750" customFormat="false" ht="15" hidden="false" customHeight="false" outlineLevel="0" collapsed="false">
      <c r="A3750" s="0" t="s">
        <v>126</v>
      </c>
      <c r="B3750" s="0" t="s">
        <v>7561</v>
      </c>
      <c r="C3750" s="0" t="s">
        <v>7562</v>
      </c>
      <c r="D3750" s="0" t="s">
        <v>129</v>
      </c>
      <c r="E3750" s="161" t="n">
        <v>40259</v>
      </c>
      <c r="F3750" s="161" t="n">
        <v>73050</v>
      </c>
      <c r="G3750" s="0" t="s">
        <v>130</v>
      </c>
    </row>
    <row r="3751" customFormat="false" ht="15" hidden="false" customHeight="false" outlineLevel="0" collapsed="false">
      <c r="A3751" s="0" t="s">
        <v>126</v>
      </c>
      <c r="B3751" s="0" t="s">
        <v>7563</v>
      </c>
      <c r="C3751" s="0" t="s">
        <v>7564</v>
      </c>
      <c r="D3751" s="0" t="s">
        <v>129</v>
      </c>
      <c r="E3751" s="161" t="n">
        <v>40725</v>
      </c>
      <c r="F3751" s="161" t="n">
        <v>73050</v>
      </c>
      <c r="G3751" s="0" t="s">
        <v>130</v>
      </c>
    </row>
    <row r="3752" customFormat="false" ht="15" hidden="false" customHeight="false" outlineLevel="0" collapsed="false">
      <c r="A3752" s="0" t="s">
        <v>126</v>
      </c>
      <c r="B3752" s="0" t="s">
        <v>7565</v>
      </c>
      <c r="C3752" s="0" t="s">
        <v>7566</v>
      </c>
      <c r="D3752" s="0" t="s">
        <v>129</v>
      </c>
      <c r="E3752" s="161" t="n">
        <v>40725</v>
      </c>
      <c r="F3752" s="161" t="n">
        <v>73050</v>
      </c>
      <c r="G3752" s="0" t="s">
        <v>130</v>
      </c>
    </row>
    <row r="3753" customFormat="false" ht="15" hidden="false" customHeight="false" outlineLevel="0" collapsed="false">
      <c r="A3753" s="0" t="s">
        <v>126</v>
      </c>
      <c r="B3753" s="0" t="s">
        <v>7567</v>
      </c>
      <c r="C3753" s="0" t="s">
        <v>7568</v>
      </c>
      <c r="D3753" s="0" t="s">
        <v>129</v>
      </c>
      <c r="E3753" s="161" t="n">
        <v>40725</v>
      </c>
      <c r="F3753" s="161" t="n">
        <v>73050</v>
      </c>
      <c r="G3753" s="0" t="s">
        <v>130</v>
      </c>
    </row>
    <row r="3754" customFormat="false" ht="15" hidden="false" customHeight="false" outlineLevel="0" collapsed="false">
      <c r="A3754" s="0" t="s">
        <v>126</v>
      </c>
      <c r="B3754" s="0" t="s">
        <v>7569</v>
      </c>
      <c r="C3754" s="0" t="s">
        <v>7423</v>
      </c>
      <c r="D3754" s="0" t="s">
        <v>129</v>
      </c>
      <c r="E3754" s="161" t="n">
        <v>40725</v>
      </c>
      <c r="F3754" s="161" t="n">
        <v>73050</v>
      </c>
      <c r="G3754" s="0" t="s">
        <v>130</v>
      </c>
    </row>
    <row r="3755" customFormat="false" ht="15" hidden="false" customHeight="false" outlineLevel="0" collapsed="false">
      <c r="A3755" s="0" t="s">
        <v>126</v>
      </c>
      <c r="B3755" s="0" t="s">
        <v>7570</v>
      </c>
      <c r="C3755" s="0" t="s">
        <v>7427</v>
      </c>
      <c r="D3755" s="0" t="s">
        <v>129</v>
      </c>
      <c r="E3755" s="161" t="n">
        <v>40725</v>
      </c>
      <c r="F3755" s="161" t="n">
        <v>73050</v>
      </c>
      <c r="G3755" s="0" t="s">
        <v>130</v>
      </c>
    </row>
    <row r="3756" customFormat="false" ht="15" hidden="false" customHeight="false" outlineLevel="0" collapsed="false">
      <c r="A3756" s="0" t="s">
        <v>126</v>
      </c>
      <c r="B3756" s="0" t="s">
        <v>7571</v>
      </c>
      <c r="C3756" s="0" t="s">
        <v>7436</v>
      </c>
      <c r="D3756" s="0" t="s">
        <v>129</v>
      </c>
      <c r="E3756" s="161" t="n">
        <v>40725</v>
      </c>
      <c r="F3756" s="161" t="n">
        <v>73050</v>
      </c>
      <c r="G3756" s="0" t="s">
        <v>130</v>
      </c>
    </row>
    <row r="3757" customFormat="false" ht="15" hidden="false" customHeight="false" outlineLevel="0" collapsed="false">
      <c r="A3757" s="0" t="s">
        <v>126</v>
      </c>
      <c r="B3757" s="0" t="s">
        <v>7572</v>
      </c>
      <c r="C3757" s="0" t="s">
        <v>7444</v>
      </c>
      <c r="D3757" s="0" t="s">
        <v>129</v>
      </c>
      <c r="E3757" s="161" t="n">
        <v>40725</v>
      </c>
      <c r="F3757" s="161" t="n">
        <v>73050</v>
      </c>
      <c r="G3757" s="0" t="s">
        <v>130</v>
      </c>
    </row>
    <row r="3758" customFormat="false" ht="15" hidden="false" customHeight="false" outlineLevel="0" collapsed="false">
      <c r="A3758" s="0" t="s">
        <v>126</v>
      </c>
      <c r="B3758" s="0" t="s">
        <v>7573</v>
      </c>
      <c r="C3758" s="0" t="s">
        <v>7574</v>
      </c>
      <c r="D3758" s="0" t="s">
        <v>129</v>
      </c>
      <c r="E3758" s="161" t="n">
        <v>40725</v>
      </c>
      <c r="F3758" s="161" t="n">
        <v>73050</v>
      </c>
      <c r="G3758" s="0" t="s">
        <v>130</v>
      </c>
    </row>
    <row r="3759" customFormat="false" ht="15" hidden="false" customHeight="false" outlineLevel="0" collapsed="false">
      <c r="A3759" s="0" t="s">
        <v>126</v>
      </c>
      <c r="B3759" s="0" t="s">
        <v>7575</v>
      </c>
      <c r="C3759" s="0" t="s">
        <v>7576</v>
      </c>
      <c r="D3759" s="0" t="s">
        <v>129</v>
      </c>
      <c r="E3759" s="161" t="n">
        <v>44287</v>
      </c>
      <c r="F3759" s="161" t="n">
        <v>73050</v>
      </c>
      <c r="G3759" s="0" t="s">
        <v>130</v>
      </c>
    </row>
    <row r="3760" customFormat="false" ht="15" hidden="false" customHeight="false" outlineLevel="0" collapsed="false">
      <c r="A3760" s="0" t="s">
        <v>126</v>
      </c>
      <c r="B3760" s="0" t="s">
        <v>7577</v>
      </c>
      <c r="C3760" s="0" t="s">
        <v>7476</v>
      </c>
      <c r="D3760" s="0" t="s">
        <v>129</v>
      </c>
      <c r="E3760" s="161" t="n">
        <v>40725</v>
      </c>
      <c r="F3760" s="161" t="n">
        <v>73050</v>
      </c>
      <c r="G3760" s="0" t="s">
        <v>130</v>
      </c>
    </row>
    <row r="3761" customFormat="false" ht="15" hidden="false" customHeight="false" outlineLevel="0" collapsed="false">
      <c r="A3761" s="0" t="s">
        <v>126</v>
      </c>
      <c r="B3761" s="0" t="s">
        <v>7578</v>
      </c>
      <c r="C3761" s="0" t="s">
        <v>7478</v>
      </c>
      <c r="D3761" s="0" t="s">
        <v>129</v>
      </c>
      <c r="E3761" s="161" t="n">
        <v>40725</v>
      </c>
      <c r="F3761" s="161" t="n">
        <v>73050</v>
      </c>
      <c r="G3761" s="0" t="s">
        <v>130</v>
      </c>
    </row>
    <row r="3762" customFormat="false" ht="15" hidden="false" customHeight="false" outlineLevel="0" collapsed="false">
      <c r="A3762" s="0" t="s">
        <v>126</v>
      </c>
      <c r="B3762" s="0" t="s">
        <v>7579</v>
      </c>
      <c r="C3762" s="0" t="s">
        <v>7580</v>
      </c>
      <c r="D3762" s="0" t="s">
        <v>129</v>
      </c>
      <c r="E3762" s="161" t="n">
        <v>40725</v>
      </c>
      <c r="F3762" s="161" t="n">
        <v>73050</v>
      </c>
      <c r="G3762" s="0" t="s">
        <v>130</v>
      </c>
    </row>
    <row r="3763" customFormat="false" ht="15" hidden="false" customHeight="false" outlineLevel="0" collapsed="false">
      <c r="A3763" s="0" t="s">
        <v>126</v>
      </c>
      <c r="B3763" s="0" t="s">
        <v>7581</v>
      </c>
      <c r="C3763" s="0" t="s">
        <v>7582</v>
      </c>
      <c r="D3763" s="0" t="s">
        <v>129</v>
      </c>
      <c r="E3763" s="161" t="n">
        <v>40725</v>
      </c>
      <c r="F3763" s="161" t="n">
        <v>73050</v>
      </c>
      <c r="G3763" s="0" t="s">
        <v>130</v>
      </c>
    </row>
    <row r="3764" customFormat="false" ht="15" hidden="false" customHeight="false" outlineLevel="0" collapsed="false">
      <c r="A3764" s="0" t="s">
        <v>126</v>
      </c>
      <c r="B3764" s="0" t="s">
        <v>7583</v>
      </c>
      <c r="C3764" s="0" t="s">
        <v>7584</v>
      </c>
      <c r="D3764" s="0" t="s">
        <v>129</v>
      </c>
      <c r="E3764" s="161" t="n">
        <v>43150</v>
      </c>
      <c r="F3764" s="161" t="n">
        <v>73050</v>
      </c>
      <c r="G3764" s="0" t="s">
        <v>130</v>
      </c>
    </row>
    <row r="3765" customFormat="false" ht="15" hidden="false" customHeight="false" outlineLevel="0" collapsed="false">
      <c r="A3765" s="0" t="s">
        <v>126</v>
      </c>
      <c r="B3765" s="0" t="s">
        <v>7585</v>
      </c>
      <c r="C3765" s="0" t="s">
        <v>7586</v>
      </c>
      <c r="D3765" s="0" t="s">
        <v>129</v>
      </c>
      <c r="E3765" s="161" t="n">
        <v>43150</v>
      </c>
      <c r="F3765" s="161" t="n">
        <v>73050</v>
      </c>
      <c r="G3765" s="0" t="s">
        <v>130</v>
      </c>
    </row>
    <row r="3766" customFormat="false" ht="15" hidden="false" customHeight="false" outlineLevel="0" collapsed="false">
      <c r="A3766" s="0" t="s">
        <v>126</v>
      </c>
      <c r="B3766" s="0" t="s">
        <v>7587</v>
      </c>
      <c r="C3766" s="0" t="s">
        <v>7588</v>
      </c>
      <c r="D3766" s="0" t="s">
        <v>129</v>
      </c>
      <c r="E3766" s="161" t="n">
        <v>43444</v>
      </c>
      <c r="F3766" s="161" t="n">
        <v>73050</v>
      </c>
      <c r="G3766" s="0" t="s">
        <v>130</v>
      </c>
    </row>
    <row r="3767" customFormat="false" ht="15" hidden="false" customHeight="false" outlineLevel="0" collapsed="false">
      <c r="A3767" s="0" t="s">
        <v>126</v>
      </c>
      <c r="B3767" s="0" t="s">
        <v>7589</v>
      </c>
      <c r="C3767" s="0" t="s">
        <v>7590</v>
      </c>
      <c r="D3767" s="0" t="s">
        <v>129</v>
      </c>
      <c r="E3767" s="161" t="n">
        <v>43150</v>
      </c>
      <c r="F3767" s="161" t="n">
        <v>73050</v>
      </c>
      <c r="G3767" s="0" t="s">
        <v>130</v>
      </c>
    </row>
    <row r="3768" customFormat="false" ht="15" hidden="false" customHeight="false" outlineLevel="0" collapsed="false">
      <c r="A3768" s="0" t="s">
        <v>126</v>
      </c>
      <c r="B3768" s="0" t="s">
        <v>7591</v>
      </c>
      <c r="C3768" s="0" t="s">
        <v>7486</v>
      </c>
      <c r="D3768" s="0" t="s">
        <v>129</v>
      </c>
      <c r="E3768" s="161" t="n">
        <v>40725</v>
      </c>
      <c r="F3768" s="161" t="n">
        <v>73050</v>
      </c>
      <c r="G3768" s="0" t="s">
        <v>130</v>
      </c>
    </row>
    <row r="3769" customFormat="false" ht="15" hidden="false" customHeight="false" outlineLevel="0" collapsed="false">
      <c r="A3769" s="0" t="s">
        <v>126</v>
      </c>
      <c r="B3769" s="0" t="s">
        <v>7594</v>
      </c>
      <c r="C3769" s="0" t="s">
        <v>7595</v>
      </c>
      <c r="D3769" s="0" t="s">
        <v>129</v>
      </c>
      <c r="E3769" s="161" t="n">
        <v>40725</v>
      </c>
      <c r="F3769" s="161" t="n">
        <v>73050</v>
      </c>
      <c r="G3769" s="0" t="s">
        <v>130</v>
      </c>
    </row>
    <row r="3770" customFormat="false" ht="15" hidden="false" customHeight="false" outlineLevel="0" collapsed="false">
      <c r="A3770" s="0" t="s">
        <v>126</v>
      </c>
      <c r="B3770" s="0" t="s">
        <v>7596</v>
      </c>
      <c r="C3770" s="0" t="s">
        <v>7488</v>
      </c>
      <c r="D3770" s="0" t="s">
        <v>129</v>
      </c>
      <c r="E3770" s="161" t="n">
        <v>40725</v>
      </c>
      <c r="F3770" s="161" t="n">
        <v>73050</v>
      </c>
      <c r="G3770" s="0" t="s">
        <v>130</v>
      </c>
    </row>
    <row r="3771" customFormat="false" ht="15" hidden="false" customHeight="false" outlineLevel="0" collapsed="false">
      <c r="A3771" s="0" t="s">
        <v>126</v>
      </c>
      <c r="B3771" s="0" t="s">
        <v>7597</v>
      </c>
      <c r="C3771" s="0" t="s">
        <v>7490</v>
      </c>
      <c r="D3771" s="0" t="s">
        <v>129</v>
      </c>
      <c r="E3771" s="161" t="n">
        <v>40725</v>
      </c>
      <c r="F3771" s="161" t="n">
        <v>73050</v>
      </c>
      <c r="G3771" s="0" t="s">
        <v>130</v>
      </c>
    </row>
    <row r="3772" customFormat="false" ht="15" hidden="false" customHeight="false" outlineLevel="0" collapsed="false">
      <c r="A3772" s="0" t="s">
        <v>126</v>
      </c>
      <c r="B3772" s="0" t="s">
        <v>7598</v>
      </c>
      <c r="C3772" s="0" t="s">
        <v>7599</v>
      </c>
      <c r="D3772" s="0" t="s">
        <v>129</v>
      </c>
      <c r="E3772" s="161" t="n">
        <v>40725</v>
      </c>
      <c r="F3772" s="161" t="n">
        <v>73050</v>
      </c>
      <c r="G3772" s="0" t="s">
        <v>130</v>
      </c>
    </row>
    <row r="3773" customFormat="false" ht="15" hidden="false" customHeight="false" outlineLevel="0" collapsed="false">
      <c r="A3773" s="0" t="s">
        <v>126</v>
      </c>
      <c r="B3773" s="0" t="s">
        <v>7600</v>
      </c>
      <c r="C3773" s="0" t="s">
        <v>7492</v>
      </c>
      <c r="D3773" s="0" t="s">
        <v>129</v>
      </c>
      <c r="E3773" s="161" t="n">
        <v>40725</v>
      </c>
      <c r="F3773" s="161" t="n">
        <v>73050</v>
      </c>
      <c r="G3773" s="0" t="s">
        <v>130</v>
      </c>
    </row>
    <row r="3774" customFormat="false" ht="15" hidden="false" customHeight="false" outlineLevel="0" collapsed="false">
      <c r="A3774" s="0" t="s">
        <v>126</v>
      </c>
      <c r="B3774" s="0" t="s">
        <v>7601</v>
      </c>
      <c r="C3774" s="0" t="s">
        <v>7602</v>
      </c>
      <c r="D3774" s="0" t="s">
        <v>129</v>
      </c>
      <c r="E3774" s="161" t="n">
        <v>40725</v>
      </c>
      <c r="F3774" s="161" t="n">
        <v>73050</v>
      </c>
      <c r="G3774" s="0" t="s">
        <v>130</v>
      </c>
    </row>
    <row r="3775" customFormat="false" ht="15" hidden="false" customHeight="false" outlineLevel="0" collapsed="false">
      <c r="A3775" s="0" t="s">
        <v>126</v>
      </c>
      <c r="B3775" s="0" t="s">
        <v>7603</v>
      </c>
      <c r="C3775" s="0" t="s">
        <v>7604</v>
      </c>
      <c r="D3775" s="0" t="s">
        <v>129</v>
      </c>
      <c r="E3775" s="161" t="n">
        <v>40725</v>
      </c>
      <c r="F3775" s="161" t="n">
        <v>73050</v>
      </c>
      <c r="G3775" s="0" t="s">
        <v>130</v>
      </c>
    </row>
    <row r="3776" customFormat="false" ht="15" hidden="false" customHeight="false" outlineLevel="0" collapsed="false">
      <c r="A3776" s="0" t="s">
        <v>126</v>
      </c>
      <c r="B3776" s="0" t="s">
        <v>7605</v>
      </c>
      <c r="C3776" s="0" t="s">
        <v>7606</v>
      </c>
      <c r="D3776" s="0" t="s">
        <v>129</v>
      </c>
      <c r="E3776" s="161" t="n">
        <v>40725</v>
      </c>
      <c r="F3776" s="161" t="n">
        <v>73050</v>
      </c>
      <c r="G3776" s="0" t="s">
        <v>130</v>
      </c>
    </row>
    <row r="3777" customFormat="false" ht="15" hidden="false" customHeight="false" outlineLevel="0" collapsed="false">
      <c r="A3777" s="0" t="s">
        <v>126</v>
      </c>
      <c r="B3777" s="0" t="s">
        <v>7607</v>
      </c>
      <c r="C3777" s="0" t="s">
        <v>7496</v>
      </c>
      <c r="D3777" s="0" t="s">
        <v>129</v>
      </c>
      <c r="E3777" s="161" t="n">
        <v>40725</v>
      </c>
      <c r="F3777" s="161" t="n">
        <v>73050</v>
      </c>
      <c r="G3777" s="0" t="s">
        <v>130</v>
      </c>
    </row>
    <row r="3778" customFormat="false" ht="15" hidden="false" customHeight="false" outlineLevel="0" collapsed="false">
      <c r="A3778" s="0" t="s">
        <v>126</v>
      </c>
      <c r="B3778" s="0" t="s">
        <v>7608</v>
      </c>
      <c r="C3778" s="0" t="s">
        <v>7498</v>
      </c>
      <c r="D3778" s="0" t="s">
        <v>129</v>
      </c>
      <c r="E3778" s="161" t="n">
        <v>40725</v>
      </c>
      <c r="F3778" s="161" t="n">
        <v>73050</v>
      </c>
      <c r="G3778" s="0" t="s">
        <v>130</v>
      </c>
    </row>
    <row r="3779" customFormat="false" ht="15" hidden="false" customHeight="false" outlineLevel="0" collapsed="false">
      <c r="A3779" s="0" t="s">
        <v>126</v>
      </c>
      <c r="B3779" s="0" t="s">
        <v>7609</v>
      </c>
      <c r="C3779" s="0" t="s">
        <v>7610</v>
      </c>
      <c r="D3779" s="0" t="s">
        <v>129</v>
      </c>
      <c r="E3779" s="161" t="n">
        <v>40725</v>
      </c>
      <c r="F3779" s="161" t="n">
        <v>73050</v>
      </c>
      <c r="G3779" s="0" t="s">
        <v>130</v>
      </c>
    </row>
    <row r="3780" customFormat="false" ht="15" hidden="false" customHeight="false" outlineLevel="0" collapsed="false">
      <c r="A3780" s="0" t="s">
        <v>126</v>
      </c>
      <c r="B3780" s="0" t="s">
        <v>7611</v>
      </c>
      <c r="C3780" s="0" t="s">
        <v>7612</v>
      </c>
      <c r="D3780" s="0" t="s">
        <v>129</v>
      </c>
      <c r="E3780" s="161" t="n">
        <v>40725</v>
      </c>
      <c r="F3780" s="161" t="n">
        <v>73050</v>
      </c>
      <c r="G3780" s="0" t="s">
        <v>130</v>
      </c>
    </row>
    <row r="3781" customFormat="false" ht="15" hidden="false" customHeight="false" outlineLevel="0" collapsed="false">
      <c r="A3781" s="0" t="s">
        <v>126</v>
      </c>
      <c r="B3781" s="0" t="s">
        <v>7613</v>
      </c>
      <c r="C3781" s="0" t="s">
        <v>7614</v>
      </c>
      <c r="D3781" s="0" t="s">
        <v>129</v>
      </c>
      <c r="E3781" s="161" t="n">
        <v>43313</v>
      </c>
      <c r="F3781" s="161" t="n">
        <v>73050</v>
      </c>
      <c r="G3781" s="0" t="s">
        <v>130</v>
      </c>
    </row>
    <row r="3782" customFormat="false" ht="15" hidden="false" customHeight="false" outlineLevel="0" collapsed="false">
      <c r="A3782" s="0" t="s">
        <v>126</v>
      </c>
      <c r="B3782" s="0" t="s">
        <v>7615</v>
      </c>
      <c r="C3782" s="0" t="s">
        <v>7504</v>
      </c>
      <c r="D3782" s="0" t="s">
        <v>129</v>
      </c>
      <c r="E3782" s="161" t="n">
        <v>40725</v>
      </c>
      <c r="F3782" s="161" t="n">
        <v>73050</v>
      </c>
      <c r="G3782" s="0" t="s">
        <v>130</v>
      </c>
    </row>
    <row r="3783" customFormat="false" ht="15" hidden="false" customHeight="false" outlineLevel="0" collapsed="false">
      <c r="A3783" s="0" t="s">
        <v>126</v>
      </c>
      <c r="B3783" s="0" t="s">
        <v>7616</v>
      </c>
      <c r="C3783" s="0" t="s">
        <v>7617</v>
      </c>
      <c r="D3783" s="0" t="s">
        <v>129</v>
      </c>
      <c r="E3783" s="161" t="n">
        <v>40725</v>
      </c>
      <c r="F3783" s="161" t="n">
        <v>73050</v>
      </c>
      <c r="G3783" s="0" t="s">
        <v>130</v>
      </c>
    </row>
    <row r="3784" customFormat="false" ht="15" hidden="false" customHeight="false" outlineLevel="0" collapsed="false">
      <c r="A3784" s="0" t="s">
        <v>126</v>
      </c>
      <c r="B3784" s="0" t="s">
        <v>7618</v>
      </c>
      <c r="C3784" s="0" t="s">
        <v>7619</v>
      </c>
      <c r="D3784" s="0" t="s">
        <v>129</v>
      </c>
      <c r="E3784" s="161" t="n">
        <v>40725</v>
      </c>
      <c r="F3784" s="161" t="n">
        <v>73050</v>
      </c>
      <c r="G3784" s="0" t="s">
        <v>130</v>
      </c>
    </row>
    <row r="3785" customFormat="false" ht="15" hidden="false" customHeight="false" outlineLevel="0" collapsed="false">
      <c r="A3785" s="0" t="s">
        <v>126</v>
      </c>
      <c r="B3785" s="0" t="s">
        <v>7620</v>
      </c>
      <c r="C3785" s="0" t="s">
        <v>7508</v>
      </c>
      <c r="D3785" s="0" t="s">
        <v>129</v>
      </c>
      <c r="E3785" s="161" t="n">
        <v>40725</v>
      </c>
      <c r="F3785" s="161" t="n">
        <v>73050</v>
      </c>
      <c r="G3785" s="0" t="s">
        <v>130</v>
      </c>
    </row>
    <row r="3786" customFormat="false" ht="15" hidden="false" customHeight="false" outlineLevel="0" collapsed="false">
      <c r="A3786" s="0" t="s">
        <v>126</v>
      </c>
      <c r="B3786" s="0" t="s">
        <v>7621</v>
      </c>
      <c r="C3786" s="0" t="s">
        <v>7622</v>
      </c>
      <c r="D3786" s="0" t="s">
        <v>129</v>
      </c>
      <c r="E3786" s="161" t="n">
        <v>40725</v>
      </c>
      <c r="F3786" s="161" t="n">
        <v>73050</v>
      </c>
      <c r="G3786" s="0" t="s">
        <v>130</v>
      </c>
    </row>
    <row r="3787" customFormat="false" ht="15" hidden="false" customHeight="false" outlineLevel="0" collapsed="false">
      <c r="A3787" s="0" t="s">
        <v>126</v>
      </c>
      <c r="B3787" s="0" t="s">
        <v>7623</v>
      </c>
      <c r="C3787" s="0" t="s">
        <v>7514</v>
      </c>
      <c r="D3787" s="0" t="s">
        <v>129</v>
      </c>
      <c r="E3787" s="161" t="n">
        <v>40725</v>
      </c>
      <c r="F3787" s="161" t="n">
        <v>73050</v>
      </c>
      <c r="G3787" s="0" t="s">
        <v>130</v>
      </c>
    </row>
    <row r="3788" customFormat="false" ht="15" hidden="false" customHeight="false" outlineLevel="0" collapsed="false">
      <c r="A3788" s="0" t="s">
        <v>126</v>
      </c>
      <c r="B3788" s="0" t="s">
        <v>7624</v>
      </c>
      <c r="C3788" s="0" t="s">
        <v>7518</v>
      </c>
      <c r="D3788" s="0" t="s">
        <v>129</v>
      </c>
      <c r="E3788" s="161" t="n">
        <v>40725</v>
      </c>
      <c r="F3788" s="161" t="n">
        <v>73050</v>
      </c>
      <c r="G3788" s="0" t="s">
        <v>130</v>
      </c>
    </row>
    <row r="3789" customFormat="false" ht="15" hidden="false" customHeight="false" outlineLevel="0" collapsed="false">
      <c r="A3789" s="0" t="s">
        <v>126</v>
      </c>
      <c r="B3789" s="0" t="s">
        <v>7625</v>
      </c>
      <c r="C3789" s="0" t="s">
        <v>7626</v>
      </c>
      <c r="D3789" s="0" t="s">
        <v>129</v>
      </c>
      <c r="E3789" s="161" t="n">
        <v>40725</v>
      </c>
      <c r="F3789" s="161" t="n">
        <v>73050</v>
      </c>
      <c r="G3789" s="0" t="s">
        <v>130</v>
      </c>
    </row>
    <row r="3790" customFormat="false" ht="15" hidden="false" customHeight="false" outlineLevel="0" collapsed="false">
      <c r="A3790" s="0" t="s">
        <v>126</v>
      </c>
      <c r="B3790" s="0" t="s">
        <v>7627</v>
      </c>
      <c r="C3790" s="0" t="s">
        <v>7520</v>
      </c>
      <c r="D3790" s="0" t="s">
        <v>129</v>
      </c>
      <c r="E3790" s="161" t="n">
        <v>40725</v>
      </c>
      <c r="F3790" s="161" t="n">
        <v>73050</v>
      </c>
      <c r="G3790" s="0" t="s">
        <v>130</v>
      </c>
    </row>
    <row r="3791" customFormat="false" ht="15" hidden="false" customHeight="false" outlineLevel="0" collapsed="false">
      <c r="A3791" s="0" t="s">
        <v>126</v>
      </c>
      <c r="B3791" s="0" t="s">
        <v>7628</v>
      </c>
      <c r="C3791" s="0" t="s">
        <v>7629</v>
      </c>
      <c r="D3791" s="0" t="s">
        <v>129</v>
      </c>
      <c r="E3791" s="161" t="n">
        <v>40725</v>
      </c>
      <c r="F3791" s="161" t="n">
        <v>73050</v>
      </c>
      <c r="G3791" s="0" t="s">
        <v>130</v>
      </c>
    </row>
    <row r="3792" customFormat="false" ht="15" hidden="false" customHeight="false" outlineLevel="0" collapsed="false">
      <c r="A3792" s="0" t="s">
        <v>126</v>
      </c>
      <c r="B3792" s="0" t="s">
        <v>7630</v>
      </c>
      <c r="C3792" s="0" t="s">
        <v>7530</v>
      </c>
      <c r="D3792" s="0" t="s">
        <v>129</v>
      </c>
      <c r="E3792" s="161" t="n">
        <v>40725</v>
      </c>
      <c r="F3792" s="161" t="n">
        <v>73050</v>
      </c>
      <c r="G3792" s="0" t="s">
        <v>130</v>
      </c>
    </row>
    <row r="3793" customFormat="false" ht="15" hidden="false" customHeight="false" outlineLevel="0" collapsed="false">
      <c r="A3793" s="0" t="s">
        <v>126</v>
      </c>
      <c r="B3793" s="0" t="s">
        <v>7631</v>
      </c>
      <c r="C3793" s="0" t="s">
        <v>7632</v>
      </c>
      <c r="D3793" s="0" t="s">
        <v>129</v>
      </c>
      <c r="E3793" s="161" t="n">
        <v>43313</v>
      </c>
      <c r="F3793" s="161" t="n">
        <v>73050</v>
      </c>
      <c r="G3793" s="0" t="s">
        <v>130</v>
      </c>
    </row>
    <row r="3794" customFormat="false" ht="15" hidden="false" customHeight="false" outlineLevel="0" collapsed="false">
      <c r="A3794" s="0" t="s">
        <v>126</v>
      </c>
      <c r="B3794" s="0" t="s">
        <v>7633</v>
      </c>
      <c r="C3794" s="0" t="s">
        <v>7634</v>
      </c>
      <c r="D3794" s="0" t="s">
        <v>129</v>
      </c>
      <c r="E3794" s="161" t="n">
        <v>43313</v>
      </c>
      <c r="F3794" s="161" t="n">
        <v>73050</v>
      </c>
      <c r="G3794" s="0" t="s">
        <v>130</v>
      </c>
    </row>
    <row r="3795" customFormat="false" ht="15" hidden="false" customHeight="false" outlineLevel="0" collapsed="false">
      <c r="A3795" s="0" t="s">
        <v>126</v>
      </c>
      <c r="B3795" s="0" t="s">
        <v>7635</v>
      </c>
      <c r="C3795" s="0" t="s">
        <v>7636</v>
      </c>
      <c r="D3795" s="0" t="s">
        <v>129</v>
      </c>
      <c r="E3795" s="161" t="n">
        <v>43313</v>
      </c>
      <c r="F3795" s="161" t="n">
        <v>73050</v>
      </c>
      <c r="G3795" s="0" t="s">
        <v>130</v>
      </c>
    </row>
    <row r="3796" customFormat="false" ht="15" hidden="false" customHeight="false" outlineLevel="0" collapsed="false">
      <c r="A3796" s="0" t="s">
        <v>126</v>
      </c>
      <c r="B3796" s="0" t="s">
        <v>7637</v>
      </c>
      <c r="C3796" s="0" t="s">
        <v>7638</v>
      </c>
      <c r="D3796" s="0" t="s">
        <v>129</v>
      </c>
      <c r="E3796" s="161" t="n">
        <v>43313</v>
      </c>
      <c r="F3796" s="161" t="n">
        <v>73050</v>
      </c>
      <c r="G3796" s="0" t="s">
        <v>130</v>
      </c>
    </row>
    <row r="3797" customFormat="false" ht="15" hidden="false" customHeight="false" outlineLevel="0" collapsed="false">
      <c r="A3797" s="0" t="s">
        <v>126</v>
      </c>
      <c r="B3797" s="0" t="s">
        <v>7639</v>
      </c>
      <c r="C3797" s="0" t="s">
        <v>7640</v>
      </c>
      <c r="D3797" s="0" t="s">
        <v>129</v>
      </c>
      <c r="E3797" s="161" t="n">
        <v>43313</v>
      </c>
      <c r="F3797" s="161" t="n">
        <v>73050</v>
      </c>
      <c r="G3797" s="0" t="s">
        <v>130</v>
      </c>
    </row>
    <row r="3798" customFormat="false" ht="15" hidden="false" customHeight="false" outlineLevel="0" collapsed="false">
      <c r="A3798" s="0" t="s">
        <v>126</v>
      </c>
      <c r="B3798" s="0" t="s">
        <v>7641</v>
      </c>
      <c r="C3798" s="0" t="s">
        <v>7642</v>
      </c>
      <c r="D3798" s="0" t="s">
        <v>129</v>
      </c>
      <c r="E3798" s="161" t="n">
        <v>43313</v>
      </c>
      <c r="F3798" s="161" t="n">
        <v>73050</v>
      </c>
      <c r="G3798" s="0" t="s">
        <v>130</v>
      </c>
    </row>
    <row r="3799" customFormat="false" ht="15" hidden="false" customHeight="false" outlineLevel="0" collapsed="false">
      <c r="A3799" s="0" t="s">
        <v>126</v>
      </c>
      <c r="B3799" s="0" t="s">
        <v>7643</v>
      </c>
      <c r="C3799" s="0" t="s">
        <v>7644</v>
      </c>
      <c r="D3799" s="0" t="s">
        <v>129</v>
      </c>
      <c r="E3799" s="161" t="n">
        <v>43313</v>
      </c>
      <c r="F3799" s="161" t="n">
        <v>73050</v>
      </c>
      <c r="G3799" s="0" t="s">
        <v>130</v>
      </c>
    </row>
    <row r="3800" customFormat="false" ht="15" hidden="false" customHeight="false" outlineLevel="0" collapsed="false">
      <c r="A3800" s="0" t="s">
        <v>126</v>
      </c>
      <c r="B3800" s="0" t="s">
        <v>7645</v>
      </c>
      <c r="C3800" s="0" t="s">
        <v>7646</v>
      </c>
      <c r="D3800" s="0" t="s">
        <v>129</v>
      </c>
      <c r="E3800" s="161" t="n">
        <v>43313</v>
      </c>
      <c r="F3800" s="161" t="n">
        <v>73050</v>
      </c>
      <c r="G3800" s="0" t="s">
        <v>130</v>
      </c>
    </row>
    <row r="3801" customFormat="false" ht="15" hidden="false" customHeight="false" outlineLevel="0" collapsed="false">
      <c r="A3801" s="0" t="s">
        <v>126</v>
      </c>
      <c r="B3801" s="0" t="s">
        <v>7647</v>
      </c>
      <c r="C3801" s="0" t="s">
        <v>7648</v>
      </c>
      <c r="D3801" s="0" t="s">
        <v>129</v>
      </c>
      <c r="E3801" s="161" t="n">
        <v>43313</v>
      </c>
      <c r="F3801" s="161" t="n">
        <v>73050</v>
      </c>
      <c r="G3801" s="0" t="s">
        <v>130</v>
      </c>
    </row>
    <row r="3802" customFormat="false" ht="15" hidden="false" customHeight="false" outlineLevel="0" collapsed="false">
      <c r="A3802" s="0" t="s">
        <v>126</v>
      </c>
      <c r="B3802" s="0" t="s">
        <v>7649</v>
      </c>
      <c r="C3802" s="0" t="s">
        <v>7536</v>
      </c>
      <c r="D3802" s="0" t="s">
        <v>129</v>
      </c>
      <c r="E3802" s="161" t="n">
        <v>40725</v>
      </c>
      <c r="F3802" s="161" t="n">
        <v>73050</v>
      </c>
      <c r="G3802" s="0" t="s">
        <v>130</v>
      </c>
    </row>
    <row r="3803" customFormat="false" ht="15" hidden="false" customHeight="false" outlineLevel="0" collapsed="false">
      <c r="A3803" s="0" t="s">
        <v>126</v>
      </c>
      <c r="B3803" s="0" t="s">
        <v>7650</v>
      </c>
      <c r="C3803" s="0" t="s">
        <v>7538</v>
      </c>
      <c r="D3803" s="0" t="s">
        <v>129</v>
      </c>
      <c r="E3803" s="161" t="n">
        <v>40725</v>
      </c>
      <c r="F3803" s="161" t="n">
        <v>73050</v>
      </c>
      <c r="G3803" s="0" t="s">
        <v>130</v>
      </c>
    </row>
    <row r="3804" customFormat="false" ht="15" hidden="false" customHeight="false" outlineLevel="0" collapsed="false">
      <c r="A3804" s="0" t="s">
        <v>126</v>
      </c>
      <c r="B3804" s="0" t="s">
        <v>7651</v>
      </c>
      <c r="C3804" s="0" t="s">
        <v>7652</v>
      </c>
      <c r="D3804" s="0" t="s">
        <v>129</v>
      </c>
      <c r="E3804" s="161" t="n">
        <v>41122</v>
      </c>
      <c r="F3804" s="161" t="n">
        <v>73050</v>
      </c>
      <c r="G3804" s="0" t="s">
        <v>130</v>
      </c>
    </row>
    <row r="3805" customFormat="false" ht="15" hidden="false" customHeight="false" outlineLevel="0" collapsed="false">
      <c r="A3805" s="0" t="s">
        <v>126</v>
      </c>
      <c r="B3805" s="0" t="s">
        <v>7653</v>
      </c>
      <c r="C3805" s="0" t="s">
        <v>7542</v>
      </c>
      <c r="D3805" s="0" t="s">
        <v>129</v>
      </c>
      <c r="E3805" s="161" t="n">
        <v>40725</v>
      </c>
      <c r="F3805" s="161" t="n">
        <v>73050</v>
      </c>
      <c r="G3805" s="0" t="s">
        <v>130</v>
      </c>
    </row>
    <row r="3806" customFormat="false" ht="15" hidden="false" customHeight="false" outlineLevel="0" collapsed="false">
      <c r="A3806" s="0" t="s">
        <v>126</v>
      </c>
      <c r="B3806" s="0" t="s">
        <v>7654</v>
      </c>
      <c r="C3806" s="0" t="s">
        <v>7655</v>
      </c>
      <c r="D3806" s="0" t="s">
        <v>129</v>
      </c>
      <c r="E3806" s="161" t="n">
        <v>43626</v>
      </c>
      <c r="F3806" s="161" t="n">
        <v>73050</v>
      </c>
      <c r="G3806" s="0" t="s">
        <v>130</v>
      </c>
    </row>
    <row r="3807" customFormat="false" ht="15" hidden="false" customHeight="false" outlineLevel="0" collapsed="false">
      <c r="A3807" s="0" t="s">
        <v>126</v>
      </c>
      <c r="B3807" s="0" t="s">
        <v>7656</v>
      </c>
      <c r="C3807" s="0" t="s">
        <v>7548</v>
      </c>
      <c r="D3807" s="0" t="s">
        <v>129</v>
      </c>
      <c r="E3807" s="161" t="n">
        <v>40725</v>
      </c>
      <c r="F3807" s="161" t="n">
        <v>73050</v>
      </c>
      <c r="G3807" s="0" t="s">
        <v>130</v>
      </c>
    </row>
    <row r="3808" customFormat="false" ht="15" hidden="false" customHeight="false" outlineLevel="0" collapsed="false">
      <c r="A3808" s="0" t="s">
        <v>126</v>
      </c>
      <c r="B3808" s="0" t="s">
        <v>7657</v>
      </c>
      <c r="C3808" s="0" t="s">
        <v>7550</v>
      </c>
      <c r="D3808" s="0" t="s">
        <v>129</v>
      </c>
      <c r="E3808" s="161" t="n">
        <v>40725</v>
      </c>
      <c r="F3808" s="161" t="n">
        <v>73050</v>
      </c>
      <c r="G3808" s="0" t="s">
        <v>130</v>
      </c>
    </row>
    <row r="3809" customFormat="false" ht="15" hidden="false" customHeight="false" outlineLevel="0" collapsed="false">
      <c r="A3809" s="0" t="s">
        <v>126</v>
      </c>
      <c r="B3809" s="0" t="s">
        <v>7658</v>
      </c>
      <c r="C3809" s="0" t="s">
        <v>7659</v>
      </c>
      <c r="D3809" s="0" t="s">
        <v>129</v>
      </c>
      <c r="E3809" s="161" t="n">
        <v>40725</v>
      </c>
      <c r="F3809" s="161" t="n">
        <v>73050</v>
      </c>
      <c r="G3809" s="0" t="s">
        <v>130</v>
      </c>
    </row>
    <row r="3810" customFormat="false" ht="15" hidden="false" customHeight="false" outlineLevel="0" collapsed="false">
      <c r="A3810" s="0" t="s">
        <v>126</v>
      </c>
      <c r="B3810" s="0" t="s">
        <v>7660</v>
      </c>
      <c r="C3810" s="0" t="s">
        <v>7554</v>
      </c>
      <c r="D3810" s="0" t="s">
        <v>129</v>
      </c>
      <c r="E3810" s="161" t="n">
        <v>40725</v>
      </c>
      <c r="F3810" s="161" t="n">
        <v>73050</v>
      </c>
      <c r="G3810" s="0" t="s">
        <v>130</v>
      </c>
    </row>
    <row r="3811" customFormat="false" ht="15" hidden="false" customHeight="false" outlineLevel="0" collapsed="false">
      <c r="A3811" s="0" t="s">
        <v>126</v>
      </c>
      <c r="B3811" s="0" t="s">
        <v>7661</v>
      </c>
      <c r="C3811" s="0" t="s">
        <v>7662</v>
      </c>
      <c r="D3811" s="0" t="s">
        <v>129</v>
      </c>
      <c r="E3811" s="161" t="n">
        <v>40725</v>
      </c>
      <c r="F3811" s="161" t="n">
        <v>73050</v>
      </c>
      <c r="G3811" s="0" t="s">
        <v>130</v>
      </c>
    </row>
    <row r="3812" customFormat="false" ht="15" hidden="false" customHeight="false" outlineLevel="0" collapsed="false">
      <c r="A3812" s="0" t="s">
        <v>126</v>
      </c>
      <c r="B3812" s="0" t="s">
        <v>7663</v>
      </c>
      <c r="C3812" s="0" t="s">
        <v>7664</v>
      </c>
      <c r="D3812" s="0" t="s">
        <v>129</v>
      </c>
      <c r="E3812" s="161" t="n">
        <v>43640</v>
      </c>
      <c r="F3812" s="161" t="n">
        <v>73050</v>
      </c>
      <c r="G3812" s="0" t="s">
        <v>130</v>
      </c>
    </row>
    <row r="3813" customFormat="false" ht="15" hidden="false" customHeight="false" outlineLevel="0" collapsed="false">
      <c r="A3813" s="0" t="s">
        <v>126</v>
      </c>
      <c r="B3813" s="0" t="s">
        <v>7665</v>
      </c>
      <c r="C3813" s="0" t="s">
        <v>7560</v>
      </c>
      <c r="D3813" s="0" t="s">
        <v>129</v>
      </c>
      <c r="E3813" s="161" t="n">
        <v>40725</v>
      </c>
      <c r="F3813" s="161" t="n">
        <v>73050</v>
      </c>
      <c r="G3813" s="0" t="s">
        <v>130</v>
      </c>
    </row>
    <row r="3814" customFormat="false" ht="15" hidden="false" customHeight="false" outlineLevel="0" collapsed="false">
      <c r="A3814" s="0" t="s">
        <v>126</v>
      </c>
      <c r="B3814" s="0" t="s">
        <v>7666</v>
      </c>
      <c r="C3814" s="0" t="s">
        <v>7667</v>
      </c>
      <c r="D3814" s="0" t="s">
        <v>129</v>
      </c>
      <c r="E3814" s="161" t="n">
        <v>40725</v>
      </c>
      <c r="F3814" s="161" t="n">
        <v>73050</v>
      </c>
      <c r="G3814" s="0" t="s">
        <v>130</v>
      </c>
    </row>
    <row r="3815" customFormat="false" ht="15" hidden="false" customHeight="false" outlineLevel="0" collapsed="false">
      <c r="A3815" s="0" t="s">
        <v>126</v>
      </c>
      <c r="B3815" s="0" t="s">
        <v>7668</v>
      </c>
      <c r="C3815" s="0" t="s">
        <v>7669</v>
      </c>
      <c r="D3815" s="0" t="s">
        <v>129</v>
      </c>
      <c r="E3815" s="161" t="n">
        <v>40725</v>
      </c>
      <c r="F3815" s="161" t="n">
        <v>73050</v>
      </c>
      <c r="G3815" s="0" t="s">
        <v>130</v>
      </c>
    </row>
    <row r="3816" customFormat="false" ht="15" hidden="false" customHeight="false" outlineLevel="0" collapsed="false">
      <c r="A3816" s="0" t="s">
        <v>126</v>
      </c>
      <c r="B3816" s="0" t="s">
        <v>7670</v>
      </c>
      <c r="C3816" s="0" t="s">
        <v>7671</v>
      </c>
      <c r="D3816" s="0" t="s">
        <v>129</v>
      </c>
      <c r="E3816" s="161" t="n">
        <v>40725</v>
      </c>
      <c r="F3816" s="161" t="n">
        <v>73050</v>
      </c>
      <c r="G3816" s="0" t="s">
        <v>130</v>
      </c>
    </row>
    <row r="3817" customFormat="false" ht="15" hidden="false" customHeight="false" outlineLevel="0" collapsed="false">
      <c r="A3817" s="0" t="s">
        <v>126</v>
      </c>
      <c r="B3817" s="0" t="s">
        <v>7672</v>
      </c>
      <c r="C3817" s="0" t="s">
        <v>7673</v>
      </c>
      <c r="D3817" s="0" t="s">
        <v>129</v>
      </c>
      <c r="E3817" s="161" t="n">
        <v>40725</v>
      </c>
      <c r="F3817" s="161" t="n">
        <v>73050</v>
      </c>
      <c r="G3817" s="0" t="s">
        <v>130</v>
      </c>
    </row>
    <row r="3818" customFormat="false" ht="15" hidden="false" customHeight="false" outlineLevel="0" collapsed="false">
      <c r="A3818" s="0" t="s">
        <v>126</v>
      </c>
      <c r="B3818" s="0" t="s">
        <v>7674</v>
      </c>
      <c r="C3818" s="0" t="s">
        <v>7675</v>
      </c>
      <c r="D3818" s="0" t="s">
        <v>129</v>
      </c>
      <c r="E3818" s="161" t="n">
        <v>43032</v>
      </c>
      <c r="F3818" s="161" t="n">
        <v>73050</v>
      </c>
      <c r="G3818" s="0" t="s">
        <v>130</v>
      </c>
    </row>
    <row r="3819" customFormat="false" ht="15" hidden="false" customHeight="false" outlineLevel="0" collapsed="false">
      <c r="A3819" s="0" t="s">
        <v>126</v>
      </c>
      <c r="B3819" s="0" t="s">
        <v>7676</v>
      </c>
      <c r="C3819" s="0" t="s">
        <v>7677</v>
      </c>
      <c r="D3819" s="0" t="s">
        <v>129</v>
      </c>
      <c r="E3819" s="161" t="n">
        <v>43038</v>
      </c>
      <c r="F3819" s="161" t="n">
        <v>73050</v>
      </c>
      <c r="G3819" s="0" t="s">
        <v>130</v>
      </c>
    </row>
    <row r="3820" customFormat="false" ht="15" hidden="false" customHeight="false" outlineLevel="0" collapsed="false">
      <c r="A3820" s="0" t="s">
        <v>126</v>
      </c>
      <c r="B3820" s="0" t="s">
        <v>7678</v>
      </c>
      <c r="C3820" s="0" t="s">
        <v>7679</v>
      </c>
      <c r="D3820" s="0" t="s">
        <v>129</v>
      </c>
      <c r="E3820" s="161" t="n">
        <v>43073</v>
      </c>
      <c r="F3820" s="161" t="n">
        <v>73004</v>
      </c>
      <c r="G3820" s="0" t="s">
        <v>130</v>
      </c>
    </row>
    <row r="3821" customFormat="false" ht="15" hidden="false" customHeight="false" outlineLevel="0" collapsed="false">
      <c r="A3821" s="0" t="s">
        <v>126</v>
      </c>
      <c r="B3821" s="0" t="s">
        <v>7680</v>
      </c>
      <c r="C3821" s="0" t="s">
        <v>7681</v>
      </c>
      <c r="D3821" s="0" t="s">
        <v>129</v>
      </c>
      <c r="E3821" s="161" t="n">
        <v>43059</v>
      </c>
      <c r="F3821" s="161" t="n">
        <v>73050</v>
      </c>
      <c r="G3821" s="0" t="s">
        <v>130</v>
      </c>
    </row>
    <row r="3822" customFormat="false" ht="15" hidden="false" customHeight="false" outlineLevel="0" collapsed="false">
      <c r="A3822" s="0" t="s">
        <v>126</v>
      </c>
      <c r="B3822" s="0" t="s">
        <v>7682</v>
      </c>
      <c r="C3822" s="0" t="s">
        <v>7683</v>
      </c>
      <c r="D3822" s="0" t="s">
        <v>129</v>
      </c>
      <c r="E3822" s="161" t="n">
        <v>43059</v>
      </c>
      <c r="F3822" s="161" t="n">
        <v>73050</v>
      </c>
      <c r="G3822" s="0" t="s">
        <v>130</v>
      </c>
    </row>
    <row r="3823" customFormat="false" ht="15" hidden="false" customHeight="false" outlineLevel="0" collapsed="false">
      <c r="A3823" s="0" t="s">
        <v>126</v>
      </c>
      <c r="B3823" s="0" t="s">
        <v>7684</v>
      </c>
      <c r="C3823" s="0" t="s">
        <v>7685</v>
      </c>
      <c r="D3823" s="0" t="s">
        <v>129</v>
      </c>
      <c r="E3823" s="161" t="n">
        <v>43130</v>
      </c>
      <c r="F3823" s="161" t="n">
        <v>73050</v>
      </c>
      <c r="G3823" s="0" t="s">
        <v>130</v>
      </c>
    </row>
    <row r="3824" customFormat="false" ht="15" hidden="false" customHeight="false" outlineLevel="0" collapsed="false">
      <c r="A3824" s="0" t="s">
        <v>126</v>
      </c>
      <c r="B3824" s="0" t="s">
        <v>7686</v>
      </c>
      <c r="C3824" s="0" t="s">
        <v>7687</v>
      </c>
      <c r="D3824" s="0" t="s">
        <v>129</v>
      </c>
      <c r="E3824" s="161" t="n">
        <v>43252</v>
      </c>
      <c r="F3824" s="161" t="n">
        <v>73050</v>
      </c>
      <c r="G3824" s="0" t="s">
        <v>130</v>
      </c>
    </row>
    <row r="3825" customFormat="false" ht="15" hidden="false" customHeight="false" outlineLevel="0" collapsed="false">
      <c r="A3825" s="0" t="s">
        <v>126</v>
      </c>
      <c r="B3825" s="0" t="s">
        <v>7688</v>
      </c>
      <c r="C3825" s="0" t="s">
        <v>7480</v>
      </c>
      <c r="D3825" s="0" t="s">
        <v>129</v>
      </c>
      <c r="E3825" s="161" t="n">
        <v>43312</v>
      </c>
      <c r="F3825" s="161" t="n">
        <v>73050</v>
      </c>
      <c r="G3825" s="0" t="s">
        <v>130</v>
      </c>
    </row>
    <row r="3826" customFormat="false" ht="15" hidden="false" customHeight="false" outlineLevel="0" collapsed="false">
      <c r="A3826" s="0" t="s">
        <v>126</v>
      </c>
      <c r="B3826" s="0" t="s">
        <v>7689</v>
      </c>
      <c r="C3826" s="0" t="s">
        <v>7690</v>
      </c>
      <c r="D3826" s="0" t="s">
        <v>129</v>
      </c>
      <c r="E3826" s="161" t="n">
        <v>43466</v>
      </c>
      <c r="F3826" s="161" t="n">
        <v>73050</v>
      </c>
      <c r="G3826" s="0" t="s">
        <v>130</v>
      </c>
    </row>
    <row r="3827" customFormat="false" ht="15" hidden="false" customHeight="false" outlineLevel="0" collapsed="false">
      <c r="A3827" s="0" t="s">
        <v>126</v>
      </c>
      <c r="B3827" s="0" t="s">
        <v>7691</v>
      </c>
      <c r="C3827" s="0" t="s">
        <v>7692</v>
      </c>
      <c r="D3827" s="0" t="s">
        <v>129</v>
      </c>
      <c r="E3827" s="161" t="n">
        <v>43563</v>
      </c>
      <c r="F3827" s="161" t="n">
        <v>73050</v>
      </c>
      <c r="G3827" s="0" t="s">
        <v>130</v>
      </c>
    </row>
    <row r="3828" customFormat="false" ht="15" hidden="false" customHeight="false" outlineLevel="0" collapsed="false">
      <c r="A3828" s="0" t="s">
        <v>126</v>
      </c>
      <c r="B3828" s="0" t="s">
        <v>7693</v>
      </c>
      <c r="C3828" s="0" t="s">
        <v>7694</v>
      </c>
      <c r="D3828" s="0" t="s">
        <v>129</v>
      </c>
      <c r="E3828" s="161" t="n">
        <v>43709</v>
      </c>
      <c r="F3828" s="161" t="n">
        <v>73050</v>
      </c>
      <c r="G3828" s="0" t="s">
        <v>130</v>
      </c>
    </row>
    <row r="3829" customFormat="false" ht="15" hidden="false" customHeight="false" outlineLevel="0" collapsed="false">
      <c r="A3829" s="0" t="s">
        <v>126</v>
      </c>
      <c r="B3829" s="0" t="s">
        <v>7695</v>
      </c>
      <c r="C3829" s="0" t="s">
        <v>7696</v>
      </c>
      <c r="D3829" s="0" t="s">
        <v>129</v>
      </c>
      <c r="E3829" s="161" t="n">
        <v>44256</v>
      </c>
      <c r="F3829" s="161" t="n">
        <v>73050</v>
      </c>
      <c r="G3829" s="0" t="s">
        <v>130</v>
      </c>
    </row>
    <row r="3830" customFormat="false" ht="15" hidden="false" customHeight="false" outlineLevel="0" collapsed="false">
      <c r="A3830" s="0" t="s">
        <v>126</v>
      </c>
      <c r="B3830" s="0" t="s">
        <v>7697</v>
      </c>
      <c r="C3830" s="0" t="s">
        <v>7698</v>
      </c>
      <c r="D3830" s="0" t="s">
        <v>129</v>
      </c>
      <c r="E3830" s="161" t="n">
        <v>41518</v>
      </c>
      <c r="F3830" s="161" t="n">
        <v>73050</v>
      </c>
      <c r="G3830" s="0" t="s">
        <v>130</v>
      </c>
    </row>
    <row r="3831" customFormat="false" ht="15" hidden="false" customHeight="false" outlineLevel="0" collapsed="false">
      <c r="A3831" s="0" t="s">
        <v>126</v>
      </c>
      <c r="B3831" s="0" t="s">
        <v>7699</v>
      </c>
      <c r="C3831" s="0" t="s">
        <v>4798</v>
      </c>
      <c r="D3831" s="0" t="s">
        <v>129</v>
      </c>
      <c r="E3831" s="161" t="n">
        <v>42156</v>
      </c>
      <c r="F3831" s="161" t="n">
        <v>73050</v>
      </c>
      <c r="G3831" s="0" t="s">
        <v>130</v>
      </c>
    </row>
    <row r="3832" customFormat="false" ht="15" hidden="false" customHeight="false" outlineLevel="0" collapsed="false">
      <c r="A3832" s="0" t="s">
        <v>126</v>
      </c>
      <c r="B3832" s="0" t="s">
        <v>7702</v>
      </c>
      <c r="C3832" s="0" t="s">
        <v>7703</v>
      </c>
      <c r="D3832" s="0" t="s">
        <v>129</v>
      </c>
      <c r="E3832" s="161" t="n">
        <v>42248</v>
      </c>
      <c r="F3832" s="161" t="n">
        <v>73050</v>
      </c>
      <c r="G3832" s="0" t="s">
        <v>130</v>
      </c>
    </row>
    <row r="3833" customFormat="false" ht="15" hidden="false" customHeight="false" outlineLevel="0" collapsed="false">
      <c r="A3833" s="0" t="s">
        <v>126</v>
      </c>
      <c r="B3833" s="0" t="s">
        <v>7706</v>
      </c>
      <c r="C3833" s="0" t="s">
        <v>7707</v>
      </c>
      <c r="D3833" s="0" t="s">
        <v>129</v>
      </c>
      <c r="E3833" s="161" t="n">
        <v>42248</v>
      </c>
      <c r="F3833" s="161" t="n">
        <v>73050</v>
      </c>
      <c r="G3833" s="0" t="s">
        <v>130</v>
      </c>
    </row>
    <row r="3834" customFormat="false" ht="15" hidden="false" customHeight="false" outlineLevel="0" collapsed="false">
      <c r="A3834" s="0" t="s">
        <v>126</v>
      </c>
      <c r="B3834" s="0" t="s">
        <v>7708</v>
      </c>
      <c r="C3834" s="0" t="s">
        <v>7709</v>
      </c>
      <c r="D3834" s="0" t="s">
        <v>129</v>
      </c>
      <c r="E3834" s="161" t="n">
        <v>42248</v>
      </c>
      <c r="F3834" s="161" t="n">
        <v>73050</v>
      </c>
      <c r="G3834" s="0" t="s">
        <v>130</v>
      </c>
    </row>
    <row r="3835" customFormat="false" ht="15" hidden="false" customHeight="false" outlineLevel="0" collapsed="false">
      <c r="A3835" s="0" t="s">
        <v>126</v>
      </c>
      <c r="B3835" s="0" t="s">
        <v>7710</v>
      </c>
      <c r="C3835" s="0" t="s">
        <v>7711</v>
      </c>
      <c r="D3835" s="0" t="s">
        <v>129</v>
      </c>
      <c r="E3835" s="161" t="n">
        <v>42248</v>
      </c>
      <c r="F3835" s="161" t="n">
        <v>73050</v>
      </c>
      <c r="G3835" s="0" t="s">
        <v>130</v>
      </c>
    </row>
    <row r="3836" customFormat="false" ht="15" hidden="false" customHeight="false" outlineLevel="0" collapsed="false">
      <c r="A3836" s="0" t="s">
        <v>126</v>
      </c>
      <c r="B3836" s="0" t="s">
        <v>7712</v>
      </c>
      <c r="C3836" s="0" t="s">
        <v>7713</v>
      </c>
      <c r="D3836" s="0" t="s">
        <v>129</v>
      </c>
      <c r="E3836" s="161" t="n">
        <v>42248</v>
      </c>
      <c r="F3836" s="161" t="n">
        <v>73050</v>
      </c>
      <c r="G3836" s="0" t="s">
        <v>130</v>
      </c>
    </row>
    <row r="3837" customFormat="false" ht="15" hidden="false" customHeight="false" outlineLevel="0" collapsed="false">
      <c r="A3837" s="0" t="s">
        <v>126</v>
      </c>
      <c r="B3837" s="0" t="s">
        <v>7714</v>
      </c>
      <c r="C3837" s="0" t="s">
        <v>7715</v>
      </c>
      <c r="D3837" s="0" t="s">
        <v>129</v>
      </c>
      <c r="E3837" s="161" t="n">
        <v>42248</v>
      </c>
      <c r="F3837" s="161" t="n">
        <v>73050</v>
      </c>
      <c r="G3837" s="0" t="s">
        <v>130</v>
      </c>
    </row>
    <row r="3838" customFormat="false" ht="15" hidden="false" customHeight="false" outlineLevel="0" collapsed="false">
      <c r="A3838" s="0" t="s">
        <v>126</v>
      </c>
      <c r="B3838" s="0" t="s">
        <v>7716</v>
      </c>
      <c r="C3838" s="0" t="s">
        <v>7717</v>
      </c>
      <c r="D3838" s="0" t="s">
        <v>129</v>
      </c>
      <c r="E3838" s="161" t="n">
        <v>42248</v>
      </c>
      <c r="F3838" s="161" t="n">
        <v>73050</v>
      </c>
      <c r="G3838" s="0" t="s">
        <v>130</v>
      </c>
    </row>
    <row r="3839" customFormat="false" ht="15" hidden="false" customHeight="false" outlineLevel="0" collapsed="false">
      <c r="A3839" s="0" t="s">
        <v>126</v>
      </c>
      <c r="B3839" s="0" t="s">
        <v>7718</v>
      </c>
      <c r="C3839" s="0" t="s">
        <v>7719</v>
      </c>
      <c r="D3839" s="0" t="s">
        <v>129</v>
      </c>
      <c r="E3839" s="161" t="n">
        <v>42370</v>
      </c>
      <c r="F3839" s="161" t="n">
        <v>73050</v>
      </c>
      <c r="G3839" s="0" t="s">
        <v>130</v>
      </c>
    </row>
    <row r="3840" customFormat="false" ht="15" hidden="false" customHeight="false" outlineLevel="0" collapsed="false">
      <c r="A3840" s="0" t="s">
        <v>126</v>
      </c>
      <c r="B3840" s="0" t="s">
        <v>7720</v>
      </c>
      <c r="C3840" s="0" t="s">
        <v>7721</v>
      </c>
      <c r="D3840" s="0" t="s">
        <v>129</v>
      </c>
      <c r="E3840" s="161" t="n">
        <v>42736</v>
      </c>
      <c r="F3840" s="161" t="n">
        <v>73050</v>
      </c>
      <c r="G3840" s="0" t="s">
        <v>130</v>
      </c>
    </row>
    <row r="3841" customFormat="false" ht="15" hidden="false" customHeight="false" outlineLevel="0" collapsed="false">
      <c r="A3841" s="0" t="s">
        <v>126</v>
      </c>
      <c r="B3841" s="0" t="s">
        <v>7722</v>
      </c>
      <c r="C3841" s="0" t="s">
        <v>7723</v>
      </c>
      <c r="D3841" s="0" t="s">
        <v>129</v>
      </c>
      <c r="E3841" s="161" t="n">
        <v>42610</v>
      </c>
      <c r="F3841" s="161" t="n">
        <v>73050</v>
      </c>
      <c r="G3841" s="0" t="s">
        <v>130</v>
      </c>
    </row>
    <row r="3842" customFormat="false" ht="15" hidden="false" customHeight="false" outlineLevel="0" collapsed="false">
      <c r="A3842" s="0" t="s">
        <v>126</v>
      </c>
      <c r="B3842" s="0" t="s">
        <v>7724</v>
      </c>
      <c r="C3842" s="0" t="s">
        <v>7725</v>
      </c>
      <c r="D3842" s="0" t="s">
        <v>129</v>
      </c>
      <c r="E3842" s="161" t="n">
        <v>42770</v>
      </c>
      <c r="F3842" s="161" t="n">
        <v>73050</v>
      </c>
      <c r="G3842" s="0" t="s">
        <v>130</v>
      </c>
    </row>
    <row r="3843" customFormat="false" ht="15" hidden="false" customHeight="false" outlineLevel="0" collapsed="false">
      <c r="A3843" s="0" t="s">
        <v>126</v>
      </c>
      <c r="B3843" s="0" t="s">
        <v>7726</v>
      </c>
      <c r="C3843" s="0" t="s">
        <v>7727</v>
      </c>
      <c r="D3843" s="0" t="s">
        <v>129</v>
      </c>
      <c r="E3843" s="161" t="n">
        <v>42826</v>
      </c>
      <c r="F3843" s="161" t="n">
        <v>73050</v>
      </c>
      <c r="G3843" s="0" t="s">
        <v>130</v>
      </c>
    </row>
    <row r="3844" customFormat="false" ht="15" hidden="false" customHeight="false" outlineLevel="0" collapsed="false">
      <c r="A3844" s="0" t="s">
        <v>126</v>
      </c>
      <c r="B3844" s="0" t="s">
        <v>7728</v>
      </c>
      <c r="C3844" s="0" t="s">
        <v>7729</v>
      </c>
      <c r="D3844" s="0" t="s">
        <v>129</v>
      </c>
      <c r="E3844" s="161" t="n">
        <v>42767</v>
      </c>
      <c r="F3844" s="161" t="n">
        <v>73050</v>
      </c>
      <c r="G3844" s="0" t="s">
        <v>130</v>
      </c>
    </row>
    <row r="3845" customFormat="false" ht="15" hidden="false" customHeight="false" outlineLevel="0" collapsed="false">
      <c r="A3845" s="0" t="s">
        <v>126</v>
      </c>
      <c r="B3845" s="0" t="s">
        <v>7730</v>
      </c>
      <c r="C3845" s="0" t="s">
        <v>7731</v>
      </c>
      <c r="D3845" s="0" t="s">
        <v>129</v>
      </c>
      <c r="E3845" s="161" t="n">
        <v>42767</v>
      </c>
      <c r="F3845" s="161" t="n">
        <v>73050</v>
      </c>
      <c r="G3845" s="0" t="s">
        <v>130</v>
      </c>
    </row>
    <row r="3846" customFormat="false" ht="15" hidden="false" customHeight="false" outlineLevel="0" collapsed="false">
      <c r="A3846" s="0" t="s">
        <v>126</v>
      </c>
      <c r="B3846" s="0" t="s">
        <v>7732</v>
      </c>
      <c r="C3846" s="0" t="s">
        <v>7733</v>
      </c>
      <c r="D3846" s="0" t="s">
        <v>129</v>
      </c>
      <c r="E3846" s="161" t="n">
        <v>42767</v>
      </c>
      <c r="F3846" s="161" t="n">
        <v>73050</v>
      </c>
      <c r="G3846" s="0" t="s">
        <v>130</v>
      </c>
    </row>
    <row r="3847" customFormat="false" ht="15" hidden="false" customHeight="false" outlineLevel="0" collapsed="false">
      <c r="A3847" s="0" t="s">
        <v>126</v>
      </c>
      <c r="B3847" s="0" t="s">
        <v>7734</v>
      </c>
      <c r="C3847" s="0" t="s">
        <v>7735</v>
      </c>
      <c r="D3847" s="0" t="s">
        <v>129</v>
      </c>
      <c r="E3847" s="161" t="n">
        <v>42767</v>
      </c>
      <c r="F3847" s="161" t="n">
        <v>73050</v>
      </c>
      <c r="G3847" s="0" t="s">
        <v>130</v>
      </c>
    </row>
    <row r="3848" customFormat="false" ht="15" hidden="false" customHeight="false" outlineLevel="0" collapsed="false">
      <c r="A3848" s="0" t="s">
        <v>126</v>
      </c>
      <c r="B3848" s="0" t="s">
        <v>7736</v>
      </c>
      <c r="C3848" s="0" t="s">
        <v>7737</v>
      </c>
      <c r="D3848" s="0" t="s">
        <v>129</v>
      </c>
      <c r="E3848" s="161" t="n">
        <v>42767</v>
      </c>
      <c r="F3848" s="161" t="n">
        <v>73050</v>
      </c>
      <c r="G3848" s="0" t="s">
        <v>130</v>
      </c>
    </row>
    <row r="3849" customFormat="false" ht="15" hidden="false" customHeight="false" outlineLevel="0" collapsed="false">
      <c r="A3849" s="0" t="s">
        <v>126</v>
      </c>
      <c r="B3849" s="0" t="s">
        <v>7738</v>
      </c>
      <c r="C3849" s="0" t="s">
        <v>7739</v>
      </c>
      <c r="D3849" s="0" t="s">
        <v>129</v>
      </c>
      <c r="E3849" s="161" t="n">
        <v>42767</v>
      </c>
      <c r="F3849" s="161" t="n">
        <v>73050</v>
      </c>
      <c r="G3849" s="0" t="s">
        <v>130</v>
      </c>
    </row>
    <row r="3850" customFormat="false" ht="15" hidden="false" customHeight="false" outlineLevel="0" collapsed="false">
      <c r="A3850" s="0" t="s">
        <v>126</v>
      </c>
      <c r="B3850" s="0" t="s">
        <v>7740</v>
      </c>
      <c r="C3850" s="0" t="s">
        <v>7741</v>
      </c>
      <c r="D3850" s="0" t="s">
        <v>129</v>
      </c>
      <c r="E3850" s="161" t="n">
        <v>43374</v>
      </c>
      <c r="F3850" s="161" t="n">
        <v>73050</v>
      </c>
      <c r="G3850" s="0" t="s">
        <v>130</v>
      </c>
    </row>
    <row r="3851" customFormat="false" ht="15" hidden="false" customHeight="false" outlineLevel="0" collapsed="false">
      <c r="A3851" s="0" t="s">
        <v>126</v>
      </c>
      <c r="B3851" s="0" t="s">
        <v>7742</v>
      </c>
      <c r="C3851" s="0" t="s">
        <v>7743</v>
      </c>
      <c r="D3851" s="0" t="s">
        <v>129</v>
      </c>
      <c r="E3851" s="161" t="n">
        <v>43160</v>
      </c>
      <c r="F3851" s="161" t="n">
        <v>73050</v>
      </c>
      <c r="G3851" s="0" t="s">
        <v>130</v>
      </c>
    </row>
    <row r="3852" customFormat="false" ht="15" hidden="false" customHeight="false" outlineLevel="0" collapsed="false">
      <c r="A3852" s="0" t="s">
        <v>126</v>
      </c>
      <c r="B3852" s="0" t="s">
        <v>7744</v>
      </c>
      <c r="C3852" s="0" t="s">
        <v>186</v>
      </c>
      <c r="D3852" s="0" t="s">
        <v>129</v>
      </c>
      <c r="E3852" s="161" t="n">
        <v>43160</v>
      </c>
      <c r="F3852" s="161" t="n">
        <v>73050</v>
      </c>
      <c r="G3852" s="0" t="s">
        <v>130</v>
      </c>
    </row>
    <row r="3853" customFormat="false" ht="15" hidden="false" customHeight="false" outlineLevel="0" collapsed="false">
      <c r="A3853" s="0" t="s">
        <v>126</v>
      </c>
      <c r="B3853" s="0" t="s">
        <v>7745</v>
      </c>
      <c r="C3853" s="0" t="s">
        <v>7746</v>
      </c>
      <c r="D3853" s="0" t="s">
        <v>129</v>
      </c>
      <c r="E3853" s="161" t="n">
        <v>43132</v>
      </c>
      <c r="F3853" s="161" t="n">
        <v>73050</v>
      </c>
      <c r="G3853" s="0" t="s">
        <v>130</v>
      </c>
    </row>
    <row r="3854" customFormat="false" ht="15" hidden="false" customHeight="false" outlineLevel="0" collapsed="false">
      <c r="A3854" s="0" t="s">
        <v>126</v>
      </c>
      <c r="B3854" s="0" t="s">
        <v>7747</v>
      </c>
      <c r="C3854" s="0" t="s">
        <v>7748</v>
      </c>
      <c r="D3854" s="0" t="s">
        <v>129</v>
      </c>
      <c r="E3854" s="161" t="n">
        <v>43132</v>
      </c>
      <c r="F3854" s="161" t="n">
        <v>73050</v>
      </c>
      <c r="G3854" s="0" t="s">
        <v>130</v>
      </c>
    </row>
    <row r="3855" customFormat="false" ht="15" hidden="false" customHeight="false" outlineLevel="0" collapsed="false">
      <c r="A3855" s="0" t="s">
        <v>126</v>
      </c>
      <c r="B3855" s="0" t="s">
        <v>7751</v>
      </c>
      <c r="C3855" s="0" t="s">
        <v>7752</v>
      </c>
      <c r="D3855" s="0" t="s">
        <v>129</v>
      </c>
      <c r="E3855" s="161" t="n">
        <v>43009</v>
      </c>
      <c r="F3855" s="161" t="n">
        <v>73050</v>
      </c>
      <c r="G3855" s="0" t="s">
        <v>130</v>
      </c>
    </row>
    <row r="3856" customFormat="false" ht="15" hidden="false" customHeight="false" outlineLevel="0" collapsed="false">
      <c r="A3856" s="0" t="s">
        <v>126</v>
      </c>
      <c r="B3856" s="0" t="s">
        <v>7753</v>
      </c>
      <c r="C3856" s="0" t="s">
        <v>7754</v>
      </c>
      <c r="D3856" s="0" t="s">
        <v>129</v>
      </c>
      <c r="E3856" s="161" t="n">
        <v>43405</v>
      </c>
      <c r="F3856" s="161" t="n">
        <v>73050</v>
      </c>
      <c r="G3856" s="0" t="s">
        <v>130</v>
      </c>
    </row>
    <row r="3857" customFormat="false" ht="15" hidden="false" customHeight="false" outlineLevel="0" collapsed="false">
      <c r="A3857" s="0" t="s">
        <v>126</v>
      </c>
      <c r="B3857" s="0" t="s">
        <v>7755</v>
      </c>
      <c r="C3857" s="0" t="s">
        <v>7756</v>
      </c>
      <c r="D3857" s="0" t="s">
        <v>129</v>
      </c>
      <c r="E3857" s="161" t="n">
        <v>43405</v>
      </c>
      <c r="F3857" s="161" t="n">
        <v>73050</v>
      </c>
      <c r="G3857" s="0" t="s">
        <v>130</v>
      </c>
    </row>
    <row r="3858" customFormat="false" ht="15" hidden="false" customHeight="false" outlineLevel="0" collapsed="false">
      <c r="A3858" s="0" t="s">
        <v>126</v>
      </c>
      <c r="B3858" s="0" t="s">
        <v>7757</v>
      </c>
      <c r="C3858" s="0" t="s">
        <v>7758</v>
      </c>
      <c r="D3858" s="0" t="s">
        <v>129</v>
      </c>
      <c r="E3858" s="161" t="n">
        <v>43405</v>
      </c>
      <c r="F3858" s="161" t="n">
        <v>73050</v>
      </c>
      <c r="G3858" s="0" t="s">
        <v>130</v>
      </c>
    </row>
    <row r="3859" customFormat="false" ht="15" hidden="false" customHeight="false" outlineLevel="0" collapsed="false">
      <c r="A3859" s="0" t="s">
        <v>126</v>
      </c>
      <c r="B3859" s="0" t="s">
        <v>7759</v>
      </c>
      <c r="C3859" s="0" t="s">
        <v>7760</v>
      </c>
      <c r="D3859" s="0" t="s">
        <v>129</v>
      </c>
      <c r="E3859" s="161" t="n">
        <v>43405</v>
      </c>
      <c r="F3859" s="161" t="n">
        <v>73050</v>
      </c>
      <c r="G3859" s="0" t="s">
        <v>130</v>
      </c>
    </row>
    <row r="3860" customFormat="false" ht="15" hidden="false" customHeight="false" outlineLevel="0" collapsed="false">
      <c r="A3860" s="0" t="s">
        <v>126</v>
      </c>
      <c r="B3860" s="0" t="s">
        <v>7761</v>
      </c>
      <c r="C3860" s="0" t="s">
        <v>7762</v>
      </c>
      <c r="D3860" s="0" t="s">
        <v>129</v>
      </c>
      <c r="E3860" s="161" t="n">
        <v>43453</v>
      </c>
      <c r="F3860" s="161" t="n">
        <v>73050</v>
      </c>
      <c r="G3860" s="0" t="s">
        <v>130</v>
      </c>
    </row>
    <row r="3861" customFormat="false" ht="15" hidden="false" customHeight="false" outlineLevel="0" collapsed="false">
      <c r="A3861" s="0" t="s">
        <v>126</v>
      </c>
      <c r="B3861" s="0" t="s">
        <v>7763</v>
      </c>
      <c r="C3861" s="0" t="s">
        <v>7764</v>
      </c>
      <c r="D3861" s="0" t="s">
        <v>129</v>
      </c>
      <c r="E3861" s="161" t="n">
        <v>43489</v>
      </c>
      <c r="F3861" s="161" t="n">
        <v>73050</v>
      </c>
      <c r="G3861" s="0" t="s">
        <v>130</v>
      </c>
    </row>
    <row r="3862" customFormat="false" ht="15" hidden="false" customHeight="false" outlineLevel="0" collapsed="false">
      <c r="A3862" s="0" t="s">
        <v>126</v>
      </c>
      <c r="B3862" s="0" t="s">
        <v>7765</v>
      </c>
      <c r="C3862" s="0" t="s">
        <v>7766</v>
      </c>
      <c r="D3862" s="0" t="s">
        <v>129</v>
      </c>
      <c r="E3862" s="161" t="n">
        <v>43600</v>
      </c>
      <c r="F3862" s="161" t="n">
        <v>73050</v>
      </c>
      <c r="G3862" s="0" t="s">
        <v>130</v>
      </c>
    </row>
    <row r="3863" customFormat="false" ht="15" hidden="false" customHeight="false" outlineLevel="0" collapsed="false">
      <c r="A3863" s="0" t="s">
        <v>126</v>
      </c>
      <c r="B3863" s="0" t="s">
        <v>7767</v>
      </c>
      <c r="C3863" s="0" t="s">
        <v>7768</v>
      </c>
      <c r="D3863" s="0" t="s">
        <v>129</v>
      </c>
      <c r="E3863" s="161" t="n">
        <v>43466</v>
      </c>
      <c r="F3863" s="161" t="n">
        <v>73050</v>
      </c>
      <c r="G3863" s="0" t="s">
        <v>130</v>
      </c>
    </row>
    <row r="3864" customFormat="false" ht="15" hidden="false" customHeight="false" outlineLevel="0" collapsed="false">
      <c r="A3864" s="0" t="s">
        <v>126</v>
      </c>
      <c r="B3864" s="0" t="s">
        <v>7769</v>
      </c>
      <c r="C3864" s="0" t="s">
        <v>7770</v>
      </c>
      <c r="D3864" s="0" t="s">
        <v>129</v>
      </c>
      <c r="E3864" s="161" t="n">
        <v>43556</v>
      </c>
      <c r="F3864" s="161" t="n">
        <v>73050</v>
      </c>
      <c r="G3864" s="0" t="s">
        <v>130</v>
      </c>
    </row>
    <row r="3865" customFormat="false" ht="15" hidden="false" customHeight="false" outlineLevel="0" collapsed="false">
      <c r="A3865" s="0" t="s">
        <v>126</v>
      </c>
      <c r="B3865" s="0" t="s">
        <v>7773</v>
      </c>
      <c r="C3865" s="0" t="s">
        <v>7774</v>
      </c>
      <c r="D3865" s="0" t="s">
        <v>129</v>
      </c>
      <c r="E3865" s="161" t="n">
        <v>43556</v>
      </c>
      <c r="F3865" s="161" t="n">
        <v>73050</v>
      </c>
      <c r="G3865" s="0" t="s">
        <v>130</v>
      </c>
    </row>
    <row r="3866" customFormat="false" ht="15" hidden="false" customHeight="false" outlineLevel="0" collapsed="false">
      <c r="A3866" s="0" t="s">
        <v>126</v>
      </c>
      <c r="B3866" s="0" t="s">
        <v>7775</v>
      </c>
      <c r="C3866" s="0" t="s">
        <v>7776</v>
      </c>
      <c r="D3866" s="0" t="s">
        <v>129</v>
      </c>
      <c r="E3866" s="161" t="n">
        <v>43556</v>
      </c>
      <c r="F3866" s="161" t="n">
        <v>73050</v>
      </c>
      <c r="G3866" s="0" t="s">
        <v>130</v>
      </c>
    </row>
    <row r="3867" customFormat="false" ht="15" hidden="false" customHeight="false" outlineLevel="0" collapsed="false">
      <c r="A3867" s="0" t="s">
        <v>126</v>
      </c>
      <c r="B3867" s="0" t="s">
        <v>7777</v>
      </c>
      <c r="C3867" s="0" t="s">
        <v>7778</v>
      </c>
      <c r="D3867" s="0" t="s">
        <v>129</v>
      </c>
      <c r="E3867" s="161" t="n">
        <v>43556</v>
      </c>
      <c r="F3867" s="161" t="n">
        <v>73050</v>
      </c>
      <c r="G3867" s="0" t="s">
        <v>130</v>
      </c>
    </row>
    <row r="3868" customFormat="false" ht="15" hidden="false" customHeight="false" outlineLevel="0" collapsed="false">
      <c r="A3868" s="0" t="s">
        <v>126</v>
      </c>
      <c r="B3868" s="0" t="s">
        <v>7779</v>
      </c>
      <c r="C3868" s="0" t="s">
        <v>7780</v>
      </c>
      <c r="D3868" s="0" t="s">
        <v>129</v>
      </c>
      <c r="E3868" s="161" t="n">
        <v>43556</v>
      </c>
      <c r="F3868" s="161" t="n">
        <v>73050</v>
      </c>
      <c r="G3868" s="0" t="s">
        <v>130</v>
      </c>
    </row>
    <row r="3869" customFormat="false" ht="15" hidden="false" customHeight="false" outlineLevel="0" collapsed="false">
      <c r="A3869" s="0" t="s">
        <v>126</v>
      </c>
      <c r="B3869" s="0" t="s">
        <v>7781</v>
      </c>
      <c r="C3869" s="0" t="s">
        <v>7782</v>
      </c>
      <c r="D3869" s="0" t="s">
        <v>129</v>
      </c>
      <c r="E3869" s="161" t="n">
        <v>43556</v>
      </c>
      <c r="F3869" s="161" t="n">
        <v>73050</v>
      </c>
      <c r="G3869" s="0" t="s">
        <v>130</v>
      </c>
    </row>
    <row r="3870" customFormat="false" ht="15" hidden="false" customHeight="false" outlineLevel="0" collapsed="false">
      <c r="A3870" s="0" t="s">
        <v>126</v>
      </c>
      <c r="B3870" s="0" t="s">
        <v>7783</v>
      </c>
      <c r="C3870" s="0" t="s">
        <v>7784</v>
      </c>
      <c r="D3870" s="0" t="s">
        <v>129</v>
      </c>
      <c r="E3870" s="161" t="n">
        <v>43556</v>
      </c>
      <c r="F3870" s="161" t="n">
        <v>73050</v>
      </c>
      <c r="G3870" s="0" t="s">
        <v>130</v>
      </c>
    </row>
    <row r="3871" customFormat="false" ht="15" hidden="false" customHeight="false" outlineLevel="0" collapsed="false">
      <c r="A3871" s="0" t="s">
        <v>126</v>
      </c>
      <c r="B3871" s="0" t="s">
        <v>7785</v>
      </c>
      <c r="C3871" s="0" t="s">
        <v>7786</v>
      </c>
      <c r="D3871" s="0" t="s">
        <v>129</v>
      </c>
      <c r="E3871" s="161" t="n">
        <v>43556</v>
      </c>
      <c r="F3871" s="161" t="n">
        <v>73050</v>
      </c>
      <c r="G3871" s="0" t="s">
        <v>130</v>
      </c>
    </row>
    <row r="3872" customFormat="false" ht="15" hidden="false" customHeight="false" outlineLevel="0" collapsed="false">
      <c r="A3872" s="0" t="s">
        <v>126</v>
      </c>
      <c r="B3872" s="0" t="s">
        <v>7787</v>
      </c>
      <c r="C3872" s="0" t="s">
        <v>7788</v>
      </c>
      <c r="D3872" s="0" t="s">
        <v>129</v>
      </c>
      <c r="E3872" s="161" t="n">
        <v>43556</v>
      </c>
      <c r="F3872" s="161" t="n">
        <v>73050</v>
      </c>
      <c r="G3872" s="0" t="s">
        <v>130</v>
      </c>
    </row>
    <row r="3873" customFormat="false" ht="15" hidden="false" customHeight="false" outlineLevel="0" collapsed="false">
      <c r="A3873" s="0" t="s">
        <v>126</v>
      </c>
      <c r="B3873" s="0" t="s">
        <v>7789</v>
      </c>
      <c r="C3873" s="0" t="s">
        <v>7790</v>
      </c>
      <c r="D3873" s="0" t="s">
        <v>129</v>
      </c>
      <c r="E3873" s="161" t="n">
        <v>43556</v>
      </c>
      <c r="F3873" s="161" t="n">
        <v>73050</v>
      </c>
      <c r="G3873" s="0" t="s">
        <v>130</v>
      </c>
    </row>
    <row r="3874" customFormat="false" ht="15" hidden="false" customHeight="false" outlineLevel="0" collapsed="false">
      <c r="A3874" s="0" t="s">
        <v>126</v>
      </c>
      <c r="B3874" s="0" t="s">
        <v>7791</v>
      </c>
      <c r="C3874" s="0" t="s">
        <v>7792</v>
      </c>
      <c r="D3874" s="0" t="s">
        <v>129</v>
      </c>
      <c r="E3874" s="161" t="n">
        <v>43556</v>
      </c>
      <c r="F3874" s="161" t="n">
        <v>73050</v>
      </c>
      <c r="G3874" s="0" t="s">
        <v>130</v>
      </c>
    </row>
    <row r="3875" customFormat="false" ht="15" hidden="false" customHeight="false" outlineLevel="0" collapsed="false">
      <c r="A3875" s="0" t="s">
        <v>126</v>
      </c>
      <c r="B3875" s="0" t="s">
        <v>7793</v>
      </c>
      <c r="C3875" s="0" t="s">
        <v>7794</v>
      </c>
      <c r="D3875" s="0" t="s">
        <v>129</v>
      </c>
      <c r="E3875" s="161" t="n">
        <v>43556</v>
      </c>
      <c r="F3875" s="161" t="n">
        <v>73050</v>
      </c>
      <c r="G3875" s="0" t="s">
        <v>130</v>
      </c>
    </row>
    <row r="3876" customFormat="false" ht="15" hidden="false" customHeight="false" outlineLevel="0" collapsed="false">
      <c r="A3876" s="0" t="s">
        <v>126</v>
      </c>
      <c r="B3876" s="0" t="s">
        <v>7795</v>
      </c>
      <c r="C3876" s="0" t="s">
        <v>7796</v>
      </c>
      <c r="D3876" s="0" t="s">
        <v>129</v>
      </c>
      <c r="E3876" s="161" t="n">
        <v>43556</v>
      </c>
      <c r="F3876" s="161" t="n">
        <v>73050</v>
      </c>
      <c r="G3876" s="0" t="s">
        <v>130</v>
      </c>
    </row>
    <row r="3877" customFormat="false" ht="15" hidden="false" customHeight="false" outlineLevel="0" collapsed="false">
      <c r="A3877" s="0" t="s">
        <v>126</v>
      </c>
      <c r="B3877" s="0" t="s">
        <v>7797</v>
      </c>
      <c r="C3877" s="0" t="s">
        <v>7798</v>
      </c>
      <c r="D3877" s="0" t="s">
        <v>129</v>
      </c>
      <c r="E3877" s="161" t="n">
        <v>43556</v>
      </c>
      <c r="F3877" s="161" t="n">
        <v>73050</v>
      </c>
      <c r="G3877" s="0" t="s">
        <v>130</v>
      </c>
    </row>
    <row r="3878" customFormat="false" ht="15" hidden="false" customHeight="false" outlineLevel="0" collapsed="false">
      <c r="A3878" s="0" t="s">
        <v>126</v>
      </c>
      <c r="B3878" s="0" t="s">
        <v>7799</v>
      </c>
      <c r="C3878" s="0" t="s">
        <v>7800</v>
      </c>
      <c r="D3878" s="0" t="s">
        <v>129</v>
      </c>
      <c r="E3878" s="161" t="n">
        <v>43556</v>
      </c>
      <c r="F3878" s="161" t="n">
        <v>73050</v>
      </c>
      <c r="G3878" s="0" t="s">
        <v>130</v>
      </c>
    </row>
    <row r="3879" customFormat="false" ht="15" hidden="false" customHeight="false" outlineLevel="0" collapsed="false">
      <c r="A3879" s="0" t="s">
        <v>126</v>
      </c>
      <c r="B3879" s="0" t="s">
        <v>7801</v>
      </c>
      <c r="C3879" s="0" t="s">
        <v>7802</v>
      </c>
      <c r="D3879" s="0" t="s">
        <v>129</v>
      </c>
      <c r="E3879" s="161" t="n">
        <v>43556</v>
      </c>
      <c r="F3879" s="161" t="n">
        <v>73050</v>
      </c>
      <c r="G3879" s="0" t="s">
        <v>130</v>
      </c>
    </row>
    <row r="3880" customFormat="false" ht="15" hidden="false" customHeight="false" outlineLevel="0" collapsed="false">
      <c r="A3880" s="0" t="s">
        <v>126</v>
      </c>
      <c r="B3880" s="0" t="s">
        <v>7803</v>
      </c>
      <c r="C3880" s="0" t="s">
        <v>7804</v>
      </c>
      <c r="D3880" s="0" t="s">
        <v>129</v>
      </c>
      <c r="E3880" s="161" t="n">
        <v>43617</v>
      </c>
      <c r="F3880" s="161" t="n">
        <v>73050</v>
      </c>
      <c r="G3880" s="0" t="s">
        <v>130</v>
      </c>
    </row>
    <row r="3881" customFormat="false" ht="15" hidden="false" customHeight="false" outlineLevel="0" collapsed="false">
      <c r="A3881" s="0" t="s">
        <v>126</v>
      </c>
      <c r="B3881" s="0" t="s">
        <v>7805</v>
      </c>
      <c r="C3881" s="0" t="s">
        <v>7806</v>
      </c>
      <c r="D3881" s="0" t="s">
        <v>129</v>
      </c>
      <c r="E3881" s="161" t="n">
        <v>43586</v>
      </c>
      <c r="F3881" s="161" t="n">
        <v>73050</v>
      </c>
      <c r="G3881" s="0" t="s">
        <v>130</v>
      </c>
    </row>
    <row r="3882" customFormat="false" ht="15" hidden="false" customHeight="false" outlineLevel="0" collapsed="false">
      <c r="A3882" s="0" t="s">
        <v>126</v>
      </c>
      <c r="B3882" s="0" t="s">
        <v>7807</v>
      </c>
      <c r="C3882" s="0" t="s">
        <v>7808</v>
      </c>
      <c r="D3882" s="0" t="s">
        <v>129</v>
      </c>
      <c r="E3882" s="161" t="n">
        <v>43800</v>
      </c>
      <c r="F3882" s="161" t="n">
        <v>73050</v>
      </c>
      <c r="G3882" s="0" t="s">
        <v>130</v>
      </c>
    </row>
    <row r="3883" customFormat="false" ht="15" hidden="false" customHeight="false" outlineLevel="0" collapsed="false">
      <c r="A3883" s="0" t="s">
        <v>126</v>
      </c>
      <c r="B3883" s="0" t="s">
        <v>7809</v>
      </c>
      <c r="C3883" s="0" t="s">
        <v>7810</v>
      </c>
      <c r="D3883" s="0" t="s">
        <v>129</v>
      </c>
      <c r="E3883" s="161" t="n">
        <v>43800</v>
      </c>
      <c r="F3883" s="161" t="n">
        <v>73050</v>
      </c>
      <c r="G3883" s="0" t="s">
        <v>130</v>
      </c>
    </row>
    <row r="3884" customFormat="false" ht="15" hidden="false" customHeight="false" outlineLevel="0" collapsed="false">
      <c r="A3884" s="0" t="s">
        <v>126</v>
      </c>
      <c r="B3884" s="0" t="s">
        <v>7811</v>
      </c>
      <c r="C3884" s="0" t="s">
        <v>7812</v>
      </c>
      <c r="D3884" s="0" t="s">
        <v>129</v>
      </c>
      <c r="E3884" s="161" t="n">
        <v>43435</v>
      </c>
      <c r="F3884" s="161" t="n">
        <v>73050</v>
      </c>
      <c r="G3884" s="0" t="s">
        <v>130</v>
      </c>
    </row>
    <row r="3885" customFormat="false" ht="15" hidden="false" customHeight="false" outlineLevel="0" collapsed="false">
      <c r="A3885" s="0" t="s">
        <v>126</v>
      </c>
      <c r="B3885" s="0" t="s">
        <v>7813</v>
      </c>
      <c r="C3885" s="0" t="s">
        <v>7814</v>
      </c>
      <c r="D3885" s="0" t="s">
        <v>129</v>
      </c>
      <c r="E3885" s="161" t="n">
        <v>43709</v>
      </c>
      <c r="F3885" s="161" t="n">
        <v>73050</v>
      </c>
      <c r="G3885" s="0" t="s">
        <v>130</v>
      </c>
    </row>
    <row r="3886" customFormat="false" ht="15" hidden="false" customHeight="false" outlineLevel="0" collapsed="false">
      <c r="A3886" s="0" t="s">
        <v>126</v>
      </c>
      <c r="B3886" s="0" t="s">
        <v>7815</v>
      </c>
      <c r="C3886" s="0" t="s">
        <v>7816</v>
      </c>
      <c r="D3886" s="0" t="s">
        <v>129</v>
      </c>
      <c r="E3886" s="161" t="n">
        <v>43952</v>
      </c>
      <c r="F3886" s="161" t="n">
        <v>73050</v>
      </c>
      <c r="G3886" s="0" t="s">
        <v>130</v>
      </c>
    </row>
    <row r="3887" customFormat="false" ht="15" hidden="false" customHeight="false" outlineLevel="0" collapsed="false">
      <c r="A3887" s="0" t="s">
        <v>126</v>
      </c>
      <c r="B3887" s="0" t="s">
        <v>7817</v>
      </c>
      <c r="C3887" s="0" t="s">
        <v>7818</v>
      </c>
      <c r="D3887" s="0" t="s">
        <v>129</v>
      </c>
      <c r="E3887" s="161" t="n">
        <v>43800</v>
      </c>
      <c r="F3887" s="161" t="n">
        <v>73050</v>
      </c>
      <c r="G3887" s="0" t="s">
        <v>130</v>
      </c>
    </row>
    <row r="3888" customFormat="false" ht="15" hidden="false" customHeight="false" outlineLevel="0" collapsed="false">
      <c r="A3888" s="0" t="s">
        <v>126</v>
      </c>
      <c r="B3888" s="0" t="s">
        <v>7819</v>
      </c>
      <c r="C3888" s="0" t="s">
        <v>7820</v>
      </c>
      <c r="D3888" s="0" t="s">
        <v>129</v>
      </c>
      <c r="E3888" s="161" t="n">
        <v>43586</v>
      </c>
      <c r="F3888" s="161" t="n">
        <v>73050</v>
      </c>
      <c r="G3888" s="0" t="s">
        <v>130</v>
      </c>
    </row>
    <row r="3889" customFormat="false" ht="15" hidden="false" customHeight="false" outlineLevel="0" collapsed="false">
      <c r="A3889" s="0" t="s">
        <v>126</v>
      </c>
      <c r="B3889" s="0" t="s">
        <v>7821</v>
      </c>
      <c r="C3889" s="0" t="s">
        <v>7822</v>
      </c>
      <c r="D3889" s="0" t="s">
        <v>129</v>
      </c>
      <c r="E3889" s="161" t="n">
        <v>43836</v>
      </c>
      <c r="F3889" s="161" t="n">
        <v>73050</v>
      </c>
      <c r="G3889" s="0" t="s">
        <v>130</v>
      </c>
    </row>
    <row r="3890" customFormat="false" ht="15" hidden="false" customHeight="false" outlineLevel="0" collapsed="false">
      <c r="A3890" s="0" t="s">
        <v>126</v>
      </c>
      <c r="B3890" s="0" t="s">
        <v>7823</v>
      </c>
      <c r="C3890" s="0" t="s">
        <v>2139</v>
      </c>
      <c r="D3890" s="0" t="s">
        <v>129</v>
      </c>
      <c r="E3890" s="161" t="n">
        <v>43739</v>
      </c>
      <c r="F3890" s="161" t="n">
        <v>73050</v>
      </c>
      <c r="G3890" s="0" t="s">
        <v>130</v>
      </c>
    </row>
    <row r="3891" customFormat="false" ht="15" hidden="false" customHeight="false" outlineLevel="0" collapsed="false">
      <c r="A3891" s="0" t="s">
        <v>126</v>
      </c>
      <c r="B3891" s="0" t="s">
        <v>7824</v>
      </c>
      <c r="C3891" s="0" t="s">
        <v>7825</v>
      </c>
      <c r="D3891" s="0" t="s">
        <v>129</v>
      </c>
      <c r="E3891" s="161" t="n">
        <v>43752</v>
      </c>
      <c r="F3891" s="161" t="n">
        <v>73050</v>
      </c>
      <c r="G3891" s="0" t="s">
        <v>130</v>
      </c>
    </row>
    <row r="3892" customFormat="false" ht="15" hidden="false" customHeight="false" outlineLevel="0" collapsed="false">
      <c r="A3892" s="0" t="s">
        <v>126</v>
      </c>
      <c r="B3892" s="0" t="s">
        <v>7826</v>
      </c>
      <c r="C3892" s="0" t="s">
        <v>7827</v>
      </c>
      <c r="D3892" s="0" t="s">
        <v>129</v>
      </c>
      <c r="E3892" s="161" t="n">
        <v>43752</v>
      </c>
      <c r="F3892" s="161" t="n">
        <v>73050</v>
      </c>
      <c r="G3892" s="0" t="s">
        <v>130</v>
      </c>
    </row>
    <row r="3893" customFormat="false" ht="15" hidden="false" customHeight="false" outlineLevel="0" collapsed="false">
      <c r="A3893" s="0" t="s">
        <v>126</v>
      </c>
      <c r="B3893" s="0" t="s">
        <v>7828</v>
      </c>
      <c r="C3893" s="0" t="s">
        <v>7829</v>
      </c>
      <c r="D3893" s="0" t="s">
        <v>129</v>
      </c>
      <c r="E3893" s="161" t="n">
        <v>43752</v>
      </c>
      <c r="F3893" s="161" t="n">
        <v>73050</v>
      </c>
      <c r="G3893" s="0" t="s">
        <v>130</v>
      </c>
    </row>
    <row r="3894" customFormat="false" ht="15" hidden="false" customHeight="false" outlineLevel="0" collapsed="false">
      <c r="A3894" s="0" t="s">
        <v>126</v>
      </c>
      <c r="B3894" s="0" t="s">
        <v>7830</v>
      </c>
      <c r="C3894" s="0" t="s">
        <v>7831</v>
      </c>
      <c r="D3894" s="0" t="s">
        <v>129</v>
      </c>
      <c r="E3894" s="161" t="n">
        <v>43752</v>
      </c>
      <c r="F3894" s="161" t="n">
        <v>73050</v>
      </c>
      <c r="G3894" s="0" t="s">
        <v>130</v>
      </c>
    </row>
    <row r="3895" customFormat="false" ht="15" hidden="false" customHeight="false" outlineLevel="0" collapsed="false">
      <c r="A3895" s="0" t="s">
        <v>126</v>
      </c>
      <c r="B3895" s="0" t="s">
        <v>7832</v>
      </c>
      <c r="C3895" s="0" t="s">
        <v>7833</v>
      </c>
      <c r="D3895" s="0" t="s">
        <v>129</v>
      </c>
      <c r="E3895" s="161" t="n">
        <v>43739</v>
      </c>
      <c r="F3895" s="161" t="n">
        <v>73050</v>
      </c>
      <c r="G3895" s="0" t="s">
        <v>130</v>
      </c>
    </row>
    <row r="3896" customFormat="false" ht="15" hidden="false" customHeight="false" outlineLevel="0" collapsed="false">
      <c r="A3896" s="0" t="s">
        <v>126</v>
      </c>
      <c r="B3896" s="0" t="s">
        <v>7834</v>
      </c>
      <c r="C3896" s="0" t="s">
        <v>7835</v>
      </c>
      <c r="D3896" s="0" t="s">
        <v>129</v>
      </c>
      <c r="E3896" s="161" t="n">
        <v>43831</v>
      </c>
      <c r="F3896" s="161" t="n">
        <v>73050</v>
      </c>
      <c r="G3896" s="0" t="s">
        <v>130</v>
      </c>
    </row>
    <row r="3897" customFormat="false" ht="15" hidden="false" customHeight="false" outlineLevel="0" collapsed="false">
      <c r="A3897" s="0" t="s">
        <v>126</v>
      </c>
      <c r="B3897" s="0" t="s">
        <v>7838</v>
      </c>
      <c r="C3897" s="0" t="s">
        <v>7839</v>
      </c>
      <c r="D3897" s="0" t="s">
        <v>129</v>
      </c>
      <c r="E3897" s="161" t="n">
        <v>43831</v>
      </c>
      <c r="F3897" s="161" t="n">
        <v>73050</v>
      </c>
      <c r="G3897" s="0" t="s">
        <v>130</v>
      </c>
    </row>
    <row r="3898" customFormat="false" ht="15" hidden="false" customHeight="false" outlineLevel="0" collapsed="false">
      <c r="A3898" s="0" t="s">
        <v>126</v>
      </c>
      <c r="B3898" s="0" t="s">
        <v>7840</v>
      </c>
      <c r="C3898" s="0" t="s">
        <v>7841</v>
      </c>
      <c r="D3898" s="0" t="s">
        <v>129</v>
      </c>
      <c r="E3898" s="161" t="n">
        <v>43831</v>
      </c>
      <c r="F3898" s="161" t="n">
        <v>73050</v>
      </c>
      <c r="G3898" s="0" t="s">
        <v>130</v>
      </c>
    </row>
    <row r="3899" customFormat="false" ht="15" hidden="false" customHeight="false" outlineLevel="0" collapsed="false">
      <c r="A3899" s="0" t="s">
        <v>126</v>
      </c>
      <c r="B3899" s="0" t="s">
        <v>7842</v>
      </c>
      <c r="C3899" s="0" t="s">
        <v>7843</v>
      </c>
      <c r="D3899" s="0" t="s">
        <v>129</v>
      </c>
      <c r="E3899" s="161" t="n">
        <v>43831</v>
      </c>
      <c r="F3899" s="161" t="n">
        <v>73050</v>
      </c>
      <c r="G3899" s="0" t="s">
        <v>130</v>
      </c>
    </row>
    <row r="3900" customFormat="false" ht="15" hidden="false" customHeight="false" outlineLevel="0" collapsed="false">
      <c r="A3900" s="0" t="s">
        <v>126</v>
      </c>
      <c r="B3900" s="0" t="s">
        <v>7844</v>
      </c>
      <c r="C3900" s="0" t="s">
        <v>7845</v>
      </c>
      <c r="D3900" s="0" t="s">
        <v>129</v>
      </c>
      <c r="E3900" s="161" t="n">
        <v>43922</v>
      </c>
      <c r="F3900" s="161" t="n">
        <v>73050</v>
      </c>
      <c r="G3900" s="0" t="s">
        <v>130</v>
      </c>
    </row>
    <row r="3901" customFormat="false" ht="15" hidden="false" customHeight="false" outlineLevel="0" collapsed="false">
      <c r="A3901" s="0" t="s">
        <v>126</v>
      </c>
      <c r="B3901" s="0" t="s">
        <v>7846</v>
      </c>
      <c r="C3901" s="0" t="s">
        <v>7847</v>
      </c>
      <c r="D3901" s="0" t="s">
        <v>129</v>
      </c>
      <c r="E3901" s="161" t="n">
        <v>43922</v>
      </c>
      <c r="F3901" s="161" t="n">
        <v>73050</v>
      </c>
      <c r="G3901" s="0" t="s">
        <v>130</v>
      </c>
    </row>
    <row r="3902" customFormat="false" ht="15" hidden="false" customHeight="false" outlineLevel="0" collapsed="false">
      <c r="A3902" s="0" t="s">
        <v>126</v>
      </c>
      <c r="B3902" s="0" t="s">
        <v>7848</v>
      </c>
      <c r="C3902" s="0" t="s">
        <v>434</v>
      </c>
      <c r="D3902" s="0" t="s">
        <v>129</v>
      </c>
      <c r="E3902" s="161" t="n">
        <v>43922</v>
      </c>
      <c r="F3902" s="161" t="n">
        <v>73050</v>
      </c>
      <c r="G3902" s="0" t="s">
        <v>130</v>
      </c>
    </row>
    <row r="3903" customFormat="false" ht="15" hidden="false" customHeight="false" outlineLevel="0" collapsed="false">
      <c r="A3903" s="0" t="s">
        <v>126</v>
      </c>
      <c r="B3903" s="0" t="s">
        <v>7849</v>
      </c>
      <c r="C3903" s="0" t="s">
        <v>134</v>
      </c>
      <c r="D3903" s="0" t="s">
        <v>129</v>
      </c>
      <c r="E3903" s="161" t="n">
        <v>43739</v>
      </c>
      <c r="F3903" s="161" t="n">
        <v>73050</v>
      </c>
      <c r="G3903" s="0" t="s">
        <v>130</v>
      </c>
    </row>
    <row r="3904" customFormat="false" ht="15" hidden="false" customHeight="false" outlineLevel="0" collapsed="false">
      <c r="A3904" s="0" t="s">
        <v>126</v>
      </c>
      <c r="B3904" s="0" t="s">
        <v>7850</v>
      </c>
      <c r="C3904" s="0" t="s">
        <v>134</v>
      </c>
      <c r="D3904" s="0" t="s">
        <v>129</v>
      </c>
      <c r="E3904" s="161" t="n">
        <v>43647</v>
      </c>
      <c r="F3904" s="161" t="n">
        <v>73050</v>
      </c>
      <c r="G3904" s="0" t="s">
        <v>130</v>
      </c>
    </row>
    <row r="3905" customFormat="false" ht="15" hidden="false" customHeight="false" outlineLevel="0" collapsed="false">
      <c r="A3905" s="0" t="s">
        <v>126</v>
      </c>
      <c r="B3905" s="0" t="s">
        <v>7851</v>
      </c>
      <c r="C3905" s="0" t="s">
        <v>134</v>
      </c>
      <c r="D3905" s="0" t="s">
        <v>129</v>
      </c>
      <c r="E3905" s="161" t="n">
        <v>43952</v>
      </c>
      <c r="F3905" s="161" t="n">
        <v>73050</v>
      </c>
      <c r="G3905" s="0" t="s">
        <v>130</v>
      </c>
    </row>
    <row r="3906" customFormat="false" ht="15" hidden="false" customHeight="false" outlineLevel="0" collapsed="false">
      <c r="A3906" s="0" t="s">
        <v>126</v>
      </c>
      <c r="B3906" s="0" t="s">
        <v>7852</v>
      </c>
      <c r="C3906" s="0" t="s">
        <v>7853</v>
      </c>
      <c r="D3906" s="0" t="s">
        <v>129</v>
      </c>
      <c r="E3906" s="161" t="n">
        <v>43922</v>
      </c>
      <c r="F3906" s="161" t="n">
        <v>73050</v>
      </c>
      <c r="G3906" s="0" t="s">
        <v>130</v>
      </c>
    </row>
    <row r="3907" customFormat="false" ht="15" hidden="false" customHeight="false" outlineLevel="0" collapsed="false">
      <c r="A3907" s="0" t="s">
        <v>126</v>
      </c>
      <c r="B3907" s="0" t="s">
        <v>7856</v>
      </c>
      <c r="C3907" s="0" t="s">
        <v>134</v>
      </c>
      <c r="D3907" s="0" t="s">
        <v>129</v>
      </c>
      <c r="E3907" s="161" t="n">
        <v>43922</v>
      </c>
      <c r="F3907" s="161" t="n">
        <v>73050</v>
      </c>
      <c r="G3907" s="0" t="s">
        <v>130</v>
      </c>
    </row>
    <row r="3908" customFormat="false" ht="15" hidden="false" customHeight="false" outlineLevel="0" collapsed="false">
      <c r="A3908" s="0" t="s">
        <v>126</v>
      </c>
      <c r="B3908" s="0" t="s">
        <v>7857</v>
      </c>
      <c r="C3908" s="0" t="s">
        <v>434</v>
      </c>
      <c r="D3908" s="0" t="s">
        <v>129</v>
      </c>
      <c r="E3908" s="161" t="n">
        <v>43922</v>
      </c>
      <c r="F3908" s="161" t="n">
        <v>73050</v>
      </c>
      <c r="G3908" s="0" t="s">
        <v>130</v>
      </c>
    </row>
    <row r="3909" customFormat="false" ht="15" hidden="false" customHeight="false" outlineLevel="0" collapsed="false">
      <c r="A3909" s="0" t="s">
        <v>126</v>
      </c>
      <c r="B3909" s="0" t="s">
        <v>7858</v>
      </c>
      <c r="C3909" s="0" t="s">
        <v>2978</v>
      </c>
      <c r="D3909" s="0" t="s">
        <v>129</v>
      </c>
      <c r="E3909" s="161" t="n">
        <v>43922</v>
      </c>
      <c r="F3909" s="161" t="n">
        <v>73050</v>
      </c>
      <c r="G3909" s="0" t="s">
        <v>130</v>
      </c>
    </row>
    <row r="3910" customFormat="false" ht="15" hidden="false" customHeight="false" outlineLevel="0" collapsed="false">
      <c r="A3910" s="0" t="s">
        <v>126</v>
      </c>
      <c r="B3910" s="0" t="s">
        <v>7859</v>
      </c>
      <c r="C3910" s="0" t="s">
        <v>7860</v>
      </c>
      <c r="D3910" s="0" t="s">
        <v>129</v>
      </c>
      <c r="E3910" s="161" t="n">
        <v>43922</v>
      </c>
      <c r="F3910" s="161" t="n">
        <v>73050</v>
      </c>
      <c r="G3910" s="0" t="s">
        <v>130</v>
      </c>
    </row>
    <row r="3911" customFormat="false" ht="15" hidden="false" customHeight="false" outlineLevel="0" collapsed="false">
      <c r="A3911" s="0" t="s">
        <v>126</v>
      </c>
      <c r="B3911" s="0" t="s">
        <v>7861</v>
      </c>
      <c r="C3911" s="0" t="s">
        <v>7853</v>
      </c>
      <c r="D3911" s="0" t="s">
        <v>129</v>
      </c>
      <c r="E3911" s="161" t="n">
        <v>43922</v>
      </c>
      <c r="F3911" s="161" t="n">
        <v>73050</v>
      </c>
      <c r="G3911" s="0" t="s">
        <v>130</v>
      </c>
    </row>
    <row r="3912" customFormat="false" ht="15" hidden="false" customHeight="false" outlineLevel="0" collapsed="false">
      <c r="A3912" s="0" t="s">
        <v>126</v>
      </c>
      <c r="B3912" s="0" t="s">
        <v>7862</v>
      </c>
      <c r="C3912" s="0" t="s">
        <v>134</v>
      </c>
      <c r="D3912" s="0" t="s">
        <v>129</v>
      </c>
      <c r="E3912" s="161" t="n">
        <v>43633</v>
      </c>
      <c r="F3912" s="161" t="n">
        <v>73050</v>
      </c>
      <c r="G3912" s="0" t="s">
        <v>130</v>
      </c>
    </row>
    <row r="3913" customFormat="false" ht="15" hidden="false" customHeight="false" outlineLevel="0" collapsed="false">
      <c r="A3913" s="0" t="s">
        <v>126</v>
      </c>
      <c r="B3913" s="0" t="s">
        <v>7863</v>
      </c>
      <c r="C3913" s="0" t="s">
        <v>7864</v>
      </c>
      <c r="D3913" s="0" t="s">
        <v>129</v>
      </c>
      <c r="E3913" s="161" t="n">
        <v>44221</v>
      </c>
      <c r="F3913" s="161" t="n">
        <v>73050</v>
      </c>
      <c r="G3913" s="0" t="s">
        <v>130</v>
      </c>
    </row>
    <row r="3914" customFormat="false" ht="15" hidden="false" customHeight="false" outlineLevel="0" collapsed="false">
      <c r="A3914" s="0" t="s">
        <v>126</v>
      </c>
      <c r="B3914" s="0" t="s">
        <v>7865</v>
      </c>
      <c r="C3914" s="0" t="s">
        <v>134</v>
      </c>
      <c r="D3914" s="0" t="s">
        <v>129</v>
      </c>
      <c r="E3914" s="161" t="n">
        <v>44044</v>
      </c>
      <c r="F3914" s="161" t="n">
        <v>73050</v>
      </c>
      <c r="G3914" s="0" t="s">
        <v>130</v>
      </c>
    </row>
    <row r="3915" customFormat="false" ht="15" hidden="false" customHeight="false" outlineLevel="0" collapsed="false">
      <c r="A3915" s="0" t="s">
        <v>126</v>
      </c>
      <c r="B3915" s="0" t="s">
        <v>7866</v>
      </c>
      <c r="C3915" s="0" t="s">
        <v>7867</v>
      </c>
      <c r="D3915" s="0" t="s">
        <v>129</v>
      </c>
      <c r="E3915" s="161" t="n">
        <v>44075</v>
      </c>
      <c r="F3915" s="161" t="n">
        <v>73050</v>
      </c>
      <c r="G3915" s="0" t="s">
        <v>130</v>
      </c>
    </row>
    <row r="3916" customFormat="false" ht="15" hidden="false" customHeight="false" outlineLevel="0" collapsed="false">
      <c r="A3916" s="0" t="s">
        <v>126</v>
      </c>
      <c r="B3916" s="0" t="s">
        <v>7868</v>
      </c>
      <c r="C3916" s="0" t="s">
        <v>7869</v>
      </c>
      <c r="D3916" s="0" t="s">
        <v>129</v>
      </c>
      <c r="E3916" s="161" t="n">
        <v>44075</v>
      </c>
      <c r="F3916" s="161" t="n">
        <v>73050</v>
      </c>
      <c r="G3916" s="0" t="s">
        <v>130</v>
      </c>
    </row>
    <row r="3917" customFormat="false" ht="15" hidden="false" customHeight="false" outlineLevel="0" collapsed="false">
      <c r="A3917" s="0" t="s">
        <v>126</v>
      </c>
      <c r="B3917" s="0" t="s">
        <v>7870</v>
      </c>
      <c r="C3917" s="0" t="s">
        <v>7871</v>
      </c>
      <c r="D3917" s="0" t="s">
        <v>129</v>
      </c>
      <c r="E3917" s="161" t="n">
        <v>44075</v>
      </c>
      <c r="F3917" s="161" t="n">
        <v>73050</v>
      </c>
      <c r="G3917" s="0" t="s">
        <v>130</v>
      </c>
    </row>
    <row r="3918" customFormat="false" ht="15" hidden="false" customHeight="false" outlineLevel="0" collapsed="false">
      <c r="A3918" s="0" t="s">
        <v>126</v>
      </c>
      <c r="B3918" s="0" t="s">
        <v>7872</v>
      </c>
      <c r="C3918" s="0" t="s">
        <v>7873</v>
      </c>
      <c r="D3918" s="0" t="s">
        <v>129</v>
      </c>
      <c r="E3918" s="161" t="n">
        <v>44075</v>
      </c>
      <c r="F3918" s="161" t="n">
        <v>73050</v>
      </c>
      <c r="G3918" s="0" t="s">
        <v>130</v>
      </c>
    </row>
    <row r="3919" customFormat="false" ht="15" hidden="false" customHeight="false" outlineLevel="0" collapsed="false">
      <c r="A3919" s="0" t="s">
        <v>126</v>
      </c>
      <c r="B3919" s="0" t="s">
        <v>7874</v>
      </c>
      <c r="C3919" s="0" t="s">
        <v>7875</v>
      </c>
      <c r="D3919" s="0" t="s">
        <v>129</v>
      </c>
      <c r="E3919" s="161" t="n">
        <v>44075</v>
      </c>
      <c r="F3919" s="161" t="n">
        <v>73050</v>
      </c>
      <c r="G3919" s="0" t="s">
        <v>130</v>
      </c>
    </row>
    <row r="3920" customFormat="false" ht="15" hidden="false" customHeight="false" outlineLevel="0" collapsed="false">
      <c r="A3920" s="0" t="s">
        <v>126</v>
      </c>
      <c r="B3920" s="0" t="s">
        <v>7876</v>
      </c>
      <c r="C3920" s="0" t="s">
        <v>7877</v>
      </c>
      <c r="D3920" s="0" t="s">
        <v>129</v>
      </c>
      <c r="E3920" s="161" t="n">
        <v>44075</v>
      </c>
      <c r="F3920" s="161" t="n">
        <v>73050</v>
      </c>
      <c r="G3920" s="0" t="s">
        <v>130</v>
      </c>
    </row>
    <row r="3921" customFormat="false" ht="15" hidden="false" customHeight="false" outlineLevel="0" collapsed="false">
      <c r="A3921" s="0" t="s">
        <v>126</v>
      </c>
      <c r="B3921" s="0" t="s">
        <v>7878</v>
      </c>
      <c r="C3921" s="0" t="s">
        <v>7879</v>
      </c>
      <c r="D3921" s="0" t="s">
        <v>129</v>
      </c>
      <c r="E3921" s="161" t="n">
        <v>44075</v>
      </c>
      <c r="F3921" s="161" t="n">
        <v>73050</v>
      </c>
      <c r="G3921" s="0" t="s">
        <v>130</v>
      </c>
    </row>
    <row r="3922" customFormat="false" ht="15" hidden="false" customHeight="false" outlineLevel="0" collapsed="false">
      <c r="A3922" s="0" t="s">
        <v>126</v>
      </c>
      <c r="B3922" s="0" t="s">
        <v>7880</v>
      </c>
      <c r="C3922" s="0" t="s">
        <v>7881</v>
      </c>
      <c r="D3922" s="0" t="s">
        <v>129</v>
      </c>
      <c r="E3922" s="161" t="n">
        <v>44075</v>
      </c>
      <c r="F3922" s="161" t="n">
        <v>73050</v>
      </c>
      <c r="G3922" s="0" t="s">
        <v>130</v>
      </c>
    </row>
    <row r="3923" customFormat="false" ht="15" hidden="false" customHeight="false" outlineLevel="0" collapsed="false">
      <c r="A3923" s="0" t="s">
        <v>126</v>
      </c>
      <c r="B3923" s="0" t="s">
        <v>7882</v>
      </c>
      <c r="C3923" s="0" t="s">
        <v>7883</v>
      </c>
      <c r="D3923" s="0" t="s">
        <v>129</v>
      </c>
      <c r="E3923" s="161" t="n">
        <v>44075</v>
      </c>
      <c r="F3923" s="161" t="n">
        <v>73050</v>
      </c>
      <c r="G3923" s="0" t="s">
        <v>130</v>
      </c>
    </row>
    <row r="3924" customFormat="false" ht="15" hidden="false" customHeight="false" outlineLevel="0" collapsed="false">
      <c r="A3924" s="0" t="s">
        <v>126</v>
      </c>
      <c r="B3924" s="0" t="s">
        <v>7884</v>
      </c>
      <c r="C3924" s="0" t="s">
        <v>7885</v>
      </c>
      <c r="D3924" s="0" t="s">
        <v>129</v>
      </c>
      <c r="E3924" s="161" t="n">
        <v>43922</v>
      </c>
      <c r="F3924" s="161" t="n">
        <v>73050</v>
      </c>
      <c r="G3924" s="0" t="s">
        <v>130</v>
      </c>
    </row>
    <row r="3925" customFormat="false" ht="15" hidden="false" customHeight="false" outlineLevel="0" collapsed="false">
      <c r="A3925" s="0" t="s">
        <v>126</v>
      </c>
      <c r="B3925" s="0" t="s">
        <v>7886</v>
      </c>
      <c r="C3925" s="0" t="s">
        <v>7887</v>
      </c>
      <c r="D3925" s="0" t="s">
        <v>129</v>
      </c>
      <c r="E3925" s="161" t="n">
        <v>43922</v>
      </c>
      <c r="F3925" s="161" t="n">
        <v>73050</v>
      </c>
      <c r="G3925" s="0" t="s">
        <v>130</v>
      </c>
    </row>
    <row r="3926" customFormat="false" ht="15" hidden="false" customHeight="false" outlineLevel="0" collapsed="false">
      <c r="A3926" s="0" t="s">
        <v>126</v>
      </c>
      <c r="B3926" s="0" t="s">
        <v>7888</v>
      </c>
      <c r="C3926" s="0" t="s">
        <v>7889</v>
      </c>
      <c r="D3926" s="0" t="s">
        <v>129</v>
      </c>
      <c r="E3926" s="161" t="n">
        <v>43948</v>
      </c>
      <c r="F3926" s="161" t="n">
        <v>73050</v>
      </c>
      <c r="G3926" s="0" t="s">
        <v>130</v>
      </c>
    </row>
    <row r="3927" customFormat="false" ht="15" hidden="false" customHeight="false" outlineLevel="0" collapsed="false">
      <c r="A3927" s="0" t="s">
        <v>126</v>
      </c>
      <c r="B3927" s="0" t="s">
        <v>7890</v>
      </c>
      <c r="C3927" s="0" t="s">
        <v>7891</v>
      </c>
      <c r="D3927" s="0" t="s">
        <v>129</v>
      </c>
      <c r="E3927" s="161" t="n">
        <v>44088</v>
      </c>
      <c r="F3927" s="161" t="n">
        <v>73050</v>
      </c>
      <c r="G3927" s="0" t="s">
        <v>130</v>
      </c>
    </row>
    <row r="3928" customFormat="false" ht="15" hidden="false" customHeight="false" outlineLevel="0" collapsed="false">
      <c r="A3928" s="0" t="s">
        <v>126</v>
      </c>
      <c r="B3928" s="0" t="s">
        <v>7892</v>
      </c>
      <c r="C3928" s="0" t="s">
        <v>434</v>
      </c>
      <c r="D3928" s="0" t="s">
        <v>129</v>
      </c>
      <c r="E3928" s="161" t="n">
        <v>44088</v>
      </c>
      <c r="F3928" s="161" t="n">
        <v>73050</v>
      </c>
      <c r="G3928" s="0" t="s">
        <v>130</v>
      </c>
    </row>
    <row r="3929" customFormat="false" ht="15" hidden="false" customHeight="false" outlineLevel="0" collapsed="false">
      <c r="A3929" s="0" t="s">
        <v>126</v>
      </c>
      <c r="B3929" s="0" t="s">
        <v>7893</v>
      </c>
      <c r="C3929" s="0" t="s">
        <v>7894</v>
      </c>
      <c r="D3929" s="0" t="s">
        <v>129</v>
      </c>
      <c r="E3929" s="161" t="n">
        <v>44088</v>
      </c>
      <c r="F3929" s="161" t="n">
        <v>73050</v>
      </c>
      <c r="G3929" s="0" t="s">
        <v>130</v>
      </c>
    </row>
    <row r="3930" customFormat="false" ht="15" hidden="false" customHeight="false" outlineLevel="0" collapsed="false">
      <c r="A3930" s="0" t="s">
        <v>126</v>
      </c>
      <c r="B3930" s="0" t="s">
        <v>7895</v>
      </c>
      <c r="C3930" s="0" t="s">
        <v>134</v>
      </c>
      <c r="D3930" s="0" t="s">
        <v>129</v>
      </c>
      <c r="E3930" s="161" t="n">
        <v>44105</v>
      </c>
      <c r="F3930" s="161" t="n">
        <v>73050</v>
      </c>
      <c r="G3930" s="0" t="s">
        <v>130</v>
      </c>
    </row>
    <row r="3931" customFormat="false" ht="15" hidden="false" customHeight="false" outlineLevel="0" collapsed="false">
      <c r="A3931" s="0" t="s">
        <v>126</v>
      </c>
      <c r="B3931" s="0" t="s">
        <v>7896</v>
      </c>
      <c r="C3931" s="0" t="s">
        <v>7897</v>
      </c>
      <c r="D3931" s="0" t="s">
        <v>129</v>
      </c>
      <c r="E3931" s="161" t="n">
        <v>44105</v>
      </c>
      <c r="F3931" s="161" t="n">
        <v>73050</v>
      </c>
      <c r="G3931" s="0" t="s">
        <v>130</v>
      </c>
    </row>
    <row r="3932" customFormat="false" ht="15" hidden="false" customHeight="false" outlineLevel="0" collapsed="false">
      <c r="A3932" s="0" t="s">
        <v>126</v>
      </c>
      <c r="B3932" s="0" t="s">
        <v>7898</v>
      </c>
      <c r="C3932" s="0" t="s">
        <v>7899</v>
      </c>
      <c r="D3932" s="0" t="s">
        <v>129</v>
      </c>
      <c r="E3932" s="161" t="n">
        <v>44105</v>
      </c>
      <c r="F3932" s="161" t="n">
        <v>73050</v>
      </c>
      <c r="G3932" s="0" t="s">
        <v>130</v>
      </c>
    </row>
    <row r="3933" customFormat="false" ht="15" hidden="false" customHeight="false" outlineLevel="0" collapsed="false">
      <c r="A3933" s="0" t="s">
        <v>126</v>
      </c>
      <c r="B3933" s="0" t="s">
        <v>7902</v>
      </c>
      <c r="C3933" s="0" t="s">
        <v>7903</v>
      </c>
      <c r="D3933" s="0" t="s">
        <v>129</v>
      </c>
      <c r="E3933" s="161" t="n">
        <v>44105</v>
      </c>
      <c r="F3933" s="161" t="n">
        <v>73050</v>
      </c>
      <c r="G3933" s="0" t="s">
        <v>130</v>
      </c>
    </row>
    <row r="3934" customFormat="false" ht="15" hidden="false" customHeight="false" outlineLevel="0" collapsed="false">
      <c r="A3934" s="0" t="s">
        <v>126</v>
      </c>
      <c r="B3934" s="0" t="s">
        <v>7904</v>
      </c>
      <c r="C3934" s="0" t="s">
        <v>7905</v>
      </c>
      <c r="D3934" s="0" t="s">
        <v>129</v>
      </c>
      <c r="E3934" s="161" t="n">
        <v>44105</v>
      </c>
      <c r="F3934" s="161" t="n">
        <v>73050</v>
      </c>
      <c r="G3934" s="0" t="s">
        <v>130</v>
      </c>
    </row>
    <row r="3935" customFormat="false" ht="15" hidden="false" customHeight="false" outlineLevel="0" collapsed="false">
      <c r="A3935" s="0" t="s">
        <v>126</v>
      </c>
      <c r="B3935" s="0" t="s">
        <v>7906</v>
      </c>
      <c r="C3935" s="0" t="s">
        <v>7907</v>
      </c>
      <c r="D3935" s="0" t="s">
        <v>129</v>
      </c>
      <c r="E3935" s="161" t="n">
        <v>44013</v>
      </c>
      <c r="F3935" s="161" t="n">
        <v>73050</v>
      </c>
      <c r="G3935" s="0" t="s">
        <v>130</v>
      </c>
    </row>
    <row r="3936" customFormat="false" ht="15" hidden="false" customHeight="false" outlineLevel="0" collapsed="false">
      <c r="A3936" s="0" t="s">
        <v>126</v>
      </c>
      <c r="B3936" s="0" t="s">
        <v>7908</v>
      </c>
      <c r="C3936" s="0" t="s">
        <v>134</v>
      </c>
      <c r="D3936" s="0" t="s">
        <v>129</v>
      </c>
      <c r="E3936" s="161" t="n">
        <v>44013</v>
      </c>
      <c r="F3936" s="161" t="n">
        <v>73050</v>
      </c>
      <c r="G3936" s="0" t="s">
        <v>130</v>
      </c>
    </row>
    <row r="3937" customFormat="false" ht="15" hidden="false" customHeight="false" outlineLevel="0" collapsed="false">
      <c r="A3937" s="0" t="s">
        <v>126</v>
      </c>
      <c r="B3937" s="0" t="s">
        <v>7909</v>
      </c>
      <c r="C3937" s="0" t="s">
        <v>134</v>
      </c>
      <c r="D3937" s="0" t="s">
        <v>129</v>
      </c>
      <c r="E3937" s="161" t="n">
        <v>44013</v>
      </c>
      <c r="F3937" s="161" t="n">
        <v>73050</v>
      </c>
      <c r="G3937" s="0" t="s">
        <v>130</v>
      </c>
    </row>
    <row r="3938" customFormat="false" ht="15" hidden="false" customHeight="false" outlineLevel="0" collapsed="false">
      <c r="A3938" s="0" t="s">
        <v>126</v>
      </c>
      <c r="B3938" s="0" t="s">
        <v>7910</v>
      </c>
      <c r="C3938" s="0" t="s">
        <v>134</v>
      </c>
      <c r="D3938" s="0" t="s">
        <v>129</v>
      </c>
      <c r="E3938" s="161" t="n">
        <v>43435</v>
      </c>
      <c r="F3938" s="161" t="n">
        <v>73050</v>
      </c>
      <c r="G3938" s="0" t="s">
        <v>130</v>
      </c>
    </row>
    <row r="3939" customFormat="false" ht="15" hidden="false" customHeight="false" outlineLevel="0" collapsed="false">
      <c r="A3939" s="0" t="s">
        <v>126</v>
      </c>
      <c r="B3939" s="0" t="s">
        <v>7911</v>
      </c>
      <c r="C3939" s="0" t="s">
        <v>134</v>
      </c>
      <c r="D3939" s="0" t="s">
        <v>129</v>
      </c>
      <c r="E3939" s="161" t="n">
        <v>44378</v>
      </c>
      <c r="F3939" s="161" t="n">
        <v>73050</v>
      </c>
      <c r="G3939" s="0" t="s">
        <v>130</v>
      </c>
    </row>
    <row r="3940" customFormat="false" ht="15" hidden="false" customHeight="false" outlineLevel="0" collapsed="false">
      <c r="A3940" s="0" t="s">
        <v>126</v>
      </c>
      <c r="B3940" s="0" t="s">
        <v>7912</v>
      </c>
      <c r="C3940" s="0" t="s">
        <v>7913</v>
      </c>
      <c r="D3940" s="0" t="s">
        <v>129</v>
      </c>
      <c r="E3940" s="161" t="n">
        <v>44378</v>
      </c>
      <c r="F3940" s="161" t="n">
        <v>73050</v>
      </c>
      <c r="G3940" s="0" t="s">
        <v>130</v>
      </c>
    </row>
    <row r="3941" customFormat="false" ht="15" hidden="false" customHeight="false" outlineLevel="0" collapsed="false">
      <c r="A3941" s="0" t="s">
        <v>126</v>
      </c>
      <c r="B3941" s="0" t="s">
        <v>7914</v>
      </c>
      <c r="C3941" s="0" t="s">
        <v>7915</v>
      </c>
      <c r="D3941" s="0" t="s">
        <v>129</v>
      </c>
      <c r="E3941" s="161" t="n">
        <v>44378</v>
      </c>
      <c r="F3941" s="161" t="n">
        <v>73050</v>
      </c>
      <c r="G3941" s="0" t="s">
        <v>130</v>
      </c>
    </row>
    <row r="3942" customFormat="false" ht="15" hidden="false" customHeight="false" outlineLevel="0" collapsed="false">
      <c r="A3942" s="0" t="s">
        <v>126</v>
      </c>
      <c r="B3942" s="0" t="s">
        <v>7916</v>
      </c>
      <c r="C3942" s="0" t="s">
        <v>7917</v>
      </c>
      <c r="D3942" s="0" t="s">
        <v>129</v>
      </c>
      <c r="E3942" s="161" t="n">
        <v>44378</v>
      </c>
      <c r="F3942" s="161" t="n">
        <v>73050</v>
      </c>
      <c r="G3942" s="0" t="s">
        <v>130</v>
      </c>
    </row>
    <row r="3943" customFormat="false" ht="15" hidden="false" customHeight="false" outlineLevel="0" collapsed="false">
      <c r="A3943" s="0" t="s">
        <v>126</v>
      </c>
      <c r="B3943" s="0" t="s">
        <v>7918</v>
      </c>
      <c r="C3943" s="0" t="s">
        <v>7919</v>
      </c>
      <c r="D3943" s="0" t="s">
        <v>129</v>
      </c>
      <c r="E3943" s="161" t="n">
        <v>44378</v>
      </c>
      <c r="F3943" s="161" t="n">
        <v>73050</v>
      </c>
      <c r="G3943" s="0" t="s">
        <v>130</v>
      </c>
    </row>
    <row r="3944" customFormat="false" ht="15" hidden="false" customHeight="false" outlineLevel="0" collapsed="false">
      <c r="A3944" s="0" t="s">
        <v>126</v>
      </c>
      <c r="B3944" s="0" t="s">
        <v>7920</v>
      </c>
      <c r="C3944" s="0" t="s">
        <v>7921</v>
      </c>
      <c r="D3944" s="0" t="s">
        <v>129</v>
      </c>
      <c r="E3944" s="161" t="n">
        <v>44378</v>
      </c>
      <c r="F3944" s="161" t="n">
        <v>73050</v>
      </c>
      <c r="G3944" s="0" t="s">
        <v>130</v>
      </c>
    </row>
    <row r="3945" customFormat="false" ht="15" hidden="false" customHeight="false" outlineLevel="0" collapsed="false">
      <c r="A3945" s="0" t="s">
        <v>126</v>
      </c>
      <c r="B3945" s="0" t="s">
        <v>7922</v>
      </c>
      <c r="C3945" s="0" t="s">
        <v>7923</v>
      </c>
      <c r="D3945" s="0" t="s">
        <v>129</v>
      </c>
      <c r="E3945" s="161" t="n">
        <v>44378</v>
      </c>
      <c r="F3945" s="161" t="n">
        <v>73050</v>
      </c>
      <c r="G3945" s="0" t="s">
        <v>130</v>
      </c>
    </row>
    <row r="3946" customFormat="false" ht="15" hidden="false" customHeight="false" outlineLevel="0" collapsed="false">
      <c r="A3946" s="0" t="s">
        <v>126</v>
      </c>
      <c r="B3946" s="0" t="s">
        <v>7924</v>
      </c>
      <c r="C3946" s="0" t="s">
        <v>134</v>
      </c>
      <c r="D3946" s="0" t="s">
        <v>129</v>
      </c>
      <c r="E3946" s="161" t="n">
        <v>43709</v>
      </c>
      <c r="F3946" s="161" t="n">
        <v>73050</v>
      </c>
      <c r="G3946" s="0" t="s">
        <v>130</v>
      </c>
    </row>
    <row r="3947" customFormat="false" ht="15" hidden="false" customHeight="false" outlineLevel="0" collapsed="false">
      <c r="A3947" s="0" t="s">
        <v>126</v>
      </c>
      <c r="B3947" s="0" t="s">
        <v>7925</v>
      </c>
      <c r="C3947" s="0" t="s">
        <v>7926</v>
      </c>
      <c r="D3947" s="0" t="s">
        <v>129</v>
      </c>
      <c r="E3947" s="161" t="n">
        <v>43922</v>
      </c>
      <c r="F3947" s="161" t="n">
        <v>73050</v>
      </c>
      <c r="G3947" s="0" t="s">
        <v>130</v>
      </c>
    </row>
    <row r="3948" customFormat="false" ht="15" hidden="false" customHeight="false" outlineLevel="0" collapsed="false">
      <c r="A3948" s="0" t="s">
        <v>126</v>
      </c>
      <c r="B3948" s="0" t="s">
        <v>7927</v>
      </c>
      <c r="C3948" s="0" t="s">
        <v>7928</v>
      </c>
      <c r="D3948" s="0" t="s">
        <v>129</v>
      </c>
      <c r="E3948" s="161" t="n">
        <v>44211</v>
      </c>
      <c r="F3948" s="161" t="n">
        <v>73050</v>
      </c>
      <c r="G3948" s="0" t="s">
        <v>130</v>
      </c>
    </row>
    <row r="3949" customFormat="false" ht="15" hidden="false" customHeight="false" outlineLevel="0" collapsed="false">
      <c r="A3949" s="0" t="s">
        <v>126</v>
      </c>
      <c r="B3949" s="0" t="s">
        <v>7929</v>
      </c>
      <c r="C3949" s="0" t="s">
        <v>7930</v>
      </c>
      <c r="D3949" s="0" t="s">
        <v>129</v>
      </c>
      <c r="E3949" s="161" t="n">
        <v>43952</v>
      </c>
      <c r="F3949" s="161" t="n">
        <v>73050</v>
      </c>
      <c r="G3949" s="0" t="s">
        <v>130</v>
      </c>
    </row>
    <row r="3950" customFormat="false" ht="15" hidden="false" customHeight="false" outlineLevel="0" collapsed="false">
      <c r="A3950" s="0" t="s">
        <v>126</v>
      </c>
      <c r="B3950" s="0" t="s">
        <v>7931</v>
      </c>
      <c r="C3950" s="0" t="s">
        <v>7932</v>
      </c>
      <c r="D3950" s="0" t="s">
        <v>129</v>
      </c>
      <c r="E3950" s="161" t="n">
        <v>44256</v>
      </c>
      <c r="F3950" s="161" t="n">
        <v>73050</v>
      </c>
      <c r="G3950" s="0" t="s">
        <v>130</v>
      </c>
    </row>
    <row r="3951" customFormat="false" ht="15" hidden="false" customHeight="false" outlineLevel="0" collapsed="false">
      <c r="A3951" s="0" t="s">
        <v>126</v>
      </c>
      <c r="B3951" s="0" t="s">
        <v>7933</v>
      </c>
      <c r="C3951" s="0" t="s">
        <v>134</v>
      </c>
      <c r="D3951" s="0" t="s">
        <v>129</v>
      </c>
      <c r="E3951" s="161" t="n">
        <v>44287</v>
      </c>
      <c r="F3951" s="161" t="n">
        <v>73050</v>
      </c>
      <c r="G3951" s="0" t="s">
        <v>130</v>
      </c>
    </row>
    <row r="3952" customFormat="false" ht="15" hidden="false" customHeight="false" outlineLevel="0" collapsed="false">
      <c r="A3952" s="0" t="s">
        <v>126</v>
      </c>
      <c r="B3952" s="0" t="s">
        <v>7934</v>
      </c>
      <c r="C3952" s="0" t="s">
        <v>134</v>
      </c>
      <c r="D3952" s="0" t="s">
        <v>129</v>
      </c>
      <c r="E3952" s="161" t="n">
        <v>44440</v>
      </c>
      <c r="F3952" s="161" t="n">
        <v>73050</v>
      </c>
      <c r="G3952" s="0" t="s">
        <v>130</v>
      </c>
    </row>
    <row r="3953" customFormat="false" ht="15" hidden="false" customHeight="false" outlineLevel="0" collapsed="false">
      <c r="A3953" s="0" t="s">
        <v>126</v>
      </c>
      <c r="B3953" s="0" t="s">
        <v>7935</v>
      </c>
      <c r="C3953" s="0" t="s">
        <v>7936</v>
      </c>
      <c r="D3953" s="0" t="s">
        <v>129</v>
      </c>
      <c r="E3953" s="161" t="n">
        <v>44287</v>
      </c>
      <c r="F3953" s="161" t="n">
        <v>73050</v>
      </c>
      <c r="G3953" s="0" t="s">
        <v>130</v>
      </c>
    </row>
    <row r="3954" customFormat="false" ht="15" hidden="false" customHeight="false" outlineLevel="0" collapsed="false">
      <c r="A3954" s="0" t="s">
        <v>126</v>
      </c>
      <c r="B3954" s="0" t="s">
        <v>7937</v>
      </c>
      <c r="C3954" s="0" t="s">
        <v>134</v>
      </c>
      <c r="D3954" s="0" t="s">
        <v>129</v>
      </c>
      <c r="E3954" s="161" t="n">
        <v>44378</v>
      </c>
      <c r="F3954" s="161" t="n">
        <v>73050</v>
      </c>
      <c r="G3954" s="0" t="s">
        <v>130</v>
      </c>
    </row>
    <row r="3955" customFormat="false" ht="15" hidden="false" customHeight="false" outlineLevel="0" collapsed="false">
      <c r="A3955" s="0" t="s">
        <v>126</v>
      </c>
      <c r="B3955" s="0" t="s">
        <v>7938</v>
      </c>
      <c r="C3955" s="0" t="s">
        <v>7939</v>
      </c>
      <c r="D3955" s="0" t="s">
        <v>129</v>
      </c>
      <c r="E3955" s="161" t="n">
        <v>40725</v>
      </c>
      <c r="F3955" s="161" t="n">
        <v>73050</v>
      </c>
      <c r="G3955" s="0" t="s">
        <v>130</v>
      </c>
    </row>
    <row r="3956" customFormat="false" ht="15" hidden="false" customHeight="false" outlineLevel="0" collapsed="false">
      <c r="A3956" s="0" t="s">
        <v>126</v>
      </c>
      <c r="B3956" s="0" t="s">
        <v>7940</v>
      </c>
      <c r="C3956" s="0" t="s">
        <v>7941</v>
      </c>
      <c r="D3956" s="0" t="s">
        <v>129</v>
      </c>
      <c r="E3956" s="161" t="n">
        <v>40725</v>
      </c>
      <c r="F3956" s="161" t="n">
        <v>73050</v>
      </c>
      <c r="G3956" s="0" t="s">
        <v>130</v>
      </c>
    </row>
    <row r="3957" customFormat="false" ht="15" hidden="false" customHeight="false" outlineLevel="0" collapsed="false">
      <c r="A3957" s="0" t="s">
        <v>126</v>
      </c>
      <c r="B3957" s="0" t="s">
        <v>7942</v>
      </c>
      <c r="C3957" s="0" t="s">
        <v>7943</v>
      </c>
      <c r="D3957" s="0" t="s">
        <v>129</v>
      </c>
      <c r="E3957" s="161" t="n">
        <v>40725</v>
      </c>
      <c r="F3957" s="161" t="n">
        <v>73050</v>
      </c>
      <c r="G3957" s="0" t="s">
        <v>130</v>
      </c>
    </row>
    <row r="3958" customFormat="false" ht="15" hidden="false" customHeight="false" outlineLevel="0" collapsed="false">
      <c r="A3958" s="0" t="s">
        <v>126</v>
      </c>
      <c r="B3958" s="0" t="s">
        <v>7944</v>
      </c>
      <c r="C3958" s="0" t="s">
        <v>7945</v>
      </c>
      <c r="D3958" s="0" t="s">
        <v>129</v>
      </c>
      <c r="E3958" s="161" t="n">
        <v>40725</v>
      </c>
      <c r="F3958" s="161" t="n">
        <v>73050</v>
      </c>
      <c r="G3958" s="0" t="s">
        <v>130</v>
      </c>
    </row>
    <row r="3959" customFormat="false" ht="15" hidden="false" customHeight="false" outlineLevel="0" collapsed="false">
      <c r="A3959" s="0" t="s">
        <v>126</v>
      </c>
      <c r="B3959" s="0" t="s">
        <v>7946</v>
      </c>
      <c r="C3959" s="0" t="s">
        <v>7947</v>
      </c>
      <c r="D3959" s="0" t="s">
        <v>129</v>
      </c>
      <c r="E3959" s="161" t="n">
        <v>40725</v>
      </c>
      <c r="F3959" s="161" t="n">
        <v>73050</v>
      </c>
      <c r="G3959" s="0" t="s">
        <v>130</v>
      </c>
    </row>
    <row r="3960" customFormat="false" ht="15" hidden="false" customHeight="false" outlineLevel="0" collapsed="false">
      <c r="A3960" s="0" t="s">
        <v>126</v>
      </c>
      <c r="B3960" s="0" t="s">
        <v>7948</v>
      </c>
      <c r="C3960" s="0" t="s">
        <v>7949</v>
      </c>
      <c r="D3960" s="0" t="s">
        <v>129</v>
      </c>
      <c r="E3960" s="161" t="n">
        <v>44081</v>
      </c>
      <c r="F3960" s="161" t="n">
        <v>44561</v>
      </c>
      <c r="G3960" s="0" t="s">
        <v>130</v>
      </c>
    </row>
    <row r="3961" customFormat="false" ht="15" hidden="false" customHeight="false" outlineLevel="0" collapsed="false">
      <c r="A3961" s="0" t="s">
        <v>126</v>
      </c>
      <c r="B3961" s="0" t="s">
        <v>7952</v>
      </c>
      <c r="C3961" s="0" t="s">
        <v>7953</v>
      </c>
      <c r="D3961" s="0" t="s">
        <v>129</v>
      </c>
      <c r="E3961" s="161" t="n">
        <v>40725</v>
      </c>
      <c r="F3961" s="161" t="n">
        <v>73050</v>
      </c>
      <c r="G3961" s="0" t="s">
        <v>130</v>
      </c>
    </row>
    <row r="3962" customFormat="false" ht="15" hidden="false" customHeight="false" outlineLevel="0" collapsed="false">
      <c r="A3962" s="0" t="s">
        <v>126</v>
      </c>
      <c r="B3962" s="0" t="s">
        <v>7954</v>
      </c>
      <c r="C3962" s="0" t="s">
        <v>7955</v>
      </c>
      <c r="D3962" s="0" t="s">
        <v>129</v>
      </c>
      <c r="E3962" s="161" t="n">
        <v>40725</v>
      </c>
      <c r="F3962" s="161" t="n">
        <v>73050</v>
      </c>
      <c r="G3962" s="0" t="s">
        <v>130</v>
      </c>
    </row>
    <row r="3963" customFormat="false" ht="15" hidden="false" customHeight="false" outlineLevel="0" collapsed="false">
      <c r="A3963" s="0" t="s">
        <v>126</v>
      </c>
      <c r="B3963" s="0" t="s">
        <v>7956</v>
      </c>
      <c r="C3963" s="0" t="s">
        <v>7957</v>
      </c>
      <c r="D3963" s="0" t="s">
        <v>129</v>
      </c>
      <c r="E3963" s="161" t="n">
        <v>40725</v>
      </c>
      <c r="F3963" s="161" t="n">
        <v>73050</v>
      </c>
      <c r="G3963" s="0" t="s">
        <v>130</v>
      </c>
    </row>
    <row r="3964" customFormat="false" ht="15" hidden="false" customHeight="false" outlineLevel="0" collapsed="false">
      <c r="A3964" s="0" t="s">
        <v>126</v>
      </c>
      <c r="B3964" s="0" t="s">
        <v>7958</v>
      </c>
      <c r="C3964" s="0" t="s">
        <v>7959</v>
      </c>
      <c r="D3964" s="0" t="s">
        <v>129</v>
      </c>
      <c r="E3964" s="161" t="n">
        <v>44158</v>
      </c>
      <c r="F3964" s="161" t="n">
        <v>73050</v>
      </c>
      <c r="G3964" s="0" t="s">
        <v>130</v>
      </c>
    </row>
    <row r="3965" customFormat="false" ht="15" hidden="false" customHeight="false" outlineLevel="0" collapsed="false">
      <c r="A3965" s="0" t="s">
        <v>126</v>
      </c>
      <c r="B3965" s="0" t="s">
        <v>7960</v>
      </c>
      <c r="C3965" s="0" t="s">
        <v>7961</v>
      </c>
      <c r="D3965" s="0" t="s">
        <v>129</v>
      </c>
      <c r="E3965" s="161" t="n">
        <v>40725</v>
      </c>
      <c r="F3965" s="161" t="n">
        <v>73050</v>
      </c>
      <c r="G3965" s="0" t="s">
        <v>130</v>
      </c>
    </row>
    <row r="3966" customFormat="false" ht="15" hidden="false" customHeight="false" outlineLevel="0" collapsed="false">
      <c r="A3966" s="0" t="s">
        <v>126</v>
      </c>
      <c r="B3966" s="0" t="s">
        <v>7962</v>
      </c>
      <c r="C3966" s="0" t="s">
        <v>7963</v>
      </c>
      <c r="D3966" s="0" t="s">
        <v>129</v>
      </c>
      <c r="E3966" s="161" t="n">
        <v>40725</v>
      </c>
      <c r="F3966" s="161" t="n">
        <v>73050</v>
      </c>
      <c r="G3966" s="0" t="s">
        <v>130</v>
      </c>
    </row>
    <row r="3967" customFormat="false" ht="15" hidden="false" customHeight="false" outlineLevel="0" collapsed="false">
      <c r="A3967" s="0" t="s">
        <v>126</v>
      </c>
      <c r="B3967" s="0" t="s">
        <v>7964</v>
      </c>
      <c r="C3967" s="0" t="s">
        <v>7965</v>
      </c>
      <c r="D3967" s="0" t="s">
        <v>129</v>
      </c>
      <c r="E3967" s="161" t="n">
        <v>40725</v>
      </c>
      <c r="F3967" s="161" t="n">
        <v>73050</v>
      </c>
      <c r="G3967" s="0" t="s">
        <v>130</v>
      </c>
    </row>
    <row r="3968" customFormat="false" ht="15" hidden="false" customHeight="false" outlineLevel="0" collapsed="false">
      <c r="A3968" s="0" t="s">
        <v>126</v>
      </c>
      <c r="B3968" s="0" t="s">
        <v>7966</v>
      </c>
      <c r="C3968" s="0" t="s">
        <v>7967</v>
      </c>
      <c r="D3968" s="0" t="s">
        <v>129</v>
      </c>
      <c r="E3968" s="161" t="n">
        <v>40725</v>
      </c>
      <c r="F3968" s="161" t="n">
        <v>73050</v>
      </c>
      <c r="G3968" s="0" t="s">
        <v>130</v>
      </c>
    </row>
    <row r="3969" customFormat="false" ht="15" hidden="false" customHeight="false" outlineLevel="0" collapsed="false">
      <c r="A3969" s="0" t="s">
        <v>126</v>
      </c>
      <c r="B3969" s="0" t="s">
        <v>7968</v>
      </c>
      <c r="C3969" s="0" t="s">
        <v>7969</v>
      </c>
      <c r="D3969" s="0" t="s">
        <v>129</v>
      </c>
      <c r="E3969" s="161" t="n">
        <v>40725</v>
      </c>
      <c r="F3969" s="161" t="n">
        <v>73050</v>
      </c>
      <c r="G3969" s="0" t="s">
        <v>130</v>
      </c>
    </row>
    <row r="3970" customFormat="false" ht="15" hidden="false" customHeight="false" outlineLevel="0" collapsed="false">
      <c r="A3970" s="0" t="s">
        <v>126</v>
      </c>
      <c r="B3970" s="0" t="s">
        <v>7970</v>
      </c>
      <c r="C3970" s="0" t="s">
        <v>7971</v>
      </c>
      <c r="D3970" s="0" t="s">
        <v>129</v>
      </c>
      <c r="E3970" s="161" t="n">
        <v>40725</v>
      </c>
      <c r="F3970" s="161" t="n">
        <v>73050</v>
      </c>
      <c r="G3970" s="0" t="s">
        <v>130</v>
      </c>
    </row>
    <row r="3971" customFormat="false" ht="15" hidden="false" customHeight="false" outlineLevel="0" collapsed="false">
      <c r="A3971" s="0" t="s">
        <v>126</v>
      </c>
      <c r="B3971" s="0" t="s">
        <v>7972</v>
      </c>
      <c r="C3971" s="0" t="s">
        <v>7973</v>
      </c>
      <c r="D3971" s="0" t="s">
        <v>129</v>
      </c>
      <c r="E3971" s="161" t="n">
        <v>40725</v>
      </c>
      <c r="F3971" s="161" t="n">
        <v>73050</v>
      </c>
      <c r="G3971" s="0" t="s">
        <v>130</v>
      </c>
    </row>
    <row r="3972" customFormat="false" ht="15" hidden="false" customHeight="false" outlineLevel="0" collapsed="false">
      <c r="A3972" s="0" t="s">
        <v>126</v>
      </c>
      <c r="B3972" s="0" t="s">
        <v>7974</v>
      </c>
      <c r="C3972" s="0" t="s">
        <v>7975</v>
      </c>
      <c r="D3972" s="0" t="s">
        <v>129</v>
      </c>
      <c r="E3972" s="161" t="n">
        <v>40725</v>
      </c>
      <c r="F3972" s="161" t="n">
        <v>73050</v>
      </c>
      <c r="G3972" s="0" t="s">
        <v>130</v>
      </c>
    </row>
    <row r="3973" customFormat="false" ht="15" hidden="false" customHeight="false" outlineLevel="0" collapsed="false">
      <c r="A3973" s="0" t="s">
        <v>126</v>
      </c>
      <c r="B3973" s="0" t="s">
        <v>7976</v>
      </c>
      <c r="C3973" s="0" t="s">
        <v>7977</v>
      </c>
      <c r="D3973" s="0" t="s">
        <v>129</v>
      </c>
      <c r="E3973" s="161" t="n">
        <v>40725</v>
      </c>
      <c r="F3973" s="161" t="n">
        <v>73050</v>
      </c>
      <c r="G3973" s="0" t="s">
        <v>130</v>
      </c>
    </row>
    <row r="3974" customFormat="false" ht="15" hidden="false" customHeight="false" outlineLevel="0" collapsed="false">
      <c r="A3974" s="0" t="s">
        <v>126</v>
      </c>
      <c r="B3974" s="0" t="s">
        <v>7978</v>
      </c>
      <c r="C3974" s="0" t="s">
        <v>7979</v>
      </c>
      <c r="D3974" s="0" t="s">
        <v>129</v>
      </c>
      <c r="E3974" s="161" t="n">
        <v>44382</v>
      </c>
      <c r="F3974" s="161" t="n">
        <v>73050</v>
      </c>
      <c r="G3974" s="0" t="s">
        <v>130</v>
      </c>
    </row>
    <row r="3975" customFormat="false" ht="15" hidden="false" customHeight="false" outlineLevel="0" collapsed="false">
      <c r="A3975" s="0" t="s">
        <v>126</v>
      </c>
      <c r="B3975" s="0" t="s">
        <v>7980</v>
      </c>
      <c r="C3975" s="0" t="s">
        <v>7981</v>
      </c>
      <c r="D3975" s="0" t="s">
        <v>129</v>
      </c>
      <c r="E3975" s="161" t="n">
        <v>40725</v>
      </c>
      <c r="F3975" s="161" t="n">
        <v>73050</v>
      </c>
      <c r="G3975" s="0" t="s">
        <v>130</v>
      </c>
    </row>
    <row r="3976" customFormat="false" ht="15" hidden="false" customHeight="false" outlineLevel="0" collapsed="false">
      <c r="A3976" s="0" t="s">
        <v>126</v>
      </c>
      <c r="B3976" s="0" t="s">
        <v>7982</v>
      </c>
      <c r="C3976" s="0" t="s">
        <v>7983</v>
      </c>
      <c r="D3976" s="0" t="s">
        <v>129</v>
      </c>
      <c r="E3976" s="161" t="n">
        <v>40725</v>
      </c>
      <c r="F3976" s="161" t="n">
        <v>73050</v>
      </c>
      <c r="G3976" s="0" t="s">
        <v>130</v>
      </c>
    </row>
    <row r="3977" customFormat="false" ht="15" hidden="false" customHeight="false" outlineLevel="0" collapsed="false">
      <c r="A3977" s="0" t="s">
        <v>126</v>
      </c>
      <c r="B3977" s="0" t="s">
        <v>7984</v>
      </c>
      <c r="C3977" s="0" t="s">
        <v>7985</v>
      </c>
      <c r="D3977" s="0" t="s">
        <v>129</v>
      </c>
      <c r="E3977" s="161" t="n">
        <v>44383</v>
      </c>
      <c r="F3977" s="161" t="n">
        <v>73050</v>
      </c>
      <c r="G3977" s="0" t="s">
        <v>130</v>
      </c>
    </row>
    <row r="3978" customFormat="false" ht="15" hidden="false" customHeight="false" outlineLevel="0" collapsed="false">
      <c r="A3978" s="0" t="s">
        <v>126</v>
      </c>
      <c r="B3978" s="0" t="s">
        <v>7986</v>
      </c>
      <c r="C3978" s="0" t="s">
        <v>7987</v>
      </c>
      <c r="D3978" s="0" t="s">
        <v>129</v>
      </c>
      <c r="E3978" s="161" t="n">
        <v>40725</v>
      </c>
      <c r="F3978" s="161" t="n">
        <v>73050</v>
      </c>
      <c r="G3978" s="0" t="s">
        <v>130</v>
      </c>
    </row>
    <row r="3979" customFormat="false" ht="15" hidden="false" customHeight="false" outlineLevel="0" collapsed="false">
      <c r="A3979" s="0" t="s">
        <v>126</v>
      </c>
      <c r="B3979" s="0" t="s">
        <v>7988</v>
      </c>
      <c r="C3979" s="0" t="s">
        <v>7989</v>
      </c>
      <c r="D3979" s="0" t="s">
        <v>129</v>
      </c>
      <c r="E3979" s="161" t="n">
        <v>40725</v>
      </c>
      <c r="F3979" s="161" t="n">
        <v>73050</v>
      </c>
      <c r="G3979" s="0" t="s">
        <v>130</v>
      </c>
    </row>
    <row r="3980" customFormat="false" ht="15" hidden="false" customHeight="false" outlineLevel="0" collapsed="false">
      <c r="A3980" s="0" t="s">
        <v>126</v>
      </c>
      <c r="B3980" s="0" t="s">
        <v>7990</v>
      </c>
      <c r="C3980" s="0" t="s">
        <v>7991</v>
      </c>
      <c r="D3980" s="0" t="s">
        <v>129</v>
      </c>
      <c r="E3980" s="161" t="n">
        <v>40725</v>
      </c>
      <c r="F3980" s="161" t="n">
        <v>73050</v>
      </c>
      <c r="G3980" s="0" t="s">
        <v>130</v>
      </c>
    </row>
    <row r="3981" customFormat="false" ht="15" hidden="false" customHeight="false" outlineLevel="0" collapsed="false">
      <c r="A3981" s="0" t="s">
        <v>126</v>
      </c>
      <c r="B3981" s="0" t="s">
        <v>7992</v>
      </c>
      <c r="C3981" s="0" t="s">
        <v>7993</v>
      </c>
      <c r="D3981" s="0" t="s">
        <v>129</v>
      </c>
      <c r="E3981" s="161" t="n">
        <v>40725</v>
      </c>
      <c r="F3981" s="161" t="n">
        <v>73050</v>
      </c>
      <c r="G3981" s="0" t="s">
        <v>130</v>
      </c>
    </row>
    <row r="3982" customFormat="false" ht="15" hidden="false" customHeight="false" outlineLevel="0" collapsed="false">
      <c r="A3982" s="0" t="s">
        <v>126</v>
      </c>
      <c r="B3982" s="0" t="s">
        <v>7994</v>
      </c>
      <c r="C3982" s="0" t="s">
        <v>7995</v>
      </c>
      <c r="D3982" s="0" t="s">
        <v>129</v>
      </c>
      <c r="E3982" s="161" t="n">
        <v>40725</v>
      </c>
      <c r="F3982" s="161" t="n">
        <v>73050</v>
      </c>
      <c r="G3982" s="0" t="s">
        <v>130</v>
      </c>
    </row>
    <row r="3983" customFormat="false" ht="15" hidden="false" customHeight="false" outlineLevel="0" collapsed="false">
      <c r="A3983" s="0" t="s">
        <v>126</v>
      </c>
      <c r="B3983" s="0" t="s">
        <v>7996</v>
      </c>
      <c r="C3983" s="0" t="s">
        <v>7997</v>
      </c>
      <c r="D3983" s="0" t="s">
        <v>129</v>
      </c>
      <c r="E3983" s="161" t="n">
        <v>40725</v>
      </c>
      <c r="F3983" s="161" t="n">
        <v>73050</v>
      </c>
      <c r="G3983" s="0" t="s">
        <v>130</v>
      </c>
    </row>
    <row r="3984" customFormat="false" ht="15" hidden="false" customHeight="false" outlineLevel="0" collapsed="false">
      <c r="A3984" s="0" t="s">
        <v>126</v>
      </c>
      <c r="B3984" s="0" t="s">
        <v>7998</v>
      </c>
      <c r="C3984" s="0" t="s">
        <v>7999</v>
      </c>
      <c r="D3984" s="0" t="s">
        <v>129</v>
      </c>
      <c r="E3984" s="161" t="n">
        <v>40725</v>
      </c>
      <c r="F3984" s="161" t="n">
        <v>73050</v>
      </c>
      <c r="G3984" s="0" t="s">
        <v>130</v>
      </c>
    </row>
    <row r="3985" customFormat="false" ht="15" hidden="false" customHeight="false" outlineLevel="0" collapsed="false">
      <c r="A3985" s="0" t="s">
        <v>126</v>
      </c>
      <c r="B3985" s="0" t="s">
        <v>8000</v>
      </c>
      <c r="C3985" s="0" t="s">
        <v>8001</v>
      </c>
      <c r="D3985" s="0" t="s">
        <v>129</v>
      </c>
      <c r="E3985" s="161" t="n">
        <v>40725</v>
      </c>
      <c r="F3985" s="161" t="n">
        <v>73050</v>
      </c>
      <c r="G3985" s="0" t="s">
        <v>130</v>
      </c>
    </row>
    <row r="3986" customFormat="false" ht="15" hidden="false" customHeight="false" outlineLevel="0" collapsed="false">
      <c r="A3986" s="0" t="s">
        <v>126</v>
      </c>
      <c r="B3986" s="0" t="s">
        <v>8002</v>
      </c>
      <c r="C3986" s="0" t="s">
        <v>8003</v>
      </c>
      <c r="D3986" s="0" t="s">
        <v>129</v>
      </c>
      <c r="E3986" s="161" t="n">
        <v>40725</v>
      </c>
      <c r="F3986" s="161" t="n">
        <v>73050</v>
      </c>
      <c r="G3986" s="0" t="s">
        <v>130</v>
      </c>
    </row>
    <row r="3987" customFormat="false" ht="15" hidden="false" customHeight="false" outlineLevel="0" collapsed="false">
      <c r="A3987" s="0" t="s">
        <v>126</v>
      </c>
      <c r="B3987" s="0" t="s">
        <v>8004</v>
      </c>
      <c r="C3987" s="0" t="s">
        <v>8005</v>
      </c>
      <c r="D3987" s="0" t="s">
        <v>129</v>
      </c>
      <c r="E3987" s="161" t="n">
        <v>43150</v>
      </c>
      <c r="F3987" s="161" t="n">
        <v>73050</v>
      </c>
      <c r="G3987" s="0" t="s">
        <v>130</v>
      </c>
    </row>
    <row r="3988" customFormat="false" ht="15" hidden="false" customHeight="false" outlineLevel="0" collapsed="false">
      <c r="A3988" s="0" t="s">
        <v>126</v>
      </c>
      <c r="B3988" s="0" t="s">
        <v>8006</v>
      </c>
      <c r="C3988" s="0" t="s">
        <v>8007</v>
      </c>
      <c r="D3988" s="0" t="s">
        <v>129</v>
      </c>
      <c r="E3988" s="161" t="n">
        <v>43150</v>
      </c>
      <c r="F3988" s="161" t="n">
        <v>73050</v>
      </c>
      <c r="G3988" s="0" t="s">
        <v>130</v>
      </c>
    </row>
    <row r="3989" customFormat="false" ht="15" hidden="false" customHeight="false" outlineLevel="0" collapsed="false">
      <c r="A3989" s="0" t="s">
        <v>126</v>
      </c>
      <c r="B3989" s="0" t="s">
        <v>8008</v>
      </c>
      <c r="C3989" s="0" t="s">
        <v>8009</v>
      </c>
      <c r="D3989" s="0" t="s">
        <v>129</v>
      </c>
      <c r="E3989" s="161" t="n">
        <v>43235</v>
      </c>
      <c r="F3989" s="161" t="n">
        <v>50556</v>
      </c>
      <c r="G3989" s="0" t="s">
        <v>130</v>
      </c>
    </row>
    <row r="3990" customFormat="false" ht="15" hidden="false" customHeight="false" outlineLevel="0" collapsed="false">
      <c r="A3990" s="0" t="s">
        <v>126</v>
      </c>
      <c r="B3990" s="0" t="s">
        <v>8010</v>
      </c>
      <c r="C3990" s="0" t="s">
        <v>8011</v>
      </c>
      <c r="D3990" s="0" t="s">
        <v>129</v>
      </c>
      <c r="E3990" s="161" t="n">
        <v>43235</v>
      </c>
      <c r="F3990" s="161" t="n">
        <v>50556</v>
      </c>
      <c r="G3990" s="0" t="s">
        <v>130</v>
      </c>
    </row>
    <row r="3991" customFormat="false" ht="15" hidden="false" customHeight="false" outlineLevel="0" collapsed="false">
      <c r="A3991" s="0" t="s">
        <v>126</v>
      </c>
      <c r="B3991" s="0" t="s">
        <v>8012</v>
      </c>
      <c r="C3991" s="0" t="s">
        <v>8013</v>
      </c>
      <c r="D3991" s="0" t="s">
        <v>129</v>
      </c>
      <c r="E3991" s="161" t="n">
        <v>43782</v>
      </c>
      <c r="F3991" s="161" t="n">
        <v>73050</v>
      </c>
      <c r="G3991" s="0" t="s">
        <v>130</v>
      </c>
    </row>
    <row r="3992" customFormat="false" ht="15" hidden="false" customHeight="false" outlineLevel="0" collapsed="false">
      <c r="A3992" s="0" t="s">
        <v>126</v>
      </c>
      <c r="B3992" s="0" t="s">
        <v>8014</v>
      </c>
      <c r="C3992" s="0" t="s">
        <v>8015</v>
      </c>
      <c r="D3992" s="0" t="s">
        <v>129</v>
      </c>
      <c r="E3992" s="161" t="n">
        <v>40725</v>
      </c>
      <c r="F3992" s="161" t="n">
        <v>73050</v>
      </c>
      <c r="G3992" s="0" t="s">
        <v>130</v>
      </c>
    </row>
    <row r="3993" customFormat="false" ht="15" hidden="false" customHeight="false" outlineLevel="0" collapsed="false">
      <c r="A3993" s="0" t="s">
        <v>126</v>
      </c>
      <c r="B3993" s="0" t="s">
        <v>8016</v>
      </c>
      <c r="C3993" s="0" t="s">
        <v>8017</v>
      </c>
      <c r="D3993" s="0" t="s">
        <v>129</v>
      </c>
      <c r="E3993" s="161" t="n">
        <v>43759</v>
      </c>
      <c r="F3993" s="161" t="n">
        <v>73050</v>
      </c>
      <c r="G3993" s="0" t="s">
        <v>130</v>
      </c>
    </row>
    <row r="3994" customFormat="false" ht="15" hidden="false" customHeight="false" outlineLevel="0" collapsed="false">
      <c r="A3994" s="0" t="s">
        <v>126</v>
      </c>
      <c r="B3994" s="0" t="s">
        <v>8018</v>
      </c>
      <c r="C3994" s="0" t="s">
        <v>8019</v>
      </c>
      <c r="D3994" s="0" t="s">
        <v>129</v>
      </c>
      <c r="E3994" s="161" t="n">
        <v>43782</v>
      </c>
      <c r="F3994" s="161" t="n">
        <v>73050</v>
      </c>
      <c r="G3994" s="0" t="s">
        <v>130</v>
      </c>
    </row>
    <row r="3995" customFormat="false" ht="15" hidden="false" customHeight="false" outlineLevel="0" collapsed="false">
      <c r="A3995" s="0" t="s">
        <v>126</v>
      </c>
      <c r="B3995" s="0" t="s">
        <v>8020</v>
      </c>
      <c r="C3995" s="0" t="s">
        <v>8021</v>
      </c>
      <c r="D3995" s="0" t="s">
        <v>129</v>
      </c>
      <c r="E3995" s="161" t="n">
        <v>40725</v>
      </c>
      <c r="F3995" s="161" t="n">
        <v>73050</v>
      </c>
      <c r="G3995" s="0" t="s">
        <v>130</v>
      </c>
    </row>
    <row r="3996" customFormat="false" ht="15" hidden="false" customHeight="false" outlineLevel="0" collapsed="false">
      <c r="A3996" s="0" t="s">
        <v>126</v>
      </c>
      <c r="B3996" s="0" t="s">
        <v>8022</v>
      </c>
      <c r="C3996" s="0" t="s">
        <v>8023</v>
      </c>
      <c r="D3996" s="0" t="s">
        <v>129</v>
      </c>
      <c r="E3996" s="161" t="n">
        <v>43983</v>
      </c>
      <c r="F3996" s="161" t="n">
        <v>73050</v>
      </c>
      <c r="G3996" s="0" t="s">
        <v>130</v>
      </c>
    </row>
    <row r="3997" customFormat="false" ht="15" hidden="false" customHeight="false" outlineLevel="0" collapsed="false">
      <c r="A3997" s="0" t="s">
        <v>126</v>
      </c>
      <c r="B3997" s="0" t="s">
        <v>8024</v>
      </c>
      <c r="C3997" s="0" t="s">
        <v>8025</v>
      </c>
      <c r="D3997" s="0" t="s">
        <v>129</v>
      </c>
      <c r="E3997" s="161" t="n">
        <v>43466</v>
      </c>
      <c r="F3997" s="161" t="n">
        <v>73050</v>
      </c>
      <c r="G3997" s="0" t="s">
        <v>130</v>
      </c>
    </row>
    <row r="3998" customFormat="false" ht="15" hidden="false" customHeight="false" outlineLevel="0" collapsed="false">
      <c r="A3998" s="0" t="s">
        <v>126</v>
      </c>
      <c r="B3998" s="0" t="s">
        <v>8026</v>
      </c>
      <c r="C3998" s="0" t="s">
        <v>8027</v>
      </c>
      <c r="D3998" s="0" t="s">
        <v>129</v>
      </c>
      <c r="E3998" s="161" t="n">
        <v>43466</v>
      </c>
      <c r="F3998" s="161" t="n">
        <v>73050</v>
      </c>
      <c r="G3998" s="0" t="s">
        <v>130</v>
      </c>
    </row>
    <row r="3999" customFormat="false" ht="15" hidden="false" customHeight="false" outlineLevel="0" collapsed="false">
      <c r="A3999" s="0" t="s">
        <v>126</v>
      </c>
      <c r="B3999" s="0" t="s">
        <v>8028</v>
      </c>
      <c r="C3999" s="0" t="s">
        <v>8029</v>
      </c>
      <c r="D3999" s="0" t="s">
        <v>129</v>
      </c>
      <c r="E3999" s="161" t="n">
        <v>43466</v>
      </c>
      <c r="F3999" s="161" t="n">
        <v>73050</v>
      </c>
      <c r="G3999" s="0" t="s">
        <v>130</v>
      </c>
    </row>
    <row r="4000" customFormat="false" ht="15" hidden="false" customHeight="false" outlineLevel="0" collapsed="false">
      <c r="A4000" s="0" t="s">
        <v>126</v>
      </c>
      <c r="B4000" s="0" t="s">
        <v>8030</v>
      </c>
      <c r="C4000" s="0" t="s">
        <v>8031</v>
      </c>
      <c r="D4000" s="0" t="s">
        <v>129</v>
      </c>
      <c r="E4000" s="161" t="n">
        <v>40725</v>
      </c>
      <c r="F4000" s="161" t="n">
        <v>73050</v>
      </c>
      <c r="G4000" s="0" t="s">
        <v>130</v>
      </c>
    </row>
    <row r="4001" customFormat="false" ht="15" hidden="false" customHeight="false" outlineLevel="0" collapsed="false">
      <c r="A4001" s="0" t="s">
        <v>126</v>
      </c>
      <c r="B4001" s="0" t="s">
        <v>8032</v>
      </c>
      <c r="C4001" s="0" t="s">
        <v>8033</v>
      </c>
      <c r="D4001" s="0" t="s">
        <v>129</v>
      </c>
      <c r="E4001" s="161" t="n">
        <v>40725</v>
      </c>
      <c r="F4001" s="161" t="n">
        <v>73050</v>
      </c>
      <c r="G4001" s="0" t="s">
        <v>130</v>
      </c>
    </row>
    <row r="4002" customFormat="false" ht="15" hidden="false" customHeight="false" outlineLevel="0" collapsed="false">
      <c r="A4002" s="0" t="s">
        <v>126</v>
      </c>
      <c r="B4002" s="0" t="s">
        <v>8034</v>
      </c>
      <c r="C4002" s="0" t="s">
        <v>8035</v>
      </c>
      <c r="D4002" s="0" t="s">
        <v>129</v>
      </c>
      <c r="E4002" s="161" t="n">
        <v>40725</v>
      </c>
      <c r="F4002" s="161" t="n">
        <v>73050</v>
      </c>
      <c r="G4002" s="0" t="s">
        <v>130</v>
      </c>
    </row>
    <row r="4003" customFormat="false" ht="15" hidden="false" customHeight="false" outlineLevel="0" collapsed="false">
      <c r="A4003" s="0" t="s">
        <v>126</v>
      </c>
      <c r="B4003" s="0" t="s">
        <v>8036</v>
      </c>
      <c r="C4003" s="0" t="s">
        <v>8037</v>
      </c>
      <c r="D4003" s="0" t="s">
        <v>129</v>
      </c>
      <c r="E4003" s="161" t="n">
        <v>40725</v>
      </c>
      <c r="F4003" s="161" t="n">
        <v>73050</v>
      </c>
      <c r="G4003" s="0" t="s">
        <v>130</v>
      </c>
    </row>
    <row r="4004" customFormat="false" ht="15" hidden="false" customHeight="false" outlineLevel="0" collapsed="false">
      <c r="A4004" s="0" t="s">
        <v>126</v>
      </c>
      <c r="B4004" s="0" t="s">
        <v>8038</v>
      </c>
      <c r="C4004" s="0" t="s">
        <v>8039</v>
      </c>
      <c r="D4004" s="0" t="s">
        <v>129</v>
      </c>
      <c r="E4004" s="161" t="n">
        <v>40725</v>
      </c>
      <c r="F4004" s="161" t="n">
        <v>73050</v>
      </c>
      <c r="G4004" s="0" t="s">
        <v>130</v>
      </c>
    </row>
    <row r="4005" customFormat="false" ht="15" hidden="false" customHeight="false" outlineLevel="0" collapsed="false">
      <c r="A4005" s="0" t="s">
        <v>126</v>
      </c>
      <c r="B4005" s="0" t="s">
        <v>8040</v>
      </c>
      <c r="C4005" s="0" t="s">
        <v>8041</v>
      </c>
      <c r="D4005" s="0" t="s">
        <v>129</v>
      </c>
      <c r="E4005" s="161" t="n">
        <v>40725</v>
      </c>
      <c r="F4005" s="161" t="n">
        <v>73050</v>
      </c>
      <c r="G4005" s="0" t="s">
        <v>130</v>
      </c>
    </row>
    <row r="4006" customFormat="false" ht="15" hidden="false" customHeight="false" outlineLevel="0" collapsed="false">
      <c r="A4006" s="0" t="s">
        <v>126</v>
      </c>
      <c r="B4006" s="0" t="s">
        <v>8044</v>
      </c>
      <c r="C4006" s="0" t="s">
        <v>8045</v>
      </c>
      <c r="D4006" s="0" t="s">
        <v>129</v>
      </c>
      <c r="E4006" s="161" t="n">
        <v>40725</v>
      </c>
      <c r="F4006" s="161" t="n">
        <v>73050</v>
      </c>
      <c r="G4006" s="0" t="s">
        <v>130</v>
      </c>
    </row>
    <row r="4007" customFormat="false" ht="15" hidden="false" customHeight="false" outlineLevel="0" collapsed="false">
      <c r="A4007" s="0" t="s">
        <v>126</v>
      </c>
      <c r="B4007" s="0" t="s">
        <v>8046</v>
      </c>
      <c r="C4007" s="0" t="s">
        <v>8047</v>
      </c>
      <c r="D4007" s="0" t="s">
        <v>129</v>
      </c>
      <c r="E4007" s="161" t="n">
        <v>40725</v>
      </c>
      <c r="F4007" s="161" t="n">
        <v>73050</v>
      </c>
      <c r="G4007" s="0" t="s">
        <v>130</v>
      </c>
    </row>
    <row r="4008" customFormat="false" ht="15" hidden="false" customHeight="false" outlineLevel="0" collapsed="false">
      <c r="A4008" s="0" t="s">
        <v>126</v>
      </c>
      <c r="B4008" s="0" t="s">
        <v>8048</v>
      </c>
      <c r="C4008" s="0" t="s">
        <v>8049</v>
      </c>
      <c r="D4008" s="0" t="s">
        <v>129</v>
      </c>
      <c r="E4008" s="161" t="n">
        <v>40725</v>
      </c>
      <c r="F4008" s="161" t="n">
        <v>73050</v>
      </c>
      <c r="G4008" s="0" t="s">
        <v>130</v>
      </c>
    </row>
    <row r="4009" customFormat="false" ht="15" hidden="false" customHeight="false" outlineLevel="0" collapsed="false">
      <c r="A4009" s="0" t="s">
        <v>126</v>
      </c>
      <c r="B4009" s="0" t="s">
        <v>8050</v>
      </c>
      <c r="C4009" s="0" t="s">
        <v>8051</v>
      </c>
      <c r="D4009" s="0" t="s">
        <v>129</v>
      </c>
      <c r="E4009" s="161" t="n">
        <v>42710</v>
      </c>
      <c r="F4009" s="161" t="n">
        <v>73050</v>
      </c>
      <c r="G4009" s="0" t="s">
        <v>130</v>
      </c>
    </row>
    <row r="4010" customFormat="false" ht="15" hidden="false" customHeight="false" outlineLevel="0" collapsed="false">
      <c r="A4010" s="0" t="s">
        <v>126</v>
      </c>
      <c r="B4010" s="0" t="s">
        <v>8052</v>
      </c>
      <c r="C4010" s="0" t="s">
        <v>8053</v>
      </c>
      <c r="D4010" s="0" t="s">
        <v>129</v>
      </c>
      <c r="E4010" s="161" t="n">
        <v>42710</v>
      </c>
      <c r="F4010" s="161" t="n">
        <v>73050</v>
      </c>
      <c r="G4010" s="0" t="s">
        <v>130</v>
      </c>
    </row>
    <row r="4011" customFormat="false" ht="15" hidden="false" customHeight="false" outlineLevel="0" collapsed="false">
      <c r="A4011" s="0" t="s">
        <v>126</v>
      </c>
      <c r="B4011" s="0" t="s">
        <v>8054</v>
      </c>
      <c r="C4011" s="0" t="s">
        <v>8055</v>
      </c>
      <c r="D4011" s="0" t="s">
        <v>129</v>
      </c>
      <c r="E4011" s="161" t="n">
        <v>42710</v>
      </c>
      <c r="F4011" s="161" t="n">
        <v>73050</v>
      </c>
      <c r="G4011" s="0" t="s">
        <v>130</v>
      </c>
    </row>
    <row r="4012" customFormat="false" ht="15" hidden="false" customHeight="false" outlineLevel="0" collapsed="false">
      <c r="A4012" s="0" t="s">
        <v>126</v>
      </c>
      <c r="B4012" s="0" t="s">
        <v>8056</v>
      </c>
      <c r="C4012" s="0" t="s">
        <v>8057</v>
      </c>
      <c r="D4012" s="0" t="s">
        <v>129</v>
      </c>
      <c r="E4012" s="161" t="n">
        <v>42710</v>
      </c>
      <c r="F4012" s="161" t="n">
        <v>73050</v>
      </c>
      <c r="G4012" s="0" t="s">
        <v>130</v>
      </c>
    </row>
    <row r="4013" customFormat="false" ht="15" hidden="false" customHeight="false" outlineLevel="0" collapsed="false">
      <c r="A4013" s="0" t="s">
        <v>126</v>
      </c>
      <c r="B4013" s="0" t="s">
        <v>8058</v>
      </c>
      <c r="C4013" s="0" t="s">
        <v>8059</v>
      </c>
      <c r="D4013" s="0" t="s">
        <v>129</v>
      </c>
      <c r="E4013" s="161" t="n">
        <v>42710</v>
      </c>
      <c r="F4013" s="161" t="n">
        <v>73050</v>
      </c>
      <c r="G4013" s="0" t="s">
        <v>130</v>
      </c>
    </row>
    <row r="4014" customFormat="false" ht="15" hidden="false" customHeight="false" outlineLevel="0" collapsed="false">
      <c r="A4014" s="0" t="s">
        <v>126</v>
      </c>
      <c r="B4014" s="0" t="s">
        <v>8060</v>
      </c>
      <c r="C4014" s="0" t="s">
        <v>8061</v>
      </c>
      <c r="D4014" s="0" t="s">
        <v>129</v>
      </c>
      <c r="E4014" s="161" t="n">
        <v>42710</v>
      </c>
      <c r="F4014" s="161" t="n">
        <v>73050</v>
      </c>
      <c r="G4014" s="0" t="s">
        <v>130</v>
      </c>
    </row>
    <row r="4015" customFormat="false" ht="15" hidden="false" customHeight="false" outlineLevel="0" collapsed="false">
      <c r="A4015" s="0" t="s">
        <v>126</v>
      </c>
      <c r="B4015" s="0" t="s">
        <v>8062</v>
      </c>
      <c r="C4015" s="0" t="s">
        <v>8063</v>
      </c>
      <c r="D4015" s="0" t="s">
        <v>129</v>
      </c>
      <c r="E4015" s="161" t="n">
        <v>42710</v>
      </c>
      <c r="F4015" s="161" t="n">
        <v>73050</v>
      </c>
      <c r="G4015" s="0" t="s">
        <v>130</v>
      </c>
    </row>
    <row r="4016" customFormat="false" ht="15" hidden="false" customHeight="false" outlineLevel="0" collapsed="false">
      <c r="A4016" s="0" t="s">
        <v>126</v>
      </c>
      <c r="B4016" s="0" t="s">
        <v>8064</v>
      </c>
      <c r="C4016" s="0" t="s">
        <v>8065</v>
      </c>
      <c r="D4016" s="0" t="s">
        <v>129</v>
      </c>
      <c r="E4016" s="161" t="n">
        <v>42710</v>
      </c>
      <c r="F4016" s="161" t="n">
        <v>73050</v>
      </c>
      <c r="G4016" s="0" t="s">
        <v>130</v>
      </c>
    </row>
    <row r="4017" customFormat="false" ht="15" hidden="false" customHeight="false" outlineLevel="0" collapsed="false">
      <c r="A4017" s="0" t="s">
        <v>126</v>
      </c>
      <c r="B4017" s="0" t="s">
        <v>8066</v>
      </c>
      <c r="C4017" s="0" t="s">
        <v>8067</v>
      </c>
      <c r="D4017" s="0" t="s">
        <v>129</v>
      </c>
      <c r="E4017" s="161" t="n">
        <v>42710</v>
      </c>
      <c r="F4017" s="161" t="n">
        <v>73050</v>
      </c>
      <c r="G4017" s="0" t="s">
        <v>130</v>
      </c>
    </row>
    <row r="4018" customFormat="false" ht="15" hidden="false" customHeight="false" outlineLevel="0" collapsed="false">
      <c r="A4018" s="0" t="s">
        <v>126</v>
      </c>
      <c r="B4018" s="0" t="s">
        <v>8068</v>
      </c>
      <c r="C4018" s="0" t="s">
        <v>8069</v>
      </c>
      <c r="D4018" s="0" t="s">
        <v>129</v>
      </c>
      <c r="E4018" s="161" t="n">
        <v>42710</v>
      </c>
      <c r="F4018" s="161" t="n">
        <v>73050</v>
      </c>
      <c r="G4018" s="0" t="s">
        <v>130</v>
      </c>
    </row>
    <row r="4019" customFormat="false" ht="15" hidden="false" customHeight="false" outlineLevel="0" collapsed="false">
      <c r="A4019" s="0" t="s">
        <v>126</v>
      </c>
      <c r="B4019" s="0" t="s">
        <v>8070</v>
      </c>
      <c r="C4019" s="0" t="s">
        <v>8071</v>
      </c>
      <c r="D4019" s="0" t="s">
        <v>129</v>
      </c>
      <c r="E4019" s="161" t="n">
        <v>42710</v>
      </c>
      <c r="F4019" s="161" t="n">
        <v>73050</v>
      </c>
      <c r="G4019" s="0" t="s">
        <v>130</v>
      </c>
    </row>
    <row r="4020" customFormat="false" ht="15" hidden="false" customHeight="false" outlineLevel="0" collapsed="false">
      <c r="A4020" s="0" t="s">
        <v>126</v>
      </c>
      <c r="B4020" s="0" t="s">
        <v>8072</v>
      </c>
      <c r="C4020" s="0" t="s">
        <v>8073</v>
      </c>
      <c r="D4020" s="0" t="s">
        <v>129</v>
      </c>
      <c r="E4020" s="161" t="n">
        <v>44050</v>
      </c>
      <c r="F4020" s="161" t="n">
        <v>73050</v>
      </c>
      <c r="G4020" s="0" t="s">
        <v>130</v>
      </c>
    </row>
    <row r="4021" customFormat="false" ht="15" hidden="false" customHeight="false" outlineLevel="0" collapsed="false">
      <c r="A4021" s="0" t="s">
        <v>126</v>
      </c>
      <c r="B4021" s="0" t="s">
        <v>8074</v>
      </c>
      <c r="C4021" s="0" t="s">
        <v>8075</v>
      </c>
      <c r="D4021" s="0" t="s">
        <v>129</v>
      </c>
      <c r="E4021" s="161" t="n">
        <v>42710</v>
      </c>
      <c r="F4021" s="161" t="n">
        <v>73050</v>
      </c>
      <c r="G4021" s="0" t="s">
        <v>130</v>
      </c>
    </row>
    <row r="4022" customFormat="false" ht="15" hidden="false" customHeight="false" outlineLevel="0" collapsed="false">
      <c r="A4022" s="0" t="s">
        <v>126</v>
      </c>
      <c r="B4022" s="0" t="s">
        <v>8076</v>
      </c>
      <c r="C4022" s="0" t="s">
        <v>8077</v>
      </c>
      <c r="D4022" s="0" t="s">
        <v>129</v>
      </c>
      <c r="E4022" s="161" t="n">
        <v>40603</v>
      </c>
      <c r="F4022" s="161" t="n">
        <v>73050</v>
      </c>
      <c r="G4022" s="0" t="s">
        <v>130</v>
      </c>
    </row>
    <row r="4023" customFormat="false" ht="15" hidden="false" customHeight="false" outlineLevel="0" collapsed="false">
      <c r="A4023" s="0" t="s">
        <v>126</v>
      </c>
      <c r="B4023" s="0" t="s">
        <v>8078</v>
      </c>
      <c r="C4023" s="0" t="s">
        <v>8079</v>
      </c>
      <c r="D4023" s="0" t="s">
        <v>129</v>
      </c>
      <c r="E4023" s="161" t="n">
        <v>36069</v>
      </c>
      <c r="F4023" s="161" t="n">
        <v>73050</v>
      </c>
      <c r="G4023" s="0" t="s">
        <v>130</v>
      </c>
    </row>
    <row r="4024" customFormat="false" ht="15" hidden="false" customHeight="false" outlineLevel="0" collapsed="false">
      <c r="A4024" s="0" t="s">
        <v>126</v>
      </c>
      <c r="B4024" s="0" t="s">
        <v>8082</v>
      </c>
      <c r="C4024" s="0" t="s">
        <v>8083</v>
      </c>
      <c r="D4024" s="0" t="s">
        <v>129</v>
      </c>
      <c r="E4024" s="161" t="n">
        <v>41960</v>
      </c>
      <c r="F4024" s="161" t="n">
        <v>73050</v>
      </c>
      <c r="G4024" s="0" t="s">
        <v>130</v>
      </c>
    </row>
    <row r="4025" customFormat="false" ht="15" hidden="false" customHeight="false" outlineLevel="0" collapsed="false">
      <c r="A4025" s="0" t="s">
        <v>126</v>
      </c>
      <c r="B4025" s="0" t="s">
        <v>8086</v>
      </c>
      <c r="C4025" s="0" t="s">
        <v>6270</v>
      </c>
      <c r="D4025" s="0" t="s">
        <v>129</v>
      </c>
      <c r="E4025" s="161" t="n">
        <v>42186</v>
      </c>
      <c r="F4025" s="161" t="n">
        <v>73050</v>
      </c>
      <c r="G4025" s="0" t="s">
        <v>130</v>
      </c>
    </row>
    <row r="4026" customFormat="false" ht="15" hidden="false" customHeight="false" outlineLevel="0" collapsed="false">
      <c r="A4026" s="0" t="s">
        <v>126</v>
      </c>
      <c r="B4026" s="0" t="s">
        <v>8087</v>
      </c>
      <c r="C4026" s="0" t="s">
        <v>8088</v>
      </c>
      <c r="D4026" s="0" t="s">
        <v>129</v>
      </c>
      <c r="E4026" s="161" t="n">
        <v>42186</v>
      </c>
      <c r="F4026" s="161" t="n">
        <v>73050</v>
      </c>
      <c r="G4026" s="0" t="s">
        <v>130</v>
      </c>
    </row>
    <row r="4027" customFormat="false" ht="15" hidden="false" customHeight="false" outlineLevel="0" collapsed="false">
      <c r="A4027" s="0" t="s">
        <v>126</v>
      </c>
      <c r="B4027" s="0" t="s">
        <v>8089</v>
      </c>
      <c r="C4027" s="0" t="s">
        <v>4973</v>
      </c>
      <c r="D4027" s="0" t="s">
        <v>129</v>
      </c>
      <c r="E4027" s="161" t="n">
        <v>42186</v>
      </c>
      <c r="F4027" s="161" t="n">
        <v>73050</v>
      </c>
      <c r="G4027" s="0" t="s">
        <v>130</v>
      </c>
    </row>
    <row r="4028" customFormat="false" ht="15" hidden="false" customHeight="false" outlineLevel="0" collapsed="false">
      <c r="A4028" s="0" t="s">
        <v>126</v>
      </c>
      <c r="B4028" s="0" t="s">
        <v>8090</v>
      </c>
      <c r="C4028" s="0" t="s">
        <v>8091</v>
      </c>
      <c r="D4028" s="0" t="s">
        <v>129</v>
      </c>
      <c r="E4028" s="161" t="n">
        <v>42186</v>
      </c>
      <c r="F4028" s="161" t="n">
        <v>73050</v>
      </c>
      <c r="G4028" s="0" t="s">
        <v>130</v>
      </c>
    </row>
    <row r="4029" customFormat="false" ht="15" hidden="false" customHeight="false" outlineLevel="0" collapsed="false">
      <c r="A4029" s="0" t="s">
        <v>126</v>
      </c>
      <c r="B4029" s="0" t="s">
        <v>8092</v>
      </c>
      <c r="C4029" s="0" t="s">
        <v>8093</v>
      </c>
      <c r="D4029" s="0" t="s">
        <v>129</v>
      </c>
      <c r="E4029" s="161" t="n">
        <v>42186</v>
      </c>
      <c r="F4029" s="161" t="n">
        <v>73050</v>
      </c>
      <c r="G4029" s="0" t="s">
        <v>130</v>
      </c>
    </row>
    <row r="4030" customFormat="false" ht="15" hidden="false" customHeight="false" outlineLevel="0" collapsed="false">
      <c r="A4030" s="0" t="s">
        <v>126</v>
      </c>
      <c r="B4030" s="0" t="s">
        <v>8094</v>
      </c>
      <c r="C4030" s="0" t="s">
        <v>8093</v>
      </c>
      <c r="D4030" s="0" t="s">
        <v>129</v>
      </c>
      <c r="E4030" s="161" t="n">
        <v>42186</v>
      </c>
      <c r="F4030" s="161" t="n">
        <v>73050</v>
      </c>
      <c r="G4030" s="0" t="s">
        <v>130</v>
      </c>
    </row>
    <row r="4031" customFormat="false" ht="15" hidden="false" customHeight="false" outlineLevel="0" collapsed="false">
      <c r="A4031" s="0" t="s">
        <v>126</v>
      </c>
      <c r="B4031" s="0" t="s">
        <v>8095</v>
      </c>
      <c r="C4031" s="0" t="s">
        <v>368</v>
      </c>
      <c r="D4031" s="0" t="s">
        <v>129</v>
      </c>
      <c r="E4031" s="161" t="n">
        <v>42621</v>
      </c>
      <c r="F4031" s="161" t="n">
        <v>73050</v>
      </c>
      <c r="G4031" s="0" t="s">
        <v>130</v>
      </c>
    </row>
    <row r="4032" customFormat="false" ht="15" hidden="false" customHeight="false" outlineLevel="0" collapsed="false">
      <c r="A4032" s="0" t="s">
        <v>126</v>
      </c>
      <c r="B4032" s="0" t="s">
        <v>8096</v>
      </c>
      <c r="C4032" s="0" t="s">
        <v>8097</v>
      </c>
      <c r="D4032" s="0" t="s">
        <v>129</v>
      </c>
      <c r="E4032" s="161" t="n">
        <v>42621</v>
      </c>
      <c r="F4032" s="161" t="n">
        <v>73050</v>
      </c>
      <c r="G4032" s="0" t="s">
        <v>130</v>
      </c>
    </row>
    <row r="4033" customFormat="false" ht="15" hidden="false" customHeight="false" outlineLevel="0" collapsed="false">
      <c r="A4033" s="0" t="s">
        <v>126</v>
      </c>
      <c r="B4033" s="0" t="s">
        <v>8098</v>
      </c>
      <c r="C4033" s="0" t="s">
        <v>8099</v>
      </c>
      <c r="D4033" s="0" t="s">
        <v>129</v>
      </c>
      <c r="E4033" s="161" t="n">
        <v>42621</v>
      </c>
      <c r="F4033" s="161" t="n">
        <v>73050</v>
      </c>
      <c r="G4033" s="0" t="s">
        <v>130</v>
      </c>
    </row>
    <row r="4034" customFormat="false" ht="15" hidden="false" customHeight="false" outlineLevel="0" collapsed="false">
      <c r="A4034" s="0" t="s">
        <v>126</v>
      </c>
      <c r="B4034" s="0" t="s">
        <v>8100</v>
      </c>
      <c r="C4034" s="0" t="s">
        <v>8101</v>
      </c>
      <c r="D4034" s="0" t="s">
        <v>129</v>
      </c>
      <c r="E4034" s="161" t="n">
        <v>42621</v>
      </c>
      <c r="F4034" s="161" t="n">
        <v>73050</v>
      </c>
      <c r="G4034" s="0" t="s">
        <v>130</v>
      </c>
    </row>
    <row r="4035" customFormat="false" ht="15" hidden="false" customHeight="false" outlineLevel="0" collapsed="false">
      <c r="A4035" s="0" t="s">
        <v>126</v>
      </c>
      <c r="B4035" s="0" t="s">
        <v>8102</v>
      </c>
      <c r="C4035" s="0" t="s">
        <v>8103</v>
      </c>
      <c r="D4035" s="0" t="s">
        <v>129</v>
      </c>
      <c r="E4035" s="161" t="n">
        <v>42621</v>
      </c>
      <c r="F4035" s="161" t="n">
        <v>73050</v>
      </c>
      <c r="G4035" s="0" t="s">
        <v>130</v>
      </c>
    </row>
    <row r="4036" customFormat="false" ht="15" hidden="false" customHeight="false" outlineLevel="0" collapsed="false">
      <c r="A4036" s="0" t="s">
        <v>126</v>
      </c>
      <c r="B4036" s="0" t="s">
        <v>8104</v>
      </c>
      <c r="C4036" s="0" t="s">
        <v>8105</v>
      </c>
      <c r="D4036" s="0" t="s">
        <v>129</v>
      </c>
      <c r="E4036" s="161" t="n">
        <v>42621</v>
      </c>
      <c r="F4036" s="161" t="n">
        <v>73050</v>
      </c>
      <c r="G4036" s="0" t="s">
        <v>130</v>
      </c>
    </row>
    <row r="4037" customFormat="false" ht="15" hidden="false" customHeight="false" outlineLevel="0" collapsed="false">
      <c r="A4037" s="0" t="s">
        <v>126</v>
      </c>
      <c r="B4037" s="0" t="s">
        <v>8106</v>
      </c>
      <c r="C4037" s="0" t="s">
        <v>8107</v>
      </c>
      <c r="D4037" s="0" t="s">
        <v>129</v>
      </c>
      <c r="E4037" s="161" t="n">
        <v>42621</v>
      </c>
      <c r="F4037" s="161" t="n">
        <v>73050</v>
      </c>
      <c r="G4037" s="0" t="s">
        <v>130</v>
      </c>
    </row>
    <row r="4038" customFormat="false" ht="15" hidden="false" customHeight="false" outlineLevel="0" collapsed="false">
      <c r="A4038" s="0" t="s">
        <v>126</v>
      </c>
      <c r="B4038" s="0" t="s">
        <v>8108</v>
      </c>
      <c r="C4038" s="0" t="s">
        <v>8109</v>
      </c>
      <c r="D4038" s="0" t="s">
        <v>129</v>
      </c>
      <c r="E4038" s="161" t="n">
        <v>42309</v>
      </c>
      <c r="F4038" s="161" t="n">
        <v>73050</v>
      </c>
      <c r="G4038" s="0" t="s">
        <v>130</v>
      </c>
    </row>
    <row r="4039" customFormat="false" ht="15" hidden="false" customHeight="false" outlineLevel="0" collapsed="false">
      <c r="A4039" s="0" t="s">
        <v>126</v>
      </c>
      <c r="B4039" s="0" t="s">
        <v>8112</v>
      </c>
      <c r="C4039" s="0" t="s">
        <v>8113</v>
      </c>
      <c r="D4039" s="0" t="s">
        <v>129</v>
      </c>
      <c r="E4039" s="161" t="n">
        <v>42736</v>
      </c>
      <c r="F4039" s="161" t="n">
        <v>73050</v>
      </c>
      <c r="G4039" s="0" t="s">
        <v>130</v>
      </c>
    </row>
    <row r="4040" customFormat="false" ht="15" hidden="false" customHeight="false" outlineLevel="0" collapsed="false">
      <c r="A4040" s="0" t="s">
        <v>126</v>
      </c>
      <c r="B4040" s="0" t="s">
        <v>8114</v>
      </c>
      <c r="C4040" s="0" t="s">
        <v>8115</v>
      </c>
      <c r="D4040" s="0" t="s">
        <v>129</v>
      </c>
      <c r="E4040" s="161" t="n">
        <v>42736</v>
      </c>
      <c r="F4040" s="161" t="n">
        <v>73050</v>
      </c>
      <c r="G4040" s="0" t="s">
        <v>130</v>
      </c>
    </row>
    <row r="4041" customFormat="false" ht="15" hidden="false" customHeight="false" outlineLevel="0" collapsed="false">
      <c r="A4041" s="0" t="s">
        <v>126</v>
      </c>
      <c r="B4041" s="0" t="s">
        <v>8116</v>
      </c>
      <c r="C4041" s="0" t="s">
        <v>8117</v>
      </c>
      <c r="D4041" s="0" t="s">
        <v>129</v>
      </c>
      <c r="E4041" s="161" t="n">
        <v>42826</v>
      </c>
      <c r="F4041" s="161" t="n">
        <v>73050</v>
      </c>
      <c r="G4041" s="0" t="s">
        <v>130</v>
      </c>
    </row>
    <row r="4042" customFormat="false" ht="15" hidden="false" customHeight="false" outlineLevel="0" collapsed="false">
      <c r="A4042" s="0" t="s">
        <v>126</v>
      </c>
      <c r="B4042" s="0" t="s">
        <v>8118</v>
      </c>
      <c r="C4042" s="0" t="s">
        <v>8119</v>
      </c>
      <c r="D4042" s="0" t="s">
        <v>129</v>
      </c>
      <c r="E4042" s="161" t="n">
        <v>42826</v>
      </c>
      <c r="F4042" s="161" t="n">
        <v>73050</v>
      </c>
      <c r="G4042" s="0" t="s">
        <v>130</v>
      </c>
    </row>
    <row r="4043" customFormat="false" ht="15" hidden="false" customHeight="false" outlineLevel="0" collapsed="false">
      <c r="A4043" s="0" t="s">
        <v>126</v>
      </c>
      <c r="B4043" s="0" t="s">
        <v>8120</v>
      </c>
      <c r="C4043" s="0" t="s">
        <v>8121</v>
      </c>
      <c r="D4043" s="0" t="s">
        <v>129</v>
      </c>
      <c r="E4043" s="161" t="n">
        <v>42826</v>
      </c>
      <c r="F4043" s="161" t="n">
        <v>73050</v>
      </c>
      <c r="G4043" s="0" t="s">
        <v>130</v>
      </c>
    </row>
    <row r="4044" customFormat="false" ht="15" hidden="false" customHeight="false" outlineLevel="0" collapsed="false">
      <c r="A4044" s="0" t="s">
        <v>126</v>
      </c>
      <c r="B4044" s="0" t="s">
        <v>8122</v>
      </c>
      <c r="C4044" s="0" t="s">
        <v>8123</v>
      </c>
      <c r="D4044" s="0" t="s">
        <v>129</v>
      </c>
      <c r="E4044" s="161" t="n">
        <v>43009</v>
      </c>
      <c r="F4044" s="161" t="n">
        <v>73050</v>
      </c>
      <c r="G4044" s="0" t="s">
        <v>130</v>
      </c>
    </row>
    <row r="4045" customFormat="false" ht="15" hidden="false" customHeight="false" outlineLevel="0" collapsed="false">
      <c r="A4045" s="0" t="s">
        <v>126</v>
      </c>
      <c r="B4045" s="0" t="s">
        <v>8126</v>
      </c>
      <c r="C4045" s="0" t="s">
        <v>8127</v>
      </c>
      <c r="D4045" s="0" t="s">
        <v>129</v>
      </c>
      <c r="E4045" s="161" t="n">
        <v>43009</v>
      </c>
      <c r="F4045" s="161" t="n">
        <v>73050</v>
      </c>
      <c r="G4045" s="0" t="s">
        <v>130</v>
      </c>
    </row>
    <row r="4046" customFormat="false" ht="15" hidden="false" customHeight="false" outlineLevel="0" collapsed="false">
      <c r="A4046" s="0" t="s">
        <v>126</v>
      </c>
      <c r="B4046" s="0" t="s">
        <v>8128</v>
      </c>
      <c r="C4046" s="0" t="s">
        <v>8129</v>
      </c>
      <c r="D4046" s="0" t="s">
        <v>129</v>
      </c>
      <c r="E4046" s="161" t="n">
        <v>43009</v>
      </c>
      <c r="F4046" s="161" t="n">
        <v>73050</v>
      </c>
      <c r="G4046" s="0" t="s">
        <v>130</v>
      </c>
    </row>
    <row r="4047" customFormat="false" ht="15" hidden="false" customHeight="false" outlineLevel="0" collapsed="false">
      <c r="A4047" s="0" t="s">
        <v>126</v>
      </c>
      <c r="B4047" s="0" t="s">
        <v>8130</v>
      </c>
      <c r="C4047" s="0" t="s">
        <v>8131</v>
      </c>
      <c r="D4047" s="0" t="s">
        <v>129</v>
      </c>
      <c r="E4047" s="161" t="n">
        <v>43009</v>
      </c>
      <c r="F4047" s="161" t="n">
        <v>73050</v>
      </c>
      <c r="G4047" s="0" t="s">
        <v>130</v>
      </c>
    </row>
    <row r="4048" customFormat="false" ht="15" hidden="false" customHeight="false" outlineLevel="0" collapsed="false">
      <c r="A4048" s="0" t="s">
        <v>126</v>
      </c>
      <c r="B4048" s="0" t="s">
        <v>8132</v>
      </c>
      <c r="C4048" s="0" t="s">
        <v>8133</v>
      </c>
      <c r="D4048" s="0" t="s">
        <v>129</v>
      </c>
      <c r="E4048" s="161" t="n">
        <v>43009</v>
      </c>
      <c r="F4048" s="161" t="n">
        <v>73050</v>
      </c>
      <c r="G4048" s="0" t="s">
        <v>130</v>
      </c>
    </row>
    <row r="4049" customFormat="false" ht="15" hidden="false" customHeight="false" outlineLevel="0" collapsed="false">
      <c r="A4049" s="0" t="s">
        <v>126</v>
      </c>
      <c r="B4049" s="0" t="s">
        <v>8134</v>
      </c>
      <c r="C4049" s="0" t="s">
        <v>8135</v>
      </c>
      <c r="D4049" s="0" t="s">
        <v>129</v>
      </c>
      <c r="E4049" s="161" t="n">
        <v>43009</v>
      </c>
      <c r="F4049" s="161" t="n">
        <v>73050</v>
      </c>
      <c r="G4049" s="0" t="s">
        <v>130</v>
      </c>
    </row>
    <row r="4050" customFormat="false" ht="15" hidden="false" customHeight="false" outlineLevel="0" collapsed="false">
      <c r="A4050" s="0" t="s">
        <v>126</v>
      </c>
      <c r="B4050" s="0" t="s">
        <v>8136</v>
      </c>
      <c r="C4050" s="0" t="s">
        <v>8137</v>
      </c>
      <c r="D4050" s="0" t="s">
        <v>129</v>
      </c>
      <c r="E4050" s="161" t="n">
        <v>43009</v>
      </c>
      <c r="F4050" s="161" t="n">
        <v>73050</v>
      </c>
      <c r="G4050" s="0" t="s">
        <v>130</v>
      </c>
    </row>
    <row r="4051" customFormat="false" ht="15" hidden="false" customHeight="false" outlineLevel="0" collapsed="false">
      <c r="A4051" s="0" t="s">
        <v>126</v>
      </c>
      <c r="B4051" s="0" t="s">
        <v>8138</v>
      </c>
      <c r="C4051" s="0" t="s">
        <v>8139</v>
      </c>
      <c r="D4051" s="0" t="s">
        <v>129</v>
      </c>
      <c r="E4051" s="161" t="n">
        <v>43009</v>
      </c>
      <c r="F4051" s="161" t="n">
        <v>73050</v>
      </c>
      <c r="G4051" s="0" t="s">
        <v>130</v>
      </c>
    </row>
    <row r="4052" customFormat="false" ht="15" hidden="false" customHeight="false" outlineLevel="0" collapsed="false">
      <c r="A4052" s="0" t="s">
        <v>126</v>
      </c>
      <c r="B4052" s="0" t="s">
        <v>8140</v>
      </c>
      <c r="C4052" s="0" t="s">
        <v>8141</v>
      </c>
      <c r="D4052" s="0" t="s">
        <v>129</v>
      </c>
      <c r="E4052" s="161" t="n">
        <v>43009</v>
      </c>
      <c r="F4052" s="161" t="n">
        <v>73050</v>
      </c>
      <c r="G4052" s="0" t="s">
        <v>130</v>
      </c>
    </row>
    <row r="4053" customFormat="false" ht="15" hidden="false" customHeight="false" outlineLevel="0" collapsed="false">
      <c r="A4053" s="0" t="s">
        <v>126</v>
      </c>
      <c r="B4053" s="0" t="s">
        <v>8142</v>
      </c>
      <c r="C4053" s="0" t="s">
        <v>8143</v>
      </c>
      <c r="D4053" s="0" t="s">
        <v>129</v>
      </c>
      <c r="E4053" s="161" t="n">
        <v>43009</v>
      </c>
      <c r="F4053" s="161" t="n">
        <v>73050</v>
      </c>
      <c r="G4053" s="0" t="s">
        <v>130</v>
      </c>
    </row>
    <row r="4054" customFormat="false" ht="15" hidden="false" customHeight="false" outlineLevel="0" collapsed="false">
      <c r="A4054" s="0" t="s">
        <v>126</v>
      </c>
      <c r="B4054" s="0" t="s">
        <v>8144</v>
      </c>
      <c r="C4054" s="0" t="s">
        <v>8145</v>
      </c>
      <c r="D4054" s="0" t="s">
        <v>129</v>
      </c>
      <c r="E4054" s="161" t="n">
        <v>43009</v>
      </c>
      <c r="F4054" s="161" t="n">
        <v>73050</v>
      </c>
      <c r="G4054" s="0" t="s">
        <v>130</v>
      </c>
    </row>
    <row r="4055" customFormat="false" ht="15" hidden="false" customHeight="false" outlineLevel="0" collapsed="false">
      <c r="A4055" s="0" t="s">
        <v>126</v>
      </c>
      <c r="B4055" s="0" t="s">
        <v>8146</v>
      </c>
      <c r="C4055" s="0" t="s">
        <v>8147</v>
      </c>
      <c r="D4055" s="0" t="s">
        <v>129</v>
      </c>
      <c r="E4055" s="161" t="n">
        <v>43009</v>
      </c>
      <c r="F4055" s="161" t="n">
        <v>73050</v>
      </c>
      <c r="G4055" s="0" t="s">
        <v>130</v>
      </c>
    </row>
    <row r="4056" customFormat="false" ht="15" hidden="false" customHeight="false" outlineLevel="0" collapsed="false">
      <c r="A4056" s="0" t="s">
        <v>126</v>
      </c>
      <c r="B4056" s="0" t="s">
        <v>8148</v>
      </c>
      <c r="C4056" s="0" t="s">
        <v>8149</v>
      </c>
      <c r="D4056" s="0" t="s">
        <v>129</v>
      </c>
      <c r="E4056" s="161" t="n">
        <v>43221</v>
      </c>
      <c r="F4056" s="161" t="n">
        <v>73050</v>
      </c>
      <c r="G4056" s="0" t="s">
        <v>130</v>
      </c>
    </row>
    <row r="4057" customFormat="false" ht="15" hidden="false" customHeight="false" outlineLevel="0" collapsed="false">
      <c r="A4057" s="0" t="s">
        <v>126</v>
      </c>
      <c r="B4057" s="0" t="s">
        <v>8150</v>
      </c>
      <c r="C4057" s="0" t="s">
        <v>8151</v>
      </c>
      <c r="D4057" s="0" t="s">
        <v>129</v>
      </c>
      <c r="E4057" s="161" t="n">
        <v>43221</v>
      </c>
      <c r="F4057" s="161" t="n">
        <v>73050</v>
      </c>
      <c r="G4057" s="0" t="s">
        <v>130</v>
      </c>
    </row>
    <row r="4058" customFormat="false" ht="15" hidden="false" customHeight="false" outlineLevel="0" collapsed="false">
      <c r="A4058" s="0" t="s">
        <v>126</v>
      </c>
      <c r="B4058" s="0" t="s">
        <v>8152</v>
      </c>
      <c r="C4058" s="0" t="s">
        <v>8153</v>
      </c>
      <c r="D4058" s="0" t="s">
        <v>129</v>
      </c>
      <c r="E4058" s="161" t="n">
        <v>42979</v>
      </c>
      <c r="F4058" s="161" t="n">
        <v>73050</v>
      </c>
      <c r="G4058" s="0" t="s">
        <v>130</v>
      </c>
    </row>
    <row r="4059" customFormat="false" ht="15" hidden="false" customHeight="false" outlineLevel="0" collapsed="false">
      <c r="A4059" s="0" t="s">
        <v>126</v>
      </c>
      <c r="B4059" s="0" t="s">
        <v>8154</v>
      </c>
      <c r="C4059" s="0" t="s">
        <v>8155</v>
      </c>
      <c r="D4059" s="0" t="s">
        <v>129</v>
      </c>
      <c r="E4059" s="161" t="n">
        <v>43221</v>
      </c>
      <c r="F4059" s="161" t="n">
        <v>73050</v>
      </c>
      <c r="G4059" s="0" t="s">
        <v>130</v>
      </c>
    </row>
    <row r="4060" customFormat="false" ht="15" hidden="false" customHeight="false" outlineLevel="0" collapsed="false">
      <c r="A4060" s="0" t="s">
        <v>126</v>
      </c>
      <c r="B4060" s="0" t="s">
        <v>8156</v>
      </c>
      <c r="C4060" s="0" t="s">
        <v>8157</v>
      </c>
      <c r="D4060" s="0" t="s">
        <v>129</v>
      </c>
      <c r="E4060" s="161" t="n">
        <v>43221</v>
      </c>
      <c r="F4060" s="161" t="n">
        <v>73050</v>
      </c>
      <c r="G4060" s="0" t="s">
        <v>130</v>
      </c>
    </row>
    <row r="4061" customFormat="false" ht="15" hidden="false" customHeight="false" outlineLevel="0" collapsed="false">
      <c r="A4061" s="0" t="s">
        <v>126</v>
      </c>
      <c r="B4061" s="0" t="s">
        <v>8158</v>
      </c>
      <c r="C4061" s="0" t="s">
        <v>8159</v>
      </c>
      <c r="D4061" s="0" t="s">
        <v>129</v>
      </c>
      <c r="E4061" s="161" t="n">
        <v>43344</v>
      </c>
      <c r="F4061" s="161" t="n">
        <v>73050</v>
      </c>
      <c r="G4061" s="0" t="s">
        <v>130</v>
      </c>
    </row>
    <row r="4062" customFormat="false" ht="15" hidden="false" customHeight="false" outlineLevel="0" collapsed="false">
      <c r="A4062" s="0" t="s">
        <v>126</v>
      </c>
      <c r="B4062" s="0" t="s">
        <v>8160</v>
      </c>
      <c r="C4062" s="0" t="s">
        <v>8161</v>
      </c>
      <c r="D4062" s="0" t="s">
        <v>129</v>
      </c>
      <c r="E4062" s="161" t="n">
        <v>43466</v>
      </c>
      <c r="F4062" s="161" t="n">
        <v>73050</v>
      </c>
      <c r="G4062" s="0" t="s">
        <v>130</v>
      </c>
    </row>
    <row r="4063" customFormat="false" ht="15" hidden="false" customHeight="false" outlineLevel="0" collapsed="false">
      <c r="A4063" s="0" t="s">
        <v>126</v>
      </c>
      <c r="B4063" s="0" t="s">
        <v>8162</v>
      </c>
      <c r="C4063" s="0" t="s">
        <v>8163</v>
      </c>
      <c r="D4063" s="0" t="s">
        <v>129</v>
      </c>
      <c r="E4063" s="161" t="n">
        <v>43466</v>
      </c>
      <c r="F4063" s="161" t="n">
        <v>73050</v>
      </c>
      <c r="G4063" s="0" t="s">
        <v>130</v>
      </c>
    </row>
    <row r="4064" customFormat="false" ht="15" hidden="false" customHeight="false" outlineLevel="0" collapsed="false">
      <c r="A4064" s="0" t="s">
        <v>126</v>
      </c>
      <c r="B4064" s="0" t="s">
        <v>8164</v>
      </c>
      <c r="C4064" s="0" t="s">
        <v>8165</v>
      </c>
      <c r="D4064" s="0" t="s">
        <v>129</v>
      </c>
      <c r="E4064" s="161" t="n">
        <v>43466</v>
      </c>
      <c r="F4064" s="161" t="n">
        <v>73050</v>
      </c>
      <c r="G4064" s="0" t="s">
        <v>130</v>
      </c>
    </row>
    <row r="4065" customFormat="false" ht="15" hidden="false" customHeight="false" outlineLevel="0" collapsed="false">
      <c r="A4065" s="0" t="s">
        <v>126</v>
      </c>
      <c r="B4065" s="0" t="s">
        <v>8166</v>
      </c>
      <c r="C4065" s="0" t="s">
        <v>8167</v>
      </c>
      <c r="D4065" s="0" t="s">
        <v>129</v>
      </c>
      <c r="E4065" s="161" t="n">
        <v>43466</v>
      </c>
      <c r="F4065" s="161" t="n">
        <v>73050</v>
      </c>
      <c r="G4065" s="0" t="s">
        <v>130</v>
      </c>
    </row>
    <row r="4066" customFormat="false" ht="15" hidden="false" customHeight="false" outlineLevel="0" collapsed="false">
      <c r="A4066" s="0" t="s">
        <v>126</v>
      </c>
      <c r="B4066" s="0" t="s">
        <v>8168</v>
      </c>
      <c r="C4066" s="0" t="s">
        <v>8169</v>
      </c>
      <c r="D4066" s="0" t="s">
        <v>129</v>
      </c>
      <c r="E4066" s="161" t="n">
        <v>43466</v>
      </c>
      <c r="F4066" s="161" t="n">
        <v>73050</v>
      </c>
      <c r="G4066" s="0" t="s">
        <v>130</v>
      </c>
    </row>
    <row r="4067" customFormat="false" ht="15" hidden="false" customHeight="false" outlineLevel="0" collapsed="false">
      <c r="A4067" s="0" t="s">
        <v>126</v>
      </c>
      <c r="B4067" s="0" t="s">
        <v>8170</v>
      </c>
      <c r="C4067" s="0" t="s">
        <v>8171</v>
      </c>
      <c r="D4067" s="0" t="s">
        <v>129</v>
      </c>
      <c r="E4067" s="161" t="n">
        <v>43466</v>
      </c>
      <c r="F4067" s="161" t="n">
        <v>73050</v>
      </c>
      <c r="G4067" s="0" t="s">
        <v>130</v>
      </c>
    </row>
    <row r="4068" customFormat="false" ht="15" hidden="false" customHeight="false" outlineLevel="0" collapsed="false">
      <c r="A4068" s="0" t="s">
        <v>126</v>
      </c>
      <c r="B4068" s="0" t="s">
        <v>8172</v>
      </c>
      <c r="C4068" s="0" t="s">
        <v>8173</v>
      </c>
      <c r="D4068" s="0" t="s">
        <v>129</v>
      </c>
      <c r="E4068" s="161" t="n">
        <v>43466</v>
      </c>
      <c r="F4068" s="161" t="n">
        <v>73050</v>
      </c>
      <c r="G4068" s="0" t="s">
        <v>130</v>
      </c>
    </row>
    <row r="4069" customFormat="false" ht="15" hidden="false" customHeight="false" outlineLevel="0" collapsed="false">
      <c r="A4069" s="0" t="s">
        <v>126</v>
      </c>
      <c r="B4069" s="0" t="s">
        <v>8174</v>
      </c>
      <c r="C4069" s="0" t="s">
        <v>8175</v>
      </c>
      <c r="D4069" s="0" t="s">
        <v>129</v>
      </c>
      <c r="E4069" s="161" t="n">
        <v>43344</v>
      </c>
      <c r="F4069" s="161" t="n">
        <v>73050</v>
      </c>
      <c r="G4069" s="0" t="s">
        <v>130</v>
      </c>
    </row>
    <row r="4070" customFormat="false" ht="15" hidden="false" customHeight="false" outlineLevel="0" collapsed="false">
      <c r="A4070" s="0" t="s">
        <v>126</v>
      </c>
      <c r="B4070" s="0" t="s">
        <v>8176</v>
      </c>
      <c r="C4070" s="0" t="s">
        <v>8177</v>
      </c>
      <c r="D4070" s="0" t="s">
        <v>129</v>
      </c>
      <c r="E4070" s="161" t="n">
        <v>43466</v>
      </c>
      <c r="F4070" s="161" t="n">
        <v>73050</v>
      </c>
      <c r="G4070" s="0" t="s">
        <v>130</v>
      </c>
    </row>
    <row r="4071" customFormat="false" ht="15" hidden="false" customHeight="false" outlineLevel="0" collapsed="false">
      <c r="A4071" s="0" t="s">
        <v>126</v>
      </c>
      <c r="B4071" s="0" t="s">
        <v>8178</v>
      </c>
      <c r="C4071" s="0" t="s">
        <v>8179</v>
      </c>
      <c r="D4071" s="0" t="s">
        <v>129</v>
      </c>
      <c r="E4071" s="161" t="n">
        <v>43466</v>
      </c>
      <c r="F4071" s="161" t="n">
        <v>73050</v>
      </c>
      <c r="G4071" s="0" t="s">
        <v>130</v>
      </c>
    </row>
    <row r="4072" customFormat="false" ht="15" hidden="false" customHeight="false" outlineLevel="0" collapsed="false">
      <c r="A4072" s="0" t="s">
        <v>126</v>
      </c>
      <c r="B4072" s="0" t="s">
        <v>8180</v>
      </c>
      <c r="C4072" s="0" t="s">
        <v>8181</v>
      </c>
      <c r="D4072" s="0" t="s">
        <v>129</v>
      </c>
      <c r="E4072" s="161" t="n">
        <v>43466</v>
      </c>
      <c r="F4072" s="161" t="n">
        <v>73050</v>
      </c>
      <c r="G4072" s="0" t="s">
        <v>130</v>
      </c>
    </row>
    <row r="4073" customFormat="false" ht="15" hidden="false" customHeight="false" outlineLevel="0" collapsed="false">
      <c r="A4073" s="0" t="s">
        <v>126</v>
      </c>
      <c r="B4073" s="0" t="s">
        <v>8182</v>
      </c>
      <c r="C4073" s="0" t="s">
        <v>8183</v>
      </c>
      <c r="D4073" s="0" t="s">
        <v>129</v>
      </c>
      <c r="E4073" s="161" t="n">
        <v>43466</v>
      </c>
      <c r="F4073" s="161" t="n">
        <v>73050</v>
      </c>
      <c r="G4073" s="0" t="s">
        <v>130</v>
      </c>
    </row>
    <row r="4074" customFormat="false" ht="15" hidden="false" customHeight="false" outlineLevel="0" collapsed="false">
      <c r="A4074" s="0" t="s">
        <v>126</v>
      </c>
      <c r="B4074" s="0" t="s">
        <v>8184</v>
      </c>
      <c r="C4074" s="0" t="s">
        <v>8185</v>
      </c>
      <c r="D4074" s="0" t="s">
        <v>129</v>
      </c>
      <c r="E4074" s="161" t="n">
        <v>43466</v>
      </c>
      <c r="F4074" s="161" t="n">
        <v>73050</v>
      </c>
      <c r="G4074" s="0" t="s">
        <v>130</v>
      </c>
    </row>
    <row r="4075" customFormat="false" ht="15" hidden="false" customHeight="false" outlineLevel="0" collapsed="false">
      <c r="A4075" s="0" t="s">
        <v>126</v>
      </c>
      <c r="B4075" s="0" t="s">
        <v>8186</v>
      </c>
      <c r="C4075" s="0" t="s">
        <v>8187</v>
      </c>
      <c r="D4075" s="0" t="s">
        <v>129</v>
      </c>
      <c r="E4075" s="161" t="n">
        <v>43466</v>
      </c>
      <c r="F4075" s="161" t="n">
        <v>73050</v>
      </c>
      <c r="G4075" s="0" t="s">
        <v>130</v>
      </c>
    </row>
    <row r="4076" customFormat="false" ht="15" hidden="false" customHeight="false" outlineLevel="0" collapsed="false">
      <c r="A4076" s="0" t="s">
        <v>126</v>
      </c>
      <c r="B4076" s="0" t="s">
        <v>8188</v>
      </c>
      <c r="C4076" s="0" t="s">
        <v>8189</v>
      </c>
      <c r="D4076" s="0" t="s">
        <v>129</v>
      </c>
      <c r="E4076" s="161" t="n">
        <v>43466</v>
      </c>
      <c r="F4076" s="161" t="n">
        <v>73050</v>
      </c>
      <c r="G4076" s="0" t="s">
        <v>130</v>
      </c>
    </row>
    <row r="4077" customFormat="false" ht="15" hidden="false" customHeight="false" outlineLevel="0" collapsed="false">
      <c r="A4077" s="0" t="s">
        <v>126</v>
      </c>
      <c r="B4077" s="0" t="s">
        <v>8190</v>
      </c>
      <c r="C4077" s="0" t="s">
        <v>8191</v>
      </c>
      <c r="D4077" s="0" t="s">
        <v>129</v>
      </c>
      <c r="E4077" s="161" t="n">
        <v>43466</v>
      </c>
      <c r="F4077" s="161" t="n">
        <v>73050</v>
      </c>
      <c r="G4077" s="0" t="s">
        <v>130</v>
      </c>
    </row>
    <row r="4078" customFormat="false" ht="15" hidden="false" customHeight="false" outlineLevel="0" collapsed="false">
      <c r="A4078" s="0" t="s">
        <v>126</v>
      </c>
      <c r="B4078" s="0" t="s">
        <v>8192</v>
      </c>
      <c r="C4078" s="0" t="s">
        <v>8193</v>
      </c>
      <c r="D4078" s="0" t="s">
        <v>129</v>
      </c>
      <c r="E4078" s="161" t="n">
        <v>43374</v>
      </c>
      <c r="F4078" s="161" t="n">
        <v>73050</v>
      </c>
      <c r="G4078" s="0" t="s">
        <v>130</v>
      </c>
    </row>
    <row r="4079" customFormat="false" ht="15" hidden="false" customHeight="false" outlineLevel="0" collapsed="false">
      <c r="A4079" s="0" t="s">
        <v>126</v>
      </c>
      <c r="B4079" s="0" t="s">
        <v>8194</v>
      </c>
      <c r="C4079" s="0" t="s">
        <v>8195</v>
      </c>
      <c r="D4079" s="0" t="s">
        <v>129</v>
      </c>
      <c r="E4079" s="161" t="n">
        <v>43282</v>
      </c>
      <c r="F4079" s="161" t="n">
        <v>73050</v>
      </c>
      <c r="G4079" s="0" t="s">
        <v>130</v>
      </c>
    </row>
    <row r="4080" customFormat="false" ht="15" hidden="false" customHeight="false" outlineLevel="0" collapsed="false">
      <c r="A4080" s="0" t="s">
        <v>126</v>
      </c>
      <c r="B4080" s="0" t="s">
        <v>8196</v>
      </c>
      <c r="C4080" s="0" t="s">
        <v>8197</v>
      </c>
      <c r="D4080" s="0" t="s">
        <v>129</v>
      </c>
      <c r="E4080" s="161" t="n">
        <v>43556</v>
      </c>
      <c r="F4080" s="161" t="n">
        <v>73050</v>
      </c>
      <c r="G4080" s="0" t="s">
        <v>130</v>
      </c>
    </row>
    <row r="4081" customFormat="false" ht="15" hidden="false" customHeight="false" outlineLevel="0" collapsed="false">
      <c r="A4081" s="0" t="s">
        <v>126</v>
      </c>
      <c r="B4081" s="0" t="s">
        <v>8198</v>
      </c>
      <c r="C4081" s="0" t="s">
        <v>8199</v>
      </c>
      <c r="D4081" s="0" t="s">
        <v>129</v>
      </c>
      <c r="E4081" s="161" t="n">
        <v>43547</v>
      </c>
      <c r="F4081" s="161" t="n">
        <v>73050</v>
      </c>
      <c r="G4081" s="0" t="s">
        <v>130</v>
      </c>
    </row>
    <row r="4082" customFormat="false" ht="15" hidden="false" customHeight="false" outlineLevel="0" collapsed="false">
      <c r="A4082" s="0" t="s">
        <v>126</v>
      </c>
      <c r="B4082" s="0" t="s">
        <v>8200</v>
      </c>
      <c r="C4082" s="0" t="s">
        <v>8201</v>
      </c>
      <c r="D4082" s="0" t="s">
        <v>129</v>
      </c>
      <c r="E4082" s="161" t="n">
        <v>43466</v>
      </c>
      <c r="F4082" s="161" t="n">
        <v>73049</v>
      </c>
      <c r="G4082" s="0" t="s">
        <v>130</v>
      </c>
    </row>
    <row r="4083" customFormat="false" ht="15" hidden="false" customHeight="false" outlineLevel="0" collapsed="false">
      <c r="A4083" s="0" t="s">
        <v>126</v>
      </c>
      <c r="B4083" s="0" t="s">
        <v>8202</v>
      </c>
      <c r="C4083" s="0" t="s">
        <v>8203</v>
      </c>
      <c r="D4083" s="0" t="s">
        <v>129</v>
      </c>
      <c r="E4083" s="161" t="n">
        <v>43344</v>
      </c>
      <c r="F4083" s="161" t="n">
        <v>73050</v>
      </c>
      <c r="G4083" s="0" t="s">
        <v>130</v>
      </c>
    </row>
    <row r="4084" customFormat="false" ht="15" hidden="false" customHeight="false" outlineLevel="0" collapsed="false">
      <c r="A4084" s="0" t="s">
        <v>126</v>
      </c>
      <c r="B4084" s="0" t="s">
        <v>8204</v>
      </c>
      <c r="C4084" s="0" t="s">
        <v>8205</v>
      </c>
      <c r="D4084" s="0" t="s">
        <v>129</v>
      </c>
      <c r="E4084" s="161" t="n">
        <v>43344</v>
      </c>
      <c r="F4084" s="161" t="n">
        <v>73050</v>
      </c>
      <c r="G4084" s="0" t="s">
        <v>130</v>
      </c>
    </row>
    <row r="4085" customFormat="false" ht="15" hidden="false" customHeight="false" outlineLevel="0" collapsed="false">
      <c r="A4085" s="0" t="s">
        <v>126</v>
      </c>
      <c r="B4085" s="0" t="s">
        <v>8206</v>
      </c>
      <c r="C4085" s="0" t="s">
        <v>8207</v>
      </c>
      <c r="D4085" s="0" t="s">
        <v>129</v>
      </c>
      <c r="E4085" s="161" t="n">
        <v>43344</v>
      </c>
      <c r="F4085" s="161" t="n">
        <v>73050</v>
      </c>
      <c r="G4085" s="0" t="s">
        <v>130</v>
      </c>
    </row>
    <row r="4086" customFormat="false" ht="15" hidden="false" customHeight="false" outlineLevel="0" collapsed="false">
      <c r="A4086" s="0" t="s">
        <v>126</v>
      </c>
      <c r="B4086" s="0" t="s">
        <v>8208</v>
      </c>
      <c r="C4086" s="0" t="s">
        <v>8209</v>
      </c>
      <c r="D4086" s="0" t="s">
        <v>129</v>
      </c>
      <c r="E4086" s="161" t="n">
        <v>43344</v>
      </c>
      <c r="F4086" s="161" t="n">
        <v>73050</v>
      </c>
      <c r="G4086" s="0" t="s">
        <v>130</v>
      </c>
    </row>
    <row r="4087" customFormat="false" ht="15" hidden="false" customHeight="false" outlineLevel="0" collapsed="false">
      <c r="A4087" s="0" t="s">
        <v>126</v>
      </c>
      <c r="B4087" s="0" t="s">
        <v>8210</v>
      </c>
      <c r="C4087" s="0" t="s">
        <v>8211</v>
      </c>
      <c r="D4087" s="0" t="s">
        <v>129</v>
      </c>
      <c r="E4087" s="161" t="n">
        <v>43344</v>
      </c>
      <c r="F4087" s="161" t="n">
        <v>73050</v>
      </c>
      <c r="G4087" s="0" t="s">
        <v>130</v>
      </c>
    </row>
    <row r="4088" customFormat="false" ht="15" hidden="false" customHeight="false" outlineLevel="0" collapsed="false">
      <c r="A4088" s="0" t="s">
        <v>126</v>
      </c>
      <c r="B4088" s="0" t="s">
        <v>8212</v>
      </c>
      <c r="C4088" s="0" t="s">
        <v>8213</v>
      </c>
      <c r="D4088" s="0" t="s">
        <v>129</v>
      </c>
      <c r="E4088" s="161" t="n">
        <v>43344</v>
      </c>
      <c r="F4088" s="161" t="n">
        <v>73050</v>
      </c>
      <c r="G4088" s="0" t="s">
        <v>130</v>
      </c>
    </row>
    <row r="4089" customFormat="false" ht="15" hidden="false" customHeight="false" outlineLevel="0" collapsed="false">
      <c r="A4089" s="0" t="s">
        <v>126</v>
      </c>
      <c r="B4089" s="0" t="s">
        <v>8214</v>
      </c>
      <c r="C4089" s="0" t="s">
        <v>8215</v>
      </c>
      <c r="D4089" s="0" t="s">
        <v>129</v>
      </c>
      <c r="E4089" s="161" t="n">
        <v>43344</v>
      </c>
      <c r="F4089" s="161" t="n">
        <v>73050</v>
      </c>
      <c r="G4089" s="0" t="s">
        <v>130</v>
      </c>
    </row>
    <row r="4090" customFormat="false" ht="15" hidden="false" customHeight="false" outlineLevel="0" collapsed="false">
      <c r="A4090" s="0" t="s">
        <v>126</v>
      </c>
      <c r="B4090" s="0" t="s">
        <v>8216</v>
      </c>
      <c r="C4090" s="0" t="s">
        <v>8217</v>
      </c>
      <c r="D4090" s="0" t="s">
        <v>129</v>
      </c>
      <c r="E4090" s="161" t="n">
        <v>43344</v>
      </c>
      <c r="F4090" s="161" t="n">
        <v>73050</v>
      </c>
      <c r="G4090" s="0" t="s">
        <v>130</v>
      </c>
    </row>
    <row r="4091" customFormat="false" ht="15" hidden="false" customHeight="false" outlineLevel="0" collapsed="false">
      <c r="A4091" s="0" t="s">
        <v>126</v>
      </c>
      <c r="B4091" s="0" t="s">
        <v>8218</v>
      </c>
      <c r="C4091" s="0" t="s">
        <v>8219</v>
      </c>
      <c r="D4091" s="0" t="s">
        <v>129</v>
      </c>
      <c r="E4091" s="161" t="n">
        <v>43344</v>
      </c>
      <c r="F4091" s="161" t="n">
        <v>73050</v>
      </c>
      <c r="G4091" s="0" t="s">
        <v>130</v>
      </c>
    </row>
    <row r="4092" customFormat="false" ht="15" hidden="false" customHeight="false" outlineLevel="0" collapsed="false">
      <c r="A4092" s="0" t="s">
        <v>126</v>
      </c>
      <c r="B4092" s="0" t="s">
        <v>8220</v>
      </c>
      <c r="C4092" s="0" t="s">
        <v>8221</v>
      </c>
      <c r="D4092" s="0" t="s">
        <v>129</v>
      </c>
      <c r="E4092" s="161" t="n">
        <v>43344</v>
      </c>
      <c r="F4092" s="161" t="n">
        <v>73050</v>
      </c>
      <c r="G4092" s="0" t="s">
        <v>130</v>
      </c>
    </row>
    <row r="4093" customFormat="false" ht="15" hidden="false" customHeight="false" outlineLevel="0" collapsed="false">
      <c r="A4093" s="0" t="s">
        <v>126</v>
      </c>
      <c r="B4093" s="0" t="s">
        <v>8222</v>
      </c>
      <c r="C4093" s="0" t="s">
        <v>8223</v>
      </c>
      <c r="D4093" s="0" t="s">
        <v>129</v>
      </c>
      <c r="E4093" s="161" t="n">
        <v>43344</v>
      </c>
      <c r="F4093" s="161" t="n">
        <v>73050</v>
      </c>
      <c r="G4093" s="0" t="s">
        <v>130</v>
      </c>
    </row>
    <row r="4094" customFormat="false" ht="15" hidden="false" customHeight="false" outlineLevel="0" collapsed="false">
      <c r="A4094" s="0" t="s">
        <v>126</v>
      </c>
      <c r="B4094" s="0" t="s">
        <v>8224</v>
      </c>
      <c r="C4094" s="0" t="s">
        <v>8225</v>
      </c>
      <c r="D4094" s="0" t="s">
        <v>129</v>
      </c>
      <c r="E4094" s="161" t="n">
        <v>43344</v>
      </c>
      <c r="F4094" s="161" t="n">
        <v>73050</v>
      </c>
      <c r="G4094" s="0" t="s">
        <v>130</v>
      </c>
    </row>
    <row r="4095" customFormat="false" ht="15" hidden="false" customHeight="false" outlineLevel="0" collapsed="false">
      <c r="A4095" s="0" t="s">
        <v>126</v>
      </c>
      <c r="B4095" s="0" t="s">
        <v>8226</v>
      </c>
      <c r="C4095" s="0" t="s">
        <v>8227</v>
      </c>
      <c r="D4095" s="0" t="s">
        <v>129</v>
      </c>
      <c r="E4095" s="161" t="n">
        <v>43831</v>
      </c>
      <c r="F4095" s="161" t="n">
        <v>44561</v>
      </c>
      <c r="G4095" s="0" t="s">
        <v>130</v>
      </c>
    </row>
    <row r="4096" customFormat="false" ht="15" hidden="false" customHeight="false" outlineLevel="0" collapsed="false">
      <c r="A4096" s="0" t="s">
        <v>126</v>
      </c>
      <c r="B4096" s="0" t="s">
        <v>8228</v>
      </c>
      <c r="C4096" s="0" t="s">
        <v>8229</v>
      </c>
      <c r="D4096" s="0" t="s">
        <v>129</v>
      </c>
      <c r="E4096" s="161" t="n">
        <v>43862</v>
      </c>
      <c r="F4096" s="161" t="n">
        <v>44592</v>
      </c>
      <c r="G4096" s="0" t="s">
        <v>130</v>
      </c>
    </row>
    <row r="4097" customFormat="false" ht="15" hidden="false" customHeight="false" outlineLevel="0" collapsed="false">
      <c r="A4097" s="0" t="s">
        <v>126</v>
      </c>
      <c r="B4097" s="0" t="s">
        <v>8230</v>
      </c>
      <c r="C4097" s="0" t="s">
        <v>8231</v>
      </c>
      <c r="D4097" s="0" t="s">
        <v>129</v>
      </c>
      <c r="E4097" s="161" t="n">
        <v>43344</v>
      </c>
      <c r="F4097" s="161" t="n">
        <v>73050</v>
      </c>
      <c r="G4097" s="0" t="s">
        <v>130</v>
      </c>
    </row>
    <row r="4098" customFormat="false" ht="15" hidden="false" customHeight="false" outlineLevel="0" collapsed="false">
      <c r="A4098" s="0" t="s">
        <v>126</v>
      </c>
      <c r="B4098" s="0" t="s">
        <v>8232</v>
      </c>
      <c r="C4098" s="0" t="s">
        <v>8233</v>
      </c>
      <c r="D4098" s="0" t="s">
        <v>129</v>
      </c>
      <c r="E4098" s="161" t="n">
        <v>43344</v>
      </c>
      <c r="F4098" s="161" t="n">
        <v>73050</v>
      </c>
      <c r="G4098" s="0" t="s">
        <v>130</v>
      </c>
    </row>
    <row r="4099" customFormat="false" ht="15" hidden="false" customHeight="false" outlineLevel="0" collapsed="false">
      <c r="A4099" s="0" t="s">
        <v>126</v>
      </c>
      <c r="B4099" s="0" t="s">
        <v>8234</v>
      </c>
      <c r="C4099" s="0" t="s">
        <v>8235</v>
      </c>
      <c r="D4099" s="0" t="s">
        <v>129</v>
      </c>
      <c r="E4099" s="161" t="n">
        <v>43739</v>
      </c>
      <c r="F4099" s="161" t="n">
        <v>73050</v>
      </c>
      <c r="G4099" s="0" t="s">
        <v>130</v>
      </c>
    </row>
    <row r="4100" customFormat="false" ht="15" hidden="false" customHeight="false" outlineLevel="0" collapsed="false">
      <c r="A4100" s="0" t="s">
        <v>126</v>
      </c>
      <c r="B4100" s="0" t="s">
        <v>8236</v>
      </c>
      <c r="C4100" s="0" t="s">
        <v>8237</v>
      </c>
      <c r="D4100" s="0" t="s">
        <v>129</v>
      </c>
      <c r="E4100" s="161" t="n">
        <v>43739</v>
      </c>
      <c r="F4100" s="161" t="n">
        <v>73050</v>
      </c>
      <c r="G4100" s="0" t="s">
        <v>130</v>
      </c>
    </row>
    <row r="4101" customFormat="false" ht="15" hidden="false" customHeight="false" outlineLevel="0" collapsed="false">
      <c r="A4101" s="0" t="s">
        <v>126</v>
      </c>
      <c r="B4101" s="0" t="s">
        <v>8238</v>
      </c>
      <c r="C4101" s="0" t="s">
        <v>8239</v>
      </c>
      <c r="D4101" s="0" t="s">
        <v>129</v>
      </c>
      <c r="E4101" s="161" t="n">
        <v>43739</v>
      </c>
      <c r="F4101" s="161" t="n">
        <v>73050</v>
      </c>
      <c r="G4101" s="0" t="s">
        <v>130</v>
      </c>
    </row>
    <row r="4102" customFormat="false" ht="15" hidden="false" customHeight="false" outlineLevel="0" collapsed="false">
      <c r="A4102" s="0" t="s">
        <v>126</v>
      </c>
      <c r="B4102" s="0" t="s">
        <v>8240</v>
      </c>
      <c r="C4102" s="0" t="s">
        <v>8241</v>
      </c>
      <c r="D4102" s="0" t="s">
        <v>129</v>
      </c>
      <c r="E4102" s="161" t="n">
        <v>43739</v>
      </c>
      <c r="F4102" s="161" t="n">
        <v>73050</v>
      </c>
      <c r="G4102" s="0" t="s">
        <v>130</v>
      </c>
    </row>
    <row r="4103" customFormat="false" ht="15" hidden="false" customHeight="false" outlineLevel="0" collapsed="false">
      <c r="A4103" s="0" t="s">
        <v>126</v>
      </c>
      <c r="B4103" s="0" t="s">
        <v>8242</v>
      </c>
      <c r="C4103" s="0" t="s">
        <v>8243</v>
      </c>
      <c r="D4103" s="0" t="s">
        <v>129</v>
      </c>
      <c r="E4103" s="161" t="n">
        <v>43739</v>
      </c>
      <c r="F4103" s="161" t="n">
        <v>73050</v>
      </c>
      <c r="G4103" s="0" t="s">
        <v>130</v>
      </c>
    </row>
    <row r="4104" customFormat="false" ht="15" hidden="false" customHeight="false" outlineLevel="0" collapsed="false">
      <c r="A4104" s="0" t="s">
        <v>126</v>
      </c>
      <c r="B4104" s="0" t="s">
        <v>8244</v>
      </c>
      <c r="C4104" s="0" t="s">
        <v>8245</v>
      </c>
      <c r="D4104" s="0" t="s">
        <v>129</v>
      </c>
      <c r="E4104" s="161" t="n">
        <v>43739</v>
      </c>
      <c r="F4104" s="161" t="n">
        <v>73050</v>
      </c>
      <c r="G4104" s="0" t="s">
        <v>130</v>
      </c>
    </row>
    <row r="4105" customFormat="false" ht="15" hidden="false" customHeight="false" outlineLevel="0" collapsed="false">
      <c r="A4105" s="0" t="s">
        <v>126</v>
      </c>
      <c r="B4105" s="0" t="s">
        <v>8246</v>
      </c>
      <c r="C4105" s="0" t="s">
        <v>8247</v>
      </c>
      <c r="D4105" s="0" t="s">
        <v>129</v>
      </c>
      <c r="E4105" s="161" t="n">
        <v>43733</v>
      </c>
      <c r="F4105" s="161" t="n">
        <v>73050</v>
      </c>
      <c r="G4105" s="0" t="s">
        <v>130</v>
      </c>
    </row>
    <row r="4106" customFormat="false" ht="15" hidden="false" customHeight="false" outlineLevel="0" collapsed="false">
      <c r="A4106" s="0" t="s">
        <v>126</v>
      </c>
      <c r="B4106" s="0" t="s">
        <v>8248</v>
      </c>
      <c r="C4106" s="0" t="s">
        <v>8249</v>
      </c>
      <c r="D4106" s="0" t="s">
        <v>129</v>
      </c>
      <c r="E4106" s="161" t="n">
        <v>43733</v>
      </c>
      <c r="F4106" s="161" t="n">
        <v>73050</v>
      </c>
      <c r="G4106" s="0" t="s">
        <v>130</v>
      </c>
    </row>
    <row r="4107" customFormat="false" ht="15" hidden="false" customHeight="false" outlineLevel="0" collapsed="false">
      <c r="A4107" s="0" t="s">
        <v>126</v>
      </c>
      <c r="B4107" s="0" t="s">
        <v>8250</v>
      </c>
      <c r="C4107" s="0" t="s">
        <v>8251</v>
      </c>
      <c r="D4107" s="0" t="s">
        <v>129</v>
      </c>
      <c r="E4107" s="161" t="n">
        <v>43922</v>
      </c>
      <c r="F4107" s="161" t="n">
        <v>73050</v>
      </c>
      <c r="G4107" s="0" t="s">
        <v>130</v>
      </c>
    </row>
    <row r="4108" customFormat="false" ht="15" hidden="false" customHeight="false" outlineLevel="0" collapsed="false">
      <c r="A4108" s="0" t="s">
        <v>126</v>
      </c>
      <c r="B4108" s="0" t="s">
        <v>8252</v>
      </c>
      <c r="C4108" s="0" t="s">
        <v>8253</v>
      </c>
      <c r="D4108" s="0" t="s">
        <v>129</v>
      </c>
      <c r="E4108" s="161" t="n">
        <v>43497</v>
      </c>
      <c r="F4108" s="161" t="n">
        <v>73050</v>
      </c>
      <c r="G4108" s="0" t="s">
        <v>130</v>
      </c>
    </row>
    <row r="4109" customFormat="false" ht="15" hidden="false" customHeight="false" outlineLevel="0" collapsed="false">
      <c r="A4109" s="0" t="s">
        <v>126</v>
      </c>
      <c r="B4109" s="0" t="s">
        <v>8254</v>
      </c>
      <c r="C4109" s="0" t="s">
        <v>8255</v>
      </c>
      <c r="D4109" s="0" t="s">
        <v>129</v>
      </c>
      <c r="E4109" s="161" t="n">
        <v>43862</v>
      </c>
      <c r="F4109" s="161" t="n">
        <v>73050</v>
      </c>
      <c r="G4109" s="0" t="s">
        <v>130</v>
      </c>
    </row>
    <row r="4110" customFormat="false" ht="15" hidden="false" customHeight="false" outlineLevel="0" collapsed="false">
      <c r="A4110" s="0" t="s">
        <v>126</v>
      </c>
      <c r="B4110" s="0" t="s">
        <v>8256</v>
      </c>
      <c r="C4110" s="0" t="s">
        <v>8257</v>
      </c>
      <c r="D4110" s="0" t="s">
        <v>129</v>
      </c>
      <c r="E4110" s="161" t="n">
        <v>43862</v>
      </c>
      <c r="F4110" s="161" t="n">
        <v>73050</v>
      </c>
      <c r="G4110" s="0" t="s">
        <v>130</v>
      </c>
    </row>
    <row r="4111" customFormat="false" ht="15" hidden="false" customHeight="false" outlineLevel="0" collapsed="false">
      <c r="A4111" s="0" t="s">
        <v>126</v>
      </c>
      <c r="B4111" s="0" t="s">
        <v>8258</v>
      </c>
      <c r="C4111" s="0" t="s">
        <v>8259</v>
      </c>
      <c r="D4111" s="0" t="s">
        <v>129</v>
      </c>
      <c r="E4111" s="161" t="n">
        <v>43862</v>
      </c>
      <c r="F4111" s="161" t="n">
        <v>73050</v>
      </c>
      <c r="G4111" s="0" t="s">
        <v>130</v>
      </c>
    </row>
    <row r="4112" customFormat="false" ht="15" hidden="false" customHeight="false" outlineLevel="0" collapsed="false">
      <c r="A4112" s="0" t="s">
        <v>126</v>
      </c>
      <c r="B4112" s="0" t="s">
        <v>8260</v>
      </c>
      <c r="C4112" s="0" t="s">
        <v>8261</v>
      </c>
      <c r="D4112" s="0" t="s">
        <v>129</v>
      </c>
      <c r="E4112" s="161" t="n">
        <v>43862</v>
      </c>
      <c r="F4112" s="161" t="n">
        <v>73050</v>
      </c>
      <c r="G4112" s="0" t="s">
        <v>130</v>
      </c>
    </row>
    <row r="4113" customFormat="false" ht="15" hidden="false" customHeight="false" outlineLevel="0" collapsed="false">
      <c r="A4113" s="0" t="s">
        <v>126</v>
      </c>
      <c r="B4113" s="0" t="s">
        <v>8262</v>
      </c>
      <c r="C4113" s="0" t="s">
        <v>8263</v>
      </c>
      <c r="D4113" s="0" t="s">
        <v>129</v>
      </c>
      <c r="E4113" s="161" t="n">
        <v>43862</v>
      </c>
      <c r="F4113" s="161" t="n">
        <v>73050</v>
      </c>
      <c r="G4113" s="0" t="s">
        <v>130</v>
      </c>
    </row>
    <row r="4114" customFormat="false" ht="15" hidden="false" customHeight="false" outlineLevel="0" collapsed="false">
      <c r="A4114" s="0" t="s">
        <v>126</v>
      </c>
      <c r="B4114" s="0" t="s">
        <v>8264</v>
      </c>
      <c r="C4114" s="0" t="s">
        <v>2892</v>
      </c>
      <c r="D4114" s="0" t="s">
        <v>129</v>
      </c>
      <c r="E4114" s="161" t="n">
        <v>43862</v>
      </c>
      <c r="F4114" s="161" t="n">
        <v>73050</v>
      </c>
      <c r="G4114" s="0" t="s">
        <v>130</v>
      </c>
    </row>
    <row r="4115" customFormat="false" ht="15" hidden="false" customHeight="false" outlineLevel="0" collapsed="false">
      <c r="A4115" s="0" t="s">
        <v>126</v>
      </c>
      <c r="B4115" s="0" t="s">
        <v>8265</v>
      </c>
      <c r="C4115" s="0" t="s">
        <v>8266</v>
      </c>
      <c r="D4115" s="0" t="s">
        <v>129</v>
      </c>
      <c r="E4115" s="161" t="n">
        <v>43831</v>
      </c>
      <c r="F4115" s="161" t="n">
        <v>73050</v>
      </c>
      <c r="G4115" s="0" t="s">
        <v>130</v>
      </c>
    </row>
    <row r="4116" customFormat="false" ht="15" hidden="false" customHeight="false" outlineLevel="0" collapsed="false">
      <c r="A4116" s="0" t="s">
        <v>126</v>
      </c>
      <c r="B4116" s="0" t="s">
        <v>8267</v>
      </c>
      <c r="C4116" s="0" t="s">
        <v>8268</v>
      </c>
      <c r="D4116" s="0" t="s">
        <v>129</v>
      </c>
      <c r="E4116" s="161" t="n">
        <v>43831</v>
      </c>
      <c r="F4116" s="161" t="n">
        <v>73050</v>
      </c>
      <c r="G4116" s="0" t="s">
        <v>130</v>
      </c>
    </row>
    <row r="4117" customFormat="false" ht="15" hidden="false" customHeight="false" outlineLevel="0" collapsed="false">
      <c r="A4117" s="0" t="s">
        <v>126</v>
      </c>
      <c r="B4117" s="0" t="s">
        <v>8269</v>
      </c>
      <c r="C4117" s="0" t="s">
        <v>8270</v>
      </c>
      <c r="D4117" s="0" t="s">
        <v>129</v>
      </c>
      <c r="E4117" s="161" t="n">
        <v>43831</v>
      </c>
      <c r="F4117" s="161" t="n">
        <v>73050</v>
      </c>
      <c r="G4117" s="0" t="s">
        <v>130</v>
      </c>
    </row>
    <row r="4118" customFormat="false" ht="15" hidden="false" customHeight="false" outlineLevel="0" collapsed="false">
      <c r="A4118" s="0" t="s">
        <v>126</v>
      </c>
      <c r="B4118" s="0" t="s">
        <v>8271</v>
      </c>
      <c r="C4118" s="0" t="s">
        <v>8272</v>
      </c>
      <c r="D4118" s="0" t="s">
        <v>129</v>
      </c>
      <c r="E4118" s="161" t="n">
        <v>43831</v>
      </c>
      <c r="F4118" s="161" t="n">
        <v>73050</v>
      </c>
      <c r="G4118" s="0" t="s">
        <v>130</v>
      </c>
    </row>
    <row r="4119" customFormat="false" ht="15" hidden="false" customHeight="false" outlineLevel="0" collapsed="false">
      <c r="A4119" s="0" t="s">
        <v>126</v>
      </c>
      <c r="B4119" s="0" t="s">
        <v>8273</v>
      </c>
      <c r="C4119" s="0" t="s">
        <v>5254</v>
      </c>
      <c r="D4119" s="0" t="s">
        <v>129</v>
      </c>
      <c r="E4119" s="161" t="n">
        <v>43831</v>
      </c>
      <c r="F4119" s="161" t="n">
        <v>73050</v>
      </c>
      <c r="G4119" s="0" t="s">
        <v>130</v>
      </c>
    </row>
    <row r="4120" customFormat="false" ht="15" hidden="false" customHeight="false" outlineLevel="0" collapsed="false">
      <c r="A4120" s="0" t="s">
        <v>126</v>
      </c>
      <c r="B4120" s="0" t="s">
        <v>8274</v>
      </c>
      <c r="C4120" s="0" t="s">
        <v>8275</v>
      </c>
      <c r="D4120" s="0" t="s">
        <v>129</v>
      </c>
      <c r="E4120" s="161" t="n">
        <v>43952</v>
      </c>
      <c r="F4120" s="161" t="n">
        <v>73050</v>
      </c>
      <c r="G4120" s="0" t="s">
        <v>130</v>
      </c>
    </row>
    <row r="4121" customFormat="false" ht="15" hidden="false" customHeight="false" outlineLevel="0" collapsed="false">
      <c r="A4121" s="0" t="s">
        <v>126</v>
      </c>
      <c r="B4121" s="0" t="s">
        <v>8276</v>
      </c>
      <c r="C4121" s="0" t="s">
        <v>8277</v>
      </c>
      <c r="D4121" s="0" t="s">
        <v>129</v>
      </c>
      <c r="E4121" s="161" t="n">
        <v>43831</v>
      </c>
      <c r="F4121" s="161" t="n">
        <v>73050</v>
      </c>
      <c r="G4121" s="0" t="s">
        <v>130</v>
      </c>
    </row>
    <row r="4122" customFormat="false" ht="15" hidden="false" customHeight="false" outlineLevel="0" collapsed="false">
      <c r="A4122" s="0" t="s">
        <v>126</v>
      </c>
      <c r="B4122" s="0" t="s">
        <v>8278</v>
      </c>
      <c r="C4122" s="0" t="s">
        <v>8279</v>
      </c>
      <c r="D4122" s="0" t="s">
        <v>129</v>
      </c>
      <c r="E4122" s="161" t="n">
        <v>43922</v>
      </c>
      <c r="F4122" s="161" t="n">
        <v>73050</v>
      </c>
      <c r="G4122" s="0" t="s">
        <v>130</v>
      </c>
    </row>
    <row r="4123" customFormat="false" ht="15" hidden="false" customHeight="false" outlineLevel="0" collapsed="false">
      <c r="A4123" s="0" t="s">
        <v>126</v>
      </c>
      <c r="B4123" s="0" t="s">
        <v>8280</v>
      </c>
      <c r="C4123" s="0" t="s">
        <v>7017</v>
      </c>
      <c r="D4123" s="0" t="s">
        <v>129</v>
      </c>
      <c r="E4123" s="161" t="n">
        <v>44013</v>
      </c>
      <c r="F4123" s="161" t="n">
        <v>73050</v>
      </c>
      <c r="G4123" s="0" t="s">
        <v>130</v>
      </c>
    </row>
    <row r="4124" customFormat="false" ht="15" hidden="false" customHeight="false" outlineLevel="0" collapsed="false">
      <c r="A4124" s="0" t="s">
        <v>126</v>
      </c>
      <c r="B4124" s="0" t="s">
        <v>8281</v>
      </c>
      <c r="C4124" s="0" t="s">
        <v>134</v>
      </c>
      <c r="D4124" s="0" t="s">
        <v>129</v>
      </c>
      <c r="E4124" s="161" t="n">
        <v>43191</v>
      </c>
      <c r="F4124" s="161" t="n">
        <v>73050</v>
      </c>
      <c r="G4124" s="0" t="s">
        <v>130</v>
      </c>
    </row>
    <row r="4125" customFormat="false" ht="15" hidden="false" customHeight="false" outlineLevel="0" collapsed="false">
      <c r="A4125" s="0" t="s">
        <v>126</v>
      </c>
      <c r="B4125" s="0" t="s">
        <v>8282</v>
      </c>
      <c r="C4125" s="0" t="s">
        <v>8283</v>
      </c>
      <c r="D4125" s="0" t="s">
        <v>129</v>
      </c>
      <c r="E4125" s="161" t="n">
        <v>43831</v>
      </c>
      <c r="F4125" s="161" t="n">
        <v>73050</v>
      </c>
      <c r="G4125" s="0" t="s">
        <v>130</v>
      </c>
    </row>
    <row r="4126" customFormat="false" ht="15" hidden="false" customHeight="false" outlineLevel="0" collapsed="false">
      <c r="A4126" s="0" t="s">
        <v>126</v>
      </c>
      <c r="B4126" s="0" t="s">
        <v>8286</v>
      </c>
      <c r="C4126" s="0" t="s">
        <v>8287</v>
      </c>
      <c r="D4126" s="0" t="s">
        <v>129</v>
      </c>
      <c r="E4126" s="161" t="n">
        <v>43952</v>
      </c>
      <c r="F4126" s="161" t="n">
        <v>73050</v>
      </c>
      <c r="G4126" s="0" t="s">
        <v>130</v>
      </c>
    </row>
    <row r="4127" customFormat="false" ht="15" hidden="false" customHeight="false" outlineLevel="0" collapsed="false">
      <c r="A4127" s="0" t="s">
        <v>126</v>
      </c>
      <c r="B4127" s="0" t="s">
        <v>8288</v>
      </c>
      <c r="C4127" s="0" t="s">
        <v>8289</v>
      </c>
      <c r="D4127" s="0" t="s">
        <v>129</v>
      </c>
      <c r="E4127" s="161" t="n">
        <v>43952</v>
      </c>
      <c r="F4127" s="161" t="n">
        <v>73050</v>
      </c>
      <c r="G4127" s="0" t="s">
        <v>130</v>
      </c>
    </row>
    <row r="4128" customFormat="false" ht="15" hidden="false" customHeight="false" outlineLevel="0" collapsed="false">
      <c r="A4128" s="0" t="s">
        <v>126</v>
      </c>
      <c r="B4128" s="0" t="s">
        <v>8290</v>
      </c>
      <c r="C4128" s="0" t="s">
        <v>8291</v>
      </c>
      <c r="D4128" s="0" t="s">
        <v>129</v>
      </c>
      <c r="E4128" s="161" t="n">
        <v>43952</v>
      </c>
      <c r="F4128" s="161" t="n">
        <v>73050</v>
      </c>
      <c r="G4128" s="0" t="s">
        <v>130</v>
      </c>
    </row>
    <row r="4129" customFormat="false" ht="15" hidden="false" customHeight="false" outlineLevel="0" collapsed="false">
      <c r="A4129" s="0" t="s">
        <v>126</v>
      </c>
      <c r="B4129" s="0" t="s">
        <v>8292</v>
      </c>
      <c r="C4129" s="0" t="s">
        <v>8293</v>
      </c>
      <c r="D4129" s="0" t="s">
        <v>129</v>
      </c>
      <c r="E4129" s="161" t="n">
        <v>43952</v>
      </c>
      <c r="F4129" s="161" t="n">
        <v>73050</v>
      </c>
      <c r="G4129" s="0" t="s">
        <v>130</v>
      </c>
    </row>
    <row r="4130" customFormat="false" ht="15" hidden="false" customHeight="false" outlineLevel="0" collapsed="false">
      <c r="A4130" s="0" t="s">
        <v>126</v>
      </c>
      <c r="B4130" s="0" t="s">
        <v>8294</v>
      </c>
      <c r="C4130" s="0" t="s">
        <v>8295</v>
      </c>
      <c r="D4130" s="0" t="s">
        <v>129</v>
      </c>
      <c r="E4130" s="161" t="n">
        <v>44013</v>
      </c>
      <c r="F4130" s="161" t="n">
        <v>73050</v>
      </c>
      <c r="G4130" s="0" t="s">
        <v>130</v>
      </c>
    </row>
    <row r="4131" customFormat="false" ht="15" hidden="false" customHeight="false" outlineLevel="0" collapsed="false">
      <c r="A4131" s="0" t="s">
        <v>126</v>
      </c>
      <c r="B4131" s="0" t="s">
        <v>8296</v>
      </c>
      <c r="C4131" s="0" t="s">
        <v>8297</v>
      </c>
      <c r="D4131" s="0" t="s">
        <v>129</v>
      </c>
      <c r="E4131" s="161" t="n">
        <v>44013</v>
      </c>
      <c r="F4131" s="161" t="n">
        <v>73050</v>
      </c>
      <c r="G4131" s="0" t="s">
        <v>130</v>
      </c>
    </row>
    <row r="4132" customFormat="false" ht="15" hidden="false" customHeight="false" outlineLevel="0" collapsed="false">
      <c r="A4132" s="0" t="s">
        <v>126</v>
      </c>
      <c r="B4132" s="0" t="s">
        <v>8298</v>
      </c>
      <c r="C4132" s="0" t="s">
        <v>134</v>
      </c>
      <c r="D4132" s="0" t="s">
        <v>129</v>
      </c>
      <c r="E4132" s="161" t="n">
        <v>43739</v>
      </c>
      <c r="F4132" s="161" t="n">
        <v>73050</v>
      </c>
      <c r="G4132" s="0" t="s">
        <v>130</v>
      </c>
    </row>
    <row r="4133" customFormat="false" ht="15" hidden="false" customHeight="false" outlineLevel="0" collapsed="false">
      <c r="A4133" s="0" t="s">
        <v>126</v>
      </c>
      <c r="B4133" s="0" t="s">
        <v>8299</v>
      </c>
      <c r="C4133" s="0" t="s">
        <v>8300</v>
      </c>
      <c r="D4133" s="0" t="s">
        <v>129</v>
      </c>
      <c r="E4133" s="161" t="n">
        <v>44197</v>
      </c>
      <c r="F4133" s="161" t="n">
        <v>73050</v>
      </c>
      <c r="G4133" s="0" t="s">
        <v>130</v>
      </c>
    </row>
    <row r="4134" customFormat="false" ht="15" hidden="false" customHeight="false" outlineLevel="0" collapsed="false">
      <c r="A4134" s="0" t="s">
        <v>126</v>
      </c>
      <c r="B4134" s="0" t="s">
        <v>8301</v>
      </c>
      <c r="C4134" s="0" t="s">
        <v>8302</v>
      </c>
      <c r="D4134" s="0" t="s">
        <v>129</v>
      </c>
      <c r="E4134" s="161" t="n">
        <v>44197</v>
      </c>
      <c r="F4134" s="161" t="n">
        <v>73050</v>
      </c>
      <c r="G4134" s="0" t="s">
        <v>130</v>
      </c>
    </row>
    <row r="4135" customFormat="false" ht="15" hidden="false" customHeight="false" outlineLevel="0" collapsed="false">
      <c r="A4135" s="0" t="s">
        <v>126</v>
      </c>
      <c r="B4135" s="0" t="s">
        <v>8303</v>
      </c>
      <c r="C4135" s="0" t="s">
        <v>8304</v>
      </c>
      <c r="D4135" s="0" t="s">
        <v>129</v>
      </c>
      <c r="E4135" s="161" t="n">
        <v>44197</v>
      </c>
      <c r="F4135" s="161" t="n">
        <v>73050</v>
      </c>
      <c r="G4135" s="0" t="s">
        <v>130</v>
      </c>
    </row>
    <row r="4136" customFormat="false" ht="15" hidden="false" customHeight="false" outlineLevel="0" collapsed="false">
      <c r="A4136" s="0" t="s">
        <v>126</v>
      </c>
      <c r="B4136" s="0" t="s">
        <v>8305</v>
      </c>
      <c r="C4136" s="0" t="s">
        <v>8306</v>
      </c>
      <c r="D4136" s="0" t="s">
        <v>129</v>
      </c>
      <c r="E4136" s="161" t="n">
        <v>44197</v>
      </c>
      <c r="F4136" s="161" t="n">
        <v>73050</v>
      </c>
      <c r="G4136" s="0" t="s">
        <v>130</v>
      </c>
    </row>
    <row r="4137" customFormat="false" ht="15" hidden="false" customHeight="false" outlineLevel="0" collapsed="false">
      <c r="A4137" s="0" t="s">
        <v>126</v>
      </c>
      <c r="B4137" s="0" t="s">
        <v>8307</v>
      </c>
      <c r="C4137" s="0" t="s">
        <v>8308</v>
      </c>
      <c r="D4137" s="0" t="s">
        <v>129</v>
      </c>
      <c r="E4137" s="161" t="n">
        <v>44197</v>
      </c>
      <c r="F4137" s="161" t="n">
        <v>73050</v>
      </c>
      <c r="G4137" s="0" t="s">
        <v>130</v>
      </c>
    </row>
    <row r="4138" customFormat="false" ht="15" hidden="false" customHeight="false" outlineLevel="0" collapsed="false">
      <c r="A4138" s="0" t="s">
        <v>126</v>
      </c>
      <c r="B4138" s="0" t="s">
        <v>8309</v>
      </c>
      <c r="C4138" s="0" t="s">
        <v>8310</v>
      </c>
      <c r="D4138" s="0" t="s">
        <v>129</v>
      </c>
      <c r="E4138" s="161" t="n">
        <v>44197</v>
      </c>
      <c r="F4138" s="161" t="n">
        <v>73050</v>
      </c>
      <c r="G4138" s="0" t="s">
        <v>130</v>
      </c>
    </row>
    <row r="4139" customFormat="false" ht="15" hidden="false" customHeight="false" outlineLevel="0" collapsed="false">
      <c r="A4139" s="0" t="s">
        <v>126</v>
      </c>
      <c r="B4139" s="0" t="s">
        <v>8311</v>
      </c>
      <c r="C4139" s="0" t="s">
        <v>134</v>
      </c>
      <c r="D4139" s="0" t="s">
        <v>129</v>
      </c>
      <c r="E4139" s="161" t="n">
        <v>44013</v>
      </c>
      <c r="F4139" s="161" t="n">
        <v>73050</v>
      </c>
      <c r="G4139" s="0" t="s">
        <v>130</v>
      </c>
    </row>
    <row r="4140" customFormat="false" ht="15" hidden="false" customHeight="false" outlineLevel="0" collapsed="false">
      <c r="A4140" s="0" t="s">
        <v>126</v>
      </c>
      <c r="B4140" s="0" t="s">
        <v>8312</v>
      </c>
      <c r="C4140" s="0" t="s">
        <v>134</v>
      </c>
      <c r="D4140" s="0" t="s">
        <v>129</v>
      </c>
      <c r="E4140" s="161" t="n">
        <v>44091</v>
      </c>
      <c r="F4140" s="161" t="n">
        <v>73050</v>
      </c>
      <c r="G4140" s="0" t="s">
        <v>130</v>
      </c>
    </row>
    <row r="4141" customFormat="false" ht="15" hidden="false" customHeight="false" outlineLevel="0" collapsed="false">
      <c r="A4141" s="0" t="s">
        <v>126</v>
      </c>
      <c r="B4141" s="0" t="s">
        <v>8313</v>
      </c>
      <c r="C4141" s="0" t="s">
        <v>8314</v>
      </c>
      <c r="D4141" s="0" t="s">
        <v>129</v>
      </c>
      <c r="E4141" s="161" t="n">
        <v>44105</v>
      </c>
      <c r="F4141" s="161" t="n">
        <v>73050</v>
      </c>
      <c r="G4141" s="0" t="s">
        <v>130</v>
      </c>
    </row>
    <row r="4142" customFormat="false" ht="15" hidden="false" customHeight="false" outlineLevel="0" collapsed="false">
      <c r="A4142" s="0" t="s">
        <v>126</v>
      </c>
      <c r="B4142" s="0" t="s">
        <v>8315</v>
      </c>
      <c r="C4142" s="0" t="s">
        <v>8316</v>
      </c>
      <c r="D4142" s="0" t="s">
        <v>129</v>
      </c>
      <c r="E4142" s="161" t="n">
        <v>43709</v>
      </c>
      <c r="F4142" s="161" t="n">
        <v>73050</v>
      </c>
      <c r="G4142" s="0" t="s">
        <v>130</v>
      </c>
    </row>
    <row r="4143" customFormat="false" ht="15" hidden="false" customHeight="false" outlineLevel="0" collapsed="false">
      <c r="A4143" s="0" t="s">
        <v>126</v>
      </c>
      <c r="B4143" s="0" t="s">
        <v>8317</v>
      </c>
      <c r="C4143" s="0" t="s">
        <v>8318</v>
      </c>
      <c r="D4143" s="0" t="s">
        <v>129</v>
      </c>
      <c r="E4143" s="161" t="n">
        <v>44075</v>
      </c>
      <c r="F4143" s="161" t="n">
        <v>73050</v>
      </c>
      <c r="G4143" s="0" t="s">
        <v>130</v>
      </c>
    </row>
    <row r="4144" customFormat="false" ht="15" hidden="false" customHeight="false" outlineLevel="0" collapsed="false">
      <c r="A4144" s="0" t="s">
        <v>126</v>
      </c>
      <c r="B4144" s="0" t="s">
        <v>8319</v>
      </c>
      <c r="C4144" s="0" t="s">
        <v>8320</v>
      </c>
      <c r="D4144" s="0" t="s">
        <v>129</v>
      </c>
      <c r="E4144" s="161" t="n">
        <v>44197</v>
      </c>
      <c r="F4144" s="161" t="n">
        <v>73050</v>
      </c>
      <c r="G4144" s="0" t="s">
        <v>130</v>
      </c>
    </row>
    <row r="4145" customFormat="false" ht="15" hidden="false" customHeight="false" outlineLevel="0" collapsed="false">
      <c r="A4145" s="0" t="s">
        <v>126</v>
      </c>
      <c r="B4145" s="0" t="s">
        <v>8321</v>
      </c>
      <c r="C4145" s="0" t="s">
        <v>8322</v>
      </c>
      <c r="D4145" s="0" t="s">
        <v>129</v>
      </c>
      <c r="E4145" s="161" t="n">
        <v>44197</v>
      </c>
      <c r="F4145" s="161" t="n">
        <v>73050</v>
      </c>
      <c r="G4145" s="0" t="s">
        <v>130</v>
      </c>
    </row>
    <row r="4146" customFormat="false" ht="15" hidden="false" customHeight="false" outlineLevel="0" collapsed="false">
      <c r="A4146" s="0" t="s">
        <v>126</v>
      </c>
      <c r="B4146" s="0" t="s">
        <v>8323</v>
      </c>
      <c r="C4146" s="0" t="s">
        <v>8324</v>
      </c>
      <c r="D4146" s="0" t="s">
        <v>129</v>
      </c>
      <c r="E4146" s="161" t="n">
        <v>44197</v>
      </c>
      <c r="F4146" s="161" t="n">
        <v>73050</v>
      </c>
      <c r="G4146" s="0" t="s">
        <v>130</v>
      </c>
    </row>
    <row r="4147" customFormat="false" ht="15" hidden="false" customHeight="false" outlineLevel="0" collapsed="false">
      <c r="A4147" s="0" t="s">
        <v>126</v>
      </c>
      <c r="B4147" s="0" t="s">
        <v>8325</v>
      </c>
      <c r="C4147" s="0" t="s">
        <v>8326</v>
      </c>
      <c r="D4147" s="0" t="s">
        <v>129</v>
      </c>
      <c r="E4147" s="161" t="n">
        <v>44197</v>
      </c>
      <c r="F4147" s="161" t="n">
        <v>73050</v>
      </c>
      <c r="G4147" s="0" t="s">
        <v>130</v>
      </c>
    </row>
    <row r="4148" customFormat="false" ht="15" hidden="false" customHeight="false" outlineLevel="0" collapsed="false">
      <c r="A4148" s="0" t="s">
        <v>126</v>
      </c>
      <c r="B4148" s="0" t="s">
        <v>8327</v>
      </c>
      <c r="C4148" s="0" t="s">
        <v>134</v>
      </c>
      <c r="D4148" s="0" t="s">
        <v>129</v>
      </c>
      <c r="E4148" s="161" t="n">
        <v>43831</v>
      </c>
      <c r="F4148" s="161" t="n">
        <v>73050</v>
      </c>
      <c r="G4148" s="0" t="s">
        <v>130</v>
      </c>
    </row>
    <row r="4149" customFormat="false" ht="15" hidden="false" customHeight="false" outlineLevel="0" collapsed="false">
      <c r="A4149" s="0" t="s">
        <v>126</v>
      </c>
      <c r="B4149" s="0" t="s">
        <v>8328</v>
      </c>
      <c r="C4149" s="0" t="s">
        <v>8329</v>
      </c>
      <c r="D4149" s="0" t="s">
        <v>129</v>
      </c>
      <c r="E4149" s="161" t="n">
        <v>44013</v>
      </c>
      <c r="F4149" s="161" t="n">
        <v>73050</v>
      </c>
      <c r="G4149" s="0" t="s">
        <v>130</v>
      </c>
    </row>
    <row r="4150" customFormat="false" ht="15" hidden="false" customHeight="false" outlineLevel="0" collapsed="false">
      <c r="A4150" s="0" t="s">
        <v>126</v>
      </c>
      <c r="B4150" s="0" t="s">
        <v>8330</v>
      </c>
      <c r="C4150" s="0" t="s">
        <v>8331</v>
      </c>
      <c r="D4150" s="0" t="s">
        <v>129</v>
      </c>
      <c r="E4150" s="161" t="n">
        <v>44256</v>
      </c>
      <c r="F4150" s="161" t="n">
        <v>73050</v>
      </c>
      <c r="G4150" s="0" t="s">
        <v>130</v>
      </c>
    </row>
    <row r="4151" customFormat="false" ht="15" hidden="false" customHeight="false" outlineLevel="0" collapsed="false">
      <c r="A4151" s="0" t="s">
        <v>126</v>
      </c>
      <c r="B4151" s="0" t="s">
        <v>8332</v>
      </c>
      <c r="C4151" s="0" t="s">
        <v>134</v>
      </c>
      <c r="D4151" s="0" t="s">
        <v>129</v>
      </c>
      <c r="E4151" s="161" t="n">
        <v>44228</v>
      </c>
      <c r="F4151" s="161" t="n">
        <v>73050</v>
      </c>
      <c r="G4151" s="0" t="s">
        <v>130</v>
      </c>
    </row>
    <row r="4152" customFormat="false" ht="15" hidden="false" customHeight="false" outlineLevel="0" collapsed="false">
      <c r="A4152" s="0" t="s">
        <v>126</v>
      </c>
      <c r="B4152" s="0" t="s">
        <v>8333</v>
      </c>
      <c r="C4152" s="0" t="s">
        <v>8334</v>
      </c>
      <c r="D4152" s="0" t="s">
        <v>129</v>
      </c>
      <c r="E4152" s="161" t="n">
        <v>44228</v>
      </c>
      <c r="F4152" s="161" t="n">
        <v>73050</v>
      </c>
      <c r="G4152" s="0" t="s">
        <v>130</v>
      </c>
    </row>
    <row r="4153" customFormat="false" ht="15" hidden="false" customHeight="false" outlineLevel="0" collapsed="false">
      <c r="A4153" s="0" t="s">
        <v>126</v>
      </c>
      <c r="B4153" s="0" t="s">
        <v>8335</v>
      </c>
      <c r="C4153" s="0" t="s">
        <v>134</v>
      </c>
      <c r="D4153" s="0" t="s">
        <v>129</v>
      </c>
      <c r="E4153" s="161" t="n">
        <v>43922</v>
      </c>
      <c r="F4153" s="161" t="n">
        <v>73050</v>
      </c>
      <c r="G4153" s="0" t="s">
        <v>130</v>
      </c>
    </row>
    <row r="4154" customFormat="false" ht="15" hidden="false" customHeight="false" outlineLevel="0" collapsed="false">
      <c r="A4154" s="0" t="s">
        <v>126</v>
      </c>
      <c r="B4154" s="0" t="s">
        <v>8336</v>
      </c>
      <c r="C4154" s="0" t="s">
        <v>8337</v>
      </c>
      <c r="D4154" s="0" t="s">
        <v>129</v>
      </c>
      <c r="E4154" s="161" t="n">
        <v>44239</v>
      </c>
      <c r="F4154" s="161" t="n">
        <v>73050</v>
      </c>
      <c r="G4154" s="0" t="s">
        <v>130</v>
      </c>
    </row>
    <row r="4155" customFormat="false" ht="15" hidden="false" customHeight="false" outlineLevel="0" collapsed="false">
      <c r="A4155" s="0" t="s">
        <v>126</v>
      </c>
      <c r="B4155" s="0" t="s">
        <v>8338</v>
      </c>
      <c r="C4155" s="0" t="s">
        <v>8339</v>
      </c>
      <c r="D4155" s="0" t="s">
        <v>129</v>
      </c>
      <c r="E4155" s="161" t="n">
        <v>44228</v>
      </c>
      <c r="F4155" s="161" t="n">
        <v>73050</v>
      </c>
      <c r="G4155" s="0" t="s">
        <v>130</v>
      </c>
    </row>
    <row r="4156" customFormat="false" ht="15" hidden="false" customHeight="false" outlineLevel="0" collapsed="false">
      <c r="A4156" s="0" t="s">
        <v>126</v>
      </c>
      <c r="B4156" s="0" t="s">
        <v>8340</v>
      </c>
      <c r="C4156" s="0" t="s">
        <v>8331</v>
      </c>
      <c r="D4156" s="0" t="s">
        <v>129</v>
      </c>
      <c r="E4156" s="161" t="n">
        <v>44256</v>
      </c>
      <c r="F4156" s="161" t="n">
        <v>73050</v>
      </c>
      <c r="G4156" s="0" t="s">
        <v>130</v>
      </c>
    </row>
    <row r="4157" customFormat="false" ht="15" hidden="false" customHeight="false" outlineLevel="0" collapsed="false">
      <c r="A4157" s="0" t="s">
        <v>126</v>
      </c>
      <c r="B4157" s="0" t="s">
        <v>8341</v>
      </c>
      <c r="C4157" s="0" t="s">
        <v>8342</v>
      </c>
      <c r="D4157" s="0" t="s">
        <v>129</v>
      </c>
      <c r="E4157" s="161" t="n">
        <v>44229</v>
      </c>
      <c r="F4157" s="161" t="n">
        <v>73050</v>
      </c>
      <c r="G4157" s="0" t="s">
        <v>130</v>
      </c>
    </row>
    <row r="4158" customFormat="false" ht="15" hidden="false" customHeight="false" outlineLevel="0" collapsed="false">
      <c r="A4158" s="0" t="s">
        <v>126</v>
      </c>
      <c r="B4158" s="0" t="s">
        <v>8343</v>
      </c>
      <c r="C4158" s="0" t="s">
        <v>8344</v>
      </c>
      <c r="D4158" s="0" t="s">
        <v>129</v>
      </c>
      <c r="E4158" s="161" t="n">
        <v>44044</v>
      </c>
      <c r="F4158" s="161" t="n">
        <v>73050</v>
      </c>
      <c r="G4158" s="0" t="s">
        <v>130</v>
      </c>
    </row>
    <row r="4159" customFormat="false" ht="15" hidden="false" customHeight="false" outlineLevel="0" collapsed="false">
      <c r="A4159" s="0" t="s">
        <v>126</v>
      </c>
      <c r="B4159" s="0" t="s">
        <v>8345</v>
      </c>
      <c r="C4159" s="0" t="s">
        <v>8346</v>
      </c>
      <c r="D4159" s="0" t="s">
        <v>129</v>
      </c>
      <c r="E4159" s="161" t="n">
        <v>44202</v>
      </c>
      <c r="F4159" s="161" t="n">
        <v>73050</v>
      </c>
      <c r="G4159" s="0" t="s">
        <v>130</v>
      </c>
    </row>
    <row r="4160" customFormat="false" ht="15" hidden="false" customHeight="false" outlineLevel="0" collapsed="false">
      <c r="A4160" s="0" t="s">
        <v>126</v>
      </c>
      <c r="B4160" s="0" t="s">
        <v>8347</v>
      </c>
      <c r="C4160" s="0" t="s">
        <v>8348</v>
      </c>
      <c r="D4160" s="0" t="s">
        <v>129</v>
      </c>
      <c r="E4160" s="161" t="n">
        <v>44075</v>
      </c>
      <c r="F4160" s="161" t="n">
        <v>73050</v>
      </c>
      <c r="G4160" s="0" t="s">
        <v>130</v>
      </c>
    </row>
    <row r="4161" customFormat="false" ht="15" hidden="false" customHeight="false" outlineLevel="0" collapsed="false">
      <c r="A4161" s="0" t="s">
        <v>126</v>
      </c>
      <c r="B4161" s="0" t="s">
        <v>8349</v>
      </c>
      <c r="C4161" s="0" t="s">
        <v>8350</v>
      </c>
      <c r="D4161" s="0" t="s">
        <v>129</v>
      </c>
      <c r="E4161" s="161" t="n">
        <v>40756</v>
      </c>
      <c r="F4161" s="161" t="n">
        <v>73050</v>
      </c>
      <c r="G4161" s="0" t="s">
        <v>130</v>
      </c>
    </row>
    <row r="4162" customFormat="false" ht="15" hidden="false" customHeight="false" outlineLevel="0" collapsed="false">
      <c r="A4162" s="0" t="s">
        <v>126</v>
      </c>
      <c r="B4162" s="0" t="s">
        <v>8353</v>
      </c>
      <c r="C4162" s="0" t="s">
        <v>8354</v>
      </c>
      <c r="D4162" s="0" t="s">
        <v>129</v>
      </c>
      <c r="E4162" s="161" t="n">
        <v>40756</v>
      </c>
      <c r="F4162" s="161" t="n">
        <v>73050</v>
      </c>
      <c r="G4162" s="0" t="s">
        <v>130</v>
      </c>
    </row>
    <row r="4163" customFormat="false" ht="15" hidden="false" customHeight="false" outlineLevel="0" collapsed="false">
      <c r="A4163" s="0" t="s">
        <v>126</v>
      </c>
      <c r="B4163" s="0" t="s">
        <v>8355</v>
      </c>
      <c r="C4163" s="0" t="s">
        <v>8356</v>
      </c>
      <c r="D4163" s="0" t="s">
        <v>129</v>
      </c>
      <c r="E4163" s="161" t="n">
        <v>41487</v>
      </c>
      <c r="F4163" s="161" t="n">
        <v>73050</v>
      </c>
      <c r="G4163" s="0" t="s">
        <v>130</v>
      </c>
    </row>
    <row r="4164" customFormat="false" ht="15" hidden="false" customHeight="false" outlineLevel="0" collapsed="false">
      <c r="A4164" s="0" t="s">
        <v>126</v>
      </c>
      <c r="B4164" s="0" t="s">
        <v>8357</v>
      </c>
      <c r="C4164" s="0" t="s">
        <v>8358</v>
      </c>
      <c r="D4164" s="0" t="s">
        <v>129</v>
      </c>
      <c r="E4164" s="161" t="n">
        <v>40756</v>
      </c>
      <c r="F4164" s="161" t="n">
        <v>73050</v>
      </c>
      <c r="G4164" s="0" t="s">
        <v>130</v>
      </c>
    </row>
    <row r="4165" customFormat="false" ht="15" hidden="false" customHeight="false" outlineLevel="0" collapsed="false">
      <c r="A4165" s="0" t="s">
        <v>126</v>
      </c>
      <c r="B4165" s="0" t="s">
        <v>8359</v>
      </c>
      <c r="C4165" s="0" t="s">
        <v>8360</v>
      </c>
      <c r="D4165" s="0" t="s">
        <v>129</v>
      </c>
      <c r="E4165" s="161" t="n">
        <v>40756</v>
      </c>
      <c r="F4165" s="161" t="n">
        <v>73050</v>
      </c>
      <c r="G4165" s="0" t="s">
        <v>130</v>
      </c>
    </row>
    <row r="4166" customFormat="false" ht="15" hidden="false" customHeight="false" outlineLevel="0" collapsed="false">
      <c r="A4166" s="0" t="s">
        <v>126</v>
      </c>
      <c r="B4166" s="0" t="s">
        <v>8361</v>
      </c>
      <c r="C4166" s="0" t="s">
        <v>8362</v>
      </c>
      <c r="D4166" s="0" t="s">
        <v>129</v>
      </c>
      <c r="E4166" s="161" t="n">
        <v>41487</v>
      </c>
      <c r="F4166" s="161" t="n">
        <v>73050</v>
      </c>
      <c r="G4166" s="0" t="s">
        <v>130</v>
      </c>
    </row>
    <row r="4167" customFormat="false" ht="15" hidden="false" customHeight="false" outlineLevel="0" collapsed="false">
      <c r="A4167" s="0" t="s">
        <v>126</v>
      </c>
      <c r="B4167" s="0" t="s">
        <v>8363</v>
      </c>
      <c r="C4167" s="0" t="s">
        <v>8364</v>
      </c>
      <c r="D4167" s="0" t="s">
        <v>129</v>
      </c>
      <c r="E4167" s="161" t="n">
        <v>40756</v>
      </c>
      <c r="F4167" s="161" t="n">
        <v>73050</v>
      </c>
      <c r="G4167" s="0" t="s">
        <v>130</v>
      </c>
    </row>
    <row r="4168" customFormat="false" ht="15" hidden="false" customHeight="false" outlineLevel="0" collapsed="false">
      <c r="A4168" s="0" t="s">
        <v>126</v>
      </c>
      <c r="B4168" s="0" t="s">
        <v>8365</v>
      </c>
      <c r="C4168" s="0" t="s">
        <v>8366</v>
      </c>
      <c r="D4168" s="0" t="s">
        <v>129</v>
      </c>
      <c r="E4168" s="161" t="n">
        <v>40756</v>
      </c>
      <c r="F4168" s="161" t="n">
        <v>73050</v>
      </c>
      <c r="G4168" s="0" t="s">
        <v>130</v>
      </c>
    </row>
    <row r="4169" customFormat="false" ht="15" hidden="false" customHeight="false" outlineLevel="0" collapsed="false">
      <c r="A4169" s="0" t="s">
        <v>126</v>
      </c>
      <c r="B4169" s="0" t="s">
        <v>8367</v>
      </c>
      <c r="C4169" s="0" t="s">
        <v>8368</v>
      </c>
      <c r="D4169" s="0" t="s">
        <v>129</v>
      </c>
      <c r="E4169" s="161" t="n">
        <v>41487</v>
      </c>
      <c r="F4169" s="161" t="n">
        <v>73050</v>
      </c>
      <c r="G4169" s="0" t="s">
        <v>130</v>
      </c>
    </row>
    <row r="4170" customFormat="false" ht="15" hidden="false" customHeight="false" outlineLevel="0" collapsed="false">
      <c r="A4170" s="0" t="s">
        <v>126</v>
      </c>
      <c r="B4170" s="0" t="s">
        <v>8369</v>
      </c>
      <c r="C4170" s="0" t="s">
        <v>8370</v>
      </c>
      <c r="D4170" s="0" t="s">
        <v>129</v>
      </c>
      <c r="E4170" s="161" t="n">
        <v>40756</v>
      </c>
      <c r="F4170" s="161" t="n">
        <v>73050</v>
      </c>
      <c r="G4170" s="0" t="s">
        <v>130</v>
      </c>
    </row>
    <row r="4171" customFormat="false" ht="15" hidden="false" customHeight="false" outlineLevel="0" collapsed="false">
      <c r="A4171" s="0" t="s">
        <v>126</v>
      </c>
      <c r="B4171" s="0" t="s">
        <v>8371</v>
      </c>
      <c r="C4171" s="0" t="s">
        <v>8372</v>
      </c>
      <c r="D4171" s="0" t="s">
        <v>129</v>
      </c>
      <c r="E4171" s="161" t="n">
        <v>40756</v>
      </c>
      <c r="F4171" s="161" t="n">
        <v>73050</v>
      </c>
      <c r="G4171" s="0" t="s">
        <v>130</v>
      </c>
    </row>
    <row r="4172" customFormat="false" ht="15" hidden="false" customHeight="false" outlineLevel="0" collapsed="false">
      <c r="A4172" s="0" t="s">
        <v>126</v>
      </c>
      <c r="B4172" s="0" t="s">
        <v>8373</v>
      </c>
      <c r="C4172" s="0" t="s">
        <v>8374</v>
      </c>
      <c r="D4172" s="0" t="s">
        <v>129</v>
      </c>
      <c r="E4172" s="161" t="n">
        <v>41487</v>
      </c>
      <c r="F4172" s="161" t="n">
        <v>73050</v>
      </c>
      <c r="G4172" s="0" t="s">
        <v>130</v>
      </c>
    </row>
    <row r="4173" customFormat="false" ht="15" hidden="false" customHeight="false" outlineLevel="0" collapsed="false">
      <c r="A4173" s="0" t="s">
        <v>126</v>
      </c>
      <c r="B4173" s="0" t="s">
        <v>8375</v>
      </c>
      <c r="C4173" s="0" t="s">
        <v>8376</v>
      </c>
      <c r="D4173" s="0" t="s">
        <v>129</v>
      </c>
      <c r="E4173" s="161" t="n">
        <v>41852</v>
      </c>
      <c r="F4173" s="161" t="n">
        <v>73050</v>
      </c>
      <c r="G4173" s="0" t="s">
        <v>130</v>
      </c>
    </row>
    <row r="4174" customFormat="false" ht="15" hidden="false" customHeight="false" outlineLevel="0" collapsed="false">
      <c r="A4174" s="0" t="s">
        <v>126</v>
      </c>
      <c r="B4174" s="0" t="s">
        <v>8377</v>
      </c>
      <c r="C4174" s="0" t="s">
        <v>8378</v>
      </c>
      <c r="D4174" s="0" t="s">
        <v>129</v>
      </c>
      <c r="E4174" s="161" t="n">
        <v>41852</v>
      </c>
      <c r="F4174" s="161" t="n">
        <v>73050</v>
      </c>
      <c r="G4174" s="0" t="s">
        <v>130</v>
      </c>
    </row>
    <row r="4175" customFormat="false" ht="15" hidden="false" customHeight="false" outlineLevel="0" collapsed="false">
      <c r="A4175" s="0" t="s">
        <v>126</v>
      </c>
      <c r="B4175" s="0" t="s">
        <v>8379</v>
      </c>
      <c r="C4175" s="0" t="s">
        <v>8380</v>
      </c>
      <c r="D4175" s="0" t="s">
        <v>129</v>
      </c>
      <c r="E4175" s="161" t="n">
        <v>41852</v>
      </c>
      <c r="F4175" s="161" t="n">
        <v>73050</v>
      </c>
      <c r="G4175" s="0" t="s">
        <v>130</v>
      </c>
    </row>
    <row r="4176" customFormat="false" ht="15" hidden="false" customHeight="false" outlineLevel="0" collapsed="false">
      <c r="A4176" s="0" t="s">
        <v>126</v>
      </c>
      <c r="B4176" s="0" t="s">
        <v>8381</v>
      </c>
      <c r="C4176" s="0" t="s">
        <v>8382</v>
      </c>
      <c r="D4176" s="0" t="s">
        <v>129</v>
      </c>
      <c r="E4176" s="161" t="n">
        <v>41852</v>
      </c>
      <c r="F4176" s="161" t="n">
        <v>73050</v>
      </c>
      <c r="G4176" s="0" t="s">
        <v>130</v>
      </c>
    </row>
    <row r="4177" customFormat="false" ht="15" hidden="false" customHeight="false" outlineLevel="0" collapsed="false">
      <c r="A4177" s="0" t="s">
        <v>126</v>
      </c>
      <c r="B4177" s="0" t="s">
        <v>8383</v>
      </c>
      <c r="C4177" s="0" t="s">
        <v>8384</v>
      </c>
      <c r="D4177" s="0" t="s">
        <v>129</v>
      </c>
      <c r="E4177" s="161" t="n">
        <v>41852</v>
      </c>
      <c r="F4177" s="161" t="n">
        <v>73050</v>
      </c>
      <c r="G4177" s="0" t="s">
        <v>130</v>
      </c>
    </row>
    <row r="4178" customFormat="false" ht="15" hidden="false" customHeight="false" outlineLevel="0" collapsed="false">
      <c r="A4178" s="0" t="s">
        <v>126</v>
      </c>
      <c r="B4178" s="0" t="s">
        <v>8385</v>
      </c>
      <c r="C4178" s="0" t="s">
        <v>8386</v>
      </c>
      <c r="D4178" s="0" t="s">
        <v>129</v>
      </c>
      <c r="E4178" s="161" t="n">
        <v>36526</v>
      </c>
      <c r="F4178" s="161" t="n">
        <v>73050</v>
      </c>
      <c r="G4178" s="0" t="s">
        <v>130</v>
      </c>
    </row>
    <row r="4179" customFormat="false" ht="15" hidden="false" customHeight="false" outlineLevel="0" collapsed="false">
      <c r="A4179" s="0" t="s">
        <v>126</v>
      </c>
      <c r="B4179" s="0" t="s">
        <v>8387</v>
      </c>
      <c r="C4179" s="0" t="s">
        <v>8388</v>
      </c>
      <c r="D4179" s="0" t="s">
        <v>129</v>
      </c>
      <c r="E4179" s="161" t="n">
        <v>36526</v>
      </c>
      <c r="F4179" s="161" t="n">
        <v>73050</v>
      </c>
      <c r="G4179" s="0" t="s">
        <v>130</v>
      </c>
    </row>
    <row r="4180" customFormat="false" ht="15" hidden="false" customHeight="false" outlineLevel="0" collapsed="false">
      <c r="A4180" s="0" t="s">
        <v>126</v>
      </c>
      <c r="B4180" s="0" t="s">
        <v>8389</v>
      </c>
      <c r="C4180" s="0" t="s">
        <v>8390</v>
      </c>
      <c r="D4180" s="0" t="s">
        <v>129</v>
      </c>
      <c r="E4180" s="161" t="n">
        <v>36526</v>
      </c>
      <c r="F4180" s="161" t="n">
        <v>73050</v>
      </c>
      <c r="G4180" s="0" t="s">
        <v>130</v>
      </c>
    </row>
    <row r="4181" customFormat="false" ht="15" hidden="false" customHeight="false" outlineLevel="0" collapsed="false">
      <c r="A4181" s="0" t="s">
        <v>126</v>
      </c>
      <c r="B4181" s="0" t="s">
        <v>8391</v>
      </c>
      <c r="C4181" s="0" t="s">
        <v>8392</v>
      </c>
      <c r="D4181" s="0" t="s">
        <v>129</v>
      </c>
      <c r="E4181" s="161" t="n">
        <v>40756</v>
      </c>
      <c r="F4181" s="161" t="n">
        <v>73050</v>
      </c>
      <c r="G4181" s="0" t="s">
        <v>130</v>
      </c>
    </row>
    <row r="4182" customFormat="false" ht="15" hidden="false" customHeight="false" outlineLevel="0" collapsed="false">
      <c r="A4182" s="0" t="s">
        <v>126</v>
      </c>
      <c r="B4182" s="0" t="s">
        <v>8393</v>
      </c>
      <c r="C4182" s="0" t="s">
        <v>8394</v>
      </c>
      <c r="D4182" s="0" t="s">
        <v>129</v>
      </c>
      <c r="E4182" s="161" t="n">
        <v>40756</v>
      </c>
      <c r="F4182" s="161" t="n">
        <v>73050</v>
      </c>
      <c r="G4182" s="0" t="s">
        <v>130</v>
      </c>
    </row>
    <row r="4183" customFormat="false" ht="15" hidden="false" customHeight="false" outlineLevel="0" collapsed="false">
      <c r="A4183" s="0" t="s">
        <v>126</v>
      </c>
      <c r="B4183" s="0" t="s">
        <v>8395</v>
      </c>
      <c r="C4183" s="0" t="s">
        <v>8396</v>
      </c>
      <c r="D4183" s="0" t="s">
        <v>129</v>
      </c>
      <c r="E4183" s="161" t="n">
        <v>40756</v>
      </c>
      <c r="F4183" s="161" t="n">
        <v>73050</v>
      </c>
      <c r="G4183" s="0" t="s">
        <v>130</v>
      </c>
    </row>
    <row r="4184" customFormat="false" ht="15" hidden="false" customHeight="false" outlineLevel="0" collapsed="false">
      <c r="A4184" s="0" t="s">
        <v>126</v>
      </c>
      <c r="B4184" s="0" t="s">
        <v>8397</v>
      </c>
      <c r="C4184" s="0" t="s">
        <v>8398</v>
      </c>
      <c r="D4184" s="0" t="s">
        <v>129</v>
      </c>
      <c r="E4184" s="161" t="n">
        <v>41852</v>
      </c>
      <c r="F4184" s="161" t="n">
        <v>73050</v>
      </c>
      <c r="G4184" s="0" t="s">
        <v>130</v>
      </c>
    </row>
    <row r="4185" customFormat="false" ht="15" hidden="false" customHeight="false" outlineLevel="0" collapsed="false">
      <c r="A4185" s="0" t="s">
        <v>126</v>
      </c>
      <c r="B4185" s="0" t="s">
        <v>8399</v>
      </c>
      <c r="C4185" s="0" t="s">
        <v>8400</v>
      </c>
      <c r="D4185" s="0" t="s">
        <v>129</v>
      </c>
      <c r="E4185" s="161" t="n">
        <v>41852</v>
      </c>
      <c r="F4185" s="161" t="n">
        <v>73050</v>
      </c>
      <c r="G4185" s="0" t="s">
        <v>130</v>
      </c>
    </row>
    <row r="4186" customFormat="false" ht="15" hidden="false" customHeight="false" outlineLevel="0" collapsed="false">
      <c r="A4186" s="0" t="s">
        <v>126</v>
      </c>
      <c r="B4186" s="0" t="s">
        <v>8401</v>
      </c>
      <c r="C4186" s="0" t="s">
        <v>8402</v>
      </c>
      <c r="D4186" s="0" t="s">
        <v>129</v>
      </c>
      <c r="E4186" s="161" t="n">
        <v>41852</v>
      </c>
      <c r="F4186" s="161" t="n">
        <v>73050</v>
      </c>
      <c r="G4186" s="0" t="s">
        <v>130</v>
      </c>
    </row>
    <row r="4187" customFormat="false" ht="15" hidden="false" customHeight="false" outlineLevel="0" collapsed="false">
      <c r="A4187" s="0" t="s">
        <v>126</v>
      </c>
      <c r="B4187" s="0" t="s">
        <v>8403</v>
      </c>
      <c r="C4187" s="0" t="s">
        <v>8404</v>
      </c>
      <c r="D4187" s="0" t="s">
        <v>129</v>
      </c>
      <c r="E4187" s="161" t="n">
        <v>41852</v>
      </c>
      <c r="F4187" s="161" t="n">
        <v>73050</v>
      </c>
      <c r="G4187" s="0" t="s">
        <v>130</v>
      </c>
    </row>
    <row r="4188" customFormat="false" ht="15" hidden="false" customHeight="false" outlineLevel="0" collapsed="false">
      <c r="A4188" s="0" t="s">
        <v>126</v>
      </c>
      <c r="B4188" s="0" t="s">
        <v>8405</v>
      </c>
      <c r="C4188" s="0" t="s">
        <v>8406</v>
      </c>
      <c r="D4188" s="0" t="s">
        <v>129</v>
      </c>
      <c r="E4188" s="161" t="n">
        <v>41852</v>
      </c>
      <c r="F4188" s="161" t="n">
        <v>73050</v>
      </c>
      <c r="G4188" s="0" t="s">
        <v>130</v>
      </c>
    </row>
    <row r="4189" customFormat="false" ht="15" hidden="false" customHeight="false" outlineLevel="0" collapsed="false">
      <c r="A4189" s="0" t="s">
        <v>126</v>
      </c>
      <c r="B4189" s="0" t="s">
        <v>8407</v>
      </c>
      <c r="C4189" s="0" t="s">
        <v>8408</v>
      </c>
      <c r="D4189" s="0" t="s">
        <v>129</v>
      </c>
      <c r="E4189" s="161" t="n">
        <v>36526</v>
      </c>
      <c r="F4189" s="161" t="n">
        <v>73050</v>
      </c>
      <c r="G4189" s="0" t="s">
        <v>130</v>
      </c>
    </row>
    <row r="4190" customFormat="false" ht="15" hidden="false" customHeight="false" outlineLevel="0" collapsed="false">
      <c r="A4190" s="0" t="s">
        <v>126</v>
      </c>
      <c r="B4190" s="0" t="s">
        <v>8409</v>
      </c>
      <c r="C4190" s="0" t="s">
        <v>8410</v>
      </c>
      <c r="D4190" s="0" t="s">
        <v>129</v>
      </c>
      <c r="E4190" s="161" t="n">
        <v>36526</v>
      </c>
      <c r="F4190" s="161" t="n">
        <v>73050</v>
      </c>
      <c r="G4190" s="0" t="s">
        <v>130</v>
      </c>
    </row>
    <row r="4191" customFormat="false" ht="15" hidden="false" customHeight="false" outlineLevel="0" collapsed="false">
      <c r="A4191" s="0" t="s">
        <v>126</v>
      </c>
      <c r="B4191" s="0" t="s">
        <v>8411</v>
      </c>
      <c r="C4191" s="0" t="s">
        <v>8412</v>
      </c>
      <c r="D4191" s="0" t="s">
        <v>129</v>
      </c>
      <c r="E4191" s="161" t="n">
        <v>36526</v>
      </c>
      <c r="F4191" s="161" t="n">
        <v>73050</v>
      </c>
      <c r="G4191" s="0" t="s">
        <v>130</v>
      </c>
    </row>
    <row r="4192" customFormat="false" ht="15" hidden="false" customHeight="false" outlineLevel="0" collapsed="false">
      <c r="A4192" s="0" t="s">
        <v>126</v>
      </c>
      <c r="B4192" s="0" t="s">
        <v>8413</v>
      </c>
      <c r="C4192" s="0" t="s">
        <v>8414</v>
      </c>
      <c r="D4192" s="0" t="s">
        <v>129</v>
      </c>
      <c r="E4192" s="161" t="n">
        <v>40756</v>
      </c>
      <c r="F4192" s="161" t="n">
        <v>73050</v>
      </c>
      <c r="G4192" s="0" t="s">
        <v>130</v>
      </c>
    </row>
    <row r="4193" customFormat="false" ht="15" hidden="false" customHeight="false" outlineLevel="0" collapsed="false">
      <c r="A4193" s="0" t="s">
        <v>126</v>
      </c>
      <c r="B4193" s="0" t="s">
        <v>8415</v>
      </c>
      <c r="C4193" s="0" t="s">
        <v>8416</v>
      </c>
      <c r="D4193" s="0" t="s">
        <v>129</v>
      </c>
      <c r="E4193" s="161" t="n">
        <v>40756</v>
      </c>
      <c r="F4193" s="161" t="n">
        <v>73050</v>
      </c>
      <c r="G4193" s="0" t="s">
        <v>130</v>
      </c>
    </row>
    <row r="4194" customFormat="false" ht="15" hidden="false" customHeight="false" outlineLevel="0" collapsed="false">
      <c r="A4194" s="0" t="s">
        <v>126</v>
      </c>
      <c r="B4194" s="0" t="s">
        <v>8417</v>
      </c>
      <c r="C4194" s="0" t="s">
        <v>8418</v>
      </c>
      <c r="D4194" s="0" t="s">
        <v>129</v>
      </c>
      <c r="E4194" s="161" t="n">
        <v>41487</v>
      </c>
      <c r="F4194" s="161" t="n">
        <v>73050</v>
      </c>
      <c r="G4194" s="0" t="s">
        <v>130</v>
      </c>
    </row>
    <row r="4195" customFormat="false" ht="15" hidden="false" customHeight="false" outlineLevel="0" collapsed="false">
      <c r="A4195" s="0" t="s">
        <v>126</v>
      </c>
      <c r="B4195" s="0" t="s">
        <v>8419</v>
      </c>
      <c r="C4195" s="0" t="s">
        <v>8420</v>
      </c>
      <c r="D4195" s="0" t="s">
        <v>129</v>
      </c>
      <c r="E4195" s="161" t="n">
        <v>41852</v>
      </c>
      <c r="F4195" s="161" t="n">
        <v>73050</v>
      </c>
      <c r="G4195" s="0" t="s">
        <v>130</v>
      </c>
    </row>
    <row r="4196" customFormat="false" ht="15" hidden="false" customHeight="false" outlineLevel="0" collapsed="false">
      <c r="A4196" s="0" t="s">
        <v>126</v>
      </c>
      <c r="B4196" s="0" t="s">
        <v>8421</v>
      </c>
      <c r="C4196" s="0" t="s">
        <v>8422</v>
      </c>
      <c r="D4196" s="0" t="s">
        <v>129</v>
      </c>
      <c r="E4196" s="161" t="n">
        <v>41852</v>
      </c>
      <c r="F4196" s="161" t="n">
        <v>73050</v>
      </c>
      <c r="G4196" s="0" t="s">
        <v>130</v>
      </c>
    </row>
    <row r="4197" customFormat="false" ht="15" hidden="false" customHeight="false" outlineLevel="0" collapsed="false">
      <c r="A4197" s="0" t="s">
        <v>126</v>
      </c>
      <c r="B4197" s="0" t="s">
        <v>8423</v>
      </c>
      <c r="C4197" s="0" t="s">
        <v>8424</v>
      </c>
      <c r="D4197" s="0" t="s">
        <v>129</v>
      </c>
      <c r="E4197" s="161" t="n">
        <v>41852</v>
      </c>
      <c r="F4197" s="161" t="n">
        <v>73050</v>
      </c>
      <c r="G4197" s="0" t="s">
        <v>130</v>
      </c>
    </row>
    <row r="4198" customFormat="false" ht="15" hidden="false" customHeight="false" outlineLevel="0" collapsed="false">
      <c r="A4198" s="0" t="s">
        <v>126</v>
      </c>
      <c r="B4198" s="0" t="s">
        <v>8425</v>
      </c>
      <c r="C4198" s="0" t="s">
        <v>8426</v>
      </c>
      <c r="D4198" s="0" t="s">
        <v>129</v>
      </c>
      <c r="E4198" s="161" t="n">
        <v>41852</v>
      </c>
      <c r="F4198" s="161" t="n">
        <v>73050</v>
      </c>
      <c r="G4198" s="0" t="s">
        <v>130</v>
      </c>
    </row>
    <row r="4199" customFormat="false" ht="15" hidden="false" customHeight="false" outlineLevel="0" collapsed="false">
      <c r="A4199" s="0" t="s">
        <v>126</v>
      </c>
      <c r="B4199" s="0" t="s">
        <v>8427</v>
      </c>
      <c r="C4199" s="0" t="s">
        <v>8428</v>
      </c>
      <c r="D4199" s="0" t="s">
        <v>129</v>
      </c>
      <c r="E4199" s="161" t="n">
        <v>41852</v>
      </c>
      <c r="F4199" s="161" t="n">
        <v>73050</v>
      </c>
      <c r="G4199" s="0" t="s">
        <v>130</v>
      </c>
    </row>
    <row r="4200" customFormat="false" ht="15" hidden="false" customHeight="false" outlineLevel="0" collapsed="false">
      <c r="A4200" s="0" t="s">
        <v>126</v>
      </c>
      <c r="B4200" s="0" t="s">
        <v>8429</v>
      </c>
      <c r="C4200" s="0" t="s">
        <v>8430</v>
      </c>
      <c r="D4200" s="0" t="s">
        <v>129</v>
      </c>
      <c r="E4200" s="161" t="n">
        <v>36526</v>
      </c>
      <c r="F4200" s="161" t="n">
        <v>73050</v>
      </c>
      <c r="G4200" s="0" t="s">
        <v>130</v>
      </c>
    </row>
    <row r="4201" customFormat="false" ht="15" hidden="false" customHeight="false" outlineLevel="0" collapsed="false">
      <c r="A4201" s="0" t="s">
        <v>126</v>
      </c>
      <c r="B4201" s="0" t="s">
        <v>8431</v>
      </c>
      <c r="C4201" s="0" t="s">
        <v>8432</v>
      </c>
      <c r="D4201" s="0" t="s">
        <v>129</v>
      </c>
      <c r="E4201" s="161" t="n">
        <v>36526</v>
      </c>
      <c r="F4201" s="161" t="n">
        <v>73050</v>
      </c>
      <c r="G4201" s="0" t="s">
        <v>130</v>
      </c>
    </row>
    <row r="4202" customFormat="false" ht="15" hidden="false" customHeight="false" outlineLevel="0" collapsed="false">
      <c r="A4202" s="0" t="s">
        <v>126</v>
      </c>
      <c r="B4202" s="0" t="s">
        <v>8433</v>
      </c>
      <c r="C4202" s="0" t="s">
        <v>8434</v>
      </c>
      <c r="D4202" s="0" t="s">
        <v>129</v>
      </c>
      <c r="E4202" s="161" t="n">
        <v>36526</v>
      </c>
      <c r="F4202" s="161" t="n">
        <v>73050</v>
      </c>
      <c r="G4202" s="0" t="s">
        <v>130</v>
      </c>
    </row>
    <row r="4203" customFormat="false" ht="15" hidden="false" customHeight="false" outlineLevel="0" collapsed="false">
      <c r="A4203" s="0" t="s">
        <v>126</v>
      </c>
      <c r="B4203" s="0" t="s">
        <v>8435</v>
      </c>
      <c r="C4203" s="0" t="s">
        <v>8436</v>
      </c>
      <c r="D4203" s="0" t="s">
        <v>129</v>
      </c>
      <c r="E4203" s="161" t="n">
        <v>40725</v>
      </c>
      <c r="F4203" s="161" t="n">
        <v>73050</v>
      </c>
      <c r="G4203" s="0" t="s">
        <v>130</v>
      </c>
    </row>
    <row r="4204" customFormat="false" ht="15" hidden="false" customHeight="false" outlineLevel="0" collapsed="false">
      <c r="A4204" s="0" t="s">
        <v>126</v>
      </c>
      <c r="B4204" s="0" t="s">
        <v>8437</v>
      </c>
      <c r="C4204" s="0" t="s">
        <v>8438</v>
      </c>
      <c r="D4204" s="0" t="s">
        <v>129</v>
      </c>
      <c r="E4204" s="161" t="n">
        <v>40725</v>
      </c>
      <c r="F4204" s="161" t="n">
        <v>73050</v>
      </c>
      <c r="G4204" s="0" t="s">
        <v>130</v>
      </c>
    </row>
    <row r="4205" customFormat="false" ht="15" hidden="false" customHeight="false" outlineLevel="0" collapsed="false">
      <c r="A4205" s="0" t="s">
        <v>126</v>
      </c>
      <c r="B4205" s="0" t="s">
        <v>8439</v>
      </c>
      <c r="C4205" s="0" t="s">
        <v>8440</v>
      </c>
      <c r="D4205" s="0" t="s">
        <v>129</v>
      </c>
      <c r="E4205" s="161" t="n">
        <v>42767</v>
      </c>
      <c r="F4205" s="161" t="n">
        <v>72897</v>
      </c>
      <c r="G4205" s="0" t="s">
        <v>130</v>
      </c>
    </row>
    <row r="4206" customFormat="false" ht="15" hidden="false" customHeight="false" outlineLevel="0" collapsed="false">
      <c r="A4206" s="0" t="s">
        <v>126</v>
      </c>
      <c r="B4206" s="0" t="s">
        <v>8441</v>
      </c>
      <c r="C4206" s="0" t="s">
        <v>8442</v>
      </c>
      <c r="D4206" s="0" t="s">
        <v>129</v>
      </c>
      <c r="E4206" s="161" t="n">
        <v>40725</v>
      </c>
      <c r="F4206" s="161" t="n">
        <v>73050</v>
      </c>
      <c r="G4206" s="0" t="s">
        <v>130</v>
      </c>
    </row>
    <row r="4207" customFormat="false" ht="15" hidden="false" customHeight="false" outlineLevel="0" collapsed="false">
      <c r="A4207" s="0" t="s">
        <v>126</v>
      </c>
      <c r="B4207" s="0" t="s">
        <v>8443</v>
      </c>
      <c r="C4207" s="0" t="s">
        <v>8444</v>
      </c>
      <c r="D4207" s="0" t="s">
        <v>129</v>
      </c>
      <c r="E4207" s="161" t="n">
        <v>40725</v>
      </c>
      <c r="F4207" s="161" t="n">
        <v>73050</v>
      </c>
      <c r="G4207" s="0" t="s">
        <v>130</v>
      </c>
    </row>
    <row r="4208" customFormat="false" ht="15" hidden="false" customHeight="false" outlineLevel="0" collapsed="false">
      <c r="A4208" s="0" t="s">
        <v>126</v>
      </c>
      <c r="B4208" s="0" t="s">
        <v>8445</v>
      </c>
      <c r="C4208" s="0" t="s">
        <v>8446</v>
      </c>
      <c r="D4208" s="0" t="s">
        <v>129</v>
      </c>
      <c r="E4208" s="161" t="n">
        <v>43313</v>
      </c>
      <c r="F4208" s="161" t="n">
        <v>72897</v>
      </c>
      <c r="G4208" s="0" t="s">
        <v>130</v>
      </c>
    </row>
    <row r="4209" customFormat="false" ht="15" hidden="false" customHeight="false" outlineLevel="0" collapsed="false">
      <c r="A4209" s="0" t="s">
        <v>126</v>
      </c>
      <c r="B4209" s="0" t="s">
        <v>8449</v>
      </c>
      <c r="C4209" s="0" t="s">
        <v>8450</v>
      </c>
      <c r="D4209" s="0" t="s">
        <v>129</v>
      </c>
      <c r="E4209" s="161" t="n">
        <v>43313</v>
      </c>
      <c r="F4209" s="161" t="n">
        <v>73050</v>
      </c>
      <c r="G4209" s="0" t="s">
        <v>130</v>
      </c>
    </row>
    <row r="4210" customFormat="false" ht="15" hidden="false" customHeight="false" outlineLevel="0" collapsed="false">
      <c r="A4210" s="0" t="s">
        <v>126</v>
      </c>
      <c r="B4210" s="0" t="s">
        <v>8451</v>
      </c>
      <c r="C4210" s="0" t="s">
        <v>8452</v>
      </c>
      <c r="D4210" s="0" t="s">
        <v>129</v>
      </c>
      <c r="E4210" s="161" t="n">
        <v>43313</v>
      </c>
      <c r="F4210" s="161" t="n">
        <v>73050</v>
      </c>
      <c r="G4210" s="0" t="s">
        <v>130</v>
      </c>
    </row>
    <row r="4211" customFormat="false" ht="15" hidden="false" customHeight="false" outlineLevel="0" collapsed="false">
      <c r="A4211" s="0" t="s">
        <v>126</v>
      </c>
      <c r="B4211" s="0" t="s">
        <v>8453</v>
      </c>
      <c r="C4211" s="0" t="s">
        <v>8452</v>
      </c>
      <c r="D4211" s="0" t="s">
        <v>129</v>
      </c>
      <c r="E4211" s="161" t="n">
        <v>43313</v>
      </c>
      <c r="F4211" s="161" t="n">
        <v>73050</v>
      </c>
      <c r="G4211" s="0" t="s">
        <v>130</v>
      </c>
    </row>
    <row r="4212" customFormat="false" ht="15" hidden="false" customHeight="false" outlineLevel="0" collapsed="false">
      <c r="A4212" s="0" t="s">
        <v>126</v>
      </c>
      <c r="B4212" s="0" t="s">
        <v>8454</v>
      </c>
      <c r="C4212" s="0" t="s">
        <v>8455</v>
      </c>
      <c r="D4212" s="0" t="s">
        <v>129</v>
      </c>
      <c r="E4212" s="161" t="n">
        <v>40725</v>
      </c>
      <c r="F4212" s="161" t="n">
        <v>73050</v>
      </c>
      <c r="G4212" s="0" t="s">
        <v>130</v>
      </c>
    </row>
    <row r="4213" customFormat="false" ht="15" hidden="false" customHeight="false" outlineLevel="0" collapsed="false">
      <c r="A4213" s="0" t="s">
        <v>126</v>
      </c>
      <c r="B4213" s="0" t="s">
        <v>8456</v>
      </c>
      <c r="C4213" s="0" t="s">
        <v>8457</v>
      </c>
      <c r="D4213" s="0" t="s">
        <v>129</v>
      </c>
      <c r="E4213" s="161" t="n">
        <v>43313</v>
      </c>
      <c r="F4213" s="161" t="n">
        <v>73050</v>
      </c>
      <c r="G4213" s="0" t="s">
        <v>130</v>
      </c>
    </row>
    <row r="4214" customFormat="false" ht="15" hidden="false" customHeight="false" outlineLevel="0" collapsed="false">
      <c r="A4214" s="0" t="s">
        <v>126</v>
      </c>
      <c r="B4214" s="0" t="s">
        <v>8458</v>
      </c>
      <c r="C4214" s="0" t="s">
        <v>8459</v>
      </c>
      <c r="D4214" s="0" t="s">
        <v>129</v>
      </c>
      <c r="E4214" s="161" t="n">
        <v>43282</v>
      </c>
      <c r="F4214" s="161" t="n">
        <v>73050</v>
      </c>
      <c r="G4214" s="0" t="s">
        <v>130</v>
      </c>
    </row>
    <row r="4215" customFormat="false" ht="15" hidden="false" customHeight="false" outlineLevel="0" collapsed="false">
      <c r="A4215" s="0" t="s">
        <v>126</v>
      </c>
      <c r="B4215" s="0" t="s">
        <v>8460</v>
      </c>
      <c r="C4215" s="0" t="s">
        <v>8461</v>
      </c>
      <c r="D4215" s="0" t="s">
        <v>129</v>
      </c>
      <c r="E4215" s="161" t="n">
        <v>43282</v>
      </c>
      <c r="F4215" s="161" t="n">
        <v>73050</v>
      </c>
      <c r="G4215" s="0" t="s">
        <v>130</v>
      </c>
    </row>
    <row r="4216" customFormat="false" ht="15" hidden="false" customHeight="false" outlineLevel="0" collapsed="false">
      <c r="A4216" s="0" t="s">
        <v>126</v>
      </c>
      <c r="B4216" s="0" t="s">
        <v>8462</v>
      </c>
      <c r="C4216" s="0" t="s">
        <v>8463</v>
      </c>
      <c r="D4216" s="0" t="s">
        <v>129</v>
      </c>
      <c r="E4216" s="161" t="n">
        <v>43282</v>
      </c>
      <c r="F4216" s="161" t="n">
        <v>73050</v>
      </c>
      <c r="G4216" s="0" t="s">
        <v>130</v>
      </c>
    </row>
    <row r="4217" customFormat="false" ht="15" hidden="false" customHeight="false" outlineLevel="0" collapsed="false">
      <c r="A4217" s="0" t="s">
        <v>126</v>
      </c>
      <c r="B4217" s="0" t="s">
        <v>8464</v>
      </c>
      <c r="C4217" s="0" t="s">
        <v>8465</v>
      </c>
      <c r="D4217" s="0" t="s">
        <v>129</v>
      </c>
      <c r="E4217" s="161" t="n">
        <v>43282</v>
      </c>
      <c r="F4217" s="161" t="n">
        <v>73050</v>
      </c>
      <c r="G4217" s="0" t="s">
        <v>130</v>
      </c>
    </row>
    <row r="4218" customFormat="false" ht="15" hidden="false" customHeight="false" outlineLevel="0" collapsed="false">
      <c r="A4218" s="0" t="s">
        <v>126</v>
      </c>
      <c r="B4218" s="0" t="s">
        <v>8466</v>
      </c>
      <c r="C4218" s="0" t="s">
        <v>8467</v>
      </c>
      <c r="D4218" s="0" t="s">
        <v>129</v>
      </c>
      <c r="E4218" s="161" t="n">
        <v>40756</v>
      </c>
      <c r="F4218" s="161" t="n">
        <v>73050</v>
      </c>
      <c r="G4218" s="0" t="s">
        <v>130</v>
      </c>
    </row>
    <row r="4219" customFormat="false" ht="15" hidden="false" customHeight="false" outlineLevel="0" collapsed="false">
      <c r="A4219" s="0" t="s">
        <v>126</v>
      </c>
      <c r="B4219" s="0" t="s">
        <v>8468</v>
      </c>
      <c r="C4219" s="0" t="s">
        <v>8469</v>
      </c>
      <c r="D4219" s="0" t="s">
        <v>129</v>
      </c>
      <c r="E4219" s="161" t="n">
        <v>40756</v>
      </c>
      <c r="F4219" s="161" t="n">
        <v>73050</v>
      </c>
      <c r="G4219" s="0" t="s">
        <v>130</v>
      </c>
    </row>
    <row r="4220" customFormat="false" ht="15" hidden="false" customHeight="false" outlineLevel="0" collapsed="false">
      <c r="A4220" s="0" t="s">
        <v>126</v>
      </c>
      <c r="B4220" s="0" t="s">
        <v>8470</v>
      </c>
      <c r="C4220" s="0" t="s">
        <v>8471</v>
      </c>
      <c r="D4220" s="0" t="s">
        <v>129</v>
      </c>
      <c r="E4220" s="161" t="n">
        <v>41487</v>
      </c>
      <c r="F4220" s="161" t="n">
        <v>73050</v>
      </c>
      <c r="G4220" s="0" t="s">
        <v>130</v>
      </c>
    </row>
    <row r="4221" customFormat="false" ht="15" hidden="false" customHeight="false" outlineLevel="0" collapsed="false">
      <c r="A4221" s="0" t="s">
        <v>126</v>
      </c>
      <c r="B4221" s="0" t="s">
        <v>8472</v>
      </c>
      <c r="C4221" s="0" t="s">
        <v>8473</v>
      </c>
      <c r="D4221" s="0" t="s">
        <v>129</v>
      </c>
      <c r="E4221" s="161" t="n">
        <v>41852</v>
      </c>
      <c r="F4221" s="161" t="n">
        <v>73050</v>
      </c>
      <c r="G4221" s="0" t="s">
        <v>130</v>
      </c>
    </row>
    <row r="4222" customFormat="false" ht="15" hidden="false" customHeight="false" outlineLevel="0" collapsed="false">
      <c r="A4222" s="0" t="s">
        <v>126</v>
      </c>
      <c r="B4222" s="0" t="s">
        <v>8474</v>
      </c>
      <c r="C4222" s="0" t="s">
        <v>8475</v>
      </c>
      <c r="D4222" s="0" t="s">
        <v>129</v>
      </c>
      <c r="E4222" s="161" t="n">
        <v>41852</v>
      </c>
      <c r="F4222" s="161" t="n">
        <v>73050</v>
      </c>
      <c r="G4222" s="0" t="s">
        <v>130</v>
      </c>
    </row>
    <row r="4223" customFormat="false" ht="15" hidden="false" customHeight="false" outlineLevel="0" collapsed="false">
      <c r="A4223" s="0" t="s">
        <v>126</v>
      </c>
      <c r="B4223" s="0" t="s">
        <v>8476</v>
      </c>
      <c r="C4223" s="0" t="s">
        <v>8477</v>
      </c>
      <c r="D4223" s="0" t="s">
        <v>129</v>
      </c>
      <c r="E4223" s="161" t="n">
        <v>41852</v>
      </c>
      <c r="F4223" s="161" t="n">
        <v>73050</v>
      </c>
      <c r="G4223" s="0" t="s">
        <v>130</v>
      </c>
    </row>
    <row r="4224" customFormat="false" ht="15" hidden="false" customHeight="false" outlineLevel="0" collapsed="false">
      <c r="A4224" s="0" t="s">
        <v>126</v>
      </c>
      <c r="B4224" s="0" t="s">
        <v>8478</v>
      </c>
      <c r="C4224" s="0" t="s">
        <v>8479</v>
      </c>
      <c r="D4224" s="0" t="s">
        <v>129</v>
      </c>
      <c r="E4224" s="161" t="n">
        <v>41852</v>
      </c>
      <c r="F4224" s="161" t="n">
        <v>73050</v>
      </c>
      <c r="G4224" s="0" t="s">
        <v>130</v>
      </c>
    </row>
    <row r="4225" customFormat="false" ht="15" hidden="false" customHeight="false" outlineLevel="0" collapsed="false">
      <c r="A4225" s="0" t="s">
        <v>126</v>
      </c>
      <c r="B4225" s="0" t="s">
        <v>8480</v>
      </c>
      <c r="C4225" s="0" t="s">
        <v>8481</v>
      </c>
      <c r="D4225" s="0" t="s">
        <v>129</v>
      </c>
      <c r="E4225" s="161" t="n">
        <v>41852</v>
      </c>
      <c r="F4225" s="161" t="n">
        <v>73050</v>
      </c>
      <c r="G4225" s="0" t="s">
        <v>130</v>
      </c>
    </row>
    <row r="4226" customFormat="false" ht="15" hidden="false" customHeight="false" outlineLevel="0" collapsed="false">
      <c r="A4226" s="0" t="s">
        <v>126</v>
      </c>
      <c r="B4226" s="0" t="s">
        <v>8482</v>
      </c>
      <c r="C4226" s="0" t="s">
        <v>8483</v>
      </c>
      <c r="D4226" s="0" t="s">
        <v>129</v>
      </c>
      <c r="E4226" s="161" t="n">
        <v>36526</v>
      </c>
      <c r="F4226" s="161" t="n">
        <v>73050</v>
      </c>
      <c r="G4226" s="0" t="s">
        <v>130</v>
      </c>
    </row>
    <row r="4227" customFormat="false" ht="15" hidden="false" customHeight="false" outlineLevel="0" collapsed="false">
      <c r="A4227" s="0" t="s">
        <v>126</v>
      </c>
      <c r="B4227" s="0" t="s">
        <v>8484</v>
      </c>
      <c r="C4227" s="0" t="s">
        <v>8485</v>
      </c>
      <c r="D4227" s="0" t="s">
        <v>129</v>
      </c>
      <c r="E4227" s="161" t="n">
        <v>36526</v>
      </c>
      <c r="F4227" s="161" t="n">
        <v>73050</v>
      </c>
      <c r="G4227" s="0" t="s">
        <v>130</v>
      </c>
    </row>
    <row r="4228" customFormat="false" ht="15" hidden="false" customHeight="false" outlineLevel="0" collapsed="false">
      <c r="A4228" s="0" t="s">
        <v>126</v>
      </c>
      <c r="B4228" s="0" t="s">
        <v>8486</v>
      </c>
      <c r="C4228" s="0" t="s">
        <v>8487</v>
      </c>
      <c r="D4228" s="0" t="s">
        <v>129</v>
      </c>
      <c r="E4228" s="161" t="n">
        <v>36526</v>
      </c>
      <c r="F4228" s="161" t="n">
        <v>73050</v>
      </c>
      <c r="G4228" s="0" t="s">
        <v>130</v>
      </c>
    </row>
    <row r="4229" customFormat="false" ht="15" hidden="false" customHeight="false" outlineLevel="0" collapsed="false">
      <c r="A4229" s="0" t="s">
        <v>126</v>
      </c>
      <c r="B4229" s="0" t="s">
        <v>8488</v>
      </c>
      <c r="C4229" s="0" t="s">
        <v>8489</v>
      </c>
      <c r="D4229" s="0" t="s">
        <v>129</v>
      </c>
      <c r="E4229" s="161" t="n">
        <v>44300</v>
      </c>
      <c r="F4229" s="161" t="n">
        <v>73050</v>
      </c>
      <c r="G4229" s="0" t="s">
        <v>130</v>
      </c>
    </row>
    <row r="4230" customFormat="false" ht="15" hidden="false" customHeight="false" outlineLevel="0" collapsed="false">
      <c r="A4230" s="0" t="s">
        <v>126</v>
      </c>
      <c r="B4230" s="0" t="s">
        <v>8490</v>
      </c>
      <c r="C4230" s="0" t="s">
        <v>8491</v>
      </c>
      <c r="D4230" s="0" t="s">
        <v>129</v>
      </c>
      <c r="E4230" s="161" t="n">
        <v>44300</v>
      </c>
      <c r="F4230" s="161" t="n">
        <v>73050</v>
      </c>
      <c r="G4230" s="0" t="s">
        <v>130</v>
      </c>
    </row>
    <row r="4231" customFormat="false" ht="15" hidden="false" customHeight="false" outlineLevel="0" collapsed="false">
      <c r="A4231" s="0" t="s">
        <v>126</v>
      </c>
      <c r="B4231" s="0" t="s">
        <v>8492</v>
      </c>
      <c r="C4231" s="0" t="s">
        <v>8493</v>
      </c>
      <c r="D4231" s="0" t="s">
        <v>129</v>
      </c>
      <c r="E4231" s="161" t="n">
        <v>40725</v>
      </c>
      <c r="F4231" s="161" t="n">
        <v>73050</v>
      </c>
      <c r="G4231" s="0" t="s">
        <v>130</v>
      </c>
    </row>
    <row r="4232" customFormat="false" ht="15" hidden="false" customHeight="false" outlineLevel="0" collapsed="false">
      <c r="A4232" s="0" t="s">
        <v>126</v>
      </c>
      <c r="B4232" s="0" t="s">
        <v>8494</v>
      </c>
      <c r="C4232" s="0" t="s">
        <v>8495</v>
      </c>
      <c r="D4232" s="0" t="s">
        <v>129</v>
      </c>
      <c r="E4232" s="161" t="n">
        <v>40725</v>
      </c>
      <c r="F4232" s="161" t="n">
        <v>73050</v>
      </c>
      <c r="G4232" s="0" t="s">
        <v>130</v>
      </c>
    </row>
    <row r="4233" customFormat="false" ht="15" hidden="false" customHeight="false" outlineLevel="0" collapsed="false">
      <c r="A4233" s="0" t="s">
        <v>126</v>
      </c>
      <c r="B4233" s="0" t="s">
        <v>8496</v>
      </c>
      <c r="C4233" s="0" t="s">
        <v>8497</v>
      </c>
      <c r="D4233" s="0" t="s">
        <v>129</v>
      </c>
      <c r="E4233" s="161" t="n">
        <v>40725</v>
      </c>
      <c r="F4233" s="161" t="n">
        <v>73050</v>
      </c>
      <c r="G4233" s="0" t="s">
        <v>130</v>
      </c>
    </row>
    <row r="4234" customFormat="false" ht="15" hidden="false" customHeight="false" outlineLevel="0" collapsed="false">
      <c r="A4234" s="0" t="s">
        <v>126</v>
      </c>
      <c r="B4234" s="0" t="s">
        <v>8498</v>
      </c>
      <c r="C4234" s="0" t="s">
        <v>8499</v>
      </c>
      <c r="D4234" s="0" t="s">
        <v>129</v>
      </c>
      <c r="E4234" s="161" t="n">
        <v>42217</v>
      </c>
      <c r="F4234" s="161" t="n">
        <v>72897</v>
      </c>
      <c r="G4234" s="0" t="s">
        <v>130</v>
      </c>
    </row>
    <row r="4235" customFormat="false" ht="15" hidden="false" customHeight="false" outlineLevel="0" collapsed="false">
      <c r="A4235" s="0" t="s">
        <v>126</v>
      </c>
      <c r="B4235" s="0" t="s">
        <v>8500</v>
      </c>
      <c r="C4235" s="0" t="s">
        <v>8501</v>
      </c>
      <c r="D4235" s="0" t="s">
        <v>129</v>
      </c>
      <c r="E4235" s="161" t="n">
        <v>40725</v>
      </c>
      <c r="F4235" s="161" t="n">
        <v>73050</v>
      </c>
      <c r="G4235" s="0" t="s">
        <v>130</v>
      </c>
    </row>
    <row r="4236" customFormat="false" ht="15" hidden="false" customHeight="false" outlineLevel="0" collapsed="false">
      <c r="A4236" s="0" t="s">
        <v>126</v>
      </c>
      <c r="B4236" s="0" t="s">
        <v>8502</v>
      </c>
      <c r="C4236" s="0" t="s">
        <v>8503</v>
      </c>
      <c r="D4236" s="0" t="s">
        <v>129</v>
      </c>
      <c r="E4236" s="161" t="n">
        <v>40725</v>
      </c>
      <c r="F4236" s="161" t="n">
        <v>73050</v>
      </c>
      <c r="G4236" s="0" t="s">
        <v>130</v>
      </c>
    </row>
    <row r="4237" customFormat="false" ht="15" hidden="false" customHeight="false" outlineLevel="0" collapsed="false">
      <c r="A4237" s="0" t="s">
        <v>126</v>
      </c>
      <c r="B4237" s="0" t="s">
        <v>8504</v>
      </c>
      <c r="C4237" s="0" t="s">
        <v>8505</v>
      </c>
      <c r="D4237" s="0" t="s">
        <v>129</v>
      </c>
      <c r="E4237" s="161" t="n">
        <v>40725</v>
      </c>
      <c r="F4237" s="161" t="n">
        <v>73050</v>
      </c>
      <c r="G4237" s="0" t="s">
        <v>130</v>
      </c>
    </row>
    <row r="4238" customFormat="false" ht="15" hidden="false" customHeight="false" outlineLevel="0" collapsed="false">
      <c r="A4238" s="0" t="s">
        <v>126</v>
      </c>
      <c r="B4238" s="0" t="s">
        <v>8506</v>
      </c>
      <c r="C4238" s="0" t="s">
        <v>8507</v>
      </c>
      <c r="D4238" s="0" t="s">
        <v>129</v>
      </c>
      <c r="E4238" s="161" t="n">
        <v>40725</v>
      </c>
      <c r="F4238" s="161" t="n">
        <v>73050</v>
      </c>
      <c r="G4238" s="0" t="s">
        <v>130</v>
      </c>
    </row>
    <row r="4239" customFormat="false" ht="15" hidden="false" customHeight="false" outlineLevel="0" collapsed="false">
      <c r="A4239" s="0" t="s">
        <v>126</v>
      </c>
      <c r="B4239" s="0" t="s">
        <v>8508</v>
      </c>
      <c r="C4239" s="0" t="s">
        <v>8509</v>
      </c>
      <c r="D4239" s="0" t="s">
        <v>129</v>
      </c>
      <c r="E4239" s="161" t="n">
        <v>40725</v>
      </c>
      <c r="F4239" s="161" t="n">
        <v>73050</v>
      </c>
      <c r="G4239" s="0" t="s">
        <v>130</v>
      </c>
    </row>
    <row r="4240" customFormat="false" ht="15" hidden="false" customHeight="false" outlineLevel="0" collapsed="false">
      <c r="A4240" s="0" t="s">
        <v>126</v>
      </c>
      <c r="B4240" s="0" t="s">
        <v>8510</v>
      </c>
      <c r="C4240" s="0" t="s">
        <v>8511</v>
      </c>
      <c r="D4240" s="0" t="s">
        <v>129</v>
      </c>
      <c r="E4240" s="161" t="n">
        <v>40725</v>
      </c>
      <c r="F4240" s="161" t="n">
        <v>73050</v>
      </c>
      <c r="G4240" s="0" t="s">
        <v>130</v>
      </c>
    </row>
    <row r="4241" customFormat="false" ht="15" hidden="false" customHeight="false" outlineLevel="0" collapsed="false">
      <c r="A4241" s="0" t="s">
        <v>126</v>
      </c>
      <c r="B4241" s="0" t="s">
        <v>8512</v>
      </c>
      <c r="C4241" s="0" t="s">
        <v>8513</v>
      </c>
      <c r="D4241" s="0" t="s">
        <v>129</v>
      </c>
      <c r="E4241" s="161" t="n">
        <v>40725</v>
      </c>
      <c r="F4241" s="161" t="n">
        <v>73050</v>
      </c>
      <c r="G4241" s="0" t="s">
        <v>130</v>
      </c>
    </row>
    <row r="4242" customFormat="false" ht="15" hidden="false" customHeight="false" outlineLevel="0" collapsed="false">
      <c r="A4242" s="0" t="s">
        <v>126</v>
      </c>
      <c r="B4242" s="0" t="s">
        <v>8514</v>
      </c>
      <c r="C4242" s="0" t="s">
        <v>8515</v>
      </c>
      <c r="D4242" s="0" t="s">
        <v>129</v>
      </c>
      <c r="E4242" s="161" t="n">
        <v>40725</v>
      </c>
      <c r="F4242" s="161" t="n">
        <v>73050</v>
      </c>
      <c r="G4242" s="0" t="s">
        <v>130</v>
      </c>
    </row>
    <row r="4243" customFormat="false" ht="15" hidden="false" customHeight="false" outlineLevel="0" collapsed="false">
      <c r="A4243" s="0" t="s">
        <v>126</v>
      </c>
      <c r="B4243" s="0" t="s">
        <v>8516</v>
      </c>
      <c r="C4243" s="0" t="s">
        <v>8517</v>
      </c>
      <c r="D4243" s="0" t="s">
        <v>129</v>
      </c>
      <c r="E4243" s="161" t="n">
        <v>40725</v>
      </c>
      <c r="F4243" s="161" t="n">
        <v>73050</v>
      </c>
      <c r="G4243" s="0" t="s">
        <v>130</v>
      </c>
    </row>
    <row r="4244" customFormat="false" ht="15" hidden="false" customHeight="false" outlineLevel="0" collapsed="false">
      <c r="A4244" s="0" t="s">
        <v>126</v>
      </c>
      <c r="B4244" s="0" t="s">
        <v>8518</v>
      </c>
      <c r="C4244" s="0" t="s">
        <v>8519</v>
      </c>
      <c r="D4244" s="0" t="s">
        <v>129</v>
      </c>
      <c r="E4244" s="161" t="n">
        <v>40725</v>
      </c>
      <c r="F4244" s="161" t="n">
        <v>73050</v>
      </c>
      <c r="G4244" s="0" t="s">
        <v>130</v>
      </c>
    </row>
    <row r="4245" customFormat="false" ht="15" hidden="false" customHeight="false" outlineLevel="0" collapsed="false">
      <c r="A4245" s="0" t="s">
        <v>126</v>
      </c>
      <c r="B4245" s="0" t="s">
        <v>8520</v>
      </c>
      <c r="C4245" s="0" t="s">
        <v>8521</v>
      </c>
      <c r="D4245" s="0" t="s">
        <v>129</v>
      </c>
      <c r="E4245" s="161" t="n">
        <v>40725</v>
      </c>
      <c r="F4245" s="161" t="n">
        <v>73050</v>
      </c>
      <c r="G4245" s="0" t="s">
        <v>130</v>
      </c>
    </row>
    <row r="4246" customFormat="false" ht="15" hidden="false" customHeight="false" outlineLevel="0" collapsed="false">
      <c r="A4246" s="0" t="s">
        <v>126</v>
      </c>
      <c r="B4246" s="0" t="s">
        <v>8522</v>
      </c>
      <c r="C4246" s="0" t="s">
        <v>8523</v>
      </c>
      <c r="D4246" s="0" t="s">
        <v>129</v>
      </c>
      <c r="E4246" s="161" t="n">
        <v>40725</v>
      </c>
      <c r="F4246" s="161" t="n">
        <v>73050</v>
      </c>
      <c r="G4246" s="0" t="s">
        <v>130</v>
      </c>
    </row>
    <row r="4247" customFormat="false" ht="15" hidden="false" customHeight="false" outlineLevel="0" collapsed="false">
      <c r="A4247" s="0" t="s">
        <v>126</v>
      </c>
      <c r="B4247" s="0" t="s">
        <v>8524</v>
      </c>
      <c r="C4247" s="0" t="s">
        <v>8525</v>
      </c>
      <c r="D4247" s="0" t="s">
        <v>129</v>
      </c>
      <c r="E4247" s="161" t="n">
        <v>40725</v>
      </c>
      <c r="F4247" s="161" t="n">
        <v>73050</v>
      </c>
      <c r="G4247" s="0" t="s">
        <v>130</v>
      </c>
    </row>
    <row r="4248" customFormat="false" ht="15" hidden="false" customHeight="false" outlineLevel="0" collapsed="false">
      <c r="A4248" s="0" t="s">
        <v>126</v>
      </c>
      <c r="B4248" s="0" t="s">
        <v>8526</v>
      </c>
      <c r="C4248" s="0" t="s">
        <v>8527</v>
      </c>
      <c r="D4248" s="0" t="s">
        <v>129</v>
      </c>
      <c r="E4248" s="161" t="n">
        <v>40725</v>
      </c>
      <c r="F4248" s="161" t="n">
        <v>73050</v>
      </c>
      <c r="G4248" s="0" t="s">
        <v>130</v>
      </c>
    </row>
    <row r="4249" customFormat="false" ht="15" hidden="false" customHeight="false" outlineLevel="0" collapsed="false">
      <c r="A4249" s="0" t="s">
        <v>126</v>
      </c>
      <c r="B4249" s="0" t="s">
        <v>8528</v>
      </c>
      <c r="C4249" s="0" t="s">
        <v>8529</v>
      </c>
      <c r="D4249" s="0" t="s">
        <v>129</v>
      </c>
      <c r="E4249" s="161" t="n">
        <v>40725</v>
      </c>
      <c r="F4249" s="161" t="n">
        <v>73050</v>
      </c>
      <c r="G4249" s="0" t="s">
        <v>130</v>
      </c>
    </row>
    <row r="4250" customFormat="false" ht="15" hidden="false" customHeight="false" outlineLevel="0" collapsed="false">
      <c r="A4250" s="0" t="s">
        <v>126</v>
      </c>
      <c r="B4250" s="0" t="s">
        <v>8530</v>
      </c>
      <c r="C4250" s="0" t="s">
        <v>8531</v>
      </c>
      <c r="D4250" s="0" t="s">
        <v>129</v>
      </c>
      <c r="E4250" s="161" t="n">
        <v>40725</v>
      </c>
      <c r="F4250" s="161" t="n">
        <v>73050</v>
      </c>
      <c r="G4250" s="0" t="s">
        <v>130</v>
      </c>
    </row>
    <row r="4251" customFormat="false" ht="15" hidden="false" customHeight="false" outlineLevel="0" collapsed="false">
      <c r="A4251" s="0" t="s">
        <v>126</v>
      </c>
      <c r="B4251" s="0" t="s">
        <v>8532</v>
      </c>
      <c r="C4251" s="0" t="s">
        <v>8533</v>
      </c>
      <c r="D4251" s="0" t="s">
        <v>129</v>
      </c>
      <c r="E4251" s="161" t="n">
        <v>40725</v>
      </c>
      <c r="F4251" s="161" t="n">
        <v>73050</v>
      </c>
      <c r="G4251" s="0" t="s">
        <v>130</v>
      </c>
    </row>
    <row r="4252" customFormat="false" ht="15" hidden="false" customHeight="false" outlineLevel="0" collapsed="false">
      <c r="A4252" s="0" t="s">
        <v>126</v>
      </c>
      <c r="B4252" s="0" t="s">
        <v>8534</v>
      </c>
      <c r="C4252" s="0" t="s">
        <v>8459</v>
      </c>
      <c r="D4252" s="0" t="s">
        <v>129</v>
      </c>
      <c r="E4252" s="161" t="n">
        <v>43282</v>
      </c>
      <c r="F4252" s="161" t="n">
        <v>73050</v>
      </c>
      <c r="G4252" s="0" t="s">
        <v>130</v>
      </c>
    </row>
    <row r="4253" customFormat="false" ht="15" hidden="false" customHeight="false" outlineLevel="0" collapsed="false">
      <c r="A4253" s="0" t="s">
        <v>126</v>
      </c>
      <c r="B4253" s="0" t="s">
        <v>8535</v>
      </c>
      <c r="C4253" s="0" t="s">
        <v>8461</v>
      </c>
      <c r="D4253" s="0" t="s">
        <v>129</v>
      </c>
      <c r="E4253" s="161" t="n">
        <v>43282</v>
      </c>
      <c r="F4253" s="161" t="n">
        <v>73050</v>
      </c>
      <c r="G4253" s="0" t="s">
        <v>130</v>
      </c>
    </row>
    <row r="4254" customFormat="false" ht="15" hidden="false" customHeight="false" outlineLevel="0" collapsed="false">
      <c r="A4254" s="0" t="s">
        <v>126</v>
      </c>
      <c r="B4254" s="0" t="s">
        <v>8536</v>
      </c>
      <c r="C4254" s="0" t="s">
        <v>8537</v>
      </c>
      <c r="D4254" s="0" t="s">
        <v>129</v>
      </c>
      <c r="E4254" s="161" t="n">
        <v>43282</v>
      </c>
      <c r="F4254" s="161" t="n">
        <v>73050</v>
      </c>
      <c r="G4254" s="0" t="s">
        <v>130</v>
      </c>
    </row>
    <row r="4255" customFormat="false" ht="15" hidden="false" customHeight="false" outlineLevel="0" collapsed="false">
      <c r="A4255" s="0" t="s">
        <v>126</v>
      </c>
      <c r="B4255" s="0" t="s">
        <v>8538</v>
      </c>
      <c r="C4255" s="0" t="s">
        <v>8539</v>
      </c>
      <c r="D4255" s="0" t="s">
        <v>129</v>
      </c>
      <c r="E4255" s="161" t="n">
        <v>43282</v>
      </c>
      <c r="F4255" s="161" t="n">
        <v>73050</v>
      </c>
      <c r="G4255" s="0" t="s">
        <v>130</v>
      </c>
    </row>
    <row r="4256" customFormat="false" ht="15" hidden="false" customHeight="false" outlineLevel="0" collapsed="false">
      <c r="A4256" s="0" t="s">
        <v>126</v>
      </c>
      <c r="B4256" s="0" t="s">
        <v>8540</v>
      </c>
      <c r="C4256" s="0" t="s">
        <v>8541</v>
      </c>
      <c r="D4256" s="0" t="s">
        <v>129</v>
      </c>
      <c r="E4256" s="161" t="n">
        <v>44378</v>
      </c>
      <c r="F4256" s="161" t="n">
        <v>73050</v>
      </c>
      <c r="G4256" s="0" t="s">
        <v>130</v>
      </c>
    </row>
    <row r="4257" customFormat="false" ht="15" hidden="false" customHeight="false" outlineLevel="0" collapsed="false">
      <c r="A4257" s="0" t="s">
        <v>126</v>
      </c>
      <c r="B4257" s="0" t="s">
        <v>8542</v>
      </c>
      <c r="C4257" s="0" t="s">
        <v>8543</v>
      </c>
      <c r="D4257" s="0" t="s">
        <v>129</v>
      </c>
      <c r="E4257" s="161" t="n">
        <v>40179</v>
      </c>
      <c r="F4257" s="161" t="n">
        <v>73050</v>
      </c>
      <c r="G4257" s="0" t="s">
        <v>130</v>
      </c>
    </row>
    <row r="4258" customFormat="false" ht="15" hidden="false" customHeight="false" outlineLevel="0" collapsed="false">
      <c r="A4258" s="0" t="s">
        <v>126</v>
      </c>
      <c r="B4258" s="0" t="s">
        <v>8544</v>
      </c>
      <c r="C4258" s="0" t="s">
        <v>8545</v>
      </c>
      <c r="D4258" s="0" t="s">
        <v>129</v>
      </c>
      <c r="E4258" s="161" t="n">
        <v>40756</v>
      </c>
      <c r="F4258" s="161" t="n">
        <v>73050</v>
      </c>
      <c r="G4258" s="0" t="s">
        <v>130</v>
      </c>
    </row>
    <row r="4259" customFormat="false" ht="15" hidden="false" customHeight="false" outlineLevel="0" collapsed="false">
      <c r="A4259" s="0" t="s">
        <v>126</v>
      </c>
      <c r="B4259" s="0" t="s">
        <v>8546</v>
      </c>
      <c r="C4259" s="0" t="s">
        <v>8547</v>
      </c>
      <c r="D4259" s="0" t="s">
        <v>129</v>
      </c>
      <c r="E4259" s="161" t="n">
        <v>40756</v>
      </c>
      <c r="F4259" s="161" t="n">
        <v>73050</v>
      </c>
      <c r="G4259" s="0" t="s">
        <v>130</v>
      </c>
    </row>
    <row r="4260" customFormat="false" ht="15" hidden="false" customHeight="false" outlineLevel="0" collapsed="false">
      <c r="A4260" s="0" t="s">
        <v>126</v>
      </c>
      <c r="B4260" s="0" t="s">
        <v>8548</v>
      </c>
      <c r="C4260" s="0" t="s">
        <v>8549</v>
      </c>
      <c r="D4260" s="0" t="s">
        <v>129</v>
      </c>
      <c r="E4260" s="161" t="n">
        <v>41487</v>
      </c>
      <c r="F4260" s="161" t="n">
        <v>73050</v>
      </c>
      <c r="G4260" s="0" t="s">
        <v>130</v>
      </c>
    </row>
    <row r="4261" customFormat="false" ht="15" hidden="false" customHeight="false" outlineLevel="0" collapsed="false">
      <c r="A4261" s="0" t="s">
        <v>126</v>
      </c>
      <c r="B4261" s="0" t="s">
        <v>8550</v>
      </c>
      <c r="C4261" s="0" t="s">
        <v>8551</v>
      </c>
      <c r="D4261" s="0" t="s">
        <v>129</v>
      </c>
      <c r="E4261" s="161" t="n">
        <v>41852</v>
      </c>
      <c r="F4261" s="161" t="n">
        <v>73050</v>
      </c>
      <c r="G4261" s="0" t="s">
        <v>130</v>
      </c>
    </row>
    <row r="4262" customFormat="false" ht="15" hidden="false" customHeight="false" outlineLevel="0" collapsed="false">
      <c r="A4262" s="0" t="s">
        <v>126</v>
      </c>
      <c r="B4262" s="0" t="s">
        <v>8552</v>
      </c>
      <c r="C4262" s="0" t="s">
        <v>8553</v>
      </c>
      <c r="D4262" s="0" t="s">
        <v>129</v>
      </c>
      <c r="E4262" s="161" t="n">
        <v>41852</v>
      </c>
      <c r="F4262" s="161" t="n">
        <v>73050</v>
      </c>
      <c r="G4262" s="0" t="s">
        <v>130</v>
      </c>
    </row>
    <row r="4263" customFormat="false" ht="15" hidden="false" customHeight="false" outlineLevel="0" collapsed="false">
      <c r="A4263" s="0" t="s">
        <v>126</v>
      </c>
      <c r="B4263" s="0" t="s">
        <v>8554</v>
      </c>
      <c r="C4263" s="0" t="s">
        <v>8555</v>
      </c>
      <c r="D4263" s="0" t="s">
        <v>129</v>
      </c>
      <c r="E4263" s="161" t="n">
        <v>41852</v>
      </c>
      <c r="F4263" s="161" t="n">
        <v>73050</v>
      </c>
      <c r="G4263" s="0" t="s">
        <v>130</v>
      </c>
    </row>
    <row r="4264" customFormat="false" ht="15" hidden="false" customHeight="false" outlineLevel="0" collapsed="false">
      <c r="A4264" s="0" t="s">
        <v>126</v>
      </c>
      <c r="B4264" s="0" t="s">
        <v>8556</v>
      </c>
      <c r="C4264" s="0" t="s">
        <v>8557</v>
      </c>
      <c r="D4264" s="0" t="s">
        <v>129</v>
      </c>
      <c r="E4264" s="161" t="n">
        <v>41852</v>
      </c>
      <c r="F4264" s="161" t="n">
        <v>73050</v>
      </c>
      <c r="G4264" s="0" t="s">
        <v>130</v>
      </c>
    </row>
    <row r="4265" customFormat="false" ht="15" hidden="false" customHeight="false" outlineLevel="0" collapsed="false">
      <c r="A4265" s="0" t="s">
        <v>126</v>
      </c>
      <c r="B4265" s="0" t="s">
        <v>8558</v>
      </c>
      <c r="C4265" s="0" t="s">
        <v>8559</v>
      </c>
      <c r="D4265" s="0" t="s">
        <v>129</v>
      </c>
      <c r="E4265" s="161" t="n">
        <v>41852</v>
      </c>
      <c r="F4265" s="161" t="n">
        <v>73050</v>
      </c>
      <c r="G4265" s="0" t="s">
        <v>130</v>
      </c>
    </row>
    <row r="4266" customFormat="false" ht="15" hidden="false" customHeight="false" outlineLevel="0" collapsed="false">
      <c r="A4266" s="0" t="s">
        <v>126</v>
      </c>
      <c r="B4266" s="0" t="s">
        <v>8560</v>
      </c>
      <c r="C4266" s="0" t="s">
        <v>8561</v>
      </c>
      <c r="D4266" s="0" t="s">
        <v>129</v>
      </c>
      <c r="E4266" s="161" t="n">
        <v>36526</v>
      </c>
      <c r="F4266" s="161" t="n">
        <v>73050</v>
      </c>
      <c r="G4266" s="0" t="s">
        <v>130</v>
      </c>
    </row>
    <row r="4267" customFormat="false" ht="15" hidden="false" customHeight="false" outlineLevel="0" collapsed="false">
      <c r="A4267" s="0" t="s">
        <v>126</v>
      </c>
      <c r="B4267" s="0" t="s">
        <v>8562</v>
      </c>
      <c r="C4267" s="0" t="s">
        <v>8563</v>
      </c>
      <c r="D4267" s="0" t="s">
        <v>129</v>
      </c>
      <c r="E4267" s="161" t="n">
        <v>36526</v>
      </c>
      <c r="F4267" s="161" t="n">
        <v>73050</v>
      </c>
      <c r="G4267" s="0" t="s">
        <v>130</v>
      </c>
    </row>
    <row r="4268" customFormat="false" ht="15" hidden="false" customHeight="false" outlineLevel="0" collapsed="false">
      <c r="A4268" s="0" t="s">
        <v>126</v>
      </c>
      <c r="B4268" s="0" t="s">
        <v>8564</v>
      </c>
      <c r="C4268" s="0" t="s">
        <v>8565</v>
      </c>
      <c r="D4268" s="0" t="s">
        <v>129</v>
      </c>
      <c r="E4268" s="161" t="n">
        <v>36526</v>
      </c>
      <c r="F4268" s="161" t="n">
        <v>73050</v>
      </c>
      <c r="G4268" s="0" t="s">
        <v>130</v>
      </c>
    </row>
    <row r="4269" customFormat="false" ht="15" hidden="false" customHeight="false" outlineLevel="0" collapsed="false">
      <c r="A4269" s="0" t="s">
        <v>126</v>
      </c>
      <c r="B4269" s="0" t="s">
        <v>8566</v>
      </c>
      <c r="C4269" s="0" t="s">
        <v>8567</v>
      </c>
      <c r="D4269" s="0" t="s">
        <v>129</v>
      </c>
      <c r="E4269" s="161" t="n">
        <v>40756</v>
      </c>
      <c r="F4269" s="161" t="n">
        <v>73050</v>
      </c>
      <c r="G4269" s="0" t="s">
        <v>130</v>
      </c>
    </row>
    <row r="4270" customFormat="false" ht="15" hidden="false" customHeight="false" outlineLevel="0" collapsed="false">
      <c r="A4270" s="0" t="s">
        <v>126</v>
      </c>
      <c r="B4270" s="0" t="s">
        <v>8568</v>
      </c>
      <c r="C4270" s="0" t="s">
        <v>8569</v>
      </c>
      <c r="D4270" s="0" t="s">
        <v>129</v>
      </c>
      <c r="E4270" s="161" t="n">
        <v>40756</v>
      </c>
      <c r="F4270" s="161" t="n">
        <v>73050</v>
      </c>
      <c r="G4270" s="0" t="s">
        <v>130</v>
      </c>
    </row>
    <row r="4271" customFormat="false" ht="15" hidden="false" customHeight="false" outlineLevel="0" collapsed="false">
      <c r="A4271" s="0" t="s">
        <v>126</v>
      </c>
      <c r="B4271" s="0" t="s">
        <v>8570</v>
      </c>
      <c r="C4271" s="0" t="s">
        <v>8571</v>
      </c>
      <c r="D4271" s="0" t="s">
        <v>129</v>
      </c>
      <c r="E4271" s="161" t="n">
        <v>41487</v>
      </c>
      <c r="F4271" s="161" t="n">
        <v>73050</v>
      </c>
      <c r="G4271" s="0" t="s">
        <v>130</v>
      </c>
    </row>
    <row r="4272" customFormat="false" ht="15" hidden="false" customHeight="false" outlineLevel="0" collapsed="false">
      <c r="A4272" s="0" t="s">
        <v>126</v>
      </c>
      <c r="B4272" s="0" t="s">
        <v>8572</v>
      </c>
      <c r="C4272" s="0" t="s">
        <v>8573</v>
      </c>
      <c r="D4272" s="0" t="s">
        <v>129</v>
      </c>
      <c r="E4272" s="161" t="n">
        <v>41487</v>
      </c>
      <c r="F4272" s="161" t="n">
        <v>73050</v>
      </c>
      <c r="G4272" s="0" t="s">
        <v>130</v>
      </c>
    </row>
    <row r="4273" customFormat="false" ht="15" hidden="false" customHeight="false" outlineLevel="0" collapsed="false">
      <c r="A4273" s="0" t="s">
        <v>126</v>
      </c>
      <c r="B4273" s="0" t="s">
        <v>8574</v>
      </c>
      <c r="C4273" s="0" t="s">
        <v>8575</v>
      </c>
      <c r="D4273" s="0" t="s">
        <v>129</v>
      </c>
      <c r="E4273" s="161" t="n">
        <v>41487</v>
      </c>
      <c r="F4273" s="161" t="n">
        <v>73050</v>
      </c>
      <c r="G4273" s="0" t="s">
        <v>130</v>
      </c>
    </row>
    <row r="4274" customFormat="false" ht="15" hidden="false" customHeight="false" outlineLevel="0" collapsed="false">
      <c r="A4274" s="0" t="s">
        <v>126</v>
      </c>
      <c r="B4274" s="0" t="s">
        <v>8576</v>
      </c>
      <c r="C4274" s="0" t="s">
        <v>8577</v>
      </c>
      <c r="D4274" s="0" t="s">
        <v>129</v>
      </c>
      <c r="E4274" s="161" t="n">
        <v>36526</v>
      </c>
      <c r="F4274" s="161" t="n">
        <v>73050</v>
      </c>
      <c r="G4274" s="0" t="s">
        <v>130</v>
      </c>
    </row>
    <row r="4275" customFormat="false" ht="15" hidden="false" customHeight="false" outlineLevel="0" collapsed="false">
      <c r="A4275" s="0" t="s">
        <v>126</v>
      </c>
      <c r="B4275" s="0" t="s">
        <v>8578</v>
      </c>
      <c r="C4275" s="0" t="s">
        <v>8579</v>
      </c>
      <c r="D4275" s="0" t="s">
        <v>129</v>
      </c>
      <c r="E4275" s="161" t="n">
        <v>36526</v>
      </c>
      <c r="F4275" s="161" t="n">
        <v>73050</v>
      </c>
      <c r="G4275" s="0" t="s">
        <v>130</v>
      </c>
    </row>
    <row r="4276" customFormat="false" ht="15" hidden="false" customHeight="false" outlineLevel="0" collapsed="false">
      <c r="A4276" s="0" t="s">
        <v>126</v>
      </c>
      <c r="B4276" s="0" t="s">
        <v>8580</v>
      </c>
      <c r="C4276" s="0" t="s">
        <v>8581</v>
      </c>
      <c r="D4276" s="0" t="s">
        <v>129</v>
      </c>
      <c r="E4276" s="161" t="n">
        <v>36526</v>
      </c>
      <c r="F4276" s="161" t="n">
        <v>73050</v>
      </c>
      <c r="G4276" s="0" t="s">
        <v>130</v>
      </c>
    </row>
    <row r="4277" customFormat="false" ht="15" hidden="false" customHeight="false" outlineLevel="0" collapsed="false">
      <c r="A4277" s="0" t="s">
        <v>126</v>
      </c>
      <c r="B4277" s="0" t="s">
        <v>8582</v>
      </c>
      <c r="C4277" s="0" t="s">
        <v>8583</v>
      </c>
      <c r="D4277" s="0" t="s">
        <v>129</v>
      </c>
      <c r="E4277" s="161" t="n">
        <v>40756</v>
      </c>
      <c r="F4277" s="161" t="n">
        <v>73050</v>
      </c>
      <c r="G4277" s="0" t="s">
        <v>130</v>
      </c>
    </row>
    <row r="4278" customFormat="false" ht="15" hidden="false" customHeight="false" outlineLevel="0" collapsed="false">
      <c r="A4278" s="0" t="s">
        <v>126</v>
      </c>
      <c r="B4278" s="0" t="s">
        <v>8584</v>
      </c>
      <c r="C4278" s="0" t="s">
        <v>8585</v>
      </c>
      <c r="D4278" s="0" t="s">
        <v>129</v>
      </c>
      <c r="E4278" s="161" t="n">
        <v>40756</v>
      </c>
      <c r="F4278" s="161" t="n">
        <v>73050</v>
      </c>
      <c r="G4278" s="0" t="s">
        <v>130</v>
      </c>
    </row>
    <row r="4279" customFormat="false" ht="15" hidden="false" customHeight="false" outlineLevel="0" collapsed="false">
      <c r="A4279" s="0" t="s">
        <v>126</v>
      </c>
      <c r="B4279" s="0" t="s">
        <v>8586</v>
      </c>
      <c r="C4279" s="0" t="s">
        <v>8587</v>
      </c>
      <c r="D4279" s="0" t="s">
        <v>129</v>
      </c>
      <c r="E4279" s="161" t="n">
        <v>41487</v>
      </c>
      <c r="F4279" s="161" t="n">
        <v>73050</v>
      </c>
      <c r="G4279" s="0" t="s">
        <v>130</v>
      </c>
    </row>
    <row r="4280" customFormat="false" ht="15" hidden="false" customHeight="false" outlineLevel="0" collapsed="false">
      <c r="A4280" s="0" t="s">
        <v>126</v>
      </c>
      <c r="B4280" s="0" t="s">
        <v>8588</v>
      </c>
      <c r="C4280" s="0" t="s">
        <v>8589</v>
      </c>
      <c r="D4280" s="0" t="s">
        <v>129</v>
      </c>
      <c r="E4280" s="161" t="n">
        <v>41852</v>
      </c>
      <c r="F4280" s="161" t="n">
        <v>73050</v>
      </c>
      <c r="G4280" s="0" t="s">
        <v>130</v>
      </c>
    </row>
    <row r="4281" customFormat="false" ht="15" hidden="false" customHeight="false" outlineLevel="0" collapsed="false">
      <c r="A4281" s="0" t="s">
        <v>126</v>
      </c>
      <c r="B4281" s="0" t="s">
        <v>8590</v>
      </c>
      <c r="C4281" s="0" t="s">
        <v>8591</v>
      </c>
      <c r="D4281" s="0" t="s">
        <v>129</v>
      </c>
      <c r="E4281" s="161" t="n">
        <v>42217</v>
      </c>
      <c r="F4281" s="161" t="n">
        <v>73050</v>
      </c>
      <c r="G4281" s="0" t="s">
        <v>130</v>
      </c>
    </row>
    <row r="4282" customFormat="false" ht="15" hidden="false" customHeight="false" outlineLevel="0" collapsed="false">
      <c r="A4282" s="0" t="s">
        <v>126</v>
      </c>
      <c r="B4282" s="0" t="s">
        <v>8592</v>
      </c>
      <c r="C4282" s="0" t="s">
        <v>8593</v>
      </c>
      <c r="D4282" s="0" t="s">
        <v>129</v>
      </c>
      <c r="E4282" s="161" t="n">
        <v>42217</v>
      </c>
      <c r="F4282" s="161" t="n">
        <v>73050</v>
      </c>
      <c r="G4282" s="0" t="s">
        <v>130</v>
      </c>
    </row>
    <row r="4283" customFormat="false" ht="15" hidden="false" customHeight="false" outlineLevel="0" collapsed="false">
      <c r="A4283" s="0" t="s">
        <v>126</v>
      </c>
      <c r="B4283" s="0" t="s">
        <v>8594</v>
      </c>
      <c r="C4283" s="0" t="s">
        <v>8595</v>
      </c>
      <c r="D4283" s="0" t="s">
        <v>129</v>
      </c>
      <c r="E4283" s="161" t="n">
        <v>42217</v>
      </c>
      <c r="F4283" s="161" t="n">
        <v>73050</v>
      </c>
      <c r="G4283" s="0" t="s">
        <v>130</v>
      </c>
    </row>
    <row r="4284" customFormat="false" ht="15" hidden="false" customHeight="false" outlineLevel="0" collapsed="false">
      <c r="A4284" s="0" t="s">
        <v>126</v>
      </c>
      <c r="B4284" s="0" t="s">
        <v>8596</v>
      </c>
      <c r="C4284" s="0" t="s">
        <v>8597</v>
      </c>
      <c r="D4284" s="0" t="s">
        <v>129</v>
      </c>
      <c r="E4284" s="161" t="n">
        <v>42217</v>
      </c>
      <c r="F4284" s="161" t="n">
        <v>73050</v>
      </c>
      <c r="G4284" s="0" t="s">
        <v>130</v>
      </c>
    </row>
    <row r="4285" customFormat="false" ht="15" hidden="false" customHeight="false" outlineLevel="0" collapsed="false">
      <c r="A4285" s="0" t="s">
        <v>126</v>
      </c>
      <c r="B4285" s="0" t="s">
        <v>8598</v>
      </c>
      <c r="C4285" s="0" t="s">
        <v>8599</v>
      </c>
      <c r="D4285" s="0" t="s">
        <v>129</v>
      </c>
      <c r="E4285" s="161" t="n">
        <v>36526</v>
      </c>
      <c r="F4285" s="161" t="n">
        <v>73050</v>
      </c>
      <c r="G4285" s="0" t="s">
        <v>130</v>
      </c>
    </row>
    <row r="4286" customFormat="false" ht="15" hidden="false" customHeight="false" outlineLevel="0" collapsed="false">
      <c r="A4286" s="0" t="s">
        <v>126</v>
      </c>
      <c r="B4286" s="0" t="s">
        <v>8600</v>
      </c>
      <c r="C4286" s="0" t="s">
        <v>8601</v>
      </c>
      <c r="D4286" s="0" t="s">
        <v>129</v>
      </c>
      <c r="E4286" s="161" t="n">
        <v>36526</v>
      </c>
      <c r="F4286" s="161" t="n">
        <v>73050</v>
      </c>
      <c r="G4286" s="0" t="s">
        <v>130</v>
      </c>
    </row>
    <row r="4287" customFormat="false" ht="15" hidden="false" customHeight="false" outlineLevel="0" collapsed="false">
      <c r="A4287" s="0" t="s">
        <v>126</v>
      </c>
      <c r="B4287" s="0" t="s">
        <v>8602</v>
      </c>
      <c r="C4287" s="0" t="s">
        <v>8603</v>
      </c>
      <c r="D4287" s="0" t="s">
        <v>129</v>
      </c>
      <c r="E4287" s="161" t="n">
        <v>40756</v>
      </c>
      <c r="F4287" s="161" t="n">
        <v>73050</v>
      </c>
      <c r="G4287" s="0" t="s">
        <v>130</v>
      </c>
    </row>
    <row r="4288" customFormat="false" ht="15" hidden="false" customHeight="false" outlineLevel="0" collapsed="false">
      <c r="A4288" s="0" t="s">
        <v>126</v>
      </c>
      <c r="B4288" s="0" t="s">
        <v>8604</v>
      </c>
      <c r="C4288" s="0" t="s">
        <v>8605</v>
      </c>
      <c r="D4288" s="0" t="s">
        <v>129</v>
      </c>
      <c r="E4288" s="161" t="n">
        <v>40756</v>
      </c>
      <c r="F4288" s="161" t="n">
        <v>73050</v>
      </c>
      <c r="G4288" s="0" t="s">
        <v>130</v>
      </c>
    </row>
    <row r="4289" customFormat="false" ht="15" hidden="false" customHeight="false" outlineLevel="0" collapsed="false">
      <c r="A4289" s="0" t="s">
        <v>126</v>
      </c>
      <c r="B4289" s="0" t="s">
        <v>8606</v>
      </c>
      <c r="C4289" s="0" t="s">
        <v>8607</v>
      </c>
      <c r="D4289" s="0" t="s">
        <v>129</v>
      </c>
      <c r="E4289" s="161" t="n">
        <v>41487</v>
      </c>
      <c r="F4289" s="161" t="n">
        <v>73050</v>
      </c>
      <c r="G4289" s="0" t="s">
        <v>130</v>
      </c>
    </row>
    <row r="4290" customFormat="false" ht="15" hidden="false" customHeight="false" outlineLevel="0" collapsed="false">
      <c r="A4290" s="0" t="s">
        <v>126</v>
      </c>
      <c r="B4290" s="0" t="s">
        <v>8608</v>
      </c>
      <c r="C4290" s="0" t="s">
        <v>8609</v>
      </c>
      <c r="D4290" s="0" t="s">
        <v>129</v>
      </c>
      <c r="E4290" s="161" t="n">
        <v>41487</v>
      </c>
      <c r="F4290" s="161" t="n">
        <v>73050</v>
      </c>
      <c r="G4290" s="0" t="s">
        <v>130</v>
      </c>
    </row>
    <row r="4291" customFormat="false" ht="15" hidden="false" customHeight="false" outlineLevel="0" collapsed="false">
      <c r="A4291" s="0" t="s">
        <v>126</v>
      </c>
      <c r="B4291" s="0" t="s">
        <v>8610</v>
      </c>
      <c r="C4291" s="0" t="s">
        <v>8611</v>
      </c>
      <c r="D4291" s="0" t="s">
        <v>129</v>
      </c>
      <c r="E4291" s="161" t="n">
        <v>41487</v>
      </c>
      <c r="F4291" s="161" t="n">
        <v>73050</v>
      </c>
      <c r="G4291" s="0" t="s">
        <v>130</v>
      </c>
    </row>
    <row r="4292" customFormat="false" ht="15" hidden="false" customHeight="false" outlineLevel="0" collapsed="false">
      <c r="A4292" s="0" t="s">
        <v>126</v>
      </c>
      <c r="B4292" s="0" t="s">
        <v>8612</v>
      </c>
      <c r="C4292" s="0" t="s">
        <v>8613</v>
      </c>
      <c r="D4292" s="0" t="s">
        <v>129</v>
      </c>
      <c r="E4292" s="161" t="n">
        <v>36526</v>
      </c>
      <c r="F4292" s="161" t="n">
        <v>73050</v>
      </c>
      <c r="G4292" s="0" t="s">
        <v>130</v>
      </c>
    </row>
    <row r="4293" customFormat="false" ht="15" hidden="false" customHeight="false" outlineLevel="0" collapsed="false">
      <c r="A4293" s="0" t="s">
        <v>126</v>
      </c>
      <c r="B4293" s="0" t="s">
        <v>8614</v>
      </c>
      <c r="C4293" s="0" t="s">
        <v>8615</v>
      </c>
      <c r="D4293" s="0" t="s">
        <v>129</v>
      </c>
      <c r="E4293" s="161" t="n">
        <v>36526</v>
      </c>
      <c r="F4293" s="161" t="n">
        <v>73050</v>
      </c>
      <c r="G4293" s="0" t="s">
        <v>130</v>
      </c>
    </row>
    <row r="4294" customFormat="false" ht="15" hidden="false" customHeight="false" outlineLevel="0" collapsed="false">
      <c r="A4294" s="0" t="s">
        <v>126</v>
      </c>
      <c r="B4294" s="0" t="s">
        <v>8616</v>
      </c>
      <c r="C4294" s="0" t="s">
        <v>8617</v>
      </c>
      <c r="D4294" s="0" t="s">
        <v>129</v>
      </c>
      <c r="E4294" s="161" t="n">
        <v>36526</v>
      </c>
      <c r="F4294" s="161" t="n">
        <v>73050</v>
      </c>
      <c r="G4294" s="0" t="s">
        <v>130</v>
      </c>
    </row>
    <row r="4295" customFormat="false" ht="15" hidden="false" customHeight="false" outlineLevel="0" collapsed="false">
      <c r="A4295" s="0" t="s">
        <v>126</v>
      </c>
      <c r="B4295" s="0" t="s">
        <v>8618</v>
      </c>
      <c r="C4295" s="0" t="s">
        <v>8619</v>
      </c>
      <c r="D4295" s="0" t="s">
        <v>129</v>
      </c>
      <c r="E4295" s="161" t="n">
        <v>40756</v>
      </c>
      <c r="F4295" s="161" t="n">
        <v>73050</v>
      </c>
      <c r="G4295" s="0" t="s">
        <v>130</v>
      </c>
    </row>
    <row r="4296" customFormat="false" ht="15" hidden="false" customHeight="false" outlineLevel="0" collapsed="false">
      <c r="A4296" s="0" t="s">
        <v>126</v>
      </c>
      <c r="B4296" s="0" t="s">
        <v>8620</v>
      </c>
      <c r="C4296" s="0" t="s">
        <v>8621</v>
      </c>
      <c r="D4296" s="0" t="s">
        <v>129</v>
      </c>
      <c r="E4296" s="161" t="n">
        <v>40756</v>
      </c>
      <c r="F4296" s="161" t="n">
        <v>73050</v>
      </c>
      <c r="G4296" s="0" t="s">
        <v>130</v>
      </c>
    </row>
    <row r="4297" customFormat="false" ht="15" hidden="false" customHeight="false" outlineLevel="0" collapsed="false">
      <c r="A4297" s="0" t="s">
        <v>126</v>
      </c>
      <c r="B4297" s="0" t="s">
        <v>8622</v>
      </c>
      <c r="C4297" s="0" t="s">
        <v>8623</v>
      </c>
      <c r="D4297" s="0" t="s">
        <v>129</v>
      </c>
      <c r="E4297" s="161" t="n">
        <v>41487</v>
      </c>
      <c r="F4297" s="161" t="n">
        <v>73050</v>
      </c>
      <c r="G4297" s="0" t="s">
        <v>130</v>
      </c>
    </row>
    <row r="4298" customFormat="false" ht="15" hidden="false" customHeight="false" outlineLevel="0" collapsed="false">
      <c r="A4298" s="0" t="s">
        <v>126</v>
      </c>
      <c r="B4298" s="0" t="s">
        <v>8624</v>
      </c>
      <c r="C4298" s="0" t="s">
        <v>8625</v>
      </c>
      <c r="D4298" s="0" t="s">
        <v>129</v>
      </c>
      <c r="E4298" s="161" t="n">
        <v>41852</v>
      </c>
      <c r="F4298" s="161" t="n">
        <v>73050</v>
      </c>
      <c r="G4298" s="0" t="s">
        <v>130</v>
      </c>
    </row>
    <row r="4299" customFormat="false" ht="15" hidden="false" customHeight="false" outlineLevel="0" collapsed="false">
      <c r="A4299" s="0" t="s">
        <v>126</v>
      </c>
      <c r="B4299" s="0" t="s">
        <v>8626</v>
      </c>
      <c r="C4299" s="0" t="s">
        <v>8627</v>
      </c>
      <c r="D4299" s="0" t="s">
        <v>129</v>
      </c>
      <c r="E4299" s="161" t="n">
        <v>41852</v>
      </c>
      <c r="F4299" s="161" t="n">
        <v>73050</v>
      </c>
      <c r="G4299" s="0" t="s">
        <v>130</v>
      </c>
    </row>
    <row r="4300" customFormat="false" ht="15" hidden="false" customHeight="false" outlineLevel="0" collapsed="false">
      <c r="A4300" s="0" t="s">
        <v>126</v>
      </c>
      <c r="B4300" s="0" t="s">
        <v>8628</v>
      </c>
      <c r="C4300" s="0" t="s">
        <v>8629</v>
      </c>
      <c r="D4300" s="0" t="s">
        <v>129</v>
      </c>
      <c r="E4300" s="161" t="n">
        <v>41852</v>
      </c>
      <c r="F4300" s="161" t="n">
        <v>73050</v>
      </c>
      <c r="G4300" s="0" t="s">
        <v>130</v>
      </c>
    </row>
    <row r="4301" customFormat="false" ht="15" hidden="false" customHeight="false" outlineLevel="0" collapsed="false">
      <c r="A4301" s="0" t="s">
        <v>126</v>
      </c>
      <c r="B4301" s="0" t="s">
        <v>8630</v>
      </c>
      <c r="C4301" s="0" t="s">
        <v>8631</v>
      </c>
      <c r="D4301" s="0" t="s">
        <v>129</v>
      </c>
      <c r="E4301" s="161" t="n">
        <v>41852</v>
      </c>
      <c r="F4301" s="161" t="n">
        <v>73050</v>
      </c>
      <c r="G4301" s="0" t="s">
        <v>130</v>
      </c>
    </row>
    <row r="4302" customFormat="false" ht="15" hidden="false" customHeight="false" outlineLevel="0" collapsed="false">
      <c r="A4302" s="0" t="s">
        <v>126</v>
      </c>
      <c r="B4302" s="0" t="s">
        <v>8632</v>
      </c>
      <c r="C4302" s="0" t="s">
        <v>8633</v>
      </c>
      <c r="D4302" s="0" t="s">
        <v>129</v>
      </c>
      <c r="E4302" s="161" t="n">
        <v>41852</v>
      </c>
      <c r="F4302" s="161" t="n">
        <v>73050</v>
      </c>
      <c r="G4302" s="0" t="s">
        <v>130</v>
      </c>
    </row>
    <row r="4303" customFormat="false" ht="15" hidden="false" customHeight="false" outlineLevel="0" collapsed="false">
      <c r="A4303" s="0" t="s">
        <v>126</v>
      </c>
      <c r="B4303" s="0" t="s">
        <v>8634</v>
      </c>
      <c r="C4303" s="0" t="s">
        <v>8635</v>
      </c>
      <c r="D4303" s="0" t="s">
        <v>129</v>
      </c>
      <c r="E4303" s="161" t="n">
        <v>36526</v>
      </c>
      <c r="F4303" s="161" t="n">
        <v>73050</v>
      </c>
      <c r="G4303" s="0" t="s">
        <v>130</v>
      </c>
    </row>
    <row r="4304" customFormat="false" ht="15" hidden="false" customHeight="false" outlineLevel="0" collapsed="false">
      <c r="A4304" s="0" t="s">
        <v>126</v>
      </c>
      <c r="B4304" s="0" t="s">
        <v>8636</v>
      </c>
      <c r="C4304" s="0" t="s">
        <v>8637</v>
      </c>
      <c r="D4304" s="0" t="s">
        <v>129</v>
      </c>
      <c r="E4304" s="161" t="n">
        <v>36526</v>
      </c>
      <c r="F4304" s="161" t="n">
        <v>73050</v>
      </c>
      <c r="G4304" s="0" t="s">
        <v>130</v>
      </c>
    </row>
    <row r="4305" customFormat="false" ht="15" hidden="false" customHeight="false" outlineLevel="0" collapsed="false">
      <c r="A4305" s="0" t="s">
        <v>126</v>
      </c>
      <c r="B4305" s="0" t="s">
        <v>8638</v>
      </c>
      <c r="C4305" s="0" t="s">
        <v>8639</v>
      </c>
      <c r="D4305" s="0" t="s">
        <v>129</v>
      </c>
      <c r="E4305" s="161" t="n">
        <v>40756</v>
      </c>
      <c r="F4305" s="161" t="n">
        <v>73050</v>
      </c>
      <c r="G4305" s="0" t="s">
        <v>130</v>
      </c>
    </row>
    <row r="4306" customFormat="false" ht="15" hidden="false" customHeight="false" outlineLevel="0" collapsed="false">
      <c r="A4306" s="0" t="s">
        <v>126</v>
      </c>
      <c r="B4306" s="0" t="s">
        <v>8640</v>
      </c>
      <c r="C4306" s="0" t="s">
        <v>8641</v>
      </c>
      <c r="D4306" s="0" t="s">
        <v>129</v>
      </c>
      <c r="E4306" s="161" t="n">
        <v>40756</v>
      </c>
      <c r="F4306" s="161" t="n">
        <v>73050</v>
      </c>
      <c r="G4306" s="0" t="s">
        <v>130</v>
      </c>
    </row>
    <row r="4307" customFormat="false" ht="15" hidden="false" customHeight="false" outlineLevel="0" collapsed="false">
      <c r="A4307" s="0" t="s">
        <v>126</v>
      </c>
      <c r="B4307" s="0" t="s">
        <v>8642</v>
      </c>
      <c r="C4307" s="0" t="s">
        <v>8643</v>
      </c>
      <c r="D4307" s="0" t="s">
        <v>129</v>
      </c>
      <c r="E4307" s="161" t="n">
        <v>41487</v>
      </c>
      <c r="F4307" s="161" t="n">
        <v>73050</v>
      </c>
      <c r="G4307" s="0" t="s">
        <v>130</v>
      </c>
    </row>
    <row r="4308" customFormat="false" ht="15" hidden="false" customHeight="false" outlineLevel="0" collapsed="false">
      <c r="A4308" s="0" t="s">
        <v>126</v>
      </c>
      <c r="B4308" s="0" t="s">
        <v>8644</v>
      </c>
      <c r="C4308" s="0" t="s">
        <v>8645</v>
      </c>
      <c r="D4308" s="0" t="s">
        <v>129</v>
      </c>
      <c r="E4308" s="161" t="n">
        <v>41852</v>
      </c>
      <c r="F4308" s="161" t="n">
        <v>73050</v>
      </c>
      <c r="G4308" s="0" t="s">
        <v>130</v>
      </c>
    </row>
    <row r="4309" customFormat="false" ht="15" hidden="false" customHeight="false" outlineLevel="0" collapsed="false">
      <c r="A4309" s="0" t="s">
        <v>126</v>
      </c>
      <c r="B4309" s="0" t="s">
        <v>8646</v>
      </c>
      <c r="C4309" s="0" t="s">
        <v>8647</v>
      </c>
      <c r="D4309" s="0" t="s">
        <v>129</v>
      </c>
      <c r="E4309" s="161" t="n">
        <v>42217</v>
      </c>
      <c r="F4309" s="161" t="n">
        <v>73050</v>
      </c>
      <c r="G4309" s="0" t="s">
        <v>130</v>
      </c>
    </row>
    <row r="4310" customFormat="false" ht="15" hidden="false" customHeight="false" outlineLevel="0" collapsed="false">
      <c r="A4310" s="0" t="s">
        <v>126</v>
      </c>
      <c r="B4310" s="0" t="s">
        <v>8648</v>
      </c>
      <c r="C4310" s="0" t="s">
        <v>8649</v>
      </c>
      <c r="D4310" s="0" t="s">
        <v>129</v>
      </c>
      <c r="E4310" s="161" t="n">
        <v>42217</v>
      </c>
      <c r="F4310" s="161" t="n">
        <v>73050</v>
      </c>
      <c r="G4310" s="0" t="s">
        <v>130</v>
      </c>
    </row>
    <row r="4311" customFormat="false" ht="15" hidden="false" customHeight="false" outlineLevel="0" collapsed="false">
      <c r="A4311" s="0" t="s">
        <v>126</v>
      </c>
      <c r="B4311" s="0" t="s">
        <v>8650</v>
      </c>
      <c r="C4311" s="0" t="s">
        <v>8651</v>
      </c>
      <c r="D4311" s="0" t="s">
        <v>129</v>
      </c>
      <c r="E4311" s="161" t="n">
        <v>42217</v>
      </c>
      <c r="F4311" s="161" t="n">
        <v>73050</v>
      </c>
      <c r="G4311" s="0" t="s">
        <v>130</v>
      </c>
    </row>
    <row r="4312" customFormat="false" ht="15" hidden="false" customHeight="false" outlineLevel="0" collapsed="false">
      <c r="A4312" s="0" t="s">
        <v>126</v>
      </c>
      <c r="B4312" s="0" t="s">
        <v>8652</v>
      </c>
      <c r="C4312" s="0" t="s">
        <v>8653</v>
      </c>
      <c r="D4312" s="0" t="s">
        <v>129</v>
      </c>
      <c r="E4312" s="161" t="n">
        <v>42217</v>
      </c>
      <c r="F4312" s="161" t="n">
        <v>73050</v>
      </c>
      <c r="G4312" s="0" t="s">
        <v>130</v>
      </c>
    </row>
    <row r="4313" customFormat="false" ht="15" hidden="false" customHeight="false" outlineLevel="0" collapsed="false">
      <c r="A4313" s="0" t="s">
        <v>126</v>
      </c>
      <c r="B4313" s="0" t="s">
        <v>8654</v>
      </c>
      <c r="C4313" s="0" t="s">
        <v>8655</v>
      </c>
      <c r="D4313" s="0" t="s">
        <v>129</v>
      </c>
      <c r="E4313" s="161" t="n">
        <v>36526</v>
      </c>
      <c r="F4313" s="161" t="n">
        <v>73050</v>
      </c>
      <c r="G4313" s="0" t="s">
        <v>130</v>
      </c>
    </row>
    <row r="4314" customFormat="false" ht="15" hidden="false" customHeight="false" outlineLevel="0" collapsed="false">
      <c r="A4314" s="0" t="s">
        <v>126</v>
      </c>
      <c r="B4314" s="0" t="s">
        <v>8656</v>
      </c>
      <c r="C4314" s="0" t="s">
        <v>8657</v>
      </c>
      <c r="D4314" s="0" t="s">
        <v>129</v>
      </c>
      <c r="E4314" s="161" t="n">
        <v>36526</v>
      </c>
      <c r="F4314" s="161" t="n">
        <v>73050</v>
      </c>
      <c r="G4314" s="0" t="s">
        <v>130</v>
      </c>
    </row>
    <row r="4315" customFormat="false" ht="15" hidden="false" customHeight="false" outlineLevel="0" collapsed="false">
      <c r="A4315" s="0" t="s">
        <v>126</v>
      </c>
      <c r="B4315" s="0" t="s">
        <v>8658</v>
      </c>
      <c r="C4315" s="0" t="s">
        <v>8659</v>
      </c>
      <c r="D4315" s="0" t="s">
        <v>129</v>
      </c>
      <c r="E4315" s="161" t="n">
        <v>40756</v>
      </c>
      <c r="F4315" s="161" t="n">
        <v>73050</v>
      </c>
      <c r="G4315" s="0" t="s">
        <v>130</v>
      </c>
    </row>
    <row r="4316" customFormat="false" ht="15" hidden="false" customHeight="false" outlineLevel="0" collapsed="false">
      <c r="A4316" s="0" t="s">
        <v>126</v>
      </c>
      <c r="B4316" s="0" t="s">
        <v>8660</v>
      </c>
      <c r="C4316" s="0" t="s">
        <v>8661</v>
      </c>
      <c r="D4316" s="0" t="s">
        <v>129</v>
      </c>
      <c r="E4316" s="161" t="n">
        <v>40756</v>
      </c>
      <c r="F4316" s="161" t="n">
        <v>73050</v>
      </c>
      <c r="G4316" s="0" t="s">
        <v>130</v>
      </c>
    </row>
    <row r="4317" customFormat="false" ht="15" hidden="false" customHeight="false" outlineLevel="0" collapsed="false">
      <c r="A4317" s="0" t="s">
        <v>126</v>
      </c>
      <c r="B4317" s="0" t="s">
        <v>8662</v>
      </c>
      <c r="C4317" s="0" t="s">
        <v>8663</v>
      </c>
      <c r="D4317" s="0" t="s">
        <v>129</v>
      </c>
      <c r="E4317" s="161" t="n">
        <v>41487</v>
      </c>
      <c r="F4317" s="161" t="n">
        <v>73050</v>
      </c>
      <c r="G4317" s="0" t="s">
        <v>130</v>
      </c>
    </row>
    <row r="4318" customFormat="false" ht="15" hidden="false" customHeight="false" outlineLevel="0" collapsed="false">
      <c r="A4318" s="0" t="s">
        <v>126</v>
      </c>
      <c r="B4318" s="0" t="s">
        <v>8664</v>
      </c>
      <c r="C4318" s="0" t="s">
        <v>8665</v>
      </c>
      <c r="D4318" s="0" t="s">
        <v>129</v>
      </c>
      <c r="E4318" s="161" t="n">
        <v>41852</v>
      </c>
      <c r="F4318" s="161" t="n">
        <v>73050</v>
      </c>
      <c r="G4318" s="0" t="s">
        <v>130</v>
      </c>
    </row>
    <row r="4319" customFormat="false" ht="15" hidden="false" customHeight="false" outlineLevel="0" collapsed="false">
      <c r="A4319" s="0" t="s">
        <v>126</v>
      </c>
      <c r="B4319" s="0" t="s">
        <v>8666</v>
      </c>
      <c r="C4319" s="0" t="s">
        <v>8667</v>
      </c>
      <c r="D4319" s="0" t="s">
        <v>129</v>
      </c>
      <c r="E4319" s="161" t="n">
        <v>42217</v>
      </c>
      <c r="F4319" s="161" t="n">
        <v>73050</v>
      </c>
      <c r="G4319" s="0" t="s">
        <v>130</v>
      </c>
    </row>
    <row r="4320" customFormat="false" ht="15" hidden="false" customHeight="false" outlineLevel="0" collapsed="false">
      <c r="A4320" s="0" t="s">
        <v>126</v>
      </c>
      <c r="B4320" s="0" t="s">
        <v>8668</v>
      </c>
      <c r="C4320" s="0" t="s">
        <v>8669</v>
      </c>
      <c r="D4320" s="0" t="s">
        <v>129</v>
      </c>
      <c r="E4320" s="161" t="n">
        <v>42217</v>
      </c>
      <c r="F4320" s="161" t="n">
        <v>73050</v>
      </c>
      <c r="G4320" s="0" t="s">
        <v>130</v>
      </c>
    </row>
    <row r="4321" customFormat="false" ht="15" hidden="false" customHeight="false" outlineLevel="0" collapsed="false">
      <c r="A4321" s="0" t="s">
        <v>126</v>
      </c>
      <c r="B4321" s="0" t="s">
        <v>8670</v>
      </c>
      <c r="C4321" s="0" t="s">
        <v>8671</v>
      </c>
      <c r="D4321" s="0" t="s">
        <v>129</v>
      </c>
      <c r="E4321" s="161" t="n">
        <v>42217</v>
      </c>
      <c r="F4321" s="161" t="n">
        <v>73050</v>
      </c>
      <c r="G4321" s="0" t="s">
        <v>130</v>
      </c>
    </row>
    <row r="4322" customFormat="false" ht="15" hidden="false" customHeight="false" outlineLevel="0" collapsed="false">
      <c r="A4322" s="0" t="s">
        <v>126</v>
      </c>
      <c r="B4322" s="0" t="s">
        <v>8672</v>
      </c>
      <c r="C4322" s="0" t="s">
        <v>8673</v>
      </c>
      <c r="D4322" s="0" t="s">
        <v>129</v>
      </c>
      <c r="E4322" s="161" t="n">
        <v>42217</v>
      </c>
      <c r="F4322" s="161" t="n">
        <v>73050</v>
      </c>
      <c r="G4322" s="0" t="s">
        <v>130</v>
      </c>
    </row>
    <row r="4323" customFormat="false" ht="15" hidden="false" customHeight="false" outlineLevel="0" collapsed="false">
      <c r="A4323" s="0" t="s">
        <v>126</v>
      </c>
      <c r="B4323" s="0" t="s">
        <v>8674</v>
      </c>
      <c r="C4323" s="0" t="s">
        <v>8675</v>
      </c>
      <c r="D4323" s="0" t="s">
        <v>129</v>
      </c>
      <c r="E4323" s="161" t="n">
        <v>36526</v>
      </c>
      <c r="F4323" s="161" t="n">
        <v>73050</v>
      </c>
      <c r="G4323" s="0" t="s">
        <v>130</v>
      </c>
    </row>
    <row r="4324" customFormat="false" ht="15" hidden="false" customHeight="false" outlineLevel="0" collapsed="false">
      <c r="A4324" s="0" t="s">
        <v>126</v>
      </c>
      <c r="B4324" s="0" t="s">
        <v>8676</v>
      </c>
      <c r="C4324" s="0" t="s">
        <v>8677</v>
      </c>
      <c r="D4324" s="0" t="s">
        <v>129</v>
      </c>
      <c r="E4324" s="161" t="n">
        <v>36526</v>
      </c>
      <c r="F4324" s="161" t="n">
        <v>73050</v>
      </c>
      <c r="G4324" s="0" t="s">
        <v>130</v>
      </c>
    </row>
    <row r="4325" customFormat="false" ht="15" hidden="false" customHeight="false" outlineLevel="0" collapsed="false">
      <c r="A4325" s="0" t="s">
        <v>126</v>
      </c>
      <c r="B4325" s="0" t="s">
        <v>8678</v>
      </c>
      <c r="C4325" s="0" t="s">
        <v>8679</v>
      </c>
      <c r="D4325" s="0" t="s">
        <v>129</v>
      </c>
      <c r="E4325" s="161" t="n">
        <v>40179</v>
      </c>
      <c r="F4325" s="161" t="n">
        <v>73050</v>
      </c>
      <c r="G4325" s="0" t="s">
        <v>130</v>
      </c>
    </row>
    <row r="4326" customFormat="false" ht="15" hidden="false" customHeight="false" outlineLevel="0" collapsed="false">
      <c r="A4326" s="0" t="s">
        <v>126</v>
      </c>
      <c r="B4326" s="0" t="s">
        <v>8680</v>
      </c>
      <c r="C4326" s="0" t="s">
        <v>8681</v>
      </c>
      <c r="D4326" s="0" t="s">
        <v>129</v>
      </c>
      <c r="E4326" s="161" t="n">
        <v>40756</v>
      </c>
      <c r="F4326" s="161" t="n">
        <v>73050</v>
      </c>
      <c r="G4326" s="0" t="s">
        <v>130</v>
      </c>
    </row>
    <row r="4327" customFormat="false" ht="15" hidden="false" customHeight="false" outlineLevel="0" collapsed="false">
      <c r="A4327" s="0" t="s">
        <v>126</v>
      </c>
      <c r="B4327" s="0" t="s">
        <v>8682</v>
      </c>
      <c r="C4327" s="0" t="s">
        <v>8683</v>
      </c>
      <c r="D4327" s="0" t="s">
        <v>129</v>
      </c>
      <c r="E4327" s="161" t="n">
        <v>40756</v>
      </c>
      <c r="F4327" s="161" t="n">
        <v>73050</v>
      </c>
      <c r="G4327" s="0" t="s">
        <v>130</v>
      </c>
    </row>
    <row r="4328" customFormat="false" ht="15" hidden="false" customHeight="false" outlineLevel="0" collapsed="false">
      <c r="A4328" s="0" t="s">
        <v>126</v>
      </c>
      <c r="B4328" s="0" t="s">
        <v>8684</v>
      </c>
      <c r="C4328" s="0" t="s">
        <v>8685</v>
      </c>
      <c r="D4328" s="0" t="s">
        <v>129</v>
      </c>
      <c r="E4328" s="161" t="n">
        <v>41487</v>
      </c>
      <c r="F4328" s="161" t="n">
        <v>73050</v>
      </c>
      <c r="G4328" s="0" t="s">
        <v>130</v>
      </c>
    </row>
    <row r="4329" customFormat="false" ht="15" hidden="false" customHeight="false" outlineLevel="0" collapsed="false">
      <c r="A4329" s="0" t="s">
        <v>126</v>
      </c>
      <c r="B4329" s="0" t="s">
        <v>8686</v>
      </c>
      <c r="C4329" s="0" t="s">
        <v>8687</v>
      </c>
      <c r="D4329" s="0" t="s">
        <v>129</v>
      </c>
      <c r="E4329" s="161" t="n">
        <v>41852</v>
      </c>
      <c r="F4329" s="161" t="n">
        <v>73050</v>
      </c>
      <c r="G4329" s="0" t="s">
        <v>130</v>
      </c>
    </row>
    <row r="4330" customFormat="false" ht="15" hidden="false" customHeight="false" outlineLevel="0" collapsed="false">
      <c r="A4330" s="0" t="s">
        <v>126</v>
      </c>
      <c r="B4330" s="0" t="s">
        <v>8688</v>
      </c>
      <c r="C4330" s="0" t="s">
        <v>8689</v>
      </c>
      <c r="D4330" s="0" t="s">
        <v>129</v>
      </c>
      <c r="E4330" s="161" t="n">
        <v>41852</v>
      </c>
      <c r="F4330" s="161" t="n">
        <v>73050</v>
      </c>
      <c r="G4330" s="0" t="s">
        <v>130</v>
      </c>
    </row>
    <row r="4331" customFormat="false" ht="15" hidden="false" customHeight="false" outlineLevel="0" collapsed="false">
      <c r="A4331" s="0" t="s">
        <v>126</v>
      </c>
      <c r="B4331" s="0" t="s">
        <v>8690</v>
      </c>
      <c r="C4331" s="0" t="s">
        <v>8691</v>
      </c>
      <c r="D4331" s="0" t="s">
        <v>129</v>
      </c>
      <c r="E4331" s="161" t="n">
        <v>41852</v>
      </c>
      <c r="F4331" s="161" t="n">
        <v>73050</v>
      </c>
      <c r="G4331" s="0" t="s">
        <v>130</v>
      </c>
    </row>
    <row r="4332" customFormat="false" ht="15" hidden="false" customHeight="false" outlineLevel="0" collapsed="false">
      <c r="A4332" s="0" t="s">
        <v>126</v>
      </c>
      <c r="B4332" s="0" t="s">
        <v>8692</v>
      </c>
      <c r="C4332" s="0" t="s">
        <v>8693</v>
      </c>
      <c r="D4332" s="0" t="s">
        <v>129</v>
      </c>
      <c r="E4332" s="161" t="n">
        <v>41852</v>
      </c>
      <c r="F4332" s="161" t="n">
        <v>73050</v>
      </c>
      <c r="G4332" s="0" t="s">
        <v>130</v>
      </c>
    </row>
    <row r="4333" customFormat="false" ht="15" hidden="false" customHeight="false" outlineLevel="0" collapsed="false">
      <c r="A4333" s="0" t="s">
        <v>126</v>
      </c>
      <c r="B4333" s="0" t="s">
        <v>8694</v>
      </c>
      <c r="C4333" s="0" t="s">
        <v>8695</v>
      </c>
      <c r="D4333" s="0" t="s">
        <v>129</v>
      </c>
      <c r="E4333" s="161" t="n">
        <v>41852</v>
      </c>
      <c r="F4333" s="161" t="n">
        <v>73050</v>
      </c>
      <c r="G4333" s="0" t="s">
        <v>130</v>
      </c>
    </row>
    <row r="4334" customFormat="false" ht="15" hidden="false" customHeight="false" outlineLevel="0" collapsed="false">
      <c r="A4334" s="0" t="s">
        <v>126</v>
      </c>
      <c r="B4334" s="0" t="s">
        <v>8696</v>
      </c>
      <c r="C4334" s="0" t="s">
        <v>8697</v>
      </c>
      <c r="D4334" s="0" t="s">
        <v>129</v>
      </c>
      <c r="E4334" s="161" t="n">
        <v>36526</v>
      </c>
      <c r="F4334" s="161" t="n">
        <v>73050</v>
      </c>
      <c r="G4334" s="0" t="s">
        <v>130</v>
      </c>
    </row>
    <row r="4335" customFormat="false" ht="15" hidden="false" customHeight="false" outlineLevel="0" collapsed="false">
      <c r="A4335" s="0" t="s">
        <v>126</v>
      </c>
      <c r="B4335" s="0" t="s">
        <v>8698</v>
      </c>
      <c r="C4335" s="0" t="s">
        <v>8699</v>
      </c>
      <c r="D4335" s="0" t="s">
        <v>129</v>
      </c>
      <c r="E4335" s="161" t="n">
        <v>36526</v>
      </c>
      <c r="F4335" s="161" t="n">
        <v>73050</v>
      </c>
      <c r="G4335" s="0" t="s">
        <v>130</v>
      </c>
    </row>
    <row r="4336" customFormat="false" ht="15" hidden="false" customHeight="false" outlineLevel="0" collapsed="false">
      <c r="A4336" s="0" t="s">
        <v>126</v>
      </c>
      <c r="B4336" s="0" t="s">
        <v>8700</v>
      </c>
      <c r="C4336" s="0" t="s">
        <v>8701</v>
      </c>
      <c r="D4336" s="0" t="s">
        <v>129</v>
      </c>
      <c r="E4336" s="161" t="n">
        <v>36526</v>
      </c>
      <c r="F4336" s="161" t="n">
        <v>73050</v>
      </c>
      <c r="G4336" s="0" t="s">
        <v>130</v>
      </c>
    </row>
    <row r="4337" customFormat="false" ht="15" hidden="false" customHeight="false" outlineLevel="0" collapsed="false">
      <c r="A4337" s="0" t="s">
        <v>126</v>
      </c>
      <c r="B4337" s="0" t="s">
        <v>8702</v>
      </c>
      <c r="C4337" s="0" t="s">
        <v>8703</v>
      </c>
      <c r="D4337" s="0" t="s">
        <v>129</v>
      </c>
      <c r="E4337" s="161" t="n">
        <v>43282</v>
      </c>
      <c r="F4337" s="161" t="n">
        <v>73050</v>
      </c>
      <c r="G4337" s="0" t="s">
        <v>130</v>
      </c>
    </row>
    <row r="4338" customFormat="false" ht="15" hidden="false" customHeight="false" outlineLevel="0" collapsed="false">
      <c r="A4338" s="0" t="s">
        <v>126</v>
      </c>
      <c r="B4338" s="0" t="s">
        <v>8704</v>
      </c>
      <c r="C4338" s="0" t="s">
        <v>8705</v>
      </c>
      <c r="D4338" s="0" t="s">
        <v>129</v>
      </c>
      <c r="E4338" s="161" t="n">
        <v>43282</v>
      </c>
      <c r="F4338" s="161" t="n">
        <v>73050</v>
      </c>
      <c r="G4338" s="0" t="s">
        <v>130</v>
      </c>
    </row>
    <row r="4339" customFormat="false" ht="15" hidden="false" customHeight="false" outlineLevel="0" collapsed="false">
      <c r="A4339" s="0" t="s">
        <v>126</v>
      </c>
      <c r="B4339" s="0" t="s">
        <v>8706</v>
      </c>
      <c r="C4339" s="0" t="s">
        <v>8707</v>
      </c>
      <c r="D4339" s="0" t="s">
        <v>129</v>
      </c>
      <c r="E4339" s="161" t="n">
        <v>43282</v>
      </c>
      <c r="F4339" s="161" t="n">
        <v>73050</v>
      </c>
      <c r="G4339" s="0" t="s">
        <v>130</v>
      </c>
    </row>
    <row r="4340" customFormat="false" ht="15" hidden="false" customHeight="false" outlineLevel="0" collapsed="false">
      <c r="A4340" s="0" t="s">
        <v>126</v>
      </c>
      <c r="B4340" s="0" t="s">
        <v>8708</v>
      </c>
      <c r="C4340" s="0" t="s">
        <v>8709</v>
      </c>
      <c r="D4340" s="0" t="s">
        <v>129</v>
      </c>
      <c r="E4340" s="161" t="n">
        <v>43282</v>
      </c>
      <c r="F4340" s="161" t="n">
        <v>73050</v>
      </c>
      <c r="G4340" s="0" t="s">
        <v>130</v>
      </c>
    </row>
    <row r="4341" customFormat="false" ht="15" hidden="false" customHeight="false" outlineLevel="0" collapsed="false">
      <c r="A4341" s="0" t="s">
        <v>126</v>
      </c>
      <c r="B4341" s="0" t="s">
        <v>8710</v>
      </c>
      <c r="C4341" s="0" t="s">
        <v>8711</v>
      </c>
      <c r="D4341" s="0" t="s">
        <v>129</v>
      </c>
      <c r="E4341" s="161" t="n">
        <v>43282</v>
      </c>
      <c r="F4341" s="161" t="n">
        <v>73050</v>
      </c>
      <c r="G4341" s="0" t="s">
        <v>130</v>
      </c>
    </row>
    <row r="4342" customFormat="false" ht="15" hidden="false" customHeight="false" outlineLevel="0" collapsed="false">
      <c r="A4342" s="0" t="s">
        <v>126</v>
      </c>
      <c r="B4342" s="0" t="s">
        <v>8712</v>
      </c>
      <c r="C4342" s="0" t="s">
        <v>8713</v>
      </c>
      <c r="D4342" s="0" t="s">
        <v>129</v>
      </c>
      <c r="E4342" s="161" t="n">
        <v>43282</v>
      </c>
      <c r="F4342" s="161" t="n">
        <v>73050</v>
      </c>
      <c r="G4342" s="0" t="s">
        <v>130</v>
      </c>
    </row>
    <row r="4343" customFormat="false" ht="15" hidden="false" customHeight="false" outlineLevel="0" collapsed="false">
      <c r="A4343" s="0" t="s">
        <v>126</v>
      </c>
      <c r="B4343" s="0" t="s">
        <v>8714</v>
      </c>
      <c r="C4343" s="0" t="s">
        <v>8715</v>
      </c>
      <c r="D4343" s="0" t="s">
        <v>129</v>
      </c>
      <c r="E4343" s="161" t="n">
        <v>43282</v>
      </c>
      <c r="F4343" s="161" t="n">
        <v>73050</v>
      </c>
      <c r="G4343" s="0" t="s">
        <v>130</v>
      </c>
    </row>
    <row r="4344" customFormat="false" ht="15" hidden="false" customHeight="false" outlineLevel="0" collapsed="false">
      <c r="A4344" s="0" t="s">
        <v>126</v>
      </c>
      <c r="B4344" s="0" t="s">
        <v>8716</v>
      </c>
      <c r="C4344" s="0" t="s">
        <v>8717</v>
      </c>
      <c r="D4344" s="0" t="s">
        <v>129</v>
      </c>
      <c r="E4344" s="161" t="n">
        <v>40725</v>
      </c>
      <c r="F4344" s="161" t="n">
        <v>73050</v>
      </c>
      <c r="G4344" s="0" t="s">
        <v>130</v>
      </c>
    </row>
    <row r="4345" customFormat="false" ht="15" hidden="false" customHeight="false" outlineLevel="0" collapsed="false">
      <c r="A4345" s="0" t="s">
        <v>126</v>
      </c>
      <c r="B4345" s="0" t="s">
        <v>8718</v>
      </c>
      <c r="C4345" s="0" t="s">
        <v>8717</v>
      </c>
      <c r="D4345" s="0" t="s">
        <v>129</v>
      </c>
      <c r="E4345" s="161" t="n">
        <v>40725</v>
      </c>
      <c r="F4345" s="161" t="n">
        <v>73050</v>
      </c>
      <c r="G4345" s="0" t="s">
        <v>130</v>
      </c>
    </row>
    <row r="4346" customFormat="false" ht="15" hidden="false" customHeight="false" outlineLevel="0" collapsed="false">
      <c r="A4346" s="0" t="s">
        <v>126</v>
      </c>
      <c r="B4346" s="0" t="s">
        <v>8719</v>
      </c>
      <c r="C4346" s="0" t="s">
        <v>8717</v>
      </c>
      <c r="D4346" s="0" t="s">
        <v>129</v>
      </c>
      <c r="E4346" s="161" t="n">
        <v>40725</v>
      </c>
      <c r="F4346" s="161" t="n">
        <v>73050</v>
      </c>
      <c r="G4346" s="0" t="s">
        <v>130</v>
      </c>
    </row>
    <row r="4347" customFormat="false" ht="15" hidden="false" customHeight="false" outlineLevel="0" collapsed="false">
      <c r="A4347" s="0" t="s">
        <v>126</v>
      </c>
      <c r="B4347" s="0" t="s">
        <v>8720</v>
      </c>
      <c r="C4347" s="0" t="s">
        <v>8721</v>
      </c>
      <c r="D4347" s="0" t="s">
        <v>129</v>
      </c>
      <c r="E4347" s="161" t="n">
        <v>44044</v>
      </c>
      <c r="F4347" s="161" t="n">
        <v>73050</v>
      </c>
      <c r="G4347" s="0" t="s">
        <v>130</v>
      </c>
    </row>
    <row r="4348" customFormat="false" ht="15" hidden="false" customHeight="false" outlineLevel="0" collapsed="false">
      <c r="A4348" s="0" t="s">
        <v>126</v>
      </c>
      <c r="B4348" s="0" t="s">
        <v>8724</v>
      </c>
      <c r="C4348" s="0" t="s">
        <v>8725</v>
      </c>
      <c r="D4348" s="0" t="s">
        <v>129</v>
      </c>
      <c r="E4348" s="161" t="n">
        <v>44044</v>
      </c>
      <c r="F4348" s="161" t="n">
        <v>73050</v>
      </c>
      <c r="G4348" s="0" t="s">
        <v>130</v>
      </c>
    </row>
    <row r="4349" customFormat="false" ht="15" hidden="false" customHeight="false" outlineLevel="0" collapsed="false">
      <c r="A4349" s="0" t="s">
        <v>126</v>
      </c>
      <c r="B4349" s="0" t="s">
        <v>8726</v>
      </c>
      <c r="C4349" s="0" t="s">
        <v>8727</v>
      </c>
      <c r="D4349" s="0" t="s">
        <v>129</v>
      </c>
      <c r="E4349" s="161" t="n">
        <v>36526</v>
      </c>
      <c r="F4349" s="161" t="n">
        <v>73050</v>
      </c>
      <c r="G4349" s="0" t="s">
        <v>130</v>
      </c>
    </row>
    <row r="4350" customFormat="false" ht="15" hidden="false" customHeight="false" outlineLevel="0" collapsed="false">
      <c r="A4350" s="0" t="s">
        <v>126</v>
      </c>
      <c r="B4350" s="0" t="s">
        <v>8728</v>
      </c>
      <c r="C4350" s="0" t="s">
        <v>8729</v>
      </c>
      <c r="D4350" s="0" t="s">
        <v>129</v>
      </c>
      <c r="E4350" s="161" t="n">
        <v>36526</v>
      </c>
      <c r="F4350" s="161" t="n">
        <v>73050</v>
      </c>
      <c r="G4350" s="0" t="s">
        <v>130</v>
      </c>
    </row>
    <row r="4351" customFormat="false" ht="15" hidden="false" customHeight="false" outlineLevel="0" collapsed="false">
      <c r="A4351" s="0" t="s">
        <v>126</v>
      </c>
      <c r="B4351" s="0" t="s">
        <v>8730</v>
      </c>
      <c r="C4351" s="0" t="s">
        <v>8731</v>
      </c>
      <c r="D4351" s="0" t="s">
        <v>129</v>
      </c>
      <c r="E4351" s="161" t="n">
        <v>42856</v>
      </c>
      <c r="F4351" s="161" t="n">
        <v>73050</v>
      </c>
      <c r="G4351" s="0" t="s">
        <v>130</v>
      </c>
    </row>
    <row r="4352" customFormat="false" ht="15" hidden="false" customHeight="false" outlineLevel="0" collapsed="false">
      <c r="A4352" s="0" t="s">
        <v>126</v>
      </c>
      <c r="B4352" s="0" t="s">
        <v>8732</v>
      </c>
      <c r="C4352" s="0" t="s">
        <v>8733</v>
      </c>
      <c r="D4352" s="0" t="s">
        <v>129</v>
      </c>
      <c r="E4352" s="161" t="n">
        <v>36526</v>
      </c>
      <c r="F4352" s="161" t="n">
        <v>73050</v>
      </c>
      <c r="G4352" s="0" t="s">
        <v>130</v>
      </c>
    </row>
    <row r="4353" customFormat="false" ht="15" hidden="false" customHeight="false" outlineLevel="0" collapsed="false">
      <c r="A4353" s="0" t="s">
        <v>126</v>
      </c>
      <c r="B4353" s="0" t="s">
        <v>8734</v>
      </c>
      <c r="C4353" s="0" t="s">
        <v>8735</v>
      </c>
      <c r="D4353" s="0" t="s">
        <v>129</v>
      </c>
      <c r="E4353" s="161" t="n">
        <v>44393</v>
      </c>
      <c r="F4353" s="161" t="n">
        <v>73050</v>
      </c>
      <c r="G4353" s="0" t="s">
        <v>130</v>
      </c>
    </row>
    <row r="4354" customFormat="false" ht="15" hidden="false" customHeight="false" outlineLevel="0" collapsed="false">
      <c r="A4354" s="0" t="s">
        <v>126</v>
      </c>
      <c r="B4354" s="0" t="s">
        <v>8736</v>
      </c>
      <c r="C4354" s="0" t="s">
        <v>8737</v>
      </c>
      <c r="D4354" s="0" t="s">
        <v>129</v>
      </c>
      <c r="E4354" s="161" t="n">
        <v>43879</v>
      </c>
      <c r="F4354" s="161" t="n">
        <v>73050</v>
      </c>
      <c r="G4354" s="0" t="s">
        <v>130</v>
      </c>
    </row>
    <row r="4355" customFormat="false" ht="15" hidden="false" customHeight="false" outlineLevel="0" collapsed="false">
      <c r="A4355" s="0" t="s">
        <v>126</v>
      </c>
      <c r="B4355" s="0" t="s">
        <v>8740</v>
      </c>
      <c r="C4355" s="0" t="s">
        <v>8741</v>
      </c>
      <c r="D4355" s="0" t="s">
        <v>129</v>
      </c>
      <c r="E4355" s="161" t="n">
        <v>40756</v>
      </c>
      <c r="F4355" s="161" t="n">
        <v>73050</v>
      </c>
      <c r="G4355" s="0" t="s">
        <v>130</v>
      </c>
    </row>
    <row r="4356" customFormat="false" ht="15" hidden="false" customHeight="false" outlineLevel="0" collapsed="false">
      <c r="A4356" s="0" t="s">
        <v>126</v>
      </c>
      <c r="B4356" s="0" t="s">
        <v>8742</v>
      </c>
      <c r="C4356" s="0" t="s">
        <v>8743</v>
      </c>
      <c r="D4356" s="0" t="s">
        <v>129</v>
      </c>
      <c r="E4356" s="161" t="n">
        <v>40756</v>
      </c>
      <c r="F4356" s="161" t="n">
        <v>73050</v>
      </c>
      <c r="G4356" s="0" t="s">
        <v>130</v>
      </c>
    </row>
    <row r="4357" customFormat="false" ht="15" hidden="false" customHeight="false" outlineLevel="0" collapsed="false">
      <c r="A4357" s="0" t="s">
        <v>126</v>
      </c>
      <c r="B4357" s="0" t="s">
        <v>8744</v>
      </c>
      <c r="C4357" s="0" t="s">
        <v>8745</v>
      </c>
      <c r="D4357" s="0" t="s">
        <v>129</v>
      </c>
      <c r="E4357" s="161" t="n">
        <v>36526</v>
      </c>
      <c r="F4357" s="161" t="n">
        <v>73050</v>
      </c>
      <c r="G4357" s="0" t="s">
        <v>130</v>
      </c>
    </row>
    <row r="4358" customFormat="false" ht="15" hidden="false" customHeight="false" outlineLevel="0" collapsed="false">
      <c r="A4358" s="0" t="s">
        <v>126</v>
      </c>
      <c r="B4358" s="0" t="s">
        <v>8746</v>
      </c>
      <c r="C4358" s="0" t="s">
        <v>8747</v>
      </c>
      <c r="D4358" s="0" t="s">
        <v>129</v>
      </c>
      <c r="E4358" s="161" t="n">
        <v>36526</v>
      </c>
      <c r="F4358" s="161" t="n">
        <v>73050</v>
      </c>
      <c r="G4358" s="0" t="s">
        <v>130</v>
      </c>
    </row>
    <row r="4359" customFormat="false" ht="15" hidden="false" customHeight="false" outlineLevel="0" collapsed="false">
      <c r="A4359" s="0" t="s">
        <v>126</v>
      </c>
      <c r="B4359" s="0" t="s">
        <v>8748</v>
      </c>
      <c r="C4359" s="0" t="s">
        <v>8749</v>
      </c>
      <c r="D4359" s="0" t="s">
        <v>129</v>
      </c>
      <c r="E4359" s="161" t="n">
        <v>40756</v>
      </c>
      <c r="F4359" s="161" t="n">
        <v>73050</v>
      </c>
      <c r="G4359" s="0" t="s">
        <v>130</v>
      </c>
    </row>
    <row r="4360" customFormat="false" ht="15" hidden="false" customHeight="false" outlineLevel="0" collapsed="false">
      <c r="A4360" s="0" t="s">
        <v>126</v>
      </c>
      <c r="B4360" s="0" t="s">
        <v>8750</v>
      </c>
      <c r="C4360" s="0" t="s">
        <v>8751</v>
      </c>
      <c r="D4360" s="0" t="s">
        <v>129</v>
      </c>
      <c r="E4360" s="161" t="n">
        <v>36526</v>
      </c>
      <c r="F4360" s="161" t="n">
        <v>73050</v>
      </c>
      <c r="G4360" s="0" t="s">
        <v>130</v>
      </c>
    </row>
    <row r="4361" customFormat="false" ht="15" hidden="false" customHeight="false" outlineLevel="0" collapsed="false">
      <c r="A4361" s="0" t="s">
        <v>126</v>
      </c>
      <c r="B4361" s="0" t="s">
        <v>8752</v>
      </c>
      <c r="C4361" s="0" t="s">
        <v>8753</v>
      </c>
      <c r="D4361" s="0" t="s">
        <v>129</v>
      </c>
      <c r="E4361" s="161" t="n">
        <v>40756</v>
      </c>
      <c r="F4361" s="161" t="n">
        <v>73050</v>
      </c>
      <c r="G4361" s="0" t="s">
        <v>130</v>
      </c>
    </row>
    <row r="4362" customFormat="false" ht="15" hidden="false" customHeight="false" outlineLevel="0" collapsed="false">
      <c r="A4362" s="0" t="s">
        <v>126</v>
      </c>
      <c r="B4362" s="0" t="s">
        <v>8754</v>
      </c>
      <c r="C4362" s="0" t="s">
        <v>8755</v>
      </c>
      <c r="D4362" s="0" t="s">
        <v>129</v>
      </c>
      <c r="E4362" s="161" t="n">
        <v>40756</v>
      </c>
      <c r="F4362" s="161" t="n">
        <v>73050</v>
      </c>
      <c r="G4362" s="0" t="s">
        <v>130</v>
      </c>
    </row>
    <row r="4363" customFormat="false" ht="15" hidden="false" customHeight="false" outlineLevel="0" collapsed="false">
      <c r="A4363" s="0" t="s">
        <v>126</v>
      </c>
      <c r="B4363" s="0" t="s">
        <v>8756</v>
      </c>
      <c r="C4363" s="0" t="s">
        <v>8757</v>
      </c>
      <c r="D4363" s="0" t="s">
        <v>129</v>
      </c>
      <c r="E4363" s="161" t="n">
        <v>39814</v>
      </c>
      <c r="F4363" s="161" t="n">
        <v>73050</v>
      </c>
      <c r="G4363" s="0" t="s">
        <v>130</v>
      </c>
    </row>
    <row r="4364" customFormat="false" ht="15" hidden="false" customHeight="false" outlineLevel="0" collapsed="false">
      <c r="A4364" s="0" t="s">
        <v>126</v>
      </c>
      <c r="B4364" s="0" t="s">
        <v>8758</v>
      </c>
      <c r="C4364" s="0" t="s">
        <v>8759</v>
      </c>
      <c r="D4364" s="0" t="s">
        <v>129</v>
      </c>
      <c r="E4364" s="161" t="n">
        <v>36526</v>
      </c>
      <c r="F4364" s="161" t="n">
        <v>73050</v>
      </c>
      <c r="G4364" s="0" t="s">
        <v>130</v>
      </c>
    </row>
    <row r="4365" customFormat="false" ht="15" hidden="false" customHeight="false" outlineLevel="0" collapsed="false">
      <c r="A4365" s="0" t="s">
        <v>126</v>
      </c>
      <c r="B4365" s="0" t="s">
        <v>8760</v>
      </c>
      <c r="C4365" s="0" t="s">
        <v>8761</v>
      </c>
      <c r="D4365" s="0" t="s">
        <v>129</v>
      </c>
      <c r="E4365" s="161" t="n">
        <v>40756</v>
      </c>
      <c r="F4365" s="161" t="n">
        <v>73050</v>
      </c>
      <c r="G4365" s="0" t="s">
        <v>130</v>
      </c>
    </row>
    <row r="4366" customFormat="false" ht="15" hidden="false" customHeight="false" outlineLevel="0" collapsed="false">
      <c r="A4366" s="0" t="s">
        <v>126</v>
      </c>
      <c r="B4366" s="0" t="s">
        <v>8762</v>
      </c>
      <c r="C4366" s="0" t="s">
        <v>8763</v>
      </c>
      <c r="D4366" s="0" t="s">
        <v>129</v>
      </c>
      <c r="E4366" s="161" t="n">
        <v>36526</v>
      </c>
      <c r="F4366" s="161" t="n">
        <v>73050</v>
      </c>
      <c r="G4366" s="0" t="s">
        <v>130</v>
      </c>
    </row>
    <row r="4367" customFormat="false" ht="15" hidden="false" customHeight="false" outlineLevel="0" collapsed="false">
      <c r="A4367" s="0" t="s">
        <v>126</v>
      </c>
      <c r="B4367" s="0" t="s">
        <v>8764</v>
      </c>
      <c r="C4367" s="0" t="s">
        <v>8765</v>
      </c>
      <c r="D4367" s="0" t="s">
        <v>129</v>
      </c>
      <c r="E4367" s="161" t="n">
        <v>40756</v>
      </c>
      <c r="F4367" s="161" t="n">
        <v>73050</v>
      </c>
      <c r="G4367" s="0" t="s">
        <v>130</v>
      </c>
    </row>
    <row r="4368" customFormat="false" ht="15" hidden="false" customHeight="false" outlineLevel="0" collapsed="false">
      <c r="A4368" s="0" t="s">
        <v>126</v>
      </c>
      <c r="B4368" s="0" t="s">
        <v>8766</v>
      </c>
      <c r="C4368" s="0" t="s">
        <v>8767</v>
      </c>
      <c r="D4368" s="0" t="s">
        <v>129</v>
      </c>
      <c r="E4368" s="161" t="n">
        <v>40756</v>
      </c>
      <c r="F4368" s="161" t="n">
        <v>73050</v>
      </c>
      <c r="G4368" s="0" t="s">
        <v>130</v>
      </c>
    </row>
    <row r="4369" customFormat="false" ht="15" hidden="false" customHeight="false" outlineLevel="0" collapsed="false">
      <c r="A4369" s="0" t="s">
        <v>126</v>
      </c>
      <c r="B4369" s="0" t="s">
        <v>8768</v>
      </c>
      <c r="C4369" s="0" t="s">
        <v>8769</v>
      </c>
      <c r="D4369" s="0" t="s">
        <v>129</v>
      </c>
      <c r="E4369" s="161" t="n">
        <v>40756</v>
      </c>
      <c r="F4369" s="161" t="n">
        <v>73050</v>
      </c>
      <c r="G4369" s="0" t="s">
        <v>130</v>
      </c>
    </row>
    <row r="4370" customFormat="false" ht="15" hidden="false" customHeight="false" outlineLevel="0" collapsed="false">
      <c r="A4370" s="0" t="s">
        <v>126</v>
      </c>
      <c r="B4370" s="0" t="s">
        <v>8770</v>
      </c>
      <c r="C4370" s="0" t="s">
        <v>8771</v>
      </c>
      <c r="D4370" s="0" t="s">
        <v>129</v>
      </c>
      <c r="E4370" s="161" t="n">
        <v>43637</v>
      </c>
      <c r="F4370" s="161" t="n">
        <v>73050</v>
      </c>
      <c r="G4370" s="0" t="s">
        <v>130</v>
      </c>
    </row>
    <row r="4371" customFormat="false" ht="15" hidden="false" customHeight="false" outlineLevel="0" collapsed="false">
      <c r="A4371" s="0" t="s">
        <v>126</v>
      </c>
      <c r="B4371" s="0" t="s">
        <v>8772</v>
      </c>
      <c r="C4371" s="0" t="s">
        <v>8773</v>
      </c>
      <c r="D4371" s="0" t="s">
        <v>129</v>
      </c>
      <c r="E4371" s="161" t="n">
        <v>44384</v>
      </c>
      <c r="F4371" s="161" t="n">
        <v>73050</v>
      </c>
      <c r="G4371" s="0" t="s">
        <v>130</v>
      </c>
    </row>
    <row r="4372" customFormat="false" ht="15" hidden="false" customHeight="false" outlineLevel="0" collapsed="false">
      <c r="A4372" s="0" t="s">
        <v>126</v>
      </c>
      <c r="B4372" s="0" t="s">
        <v>8774</v>
      </c>
      <c r="C4372" s="0" t="s">
        <v>8775</v>
      </c>
      <c r="D4372" s="0" t="s">
        <v>129</v>
      </c>
      <c r="E4372" s="161" t="n">
        <v>36526</v>
      </c>
      <c r="F4372" s="161" t="n">
        <v>73050</v>
      </c>
      <c r="G4372" s="0" t="s">
        <v>130</v>
      </c>
    </row>
    <row r="4373" customFormat="false" ht="15" hidden="false" customHeight="false" outlineLevel="0" collapsed="false">
      <c r="A4373" s="0" t="s">
        <v>126</v>
      </c>
      <c r="B4373" s="0" t="s">
        <v>8776</v>
      </c>
      <c r="C4373" s="0" t="s">
        <v>8777</v>
      </c>
      <c r="D4373" s="0" t="s">
        <v>129</v>
      </c>
      <c r="E4373" s="161" t="n">
        <v>36526</v>
      </c>
      <c r="F4373" s="161" t="n">
        <v>73050</v>
      </c>
      <c r="G4373" s="0" t="s">
        <v>130</v>
      </c>
    </row>
    <row r="4374" customFormat="false" ht="15" hidden="false" customHeight="false" outlineLevel="0" collapsed="false">
      <c r="A4374" s="0" t="s">
        <v>126</v>
      </c>
      <c r="B4374" s="0" t="s">
        <v>8778</v>
      </c>
      <c r="C4374" s="0" t="s">
        <v>8779</v>
      </c>
      <c r="D4374" s="0" t="s">
        <v>129</v>
      </c>
      <c r="E4374" s="161" t="n">
        <v>36526</v>
      </c>
      <c r="F4374" s="161" t="n">
        <v>73050</v>
      </c>
      <c r="G4374" s="0" t="s">
        <v>130</v>
      </c>
    </row>
    <row r="4375" customFormat="false" ht="15" hidden="false" customHeight="false" outlineLevel="0" collapsed="false">
      <c r="A4375" s="0" t="s">
        <v>126</v>
      </c>
      <c r="B4375" s="0" t="s">
        <v>8780</v>
      </c>
      <c r="C4375" s="0" t="s">
        <v>8781</v>
      </c>
      <c r="D4375" s="0" t="s">
        <v>129</v>
      </c>
      <c r="E4375" s="161" t="n">
        <v>36526</v>
      </c>
      <c r="F4375" s="161" t="n">
        <v>73050</v>
      </c>
      <c r="G4375" s="0" t="s">
        <v>130</v>
      </c>
    </row>
    <row r="4376" customFormat="false" ht="15" hidden="false" customHeight="false" outlineLevel="0" collapsed="false">
      <c r="A4376" s="0" t="s">
        <v>126</v>
      </c>
      <c r="B4376" s="0" t="s">
        <v>8782</v>
      </c>
      <c r="C4376" s="0" t="s">
        <v>8783</v>
      </c>
      <c r="D4376" s="0" t="s">
        <v>129</v>
      </c>
      <c r="E4376" s="161" t="n">
        <v>42948</v>
      </c>
      <c r="F4376" s="161" t="n">
        <v>73050</v>
      </c>
      <c r="G4376" s="0" t="s">
        <v>130</v>
      </c>
    </row>
    <row r="4377" customFormat="false" ht="15" hidden="false" customHeight="false" outlineLevel="0" collapsed="false">
      <c r="A4377" s="0" t="s">
        <v>126</v>
      </c>
      <c r="B4377" s="0" t="s">
        <v>8784</v>
      </c>
      <c r="C4377" s="0" t="s">
        <v>8785</v>
      </c>
      <c r="D4377" s="0" t="s">
        <v>129</v>
      </c>
      <c r="E4377" s="161" t="n">
        <v>40725</v>
      </c>
      <c r="F4377" s="161" t="n">
        <v>73050</v>
      </c>
      <c r="G4377" s="0" t="s">
        <v>130</v>
      </c>
    </row>
    <row r="4378" customFormat="false" ht="15" hidden="false" customHeight="false" outlineLevel="0" collapsed="false">
      <c r="A4378" s="0" t="s">
        <v>126</v>
      </c>
      <c r="B4378" s="0" t="s">
        <v>8786</v>
      </c>
      <c r="C4378" s="0" t="s">
        <v>8787</v>
      </c>
      <c r="D4378" s="0" t="s">
        <v>129</v>
      </c>
      <c r="E4378" s="161" t="n">
        <v>43488</v>
      </c>
      <c r="F4378" s="161" t="n">
        <v>73050</v>
      </c>
      <c r="G4378" s="0" t="s">
        <v>130</v>
      </c>
    </row>
    <row r="4379" customFormat="false" ht="15" hidden="false" customHeight="false" outlineLevel="0" collapsed="false">
      <c r="A4379" s="0" t="s">
        <v>126</v>
      </c>
      <c r="B4379" s="0" t="s">
        <v>8788</v>
      </c>
      <c r="C4379" s="0" t="s">
        <v>8789</v>
      </c>
      <c r="D4379" s="0" t="s">
        <v>129</v>
      </c>
      <c r="E4379" s="161" t="n">
        <v>40725</v>
      </c>
      <c r="F4379" s="161" t="n">
        <v>73050</v>
      </c>
      <c r="G4379" s="0" t="s">
        <v>130</v>
      </c>
    </row>
    <row r="4380" customFormat="false" ht="15" hidden="false" customHeight="false" outlineLevel="0" collapsed="false">
      <c r="A4380" s="0" t="s">
        <v>126</v>
      </c>
      <c r="B4380" s="0" t="s">
        <v>8790</v>
      </c>
      <c r="C4380" s="0" t="s">
        <v>8791</v>
      </c>
      <c r="D4380" s="0" t="s">
        <v>129</v>
      </c>
      <c r="E4380" s="161" t="n">
        <v>40725</v>
      </c>
      <c r="F4380" s="161" t="n">
        <v>73050</v>
      </c>
      <c r="G4380" s="0" t="s">
        <v>130</v>
      </c>
    </row>
    <row r="4381" customFormat="false" ht="15" hidden="false" customHeight="false" outlineLevel="0" collapsed="false">
      <c r="A4381" s="0" t="s">
        <v>126</v>
      </c>
      <c r="B4381" s="0" t="s">
        <v>8792</v>
      </c>
      <c r="C4381" s="0" t="s">
        <v>8793</v>
      </c>
      <c r="D4381" s="0" t="s">
        <v>129</v>
      </c>
      <c r="E4381" s="161" t="n">
        <v>40725</v>
      </c>
      <c r="F4381" s="161" t="n">
        <v>73050</v>
      </c>
      <c r="G4381" s="0" t="s">
        <v>130</v>
      </c>
    </row>
    <row r="4382" customFormat="false" ht="15" hidden="false" customHeight="false" outlineLevel="0" collapsed="false">
      <c r="A4382" s="0" t="s">
        <v>126</v>
      </c>
      <c r="B4382" s="0" t="s">
        <v>8794</v>
      </c>
      <c r="C4382" s="0" t="s">
        <v>8795</v>
      </c>
      <c r="D4382" s="0" t="s">
        <v>129</v>
      </c>
      <c r="E4382" s="161" t="n">
        <v>40725</v>
      </c>
      <c r="F4382" s="161" t="n">
        <v>73050</v>
      </c>
      <c r="G4382" s="0" t="s">
        <v>130</v>
      </c>
    </row>
    <row r="4383" customFormat="false" ht="15" hidden="false" customHeight="false" outlineLevel="0" collapsed="false">
      <c r="A4383" s="0" t="s">
        <v>126</v>
      </c>
      <c r="B4383" s="0" t="s">
        <v>8796</v>
      </c>
      <c r="C4383" s="0" t="s">
        <v>8797</v>
      </c>
      <c r="D4383" s="0" t="s">
        <v>129</v>
      </c>
      <c r="E4383" s="161" t="n">
        <v>36526</v>
      </c>
      <c r="F4383" s="161" t="n">
        <v>73050</v>
      </c>
      <c r="G4383" s="0" t="s">
        <v>130</v>
      </c>
    </row>
    <row r="4384" customFormat="false" ht="15" hidden="false" customHeight="false" outlineLevel="0" collapsed="false">
      <c r="A4384" s="0" t="s">
        <v>126</v>
      </c>
      <c r="B4384" s="0" t="s">
        <v>8798</v>
      </c>
      <c r="C4384" s="0" t="s">
        <v>8799</v>
      </c>
      <c r="D4384" s="0" t="s">
        <v>129</v>
      </c>
      <c r="E4384" s="161" t="n">
        <v>40725</v>
      </c>
      <c r="F4384" s="161" t="n">
        <v>73050</v>
      </c>
      <c r="G4384" s="0" t="s">
        <v>130</v>
      </c>
    </row>
    <row r="4385" customFormat="false" ht="15" hidden="false" customHeight="false" outlineLevel="0" collapsed="false">
      <c r="A4385" s="0" t="s">
        <v>126</v>
      </c>
      <c r="B4385" s="0" t="s">
        <v>8800</v>
      </c>
      <c r="C4385" s="0" t="s">
        <v>8801</v>
      </c>
      <c r="D4385" s="0" t="s">
        <v>129</v>
      </c>
      <c r="E4385" s="161" t="n">
        <v>40725</v>
      </c>
      <c r="F4385" s="161" t="n">
        <v>73050</v>
      </c>
      <c r="G4385" s="0" t="s">
        <v>130</v>
      </c>
    </row>
    <row r="4386" customFormat="false" ht="15" hidden="false" customHeight="false" outlineLevel="0" collapsed="false">
      <c r="A4386" s="0" t="s">
        <v>126</v>
      </c>
      <c r="B4386" s="0" t="s">
        <v>8802</v>
      </c>
      <c r="C4386" s="0" t="s">
        <v>8803</v>
      </c>
      <c r="D4386" s="0" t="s">
        <v>129</v>
      </c>
      <c r="E4386" s="161" t="n">
        <v>40725</v>
      </c>
      <c r="F4386" s="161" t="n">
        <v>73050</v>
      </c>
      <c r="G4386" s="0" t="s">
        <v>130</v>
      </c>
    </row>
    <row r="4387" customFormat="false" ht="15" hidden="false" customHeight="false" outlineLevel="0" collapsed="false">
      <c r="A4387" s="0" t="s">
        <v>126</v>
      </c>
      <c r="B4387" s="0" t="s">
        <v>8804</v>
      </c>
      <c r="C4387" s="0" t="s">
        <v>8805</v>
      </c>
      <c r="D4387" s="0" t="s">
        <v>129</v>
      </c>
      <c r="E4387" s="161" t="n">
        <v>43132</v>
      </c>
      <c r="F4387" s="161" t="n">
        <v>73050</v>
      </c>
      <c r="G4387" s="0" t="s">
        <v>130</v>
      </c>
    </row>
    <row r="4388" customFormat="false" ht="15" hidden="false" customHeight="false" outlineLevel="0" collapsed="false">
      <c r="A4388" s="0" t="s">
        <v>126</v>
      </c>
      <c r="B4388" s="0" t="s">
        <v>8806</v>
      </c>
      <c r="C4388" s="0" t="s">
        <v>8807</v>
      </c>
      <c r="D4388" s="0" t="s">
        <v>129</v>
      </c>
      <c r="E4388" s="161" t="n">
        <v>43132</v>
      </c>
      <c r="F4388" s="161" t="n">
        <v>73050</v>
      </c>
      <c r="G4388" s="0" t="s">
        <v>130</v>
      </c>
    </row>
    <row r="4389" customFormat="false" ht="15" hidden="false" customHeight="false" outlineLevel="0" collapsed="false">
      <c r="A4389" s="0" t="s">
        <v>126</v>
      </c>
      <c r="B4389" s="0" t="s">
        <v>8808</v>
      </c>
      <c r="C4389" s="0" t="s">
        <v>8809</v>
      </c>
      <c r="D4389" s="0" t="s">
        <v>129</v>
      </c>
      <c r="E4389" s="161" t="n">
        <v>43132</v>
      </c>
      <c r="F4389" s="161" t="n">
        <v>73050</v>
      </c>
      <c r="G4389" s="0" t="s">
        <v>130</v>
      </c>
    </row>
    <row r="4390" customFormat="false" ht="15" hidden="false" customHeight="false" outlineLevel="0" collapsed="false">
      <c r="A4390" s="0" t="s">
        <v>126</v>
      </c>
      <c r="B4390" s="0" t="s">
        <v>8810</v>
      </c>
      <c r="C4390" s="0" t="s">
        <v>8811</v>
      </c>
      <c r="D4390" s="0" t="s">
        <v>129</v>
      </c>
      <c r="E4390" s="161" t="n">
        <v>40725</v>
      </c>
      <c r="F4390" s="161" t="n">
        <v>73050</v>
      </c>
      <c r="G4390" s="0" t="s">
        <v>130</v>
      </c>
    </row>
    <row r="4391" customFormat="false" ht="15" hidden="false" customHeight="false" outlineLevel="0" collapsed="false">
      <c r="A4391" s="0" t="s">
        <v>126</v>
      </c>
      <c r="B4391" s="0" t="s">
        <v>8812</v>
      </c>
      <c r="C4391" s="0" t="s">
        <v>8813</v>
      </c>
      <c r="D4391" s="0" t="s">
        <v>129</v>
      </c>
      <c r="E4391" s="161" t="n">
        <v>40725</v>
      </c>
      <c r="F4391" s="161" t="n">
        <v>73050</v>
      </c>
      <c r="G4391" s="0" t="s">
        <v>130</v>
      </c>
    </row>
    <row r="4392" customFormat="false" ht="15" hidden="false" customHeight="false" outlineLevel="0" collapsed="false">
      <c r="A4392" s="0" t="s">
        <v>126</v>
      </c>
      <c r="B4392" s="0" t="s">
        <v>8814</v>
      </c>
      <c r="C4392" s="0" t="s">
        <v>8815</v>
      </c>
      <c r="D4392" s="0" t="s">
        <v>129</v>
      </c>
      <c r="E4392" s="161" t="n">
        <v>40725</v>
      </c>
      <c r="F4392" s="161" t="n">
        <v>73050</v>
      </c>
      <c r="G4392" s="0" t="s">
        <v>130</v>
      </c>
    </row>
    <row r="4393" customFormat="false" ht="15" hidden="false" customHeight="false" outlineLevel="0" collapsed="false">
      <c r="A4393" s="0" t="s">
        <v>126</v>
      </c>
      <c r="B4393" s="0" t="s">
        <v>8816</v>
      </c>
      <c r="C4393" s="0" t="s">
        <v>8817</v>
      </c>
      <c r="D4393" s="0" t="s">
        <v>129</v>
      </c>
      <c r="E4393" s="161" t="n">
        <v>40725</v>
      </c>
      <c r="F4393" s="161" t="n">
        <v>73050</v>
      </c>
      <c r="G4393" s="0" t="s">
        <v>130</v>
      </c>
    </row>
    <row r="4394" customFormat="false" ht="15" hidden="false" customHeight="false" outlineLevel="0" collapsed="false">
      <c r="A4394" s="0" t="s">
        <v>126</v>
      </c>
      <c r="B4394" s="0" t="s">
        <v>8818</v>
      </c>
      <c r="C4394" s="0" t="s">
        <v>8819</v>
      </c>
      <c r="D4394" s="0" t="s">
        <v>129</v>
      </c>
      <c r="E4394" s="161" t="n">
        <v>40725</v>
      </c>
      <c r="F4394" s="161" t="n">
        <v>73050</v>
      </c>
      <c r="G4394" s="0" t="s">
        <v>130</v>
      </c>
    </row>
    <row r="4395" customFormat="false" ht="15" hidden="false" customHeight="false" outlineLevel="0" collapsed="false">
      <c r="A4395" s="0" t="s">
        <v>126</v>
      </c>
      <c r="B4395" s="0" t="s">
        <v>8820</v>
      </c>
      <c r="C4395" s="0" t="s">
        <v>8821</v>
      </c>
      <c r="D4395" s="0" t="s">
        <v>129</v>
      </c>
      <c r="E4395" s="161" t="n">
        <v>40725</v>
      </c>
      <c r="F4395" s="161" t="n">
        <v>73050</v>
      </c>
      <c r="G4395" s="0" t="s">
        <v>130</v>
      </c>
    </row>
    <row r="4396" customFormat="false" ht="15" hidden="false" customHeight="false" outlineLevel="0" collapsed="false">
      <c r="A4396" s="0" t="s">
        <v>126</v>
      </c>
      <c r="B4396" s="0" t="s">
        <v>8822</v>
      </c>
      <c r="C4396" s="0" t="s">
        <v>8823</v>
      </c>
      <c r="D4396" s="0" t="s">
        <v>129</v>
      </c>
      <c r="E4396" s="161" t="n">
        <v>40725</v>
      </c>
      <c r="F4396" s="161" t="n">
        <v>73050</v>
      </c>
      <c r="G4396" s="0" t="s">
        <v>130</v>
      </c>
    </row>
    <row r="4397" customFormat="false" ht="15" hidden="false" customHeight="false" outlineLevel="0" collapsed="false">
      <c r="A4397" s="0" t="s">
        <v>126</v>
      </c>
      <c r="B4397" s="0" t="s">
        <v>8824</v>
      </c>
      <c r="C4397" s="0" t="s">
        <v>8825</v>
      </c>
      <c r="D4397" s="0" t="s">
        <v>129</v>
      </c>
      <c r="E4397" s="161" t="n">
        <v>40725</v>
      </c>
      <c r="F4397" s="161" t="n">
        <v>73050</v>
      </c>
      <c r="G4397" s="0" t="s">
        <v>130</v>
      </c>
    </row>
    <row r="4398" customFormat="false" ht="15" hidden="false" customHeight="false" outlineLevel="0" collapsed="false">
      <c r="A4398" s="0" t="s">
        <v>126</v>
      </c>
      <c r="B4398" s="0" t="s">
        <v>8826</v>
      </c>
      <c r="C4398" s="0" t="s">
        <v>8827</v>
      </c>
      <c r="D4398" s="0" t="s">
        <v>129</v>
      </c>
      <c r="E4398" s="161" t="n">
        <v>43466</v>
      </c>
      <c r="F4398" s="161" t="n">
        <v>73050</v>
      </c>
      <c r="G4398" s="0" t="s">
        <v>130</v>
      </c>
    </row>
    <row r="4399" customFormat="false" ht="15" hidden="false" customHeight="false" outlineLevel="0" collapsed="false">
      <c r="A4399" s="0" t="s">
        <v>126</v>
      </c>
      <c r="B4399" s="0" t="s">
        <v>8828</v>
      </c>
      <c r="C4399" s="0" t="s">
        <v>8829</v>
      </c>
      <c r="D4399" s="0" t="s">
        <v>129</v>
      </c>
      <c r="E4399" s="161" t="n">
        <v>43466</v>
      </c>
      <c r="F4399" s="161" t="n">
        <v>73050</v>
      </c>
      <c r="G4399" s="0" t="s">
        <v>130</v>
      </c>
    </row>
    <row r="4400" customFormat="false" ht="15" hidden="false" customHeight="false" outlineLevel="0" collapsed="false">
      <c r="A4400" s="0" t="s">
        <v>126</v>
      </c>
      <c r="B4400" s="0" t="s">
        <v>8830</v>
      </c>
      <c r="C4400" s="0" t="s">
        <v>8831</v>
      </c>
      <c r="D4400" s="0" t="s">
        <v>129</v>
      </c>
      <c r="E4400" s="161" t="n">
        <v>36526</v>
      </c>
      <c r="F4400" s="161" t="n">
        <v>73050</v>
      </c>
      <c r="G4400" s="0" t="s">
        <v>130</v>
      </c>
    </row>
    <row r="4401" customFormat="false" ht="15" hidden="false" customHeight="false" outlineLevel="0" collapsed="false">
      <c r="A4401" s="0" t="s">
        <v>126</v>
      </c>
      <c r="B4401" s="0" t="s">
        <v>8832</v>
      </c>
      <c r="C4401" s="0" t="s">
        <v>8833</v>
      </c>
      <c r="D4401" s="0" t="s">
        <v>129</v>
      </c>
      <c r="E4401" s="161" t="n">
        <v>36526</v>
      </c>
      <c r="F4401" s="161" t="n">
        <v>73050</v>
      </c>
      <c r="G4401" s="0" t="s">
        <v>130</v>
      </c>
    </row>
    <row r="4402" customFormat="false" ht="15" hidden="false" customHeight="false" outlineLevel="0" collapsed="false">
      <c r="A4402" s="0" t="s">
        <v>126</v>
      </c>
      <c r="B4402" s="0" t="s">
        <v>8834</v>
      </c>
      <c r="C4402" s="0" t="s">
        <v>8835</v>
      </c>
      <c r="D4402" s="0" t="s">
        <v>129</v>
      </c>
      <c r="E4402" s="161" t="n">
        <v>40725</v>
      </c>
      <c r="F4402" s="161" t="n">
        <v>73050</v>
      </c>
      <c r="G4402" s="0" t="s">
        <v>130</v>
      </c>
    </row>
    <row r="4403" customFormat="false" ht="15" hidden="false" customHeight="false" outlineLevel="0" collapsed="false">
      <c r="A4403" s="0" t="s">
        <v>126</v>
      </c>
      <c r="B4403" s="0" t="s">
        <v>8836</v>
      </c>
      <c r="C4403" s="0" t="s">
        <v>8837</v>
      </c>
      <c r="D4403" s="0" t="s">
        <v>129</v>
      </c>
      <c r="E4403" s="161" t="n">
        <v>40725</v>
      </c>
      <c r="F4403" s="161" t="n">
        <v>73050</v>
      </c>
      <c r="G4403" s="0" t="s">
        <v>130</v>
      </c>
    </row>
    <row r="4404" customFormat="false" ht="15" hidden="false" customHeight="false" outlineLevel="0" collapsed="false">
      <c r="A4404" s="0" t="s">
        <v>126</v>
      </c>
      <c r="B4404" s="0" t="s">
        <v>8838</v>
      </c>
      <c r="C4404" s="0" t="s">
        <v>8839</v>
      </c>
      <c r="D4404" s="0" t="s">
        <v>129</v>
      </c>
      <c r="E4404" s="161" t="n">
        <v>40725</v>
      </c>
      <c r="F4404" s="161" t="n">
        <v>73050</v>
      </c>
      <c r="G4404" s="0" t="s">
        <v>130</v>
      </c>
    </row>
    <row r="4405" customFormat="false" ht="15" hidden="false" customHeight="false" outlineLevel="0" collapsed="false">
      <c r="A4405" s="0" t="s">
        <v>126</v>
      </c>
      <c r="B4405" s="0" t="s">
        <v>8840</v>
      </c>
      <c r="C4405" s="0" t="s">
        <v>8841</v>
      </c>
      <c r="D4405" s="0" t="s">
        <v>129</v>
      </c>
      <c r="E4405" s="161" t="n">
        <v>41122</v>
      </c>
      <c r="F4405" s="161" t="n">
        <v>73050</v>
      </c>
      <c r="G4405" s="0" t="s">
        <v>130</v>
      </c>
    </row>
    <row r="4406" customFormat="false" ht="15" hidden="false" customHeight="false" outlineLevel="0" collapsed="false">
      <c r="A4406" s="0" t="s">
        <v>126</v>
      </c>
      <c r="B4406" s="0" t="s">
        <v>8842</v>
      </c>
      <c r="C4406" s="0" t="s">
        <v>8843</v>
      </c>
      <c r="D4406" s="0" t="s">
        <v>129</v>
      </c>
      <c r="E4406" s="161" t="n">
        <v>40756</v>
      </c>
      <c r="F4406" s="161" t="n">
        <v>73050</v>
      </c>
      <c r="G4406" s="0" t="s">
        <v>130</v>
      </c>
    </row>
    <row r="4407" customFormat="false" ht="15" hidden="false" customHeight="false" outlineLevel="0" collapsed="false">
      <c r="A4407" s="0" t="s">
        <v>126</v>
      </c>
      <c r="B4407" s="0" t="s">
        <v>8844</v>
      </c>
      <c r="C4407" s="0" t="s">
        <v>8845</v>
      </c>
      <c r="D4407" s="0" t="s">
        <v>129</v>
      </c>
      <c r="E4407" s="161" t="n">
        <v>40756</v>
      </c>
      <c r="F4407" s="161" t="n">
        <v>73050</v>
      </c>
      <c r="G4407" s="0" t="s">
        <v>130</v>
      </c>
    </row>
    <row r="4408" customFormat="false" ht="15" hidden="false" customHeight="false" outlineLevel="0" collapsed="false">
      <c r="A4408" s="0" t="s">
        <v>126</v>
      </c>
      <c r="B4408" s="0" t="s">
        <v>8846</v>
      </c>
      <c r="C4408" s="0" t="s">
        <v>8847</v>
      </c>
      <c r="D4408" s="0" t="s">
        <v>129</v>
      </c>
      <c r="E4408" s="161" t="n">
        <v>40756</v>
      </c>
      <c r="F4408" s="161" t="n">
        <v>73050</v>
      </c>
      <c r="G4408" s="0" t="s">
        <v>130</v>
      </c>
    </row>
    <row r="4409" customFormat="false" ht="15" hidden="false" customHeight="false" outlineLevel="0" collapsed="false">
      <c r="A4409" s="0" t="s">
        <v>126</v>
      </c>
      <c r="B4409" s="0" t="s">
        <v>8848</v>
      </c>
      <c r="C4409" s="0" t="s">
        <v>8849</v>
      </c>
      <c r="D4409" s="0" t="s">
        <v>129</v>
      </c>
      <c r="E4409" s="161" t="n">
        <v>40756</v>
      </c>
      <c r="F4409" s="161" t="n">
        <v>73050</v>
      </c>
      <c r="G4409" s="0" t="s">
        <v>130</v>
      </c>
    </row>
    <row r="4410" customFormat="false" ht="15" hidden="false" customHeight="false" outlineLevel="0" collapsed="false">
      <c r="A4410" s="0" t="s">
        <v>126</v>
      </c>
      <c r="B4410" s="0" t="s">
        <v>8850</v>
      </c>
      <c r="C4410" s="0" t="s">
        <v>8851</v>
      </c>
      <c r="D4410" s="0" t="s">
        <v>129</v>
      </c>
      <c r="E4410" s="161" t="n">
        <v>40756</v>
      </c>
      <c r="F4410" s="161" t="n">
        <v>73050</v>
      </c>
      <c r="G4410" s="0" t="s">
        <v>130</v>
      </c>
    </row>
    <row r="4411" customFormat="false" ht="15" hidden="false" customHeight="false" outlineLevel="0" collapsed="false">
      <c r="A4411" s="0" t="s">
        <v>126</v>
      </c>
      <c r="B4411" s="0" t="s">
        <v>8852</v>
      </c>
      <c r="C4411" s="0" t="s">
        <v>8853</v>
      </c>
      <c r="D4411" s="0" t="s">
        <v>129</v>
      </c>
      <c r="E4411" s="161" t="n">
        <v>40756</v>
      </c>
      <c r="F4411" s="161" t="n">
        <v>73050</v>
      </c>
      <c r="G4411" s="0" t="s">
        <v>130</v>
      </c>
    </row>
    <row r="4412" customFormat="false" ht="15" hidden="false" customHeight="false" outlineLevel="0" collapsed="false">
      <c r="A4412" s="0" t="s">
        <v>126</v>
      </c>
      <c r="B4412" s="0" t="s">
        <v>8854</v>
      </c>
      <c r="C4412" s="0" t="s">
        <v>8855</v>
      </c>
      <c r="D4412" s="0" t="s">
        <v>129</v>
      </c>
      <c r="E4412" s="161" t="n">
        <v>40756</v>
      </c>
      <c r="F4412" s="161" t="n">
        <v>73050</v>
      </c>
      <c r="G4412" s="0" t="s">
        <v>130</v>
      </c>
    </row>
    <row r="4413" customFormat="false" ht="15" hidden="false" customHeight="false" outlineLevel="0" collapsed="false">
      <c r="A4413" s="0" t="s">
        <v>126</v>
      </c>
      <c r="B4413" s="0" t="s">
        <v>8856</v>
      </c>
      <c r="C4413" s="0" t="s">
        <v>8857</v>
      </c>
      <c r="D4413" s="0" t="s">
        <v>129</v>
      </c>
      <c r="E4413" s="161" t="n">
        <v>40756</v>
      </c>
      <c r="F4413" s="161" t="n">
        <v>73050</v>
      </c>
      <c r="G4413" s="0" t="s">
        <v>130</v>
      </c>
    </row>
    <row r="4414" customFormat="false" ht="15" hidden="false" customHeight="false" outlineLevel="0" collapsed="false">
      <c r="A4414" s="0" t="s">
        <v>126</v>
      </c>
      <c r="B4414" s="0" t="s">
        <v>8858</v>
      </c>
      <c r="C4414" s="0" t="s">
        <v>8859</v>
      </c>
      <c r="D4414" s="0" t="s">
        <v>129</v>
      </c>
      <c r="E4414" s="161" t="n">
        <v>40756</v>
      </c>
      <c r="F4414" s="161" t="n">
        <v>73050</v>
      </c>
      <c r="G4414" s="0" t="s">
        <v>130</v>
      </c>
    </row>
    <row r="4415" customFormat="false" ht="15" hidden="false" customHeight="false" outlineLevel="0" collapsed="false">
      <c r="A4415" s="0" t="s">
        <v>126</v>
      </c>
      <c r="B4415" s="0" t="s">
        <v>8860</v>
      </c>
      <c r="C4415" s="0" t="s">
        <v>8861</v>
      </c>
      <c r="D4415" s="0" t="s">
        <v>129</v>
      </c>
      <c r="E4415" s="161" t="n">
        <v>40756</v>
      </c>
      <c r="F4415" s="161" t="n">
        <v>73050</v>
      </c>
      <c r="G4415" s="0" t="s">
        <v>130</v>
      </c>
    </row>
    <row r="4416" customFormat="false" ht="15" hidden="false" customHeight="false" outlineLevel="0" collapsed="false">
      <c r="A4416" s="0" t="s">
        <v>126</v>
      </c>
      <c r="B4416" s="0" t="s">
        <v>8862</v>
      </c>
      <c r="C4416" s="0" t="s">
        <v>8863</v>
      </c>
      <c r="D4416" s="0" t="s">
        <v>129</v>
      </c>
      <c r="E4416" s="161" t="n">
        <v>40756</v>
      </c>
      <c r="F4416" s="161" t="n">
        <v>73050</v>
      </c>
      <c r="G4416" s="0" t="s">
        <v>130</v>
      </c>
    </row>
    <row r="4417" customFormat="false" ht="15" hidden="false" customHeight="false" outlineLevel="0" collapsed="false">
      <c r="A4417" s="0" t="s">
        <v>126</v>
      </c>
      <c r="B4417" s="0" t="s">
        <v>8864</v>
      </c>
      <c r="C4417" s="0" t="s">
        <v>8865</v>
      </c>
      <c r="D4417" s="0" t="s">
        <v>129</v>
      </c>
      <c r="E4417" s="161" t="n">
        <v>40756</v>
      </c>
      <c r="F4417" s="161" t="n">
        <v>73050</v>
      </c>
      <c r="G4417" s="0" t="s">
        <v>130</v>
      </c>
    </row>
    <row r="4418" customFormat="false" ht="15" hidden="false" customHeight="false" outlineLevel="0" collapsed="false">
      <c r="A4418" s="0" t="s">
        <v>126</v>
      </c>
      <c r="B4418" s="0" t="s">
        <v>8866</v>
      </c>
      <c r="C4418" s="0" t="s">
        <v>8867</v>
      </c>
      <c r="D4418" s="0" t="s">
        <v>129</v>
      </c>
      <c r="E4418" s="161" t="n">
        <v>40756</v>
      </c>
      <c r="F4418" s="161" t="n">
        <v>73050</v>
      </c>
      <c r="G4418" s="0" t="s">
        <v>130</v>
      </c>
    </row>
    <row r="4419" customFormat="false" ht="15" hidden="false" customHeight="false" outlineLevel="0" collapsed="false">
      <c r="A4419" s="0" t="s">
        <v>126</v>
      </c>
      <c r="B4419" s="0" t="s">
        <v>8868</v>
      </c>
      <c r="C4419" s="0" t="s">
        <v>8869</v>
      </c>
      <c r="D4419" s="0" t="s">
        <v>129</v>
      </c>
      <c r="E4419" s="161" t="n">
        <v>41852</v>
      </c>
      <c r="F4419" s="161" t="n">
        <v>73050</v>
      </c>
      <c r="G4419" s="0" t="s">
        <v>130</v>
      </c>
    </row>
    <row r="4420" customFormat="false" ht="15" hidden="false" customHeight="false" outlineLevel="0" collapsed="false">
      <c r="A4420" s="0" t="s">
        <v>126</v>
      </c>
      <c r="B4420" s="0" t="s">
        <v>8870</v>
      </c>
      <c r="C4420" s="0" t="s">
        <v>8871</v>
      </c>
      <c r="D4420" s="0" t="s">
        <v>129</v>
      </c>
      <c r="E4420" s="161" t="n">
        <v>36526</v>
      </c>
      <c r="F4420" s="161" t="n">
        <v>73050</v>
      </c>
      <c r="G4420" s="0" t="s">
        <v>130</v>
      </c>
    </row>
    <row r="4421" customFormat="false" ht="15" hidden="false" customHeight="false" outlineLevel="0" collapsed="false">
      <c r="A4421" s="0" t="s">
        <v>126</v>
      </c>
      <c r="B4421" s="0" t="s">
        <v>8872</v>
      </c>
      <c r="C4421" s="0" t="s">
        <v>8873</v>
      </c>
      <c r="D4421" s="0" t="s">
        <v>129</v>
      </c>
      <c r="E4421" s="161" t="n">
        <v>36526</v>
      </c>
      <c r="F4421" s="161" t="n">
        <v>73050</v>
      </c>
      <c r="G4421" s="0" t="s">
        <v>130</v>
      </c>
    </row>
    <row r="4422" customFormat="false" ht="15" hidden="false" customHeight="false" outlineLevel="0" collapsed="false">
      <c r="A4422" s="0" t="s">
        <v>126</v>
      </c>
      <c r="B4422" s="0" t="s">
        <v>8874</v>
      </c>
      <c r="C4422" s="0" t="s">
        <v>8875</v>
      </c>
      <c r="D4422" s="0" t="s">
        <v>129</v>
      </c>
      <c r="E4422" s="161" t="n">
        <v>40756</v>
      </c>
      <c r="F4422" s="161" t="n">
        <v>73050</v>
      </c>
      <c r="G4422" s="0" t="s">
        <v>130</v>
      </c>
    </row>
    <row r="4423" customFormat="false" ht="15" hidden="false" customHeight="false" outlineLevel="0" collapsed="false">
      <c r="A4423" s="0" t="s">
        <v>126</v>
      </c>
      <c r="B4423" s="0" t="s">
        <v>8876</v>
      </c>
      <c r="C4423" s="0" t="s">
        <v>8877</v>
      </c>
      <c r="D4423" s="0" t="s">
        <v>129</v>
      </c>
      <c r="E4423" s="161" t="n">
        <v>40756</v>
      </c>
      <c r="F4423" s="161" t="n">
        <v>73050</v>
      </c>
      <c r="G4423" s="0" t="s">
        <v>130</v>
      </c>
    </row>
    <row r="4424" customFormat="false" ht="15" hidden="false" customHeight="false" outlineLevel="0" collapsed="false">
      <c r="A4424" s="0" t="s">
        <v>126</v>
      </c>
      <c r="B4424" s="0" t="s">
        <v>8878</v>
      </c>
      <c r="C4424" s="0" t="s">
        <v>8879</v>
      </c>
      <c r="D4424" s="0" t="s">
        <v>129</v>
      </c>
      <c r="E4424" s="161" t="n">
        <v>40756</v>
      </c>
      <c r="F4424" s="161" t="n">
        <v>73050</v>
      </c>
      <c r="G4424" s="0" t="s">
        <v>130</v>
      </c>
    </row>
    <row r="4425" customFormat="false" ht="15" hidden="false" customHeight="false" outlineLevel="0" collapsed="false">
      <c r="A4425" s="0" t="s">
        <v>126</v>
      </c>
      <c r="B4425" s="0" t="s">
        <v>8880</v>
      </c>
      <c r="C4425" s="0" t="s">
        <v>8881</v>
      </c>
      <c r="D4425" s="0" t="s">
        <v>129</v>
      </c>
      <c r="E4425" s="161" t="n">
        <v>42583</v>
      </c>
      <c r="F4425" s="161" t="n">
        <v>73050</v>
      </c>
      <c r="G4425" s="0" t="s">
        <v>130</v>
      </c>
    </row>
    <row r="4426" customFormat="false" ht="15" hidden="false" customHeight="false" outlineLevel="0" collapsed="false">
      <c r="A4426" s="0" t="s">
        <v>126</v>
      </c>
      <c r="B4426" s="0" t="s">
        <v>8882</v>
      </c>
      <c r="C4426" s="0" t="s">
        <v>8883</v>
      </c>
      <c r="D4426" s="0" t="s">
        <v>129</v>
      </c>
      <c r="E4426" s="161" t="n">
        <v>44256</v>
      </c>
      <c r="F4426" s="161" t="n">
        <v>73050</v>
      </c>
      <c r="G4426" s="0" t="s">
        <v>130</v>
      </c>
    </row>
    <row r="4427" customFormat="false" ht="15" hidden="false" customHeight="false" outlineLevel="0" collapsed="false">
      <c r="A4427" s="0" t="s">
        <v>126</v>
      </c>
      <c r="B4427" s="0" t="s">
        <v>8886</v>
      </c>
      <c r="C4427" s="0" t="s">
        <v>8887</v>
      </c>
      <c r="D4427" s="0" t="s">
        <v>129</v>
      </c>
      <c r="E4427" s="161" t="n">
        <v>40756</v>
      </c>
      <c r="F4427" s="161" t="n">
        <v>73050</v>
      </c>
      <c r="G4427" s="0" t="s">
        <v>130</v>
      </c>
    </row>
    <row r="4428" customFormat="false" ht="15" hidden="false" customHeight="false" outlineLevel="0" collapsed="false">
      <c r="A4428" s="0" t="s">
        <v>126</v>
      </c>
      <c r="B4428" s="0" t="s">
        <v>8888</v>
      </c>
      <c r="C4428" s="0" t="s">
        <v>8889</v>
      </c>
      <c r="D4428" s="0" t="s">
        <v>129</v>
      </c>
      <c r="E4428" s="161" t="n">
        <v>40756</v>
      </c>
      <c r="F4428" s="161" t="n">
        <v>73050</v>
      </c>
      <c r="G4428" s="0" t="s">
        <v>130</v>
      </c>
    </row>
    <row r="4429" customFormat="false" ht="15" hidden="false" customHeight="false" outlineLevel="0" collapsed="false">
      <c r="A4429" s="0" t="s">
        <v>126</v>
      </c>
      <c r="B4429" s="0" t="s">
        <v>8890</v>
      </c>
      <c r="C4429" s="0" t="s">
        <v>8891</v>
      </c>
      <c r="D4429" s="0" t="s">
        <v>129</v>
      </c>
      <c r="E4429" s="161" t="n">
        <v>40756</v>
      </c>
      <c r="F4429" s="161" t="n">
        <v>73050</v>
      </c>
      <c r="G4429" s="0" t="s">
        <v>130</v>
      </c>
    </row>
    <row r="4430" customFormat="false" ht="15" hidden="false" customHeight="false" outlineLevel="0" collapsed="false">
      <c r="A4430" s="0" t="s">
        <v>126</v>
      </c>
      <c r="B4430" s="0" t="s">
        <v>8892</v>
      </c>
      <c r="C4430" s="0" t="s">
        <v>8893</v>
      </c>
      <c r="D4430" s="0" t="s">
        <v>129</v>
      </c>
      <c r="E4430" s="161" t="n">
        <v>40756</v>
      </c>
      <c r="F4430" s="161" t="n">
        <v>73050</v>
      </c>
      <c r="G4430" s="0" t="s">
        <v>130</v>
      </c>
    </row>
    <row r="4431" customFormat="false" ht="15" hidden="false" customHeight="false" outlineLevel="0" collapsed="false">
      <c r="A4431" s="0" t="s">
        <v>126</v>
      </c>
      <c r="B4431" s="0" t="s">
        <v>8894</v>
      </c>
      <c r="C4431" s="0" t="s">
        <v>8895</v>
      </c>
      <c r="D4431" s="0" t="s">
        <v>129</v>
      </c>
      <c r="E4431" s="161" t="n">
        <v>40756</v>
      </c>
      <c r="F4431" s="161" t="n">
        <v>73050</v>
      </c>
      <c r="G4431" s="0" t="s">
        <v>130</v>
      </c>
    </row>
    <row r="4432" customFormat="false" ht="15" hidden="false" customHeight="false" outlineLevel="0" collapsed="false">
      <c r="A4432" s="0" t="s">
        <v>126</v>
      </c>
      <c r="B4432" s="0" t="s">
        <v>8896</v>
      </c>
      <c r="C4432" s="0" t="s">
        <v>8897</v>
      </c>
      <c r="D4432" s="0" t="s">
        <v>129</v>
      </c>
      <c r="E4432" s="161" t="n">
        <v>40756</v>
      </c>
      <c r="F4432" s="161" t="n">
        <v>73050</v>
      </c>
      <c r="G4432" s="0" t="s">
        <v>130</v>
      </c>
    </row>
    <row r="4433" customFormat="false" ht="15" hidden="false" customHeight="false" outlineLevel="0" collapsed="false">
      <c r="A4433" s="0" t="s">
        <v>126</v>
      </c>
      <c r="B4433" s="0" t="s">
        <v>8898</v>
      </c>
      <c r="C4433" s="0" t="s">
        <v>8899</v>
      </c>
      <c r="D4433" s="0" t="s">
        <v>129</v>
      </c>
      <c r="E4433" s="161" t="n">
        <v>41426</v>
      </c>
      <c r="F4433" s="161" t="n">
        <v>73050</v>
      </c>
      <c r="G4433" s="0" t="s">
        <v>130</v>
      </c>
    </row>
    <row r="4434" customFormat="false" ht="15" hidden="false" customHeight="false" outlineLevel="0" collapsed="false">
      <c r="A4434" s="0" t="s">
        <v>126</v>
      </c>
      <c r="B4434" s="0" t="s">
        <v>8900</v>
      </c>
      <c r="C4434" s="0" t="s">
        <v>8901</v>
      </c>
      <c r="D4434" s="0" t="s">
        <v>129</v>
      </c>
      <c r="E4434" s="161" t="n">
        <v>41426</v>
      </c>
      <c r="F4434" s="161" t="n">
        <v>73050</v>
      </c>
      <c r="G4434" s="0" t="s">
        <v>130</v>
      </c>
    </row>
    <row r="4435" customFormat="false" ht="15" hidden="false" customHeight="false" outlineLevel="0" collapsed="false">
      <c r="A4435" s="0" t="s">
        <v>126</v>
      </c>
      <c r="B4435" s="0" t="s">
        <v>8902</v>
      </c>
      <c r="C4435" s="0" t="s">
        <v>8903</v>
      </c>
      <c r="D4435" s="0" t="s">
        <v>129</v>
      </c>
      <c r="E4435" s="161" t="n">
        <v>42156</v>
      </c>
      <c r="F4435" s="161" t="n">
        <v>73050</v>
      </c>
      <c r="G4435" s="0" t="s">
        <v>130</v>
      </c>
    </row>
    <row r="4436" customFormat="false" ht="15" hidden="false" customHeight="false" outlineLevel="0" collapsed="false">
      <c r="A4436" s="0" t="s">
        <v>126</v>
      </c>
      <c r="B4436" s="0" t="s">
        <v>8904</v>
      </c>
      <c r="C4436" s="0" t="s">
        <v>8905</v>
      </c>
      <c r="D4436" s="0" t="s">
        <v>129</v>
      </c>
      <c r="E4436" s="161" t="n">
        <v>42583</v>
      </c>
      <c r="F4436" s="161" t="n">
        <v>73050</v>
      </c>
      <c r="G4436" s="0" t="s">
        <v>130</v>
      </c>
    </row>
    <row r="4437" customFormat="false" ht="15" hidden="false" customHeight="false" outlineLevel="0" collapsed="false">
      <c r="A4437" s="0" t="s">
        <v>126</v>
      </c>
      <c r="B4437" s="0" t="s">
        <v>8906</v>
      </c>
      <c r="C4437" s="0" t="s">
        <v>8907</v>
      </c>
      <c r="D4437" s="0" t="s">
        <v>129</v>
      </c>
      <c r="E4437" s="161" t="n">
        <v>36526</v>
      </c>
      <c r="F4437" s="161" t="n">
        <v>73050</v>
      </c>
      <c r="G4437" s="0" t="s">
        <v>130</v>
      </c>
    </row>
    <row r="4438" customFormat="false" ht="15" hidden="false" customHeight="false" outlineLevel="0" collapsed="false">
      <c r="A4438" s="0" t="s">
        <v>126</v>
      </c>
      <c r="B4438" s="0" t="s">
        <v>8908</v>
      </c>
      <c r="C4438" s="0" t="s">
        <v>8909</v>
      </c>
      <c r="D4438" s="0" t="s">
        <v>129</v>
      </c>
      <c r="E4438" s="161" t="n">
        <v>36526</v>
      </c>
      <c r="F4438" s="161" t="n">
        <v>73050</v>
      </c>
      <c r="G4438" s="0" t="s">
        <v>130</v>
      </c>
    </row>
    <row r="4439" customFormat="false" ht="15" hidden="false" customHeight="false" outlineLevel="0" collapsed="false">
      <c r="A4439" s="0" t="s">
        <v>126</v>
      </c>
      <c r="B4439" s="0" t="s">
        <v>8910</v>
      </c>
      <c r="C4439" s="0" t="s">
        <v>8911</v>
      </c>
      <c r="D4439" s="0" t="s">
        <v>129</v>
      </c>
      <c r="E4439" s="161" t="n">
        <v>36526</v>
      </c>
      <c r="F4439" s="161" t="n">
        <v>73050</v>
      </c>
      <c r="G4439" s="0" t="s">
        <v>130</v>
      </c>
    </row>
    <row r="4440" customFormat="false" ht="15" hidden="false" customHeight="false" outlineLevel="0" collapsed="false">
      <c r="A4440" s="0" t="s">
        <v>126</v>
      </c>
      <c r="B4440" s="0" t="s">
        <v>8912</v>
      </c>
      <c r="C4440" s="0" t="s">
        <v>8913</v>
      </c>
      <c r="D4440" s="0" t="s">
        <v>129</v>
      </c>
      <c r="E4440" s="161" t="n">
        <v>36526</v>
      </c>
      <c r="F4440" s="161" t="n">
        <v>73050</v>
      </c>
      <c r="G4440" s="0" t="s">
        <v>130</v>
      </c>
    </row>
    <row r="4441" customFormat="false" ht="15" hidden="false" customHeight="false" outlineLevel="0" collapsed="false">
      <c r="A4441" s="0" t="s">
        <v>126</v>
      </c>
      <c r="B4441" s="0" t="s">
        <v>8914</v>
      </c>
      <c r="C4441" s="0" t="s">
        <v>8915</v>
      </c>
      <c r="D4441" s="0" t="s">
        <v>129</v>
      </c>
      <c r="E4441" s="161" t="n">
        <v>36526</v>
      </c>
      <c r="F4441" s="161" t="n">
        <v>73050</v>
      </c>
      <c r="G4441" s="0" t="s">
        <v>130</v>
      </c>
    </row>
    <row r="4442" customFormat="false" ht="15" hidden="false" customHeight="false" outlineLevel="0" collapsed="false">
      <c r="A4442" s="0" t="s">
        <v>126</v>
      </c>
      <c r="B4442" s="0" t="s">
        <v>8916</v>
      </c>
      <c r="C4442" s="0" t="s">
        <v>8917</v>
      </c>
      <c r="D4442" s="0" t="s">
        <v>129</v>
      </c>
      <c r="E4442" s="161" t="n">
        <v>40756</v>
      </c>
      <c r="F4442" s="161" t="n">
        <v>73050</v>
      </c>
      <c r="G4442" s="0" t="s">
        <v>130</v>
      </c>
    </row>
    <row r="4443" customFormat="false" ht="15" hidden="false" customHeight="false" outlineLevel="0" collapsed="false">
      <c r="A4443" s="0" t="s">
        <v>126</v>
      </c>
      <c r="B4443" s="0" t="s">
        <v>8918</v>
      </c>
      <c r="C4443" s="0" t="s">
        <v>8919</v>
      </c>
      <c r="D4443" s="0" t="s">
        <v>129</v>
      </c>
      <c r="E4443" s="161" t="n">
        <v>40756</v>
      </c>
      <c r="F4443" s="161" t="n">
        <v>73050</v>
      </c>
      <c r="G4443" s="0" t="s">
        <v>130</v>
      </c>
    </row>
    <row r="4444" customFormat="false" ht="15" hidden="false" customHeight="false" outlineLevel="0" collapsed="false">
      <c r="A4444" s="0" t="s">
        <v>126</v>
      </c>
      <c r="B4444" s="0" t="s">
        <v>8920</v>
      </c>
      <c r="C4444" s="0" t="s">
        <v>8921</v>
      </c>
      <c r="D4444" s="0" t="s">
        <v>129</v>
      </c>
      <c r="E4444" s="161" t="n">
        <v>40756</v>
      </c>
      <c r="F4444" s="161" t="n">
        <v>73050</v>
      </c>
      <c r="G4444" s="0" t="s">
        <v>130</v>
      </c>
    </row>
    <row r="4445" customFormat="false" ht="15" hidden="false" customHeight="false" outlineLevel="0" collapsed="false">
      <c r="A4445" s="0" t="s">
        <v>126</v>
      </c>
      <c r="B4445" s="0" t="s">
        <v>8922</v>
      </c>
      <c r="C4445" s="0" t="s">
        <v>8923</v>
      </c>
      <c r="D4445" s="0" t="s">
        <v>129</v>
      </c>
      <c r="E4445" s="161" t="n">
        <v>40756</v>
      </c>
      <c r="F4445" s="161" t="n">
        <v>73050</v>
      </c>
      <c r="G4445" s="0" t="s">
        <v>130</v>
      </c>
    </row>
    <row r="4446" customFormat="false" ht="15" hidden="false" customHeight="false" outlineLevel="0" collapsed="false">
      <c r="A4446" s="0" t="s">
        <v>126</v>
      </c>
      <c r="B4446" s="0" t="s">
        <v>8924</v>
      </c>
      <c r="C4446" s="0" t="s">
        <v>8925</v>
      </c>
      <c r="D4446" s="0" t="s">
        <v>129</v>
      </c>
      <c r="E4446" s="161" t="n">
        <v>40756</v>
      </c>
      <c r="F4446" s="161" t="n">
        <v>73050</v>
      </c>
      <c r="G4446" s="0" t="s">
        <v>130</v>
      </c>
    </row>
    <row r="4447" customFormat="false" ht="15" hidden="false" customHeight="false" outlineLevel="0" collapsed="false">
      <c r="A4447" s="0" t="s">
        <v>126</v>
      </c>
      <c r="B4447" s="0" t="s">
        <v>8926</v>
      </c>
      <c r="C4447" s="0" t="s">
        <v>8927</v>
      </c>
      <c r="D4447" s="0" t="s">
        <v>129</v>
      </c>
      <c r="E4447" s="161" t="n">
        <v>41426</v>
      </c>
      <c r="F4447" s="161" t="n">
        <v>73050</v>
      </c>
      <c r="G4447" s="0" t="s">
        <v>130</v>
      </c>
    </row>
    <row r="4448" customFormat="false" ht="15" hidden="false" customHeight="false" outlineLevel="0" collapsed="false">
      <c r="A4448" s="0" t="s">
        <v>126</v>
      </c>
      <c r="B4448" s="0" t="s">
        <v>8928</v>
      </c>
      <c r="C4448" s="0" t="s">
        <v>8929</v>
      </c>
      <c r="D4448" s="0" t="s">
        <v>129</v>
      </c>
      <c r="E4448" s="161" t="n">
        <v>40756</v>
      </c>
      <c r="F4448" s="161" t="n">
        <v>73050</v>
      </c>
      <c r="G4448" s="0" t="s">
        <v>130</v>
      </c>
    </row>
    <row r="4449" customFormat="false" ht="15" hidden="false" customHeight="false" outlineLevel="0" collapsed="false">
      <c r="A4449" s="0" t="s">
        <v>126</v>
      </c>
      <c r="B4449" s="0" t="s">
        <v>8930</v>
      </c>
      <c r="C4449" s="0" t="s">
        <v>8931</v>
      </c>
      <c r="D4449" s="0" t="s">
        <v>129</v>
      </c>
      <c r="E4449" s="161" t="n">
        <v>40756</v>
      </c>
      <c r="F4449" s="161" t="n">
        <v>73050</v>
      </c>
      <c r="G4449" s="0" t="s">
        <v>130</v>
      </c>
    </row>
    <row r="4450" customFormat="false" ht="15" hidden="false" customHeight="false" outlineLevel="0" collapsed="false">
      <c r="A4450" s="0" t="s">
        <v>126</v>
      </c>
      <c r="B4450" s="0" t="s">
        <v>8932</v>
      </c>
      <c r="C4450" s="0" t="s">
        <v>8933</v>
      </c>
      <c r="D4450" s="0" t="s">
        <v>129</v>
      </c>
      <c r="E4450" s="161" t="n">
        <v>40756</v>
      </c>
      <c r="F4450" s="161" t="n">
        <v>73050</v>
      </c>
      <c r="G4450" s="0" t="s">
        <v>130</v>
      </c>
    </row>
    <row r="4451" customFormat="false" ht="15" hidden="false" customHeight="false" outlineLevel="0" collapsed="false">
      <c r="A4451" s="0" t="s">
        <v>126</v>
      </c>
      <c r="B4451" s="0" t="s">
        <v>8934</v>
      </c>
      <c r="C4451" s="0" t="s">
        <v>8935</v>
      </c>
      <c r="D4451" s="0" t="s">
        <v>129</v>
      </c>
      <c r="E4451" s="161" t="n">
        <v>40756</v>
      </c>
      <c r="F4451" s="161" t="n">
        <v>73050</v>
      </c>
      <c r="G4451" s="0" t="s">
        <v>130</v>
      </c>
    </row>
    <row r="4452" customFormat="false" ht="15" hidden="false" customHeight="false" outlineLevel="0" collapsed="false">
      <c r="A4452" s="0" t="s">
        <v>126</v>
      </c>
      <c r="B4452" s="0" t="s">
        <v>8936</v>
      </c>
      <c r="C4452" s="0" t="s">
        <v>8937</v>
      </c>
      <c r="D4452" s="0" t="s">
        <v>129</v>
      </c>
      <c r="E4452" s="161" t="n">
        <v>41426</v>
      </c>
      <c r="F4452" s="161" t="n">
        <v>73050</v>
      </c>
      <c r="G4452" s="0" t="s">
        <v>130</v>
      </c>
    </row>
    <row r="4453" customFormat="false" ht="15" hidden="false" customHeight="false" outlineLevel="0" collapsed="false">
      <c r="A4453" s="0" t="s">
        <v>126</v>
      </c>
      <c r="B4453" s="0" t="s">
        <v>8938</v>
      </c>
      <c r="C4453" s="0" t="s">
        <v>8939</v>
      </c>
      <c r="D4453" s="0" t="s">
        <v>129</v>
      </c>
      <c r="E4453" s="161" t="n">
        <v>36526</v>
      </c>
      <c r="F4453" s="161" t="n">
        <v>73050</v>
      </c>
      <c r="G4453" s="0" t="s">
        <v>130</v>
      </c>
    </row>
    <row r="4454" customFormat="false" ht="15" hidden="false" customHeight="false" outlineLevel="0" collapsed="false">
      <c r="A4454" s="0" t="s">
        <v>126</v>
      </c>
      <c r="B4454" s="0" t="s">
        <v>8940</v>
      </c>
      <c r="C4454" s="0" t="s">
        <v>8941</v>
      </c>
      <c r="D4454" s="0" t="s">
        <v>129</v>
      </c>
      <c r="E4454" s="161" t="n">
        <v>36526</v>
      </c>
      <c r="F4454" s="161" t="n">
        <v>73050</v>
      </c>
      <c r="G4454" s="0" t="s">
        <v>130</v>
      </c>
    </row>
    <row r="4455" customFormat="false" ht="15" hidden="false" customHeight="false" outlineLevel="0" collapsed="false">
      <c r="A4455" s="0" t="s">
        <v>126</v>
      </c>
      <c r="B4455" s="0" t="s">
        <v>8942</v>
      </c>
      <c r="C4455" s="0" t="s">
        <v>8943</v>
      </c>
      <c r="D4455" s="0" t="s">
        <v>129</v>
      </c>
      <c r="E4455" s="161" t="n">
        <v>36526</v>
      </c>
      <c r="F4455" s="161" t="n">
        <v>73050</v>
      </c>
      <c r="G4455" s="0" t="s">
        <v>130</v>
      </c>
    </row>
    <row r="4456" customFormat="false" ht="15" hidden="false" customHeight="false" outlineLevel="0" collapsed="false">
      <c r="A4456" s="0" t="s">
        <v>126</v>
      </c>
      <c r="B4456" s="0" t="s">
        <v>8944</v>
      </c>
      <c r="C4456" s="0" t="s">
        <v>8943</v>
      </c>
      <c r="D4456" s="0" t="s">
        <v>129</v>
      </c>
      <c r="E4456" s="161" t="n">
        <v>36526</v>
      </c>
      <c r="F4456" s="161" t="n">
        <v>73050</v>
      </c>
      <c r="G4456" s="0" t="s">
        <v>130</v>
      </c>
    </row>
    <row r="4457" customFormat="false" ht="15" hidden="false" customHeight="false" outlineLevel="0" collapsed="false">
      <c r="A4457" s="0" t="s">
        <v>126</v>
      </c>
      <c r="B4457" s="0" t="s">
        <v>8945</v>
      </c>
      <c r="C4457" s="0" t="s">
        <v>8946</v>
      </c>
      <c r="D4457" s="0" t="s">
        <v>129</v>
      </c>
      <c r="E4457" s="161" t="n">
        <v>36526</v>
      </c>
      <c r="F4457" s="161" t="n">
        <v>73050</v>
      </c>
      <c r="G4457" s="0" t="s">
        <v>130</v>
      </c>
    </row>
    <row r="4458" customFormat="false" ht="15" hidden="false" customHeight="false" outlineLevel="0" collapsed="false">
      <c r="A4458" s="0" t="s">
        <v>126</v>
      </c>
      <c r="B4458" s="0" t="s">
        <v>8947</v>
      </c>
      <c r="C4458" s="0" t="s">
        <v>8948</v>
      </c>
      <c r="D4458" s="0" t="s">
        <v>129</v>
      </c>
      <c r="E4458" s="161" t="n">
        <v>36526</v>
      </c>
      <c r="F4458" s="161" t="n">
        <v>73050</v>
      </c>
      <c r="G4458" s="0" t="s">
        <v>130</v>
      </c>
    </row>
    <row r="4459" customFormat="false" ht="15" hidden="false" customHeight="false" outlineLevel="0" collapsed="false">
      <c r="A4459" s="0" t="s">
        <v>126</v>
      </c>
      <c r="B4459" s="0" t="s">
        <v>8949</v>
      </c>
      <c r="C4459" s="0" t="s">
        <v>8950</v>
      </c>
      <c r="D4459" s="0" t="s">
        <v>129</v>
      </c>
      <c r="E4459" s="161" t="n">
        <v>36526</v>
      </c>
      <c r="F4459" s="161" t="n">
        <v>73050</v>
      </c>
      <c r="G4459" s="0" t="s">
        <v>130</v>
      </c>
    </row>
    <row r="4460" customFormat="false" ht="15" hidden="false" customHeight="false" outlineLevel="0" collapsed="false">
      <c r="A4460" s="0" t="s">
        <v>126</v>
      </c>
      <c r="B4460" s="0" t="s">
        <v>8951</v>
      </c>
      <c r="C4460" s="0" t="s">
        <v>8952</v>
      </c>
      <c r="D4460" s="0" t="s">
        <v>129</v>
      </c>
      <c r="E4460" s="161" t="n">
        <v>40756</v>
      </c>
      <c r="F4460" s="161" t="n">
        <v>73050</v>
      </c>
      <c r="G4460" s="0" t="s">
        <v>130</v>
      </c>
    </row>
    <row r="4461" customFormat="false" ht="15" hidden="false" customHeight="false" outlineLevel="0" collapsed="false">
      <c r="A4461" s="0" t="s">
        <v>126</v>
      </c>
      <c r="B4461" s="0" t="s">
        <v>8953</v>
      </c>
      <c r="C4461" s="0" t="s">
        <v>8954</v>
      </c>
      <c r="D4461" s="0" t="s">
        <v>129</v>
      </c>
      <c r="E4461" s="161" t="n">
        <v>40756</v>
      </c>
      <c r="F4461" s="161" t="n">
        <v>73050</v>
      </c>
      <c r="G4461" s="0" t="s">
        <v>130</v>
      </c>
    </row>
    <row r="4462" customFormat="false" ht="15" hidden="false" customHeight="false" outlineLevel="0" collapsed="false">
      <c r="A4462" s="0" t="s">
        <v>126</v>
      </c>
      <c r="B4462" s="0" t="s">
        <v>8955</v>
      </c>
      <c r="C4462" s="0" t="s">
        <v>8956</v>
      </c>
      <c r="D4462" s="0" t="s">
        <v>129</v>
      </c>
      <c r="E4462" s="161" t="n">
        <v>40756</v>
      </c>
      <c r="F4462" s="161" t="n">
        <v>73050</v>
      </c>
      <c r="G4462" s="0" t="s">
        <v>130</v>
      </c>
    </row>
    <row r="4463" customFormat="false" ht="15" hidden="false" customHeight="false" outlineLevel="0" collapsed="false">
      <c r="A4463" s="0" t="s">
        <v>126</v>
      </c>
      <c r="B4463" s="0" t="s">
        <v>8957</v>
      </c>
      <c r="C4463" s="0" t="s">
        <v>8958</v>
      </c>
      <c r="D4463" s="0" t="s">
        <v>129</v>
      </c>
      <c r="E4463" s="161" t="n">
        <v>40756</v>
      </c>
      <c r="F4463" s="161" t="n">
        <v>73050</v>
      </c>
      <c r="G4463" s="0" t="s">
        <v>130</v>
      </c>
    </row>
    <row r="4464" customFormat="false" ht="15" hidden="false" customHeight="false" outlineLevel="0" collapsed="false">
      <c r="A4464" s="0" t="s">
        <v>126</v>
      </c>
      <c r="B4464" s="0" t="s">
        <v>8959</v>
      </c>
      <c r="C4464" s="0" t="s">
        <v>8960</v>
      </c>
      <c r="D4464" s="0" t="s">
        <v>129</v>
      </c>
      <c r="E4464" s="161" t="n">
        <v>40756</v>
      </c>
      <c r="F4464" s="161" t="n">
        <v>73050</v>
      </c>
      <c r="G4464" s="0" t="s">
        <v>130</v>
      </c>
    </row>
    <row r="4465" customFormat="false" ht="15" hidden="false" customHeight="false" outlineLevel="0" collapsed="false">
      <c r="A4465" s="0" t="s">
        <v>126</v>
      </c>
      <c r="B4465" s="0" t="s">
        <v>8961</v>
      </c>
      <c r="C4465" s="0" t="s">
        <v>8962</v>
      </c>
      <c r="D4465" s="0" t="s">
        <v>129</v>
      </c>
      <c r="E4465" s="161" t="n">
        <v>36526</v>
      </c>
      <c r="F4465" s="161" t="n">
        <v>73050</v>
      </c>
      <c r="G4465" s="0" t="s">
        <v>130</v>
      </c>
    </row>
    <row r="4466" customFormat="false" ht="15" hidden="false" customHeight="false" outlineLevel="0" collapsed="false">
      <c r="A4466" s="0" t="s">
        <v>126</v>
      </c>
      <c r="B4466" s="0" t="s">
        <v>8963</v>
      </c>
      <c r="C4466" s="0" t="s">
        <v>8964</v>
      </c>
      <c r="D4466" s="0" t="s">
        <v>129</v>
      </c>
      <c r="E4466" s="161" t="n">
        <v>36526</v>
      </c>
      <c r="F4466" s="161" t="n">
        <v>73050</v>
      </c>
      <c r="G4466" s="0" t="s">
        <v>130</v>
      </c>
    </row>
    <row r="4467" customFormat="false" ht="15" hidden="false" customHeight="false" outlineLevel="0" collapsed="false">
      <c r="A4467" s="0" t="s">
        <v>126</v>
      </c>
      <c r="B4467" s="0" t="s">
        <v>8965</v>
      </c>
      <c r="C4467" s="0" t="s">
        <v>8966</v>
      </c>
      <c r="D4467" s="0" t="s">
        <v>129</v>
      </c>
      <c r="E4467" s="161" t="n">
        <v>36526</v>
      </c>
      <c r="F4467" s="161" t="n">
        <v>73050</v>
      </c>
      <c r="G4467" s="0" t="s">
        <v>130</v>
      </c>
    </row>
    <row r="4468" customFormat="false" ht="15" hidden="false" customHeight="false" outlineLevel="0" collapsed="false">
      <c r="A4468" s="0" t="s">
        <v>126</v>
      </c>
      <c r="B4468" s="0" t="s">
        <v>8967</v>
      </c>
      <c r="C4468" s="0" t="s">
        <v>8968</v>
      </c>
      <c r="D4468" s="0" t="s">
        <v>129</v>
      </c>
      <c r="E4468" s="161" t="n">
        <v>36526</v>
      </c>
      <c r="F4468" s="161" t="n">
        <v>73050</v>
      </c>
      <c r="G4468" s="0" t="s">
        <v>130</v>
      </c>
    </row>
    <row r="4469" customFormat="false" ht="15" hidden="false" customHeight="false" outlineLevel="0" collapsed="false">
      <c r="A4469" s="0" t="s">
        <v>126</v>
      </c>
      <c r="B4469" s="0" t="s">
        <v>8969</v>
      </c>
      <c r="C4469" s="0" t="s">
        <v>8970</v>
      </c>
      <c r="D4469" s="0" t="s">
        <v>129</v>
      </c>
      <c r="E4469" s="161" t="n">
        <v>36526</v>
      </c>
      <c r="F4469" s="161" t="n">
        <v>73050</v>
      </c>
      <c r="G4469" s="0" t="s">
        <v>130</v>
      </c>
    </row>
    <row r="4470" customFormat="false" ht="15" hidden="false" customHeight="false" outlineLevel="0" collapsed="false">
      <c r="A4470" s="0" t="s">
        <v>126</v>
      </c>
      <c r="B4470" s="0" t="s">
        <v>8971</v>
      </c>
      <c r="C4470" s="0" t="s">
        <v>8972</v>
      </c>
      <c r="D4470" s="0" t="s">
        <v>129</v>
      </c>
      <c r="E4470" s="161" t="n">
        <v>36526</v>
      </c>
      <c r="F4470" s="161" t="n">
        <v>73050</v>
      </c>
      <c r="G4470" s="0" t="s">
        <v>130</v>
      </c>
    </row>
    <row r="4471" customFormat="false" ht="15" hidden="false" customHeight="false" outlineLevel="0" collapsed="false">
      <c r="A4471" s="0" t="s">
        <v>126</v>
      </c>
      <c r="B4471" s="0" t="s">
        <v>8973</v>
      </c>
      <c r="C4471" s="0" t="s">
        <v>8974</v>
      </c>
      <c r="D4471" s="0" t="s">
        <v>129</v>
      </c>
      <c r="E4471" s="161" t="n">
        <v>36526</v>
      </c>
      <c r="F4471" s="161" t="n">
        <v>73050</v>
      </c>
      <c r="G4471" s="0" t="s">
        <v>130</v>
      </c>
    </row>
    <row r="4472" customFormat="false" ht="15" hidden="false" customHeight="false" outlineLevel="0" collapsed="false">
      <c r="A4472" s="0" t="s">
        <v>126</v>
      </c>
      <c r="B4472" s="0" t="s">
        <v>8975</v>
      </c>
      <c r="C4472" s="0" t="s">
        <v>8976</v>
      </c>
      <c r="D4472" s="0" t="s">
        <v>129</v>
      </c>
      <c r="E4472" s="161" t="n">
        <v>40756</v>
      </c>
      <c r="F4472" s="161" t="n">
        <v>73050</v>
      </c>
      <c r="G4472" s="0" t="s">
        <v>130</v>
      </c>
    </row>
    <row r="4473" customFormat="false" ht="15" hidden="false" customHeight="false" outlineLevel="0" collapsed="false">
      <c r="A4473" s="0" t="s">
        <v>126</v>
      </c>
      <c r="B4473" s="0" t="s">
        <v>8977</v>
      </c>
      <c r="C4473" s="0" t="s">
        <v>8978</v>
      </c>
      <c r="D4473" s="0" t="s">
        <v>129</v>
      </c>
      <c r="E4473" s="161" t="n">
        <v>40756</v>
      </c>
      <c r="F4473" s="161" t="n">
        <v>73050</v>
      </c>
      <c r="G4473" s="0" t="s">
        <v>130</v>
      </c>
    </row>
    <row r="4474" customFormat="false" ht="15" hidden="false" customHeight="false" outlineLevel="0" collapsed="false">
      <c r="A4474" s="0" t="s">
        <v>126</v>
      </c>
      <c r="B4474" s="0" t="s">
        <v>8979</v>
      </c>
      <c r="C4474" s="0" t="s">
        <v>8980</v>
      </c>
      <c r="D4474" s="0" t="s">
        <v>129</v>
      </c>
      <c r="E4474" s="161" t="n">
        <v>42948</v>
      </c>
      <c r="F4474" s="161" t="n">
        <v>73050</v>
      </c>
      <c r="G4474" s="0" t="s">
        <v>130</v>
      </c>
    </row>
    <row r="4475" customFormat="false" ht="15" hidden="false" customHeight="false" outlineLevel="0" collapsed="false">
      <c r="A4475" s="0" t="s">
        <v>126</v>
      </c>
      <c r="B4475" s="0" t="s">
        <v>8981</v>
      </c>
      <c r="C4475" s="0" t="s">
        <v>8982</v>
      </c>
      <c r="D4475" s="0" t="s">
        <v>129</v>
      </c>
      <c r="E4475" s="161" t="n">
        <v>40756</v>
      </c>
      <c r="F4475" s="161" t="n">
        <v>73050</v>
      </c>
      <c r="G4475" s="0" t="s">
        <v>130</v>
      </c>
    </row>
    <row r="4476" customFormat="false" ht="15" hidden="false" customHeight="false" outlineLevel="0" collapsed="false">
      <c r="A4476" s="0" t="s">
        <v>126</v>
      </c>
      <c r="B4476" s="0" t="s">
        <v>8983</v>
      </c>
      <c r="C4476" s="0" t="s">
        <v>8984</v>
      </c>
      <c r="D4476" s="0" t="s">
        <v>129</v>
      </c>
      <c r="E4476" s="161" t="n">
        <v>40756</v>
      </c>
      <c r="F4476" s="161" t="n">
        <v>73050</v>
      </c>
      <c r="G4476" s="0" t="s">
        <v>130</v>
      </c>
    </row>
    <row r="4477" customFormat="false" ht="15" hidden="false" customHeight="false" outlineLevel="0" collapsed="false">
      <c r="A4477" s="0" t="s">
        <v>126</v>
      </c>
      <c r="B4477" s="0" t="s">
        <v>8985</v>
      </c>
      <c r="C4477" s="0" t="s">
        <v>8986</v>
      </c>
      <c r="D4477" s="0" t="s">
        <v>129</v>
      </c>
      <c r="E4477" s="161" t="n">
        <v>40756</v>
      </c>
      <c r="F4477" s="161" t="n">
        <v>73050</v>
      </c>
      <c r="G4477" s="0" t="s">
        <v>130</v>
      </c>
    </row>
    <row r="4478" customFormat="false" ht="15" hidden="false" customHeight="false" outlineLevel="0" collapsed="false">
      <c r="A4478" s="0" t="s">
        <v>126</v>
      </c>
      <c r="B4478" s="0" t="s">
        <v>8987</v>
      </c>
      <c r="C4478" s="0" t="s">
        <v>8988</v>
      </c>
      <c r="D4478" s="0" t="s">
        <v>129</v>
      </c>
      <c r="E4478" s="161" t="n">
        <v>40756</v>
      </c>
      <c r="F4478" s="161" t="n">
        <v>73050</v>
      </c>
      <c r="G4478" s="0" t="s">
        <v>130</v>
      </c>
    </row>
    <row r="4479" customFormat="false" ht="15" hidden="false" customHeight="false" outlineLevel="0" collapsed="false">
      <c r="A4479" s="0" t="s">
        <v>126</v>
      </c>
      <c r="B4479" s="0" t="s">
        <v>8989</v>
      </c>
      <c r="C4479" s="0" t="s">
        <v>8990</v>
      </c>
      <c r="D4479" s="0" t="s">
        <v>129</v>
      </c>
      <c r="E4479" s="161" t="n">
        <v>40756</v>
      </c>
      <c r="F4479" s="161" t="n">
        <v>73050</v>
      </c>
      <c r="G4479" s="0" t="s">
        <v>130</v>
      </c>
    </row>
    <row r="4480" customFormat="false" ht="15" hidden="false" customHeight="false" outlineLevel="0" collapsed="false">
      <c r="A4480" s="0" t="s">
        <v>126</v>
      </c>
      <c r="B4480" s="0" t="s">
        <v>8991</v>
      </c>
      <c r="C4480" s="0" t="s">
        <v>8992</v>
      </c>
      <c r="D4480" s="0" t="s">
        <v>129</v>
      </c>
      <c r="E4480" s="161" t="n">
        <v>40756</v>
      </c>
      <c r="F4480" s="161" t="n">
        <v>73050</v>
      </c>
      <c r="G4480" s="0" t="s">
        <v>130</v>
      </c>
    </row>
    <row r="4481" customFormat="false" ht="15" hidden="false" customHeight="false" outlineLevel="0" collapsed="false">
      <c r="A4481" s="0" t="s">
        <v>126</v>
      </c>
      <c r="B4481" s="0" t="s">
        <v>8993</v>
      </c>
      <c r="C4481" s="0" t="s">
        <v>8994</v>
      </c>
      <c r="D4481" s="0" t="s">
        <v>129</v>
      </c>
      <c r="E4481" s="161" t="n">
        <v>40756</v>
      </c>
      <c r="F4481" s="161" t="n">
        <v>73050</v>
      </c>
      <c r="G4481" s="0" t="s">
        <v>130</v>
      </c>
    </row>
    <row r="4482" customFormat="false" ht="15" hidden="false" customHeight="false" outlineLevel="0" collapsed="false">
      <c r="A4482" s="0" t="s">
        <v>126</v>
      </c>
      <c r="B4482" s="0" t="s">
        <v>8995</v>
      </c>
      <c r="C4482" s="0" t="s">
        <v>8996</v>
      </c>
      <c r="D4482" s="0" t="s">
        <v>129</v>
      </c>
      <c r="E4482" s="161" t="n">
        <v>40756</v>
      </c>
      <c r="F4482" s="161" t="n">
        <v>73050</v>
      </c>
      <c r="G4482" s="0" t="s">
        <v>130</v>
      </c>
    </row>
    <row r="4483" customFormat="false" ht="15" hidden="false" customHeight="false" outlineLevel="0" collapsed="false">
      <c r="A4483" s="0" t="s">
        <v>126</v>
      </c>
      <c r="B4483" s="0" t="s">
        <v>8997</v>
      </c>
      <c r="C4483" s="0" t="s">
        <v>8998</v>
      </c>
      <c r="D4483" s="0" t="s">
        <v>129</v>
      </c>
      <c r="E4483" s="161" t="n">
        <v>36526</v>
      </c>
      <c r="F4483" s="161" t="n">
        <v>73050</v>
      </c>
      <c r="G4483" s="0" t="s">
        <v>130</v>
      </c>
    </row>
    <row r="4484" customFormat="false" ht="15" hidden="false" customHeight="false" outlineLevel="0" collapsed="false">
      <c r="A4484" s="0" t="s">
        <v>126</v>
      </c>
      <c r="B4484" s="0" t="s">
        <v>8999</v>
      </c>
      <c r="C4484" s="0" t="s">
        <v>9000</v>
      </c>
      <c r="D4484" s="0" t="s">
        <v>129</v>
      </c>
      <c r="E4484" s="161" t="n">
        <v>36526</v>
      </c>
      <c r="F4484" s="161" t="n">
        <v>73050</v>
      </c>
      <c r="G4484" s="0" t="s">
        <v>130</v>
      </c>
    </row>
    <row r="4485" customFormat="false" ht="15" hidden="false" customHeight="false" outlineLevel="0" collapsed="false">
      <c r="A4485" s="0" t="s">
        <v>126</v>
      </c>
      <c r="B4485" s="0" t="s">
        <v>9001</v>
      </c>
      <c r="C4485" s="0" t="s">
        <v>9002</v>
      </c>
      <c r="D4485" s="0" t="s">
        <v>129</v>
      </c>
      <c r="E4485" s="161" t="n">
        <v>36526</v>
      </c>
      <c r="F4485" s="161" t="n">
        <v>73050</v>
      </c>
      <c r="G4485" s="0" t="s">
        <v>130</v>
      </c>
    </row>
    <row r="4486" customFormat="false" ht="15" hidden="false" customHeight="false" outlineLevel="0" collapsed="false">
      <c r="A4486" s="0" t="s">
        <v>126</v>
      </c>
      <c r="B4486" s="0" t="s">
        <v>9003</v>
      </c>
      <c r="C4486" s="0" t="s">
        <v>9004</v>
      </c>
      <c r="D4486" s="0" t="s">
        <v>129</v>
      </c>
      <c r="E4486" s="161" t="n">
        <v>36526</v>
      </c>
      <c r="F4486" s="161" t="n">
        <v>73050</v>
      </c>
      <c r="G4486" s="0" t="s">
        <v>130</v>
      </c>
    </row>
    <row r="4487" customFormat="false" ht="15" hidden="false" customHeight="false" outlineLevel="0" collapsed="false">
      <c r="A4487" s="0" t="s">
        <v>126</v>
      </c>
      <c r="B4487" s="0" t="s">
        <v>9005</v>
      </c>
      <c r="C4487" s="0" t="s">
        <v>9006</v>
      </c>
      <c r="D4487" s="0" t="s">
        <v>129</v>
      </c>
      <c r="E4487" s="161" t="n">
        <v>36526</v>
      </c>
      <c r="F4487" s="161" t="n">
        <v>73050</v>
      </c>
      <c r="G4487" s="0" t="s">
        <v>130</v>
      </c>
    </row>
    <row r="4488" customFormat="false" ht="15" hidden="false" customHeight="false" outlineLevel="0" collapsed="false">
      <c r="A4488" s="0" t="s">
        <v>126</v>
      </c>
      <c r="B4488" s="0" t="s">
        <v>9007</v>
      </c>
      <c r="C4488" s="0" t="s">
        <v>9008</v>
      </c>
      <c r="D4488" s="0" t="s">
        <v>129</v>
      </c>
      <c r="E4488" s="161" t="n">
        <v>40756</v>
      </c>
      <c r="F4488" s="161" t="n">
        <v>73050</v>
      </c>
      <c r="G4488" s="0" t="s">
        <v>130</v>
      </c>
    </row>
    <row r="4489" customFormat="false" ht="15" hidden="false" customHeight="false" outlineLevel="0" collapsed="false">
      <c r="A4489" s="0" t="s">
        <v>126</v>
      </c>
      <c r="B4489" s="0" t="s">
        <v>9009</v>
      </c>
      <c r="C4489" s="0" t="s">
        <v>9010</v>
      </c>
      <c r="D4489" s="0" t="s">
        <v>129</v>
      </c>
      <c r="E4489" s="161" t="n">
        <v>40756</v>
      </c>
      <c r="F4489" s="161" t="n">
        <v>73050</v>
      </c>
      <c r="G4489" s="0" t="s">
        <v>130</v>
      </c>
    </row>
    <row r="4490" customFormat="false" ht="15" hidden="false" customHeight="false" outlineLevel="0" collapsed="false">
      <c r="A4490" s="0" t="s">
        <v>126</v>
      </c>
      <c r="B4490" s="0" t="s">
        <v>9011</v>
      </c>
      <c r="C4490" s="0" t="s">
        <v>9012</v>
      </c>
      <c r="D4490" s="0" t="s">
        <v>129</v>
      </c>
      <c r="E4490" s="161" t="n">
        <v>40756</v>
      </c>
      <c r="F4490" s="161" t="n">
        <v>73050</v>
      </c>
      <c r="G4490" s="0" t="s">
        <v>130</v>
      </c>
    </row>
    <row r="4491" customFormat="false" ht="15" hidden="false" customHeight="false" outlineLevel="0" collapsed="false">
      <c r="A4491" s="0" t="s">
        <v>126</v>
      </c>
      <c r="B4491" s="0" t="s">
        <v>9013</v>
      </c>
      <c r="C4491" s="0" t="s">
        <v>9014</v>
      </c>
      <c r="D4491" s="0" t="s">
        <v>129</v>
      </c>
      <c r="E4491" s="161" t="n">
        <v>40756</v>
      </c>
      <c r="F4491" s="161" t="n">
        <v>73050</v>
      </c>
      <c r="G4491" s="0" t="s">
        <v>130</v>
      </c>
    </row>
    <row r="4492" customFormat="false" ht="15" hidden="false" customHeight="false" outlineLevel="0" collapsed="false">
      <c r="A4492" s="0" t="s">
        <v>126</v>
      </c>
      <c r="B4492" s="0" t="s">
        <v>9015</v>
      </c>
      <c r="C4492" s="0" t="s">
        <v>9016</v>
      </c>
      <c r="D4492" s="0" t="s">
        <v>129</v>
      </c>
      <c r="E4492" s="161" t="n">
        <v>40756</v>
      </c>
      <c r="F4492" s="161" t="n">
        <v>73050</v>
      </c>
      <c r="G4492" s="0" t="s">
        <v>130</v>
      </c>
    </row>
    <row r="4493" customFormat="false" ht="15" hidden="false" customHeight="false" outlineLevel="0" collapsed="false">
      <c r="A4493" s="0" t="s">
        <v>126</v>
      </c>
      <c r="B4493" s="0" t="s">
        <v>9017</v>
      </c>
      <c r="C4493" s="0" t="s">
        <v>9018</v>
      </c>
      <c r="D4493" s="0" t="s">
        <v>129</v>
      </c>
      <c r="E4493" s="161" t="n">
        <v>40756</v>
      </c>
      <c r="F4493" s="161" t="n">
        <v>73050</v>
      </c>
      <c r="G4493" s="0" t="s">
        <v>130</v>
      </c>
    </row>
    <row r="4494" customFormat="false" ht="15" hidden="false" customHeight="false" outlineLevel="0" collapsed="false">
      <c r="A4494" s="0" t="s">
        <v>126</v>
      </c>
      <c r="B4494" s="0" t="s">
        <v>9019</v>
      </c>
      <c r="C4494" s="0" t="s">
        <v>9020</v>
      </c>
      <c r="D4494" s="0" t="s">
        <v>129</v>
      </c>
      <c r="E4494" s="161" t="n">
        <v>40756</v>
      </c>
      <c r="F4494" s="161" t="n">
        <v>73050</v>
      </c>
      <c r="G4494" s="0" t="s">
        <v>130</v>
      </c>
    </row>
    <row r="4495" customFormat="false" ht="15" hidden="false" customHeight="false" outlineLevel="0" collapsed="false">
      <c r="A4495" s="0" t="s">
        <v>126</v>
      </c>
      <c r="B4495" s="0" t="s">
        <v>9021</v>
      </c>
      <c r="C4495" s="0" t="s">
        <v>9022</v>
      </c>
      <c r="D4495" s="0" t="s">
        <v>129</v>
      </c>
      <c r="E4495" s="161" t="n">
        <v>40756</v>
      </c>
      <c r="F4495" s="161" t="n">
        <v>73050</v>
      </c>
      <c r="G4495" s="0" t="s">
        <v>130</v>
      </c>
    </row>
    <row r="4496" customFormat="false" ht="15" hidden="false" customHeight="false" outlineLevel="0" collapsed="false">
      <c r="A4496" s="0" t="s">
        <v>126</v>
      </c>
      <c r="B4496" s="0" t="s">
        <v>9023</v>
      </c>
      <c r="C4496" s="0" t="s">
        <v>9024</v>
      </c>
      <c r="D4496" s="0" t="s">
        <v>129</v>
      </c>
      <c r="E4496" s="161" t="n">
        <v>40756</v>
      </c>
      <c r="F4496" s="161" t="n">
        <v>73050</v>
      </c>
      <c r="G4496" s="0" t="s">
        <v>130</v>
      </c>
    </row>
    <row r="4497" customFormat="false" ht="15" hidden="false" customHeight="false" outlineLevel="0" collapsed="false">
      <c r="A4497" s="0" t="s">
        <v>126</v>
      </c>
      <c r="B4497" s="0" t="s">
        <v>9025</v>
      </c>
      <c r="C4497" s="0" t="s">
        <v>9026</v>
      </c>
      <c r="D4497" s="0" t="s">
        <v>129</v>
      </c>
      <c r="E4497" s="161" t="n">
        <v>40756</v>
      </c>
      <c r="F4497" s="161" t="n">
        <v>73050</v>
      </c>
      <c r="G4497" s="0" t="s">
        <v>130</v>
      </c>
    </row>
    <row r="4498" customFormat="false" ht="15" hidden="false" customHeight="false" outlineLevel="0" collapsed="false">
      <c r="A4498" s="0" t="s">
        <v>126</v>
      </c>
      <c r="B4498" s="0" t="s">
        <v>9027</v>
      </c>
      <c r="C4498" s="0" t="s">
        <v>9028</v>
      </c>
      <c r="D4498" s="0" t="s">
        <v>129</v>
      </c>
      <c r="E4498" s="161" t="n">
        <v>40756</v>
      </c>
      <c r="F4498" s="161" t="n">
        <v>73050</v>
      </c>
      <c r="G4498" s="0" t="s">
        <v>130</v>
      </c>
    </row>
    <row r="4499" customFormat="false" ht="15" hidden="false" customHeight="false" outlineLevel="0" collapsed="false">
      <c r="A4499" s="0" t="s">
        <v>126</v>
      </c>
      <c r="B4499" s="0" t="s">
        <v>9029</v>
      </c>
      <c r="C4499" s="0" t="s">
        <v>9030</v>
      </c>
      <c r="D4499" s="0" t="s">
        <v>129</v>
      </c>
      <c r="E4499" s="161" t="n">
        <v>40756</v>
      </c>
      <c r="F4499" s="161" t="n">
        <v>73050</v>
      </c>
      <c r="G4499" s="0" t="s">
        <v>130</v>
      </c>
    </row>
    <row r="4500" customFormat="false" ht="15" hidden="false" customHeight="false" outlineLevel="0" collapsed="false">
      <c r="A4500" s="0" t="s">
        <v>126</v>
      </c>
      <c r="B4500" s="0" t="s">
        <v>9031</v>
      </c>
      <c r="C4500" s="0" t="s">
        <v>9032</v>
      </c>
      <c r="D4500" s="0" t="s">
        <v>129</v>
      </c>
      <c r="E4500" s="161" t="n">
        <v>40756</v>
      </c>
      <c r="F4500" s="161" t="n">
        <v>73050</v>
      </c>
      <c r="G4500" s="0" t="s">
        <v>130</v>
      </c>
    </row>
    <row r="4501" customFormat="false" ht="15" hidden="false" customHeight="false" outlineLevel="0" collapsed="false">
      <c r="A4501" s="0" t="s">
        <v>126</v>
      </c>
      <c r="B4501" s="0" t="s">
        <v>9033</v>
      </c>
      <c r="C4501" s="0" t="s">
        <v>9034</v>
      </c>
      <c r="D4501" s="0" t="s">
        <v>129</v>
      </c>
      <c r="E4501" s="161" t="n">
        <v>41122</v>
      </c>
      <c r="F4501" s="161" t="n">
        <v>73050</v>
      </c>
      <c r="G4501" s="0" t="s">
        <v>130</v>
      </c>
    </row>
    <row r="4502" customFormat="false" ht="15" hidden="false" customHeight="false" outlineLevel="0" collapsed="false">
      <c r="A4502" s="0" t="s">
        <v>126</v>
      </c>
      <c r="B4502" s="0" t="s">
        <v>9035</v>
      </c>
      <c r="C4502" s="0" t="s">
        <v>9036</v>
      </c>
      <c r="D4502" s="0" t="s">
        <v>129</v>
      </c>
      <c r="E4502" s="161" t="n">
        <v>40756</v>
      </c>
      <c r="F4502" s="161" t="n">
        <v>73050</v>
      </c>
      <c r="G4502" s="0" t="s">
        <v>130</v>
      </c>
    </row>
    <row r="4503" customFormat="false" ht="15" hidden="false" customHeight="false" outlineLevel="0" collapsed="false">
      <c r="A4503" s="0" t="s">
        <v>126</v>
      </c>
      <c r="B4503" s="0" t="s">
        <v>9037</v>
      </c>
      <c r="C4503" s="0" t="s">
        <v>9038</v>
      </c>
      <c r="D4503" s="0" t="s">
        <v>129</v>
      </c>
      <c r="E4503" s="161" t="n">
        <v>41122</v>
      </c>
      <c r="F4503" s="161" t="n">
        <v>73050</v>
      </c>
      <c r="G4503" s="0" t="s">
        <v>130</v>
      </c>
    </row>
    <row r="4504" customFormat="false" ht="15" hidden="false" customHeight="false" outlineLevel="0" collapsed="false">
      <c r="A4504" s="0" t="s">
        <v>126</v>
      </c>
      <c r="B4504" s="0" t="s">
        <v>9039</v>
      </c>
      <c r="C4504" s="0" t="s">
        <v>9040</v>
      </c>
      <c r="D4504" s="0" t="s">
        <v>129</v>
      </c>
      <c r="E4504" s="161" t="n">
        <v>41306</v>
      </c>
      <c r="F4504" s="161" t="n">
        <v>73050</v>
      </c>
      <c r="G4504" s="0" t="s">
        <v>130</v>
      </c>
    </row>
    <row r="4505" customFormat="false" ht="15" hidden="false" customHeight="false" outlineLevel="0" collapsed="false">
      <c r="A4505" s="0" t="s">
        <v>126</v>
      </c>
      <c r="B4505" s="0" t="s">
        <v>9041</v>
      </c>
      <c r="C4505" s="0" t="s">
        <v>9042</v>
      </c>
      <c r="D4505" s="0" t="s">
        <v>129</v>
      </c>
      <c r="E4505" s="161" t="n">
        <v>41306</v>
      </c>
      <c r="F4505" s="161" t="n">
        <v>73050</v>
      </c>
      <c r="G4505" s="0" t="s">
        <v>130</v>
      </c>
    </row>
    <row r="4506" customFormat="false" ht="15" hidden="false" customHeight="false" outlineLevel="0" collapsed="false">
      <c r="A4506" s="0" t="s">
        <v>126</v>
      </c>
      <c r="B4506" s="0" t="s">
        <v>9043</v>
      </c>
      <c r="C4506" s="0" t="s">
        <v>9044</v>
      </c>
      <c r="D4506" s="0" t="s">
        <v>129</v>
      </c>
      <c r="E4506" s="161" t="n">
        <v>41518</v>
      </c>
      <c r="F4506" s="161" t="n">
        <v>73050</v>
      </c>
      <c r="G4506" s="0" t="s">
        <v>130</v>
      </c>
    </row>
    <row r="4507" customFormat="false" ht="15" hidden="false" customHeight="false" outlineLevel="0" collapsed="false">
      <c r="A4507" s="0" t="s">
        <v>126</v>
      </c>
      <c r="B4507" s="0" t="s">
        <v>9045</v>
      </c>
      <c r="C4507" s="0" t="s">
        <v>9046</v>
      </c>
      <c r="D4507" s="0" t="s">
        <v>129</v>
      </c>
      <c r="E4507" s="161" t="n">
        <v>41518</v>
      </c>
      <c r="F4507" s="161" t="n">
        <v>73050</v>
      </c>
      <c r="G4507" s="0" t="s">
        <v>130</v>
      </c>
    </row>
    <row r="4508" customFormat="false" ht="15" hidden="false" customHeight="false" outlineLevel="0" collapsed="false">
      <c r="A4508" s="0" t="s">
        <v>126</v>
      </c>
      <c r="B4508" s="0" t="s">
        <v>9047</v>
      </c>
      <c r="C4508" s="0" t="s">
        <v>9048</v>
      </c>
      <c r="D4508" s="0" t="s">
        <v>129</v>
      </c>
      <c r="E4508" s="161" t="n">
        <v>41426</v>
      </c>
      <c r="F4508" s="161" t="n">
        <v>73050</v>
      </c>
      <c r="G4508" s="0" t="s">
        <v>130</v>
      </c>
    </row>
    <row r="4509" customFormat="false" ht="15" hidden="false" customHeight="false" outlineLevel="0" collapsed="false">
      <c r="A4509" s="0" t="s">
        <v>126</v>
      </c>
      <c r="B4509" s="0" t="s">
        <v>9049</v>
      </c>
      <c r="C4509" s="0" t="s">
        <v>9050</v>
      </c>
      <c r="D4509" s="0" t="s">
        <v>129</v>
      </c>
      <c r="E4509" s="161" t="n">
        <v>41426</v>
      </c>
      <c r="F4509" s="161" t="n">
        <v>73050</v>
      </c>
      <c r="G4509" s="0" t="s">
        <v>130</v>
      </c>
    </row>
    <row r="4510" customFormat="false" ht="15" hidden="false" customHeight="false" outlineLevel="0" collapsed="false">
      <c r="A4510" s="0" t="s">
        <v>126</v>
      </c>
      <c r="B4510" s="0" t="s">
        <v>9051</v>
      </c>
      <c r="C4510" s="0" t="s">
        <v>9052</v>
      </c>
      <c r="D4510" s="0" t="s">
        <v>129</v>
      </c>
      <c r="E4510" s="161" t="n">
        <v>41426</v>
      </c>
      <c r="F4510" s="161" t="n">
        <v>73050</v>
      </c>
      <c r="G4510" s="0" t="s">
        <v>130</v>
      </c>
    </row>
    <row r="4511" customFormat="false" ht="15" hidden="false" customHeight="false" outlineLevel="0" collapsed="false">
      <c r="A4511" s="0" t="s">
        <v>126</v>
      </c>
      <c r="B4511" s="0" t="s">
        <v>9053</v>
      </c>
      <c r="C4511" s="0" t="s">
        <v>9054</v>
      </c>
      <c r="D4511" s="0" t="s">
        <v>129</v>
      </c>
      <c r="E4511" s="161" t="n">
        <v>41426</v>
      </c>
      <c r="F4511" s="161" t="n">
        <v>73050</v>
      </c>
      <c r="G4511" s="0" t="s">
        <v>130</v>
      </c>
    </row>
    <row r="4512" customFormat="false" ht="15" hidden="false" customHeight="false" outlineLevel="0" collapsed="false">
      <c r="A4512" s="0" t="s">
        <v>126</v>
      </c>
      <c r="B4512" s="0" t="s">
        <v>9055</v>
      </c>
      <c r="C4512" s="0" t="s">
        <v>9056</v>
      </c>
      <c r="D4512" s="0" t="s">
        <v>129</v>
      </c>
      <c r="E4512" s="161" t="n">
        <v>42156</v>
      </c>
      <c r="F4512" s="161" t="n">
        <v>73050</v>
      </c>
      <c r="G4512" s="0" t="s">
        <v>130</v>
      </c>
    </row>
    <row r="4513" customFormat="false" ht="15" hidden="false" customHeight="false" outlineLevel="0" collapsed="false">
      <c r="A4513" s="0" t="s">
        <v>126</v>
      </c>
      <c r="B4513" s="0" t="s">
        <v>9057</v>
      </c>
      <c r="C4513" s="0" t="s">
        <v>9058</v>
      </c>
      <c r="D4513" s="0" t="s">
        <v>129</v>
      </c>
      <c r="E4513" s="161" t="n">
        <v>41426</v>
      </c>
      <c r="F4513" s="161" t="n">
        <v>73050</v>
      </c>
      <c r="G4513" s="0" t="s">
        <v>130</v>
      </c>
    </row>
    <row r="4514" customFormat="false" ht="15" hidden="false" customHeight="false" outlineLevel="0" collapsed="false">
      <c r="A4514" s="0" t="s">
        <v>126</v>
      </c>
      <c r="B4514" s="0" t="s">
        <v>9059</v>
      </c>
      <c r="C4514" s="0" t="s">
        <v>9060</v>
      </c>
      <c r="D4514" s="0" t="s">
        <v>129</v>
      </c>
      <c r="E4514" s="161" t="n">
        <v>41426</v>
      </c>
      <c r="F4514" s="161" t="n">
        <v>73050</v>
      </c>
      <c r="G4514" s="0" t="s">
        <v>130</v>
      </c>
    </row>
    <row r="4515" customFormat="false" ht="15" hidden="false" customHeight="false" outlineLevel="0" collapsed="false">
      <c r="A4515" s="0" t="s">
        <v>126</v>
      </c>
      <c r="B4515" s="0" t="s">
        <v>9061</v>
      </c>
      <c r="C4515" s="0" t="s">
        <v>9062</v>
      </c>
      <c r="D4515" s="0" t="s">
        <v>129</v>
      </c>
      <c r="E4515" s="161" t="n">
        <v>41426</v>
      </c>
      <c r="F4515" s="161" t="n">
        <v>73050</v>
      </c>
      <c r="G4515" s="0" t="s">
        <v>130</v>
      </c>
    </row>
    <row r="4516" customFormat="false" ht="15" hidden="false" customHeight="false" outlineLevel="0" collapsed="false">
      <c r="A4516" s="0" t="s">
        <v>126</v>
      </c>
      <c r="B4516" s="0" t="s">
        <v>9063</v>
      </c>
      <c r="C4516" s="0" t="s">
        <v>9064</v>
      </c>
      <c r="D4516" s="0" t="s">
        <v>129</v>
      </c>
      <c r="E4516" s="161" t="n">
        <v>41426</v>
      </c>
      <c r="F4516" s="161" t="n">
        <v>73050</v>
      </c>
      <c r="G4516" s="0" t="s">
        <v>130</v>
      </c>
    </row>
    <row r="4517" customFormat="false" ht="15" hidden="false" customHeight="false" outlineLevel="0" collapsed="false">
      <c r="A4517" s="0" t="s">
        <v>126</v>
      </c>
      <c r="B4517" s="0" t="s">
        <v>9065</v>
      </c>
      <c r="C4517" s="0" t="s">
        <v>9066</v>
      </c>
      <c r="D4517" s="0" t="s">
        <v>129</v>
      </c>
      <c r="E4517" s="161" t="n">
        <v>41426</v>
      </c>
      <c r="F4517" s="161" t="n">
        <v>45199</v>
      </c>
      <c r="G4517" s="0" t="s">
        <v>130</v>
      </c>
    </row>
    <row r="4518" customFormat="false" ht="15" hidden="false" customHeight="false" outlineLevel="0" collapsed="false">
      <c r="A4518" s="0" t="s">
        <v>126</v>
      </c>
      <c r="B4518" s="0" t="s">
        <v>9067</v>
      </c>
      <c r="C4518" s="0" t="s">
        <v>9068</v>
      </c>
      <c r="D4518" s="0" t="s">
        <v>129</v>
      </c>
      <c r="E4518" s="161" t="n">
        <v>41426</v>
      </c>
      <c r="F4518" s="161" t="n">
        <v>73050</v>
      </c>
      <c r="G4518" s="0" t="s">
        <v>130</v>
      </c>
    </row>
    <row r="4519" customFormat="false" ht="15" hidden="false" customHeight="false" outlineLevel="0" collapsed="false">
      <c r="A4519" s="0" t="s">
        <v>126</v>
      </c>
      <c r="B4519" s="0" t="s">
        <v>9069</v>
      </c>
      <c r="C4519" s="0" t="s">
        <v>9070</v>
      </c>
      <c r="D4519" s="0" t="s">
        <v>129</v>
      </c>
      <c r="E4519" s="161" t="n">
        <v>41518</v>
      </c>
      <c r="F4519" s="161" t="n">
        <v>73050</v>
      </c>
      <c r="G4519" s="0" t="s">
        <v>130</v>
      </c>
    </row>
    <row r="4520" customFormat="false" ht="15" hidden="false" customHeight="false" outlineLevel="0" collapsed="false">
      <c r="A4520" s="0" t="s">
        <v>126</v>
      </c>
      <c r="B4520" s="0" t="s">
        <v>9071</v>
      </c>
      <c r="C4520" s="0" t="s">
        <v>9072</v>
      </c>
      <c r="D4520" s="0" t="s">
        <v>129</v>
      </c>
      <c r="E4520" s="161" t="n">
        <v>43344</v>
      </c>
      <c r="F4520" s="161" t="n">
        <v>73050</v>
      </c>
      <c r="G4520" s="0" t="s">
        <v>130</v>
      </c>
    </row>
    <row r="4521" customFormat="false" ht="15" hidden="false" customHeight="false" outlineLevel="0" collapsed="false">
      <c r="A4521" s="0" t="s">
        <v>126</v>
      </c>
      <c r="B4521" s="0" t="s">
        <v>9073</v>
      </c>
      <c r="C4521" s="0" t="s">
        <v>9074</v>
      </c>
      <c r="D4521" s="0" t="s">
        <v>129</v>
      </c>
      <c r="E4521" s="161" t="n">
        <v>41518</v>
      </c>
      <c r="F4521" s="161" t="n">
        <v>73050</v>
      </c>
      <c r="G4521" s="0" t="s">
        <v>130</v>
      </c>
    </row>
    <row r="4522" customFormat="false" ht="15" hidden="false" customHeight="false" outlineLevel="0" collapsed="false">
      <c r="A4522" s="0" t="s">
        <v>126</v>
      </c>
      <c r="B4522" s="0" t="s">
        <v>9075</v>
      </c>
      <c r="C4522" s="0" t="s">
        <v>9076</v>
      </c>
      <c r="D4522" s="0" t="s">
        <v>129</v>
      </c>
      <c r="E4522" s="161" t="n">
        <v>41730</v>
      </c>
      <c r="F4522" s="161" t="n">
        <v>73050</v>
      </c>
      <c r="G4522" s="0" t="s">
        <v>130</v>
      </c>
    </row>
    <row r="4523" customFormat="false" ht="15" hidden="false" customHeight="false" outlineLevel="0" collapsed="false">
      <c r="A4523" s="0" t="s">
        <v>126</v>
      </c>
      <c r="B4523" s="0" t="s">
        <v>9077</v>
      </c>
      <c r="C4523" s="0" t="s">
        <v>9078</v>
      </c>
      <c r="D4523" s="0" t="s">
        <v>129</v>
      </c>
      <c r="E4523" s="161" t="n">
        <v>41730</v>
      </c>
      <c r="F4523" s="161" t="n">
        <v>73050</v>
      </c>
      <c r="G4523" s="0" t="s">
        <v>130</v>
      </c>
    </row>
    <row r="4524" customFormat="false" ht="15" hidden="false" customHeight="false" outlineLevel="0" collapsed="false">
      <c r="A4524" s="0" t="s">
        <v>126</v>
      </c>
      <c r="B4524" s="0" t="s">
        <v>9079</v>
      </c>
      <c r="C4524" s="0" t="s">
        <v>9080</v>
      </c>
      <c r="D4524" s="0" t="s">
        <v>129</v>
      </c>
      <c r="E4524" s="161" t="n">
        <v>41730</v>
      </c>
      <c r="F4524" s="161" t="n">
        <v>73050</v>
      </c>
      <c r="G4524" s="0" t="s">
        <v>130</v>
      </c>
    </row>
    <row r="4525" customFormat="false" ht="15" hidden="false" customHeight="false" outlineLevel="0" collapsed="false">
      <c r="A4525" s="0" t="s">
        <v>126</v>
      </c>
      <c r="B4525" s="0" t="s">
        <v>9081</v>
      </c>
      <c r="C4525" s="0" t="s">
        <v>9082</v>
      </c>
      <c r="D4525" s="0" t="s">
        <v>129</v>
      </c>
      <c r="E4525" s="161" t="n">
        <v>41730</v>
      </c>
      <c r="F4525" s="161" t="n">
        <v>73050</v>
      </c>
      <c r="G4525" s="0" t="s">
        <v>130</v>
      </c>
    </row>
    <row r="4526" customFormat="false" ht="15" hidden="false" customHeight="false" outlineLevel="0" collapsed="false">
      <c r="A4526" s="0" t="s">
        <v>126</v>
      </c>
      <c r="B4526" s="0" t="s">
        <v>9083</v>
      </c>
      <c r="C4526" s="0" t="s">
        <v>9084</v>
      </c>
      <c r="D4526" s="0" t="s">
        <v>129</v>
      </c>
      <c r="E4526" s="161" t="n">
        <v>41730</v>
      </c>
      <c r="F4526" s="161" t="n">
        <v>73050</v>
      </c>
      <c r="G4526" s="0" t="s">
        <v>130</v>
      </c>
    </row>
    <row r="4527" customFormat="false" ht="15" hidden="false" customHeight="false" outlineLevel="0" collapsed="false">
      <c r="A4527" s="0" t="s">
        <v>126</v>
      </c>
      <c r="B4527" s="0" t="s">
        <v>9085</v>
      </c>
      <c r="C4527" s="0" t="s">
        <v>9086</v>
      </c>
      <c r="D4527" s="0" t="s">
        <v>129</v>
      </c>
      <c r="E4527" s="161" t="n">
        <v>41730</v>
      </c>
      <c r="F4527" s="161" t="n">
        <v>73050</v>
      </c>
      <c r="G4527" s="0" t="s">
        <v>130</v>
      </c>
    </row>
    <row r="4528" customFormat="false" ht="15" hidden="false" customHeight="false" outlineLevel="0" collapsed="false">
      <c r="A4528" s="0" t="s">
        <v>126</v>
      </c>
      <c r="B4528" s="0" t="s">
        <v>9087</v>
      </c>
      <c r="C4528" s="0" t="s">
        <v>9088</v>
      </c>
      <c r="D4528" s="0" t="s">
        <v>129</v>
      </c>
      <c r="E4528" s="161" t="n">
        <v>41852</v>
      </c>
      <c r="F4528" s="161" t="n">
        <v>73050</v>
      </c>
      <c r="G4528" s="0" t="s">
        <v>130</v>
      </c>
    </row>
    <row r="4529" customFormat="false" ht="15" hidden="false" customHeight="false" outlineLevel="0" collapsed="false">
      <c r="A4529" s="0" t="s">
        <v>126</v>
      </c>
      <c r="B4529" s="0" t="s">
        <v>9089</v>
      </c>
      <c r="C4529" s="0" t="s">
        <v>9090</v>
      </c>
      <c r="D4529" s="0" t="s">
        <v>129</v>
      </c>
      <c r="E4529" s="161" t="n">
        <v>42156</v>
      </c>
      <c r="F4529" s="161" t="n">
        <v>73050</v>
      </c>
      <c r="G4529" s="0" t="s">
        <v>130</v>
      </c>
    </row>
    <row r="4530" customFormat="false" ht="15" hidden="false" customHeight="false" outlineLevel="0" collapsed="false">
      <c r="A4530" s="0" t="s">
        <v>126</v>
      </c>
      <c r="B4530" s="0" t="s">
        <v>9091</v>
      </c>
      <c r="C4530" s="0" t="s">
        <v>9092</v>
      </c>
      <c r="D4530" s="0" t="s">
        <v>129</v>
      </c>
      <c r="E4530" s="161" t="n">
        <v>42156</v>
      </c>
      <c r="F4530" s="161" t="n">
        <v>73050</v>
      </c>
      <c r="G4530" s="0" t="s">
        <v>130</v>
      </c>
    </row>
    <row r="4531" customFormat="false" ht="15" hidden="false" customHeight="false" outlineLevel="0" collapsed="false">
      <c r="A4531" s="0" t="s">
        <v>126</v>
      </c>
      <c r="B4531" s="0" t="s">
        <v>9093</v>
      </c>
      <c r="C4531" s="0" t="s">
        <v>9094</v>
      </c>
      <c r="D4531" s="0" t="s">
        <v>129</v>
      </c>
      <c r="E4531" s="161" t="n">
        <v>42156</v>
      </c>
      <c r="F4531" s="161" t="n">
        <v>73050</v>
      </c>
      <c r="G4531" s="0" t="s">
        <v>130</v>
      </c>
    </row>
    <row r="4532" customFormat="false" ht="15" hidden="false" customHeight="false" outlineLevel="0" collapsed="false">
      <c r="A4532" s="0" t="s">
        <v>126</v>
      </c>
      <c r="B4532" s="0" t="s">
        <v>9095</v>
      </c>
      <c r="C4532" s="0" t="s">
        <v>9096</v>
      </c>
      <c r="D4532" s="0" t="s">
        <v>129</v>
      </c>
      <c r="E4532" s="161" t="n">
        <v>42156</v>
      </c>
      <c r="F4532" s="161" t="n">
        <v>73050</v>
      </c>
      <c r="G4532" s="0" t="s">
        <v>130</v>
      </c>
    </row>
    <row r="4533" customFormat="false" ht="15" hidden="false" customHeight="false" outlineLevel="0" collapsed="false">
      <c r="A4533" s="0" t="s">
        <v>126</v>
      </c>
      <c r="B4533" s="0" t="s">
        <v>9097</v>
      </c>
      <c r="C4533" s="0" t="s">
        <v>9098</v>
      </c>
      <c r="D4533" s="0" t="s">
        <v>129</v>
      </c>
      <c r="E4533" s="161" t="n">
        <v>42156</v>
      </c>
      <c r="F4533" s="161" t="n">
        <v>73050</v>
      </c>
      <c r="G4533" s="0" t="s">
        <v>130</v>
      </c>
    </row>
    <row r="4534" customFormat="false" ht="15" hidden="false" customHeight="false" outlineLevel="0" collapsed="false">
      <c r="A4534" s="0" t="s">
        <v>126</v>
      </c>
      <c r="B4534" s="0" t="s">
        <v>9099</v>
      </c>
      <c r="C4534" s="0" t="s">
        <v>9100</v>
      </c>
      <c r="D4534" s="0" t="s">
        <v>129</v>
      </c>
      <c r="E4534" s="161" t="n">
        <v>42156</v>
      </c>
      <c r="F4534" s="161" t="n">
        <v>73050</v>
      </c>
      <c r="G4534" s="0" t="s">
        <v>130</v>
      </c>
    </row>
    <row r="4535" customFormat="false" ht="15" hidden="false" customHeight="false" outlineLevel="0" collapsed="false">
      <c r="A4535" s="0" t="s">
        <v>126</v>
      </c>
      <c r="B4535" s="0" t="s">
        <v>9101</v>
      </c>
      <c r="C4535" s="0" t="s">
        <v>9102</v>
      </c>
      <c r="D4535" s="0" t="s">
        <v>129</v>
      </c>
      <c r="E4535" s="161" t="n">
        <v>42156</v>
      </c>
      <c r="F4535" s="161" t="n">
        <v>73050</v>
      </c>
      <c r="G4535" s="0" t="s">
        <v>130</v>
      </c>
    </row>
    <row r="4536" customFormat="false" ht="15" hidden="false" customHeight="false" outlineLevel="0" collapsed="false">
      <c r="A4536" s="0" t="s">
        <v>126</v>
      </c>
      <c r="B4536" s="0" t="s">
        <v>9103</v>
      </c>
      <c r="C4536" s="0" t="s">
        <v>9104</v>
      </c>
      <c r="D4536" s="0" t="s">
        <v>129</v>
      </c>
      <c r="E4536" s="161" t="n">
        <v>42156</v>
      </c>
      <c r="F4536" s="161" t="n">
        <v>73050</v>
      </c>
      <c r="G4536" s="0" t="s">
        <v>130</v>
      </c>
    </row>
    <row r="4537" customFormat="false" ht="15" hidden="false" customHeight="false" outlineLevel="0" collapsed="false">
      <c r="A4537" s="0" t="s">
        <v>126</v>
      </c>
      <c r="B4537" s="0" t="s">
        <v>9105</v>
      </c>
      <c r="C4537" s="0" t="s">
        <v>9106</v>
      </c>
      <c r="D4537" s="0" t="s">
        <v>129</v>
      </c>
      <c r="E4537" s="161" t="n">
        <v>42156</v>
      </c>
      <c r="F4537" s="161" t="n">
        <v>73050</v>
      </c>
      <c r="G4537" s="0" t="s">
        <v>130</v>
      </c>
    </row>
    <row r="4538" customFormat="false" ht="15" hidden="false" customHeight="false" outlineLevel="0" collapsed="false">
      <c r="A4538" s="0" t="s">
        <v>126</v>
      </c>
      <c r="B4538" s="0" t="s">
        <v>9109</v>
      </c>
      <c r="C4538" s="0" t="s">
        <v>9110</v>
      </c>
      <c r="D4538" s="0" t="s">
        <v>129</v>
      </c>
      <c r="E4538" s="161" t="n">
        <v>43313</v>
      </c>
      <c r="F4538" s="161" t="n">
        <v>73050</v>
      </c>
      <c r="G4538" s="0" t="s">
        <v>130</v>
      </c>
    </row>
    <row r="4539" customFormat="false" ht="15" hidden="false" customHeight="false" outlineLevel="0" collapsed="false">
      <c r="A4539" s="0" t="s">
        <v>126</v>
      </c>
      <c r="B4539" s="0" t="s">
        <v>9111</v>
      </c>
      <c r="C4539" s="0" t="s">
        <v>9112</v>
      </c>
      <c r="D4539" s="0" t="s">
        <v>129</v>
      </c>
      <c r="E4539" s="161" t="n">
        <v>43313</v>
      </c>
      <c r="F4539" s="161" t="n">
        <v>73050</v>
      </c>
      <c r="G4539" s="0" t="s">
        <v>130</v>
      </c>
    </row>
    <row r="4540" customFormat="false" ht="15" hidden="false" customHeight="false" outlineLevel="0" collapsed="false">
      <c r="A4540" s="0" t="s">
        <v>126</v>
      </c>
      <c r="B4540" s="0" t="s">
        <v>9113</v>
      </c>
      <c r="C4540" s="0" t="s">
        <v>9114</v>
      </c>
      <c r="D4540" s="0" t="s">
        <v>129</v>
      </c>
      <c r="E4540" s="161" t="n">
        <v>43313</v>
      </c>
      <c r="F4540" s="161" t="n">
        <v>45199</v>
      </c>
      <c r="G4540" s="0" t="s">
        <v>130</v>
      </c>
    </row>
    <row r="4541" customFormat="false" ht="15" hidden="false" customHeight="false" outlineLevel="0" collapsed="false">
      <c r="A4541" s="0" t="s">
        <v>126</v>
      </c>
      <c r="B4541" s="0" t="s">
        <v>9115</v>
      </c>
      <c r="C4541" s="0" t="s">
        <v>9116</v>
      </c>
      <c r="D4541" s="0" t="s">
        <v>129</v>
      </c>
      <c r="E4541" s="161" t="n">
        <v>43313</v>
      </c>
      <c r="F4541" s="161" t="n">
        <v>73050</v>
      </c>
      <c r="G4541" s="0" t="s">
        <v>130</v>
      </c>
    </row>
    <row r="4542" customFormat="false" ht="15" hidden="false" customHeight="false" outlineLevel="0" collapsed="false">
      <c r="A4542" s="0" t="s">
        <v>126</v>
      </c>
      <c r="B4542" s="0" t="s">
        <v>9117</v>
      </c>
      <c r="C4542" s="0" t="s">
        <v>9118</v>
      </c>
      <c r="D4542" s="0" t="s">
        <v>129</v>
      </c>
      <c r="E4542" s="161" t="n">
        <v>43313</v>
      </c>
      <c r="F4542" s="161" t="n">
        <v>73050</v>
      </c>
      <c r="G4542" s="0" t="s">
        <v>130</v>
      </c>
    </row>
    <row r="4543" customFormat="false" ht="15" hidden="false" customHeight="false" outlineLevel="0" collapsed="false">
      <c r="A4543" s="0" t="s">
        <v>126</v>
      </c>
      <c r="B4543" s="0" t="s">
        <v>9119</v>
      </c>
      <c r="C4543" s="0" t="s">
        <v>9120</v>
      </c>
      <c r="D4543" s="0" t="s">
        <v>129</v>
      </c>
      <c r="E4543" s="161" t="n">
        <v>43446</v>
      </c>
      <c r="F4543" s="161" t="n">
        <v>73050</v>
      </c>
      <c r="G4543" s="0" t="s">
        <v>130</v>
      </c>
    </row>
    <row r="4544" customFormat="false" ht="15" hidden="false" customHeight="false" outlineLevel="0" collapsed="false">
      <c r="A4544" s="0" t="s">
        <v>126</v>
      </c>
      <c r="B4544" s="0" t="s">
        <v>9121</v>
      </c>
      <c r="C4544" s="0" t="s">
        <v>9122</v>
      </c>
      <c r="D4544" s="0" t="s">
        <v>129</v>
      </c>
      <c r="E4544" s="161" t="n">
        <v>43739</v>
      </c>
      <c r="F4544" s="161" t="n">
        <v>45199</v>
      </c>
      <c r="G4544" s="0" t="s">
        <v>130</v>
      </c>
    </row>
    <row r="4545" customFormat="false" ht="15" hidden="false" customHeight="false" outlineLevel="0" collapsed="false">
      <c r="A4545" s="0" t="s">
        <v>126</v>
      </c>
      <c r="B4545" s="0" t="s">
        <v>9123</v>
      </c>
      <c r="C4545" s="0" t="s">
        <v>9124</v>
      </c>
      <c r="D4545" s="0" t="s">
        <v>129</v>
      </c>
      <c r="E4545" s="161" t="n">
        <v>44336</v>
      </c>
      <c r="F4545" s="161" t="n">
        <v>73050</v>
      </c>
      <c r="G4545" s="0" t="s">
        <v>130</v>
      </c>
    </row>
    <row r="4546" customFormat="false" ht="15" hidden="false" customHeight="false" outlineLevel="0" collapsed="false">
      <c r="A4546" s="0" t="s">
        <v>126</v>
      </c>
      <c r="B4546" s="0" t="s">
        <v>9125</v>
      </c>
      <c r="C4546" s="0" t="s">
        <v>9126</v>
      </c>
      <c r="D4546" s="0" t="s">
        <v>129</v>
      </c>
      <c r="E4546" s="161" t="n">
        <v>44336</v>
      </c>
      <c r="F4546" s="161" t="n">
        <v>73050</v>
      </c>
      <c r="G4546" s="0" t="s">
        <v>130</v>
      </c>
    </row>
    <row r="4547" customFormat="false" ht="15" hidden="false" customHeight="false" outlineLevel="0" collapsed="false">
      <c r="A4547" s="0" t="s">
        <v>126</v>
      </c>
      <c r="B4547" s="0" t="s">
        <v>9127</v>
      </c>
      <c r="C4547" s="0" t="s">
        <v>9128</v>
      </c>
      <c r="D4547" s="0" t="s">
        <v>129</v>
      </c>
      <c r="E4547" s="161" t="n">
        <v>44336</v>
      </c>
      <c r="F4547" s="161" t="n">
        <v>73050</v>
      </c>
      <c r="G4547" s="0" t="s">
        <v>130</v>
      </c>
    </row>
    <row r="4548" customFormat="false" ht="15" hidden="false" customHeight="false" outlineLevel="0" collapsed="false">
      <c r="A4548" s="0" t="s">
        <v>126</v>
      </c>
      <c r="B4548" s="0" t="s">
        <v>9129</v>
      </c>
      <c r="C4548" s="0" t="s">
        <v>9130</v>
      </c>
      <c r="D4548" s="0" t="s">
        <v>129</v>
      </c>
      <c r="E4548" s="161" t="n">
        <v>40756</v>
      </c>
      <c r="F4548" s="161" t="n">
        <v>73050</v>
      </c>
      <c r="G4548" s="0" t="s">
        <v>130</v>
      </c>
    </row>
    <row r="4549" customFormat="false" ht="15" hidden="false" customHeight="false" outlineLevel="0" collapsed="false">
      <c r="A4549" s="0" t="s">
        <v>126</v>
      </c>
      <c r="B4549" s="0" t="s">
        <v>9131</v>
      </c>
      <c r="C4549" s="0" t="s">
        <v>9132</v>
      </c>
      <c r="D4549" s="0" t="s">
        <v>129</v>
      </c>
      <c r="E4549" s="161" t="n">
        <v>40756</v>
      </c>
      <c r="F4549" s="161" t="n">
        <v>73050</v>
      </c>
      <c r="G4549" s="0" t="s">
        <v>130</v>
      </c>
    </row>
    <row r="4550" customFormat="false" ht="15" hidden="false" customHeight="false" outlineLevel="0" collapsed="false">
      <c r="A4550" s="0" t="s">
        <v>126</v>
      </c>
      <c r="B4550" s="0" t="s">
        <v>9133</v>
      </c>
      <c r="C4550" s="0" t="s">
        <v>9134</v>
      </c>
      <c r="D4550" s="0" t="s">
        <v>129</v>
      </c>
      <c r="E4550" s="161" t="n">
        <v>44364</v>
      </c>
      <c r="F4550" s="161" t="n">
        <v>73050</v>
      </c>
      <c r="G4550" s="0" t="s">
        <v>130</v>
      </c>
    </row>
    <row r="4551" customFormat="false" ht="15" hidden="false" customHeight="false" outlineLevel="0" collapsed="false">
      <c r="A4551" s="0" t="s">
        <v>126</v>
      </c>
      <c r="B4551" s="0" t="s">
        <v>9135</v>
      </c>
      <c r="C4551" s="0" t="s">
        <v>9136</v>
      </c>
      <c r="D4551" s="0" t="s">
        <v>129</v>
      </c>
      <c r="E4551" s="161" t="n">
        <v>43831</v>
      </c>
      <c r="F4551" s="161" t="n">
        <v>73050</v>
      </c>
      <c r="G4551" s="0" t="s">
        <v>130</v>
      </c>
    </row>
    <row r="4552" customFormat="false" ht="15" hidden="false" customHeight="false" outlineLevel="0" collapsed="false">
      <c r="A4552" s="0" t="s">
        <v>126</v>
      </c>
      <c r="B4552" s="0" t="s">
        <v>9137</v>
      </c>
      <c r="C4552" s="0" t="s">
        <v>9138</v>
      </c>
      <c r="D4552" s="0" t="s">
        <v>129</v>
      </c>
      <c r="E4552" s="161" t="n">
        <v>40756</v>
      </c>
      <c r="F4552" s="161" t="n">
        <v>73050</v>
      </c>
      <c r="G4552" s="0" t="s">
        <v>130</v>
      </c>
    </row>
    <row r="4553" customFormat="false" ht="15" hidden="false" customHeight="false" outlineLevel="0" collapsed="false">
      <c r="A4553" s="0" t="s">
        <v>126</v>
      </c>
      <c r="B4553" s="0" t="s">
        <v>9139</v>
      </c>
      <c r="C4553" s="0" t="s">
        <v>9140</v>
      </c>
      <c r="D4553" s="0" t="s">
        <v>129</v>
      </c>
      <c r="E4553" s="161" t="n">
        <v>40756</v>
      </c>
      <c r="F4553" s="161" t="n">
        <v>73050</v>
      </c>
      <c r="G4553" s="0" t="s">
        <v>130</v>
      </c>
    </row>
    <row r="4554" customFormat="false" ht="15" hidden="false" customHeight="false" outlineLevel="0" collapsed="false">
      <c r="A4554" s="0" t="s">
        <v>126</v>
      </c>
      <c r="B4554" s="0" t="s">
        <v>9141</v>
      </c>
      <c r="C4554" s="0" t="s">
        <v>9142</v>
      </c>
      <c r="D4554" s="0" t="s">
        <v>129</v>
      </c>
      <c r="E4554" s="161" t="n">
        <v>41122</v>
      </c>
      <c r="F4554" s="161" t="n">
        <v>73050</v>
      </c>
      <c r="G4554" s="0" t="s">
        <v>130</v>
      </c>
    </row>
    <row r="4555" customFormat="false" ht="15" hidden="false" customHeight="false" outlineLevel="0" collapsed="false">
      <c r="A4555" s="0" t="s">
        <v>126</v>
      </c>
      <c r="B4555" s="0" t="s">
        <v>9143</v>
      </c>
      <c r="C4555" s="0" t="s">
        <v>9144</v>
      </c>
      <c r="D4555" s="0" t="s">
        <v>129</v>
      </c>
      <c r="E4555" s="161" t="n">
        <v>40756</v>
      </c>
      <c r="F4555" s="161" t="n">
        <v>73050</v>
      </c>
      <c r="G4555" s="0" t="s">
        <v>130</v>
      </c>
    </row>
    <row r="4556" customFormat="false" ht="15" hidden="false" customHeight="false" outlineLevel="0" collapsed="false">
      <c r="A4556" s="0" t="s">
        <v>126</v>
      </c>
      <c r="B4556" s="0" t="s">
        <v>9145</v>
      </c>
      <c r="C4556" s="0" t="s">
        <v>9146</v>
      </c>
      <c r="D4556" s="0" t="s">
        <v>129</v>
      </c>
      <c r="E4556" s="161" t="n">
        <v>40756</v>
      </c>
      <c r="F4556" s="161" t="n">
        <v>73050</v>
      </c>
      <c r="G4556" s="0" t="s">
        <v>130</v>
      </c>
    </row>
    <row r="4557" customFormat="false" ht="15" hidden="false" customHeight="false" outlineLevel="0" collapsed="false">
      <c r="A4557" s="0" t="s">
        <v>126</v>
      </c>
      <c r="B4557" s="0" t="s">
        <v>9147</v>
      </c>
      <c r="C4557" s="0" t="s">
        <v>9148</v>
      </c>
      <c r="D4557" s="0" t="s">
        <v>129</v>
      </c>
      <c r="E4557" s="161" t="n">
        <v>40756</v>
      </c>
      <c r="F4557" s="161" t="n">
        <v>73050</v>
      </c>
      <c r="G4557" s="0" t="s">
        <v>130</v>
      </c>
    </row>
    <row r="4558" customFormat="false" ht="15" hidden="false" customHeight="false" outlineLevel="0" collapsed="false">
      <c r="A4558" s="0" t="s">
        <v>126</v>
      </c>
      <c r="B4558" s="0" t="s">
        <v>9149</v>
      </c>
      <c r="C4558" s="0" t="s">
        <v>9150</v>
      </c>
      <c r="D4558" s="0" t="s">
        <v>129</v>
      </c>
      <c r="E4558" s="161" t="n">
        <v>40756</v>
      </c>
      <c r="F4558" s="161" t="n">
        <v>73050</v>
      </c>
      <c r="G4558" s="0" t="s">
        <v>130</v>
      </c>
    </row>
    <row r="4559" customFormat="false" ht="15" hidden="false" customHeight="false" outlineLevel="0" collapsed="false">
      <c r="A4559" s="0" t="s">
        <v>126</v>
      </c>
      <c r="B4559" s="0" t="s">
        <v>9151</v>
      </c>
      <c r="C4559" s="0" t="s">
        <v>9152</v>
      </c>
      <c r="D4559" s="0" t="s">
        <v>129</v>
      </c>
      <c r="E4559" s="161" t="n">
        <v>41487</v>
      </c>
      <c r="F4559" s="161" t="n">
        <v>73050</v>
      </c>
      <c r="G4559" s="0" t="s">
        <v>130</v>
      </c>
    </row>
    <row r="4560" customFormat="false" ht="15" hidden="false" customHeight="false" outlineLevel="0" collapsed="false">
      <c r="A4560" s="0" t="s">
        <v>126</v>
      </c>
      <c r="B4560" s="0" t="s">
        <v>9153</v>
      </c>
      <c r="C4560" s="0" t="s">
        <v>9154</v>
      </c>
      <c r="D4560" s="0" t="s">
        <v>129</v>
      </c>
      <c r="E4560" s="161" t="n">
        <v>41852</v>
      </c>
      <c r="F4560" s="161" t="n">
        <v>73050</v>
      </c>
      <c r="G4560" s="0" t="s">
        <v>130</v>
      </c>
    </row>
    <row r="4561" customFormat="false" ht="15" hidden="false" customHeight="false" outlineLevel="0" collapsed="false">
      <c r="A4561" s="0" t="s">
        <v>126</v>
      </c>
      <c r="B4561" s="0" t="s">
        <v>9155</v>
      </c>
      <c r="C4561" s="0" t="s">
        <v>9156</v>
      </c>
      <c r="D4561" s="0" t="s">
        <v>129</v>
      </c>
      <c r="E4561" s="161" t="n">
        <v>41852</v>
      </c>
      <c r="F4561" s="161" t="n">
        <v>73050</v>
      </c>
      <c r="G4561" s="0" t="s">
        <v>130</v>
      </c>
    </row>
    <row r="4562" customFormat="false" ht="15" hidden="false" customHeight="false" outlineLevel="0" collapsed="false">
      <c r="A4562" s="0" t="s">
        <v>126</v>
      </c>
      <c r="B4562" s="0" t="s">
        <v>9157</v>
      </c>
      <c r="C4562" s="0" t="s">
        <v>9158</v>
      </c>
      <c r="D4562" s="0" t="s">
        <v>129</v>
      </c>
      <c r="E4562" s="161" t="n">
        <v>41852</v>
      </c>
      <c r="F4562" s="161" t="n">
        <v>73050</v>
      </c>
      <c r="G4562" s="0" t="s">
        <v>130</v>
      </c>
    </row>
    <row r="4563" customFormat="false" ht="15" hidden="false" customHeight="false" outlineLevel="0" collapsed="false">
      <c r="A4563" s="0" t="s">
        <v>126</v>
      </c>
      <c r="B4563" s="0" t="s">
        <v>9159</v>
      </c>
      <c r="C4563" s="0" t="s">
        <v>9160</v>
      </c>
      <c r="D4563" s="0" t="s">
        <v>129</v>
      </c>
      <c r="E4563" s="161" t="n">
        <v>41852</v>
      </c>
      <c r="F4563" s="161" t="n">
        <v>73050</v>
      </c>
      <c r="G4563" s="0" t="s">
        <v>130</v>
      </c>
    </row>
    <row r="4564" customFormat="false" ht="15" hidden="false" customHeight="false" outlineLevel="0" collapsed="false">
      <c r="A4564" s="0" t="s">
        <v>126</v>
      </c>
      <c r="B4564" s="0" t="s">
        <v>9161</v>
      </c>
      <c r="C4564" s="0" t="s">
        <v>9162</v>
      </c>
      <c r="D4564" s="0" t="s">
        <v>129</v>
      </c>
      <c r="E4564" s="161" t="n">
        <v>41852</v>
      </c>
      <c r="F4564" s="161" t="n">
        <v>73050</v>
      </c>
      <c r="G4564" s="0" t="s">
        <v>130</v>
      </c>
    </row>
    <row r="4565" customFormat="false" ht="15" hidden="false" customHeight="false" outlineLevel="0" collapsed="false">
      <c r="A4565" s="0" t="s">
        <v>126</v>
      </c>
      <c r="B4565" s="0" t="s">
        <v>9163</v>
      </c>
      <c r="C4565" s="0" t="s">
        <v>9164</v>
      </c>
      <c r="D4565" s="0" t="s">
        <v>129</v>
      </c>
      <c r="E4565" s="161" t="n">
        <v>36526</v>
      </c>
      <c r="F4565" s="161" t="n">
        <v>73050</v>
      </c>
      <c r="G4565" s="0" t="s">
        <v>130</v>
      </c>
    </row>
    <row r="4566" customFormat="false" ht="15" hidden="false" customHeight="false" outlineLevel="0" collapsed="false">
      <c r="A4566" s="0" t="s">
        <v>126</v>
      </c>
      <c r="B4566" s="0" t="s">
        <v>9165</v>
      </c>
      <c r="C4566" s="0" t="s">
        <v>9166</v>
      </c>
      <c r="D4566" s="0" t="s">
        <v>129</v>
      </c>
      <c r="E4566" s="161" t="n">
        <v>36526</v>
      </c>
      <c r="F4566" s="161" t="n">
        <v>73050</v>
      </c>
      <c r="G4566" s="0" t="s">
        <v>130</v>
      </c>
    </row>
    <row r="4567" customFormat="false" ht="15" hidden="false" customHeight="false" outlineLevel="0" collapsed="false">
      <c r="A4567" s="0" t="s">
        <v>126</v>
      </c>
      <c r="B4567" s="0" t="s">
        <v>9167</v>
      </c>
      <c r="C4567" s="0" t="s">
        <v>9168</v>
      </c>
      <c r="D4567" s="0" t="s">
        <v>129</v>
      </c>
      <c r="E4567" s="161" t="n">
        <v>36526</v>
      </c>
      <c r="F4567" s="161" t="n">
        <v>73050</v>
      </c>
      <c r="G4567" s="0" t="s">
        <v>130</v>
      </c>
    </row>
    <row r="4568" customFormat="false" ht="15" hidden="false" customHeight="false" outlineLevel="0" collapsed="false">
      <c r="A4568" s="0" t="s">
        <v>126</v>
      </c>
      <c r="B4568" s="0" t="s">
        <v>9169</v>
      </c>
      <c r="C4568" s="0" t="s">
        <v>9170</v>
      </c>
      <c r="D4568" s="0" t="s">
        <v>129</v>
      </c>
      <c r="E4568" s="161" t="n">
        <v>40756</v>
      </c>
      <c r="F4568" s="161" t="n">
        <v>73050</v>
      </c>
      <c r="G4568" s="0" t="s">
        <v>130</v>
      </c>
    </row>
    <row r="4569" customFormat="false" ht="15" hidden="false" customHeight="false" outlineLevel="0" collapsed="false">
      <c r="A4569" s="0" t="s">
        <v>126</v>
      </c>
      <c r="B4569" s="0" t="s">
        <v>9171</v>
      </c>
      <c r="C4569" s="0" t="s">
        <v>9172</v>
      </c>
      <c r="D4569" s="0" t="s">
        <v>129</v>
      </c>
      <c r="E4569" s="161" t="n">
        <v>40756</v>
      </c>
      <c r="F4569" s="161" t="n">
        <v>73050</v>
      </c>
      <c r="G4569" s="0" t="s">
        <v>130</v>
      </c>
    </row>
    <row r="4570" customFormat="false" ht="15" hidden="false" customHeight="false" outlineLevel="0" collapsed="false">
      <c r="A4570" s="0" t="s">
        <v>126</v>
      </c>
      <c r="B4570" s="0" t="s">
        <v>9173</v>
      </c>
      <c r="C4570" s="0" t="s">
        <v>9174</v>
      </c>
      <c r="D4570" s="0" t="s">
        <v>129</v>
      </c>
      <c r="E4570" s="161" t="n">
        <v>41487</v>
      </c>
      <c r="F4570" s="161" t="n">
        <v>73050</v>
      </c>
      <c r="G4570" s="0" t="s">
        <v>130</v>
      </c>
    </row>
    <row r="4571" customFormat="false" ht="15" hidden="false" customHeight="false" outlineLevel="0" collapsed="false">
      <c r="A4571" s="0" t="s">
        <v>126</v>
      </c>
      <c r="B4571" s="0" t="s">
        <v>9175</v>
      </c>
      <c r="C4571" s="0" t="s">
        <v>9176</v>
      </c>
      <c r="D4571" s="0" t="s">
        <v>129</v>
      </c>
      <c r="E4571" s="161" t="n">
        <v>41852</v>
      </c>
      <c r="F4571" s="161" t="n">
        <v>73050</v>
      </c>
      <c r="G4571" s="0" t="s">
        <v>130</v>
      </c>
    </row>
    <row r="4572" customFormat="false" ht="15" hidden="false" customHeight="false" outlineLevel="0" collapsed="false">
      <c r="A4572" s="0" t="s">
        <v>126</v>
      </c>
      <c r="B4572" s="0" t="s">
        <v>9177</v>
      </c>
      <c r="C4572" s="0" t="s">
        <v>9178</v>
      </c>
      <c r="D4572" s="0" t="s">
        <v>129</v>
      </c>
      <c r="E4572" s="161" t="n">
        <v>41852</v>
      </c>
      <c r="F4572" s="161" t="n">
        <v>73050</v>
      </c>
      <c r="G4572" s="0" t="s">
        <v>130</v>
      </c>
    </row>
    <row r="4573" customFormat="false" ht="15" hidden="false" customHeight="false" outlineLevel="0" collapsed="false">
      <c r="A4573" s="0" t="s">
        <v>126</v>
      </c>
      <c r="B4573" s="0" t="s">
        <v>9179</v>
      </c>
      <c r="C4573" s="0" t="s">
        <v>9180</v>
      </c>
      <c r="D4573" s="0" t="s">
        <v>129</v>
      </c>
      <c r="E4573" s="161" t="n">
        <v>41852</v>
      </c>
      <c r="F4573" s="161" t="n">
        <v>73050</v>
      </c>
      <c r="G4573" s="0" t="s">
        <v>130</v>
      </c>
    </row>
    <row r="4574" customFormat="false" ht="15" hidden="false" customHeight="false" outlineLevel="0" collapsed="false">
      <c r="A4574" s="0" t="s">
        <v>126</v>
      </c>
      <c r="B4574" s="0" t="s">
        <v>9181</v>
      </c>
      <c r="C4574" s="0" t="s">
        <v>9182</v>
      </c>
      <c r="D4574" s="0" t="s">
        <v>129</v>
      </c>
      <c r="E4574" s="161" t="n">
        <v>41852</v>
      </c>
      <c r="F4574" s="161" t="n">
        <v>73050</v>
      </c>
      <c r="G4574" s="0" t="s">
        <v>130</v>
      </c>
    </row>
    <row r="4575" customFormat="false" ht="15" hidden="false" customHeight="false" outlineLevel="0" collapsed="false">
      <c r="A4575" s="0" t="s">
        <v>126</v>
      </c>
      <c r="B4575" s="0" t="s">
        <v>9183</v>
      </c>
      <c r="C4575" s="0" t="s">
        <v>9184</v>
      </c>
      <c r="D4575" s="0" t="s">
        <v>129</v>
      </c>
      <c r="E4575" s="161" t="n">
        <v>41852</v>
      </c>
      <c r="F4575" s="161" t="n">
        <v>73050</v>
      </c>
      <c r="G4575" s="0" t="s">
        <v>130</v>
      </c>
    </row>
    <row r="4576" customFormat="false" ht="15" hidden="false" customHeight="false" outlineLevel="0" collapsed="false">
      <c r="A4576" s="0" t="s">
        <v>126</v>
      </c>
      <c r="B4576" s="0" t="s">
        <v>9185</v>
      </c>
      <c r="C4576" s="0" t="s">
        <v>9186</v>
      </c>
      <c r="D4576" s="0" t="s">
        <v>129</v>
      </c>
      <c r="E4576" s="161" t="n">
        <v>36526</v>
      </c>
      <c r="F4576" s="161" t="n">
        <v>73050</v>
      </c>
      <c r="G4576" s="0" t="s">
        <v>130</v>
      </c>
    </row>
    <row r="4577" customFormat="false" ht="15" hidden="false" customHeight="false" outlineLevel="0" collapsed="false">
      <c r="A4577" s="0" t="s">
        <v>126</v>
      </c>
      <c r="B4577" s="0" t="s">
        <v>9187</v>
      </c>
      <c r="C4577" s="0" t="s">
        <v>9188</v>
      </c>
      <c r="D4577" s="0" t="s">
        <v>129</v>
      </c>
      <c r="E4577" s="161" t="n">
        <v>36526</v>
      </c>
      <c r="F4577" s="161" t="n">
        <v>73050</v>
      </c>
      <c r="G4577" s="0" t="s">
        <v>130</v>
      </c>
    </row>
    <row r="4578" customFormat="false" ht="15" hidden="false" customHeight="false" outlineLevel="0" collapsed="false">
      <c r="A4578" s="0" t="s">
        <v>126</v>
      </c>
      <c r="B4578" s="0" t="s">
        <v>9189</v>
      </c>
      <c r="C4578" s="0" t="s">
        <v>9190</v>
      </c>
      <c r="D4578" s="0" t="s">
        <v>129</v>
      </c>
      <c r="E4578" s="161" t="n">
        <v>36526</v>
      </c>
      <c r="F4578" s="161" t="n">
        <v>73050</v>
      </c>
      <c r="G4578" s="0" t="s">
        <v>130</v>
      </c>
    </row>
    <row r="4579" customFormat="false" ht="15" hidden="false" customHeight="false" outlineLevel="0" collapsed="false">
      <c r="A4579" s="0" t="s">
        <v>126</v>
      </c>
      <c r="B4579" s="0" t="s">
        <v>9191</v>
      </c>
      <c r="C4579" s="0" t="s">
        <v>9192</v>
      </c>
      <c r="D4579" s="0" t="s">
        <v>129</v>
      </c>
      <c r="E4579" s="161" t="n">
        <v>40756</v>
      </c>
      <c r="F4579" s="161" t="n">
        <v>73050</v>
      </c>
      <c r="G4579" s="0" t="s">
        <v>130</v>
      </c>
    </row>
    <row r="4580" customFormat="false" ht="15" hidden="false" customHeight="false" outlineLevel="0" collapsed="false">
      <c r="A4580" s="0" t="s">
        <v>126</v>
      </c>
      <c r="B4580" s="0" t="s">
        <v>9193</v>
      </c>
      <c r="C4580" s="0" t="s">
        <v>9194</v>
      </c>
      <c r="D4580" s="0" t="s">
        <v>129</v>
      </c>
      <c r="E4580" s="161" t="n">
        <v>40756</v>
      </c>
      <c r="F4580" s="161" t="n">
        <v>73050</v>
      </c>
      <c r="G4580" s="0" t="s">
        <v>130</v>
      </c>
    </row>
    <row r="4581" customFormat="false" ht="15" hidden="false" customHeight="false" outlineLevel="0" collapsed="false">
      <c r="A4581" s="0" t="s">
        <v>126</v>
      </c>
      <c r="B4581" s="0" t="s">
        <v>9195</v>
      </c>
      <c r="C4581" s="0" t="s">
        <v>9196</v>
      </c>
      <c r="D4581" s="0" t="s">
        <v>129</v>
      </c>
      <c r="E4581" s="161" t="n">
        <v>41487</v>
      </c>
      <c r="F4581" s="161" t="n">
        <v>73050</v>
      </c>
      <c r="G4581" s="0" t="s">
        <v>130</v>
      </c>
    </row>
    <row r="4582" customFormat="false" ht="15" hidden="false" customHeight="false" outlineLevel="0" collapsed="false">
      <c r="A4582" s="0" t="s">
        <v>126</v>
      </c>
      <c r="B4582" s="0" t="s">
        <v>9197</v>
      </c>
      <c r="C4582" s="0" t="s">
        <v>9198</v>
      </c>
      <c r="D4582" s="0" t="s">
        <v>129</v>
      </c>
      <c r="E4582" s="161" t="n">
        <v>41852</v>
      </c>
      <c r="F4582" s="161" t="n">
        <v>73050</v>
      </c>
      <c r="G4582" s="0" t="s">
        <v>130</v>
      </c>
    </row>
    <row r="4583" customFormat="false" ht="15" hidden="false" customHeight="false" outlineLevel="0" collapsed="false">
      <c r="A4583" s="0" t="s">
        <v>126</v>
      </c>
      <c r="B4583" s="0" t="s">
        <v>9199</v>
      </c>
      <c r="C4583" s="0" t="s">
        <v>9200</v>
      </c>
      <c r="D4583" s="0" t="s">
        <v>129</v>
      </c>
      <c r="E4583" s="161" t="n">
        <v>41852</v>
      </c>
      <c r="F4583" s="161" t="n">
        <v>73050</v>
      </c>
      <c r="G4583" s="0" t="s">
        <v>130</v>
      </c>
    </row>
    <row r="4584" customFormat="false" ht="15" hidden="false" customHeight="false" outlineLevel="0" collapsed="false">
      <c r="A4584" s="0" t="s">
        <v>126</v>
      </c>
      <c r="B4584" s="0" t="s">
        <v>9201</v>
      </c>
      <c r="C4584" s="0" t="s">
        <v>9202</v>
      </c>
      <c r="D4584" s="0" t="s">
        <v>129</v>
      </c>
      <c r="E4584" s="161" t="n">
        <v>41852</v>
      </c>
      <c r="F4584" s="161" t="n">
        <v>73050</v>
      </c>
      <c r="G4584" s="0" t="s">
        <v>130</v>
      </c>
    </row>
    <row r="4585" customFormat="false" ht="15" hidden="false" customHeight="false" outlineLevel="0" collapsed="false">
      <c r="A4585" s="0" t="s">
        <v>126</v>
      </c>
      <c r="B4585" s="0" t="s">
        <v>9203</v>
      </c>
      <c r="C4585" s="0" t="s">
        <v>9204</v>
      </c>
      <c r="D4585" s="0" t="s">
        <v>129</v>
      </c>
      <c r="E4585" s="161" t="n">
        <v>41852</v>
      </c>
      <c r="F4585" s="161" t="n">
        <v>73050</v>
      </c>
      <c r="G4585" s="0" t="s">
        <v>130</v>
      </c>
    </row>
    <row r="4586" customFormat="false" ht="15" hidden="false" customHeight="false" outlineLevel="0" collapsed="false">
      <c r="A4586" s="0" t="s">
        <v>126</v>
      </c>
      <c r="B4586" s="0" t="s">
        <v>9205</v>
      </c>
      <c r="C4586" s="0" t="s">
        <v>9206</v>
      </c>
      <c r="D4586" s="0" t="s">
        <v>129</v>
      </c>
      <c r="E4586" s="161" t="n">
        <v>41852</v>
      </c>
      <c r="F4586" s="161" t="n">
        <v>73050</v>
      </c>
      <c r="G4586" s="0" t="s">
        <v>130</v>
      </c>
    </row>
    <row r="4587" customFormat="false" ht="15" hidden="false" customHeight="false" outlineLevel="0" collapsed="false">
      <c r="A4587" s="0" t="s">
        <v>126</v>
      </c>
      <c r="B4587" s="0" t="s">
        <v>9207</v>
      </c>
      <c r="C4587" s="0" t="s">
        <v>9208</v>
      </c>
      <c r="D4587" s="0" t="s">
        <v>129</v>
      </c>
      <c r="E4587" s="161" t="n">
        <v>36526</v>
      </c>
      <c r="F4587" s="161" t="n">
        <v>73050</v>
      </c>
      <c r="G4587" s="0" t="s">
        <v>130</v>
      </c>
    </row>
    <row r="4588" customFormat="false" ht="15" hidden="false" customHeight="false" outlineLevel="0" collapsed="false">
      <c r="A4588" s="0" t="s">
        <v>126</v>
      </c>
      <c r="B4588" s="0" t="s">
        <v>9209</v>
      </c>
      <c r="C4588" s="0" t="s">
        <v>9210</v>
      </c>
      <c r="D4588" s="0" t="s">
        <v>129</v>
      </c>
      <c r="E4588" s="161" t="n">
        <v>36526</v>
      </c>
      <c r="F4588" s="161" t="n">
        <v>73050</v>
      </c>
      <c r="G4588" s="0" t="s">
        <v>130</v>
      </c>
    </row>
    <row r="4589" customFormat="false" ht="15" hidden="false" customHeight="false" outlineLevel="0" collapsed="false">
      <c r="A4589" s="0" t="s">
        <v>126</v>
      </c>
      <c r="B4589" s="0" t="s">
        <v>9211</v>
      </c>
      <c r="C4589" s="0" t="s">
        <v>9212</v>
      </c>
      <c r="D4589" s="0" t="s">
        <v>129</v>
      </c>
      <c r="E4589" s="161" t="n">
        <v>36526</v>
      </c>
      <c r="F4589" s="161" t="n">
        <v>73050</v>
      </c>
      <c r="G4589" s="0" t="s">
        <v>130</v>
      </c>
    </row>
    <row r="4590" customFormat="false" ht="15" hidden="false" customHeight="false" outlineLevel="0" collapsed="false">
      <c r="A4590" s="0" t="s">
        <v>126</v>
      </c>
      <c r="B4590" s="0" t="s">
        <v>9213</v>
      </c>
      <c r="C4590" s="0" t="s">
        <v>9214</v>
      </c>
      <c r="D4590" s="0" t="s">
        <v>129</v>
      </c>
      <c r="E4590" s="161" t="n">
        <v>40756</v>
      </c>
      <c r="F4590" s="161" t="n">
        <v>73050</v>
      </c>
      <c r="G4590" s="0" t="s">
        <v>130</v>
      </c>
    </row>
    <row r="4591" customFormat="false" ht="15" hidden="false" customHeight="false" outlineLevel="0" collapsed="false">
      <c r="A4591" s="0" t="s">
        <v>126</v>
      </c>
      <c r="B4591" s="0" t="s">
        <v>9215</v>
      </c>
      <c r="C4591" s="0" t="s">
        <v>9216</v>
      </c>
      <c r="D4591" s="0" t="s">
        <v>129</v>
      </c>
      <c r="E4591" s="161" t="n">
        <v>40756</v>
      </c>
      <c r="F4591" s="161" t="n">
        <v>73050</v>
      </c>
      <c r="G4591" s="0" t="s">
        <v>130</v>
      </c>
    </row>
    <row r="4592" customFormat="false" ht="15" hidden="false" customHeight="false" outlineLevel="0" collapsed="false">
      <c r="A4592" s="0" t="s">
        <v>126</v>
      </c>
      <c r="B4592" s="0" t="s">
        <v>9217</v>
      </c>
      <c r="C4592" s="0" t="s">
        <v>9218</v>
      </c>
      <c r="D4592" s="0" t="s">
        <v>129</v>
      </c>
      <c r="E4592" s="161" t="n">
        <v>41487</v>
      </c>
      <c r="F4592" s="161" t="n">
        <v>73050</v>
      </c>
      <c r="G4592" s="0" t="s">
        <v>130</v>
      </c>
    </row>
    <row r="4593" customFormat="false" ht="15" hidden="false" customHeight="false" outlineLevel="0" collapsed="false">
      <c r="A4593" s="0" t="s">
        <v>126</v>
      </c>
      <c r="B4593" s="0" t="s">
        <v>9219</v>
      </c>
      <c r="C4593" s="0" t="s">
        <v>9220</v>
      </c>
      <c r="D4593" s="0" t="s">
        <v>129</v>
      </c>
      <c r="E4593" s="161" t="n">
        <v>41852</v>
      </c>
      <c r="F4593" s="161" t="n">
        <v>73050</v>
      </c>
      <c r="G4593" s="0" t="s">
        <v>130</v>
      </c>
    </row>
    <row r="4594" customFormat="false" ht="15" hidden="false" customHeight="false" outlineLevel="0" collapsed="false">
      <c r="A4594" s="0" t="s">
        <v>126</v>
      </c>
      <c r="B4594" s="0" t="s">
        <v>9221</v>
      </c>
      <c r="C4594" s="0" t="s">
        <v>9222</v>
      </c>
      <c r="D4594" s="0" t="s">
        <v>129</v>
      </c>
      <c r="E4594" s="161" t="n">
        <v>41852</v>
      </c>
      <c r="F4594" s="161" t="n">
        <v>73050</v>
      </c>
      <c r="G4594" s="0" t="s">
        <v>130</v>
      </c>
    </row>
    <row r="4595" customFormat="false" ht="15" hidden="false" customHeight="false" outlineLevel="0" collapsed="false">
      <c r="A4595" s="0" t="s">
        <v>126</v>
      </c>
      <c r="B4595" s="0" t="s">
        <v>9223</v>
      </c>
      <c r="C4595" s="0" t="s">
        <v>9224</v>
      </c>
      <c r="D4595" s="0" t="s">
        <v>129</v>
      </c>
      <c r="E4595" s="161" t="n">
        <v>41852</v>
      </c>
      <c r="F4595" s="161" t="n">
        <v>73050</v>
      </c>
      <c r="G4595" s="0" t="s">
        <v>130</v>
      </c>
    </row>
    <row r="4596" customFormat="false" ht="15" hidden="false" customHeight="false" outlineLevel="0" collapsed="false">
      <c r="A4596" s="0" t="s">
        <v>126</v>
      </c>
      <c r="B4596" s="0" t="s">
        <v>9225</v>
      </c>
      <c r="C4596" s="0" t="s">
        <v>9226</v>
      </c>
      <c r="D4596" s="0" t="s">
        <v>129</v>
      </c>
      <c r="E4596" s="161" t="n">
        <v>41852</v>
      </c>
      <c r="F4596" s="161" t="n">
        <v>73050</v>
      </c>
      <c r="G4596" s="0" t="s">
        <v>130</v>
      </c>
    </row>
    <row r="4597" customFormat="false" ht="15" hidden="false" customHeight="false" outlineLevel="0" collapsed="false">
      <c r="A4597" s="0" t="s">
        <v>126</v>
      </c>
      <c r="B4597" s="0" t="s">
        <v>9227</v>
      </c>
      <c r="C4597" s="0" t="s">
        <v>9228</v>
      </c>
      <c r="D4597" s="0" t="s">
        <v>129</v>
      </c>
      <c r="E4597" s="161" t="n">
        <v>41852</v>
      </c>
      <c r="F4597" s="161" t="n">
        <v>73050</v>
      </c>
      <c r="G4597" s="0" t="s">
        <v>130</v>
      </c>
    </row>
    <row r="4598" customFormat="false" ht="15" hidden="false" customHeight="false" outlineLevel="0" collapsed="false">
      <c r="A4598" s="0" t="s">
        <v>126</v>
      </c>
      <c r="B4598" s="0" t="s">
        <v>9229</v>
      </c>
      <c r="C4598" s="0" t="s">
        <v>9230</v>
      </c>
      <c r="D4598" s="0" t="s">
        <v>129</v>
      </c>
      <c r="E4598" s="161" t="n">
        <v>36526</v>
      </c>
      <c r="F4598" s="161" t="n">
        <v>73050</v>
      </c>
      <c r="G4598" s="0" t="s">
        <v>130</v>
      </c>
    </row>
    <row r="4599" customFormat="false" ht="15" hidden="false" customHeight="false" outlineLevel="0" collapsed="false">
      <c r="A4599" s="0" t="s">
        <v>126</v>
      </c>
      <c r="B4599" s="0" t="s">
        <v>9231</v>
      </c>
      <c r="C4599" s="0" t="s">
        <v>9232</v>
      </c>
      <c r="D4599" s="0" t="s">
        <v>129</v>
      </c>
      <c r="E4599" s="161" t="n">
        <v>36526</v>
      </c>
      <c r="F4599" s="161" t="n">
        <v>73050</v>
      </c>
      <c r="G4599" s="0" t="s">
        <v>130</v>
      </c>
    </row>
    <row r="4600" customFormat="false" ht="15" hidden="false" customHeight="false" outlineLevel="0" collapsed="false">
      <c r="A4600" s="0" t="s">
        <v>126</v>
      </c>
      <c r="B4600" s="0" t="s">
        <v>9233</v>
      </c>
      <c r="C4600" s="0" t="s">
        <v>9234</v>
      </c>
      <c r="D4600" s="0" t="s">
        <v>129</v>
      </c>
      <c r="E4600" s="161" t="n">
        <v>36526</v>
      </c>
      <c r="F4600" s="161" t="n">
        <v>73050</v>
      </c>
      <c r="G4600" s="0" t="s">
        <v>130</v>
      </c>
    </row>
    <row r="4601" customFormat="false" ht="15" hidden="false" customHeight="false" outlineLevel="0" collapsed="false">
      <c r="A4601" s="0" t="s">
        <v>126</v>
      </c>
      <c r="B4601" s="0" t="s">
        <v>9235</v>
      </c>
      <c r="C4601" s="0" t="s">
        <v>9236</v>
      </c>
      <c r="D4601" s="0" t="s">
        <v>129</v>
      </c>
      <c r="E4601" s="161" t="n">
        <v>44013</v>
      </c>
      <c r="F4601" s="161" t="n">
        <v>73050</v>
      </c>
      <c r="G4601" s="0" t="s">
        <v>130</v>
      </c>
    </row>
    <row r="4602" customFormat="false" ht="15" hidden="false" customHeight="false" outlineLevel="0" collapsed="false">
      <c r="A4602" s="0" t="s">
        <v>126</v>
      </c>
      <c r="B4602" s="0" t="s">
        <v>9237</v>
      </c>
      <c r="C4602" s="0" t="s">
        <v>9238</v>
      </c>
      <c r="D4602" s="0" t="s">
        <v>129</v>
      </c>
      <c r="E4602" s="161" t="n">
        <v>44013</v>
      </c>
      <c r="F4602" s="161" t="n">
        <v>73050</v>
      </c>
      <c r="G4602" s="0" t="s">
        <v>130</v>
      </c>
    </row>
    <row r="4603" customFormat="false" ht="15" hidden="false" customHeight="false" outlineLevel="0" collapsed="false">
      <c r="A4603" s="0" t="s">
        <v>126</v>
      </c>
      <c r="B4603" s="0" t="s">
        <v>9239</v>
      </c>
      <c r="C4603" s="0" t="s">
        <v>9240</v>
      </c>
      <c r="D4603" s="0" t="s">
        <v>129</v>
      </c>
      <c r="E4603" s="161" t="n">
        <v>40756</v>
      </c>
      <c r="F4603" s="161" t="n">
        <v>73050</v>
      </c>
      <c r="G4603" s="0" t="s">
        <v>130</v>
      </c>
    </row>
    <row r="4604" customFormat="false" ht="15" hidden="false" customHeight="false" outlineLevel="0" collapsed="false">
      <c r="A4604" s="0" t="s">
        <v>126</v>
      </c>
      <c r="B4604" s="0" t="s">
        <v>9241</v>
      </c>
      <c r="C4604" s="0" t="s">
        <v>9242</v>
      </c>
      <c r="D4604" s="0" t="s">
        <v>129</v>
      </c>
      <c r="E4604" s="161" t="n">
        <v>40756</v>
      </c>
      <c r="F4604" s="161" t="n">
        <v>73050</v>
      </c>
      <c r="G4604" s="0" t="s">
        <v>130</v>
      </c>
    </row>
    <row r="4605" customFormat="false" ht="15" hidden="false" customHeight="false" outlineLevel="0" collapsed="false">
      <c r="A4605" s="0" t="s">
        <v>126</v>
      </c>
      <c r="B4605" s="0" t="s">
        <v>9243</v>
      </c>
      <c r="C4605" s="0" t="s">
        <v>9244</v>
      </c>
      <c r="D4605" s="0" t="s">
        <v>129</v>
      </c>
      <c r="E4605" s="161" t="n">
        <v>40756</v>
      </c>
      <c r="F4605" s="161" t="n">
        <v>73050</v>
      </c>
      <c r="G4605" s="0" t="s">
        <v>130</v>
      </c>
    </row>
    <row r="4606" customFormat="false" ht="15" hidden="false" customHeight="false" outlineLevel="0" collapsed="false">
      <c r="A4606" s="0" t="s">
        <v>126</v>
      </c>
      <c r="B4606" s="0" t="s">
        <v>9245</v>
      </c>
      <c r="C4606" s="0" t="s">
        <v>9246</v>
      </c>
      <c r="D4606" s="0" t="s">
        <v>129</v>
      </c>
      <c r="E4606" s="161" t="n">
        <v>41487</v>
      </c>
      <c r="F4606" s="161" t="n">
        <v>73050</v>
      </c>
      <c r="G4606" s="0" t="s">
        <v>130</v>
      </c>
    </row>
    <row r="4607" customFormat="false" ht="15" hidden="false" customHeight="false" outlineLevel="0" collapsed="false">
      <c r="A4607" s="0" t="s">
        <v>126</v>
      </c>
      <c r="B4607" s="0" t="s">
        <v>9247</v>
      </c>
      <c r="C4607" s="0" t="s">
        <v>9248</v>
      </c>
      <c r="D4607" s="0" t="s">
        <v>129</v>
      </c>
      <c r="E4607" s="161" t="n">
        <v>41852</v>
      </c>
      <c r="F4607" s="161" t="n">
        <v>73050</v>
      </c>
      <c r="G4607" s="0" t="s">
        <v>130</v>
      </c>
    </row>
    <row r="4608" customFormat="false" ht="15" hidden="false" customHeight="false" outlineLevel="0" collapsed="false">
      <c r="A4608" s="0" t="s">
        <v>126</v>
      </c>
      <c r="B4608" s="0" t="s">
        <v>9249</v>
      </c>
      <c r="C4608" s="0" t="s">
        <v>9250</v>
      </c>
      <c r="D4608" s="0" t="s">
        <v>129</v>
      </c>
      <c r="E4608" s="161" t="n">
        <v>41852</v>
      </c>
      <c r="F4608" s="161" t="n">
        <v>73050</v>
      </c>
      <c r="G4608" s="0" t="s">
        <v>130</v>
      </c>
    </row>
    <row r="4609" customFormat="false" ht="15" hidden="false" customHeight="false" outlineLevel="0" collapsed="false">
      <c r="A4609" s="0" t="s">
        <v>126</v>
      </c>
      <c r="B4609" s="0" t="s">
        <v>9251</v>
      </c>
      <c r="C4609" s="0" t="s">
        <v>9252</v>
      </c>
      <c r="D4609" s="0" t="s">
        <v>129</v>
      </c>
      <c r="E4609" s="161" t="n">
        <v>41852</v>
      </c>
      <c r="F4609" s="161" t="n">
        <v>73050</v>
      </c>
      <c r="G4609" s="0" t="s">
        <v>130</v>
      </c>
    </row>
    <row r="4610" customFormat="false" ht="15" hidden="false" customHeight="false" outlineLevel="0" collapsed="false">
      <c r="A4610" s="0" t="s">
        <v>126</v>
      </c>
      <c r="B4610" s="0" t="s">
        <v>9253</v>
      </c>
      <c r="C4610" s="0" t="s">
        <v>9254</v>
      </c>
      <c r="D4610" s="0" t="s">
        <v>129</v>
      </c>
      <c r="E4610" s="161" t="n">
        <v>41852</v>
      </c>
      <c r="F4610" s="161" t="n">
        <v>73050</v>
      </c>
      <c r="G4610" s="0" t="s">
        <v>130</v>
      </c>
    </row>
    <row r="4611" customFormat="false" ht="15" hidden="false" customHeight="false" outlineLevel="0" collapsed="false">
      <c r="A4611" s="0" t="s">
        <v>126</v>
      </c>
      <c r="B4611" s="0" t="s">
        <v>9255</v>
      </c>
      <c r="C4611" s="0" t="s">
        <v>9256</v>
      </c>
      <c r="D4611" s="0" t="s">
        <v>129</v>
      </c>
      <c r="E4611" s="161" t="n">
        <v>41852</v>
      </c>
      <c r="F4611" s="161" t="n">
        <v>73050</v>
      </c>
      <c r="G4611" s="0" t="s">
        <v>130</v>
      </c>
    </row>
    <row r="4612" customFormat="false" ht="15" hidden="false" customHeight="false" outlineLevel="0" collapsed="false">
      <c r="A4612" s="0" t="s">
        <v>126</v>
      </c>
      <c r="B4612" s="0" t="s">
        <v>9257</v>
      </c>
      <c r="C4612" s="0" t="s">
        <v>9258</v>
      </c>
      <c r="D4612" s="0" t="s">
        <v>129</v>
      </c>
      <c r="E4612" s="161" t="n">
        <v>36526</v>
      </c>
      <c r="F4612" s="161" t="n">
        <v>73050</v>
      </c>
      <c r="G4612" s="0" t="s">
        <v>130</v>
      </c>
    </row>
    <row r="4613" customFormat="false" ht="15" hidden="false" customHeight="false" outlineLevel="0" collapsed="false">
      <c r="A4613" s="0" t="s">
        <v>126</v>
      </c>
      <c r="B4613" s="0" t="s">
        <v>9259</v>
      </c>
      <c r="C4613" s="0" t="s">
        <v>9260</v>
      </c>
      <c r="D4613" s="0" t="s">
        <v>129</v>
      </c>
      <c r="E4613" s="161" t="n">
        <v>36526</v>
      </c>
      <c r="F4613" s="161" t="n">
        <v>73050</v>
      </c>
      <c r="G4613" s="0" t="s">
        <v>130</v>
      </c>
    </row>
    <row r="4614" customFormat="false" ht="15" hidden="false" customHeight="false" outlineLevel="0" collapsed="false">
      <c r="A4614" s="0" t="s">
        <v>126</v>
      </c>
      <c r="B4614" s="0" t="s">
        <v>9261</v>
      </c>
      <c r="C4614" s="0" t="s">
        <v>9262</v>
      </c>
      <c r="D4614" s="0" t="s">
        <v>129</v>
      </c>
      <c r="E4614" s="161" t="n">
        <v>36526</v>
      </c>
      <c r="F4614" s="161" t="n">
        <v>73050</v>
      </c>
      <c r="G4614" s="0" t="s">
        <v>130</v>
      </c>
    </row>
    <row r="4615" customFormat="false" ht="15" hidden="false" customHeight="false" outlineLevel="0" collapsed="false">
      <c r="A4615" s="0" t="s">
        <v>126</v>
      </c>
      <c r="B4615" s="0" t="s">
        <v>9263</v>
      </c>
      <c r="C4615" s="0" t="s">
        <v>9264</v>
      </c>
      <c r="D4615" s="0" t="s">
        <v>129</v>
      </c>
      <c r="E4615" s="161" t="n">
        <v>40756</v>
      </c>
      <c r="F4615" s="161" t="n">
        <v>73050</v>
      </c>
      <c r="G4615" s="0" t="s">
        <v>130</v>
      </c>
    </row>
    <row r="4616" customFormat="false" ht="15" hidden="false" customHeight="false" outlineLevel="0" collapsed="false">
      <c r="A4616" s="0" t="s">
        <v>126</v>
      </c>
      <c r="B4616" s="0" t="s">
        <v>9265</v>
      </c>
      <c r="C4616" s="0" t="s">
        <v>9266</v>
      </c>
      <c r="D4616" s="0" t="s">
        <v>129</v>
      </c>
      <c r="E4616" s="161" t="n">
        <v>40756</v>
      </c>
      <c r="F4616" s="161" t="n">
        <v>73050</v>
      </c>
      <c r="G4616" s="0" t="s">
        <v>130</v>
      </c>
    </row>
    <row r="4617" customFormat="false" ht="15" hidden="false" customHeight="false" outlineLevel="0" collapsed="false">
      <c r="A4617" s="0" t="s">
        <v>126</v>
      </c>
      <c r="B4617" s="0" t="s">
        <v>9267</v>
      </c>
      <c r="C4617" s="0" t="s">
        <v>9268</v>
      </c>
      <c r="D4617" s="0" t="s">
        <v>129</v>
      </c>
      <c r="E4617" s="161" t="n">
        <v>41487</v>
      </c>
      <c r="F4617" s="161" t="n">
        <v>73050</v>
      </c>
      <c r="G4617" s="0" t="s">
        <v>130</v>
      </c>
    </row>
    <row r="4618" customFormat="false" ht="15" hidden="false" customHeight="false" outlineLevel="0" collapsed="false">
      <c r="A4618" s="0" t="s">
        <v>126</v>
      </c>
      <c r="B4618" s="0" t="s">
        <v>9269</v>
      </c>
      <c r="C4618" s="0" t="s">
        <v>9270</v>
      </c>
      <c r="D4618" s="0" t="s">
        <v>129</v>
      </c>
      <c r="E4618" s="161" t="n">
        <v>41852</v>
      </c>
      <c r="F4618" s="161" t="n">
        <v>73050</v>
      </c>
      <c r="G4618" s="0" t="s">
        <v>130</v>
      </c>
    </row>
    <row r="4619" customFormat="false" ht="15" hidden="false" customHeight="false" outlineLevel="0" collapsed="false">
      <c r="A4619" s="0" t="s">
        <v>126</v>
      </c>
      <c r="B4619" s="0" t="s">
        <v>9271</v>
      </c>
      <c r="C4619" s="0" t="s">
        <v>9272</v>
      </c>
      <c r="D4619" s="0" t="s">
        <v>129</v>
      </c>
      <c r="E4619" s="161" t="n">
        <v>41852</v>
      </c>
      <c r="F4619" s="161" t="n">
        <v>73050</v>
      </c>
      <c r="G4619" s="0" t="s">
        <v>130</v>
      </c>
    </row>
    <row r="4620" customFormat="false" ht="15" hidden="false" customHeight="false" outlineLevel="0" collapsed="false">
      <c r="A4620" s="0" t="s">
        <v>126</v>
      </c>
      <c r="B4620" s="0" t="s">
        <v>9273</v>
      </c>
      <c r="C4620" s="0" t="s">
        <v>9274</v>
      </c>
      <c r="D4620" s="0" t="s">
        <v>129</v>
      </c>
      <c r="E4620" s="161" t="n">
        <v>41852</v>
      </c>
      <c r="F4620" s="161" t="n">
        <v>73050</v>
      </c>
      <c r="G4620" s="0" t="s">
        <v>130</v>
      </c>
    </row>
    <row r="4621" customFormat="false" ht="15" hidden="false" customHeight="false" outlineLevel="0" collapsed="false">
      <c r="A4621" s="0" t="s">
        <v>126</v>
      </c>
      <c r="B4621" s="0" t="s">
        <v>9275</v>
      </c>
      <c r="C4621" s="0" t="s">
        <v>9276</v>
      </c>
      <c r="D4621" s="0" t="s">
        <v>129</v>
      </c>
      <c r="E4621" s="161" t="n">
        <v>41852</v>
      </c>
      <c r="F4621" s="161" t="n">
        <v>73050</v>
      </c>
      <c r="G4621" s="0" t="s">
        <v>130</v>
      </c>
    </row>
    <row r="4622" customFormat="false" ht="15" hidden="false" customHeight="false" outlineLevel="0" collapsed="false">
      <c r="A4622" s="0" t="s">
        <v>126</v>
      </c>
      <c r="B4622" s="0" t="s">
        <v>9277</v>
      </c>
      <c r="C4622" s="0" t="s">
        <v>9278</v>
      </c>
      <c r="D4622" s="0" t="s">
        <v>129</v>
      </c>
      <c r="E4622" s="161" t="n">
        <v>41852</v>
      </c>
      <c r="F4622" s="161" t="n">
        <v>73050</v>
      </c>
      <c r="G4622" s="0" t="s">
        <v>130</v>
      </c>
    </row>
    <row r="4623" customFormat="false" ht="15" hidden="false" customHeight="false" outlineLevel="0" collapsed="false">
      <c r="A4623" s="0" t="s">
        <v>126</v>
      </c>
      <c r="B4623" s="0" t="s">
        <v>9279</v>
      </c>
      <c r="C4623" s="0" t="s">
        <v>9280</v>
      </c>
      <c r="D4623" s="0" t="s">
        <v>129</v>
      </c>
      <c r="E4623" s="161" t="n">
        <v>36526</v>
      </c>
      <c r="F4623" s="161" t="n">
        <v>73050</v>
      </c>
      <c r="G4623" s="0" t="s">
        <v>130</v>
      </c>
    </row>
    <row r="4624" customFormat="false" ht="15" hidden="false" customHeight="false" outlineLevel="0" collapsed="false">
      <c r="A4624" s="0" t="s">
        <v>126</v>
      </c>
      <c r="B4624" s="0" t="s">
        <v>9281</v>
      </c>
      <c r="C4624" s="0" t="s">
        <v>9282</v>
      </c>
      <c r="D4624" s="0" t="s">
        <v>129</v>
      </c>
      <c r="E4624" s="161" t="n">
        <v>36526</v>
      </c>
      <c r="F4624" s="161" t="n">
        <v>73050</v>
      </c>
      <c r="G4624" s="0" t="s">
        <v>130</v>
      </c>
    </row>
    <row r="4625" customFormat="false" ht="15" hidden="false" customHeight="false" outlineLevel="0" collapsed="false">
      <c r="A4625" s="0" t="s">
        <v>126</v>
      </c>
      <c r="B4625" s="0" t="s">
        <v>9283</v>
      </c>
      <c r="C4625" s="0" t="s">
        <v>9284</v>
      </c>
      <c r="D4625" s="0" t="s">
        <v>129</v>
      </c>
      <c r="E4625" s="161" t="n">
        <v>36526</v>
      </c>
      <c r="F4625" s="161" t="n">
        <v>73050</v>
      </c>
      <c r="G4625" s="0" t="s">
        <v>130</v>
      </c>
    </row>
    <row r="4626" customFormat="false" ht="15" hidden="false" customHeight="false" outlineLevel="0" collapsed="false">
      <c r="A4626" s="0" t="s">
        <v>126</v>
      </c>
      <c r="B4626" s="0" t="s">
        <v>9285</v>
      </c>
      <c r="C4626" s="0" t="s">
        <v>9286</v>
      </c>
      <c r="D4626" s="0" t="s">
        <v>129</v>
      </c>
      <c r="E4626" s="161" t="n">
        <v>40756</v>
      </c>
      <c r="F4626" s="161" t="n">
        <v>73050</v>
      </c>
      <c r="G4626" s="0" t="s">
        <v>130</v>
      </c>
    </row>
    <row r="4627" customFormat="false" ht="15" hidden="false" customHeight="false" outlineLevel="0" collapsed="false">
      <c r="A4627" s="0" t="s">
        <v>126</v>
      </c>
      <c r="B4627" s="0" t="s">
        <v>9287</v>
      </c>
      <c r="C4627" s="0" t="s">
        <v>9288</v>
      </c>
      <c r="D4627" s="0" t="s">
        <v>129</v>
      </c>
      <c r="E4627" s="161" t="n">
        <v>40756</v>
      </c>
      <c r="F4627" s="161" t="n">
        <v>73050</v>
      </c>
      <c r="G4627" s="0" t="s">
        <v>130</v>
      </c>
    </row>
    <row r="4628" customFormat="false" ht="15" hidden="false" customHeight="false" outlineLevel="0" collapsed="false">
      <c r="A4628" s="0" t="s">
        <v>126</v>
      </c>
      <c r="B4628" s="0" t="s">
        <v>9289</v>
      </c>
      <c r="C4628" s="0" t="s">
        <v>9290</v>
      </c>
      <c r="D4628" s="0" t="s">
        <v>129</v>
      </c>
      <c r="E4628" s="161" t="n">
        <v>41487</v>
      </c>
      <c r="F4628" s="161" t="n">
        <v>73050</v>
      </c>
      <c r="G4628" s="0" t="s">
        <v>130</v>
      </c>
    </row>
    <row r="4629" customFormat="false" ht="15" hidden="false" customHeight="false" outlineLevel="0" collapsed="false">
      <c r="A4629" s="0" t="s">
        <v>126</v>
      </c>
      <c r="B4629" s="0" t="s">
        <v>9291</v>
      </c>
      <c r="C4629" s="0" t="s">
        <v>9290</v>
      </c>
      <c r="D4629" s="0" t="s">
        <v>129</v>
      </c>
      <c r="E4629" s="161" t="n">
        <v>41852</v>
      </c>
      <c r="F4629" s="161" t="n">
        <v>73050</v>
      </c>
      <c r="G4629" s="0" t="s">
        <v>130</v>
      </c>
    </row>
    <row r="4630" customFormat="false" ht="15" hidden="false" customHeight="false" outlineLevel="0" collapsed="false">
      <c r="A4630" s="0" t="s">
        <v>126</v>
      </c>
      <c r="B4630" s="0" t="s">
        <v>9292</v>
      </c>
      <c r="C4630" s="0" t="s">
        <v>9293</v>
      </c>
      <c r="D4630" s="0" t="s">
        <v>129</v>
      </c>
      <c r="E4630" s="161" t="n">
        <v>41852</v>
      </c>
      <c r="F4630" s="161" t="n">
        <v>73050</v>
      </c>
      <c r="G4630" s="0" t="s">
        <v>130</v>
      </c>
    </row>
    <row r="4631" customFormat="false" ht="15" hidden="false" customHeight="false" outlineLevel="0" collapsed="false">
      <c r="A4631" s="0" t="s">
        <v>126</v>
      </c>
      <c r="B4631" s="0" t="s">
        <v>9294</v>
      </c>
      <c r="C4631" s="0" t="s">
        <v>9295</v>
      </c>
      <c r="D4631" s="0" t="s">
        <v>129</v>
      </c>
      <c r="E4631" s="161" t="n">
        <v>41852</v>
      </c>
      <c r="F4631" s="161" t="n">
        <v>73050</v>
      </c>
      <c r="G4631" s="0" t="s">
        <v>130</v>
      </c>
    </row>
    <row r="4632" customFormat="false" ht="15" hidden="false" customHeight="false" outlineLevel="0" collapsed="false">
      <c r="A4632" s="0" t="s">
        <v>126</v>
      </c>
      <c r="B4632" s="0" t="s">
        <v>9296</v>
      </c>
      <c r="C4632" s="0" t="s">
        <v>9297</v>
      </c>
      <c r="D4632" s="0" t="s">
        <v>129</v>
      </c>
      <c r="E4632" s="161" t="n">
        <v>41852</v>
      </c>
      <c r="F4632" s="161" t="n">
        <v>73050</v>
      </c>
      <c r="G4632" s="0" t="s">
        <v>130</v>
      </c>
    </row>
    <row r="4633" customFormat="false" ht="15" hidden="false" customHeight="false" outlineLevel="0" collapsed="false">
      <c r="A4633" s="0" t="s">
        <v>126</v>
      </c>
      <c r="B4633" s="0" t="s">
        <v>9298</v>
      </c>
      <c r="C4633" s="0" t="s">
        <v>9299</v>
      </c>
      <c r="D4633" s="0" t="s">
        <v>129</v>
      </c>
      <c r="E4633" s="161" t="n">
        <v>41487</v>
      </c>
      <c r="F4633" s="161" t="n">
        <v>73050</v>
      </c>
      <c r="G4633" s="0" t="s">
        <v>130</v>
      </c>
    </row>
    <row r="4634" customFormat="false" ht="15" hidden="false" customHeight="false" outlineLevel="0" collapsed="false">
      <c r="A4634" s="0" t="s">
        <v>126</v>
      </c>
      <c r="B4634" s="0" t="s">
        <v>9300</v>
      </c>
      <c r="C4634" s="0" t="s">
        <v>9301</v>
      </c>
      <c r="D4634" s="0" t="s">
        <v>129</v>
      </c>
      <c r="E4634" s="161" t="n">
        <v>41852</v>
      </c>
      <c r="F4634" s="161" t="n">
        <v>73050</v>
      </c>
      <c r="G4634" s="0" t="s">
        <v>130</v>
      </c>
    </row>
    <row r="4635" customFormat="false" ht="15" hidden="false" customHeight="false" outlineLevel="0" collapsed="false">
      <c r="A4635" s="0" t="s">
        <v>126</v>
      </c>
      <c r="B4635" s="0" t="s">
        <v>9302</v>
      </c>
      <c r="C4635" s="0" t="s">
        <v>9303</v>
      </c>
      <c r="D4635" s="0" t="s">
        <v>129</v>
      </c>
      <c r="E4635" s="161" t="n">
        <v>41852</v>
      </c>
      <c r="F4635" s="161" t="n">
        <v>73050</v>
      </c>
      <c r="G4635" s="0" t="s">
        <v>130</v>
      </c>
    </row>
    <row r="4636" customFormat="false" ht="15" hidden="false" customHeight="false" outlineLevel="0" collapsed="false">
      <c r="A4636" s="0" t="s">
        <v>126</v>
      </c>
      <c r="B4636" s="0" t="s">
        <v>9304</v>
      </c>
      <c r="C4636" s="0" t="s">
        <v>9305</v>
      </c>
      <c r="D4636" s="0" t="s">
        <v>129</v>
      </c>
      <c r="E4636" s="161" t="n">
        <v>41852</v>
      </c>
      <c r="F4636" s="161" t="n">
        <v>73050</v>
      </c>
      <c r="G4636" s="0" t="s">
        <v>130</v>
      </c>
    </row>
    <row r="4637" customFormat="false" ht="15" hidden="false" customHeight="false" outlineLevel="0" collapsed="false">
      <c r="A4637" s="0" t="s">
        <v>126</v>
      </c>
      <c r="B4637" s="0" t="s">
        <v>9306</v>
      </c>
      <c r="C4637" s="0" t="s">
        <v>9307</v>
      </c>
      <c r="D4637" s="0" t="s">
        <v>129</v>
      </c>
      <c r="E4637" s="161" t="n">
        <v>41852</v>
      </c>
      <c r="F4637" s="161" t="n">
        <v>73050</v>
      </c>
      <c r="G4637" s="0" t="s">
        <v>130</v>
      </c>
    </row>
    <row r="4638" customFormat="false" ht="15" hidden="false" customHeight="false" outlineLevel="0" collapsed="false">
      <c r="A4638" s="0" t="s">
        <v>126</v>
      </c>
      <c r="B4638" s="0" t="s">
        <v>9308</v>
      </c>
      <c r="C4638" s="0" t="s">
        <v>9309</v>
      </c>
      <c r="D4638" s="0" t="s">
        <v>129</v>
      </c>
      <c r="E4638" s="161" t="n">
        <v>41852</v>
      </c>
      <c r="F4638" s="161" t="n">
        <v>73050</v>
      </c>
      <c r="G4638" s="0" t="s">
        <v>130</v>
      </c>
    </row>
    <row r="4639" customFormat="false" ht="15" hidden="false" customHeight="false" outlineLevel="0" collapsed="false">
      <c r="A4639" s="0" t="s">
        <v>126</v>
      </c>
      <c r="B4639" s="0" t="s">
        <v>9310</v>
      </c>
      <c r="C4639" s="0" t="s">
        <v>9311</v>
      </c>
      <c r="D4639" s="0" t="s">
        <v>129</v>
      </c>
      <c r="E4639" s="161" t="n">
        <v>36526</v>
      </c>
      <c r="F4639" s="161" t="n">
        <v>73050</v>
      </c>
      <c r="G4639" s="0" t="s">
        <v>130</v>
      </c>
    </row>
    <row r="4640" customFormat="false" ht="15" hidden="false" customHeight="false" outlineLevel="0" collapsed="false">
      <c r="A4640" s="0" t="s">
        <v>126</v>
      </c>
      <c r="B4640" s="0" t="s">
        <v>9312</v>
      </c>
      <c r="C4640" s="0" t="s">
        <v>9313</v>
      </c>
      <c r="D4640" s="0" t="s">
        <v>129</v>
      </c>
      <c r="E4640" s="161" t="n">
        <v>36526</v>
      </c>
      <c r="F4640" s="161" t="n">
        <v>73050</v>
      </c>
      <c r="G4640" s="0" t="s">
        <v>130</v>
      </c>
    </row>
    <row r="4641" customFormat="false" ht="15" hidden="false" customHeight="false" outlineLevel="0" collapsed="false">
      <c r="A4641" s="0" t="s">
        <v>126</v>
      </c>
      <c r="B4641" s="0" t="s">
        <v>9314</v>
      </c>
      <c r="C4641" s="0" t="s">
        <v>9315</v>
      </c>
      <c r="D4641" s="0" t="s">
        <v>129</v>
      </c>
      <c r="E4641" s="161" t="n">
        <v>36526</v>
      </c>
      <c r="F4641" s="161" t="n">
        <v>73050</v>
      </c>
      <c r="G4641" s="0" t="s">
        <v>130</v>
      </c>
    </row>
    <row r="4642" customFormat="false" ht="15" hidden="false" customHeight="false" outlineLevel="0" collapsed="false">
      <c r="A4642" s="0" t="s">
        <v>126</v>
      </c>
      <c r="B4642" s="0" t="s">
        <v>9316</v>
      </c>
      <c r="C4642" s="0" t="s">
        <v>9317</v>
      </c>
      <c r="D4642" s="0" t="s">
        <v>129</v>
      </c>
      <c r="E4642" s="161" t="n">
        <v>40179</v>
      </c>
      <c r="F4642" s="161" t="n">
        <v>73050</v>
      </c>
      <c r="G4642" s="0" t="s">
        <v>130</v>
      </c>
    </row>
    <row r="4643" customFormat="false" ht="15" hidden="false" customHeight="false" outlineLevel="0" collapsed="false">
      <c r="A4643" s="0" t="s">
        <v>126</v>
      </c>
      <c r="B4643" s="0" t="s">
        <v>9318</v>
      </c>
      <c r="C4643" s="0" t="s">
        <v>9319</v>
      </c>
      <c r="D4643" s="0" t="s">
        <v>129</v>
      </c>
      <c r="E4643" s="161" t="n">
        <v>40756</v>
      </c>
      <c r="F4643" s="161" t="n">
        <v>73050</v>
      </c>
      <c r="G4643" s="0" t="s">
        <v>130</v>
      </c>
    </row>
    <row r="4644" customFormat="false" ht="15" hidden="false" customHeight="false" outlineLevel="0" collapsed="false">
      <c r="A4644" s="0" t="s">
        <v>126</v>
      </c>
      <c r="B4644" s="0" t="s">
        <v>9320</v>
      </c>
      <c r="C4644" s="0" t="s">
        <v>9321</v>
      </c>
      <c r="D4644" s="0" t="s">
        <v>129</v>
      </c>
      <c r="E4644" s="161" t="n">
        <v>40756</v>
      </c>
      <c r="F4644" s="161" t="n">
        <v>73050</v>
      </c>
      <c r="G4644" s="0" t="s">
        <v>130</v>
      </c>
    </row>
    <row r="4645" customFormat="false" ht="15" hidden="false" customHeight="false" outlineLevel="0" collapsed="false">
      <c r="A4645" s="0" t="s">
        <v>126</v>
      </c>
      <c r="B4645" s="0" t="s">
        <v>9322</v>
      </c>
      <c r="C4645" s="0" t="s">
        <v>9323</v>
      </c>
      <c r="D4645" s="0" t="s">
        <v>129</v>
      </c>
      <c r="E4645" s="161" t="n">
        <v>41487</v>
      </c>
      <c r="F4645" s="161" t="n">
        <v>73050</v>
      </c>
      <c r="G4645" s="0" t="s">
        <v>130</v>
      </c>
    </row>
    <row r="4646" customFormat="false" ht="15" hidden="false" customHeight="false" outlineLevel="0" collapsed="false">
      <c r="A4646" s="0" t="s">
        <v>126</v>
      </c>
      <c r="B4646" s="0" t="s">
        <v>9324</v>
      </c>
      <c r="C4646" s="0" t="s">
        <v>9325</v>
      </c>
      <c r="D4646" s="0" t="s">
        <v>129</v>
      </c>
      <c r="E4646" s="161" t="n">
        <v>41852</v>
      </c>
      <c r="F4646" s="161" t="n">
        <v>73050</v>
      </c>
      <c r="G4646" s="0" t="s">
        <v>130</v>
      </c>
    </row>
    <row r="4647" customFormat="false" ht="15" hidden="false" customHeight="false" outlineLevel="0" collapsed="false">
      <c r="A4647" s="0" t="s">
        <v>126</v>
      </c>
      <c r="B4647" s="0" t="s">
        <v>9326</v>
      </c>
      <c r="C4647" s="0" t="s">
        <v>9327</v>
      </c>
      <c r="D4647" s="0" t="s">
        <v>129</v>
      </c>
      <c r="E4647" s="161" t="n">
        <v>41852</v>
      </c>
      <c r="F4647" s="161" t="n">
        <v>73050</v>
      </c>
      <c r="G4647" s="0" t="s">
        <v>130</v>
      </c>
    </row>
    <row r="4648" customFormat="false" ht="15" hidden="false" customHeight="false" outlineLevel="0" collapsed="false">
      <c r="A4648" s="0" t="s">
        <v>126</v>
      </c>
      <c r="B4648" s="0" t="s">
        <v>9328</v>
      </c>
      <c r="C4648" s="0" t="s">
        <v>9329</v>
      </c>
      <c r="D4648" s="0" t="s">
        <v>129</v>
      </c>
      <c r="E4648" s="161" t="n">
        <v>41852</v>
      </c>
      <c r="F4648" s="161" t="n">
        <v>73050</v>
      </c>
      <c r="G4648" s="0" t="s">
        <v>130</v>
      </c>
    </row>
    <row r="4649" customFormat="false" ht="15" hidden="false" customHeight="false" outlineLevel="0" collapsed="false">
      <c r="A4649" s="0" t="s">
        <v>126</v>
      </c>
      <c r="B4649" s="0" t="s">
        <v>9330</v>
      </c>
      <c r="C4649" s="0" t="s">
        <v>9331</v>
      </c>
      <c r="D4649" s="0" t="s">
        <v>129</v>
      </c>
      <c r="E4649" s="161" t="n">
        <v>41852</v>
      </c>
      <c r="F4649" s="161" t="n">
        <v>73050</v>
      </c>
      <c r="G4649" s="0" t="s">
        <v>130</v>
      </c>
    </row>
    <row r="4650" customFormat="false" ht="15" hidden="false" customHeight="false" outlineLevel="0" collapsed="false">
      <c r="A4650" s="0" t="s">
        <v>126</v>
      </c>
      <c r="B4650" s="0" t="s">
        <v>9332</v>
      </c>
      <c r="C4650" s="0" t="s">
        <v>9333</v>
      </c>
      <c r="D4650" s="0" t="s">
        <v>129</v>
      </c>
      <c r="E4650" s="161" t="n">
        <v>41852</v>
      </c>
      <c r="F4650" s="161" t="n">
        <v>73050</v>
      </c>
      <c r="G4650" s="0" t="s">
        <v>130</v>
      </c>
    </row>
    <row r="4651" customFormat="false" ht="15" hidden="false" customHeight="false" outlineLevel="0" collapsed="false">
      <c r="A4651" s="0" t="s">
        <v>126</v>
      </c>
      <c r="B4651" s="0" t="s">
        <v>9334</v>
      </c>
      <c r="C4651" s="0" t="s">
        <v>9335</v>
      </c>
      <c r="D4651" s="0" t="s">
        <v>129</v>
      </c>
      <c r="E4651" s="161" t="n">
        <v>36526</v>
      </c>
      <c r="F4651" s="161" t="n">
        <v>73050</v>
      </c>
      <c r="G4651" s="0" t="s">
        <v>130</v>
      </c>
    </row>
    <row r="4652" customFormat="false" ht="15" hidden="false" customHeight="false" outlineLevel="0" collapsed="false">
      <c r="A4652" s="0" t="s">
        <v>126</v>
      </c>
      <c r="B4652" s="0" t="s">
        <v>9336</v>
      </c>
      <c r="C4652" s="0" t="s">
        <v>9337</v>
      </c>
      <c r="D4652" s="0" t="s">
        <v>129</v>
      </c>
      <c r="E4652" s="161" t="n">
        <v>36526</v>
      </c>
      <c r="F4652" s="161" t="n">
        <v>73050</v>
      </c>
      <c r="G4652" s="0" t="s">
        <v>130</v>
      </c>
    </row>
    <row r="4653" customFormat="false" ht="15" hidden="false" customHeight="false" outlineLevel="0" collapsed="false">
      <c r="A4653" s="0" t="s">
        <v>126</v>
      </c>
      <c r="B4653" s="0" t="s">
        <v>9338</v>
      </c>
      <c r="C4653" s="0" t="s">
        <v>9339</v>
      </c>
      <c r="D4653" s="0" t="s">
        <v>129</v>
      </c>
      <c r="E4653" s="161" t="n">
        <v>36526</v>
      </c>
      <c r="F4653" s="161" t="n">
        <v>73050</v>
      </c>
      <c r="G4653" s="0" t="s">
        <v>130</v>
      </c>
    </row>
    <row r="4654" customFormat="false" ht="15" hidden="false" customHeight="false" outlineLevel="0" collapsed="false">
      <c r="A4654" s="0" t="s">
        <v>126</v>
      </c>
      <c r="B4654" s="0" t="s">
        <v>9340</v>
      </c>
      <c r="C4654" s="0" t="s">
        <v>9341</v>
      </c>
      <c r="D4654" s="0" t="s">
        <v>129</v>
      </c>
      <c r="E4654" s="161" t="n">
        <v>40756</v>
      </c>
      <c r="F4654" s="161" t="n">
        <v>73050</v>
      </c>
      <c r="G4654" s="0" t="s">
        <v>130</v>
      </c>
    </row>
    <row r="4655" customFormat="false" ht="15" hidden="false" customHeight="false" outlineLevel="0" collapsed="false">
      <c r="A4655" s="0" t="s">
        <v>126</v>
      </c>
      <c r="B4655" s="0" t="s">
        <v>9342</v>
      </c>
      <c r="C4655" s="0" t="s">
        <v>9343</v>
      </c>
      <c r="D4655" s="0" t="s">
        <v>129</v>
      </c>
      <c r="E4655" s="161" t="n">
        <v>40756</v>
      </c>
      <c r="F4655" s="161" t="n">
        <v>73050</v>
      </c>
      <c r="G4655" s="0" t="s">
        <v>130</v>
      </c>
    </row>
    <row r="4656" customFormat="false" ht="15" hidden="false" customHeight="false" outlineLevel="0" collapsed="false">
      <c r="A4656" s="0" t="s">
        <v>126</v>
      </c>
      <c r="B4656" s="0" t="s">
        <v>9344</v>
      </c>
      <c r="C4656" s="0" t="s">
        <v>9345</v>
      </c>
      <c r="D4656" s="0" t="s">
        <v>129</v>
      </c>
      <c r="E4656" s="161" t="n">
        <v>41487</v>
      </c>
      <c r="F4656" s="161" t="n">
        <v>73050</v>
      </c>
      <c r="G4656" s="0" t="s">
        <v>130</v>
      </c>
    </row>
    <row r="4657" customFormat="false" ht="15" hidden="false" customHeight="false" outlineLevel="0" collapsed="false">
      <c r="A4657" s="0" t="s">
        <v>126</v>
      </c>
      <c r="B4657" s="0" t="s">
        <v>9346</v>
      </c>
      <c r="C4657" s="0" t="s">
        <v>9347</v>
      </c>
      <c r="D4657" s="0" t="s">
        <v>129</v>
      </c>
      <c r="E4657" s="161" t="n">
        <v>41852</v>
      </c>
      <c r="F4657" s="161" t="n">
        <v>73050</v>
      </c>
      <c r="G4657" s="0" t="s">
        <v>130</v>
      </c>
    </row>
    <row r="4658" customFormat="false" ht="15" hidden="false" customHeight="false" outlineLevel="0" collapsed="false">
      <c r="A4658" s="0" t="s">
        <v>126</v>
      </c>
      <c r="B4658" s="0" t="s">
        <v>9348</v>
      </c>
      <c r="C4658" s="0" t="s">
        <v>9349</v>
      </c>
      <c r="D4658" s="0" t="s">
        <v>129</v>
      </c>
      <c r="E4658" s="161" t="n">
        <v>41852</v>
      </c>
      <c r="F4658" s="161" t="n">
        <v>73050</v>
      </c>
      <c r="G4658" s="0" t="s">
        <v>130</v>
      </c>
    </row>
    <row r="4659" customFormat="false" ht="15" hidden="false" customHeight="false" outlineLevel="0" collapsed="false">
      <c r="A4659" s="0" t="s">
        <v>126</v>
      </c>
      <c r="B4659" s="0" t="s">
        <v>9350</v>
      </c>
      <c r="C4659" s="0" t="s">
        <v>9351</v>
      </c>
      <c r="D4659" s="0" t="s">
        <v>129</v>
      </c>
      <c r="E4659" s="161" t="n">
        <v>41852</v>
      </c>
      <c r="F4659" s="161" t="n">
        <v>73050</v>
      </c>
      <c r="G4659" s="0" t="s">
        <v>130</v>
      </c>
    </row>
    <row r="4660" customFormat="false" ht="15" hidden="false" customHeight="false" outlineLevel="0" collapsed="false">
      <c r="A4660" s="0" t="s">
        <v>126</v>
      </c>
      <c r="B4660" s="0" t="s">
        <v>9352</v>
      </c>
      <c r="C4660" s="0" t="s">
        <v>9353</v>
      </c>
      <c r="D4660" s="0" t="s">
        <v>129</v>
      </c>
      <c r="E4660" s="161" t="n">
        <v>41852</v>
      </c>
      <c r="F4660" s="161" t="n">
        <v>73050</v>
      </c>
      <c r="G4660" s="0" t="s">
        <v>130</v>
      </c>
    </row>
    <row r="4661" customFormat="false" ht="15" hidden="false" customHeight="false" outlineLevel="0" collapsed="false">
      <c r="A4661" s="0" t="s">
        <v>126</v>
      </c>
      <c r="B4661" s="0" t="s">
        <v>9354</v>
      </c>
      <c r="C4661" s="0" t="s">
        <v>9355</v>
      </c>
      <c r="D4661" s="0" t="s">
        <v>129</v>
      </c>
      <c r="E4661" s="161" t="n">
        <v>41852</v>
      </c>
      <c r="F4661" s="161" t="n">
        <v>73050</v>
      </c>
      <c r="G4661" s="0" t="s">
        <v>130</v>
      </c>
    </row>
    <row r="4662" customFormat="false" ht="15" hidden="false" customHeight="false" outlineLevel="0" collapsed="false">
      <c r="A4662" s="0" t="s">
        <v>126</v>
      </c>
      <c r="B4662" s="0" t="s">
        <v>9356</v>
      </c>
      <c r="C4662" s="0" t="s">
        <v>9357</v>
      </c>
      <c r="D4662" s="0" t="s">
        <v>129</v>
      </c>
      <c r="E4662" s="161" t="n">
        <v>36526</v>
      </c>
      <c r="F4662" s="161" t="n">
        <v>73050</v>
      </c>
      <c r="G4662" s="0" t="s">
        <v>130</v>
      </c>
    </row>
    <row r="4663" customFormat="false" ht="15" hidden="false" customHeight="false" outlineLevel="0" collapsed="false">
      <c r="A4663" s="0" t="s">
        <v>126</v>
      </c>
      <c r="B4663" s="0" t="s">
        <v>9358</v>
      </c>
      <c r="C4663" s="0" t="s">
        <v>9359</v>
      </c>
      <c r="D4663" s="0" t="s">
        <v>129</v>
      </c>
      <c r="E4663" s="161" t="n">
        <v>36526</v>
      </c>
      <c r="F4663" s="161" t="n">
        <v>73050</v>
      </c>
      <c r="G4663" s="0" t="s">
        <v>130</v>
      </c>
    </row>
    <row r="4664" customFormat="false" ht="15" hidden="false" customHeight="false" outlineLevel="0" collapsed="false">
      <c r="A4664" s="0" t="s">
        <v>126</v>
      </c>
      <c r="B4664" s="0" t="s">
        <v>9360</v>
      </c>
      <c r="C4664" s="0" t="s">
        <v>9361</v>
      </c>
      <c r="D4664" s="0" t="s">
        <v>129</v>
      </c>
      <c r="E4664" s="161" t="n">
        <v>36526</v>
      </c>
      <c r="F4664" s="161" t="n">
        <v>73050</v>
      </c>
      <c r="G4664" s="0" t="s">
        <v>130</v>
      </c>
    </row>
    <row r="4665" customFormat="false" ht="15" hidden="false" customHeight="false" outlineLevel="0" collapsed="false">
      <c r="A4665" s="0" t="s">
        <v>126</v>
      </c>
      <c r="B4665" s="0" t="s">
        <v>9362</v>
      </c>
      <c r="C4665" s="0" t="s">
        <v>9363</v>
      </c>
      <c r="D4665" s="0" t="s">
        <v>129</v>
      </c>
      <c r="E4665" s="161" t="n">
        <v>40756</v>
      </c>
      <c r="F4665" s="161" t="n">
        <v>73050</v>
      </c>
      <c r="G4665" s="0" t="s">
        <v>130</v>
      </c>
    </row>
    <row r="4666" customFormat="false" ht="15" hidden="false" customHeight="false" outlineLevel="0" collapsed="false">
      <c r="A4666" s="0" t="s">
        <v>126</v>
      </c>
      <c r="B4666" s="0" t="s">
        <v>9364</v>
      </c>
      <c r="C4666" s="0" t="s">
        <v>9365</v>
      </c>
      <c r="D4666" s="0" t="s">
        <v>129</v>
      </c>
      <c r="E4666" s="161" t="n">
        <v>40756</v>
      </c>
      <c r="F4666" s="161" t="n">
        <v>73050</v>
      </c>
      <c r="G4666" s="0" t="s">
        <v>130</v>
      </c>
    </row>
    <row r="4667" customFormat="false" ht="15" hidden="false" customHeight="false" outlineLevel="0" collapsed="false">
      <c r="A4667" s="0" t="s">
        <v>126</v>
      </c>
      <c r="B4667" s="0" t="s">
        <v>9366</v>
      </c>
      <c r="C4667" s="0" t="s">
        <v>9367</v>
      </c>
      <c r="D4667" s="0" t="s">
        <v>129</v>
      </c>
      <c r="E4667" s="161" t="n">
        <v>41487</v>
      </c>
      <c r="F4667" s="161" t="n">
        <v>73050</v>
      </c>
      <c r="G4667" s="0" t="s">
        <v>130</v>
      </c>
    </row>
    <row r="4668" customFormat="false" ht="15" hidden="false" customHeight="false" outlineLevel="0" collapsed="false">
      <c r="A4668" s="0" t="s">
        <v>126</v>
      </c>
      <c r="B4668" s="0" t="s">
        <v>9368</v>
      </c>
      <c r="C4668" s="0" t="s">
        <v>9369</v>
      </c>
      <c r="D4668" s="0" t="s">
        <v>129</v>
      </c>
      <c r="E4668" s="161" t="n">
        <v>41852</v>
      </c>
      <c r="F4668" s="161" t="n">
        <v>73050</v>
      </c>
      <c r="G4668" s="0" t="s">
        <v>130</v>
      </c>
    </row>
    <row r="4669" customFormat="false" ht="15" hidden="false" customHeight="false" outlineLevel="0" collapsed="false">
      <c r="A4669" s="0" t="s">
        <v>126</v>
      </c>
      <c r="B4669" s="0" t="s">
        <v>9370</v>
      </c>
      <c r="C4669" s="0" t="s">
        <v>9371</v>
      </c>
      <c r="D4669" s="0" t="s">
        <v>129</v>
      </c>
      <c r="E4669" s="161" t="n">
        <v>41852</v>
      </c>
      <c r="F4669" s="161" t="n">
        <v>73050</v>
      </c>
      <c r="G4669" s="0" t="s">
        <v>130</v>
      </c>
    </row>
    <row r="4670" customFormat="false" ht="15" hidden="false" customHeight="false" outlineLevel="0" collapsed="false">
      <c r="A4670" s="0" t="s">
        <v>126</v>
      </c>
      <c r="B4670" s="0" t="s">
        <v>9372</v>
      </c>
      <c r="C4670" s="0" t="s">
        <v>9373</v>
      </c>
      <c r="D4670" s="0" t="s">
        <v>129</v>
      </c>
      <c r="E4670" s="161" t="n">
        <v>41852</v>
      </c>
      <c r="F4670" s="161" t="n">
        <v>73050</v>
      </c>
      <c r="G4670" s="0" t="s">
        <v>130</v>
      </c>
    </row>
    <row r="4671" customFormat="false" ht="15" hidden="false" customHeight="false" outlineLevel="0" collapsed="false">
      <c r="A4671" s="0" t="s">
        <v>126</v>
      </c>
      <c r="B4671" s="0" t="s">
        <v>9374</v>
      </c>
      <c r="C4671" s="0" t="s">
        <v>9375</v>
      </c>
      <c r="D4671" s="0" t="s">
        <v>129</v>
      </c>
      <c r="E4671" s="161" t="n">
        <v>41852</v>
      </c>
      <c r="F4671" s="161" t="n">
        <v>73050</v>
      </c>
      <c r="G4671" s="0" t="s">
        <v>130</v>
      </c>
    </row>
    <row r="4672" customFormat="false" ht="15" hidden="false" customHeight="false" outlineLevel="0" collapsed="false">
      <c r="A4672" s="0" t="s">
        <v>126</v>
      </c>
      <c r="B4672" s="0" t="s">
        <v>9376</v>
      </c>
      <c r="C4672" s="0" t="s">
        <v>9377</v>
      </c>
      <c r="D4672" s="0" t="s">
        <v>129</v>
      </c>
      <c r="E4672" s="161" t="n">
        <v>41852</v>
      </c>
      <c r="F4672" s="161" t="n">
        <v>73050</v>
      </c>
      <c r="G4672" s="0" t="s">
        <v>130</v>
      </c>
    </row>
    <row r="4673" customFormat="false" ht="15" hidden="false" customHeight="false" outlineLevel="0" collapsed="false">
      <c r="A4673" s="0" t="s">
        <v>126</v>
      </c>
      <c r="B4673" s="0" t="s">
        <v>9378</v>
      </c>
      <c r="C4673" s="0" t="s">
        <v>9379</v>
      </c>
      <c r="D4673" s="0" t="s">
        <v>129</v>
      </c>
      <c r="E4673" s="161" t="n">
        <v>36526</v>
      </c>
      <c r="F4673" s="161" t="n">
        <v>73050</v>
      </c>
      <c r="G4673" s="0" t="s">
        <v>130</v>
      </c>
    </row>
    <row r="4674" customFormat="false" ht="15" hidden="false" customHeight="false" outlineLevel="0" collapsed="false">
      <c r="A4674" s="0" t="s">
        <v>126</v>
      </c>
      <c r="B4674" s="0" t="s">
        <v>9380</v>
      </c>
      <c r="C4674" s="0" t="s">
        <v>9381</v>
      </c>
      <c r="D4674" s="0" t="s">
        <v>129</v>
      </c>
      <c r="E4674" s="161" t="n">
        <v>36526</v>
      </c>
      <c r="F4674" s="161" t="n">
        <v>73050</v>
      </c>
      <c r="G4674" s="0" t="s">
        <v>130</v>
      </c>
    </row>
    <row r="4675" customFormat="false" ht="15" hidden="false" customHeight="false" outlineLevel="0" collapsed="false">
      <c r="A4675" s="0" t="s">
        <v>126</v>
      </c>
      <c r="B4675" s="0" t="s">
        <v>9382</v>
      </c>
      <c r="C4675" s="0" t="s">
        <v>9383</v>
      </c>
      <c r="D4675" s="0" t="s">
        <v>129</v>
      </c>
      <c r="E4675" s="161" t="n">
        <v>36526</v>
      </c>
      <c r="F4675" s="161" t="n">
        <v>73050</v>
      </c>
      <c r="G4675" s="0" t="s">
        <v>130</v>
      </c>
    </row>
    <row r="4676" customFormat="false" ht="15" hidden="false" customHeight="false" outlineLevel="0" collapsed="false">
      <c r="A4676" s="0" t="s">
        <v>126</v>
      </c>
      <c r="B4676" s="0" t="s">
        <v>9384</v>
      </c>
      <c r="C4676" s="0" t="s">
        <v>9385</v>
      </c>
      <c r="D4676" s="0" t="s">
        <v>129</v>
      </c>
      <c r="E4676" s="161" t="n">
        <v>40756</v>
      </c>
      <c r="F4676" s="161" t="n">
        <v>73050</v>
      </c>
      <c r="G4676" s="0" t="s">
        <v>130</v>
      </c>
    </row>
    <row r="4677" customFormat="false" ht="15" hidden="false" customHeight="false" outlineLevel="0" collapsed="false">
      <c r="A4677" s="0" t="s">
        <v>126</v>
      </c>
      <c r="B4677" s="0" t="s">
        <v>9386</v>
      </c>
      <c r="C4677" s="0" t="s">
        <v>9387</v>
      </c>
      <c r="D4677" s="0" t="s">
        <v>129</v>
      </c>
      <c r="E4677" s="161" t="n">
        <v>40756</v>
      </c>
      <c r="F4677" s="161" t="n">
        <v>73050</v>
      </c>
      <c r="G4677" s="0" t="s">
        <v>130</v>
      </c>
    </row>
    <row r="4678" customFormat="false" ht="15" hidden="false" customHeight="false" outlineLevel="0" collapsed="false">
      <c r="A4678" s="0" t="s">
        <v>126</v>
      </c>
      <c r="B4678" s="0" t="s">
        <v>9388</v>
      </c>
      <c r="C4678" s="0" t="s">
        <v>9389</v>
      </c>
      <c r="D4678" s="0" t="s">
        <v>129</v>
      </c>
      <c r="E4678" s="161" t="n">
        <v>41487</v>
      </c>
      <c r="F4678" s="161" t="n">
        <v>73050</v>
      </c>
      <c r="G4678" s="0" t="s">
        <v>130</v>
      </c>
    </row>
    <row r="4679" customFormat="false" ht="15" hidden="false" customHeight="false" outlineLevel="0" collapsed="false">
      <c r="A4679" s="0" t="s">
        <v>126</v>
      </c>
      <c r="B4679" s="0" t="s">
        <v>9390</v>
      </c>
      <c r="C4679" s="0" t="s">
        <v>9389</v>
      </c>
      <c r="D4679" s="0" t="s">
        <v>129</v>
      </c>
      <c r="E4679" s="161" t="n">
        <v>41852</v>
      </c>
      <c r="F4679" s="161" t="n">
        <v>73050</v>
      </c>
      <c r="G4679" s="0" t="s">
        <v>130</v>
      </c>
    </row>
    <row r="4680" customFormat="false" ht="15" hidden="false" customHeight="false" outlineLevel="0" collapsed="false">
      <c r="A4680" s="0" t="s">
        <v>126</v>
      </c>
      <c r="B4680" s="0" t="s">
        <v>9391</v>
      </c>
      <c r="C4680" s="0" t="s">
        <v>9392</v>
      </c>
      <c r="D4680" s="0" t="s">
        <v>129</v>
      </c>
      <c r="E4680" s="161" t="n">
        <v>41852</v>
      </c>
      <c r="F4680" s="161" t="n">
        <v>73050</v>
      </c>
      <c r="G4680" s="0" t="s">
        <v>130</v>
      </c>
    </row>
    <row r="4681" customFormat="false" ht="15" hidden="false" customHeight="false" outlineLevel="0" collapsed="false">
      <c r="A4681" s="0" t="s">
        <v>126</v>
      </c>
      <c r="B4681" s="0" t="s">
        <v>9393</v>
      </c>
      <c r="C4681" s="0" t="s">
        <v>9394</v>
      </c>
      <c r="D4681" s="0" t="s">
        <v>129</v>
      </c>
      <c r="E4681" s="161" t="n">
        <v>41852</v>
      </c>
      <c r="F4681" s="161" t="n">
        <v>73050</v>
      </c>
      <c r="G4681" s="0" t="s">
        <v>130</v>
      </c>
    </row>
    <row r="4682" customFormat="false" ht="15" hidden="false" customHeight="false" outlineLevel="0" collapsed="false">
      <c r="A4682" s="0" t="s">
        <v>126</v>
      </c>
      <c r="B4682" s="0" t="s">
        <v>9395</v>
      </c>
      <c r="C4682" s="0" t="s">
        <v>9396</v>
      </c>
      <c r="D4682" s="0" t="s">
        <v>129</v>
      </c>
      <c r="E4682" s="161" t="n">
        <v>41852</v>
      </c>
      <c r="F4682" s="161" t="n">
        <v>73050</v>
      </c>
      <c r="G4682" s="0" t="s">
        <v>130</v>
      </c>
    </row>
    <row r="4683" customFormat="false" ht="15" hidden="false" customHeight="false" outlineLevel="0" collapsed="false">
      <c r="A4683" s="0" t="s">
        <v>126</v>
      </c>
      <c r="B4683" s="0" t="s">
        <v>9397</v>
      </c>
      <c r="C4683" s="0" t="s">
        <v>9398</v>
      </c>
      <c r="D4683" s="0" t="s">
        <v>129</v>
      </c>
      <c r="E4683" s="161" t="n">
        <v>41852</v>
      </c>
      <c r="F4683" s="161" t="n">
        <v>73050</v>
      </c>
      <c r="G4683" s="0" t="s">
        <v>130</v>
      </c>
    </row>
    <row r="4684" customFormat="false" ht="15" hidden="false" customHeight="false" outlineLevel="0" collapsed="false">
      <c r="A4684" s="0" t="s">
        <v>126</v>
      </c>
      <c r="B4684" s="0" t="s">
        <v>9399</v>
      </c>
      <c r="C4684" s="0" t="s">
        <v>9400</v>
      </c>
      <c r="D4684" s="0" t="s">
        <v>129</v>
      </c>
      <c r="E4684" s="161" t="n">
        <v>36526</v>
      </c>
      <c r="F4684" s="161" t="n">
        <v>73050</v>
      </c>
      <c r="G4684" s="0" t="s">
        <v>130</v>
      </c>
    </row>
    <row r="4685" customFormat="false" ht="15" hidden="false" customHeight="false" outlineLevel="0" collapsed="false">
      <c r="A4685" s="0" t="s">
        <v>126</v>
      </c>
      <c r="B4685" s="0" t="s">
        <v>9401</v>
      </c>
      <c r="C4685" s="0" t="s">
        <v>9402</v>
      </c>
      <c r="D4685" s="0" t="s">
        <v>129</v>
      </c>
      <c r="E4685" s="161" t="n">
        <v>36526</v>
      </c>
      <c r="F4685" s="161" t="n">
        <v>73050</v>
      </c>
      <c r="G4685" s="0" t="s">
        <v>130</v>
      </c>
    </row>
    <row r="4686" customFormat="false" ht="15" hidden="false" customHeight="false" outlineLevel="0" collapsed="false">
      <c r="A4686" s="0" t="s">
        <v>126</v>
      </c>
      <c r="B4686" s="0" t="s">
        <v>9403</v>
      </c>
      <c r="C4686" s="0" t="s">
        <v>9404</v>
      </c>
      <c r="D4686" s="0" t="s">
        <v>129</v>
      </c>
      <c r="E4686" s="161" t="n">
        <v>36526</v>
      </c>
      <c r="F4686" s="161" t="n">
        <v>73050</v>
      </c>
      <c r="G4686" s="0" t="s">
        <v>130</v>
      </c>
    </row>
    <row r="4687" customFormat="false" ht="15" hidden="false" customHeight="false" outlineLevel="0" collapsed="false">
      <c r="A4687" s="0" t="s">
        <v>126</v>
      </c>
      <c r="B4687" s="0" t="s">
        <v>9405</v>
      </c>
      <c r="C4687" s="0" t="s">
        <v>9406</v>
      </c>
      <c r="D4687" s="0" t="s">
        <v>129</v>
      </c>
      <c r="E4687" s="161" t="n">
        <v>40725</v>
      </c>
      <c r="F4687" s="161" t="n">
        <v>73050</v>
      </c>
      <c r="G4687" s="0" t="s">
        <v>130</v>
      </c>
    </row>
    <row r="4688" customFormat="false" ht="15" hidden="false" customHeight="false" outlineLevel="0" collapsed="false">
      <c r="A4688" s="0" t="s">
        <v>126</v>
      </c>
      <c r="B4688" s="0" t="s">
        <v>9407</v>
      </c>
      <c r="C4688" s="0" t="s">
        <v>9408</v>
      </c>
      <c r="D4688" s="0" t="s">
        <v>129</v>
      </c>
      <c r="E4688" s="161" t="n">
        <v>40725</v>
      </c>
      <c r="F4688" s="161" t="n">
        <v>73050</v>
      </c>
      <c r="G4688" s="0" t="s">
        <v>130</v>
      </c>
    </row>
    <row r="4689" customFormat="false" ht="15" hidden="false" customHeight="false" outlineLevel="0" collapsed="false">
      <c r="A4689" s="0" t="s">
        <v>126</v>
      </c>
      <c r="B4689" s="0" t="s">
        <v>9409</v>
      </c>
      <c r="C4689" s="0" t="s">
        <v>9410</v>
      </c>
      <c r="D4689" s="0" t="s">
        <v>129</v>
      </c>
      <c r="E4689" s="161" t="n">
        <v>40725</v>
      </c>
      <c r="F4689" s="161" t="n">
        <v>73050</v>
      </c>
      <c r="G4689" s="0" t="s">
        <v>130</v>
      </c>
    </row>
    <row r="4690" customFormat="false" ht="15" hidden="false" customHeight="false" outlineLevel="0" collapsed="false">
      <c r="A4690" s="0" t="s">
        <v>126</v>
      </c>
      <c r="B4690" s="0" t="s">
        <v>9411</v>
      </c>
      <c r="C4690" s="0" t="s">
        <v>9412</v>
      </c>
      <c r="D4690" s="0" t="s">
        <v>129</v>
      </c>
      <c r="E4690" s="161" t="n">
        <v>40725</v>
      </c>
      <c r="F4690" s="161" t="n">
        <v>73050</v>
      </c>
      <c r="G4690" s="0" t="s">
        <v>130</v>
      </c>
    </row>
    <row r="4691" customFormat="false" ht="15" hidden="false" customHeight="false" outlineLevel="0" collapsed="false">
      <c r="A4691" s="0" t="s">
        <v>126</v>
      </c>
      <c r="B4691" s="0" t="s">
        <v>9413</v>
      </c>
      <c r="C4691" s="0" t="s">
        <v>9414</v>
      </c>
      <c r="D4691" s="0" t="s">
        <v>129</v>
      </c>
      <c r="E4691" s="161" t="n">
        <v>40725</v>
      </c>
      <c r="F4691" s="161" t="n">
        <v>73050</v>
      </c>
      <c r="G4691" s="0" t="s">
        <v>130</v>
      </c>
    </row>
    <row r="4692" customFormat="false" ht="15" hidden="false" customHeight="false" outlineLevel="0" collapsed="false">
      <c r="A4692" s="0" t="s">
        <v>126</v>
      </c>
      <c r="B4692" s="0" t="s">
        <v>9415</v>
      </c>
      <c r="C4692" s="0" t="s">
        <v>9416</v>
      </c>
      <c r="D4692" s="0" t="s">
        <v>129</v>
      </c>
      <c r="E4692" s="161" t="n">
        <v>40725</v>
      </c>
      <c r="F4692" s="161" t="n">
        <v>73050</v>
      </c>
      <c r="G4692" s="0" t="s">
        <v>130</v>
      </c>
    </row>
    <row r="4693" customFormat="false" ht="15" hidden="false" customHeight="false" outlineLevel="0" collapsed="false">
      <c r="A4693" s="0" t="s">
        <v>126</v>
      </c>
      <c r="B4693" s="0" t="s">
        <v>9417</v>
      </c>
      <c r="C4693" s="0" t="s">
        <v>9418</v>
      </c>
      <c r="D4693" s="0" t="s">
        <v>129</v>
      </c>
      <c r="E4693" s="161" t="n">
        <v>43172</v>
      </c>
      <c r="F4693" s="161" t="n">
        <v>73050</v>
      </c>
      <c r="G4693" s="0" t="s">
        <v>130</v>
      </c>
    </row>
    <row r="4694" customFormat="false" ht="15" hidden="false" customHeight="false" outlineLevel="0" collapsed="false">
      <c r="A4694" s="0" t="s">
        <v>126</v>
      </c>
      <c r="B4694" s="0" t="s">
        <v>9419</v>
      </c>
      <c r="C4694" s="0" t="s">
        <v>9420</v>
      </c>
      <c r="D4694" s="0" t="s">
        <v>129</v>
      </c>
      <c r="E4694" s="161" t="n">
        <v>41957</v>
      </c>
      <c r="F4694" s="161" t="n">
        <v>73050</v>
      </c>
      <c r="G4694" s="0" t="s">
        <v>130</v>
      </c>
    </row>
    <row r="4695" customFormat="false" ht="15" hidden="false" customHeight="false" outlineLevel="0" collapsed="false">
      <c r="A4695" s="0" t="s">
        <v>126</v>
      </c>
      <c r="B4695" s="0" t="s">
        <v>9421</v>
      </c>
      <c r="C4695" s="0" t="s">
        <v>9422</v>
      </c>
      <c r="D4695" s="0" t="s">
        <v>129</v>
      </c>
      <c r="E4695" s="161" t="n">
        <v>41957</v>
      </c>
      <c r="F4695" s="161" t="n">
        <v>73050</v>
      </c>
      <c r="G4695" s="0" t="s">
        <v>130</v>
      </c>
    </row>
    <row r="4696" customFormat="false" ht="15" hidden="false" customHeight="false" outlineLevel="0" collapsed="false">
      <c r="A4696" s="0" t="s">
        <v>126</v>
      </c>
      <c r="B4696" s="0" t="s">
        <v>9423</v>
      </c>
      <c r="C4696" s="0" t="s">
        <v>9424</v>
      </c>
      <c r="D4696" s="0" t="s">
        <v>129</v>
      </c>
      <c r="E4696" s="161" t="n">
        <v>41957</v>
      </c>
      <c r="F4696" s="161" t="n">
        <v>73050</v>
      </c>
      <c r="G4696" s="0" t="s">
        <v>130</v>
      </c>
    </row>
    <row r="4697" customFormat="false" ht="15" hidden="false" customHeight="false" outlineLevel="0" collapsed="false">
      <c r="A4697" s="0" t="s">
        <v>126</v>
      </c>
      <c r="B4697" s="0" t="s">
        <v>9425</v>
      </c>
      <c r="C4697" s="0" t="s">
        <v>9426</v>
      </c>
      <c r="D4697" s="0" t="s">
        <v>129</v>
      </c>
      <c r="E4697" s="161" t="n">
        <v>41957</v>
      </c>
      <c r="F4697" s="161" t="n">
        <v>73050</v>
      </c>
      <c r="G4697" s="0" t="s">
        <v>130</v>
      </c>
    </row>
    <row r="4698" customFormat="false" ht="15" hidden="false" customHeight="false" outlineLevel="0" collapsed="false">
      <c r="A4698" s="0" t="s">
        <v>126</v>
      </c>
      <c r="B4698" s="0" t="s">
        <v>9427</v>
      </c>
      <c r="C4698" s="0" t="s">
        <v>9428</v>
      </c>
      <c r="D4698" s="0" t="s">
        <v>129</v>
      </c>
      <c r="E4698" s="161" t="n">
        <v>40725</v>
      </c>
      <c r="F4698" s="161" t="n">
        <v>73050</v>
      </c>
      <c r="G4698" s="0" t="s">
        <v>130</v>
      </c>
    </row>
    <row r="4699" customFormat="false" ht="15" hidden="false" customHeight="false" outlineLevel="0" collapsed="false">
      <c r="A4699" s="0" t="s">
        <v>126</v>
      </c>
      <c r="B4699" s="0" t="s">
        <v>9429</v>
      </c>
      <c r="C4699" s="0" t="s">
        <v>9430</v>
      </c>
      <c r="D4699" s="0" t="s">
        <v>129</v>
      </c>
      <c r="E4699" s="161" t="n">
        <v>40725</v>
      </c>
      <c r="F4699" s="161" t="n">
        <v>73050</v>
      </c>
      <c r="G4699" s="0" t="s">
        <v>130</v>
      </c>
    </row>
    <row r="4700" customFormat="false" ht="15" hidden="false" customHeight="false" outlineLevel="0" collapsed="false">
      <c r="A4700" s="0" t="s">
        <v>126</v>
      </c>
      <c r="B4700" s="0" t="s">
        <v>9431</v>
      </c>
      <c r="C4700" s="0" t="s">
        <v>9432</v>
      </c>
      <c r="D4700" s="0" t="s">
        <v>129</v>
      </c>
      <c r="E4700" s="161" t="n">
        <v>40725</v>
      </c>
      <c r="F4700" s="161" t="n">
        <v>73050</v>
      </c>
      <c r="G4700" s="0" t="s">
        <v>130</v>
      </c>
    </row>
    <row r="4701" customFormat="false" ht="15" hidden="false" customHeight="false" outlineLevel="0" collapsed="false">
      <c r="A4701" s="0" t="s">
        <v>126</v>
      </c>
      <c r="B4701" s="0" t="s">
        <v>9433</v>
      </c>
      <c r="C4701" s="0" t="s">
        <v>9434</v>
      </c>
      <c r="D4701" s="0" t="s">
        <v>129</v>
      </c>
      <c r="E4701" s="161" t="n">
        <v>40725</v>
      </c>
      <c r="F4701" s="161" t="n">
        <v>73050</v>
      </c>
      <c r="G4701" s="0" t="s">
        <v>130</v>
      </c>
    </row>
    <row r="4702" customFormat="false" ht="15" hidden="false" customHeight="false" outlineLevel="0" collapsed="false">
      <c r="A4702" s="0" t="s">
        <v>126</v>
      </c>
      <c r="B4702" s="0" t="s">
        <v>9435</v>
      </c>
      <c r="C4702" s="0" t="s">
        <v>9436</v>
      </c>
      <c r="D4702" s="0" t="s">
        <v>129</v>
      </c>
      <c r="E4702" s="161" t="n">
        <v>40725</v>
      </c>
      <c r="F4702" s="161" t="n">
        <v>73050</v>
      </c>
      <c r="G4702" s="0" t="s">
        <v>130</v>
      </c>
    </row>
    <row r="4703" customFormat="false" ht="15" hidden="false" customHeight="false" outlineLevel="0" collapsed="false">
      <c r="A4703" s="0" t="s">
        <v>126</v>
      </c>
      <c r="B4703" s="0" t="s">
        <v>9437</v>
      </c>
      <c r="C4703" s="0" t="s">
        <v>9438</v>
      </c>
      <c r="D4703" s="0" t="s">
        <v>129</v>
      </c>
      <c r="E4703" s="161" t="n">
        <v>40725</v>
      </c>
      <c r="F4703" s="161" t="n">
        <v>73050</v>
      </c>
      <c r="G4703" s="0" t="s">
        <v>130</v>
      </c>
    </row>
    <row r="4704" customFormat="false" ht="15" hidden="false" customHeight="false" outlineLevel="0" collapsed="false">
      <c r="A4704" s="0" t="s">
        <v>126</v>
      </c>
      <c r="B4704" s="0" t="s">
        <v>9439</v>
      </c>
      <c r="C4704" s="0" t="s">
        <v>9440</v>
      </c>
      <c r="D4704" s="0" t="s">
        <v>129</v>
      </c>
      <c r="E4704" s="161" t="n">
        <v>40725</v>
      </c>
      <c r="F4704" s="161" t="n">
        <v>73050</v>
      </c>
      <c r="G4704" s="0" t="s">
        <v>130</v>
      </c>
    </row>
    <row r="4705" customFormat="false" ht="15" hidden="false" customHeight="false" outlineLevel="0" collapsed="false">
      <c r="A4705" s="0" t="s">
        <v>126</v>
      </c>
      <c r="B4705" s="0" t="s">
        <v>9441</v>
      </c>
      <c r="C4705" s="0" t="s">
        <v>9442</v>
      </c>
      <c r="D4705" s="0" t="s">
        <v>129</v>
      </c>
      <c r="E4705" s="161" t="n">
        <v>40725</v>
      </c>
      <c r="F4705" s="161" t="n">
        <v>73050</v>
      </c>
      <c r="G4705" s="0" t="s">
        <v>130</v>
      </c>
    </row>
    <row r="4706" customFormat="false" ht="15" hidden="false" customHeight="false" outlineLevel="0" collapsed="false">
      <c r="A4706" s="0" t="s">
        <v>126</v>
      </c>
      <c r="B4706" s="0" t="s">
        <v>9443</v>
      </c>
      <c r="C4706" s="0" t="s">
        <v>9444</v>
      </c>
      <c r="D4706" s="0" t="s">
        <v>129</v>
      </c>
      <c r="E4706" s="161" t="n">
        <v>40725</v>
      </c>
      <c r="F4706" s="161" t="n">
        <v>73050</v>
      </c>
      <c r="G4706" s="0" t="s">
        <v>130</v>
      </c>
    </row>
    <row r="4707" customFormat="false" ht="15" hidden="false" customHeight="false" outlineLevel="0" collapsed="false">
      <c r="A4707" s="0" t="s">
        <v>126</v>
      </c>
      <c r="B4707" s="0" t="s">
        <v>9445</v>
      </c>
      <c r="C4707" s="0" t="s">
        <v>9446</v>
      </c>
      <c r="D4707" s="0" t="s">
        <v>129</v>
      </c>
      <c r="E4707" s="161" t="n">
        <v>40725</v>
      </c>
      <c r="F4707" s="161" t="n">
        <v>73050</v>
      </c>
      <c r="G4707" s="0" t="s">
        <v>130</v>
      </c>
    </row>
    <row r="4708" customFormat="false" ht="15" hidden="false" customHeight="false" outlineLevel="0" collapsed="false">
      <c r="A4708" s="0" t="s">
        <v>126</v>
      </c>
      <c r="B4708" s="0" t="s">
        <v>9447</v>
      </c>
      <c r="C4708" s="0" t="s">
        <v>9448</v>
      </c>
      <c r="D4708" s="0" t="s">
        <v>129</v>
      </c>
      <c r="E4708" s="161" t="n">
        <v>40725</v>
      </c>
      <c r="F4708" s="161" t="n">
        <v>73050</v>
      </c>
      <c r="G4708" s="0" t="s">
        <v>130</v>
      </c>
    </row>
    <row r="4709" customFormat="false" ht="15" hidden="false" customHeight="false" outlineLevel="0" collapsed="false">
      <c r="A4709" s="0" t="s">
        <v>126</v>
      </c>
      <c r="B4709" s="0" t="s">
        <v>9449</v>
      </c>
      <c r="C4709" s="0" t="s">
        <v>9450</v>
      </c>
      <c r="D4709" s="0" t="s">
        <v>129</v>
      </c>
      <c r="E4709" s="161" t="n">
        <v>40725</v>
      </c>
      <c r="F4709" s="161" t="n">
        <v>73050</v>
      </c>
      <c r="G4709" s="0" t="s">
        <v>130</v>
      </c>
    </row>
    <row r="4710" customFormat="false" ht="15" hidden="false" customHeight="false" outlineLevel="0" collapsed="false">
      <c r="A4710" s="0" t="s">
        <v>126</v>
      </c>
      <c r="B4710" s="0" t="s">
        <v>9451</v>
      </c>
      <c r="C4710" s="0" t="s">
        <v>9452</v>
      </c>
      <c r="D4710" s="0" t="s">
        <v>129</v>
      </c>
      <c r="E4710" s="161" t="n">
        <v>40725</v>
      </c>
      <c r="F4710" s="161" t="n">
        <v>73050</v>
      </c>
      <c r="G4710" s="0" t="s">
        <v>130</v>
      </c>
    </row>
    <row r="4711" customFormat="false" ht="15" hidden="false" customHeight="false" outlineLevel="0" collapsed="false">
      <c r="A4711" s="0" t="s">
        <v>126</v>
      </c>
      <c r="B4711" s="0" t="s">
        <v>9453</v>
      </c>
      <c r="C4711" s="0" t="s">
        <v>9454</v>
      </c>
      <c r="D4711" s="0" t="s">
        <v>129</v>
      </c>
      <c r="E4711" s="161" t="n">
        <v>40725</v>
      </c>
      <c r="F4711" s="161" t="n">
        <v>73050</v>
      </c>
      <c r="G4711" s="0" t="s">
        <v>130</v>
      </c>
    </row>
    <row r="4712" customFormat="false" ht="15" hidden="false" customHeight="false" outlineLevel="0" collapsed="false">
      <c r="A4712" s="0" t="s">
        <v>126</v>
      </c>
      <c r="B4712" s="0" t="s">
        <v>9455</v>
      </c>
      <c r="C4712" s="0" t="s">
        <v>9456</v>
      </c>
      <c r="D4712" s="0" t="s">
        <v>129</v>
      </c>
      <c r="E4712" s="161" t="n">
        <v>40725</v>
      </c>
      <c r="F4712" s="161" t="n">
        <v>73050</v>
      </c>
      <c r="G4712" s="0" t="s">
        <v>130</v>
      </c>
    </row>
    <row r="4713" customFormat="false" ht="15" hidden="false" customHeight="false" outlineLevel="0" collapsed="false">
      <c r="A4713" s="0" t="s">
        <v>126</v>
      </c>
      <c r="B4713" s="0" t="s">
        <v>9457</v>
      </c>
      <c r="C4713" s="0" t="s">
        <v>9458</v>
      </c>
      <c r="D4713" s="0" t="s">
        <v>129</v>
      </c>
      <c r="E4713" s="161" t="n">
        <v>40725</v>
      </c>
      <c r="F4713" s="161" t="n">
        <v>73050</v>
      </c>
      <c r="G4713" s="0" t="s">
        <v>130</v>
      </c>
    </row>
    <row r="4714" customFormat="false" ht="15" hidden="false" customHeight="false" outlineLevel="0" collapsed="false">
      <c r="A4714" s="0" t="s">
        <v>126</v>
      </c>
      <c r="B4714" s="0" t="s">
        <v>9459</v>
      </c>
      <c r="C4714" s="0" t="s">
        <v>9460</v>
      </c>
      <c r="D4714" s="0" t="s">
        <v>129</v>
      </c>
      <c r="E4714" s="161" t="n">
        <v>40725</v>
      </c>
      <c r="F4714" s="161" t="n">
        <v>73050</v>
      </c>
      <c r="G4714" s="0" t="s">
        <v>130</v>
      </c>
    </row>
    <row r="4715" customFormat="false" ht="15" hidden="false" customHeight="false" outlineLevel="0" collapsed="false">
      <c r="A4715" s="0" t="s">
        <v>126</v>
      </c>
      <c r="B4715" s="0" t="s">
        <v>9461</v>
      </c>
      <c r="C4715" s="0" t="s">
        <v>9462</v>
      </c>
      <c r="D4715" s="0" t="s">
        <v>129</v>
      </c>
      <c r="E4715" s="161" t="n">
        <v>40725</v>
      </c>
      <c r="F4715" s="161" t="n">
        <v>73050</v>
      </c>
      <c r="G4715" s="0" t="s">
        <v>130</v>
      </c>
    </row>
    <row r="4716" customFormat="false" ht="15" hidden="false" customHeight="false" outlineLevel="0" collapsed="false">
      <c r="A4716" s="0" t="s">
        <v>126</v>
      </c>
      <c r="B4716" s="0" t="s">
        <v>9463</v>
      </c>
      <c r="C4716" s="0" t="s">
        <v>9464</v>
      </c>
      <c r="D4716" s="0" t="s">
        <v>129</v>
      </c>
      <c r="E4716" s="161" t="n">
        <v>40725</v>
      </c>
      <c r="F4716" s="161" t="n">
        <v>73050</v>
      </c>
      <c r="G4716" s="0" t="s">
        <v>130</v>
      </c>
    </row>
    <row r="4717" customFormat="false" ht="15" hidden="false" customHeight="false" outlineLevel="0" collapsed="false">
      <c r="A4717" s="0" t="s">
        <v>126</v>
      </c>
      <c r="B4717" s="0" t="s">
        <v>9465</v>
      </c>
      <c r="C4717" s="0" t="s">
        <v>9466</v>
      </c>
      <c r="D4717" s="0" t="s">
        <v>129</v>
      </c>
      <c r="E4717" s="161" t="n">
        <v>40725</v>
      </c>
      <c r="F4717" s="161" t="n">
        <v>73050</v>
      </c>
      <c r="G4717" s="0" t="s">
        <v>130</v>
      </c>
    </row>
    <row r="4718" customFormat="false" ht="15" hidden="false" customHeight="false" outlineLevel="0" collapsed="false">
      <c r="A4718" s="0" t="s">
        <v>126</v>
      </c>
      <c r="B4718" s="0" t="s">
        <v>9467</v>
      </c>
      <c r="C4718" s="0" t="s">
        <v>9468</v>
      </c>
      <c r="D4718" s="0" t="s">
        <v>129</v>
      </c>
      <c r="E4718" s="161" t="n">
        <v>40725</v>
      </c>
      <c r="F4718" s="161" t="n">
        <v>73050</v>
      </c>
      <c r="G4718" s="0" t="s">
        <v>130</v>
      </c>
    </row>
    <row r="4719" customFormat="false" ht="15" hidden="false" customHeight="false" outlineLevel="0" collapsed="false">
      <c r="A4719" s="0" t="s">
        <v>126</v>
      </c>
      <c r="B4719" s="0" t="s">
        <v>9469</v>
      </c>
      <c r="C4719" s="0" t="s">
        <v>9470</v>
      </c>
      <c r="D4719" s="0" t="s">
        <v>129</v>
      </c>
      <c r="E4719" s="161" t="n">
        <v>40725</v>
      </c>
      <c r="F4719" s="161" t="n">
        <v>73050</v>
      </c>
      <c r="G4719" s="0" t="s">
        <v>130</v>
      </c>
    </row>
    <row r="4720" customFormat="false" ht="15" hidden="false" customHeight="false" outlineLevel="0" collapsed="false">
      <c r="A4720" s="0" t="s">
        <v>126</v>
      </c>
      <c r="B4720" s="0" t="s">
        <v>9471</v>
      </c>
      <c r="C4720" s="0" t="s">
        <v>9472</v>
      </c>
      <c r="D4720" s="0" t="s">
        <v>129</v>
      </c>
      <c r="E4720" s="161" t="n">
        <v>43349</v>
      </c>
      <c r="F4720" s="161" t="n">
        <v>73050</v>
      </c>
      <c r="G4720" s="0" t="s">
        <v>130</v>
      </c>
    </row>
    <row r="4721" customFormat="false" ht="15" hidden="false" customHeight="false" outlineLevel="0" collapsed="false">
      <c r="A4721" s="0" t="s">
        <v>126</v>
      </c>
      <c r="B4721" s="0" t="s">
        <v>9473</v>
      </c>
      <c r="C4721" s="0" t="s">
        <v>9474</v>
      </c>
      <c r="D4721" s="0" t="s">
        <v>129</v>
      </c>
      <c r="E4721" s="161" t="n">
        <v>40725</v>
      </c>
      <c r="F4721" s="161" t="n">
        <v>73050</v>
      </c>
      <c r="G4721" s="0" t="s">
        <v>130</v>
      </c>
    </row>
    <row r="4722" customFormat="false" ht="15" hidden="false" customHeight="false" outlineLevel="0" collapsed="false">
      <c r="A4722" s="0" t="s">
        <v>126</v>
      </c>
      <c r="B4722" s="0" t="s">
        <v>9475</v>
      </c>
      <c r="C4722" s="0" t="s">
        <v>9476</v>
      </c>
      <c r="D4722" s="0" t="s">
        <v>129</v>
      </c>
      <c r="E4722" s="161" t="n">
        <v>40725</v>
      </c>
      <c r="F4722" s="161" t="n">
        <v>73050</v>
      </c>
      <c r="G4722" s="0" t="s">
        <v>130</v>
      </c>
    </row>
    <row r="4723" customFormat="false" ht="15" hidden="false" customHeight="false" outlineLevel="0" collapsed="false">
      <c r="A4723" s="0" t="s">
        <v>126</v>
      </c>
      <c r="B4723" s="0" t="s">
        <v>9477</v>
      </c>
      <c r="C4723" s="0" t="s">
        <v>9478</v>
      </c>
      <c r="D4723" s="0" t="s">
        <v>129</v>
      </c>
      <c r="E4723" s="161" t="n">
        <v>40725</v>
      </c>
      <c r="F4723" s="161" t="n">
        <v>73050</v>
      </c>
      <c r="G4723" s="0" t="s">
        <v>130</v>
      </c>
    </row>
    <row r="4724" customFormat="false" ht="15" hidden="false" customHeight="false" outlineLevel="0" collapsed="false">
      <c r="A4724" s="0" t="s">
        <v>126</v>
      </c>
      <c r="B4724" s="0" t="s">
        <v>9479</v>
      </c>
      <c r="C4724" s="0" t="s">
        <v>9480</v>
      </c>
      <c r="D4724" s="0" t="s">
        <v>129</v>
      </c>
      <c r="E4724" s="161" t="n">
        <v>40725</v>
      </c>
      <c r="F4724" s="161" t="n">
        <v>73050</v>
      </c>
      <c r="G4724" s="0" t="s">
        <v>130</v>
      </c>
    </row>
    <row r="4725" customFormat="false" ht="15" hidden="false" customHeight="false" outlineLevel="0" collapsed="false">
      <c r="A4725" s="0" t="s">
        <v>126</v>
      </c>
      <c r="B4725" s="0" t="s">
        <v>9481</v>
      </c>
      <c r="C4725" s="0" t="s">
        <v>9482</v>
      </c>
      <c r="D4725" s="0" t="s">
        <v>129</v>
      </c>
      <c r="E4725" s="161" t="n">
        <v>40725</v>
      </c>
      <c r="F4725" s="161" t="n">
        <v>73050</v>
      </c>
      <c r="G4725" s="0" t="s">
        <v>130</v>
      </c>
    </row>
    <row r="4726" customFormat="false" ht="15" hidden="false" customHeight="false" outlineLevel="0" collapsed="false">
      <c r="A4726" s="0" t="s">
        <v>126</v>
      </c>
      <c r="B4726" s="0" t="s">
        <v>9483</v>
      </c>
      <c r="C4726" s="0" t="s">
        <v>9484</v>
      </c>
      <c r="D4726" s="0" t="s">
        <v>129</v>
      </c>
      <c r="E4726" s="161" t="n">
        <v>40725</v>
      </c>
      <c r="F4726" s="161" t="n">
        <v>73050</v>
      </c>
      <c r="G4726" s="0" t="s">
        <v>130</v>
      </c>
    </row>
    <row r="4727" customFormat="false" ht="15" hidden="false" customHeight="false" outlineLevel="0" collapsed="false">
      <c r="A4727" s="0" t="s">
        <v>126</v>
      </c>
      <c r="B4727" s="0" t="s">
        <v>9485</v>
      </c>
      <c r="C4727" s="0" t="s">
        <v>9486</v>
      </c>
      <c r="D4727" s="0" t="s">
        <v>129</v>
      </c>
      <c r="E4727" s="161" t="n">
        <v>40725</v>
      </c>
      <c r="F4727" s="161" t="n">
        <v>73050</v>
      </c>
      <c r="G4727" s="0" t="s">
        <v>130</v>
      </c>
    </row>
    <row r="4728" customFormat="false" ht="15" hidden="false" customHeight="false" outlineLevel="0" collapsed="false">
      <c r="A4728" s="0" t="s">
        <v>126</v>
      </c>
      <c r="B4728" s="0" t="s">
        <v>9487</v>
      </c>
      <c r="C4728" s="0" t="s">
        <v>9488</v>
      </c>
      <c r="D4728" s="0" t="s">
        <v>129</v>
      </c>
      <c r="E4728" s="161" t="n">
        <v>43349</v>
      </c>
      <c r="F4728" s="161" t="n">
        <v>73050</v>
      </c>
      <c r="G4728" s="0" t="s">
        <v>130</v>
      </c>
    </row>
    <row r="4729" customFormat="false" ht="15" hidden="false" customHeight="false" outlineLevel="0" collapsed="false">
      <c r="A4729" s="0" t="s">
        <v>126</v>
      </c>
      <c r="B4729" s="0" t="s">
        <v>9489</v>
      </c>
      <c r="C4729" s="0" t="s">
        <v>9490</v>
      </c>
      <c r="D4729" s="0" t="s">
        <v>129</v>
      </c>
      <c r="E4729" s="161" t="n">
        <v>40725</v>
      </c>
      <c r="F4729" s="161" t="n">
        <v>73050</v>
      </c>
      <c r="G4729" s="0" t="s">
        <v>130</v>
      </c>
    </row>
    <row r="4730" customFormat="false" ht="15" hidden="false" customHeight="false" outlineLevel="0" collapsed="false">
      <c r="A4730" s="0" t="s">
        <v>126</v>
      </c>
      <c r="B4730" s="0" t="s">
        <v>9491</v>
      </c>
      <c r="C4730" s="0" t="s">
        <v>9492</v>
      </c>
      <c r="D4730" s="0" t="s">
        <v>129</v>
      </c>
      <c r="E4730" s="161" t="n">
        <v>41122</v>
      </c>
      <c r="F4730" s="161" t="n">
        <v>73050</v>
      </c>
      <c r="G4730" s="0" t="s">
        <v>130</v>
      </c>
    </row>
    <row r="4731" customFormat="false" ht="15" hidden="false" customHeight="false" outlineLevel="0" collapsed="false">
      <c r="A4731" s="0" t="s">
        <v>126</v>
      </c>
      <c r="B4731" s="0" t="s">
        <v>9493</v>
      </c>
      <c r="C4731" s="0" t="s">
        <v>9494</v>
      </c>
      <c r="D4731" s="0" t="s">
        <v>129</v>
      </c>
      <c r="E4731" s="161" t="n">
        <v>41122</v>
      </c>
      <c r="F4731" s="161" t="n">
        <v>73050</v>
      </c>
      <c r="G4731" s="0" t="s">
        <v>130</v>
      </c>
    </row>
    <row r="4732" customFormat="false" ht="15" hidden="false" customHeight="false" outlineLevel="0" collapsed="false">
      <c r="A4732" s="0" t="s">
        <v>126</v>
      </c>
      <c r="B4732" s="0" t="s">
        <v>9495</v>
      </c>
      <c r="C4732" s="0" t="s">
        <v>9496</v>
      </c>
      <c r="D4732" s="0" t="s">
        <v>129</v>
      </c>
      <c r="E4732" s="161" t="n">
        <v>44044</v>
      </c>
      <c r="F4732" s="161" t="n">
        <v>73050</v>
      </c>
      <c r="G4732" s="0" t="s">
        <v>130</v>
      </c>
    </row>
    <row r="4733" customFormat="false" ht="15" hidden="false" customHeight="false" outlineLevel="0" collapsed="false">
      <c r="A4733" s="0" t="s">
        <v>126</v>
      </c>
      <c r="B4733" s="0" t="s">
        <v>9499</v>
      </c>
      <c r="C4733" s="0" t="s">
        <v>9500</v>
      </c>
      <c r="D4733" s="0" t="s">
        <v>129</v>
      </c>
      <c r="E4733" s="161" t="n">
        <v>44044</v>
      </c>
      <c r="F4733" s="161" t="n">
        <v>73050</v>
      </c>
      <c r="G4733" s="0" t="s">
        <v>130</v>
      </c>
    </row>
    <row r="4734" customFormat="false" ht="15" hidden="false" customHeight="false" outlineLevel="0" collapsed="false">
      <c r="A4734" s="0" t="s">
        <v>126</v>
      </c>
      <c r="B4734" s="0" t="s">
        <v>9501</v>
      </c>
      <c r="C4734" s="0" t="s">
        <v>9502</v>
      </c>
      <c r="D4734" s="0" t="s">
        <v>129</v>
      </c>
      <c r="E4734" s="161" t="n">
        <v>44378</v>
      </c>
      <c r="F4734" s="161" t="n">
        <v>73050</v>
      </c>
      <c r="G4734" s="0" t="s">
        <v>130</v>
      </c>
    </row>
    <row r="4735" customFormat="false" ht="15" hidden="false" customHeight="false" outlineLevel="0" collapsed="false">
      <c r="A4735" s="0" t="s">
        <v>126</v>
      </c>
      <c r="B4735" s="0" t="s">
        <v>9503</v>
      </c>
      <c r="C4735" s="0" t="s">
        <v>9504</v>
      </c>
      <c r="D4735" s="0" t="s">
        <v>129</v>
      </c>
      <c r="E4735" s="161" t="n">
        <v>40756</v>
      </c>
      <c r="F4735" s="161" t="n">
        <v>73050</v>
      </c>
      <c r="G4735" s="0" t="s">
        <v>130</v>
      </c>
    </row>
    <row r="4736" customFormat="false" ht="15" hidden="false" customHeight="false" outlineLevel="0" collapsed="false">
      <c r="A4736" s="0" t="s">
        <v>126</v>
      </c>
      <c r="B4736" s="0" t="s">
        <v>9507</v>
      </c>
      <c r="C4736" s="0" t="s">
        <v>9508</v>
      </c>
      <c r="D4736" s="0" t="s">
        <v>129</v>
      </c>
      <c r="E4736" s="161" t="n">
        <v>40756</v>
      </c>
      <c r="F4736" s="161" t="n">
        <v>73050</v>
      </c>
      <c r="G4736" s="0" t="s">
        <v>130</v>
      </c>
    </row>
    <row r="4737" customFormat="false" ht="15" hidden="false" customHeight="false" outlineLevel="0" collapsed="false">
      <c r="A4737" s="0" t="s">
        <v>126</v>
      </c>
      <c r="B4737" s="0" t="s">
        <v>9509</v>
      </c>
      <c r="C4737" s="0" t="s">
        <v>9510</v>
      </c>
      <c r="D4737" s="0" t="s">
        <v>129</v>
      </c>
      <c r="E4737" s="161" t="n">
        <v>41487</v>
      </c>
      <c r="F4737" s="161" t="n">
        <v>73050</v>
      </c>
      <c r="G4737" s="0" t="s">
        <v>130</v>
      </c>
    </row>
    <row r="4738" customFormat="false" ht="15" hidden="false" customHeight="false" outlineLevel="0" collapsed="false">
      <c r="A4738" s="0" t="s">
        <v>126</v>
      </c>
      <c r="B4738" s="0" t="s">
        <v>9511</v>
      </c>
      <c r="C4738" s="0" t="s">
        <v>9512</v>
      </c>
      <c r="D4738" s="0" t="s">
        <v>129</v>
      </c>
      <c r="E4738" s="161" t="n">
        <v>41852</v>
      </c>
      <c r="F4738" s="161" t="n">
        <v>73050</v>
      </c>
      <c r="G4738" s="0" t="s">
        <v>130</v>
      </c>
    </row>
    <row r="4739" customFormat="false" ht="15" hidden="false" customHeight="false" outlineLevel="0" collapsed="false">
      <c r="A4739" s="0" t="s">
        <v>126</v>
      </c>
      <c r="B4739" s="0" t="s">
        <v>9513</v>
      </c>
      <c r="C4739" s="0" t="s">
        <v>9514</v>
      </c>
      <c r="D4739" s="0" t="s">
        <v>129</v>
      </c>
      <c r="E4739" s="161" t="n">
        <v>41852</v>
      </c>
      <c r="F4739" s="161" t="n">
        <v>73050</v>
      </c>
      <c r="G4739" s="0" t="s">
        <v>130</v>
      </c>
    </row>
    <row r="4740" customFormat="false" ht="15" hidden="false" customHeight="false" outlineLevel="0" collapsed="false">
      <c r="A4740" s="0" t="s">
        <v>126</v>
      </c>
      <c r="B4740" s="0" t="s">
        <v>9515</v>
      </c>
      <c r="C4740" s="0" t="s">
        <v>9516</v>
      </c>
      <c r="D4740" s="0" t="s">
        <v>129</v>
      </c>
      <c r="E4740" s="161" t="n">
        <v>41852</v>
      </c>
      <c r="F4740" s="161" t="n">
        <v>73050</v>
      </c>
      <c r="G4740" s="0" t="s">
        <v>130</v>
      </c>
    </row>
    <row r="4741" customFormat="false" ht="15" hidden="false" customHeight="false" outlineLevel="0" collapsed="false">
      <c r="A4741" s="0" t="s">
        <v>126</v>
      </c>
      <c r="B4741" s="0" t="s">
        <v>9517</v>
      </c>
      <c r="C4741" s="0" t="s">
        <v>9518</v>
      </c>
      <c r="D4741" s="0" t="s">
        <v>129</v>
      </c>
      <c r="E4741" s="161" t="n">
        <v>40179</v>
      </c>
      <c r="F4741" s="161" t="n">
        <v>73050</v>
      </c>
      <c r="G4741" s="0" t="s">
        <v>130</v>
      </c>
    </row>
    <row r="4742" customFormat="false" ht="15" hidden="false" customHeight="false" outlineLevel="0" collapsed="false">
      <c r="A4742" s="0" t="s">
        <v>126</v>
      </c>
      <c r="B4742" s="0" t="s">
        <v>9519</v>
      </c>
      <c r="C4742" s="0" t="s">
        <v>9520</v>
      </c>
      <c r="D4742" s="0" t="s">
        <v>129</v>
      </c>
      <c r="E4742" s="161" t="n">
        <v>40756</v>
      </c>
      <c r="F4742" s="161" t="n">
        <v>73050</v>
      </c>
      <c r="G4742" s="0" t="s">
        <v>130</v>
      </c>
    </row>
    <row r="4743" customFormat="false" ht="15" hidden="false" customHeight="false" outlineLevel="0" collapsed="false">
      <c r="A4743" s="0" t="s">
        <v>126</v>
      </c>
      <c r="B4743" s="0" t="s">
        <v>9521</v>
      </c>
      <c r="C4743" s="0" t="s">
        <v>9522</v>
      </c>
      <c r="D4743" s="0" t="s">
        <v>129</v>
      </c>
      <c r="E4743" s="161" t="n">
        <v>40756</v>
      </c>
      <c r="F4743" s="161" t="n">
        <v>73050</v>
      </c>
      <c r="G4743" s="0" t="s">
        <v>130</v>
      </c>
    </row>
    <row r="4744" customFormat="false" ht="15" hidden="false" customHeight="false" outlineLevel="0" collapsed="false">
      <c r="A4744" s="0" t="s">
        <v>126</v>
      </c>
      <c r="B4744" s="0" t="s">
        <v>9523</v>
      </c>
      <c r="C4744" s="0" t="s">
        <v>9524</v>
      </c>
      <c r="D4744" s="0" t="s">
        <v>129</v>
      </c>
      <c r="E4744" s="161" t="n">
        <v>41487</v>
      </c>
      <c r="F4744" s="161" t="n">
        <v>73050</v>
      </c>
      <c r="G4744" s="0" t="s">
        <v>130</v>
      </c>
    </row>
    <row r="4745" customFormat="false" ht="15" hidden="false" customHeight="false" outlineLevel="0" collapsed="false">
      <c r="A4745" s="0" t="s">
        <v>126</v>
      </c>
      <c r="B4745" s="0" t="s">
        <v>9525</v>
      </c>
      <c r="C4745" s="0" t="s">
        <v>9526</v>
      </c>
      <c r="D4745" s="0" t="s">
        <v>129</v>
      </c>
      <c r="E4745" s="161" t="n">
        <v>41852</v>
      </c>
      <c r="F4745" s="161" t="n">
        <v>73050</v>
      </c>
      <c r="G4745" s="0" t="s">
        <v>130</v>
      </c>
    </row>
    <row r="4746" customFormat="false" ht="15" hidden="false" customHeight="false" outlineLevel="0" collapsed="false">
      <c r="A4746" s="0" t="s">
        <v>126</v>
      </c>
      <c r="B4746" s="0" t="s">
        <v>9527</v>
      </c>
      <c r="C4746" s="0" t="s">
        <v>9528</v>
      </c>
      <c r="D4746" s="0" t="s">
        <v>129</v>
      </c>
      <c r="E4746" s="161" t="n">
        <v>41852</v>
      </c>
      <c r="F4746" s="161" t="n">
        <v>73050</v>
      </c>
      <c r="G4746" s="0" t="s">
        <v>130</v>
      </c>
    </row>
    <row r="4747" customFormat="false" ht="15" hidden="false" customHeight="false" outlineLevel="0" collapsed="false">
      <c r="A4747" s="0" t="s">
        <v>126</v>
      </c>
      <c r="B4747" s="0" t="s">
        <v>9529</v>
      </c>
      <c r="C4747" s="0" t="s">
        <v>9530</v>
      </c>
      <c r="D4747" s="0" t="s">
        <v>129</v>
      </c>
      <c r="E4747" s="161" t="n">
        <v>41852</v>
      </c>
      <c r="F4747" s="161" t="n">
        <v>73050</v>
      </c>
      <c r="G4747" s="0" t="s">
        <v>130</v>
      </c>
    </row>
    <row r="4748" customFormat="false" ht="15" hidden="false" customHeight="false" outlineLevel="0" collapsed="false">
      <c r="A4748" s="0" t="s">
        <v>126</v>
      </c>
      <c r="B4748" s="0" t="s">
        <v>9531</v>
      </c>
      <c r="C4748" s="0" t="s">
        <v>9532</v>
      </c>
      <c r="D4748" s="0" t="s">
        <v>129</v>
      </c>
      <c r="E4748" s="161" t="n">
        <v>41852</v>
      </c>
      <c r="F4748" s="161" t="n">
        <v>73050</v>
      </c>
      <c r="G4748" s="0" t="s">
        <v>130</v>
      </c>
    </row>
    <row r="4749" customFormat="false" ht="15" hidden="false" customHeight="false" outlineLevel="0" collapsed="false">
      <c r="A4749" s="0" t="s">
        <v>126</v>
      </c>
      <c r="B4749" s="0" t="s">
        <v>9533</v>
      </c>
      <c r="C4749" s="0" t="s">
        <v>9534</v>
      </c>
      <c r="D4749" s="0" t="s">
        <v>129</v>
      </c>
      <c r="E4749" s="161" t="n">
        <v>41852</v>
      </c>
      <c r="F4749" s="161" t="n">
        <v>73050</v>
      </c>
      <c r="G4749" s="0" t="s">
        <v>130</v>
      </c>
    </row>
    <row r="4750" customFormat="false" ht="15" hidden="false" customHeight="false" outlineLevel="0" collapsed="false">
      <c r="A4750" s="0" t="s">
        <v>126</v>
      </c>
      <c r="B4750" s="0" t="s">
        <v>9535</v>
      </c>
      <c r="C4750" s="0" t="s">
        <v>9536</v>
      </c>
      <c r="D4750" s="0" t="s">
        <v>129</v>
      </c>
      <c r="E4750" s="161" t="n">
        <v>36526</v>
      </c>
      <c r="F4750" s="161" t="n">
        <v>73050</v>
      </c>
      <c r="G4750" s="0" t="s">
        <v>130</v>
      </c>
    </row>
    <row r="4751" customFormat="false" ht="15" hidden="false" customHeight="false" outlineLevel="0" collapsed="false">
      <c r="A4751" s="0" t="s">
        <v>126</v>
      </c>
      <c r="B4751" s="0" t="s">
        <v>9537</v>
      </c>
      <c r="C4751" s="0" t="s">
        <v>9538</v>
      </c>
      <c r="D4751" s="0" t="s">
        <v>129</v>
      </c>
      <c r="E4751" s="161" t="n">
        <v>36526</v>
      </c>
      <c r="F4751" s="161" t="n">
        <v>73050</v>
      </c>
      <c r="G4751" s="0" t="s">
        <v>130</v>
      </c>
    </row>
    <row r="4752" customFormat="false" ht="15" hidden="false" customHeight="false" outlineLevel="0" collapsed="false">
      <c r="A4752" s="0" t="s">
        <v>126</v>
      </c>
      <c r="B4752" s="0" t="s">
        <v>9539</v>
      </c>
      <c r="C4752" s="0" t="s">
        <v>9540</v>
      </c>
      <c r="D4752" s="0" t="s">
        <v>129</v>
      </c>
      <c r="E4752" s="161" t="n">
        <v>36526</v>
      </c>
      <c r="F4752" s="161" t="n">
        <v>73050</v>
      </c>
      <c r="G4752" s="0" t="s">
        <v>130</v>
      </c>
    </row>
    <row r="4753" customFormat="false" ht="15" hidden="false" customHeight="false" outlineLevel="0" collapsed="false">
      <c r="A4753" s="0" t="s">
        <v>126</v>
      </c>
      <c r="B4753" s="0" t="s">
        <v>9541</v>
      </c>
      <c r="C4753" s="0" t="s">
        <v>9542</v>
      </c>
      <c r="D4753" s="0" t="s">
        <v>129</v>
      </c>
      <c r="E4753" s="161" t="n">
        <v>40756</v>
      </c>
      <c r="F4753" s="161" t="n">
        <v>73050</v>
      </c>
      <c r="G4753" s="0" t="s">
        <v>130</v>
      </c>
    </row>
    <row r="4754" customFormat="false" ht="15" hidden="false" customHeight="false" outlineLevel="0" collapsed="false">
      <c r="A4754" s="0" t="s">
        <v>126</v>
      </c>
      <c r="B4754" s="0" t="s">
        <v>9543</v>
      </c>
      <c r="C4754" s="0" t="s">
        <v>9544</v>
      </c>
      <c r="D4754" s="0" t="s">
        <v>129</v>
      </c>
      <c r="E4754" s="161" t="n">
        <v>40756</v>
      </c>
      <c r="F4754" s="161" t="n">
        <v>73050</v>
      </c>
      <c r="G4754" s="0" t="s">
        <v>130</v>
      </c>
    </row>
    <row r="4755" customFormat="false" ht="15" hidden="false" customHeight="false" outlineLevel="0" collapsed="false">
      <c r="A4755" s="0" t="s">
        <v>126</v>
      </c>
      <c r="B4755" s="0" t="s">
        <v>9545</v>
      </c>
      <c r="C4755" s="0" t="s">
        <v>9546</v>
      </c>
      <c r="D4755" s="0" t="s">
        <v>129</v>
      </c>
      <c r="E4755" s="161" t="n">
        <v>36526</v>
      </c>
      <c r="F4755" s="161" t="n">
        <v>73050</v>
      </c>
      <c r="G4755" s="0" t="s">
        <v>130</v>
      </c>
    </row>
    <row r="4756" customFormat="false" ht="15" hidden="false" customHeight="false" outlineLevel="0" collapsed="false">
      <c r="A4756" s="0" t="s">
        <v>126</v>
      </c>
      <c r="B4756" s="0" t="s">
        <v>9547</v>
      </c>
      <c r="C4756" s="0" t="s">
        <v>9548</v>
      </c>
      <c r="D4756" s="0" t="s">
        <v>129</v>
      </c>
      <c r="E4756" s="161" t="n">
        <v>36526</v>
      </c>
      <c r="F4756" s="161" t="n">
        <v>73050</v>
      </c>
      <c r="G4756" s="0" t="s">
        <v>130</v>
      </c>
    </row>
    <row r="4757" customFormat="false" ht="15" hidden="false" customHeight="false" outlineLevel="0" collapsed="false">
      <c r="A4757" s="0" t="s">
        <v>126</v>
      </c>
      <c r="B4757" s="0" t="s">
        <v>9549</v>
      </c>
      <c r="C4757" s="0" t="s">
        <v>9550</v>
      </c>
      <c r="D4757" s="0" t="s">
        <v>129</v>
      </c>
      <c r="E4757" s="161" t="n">
        <v>36526</v>
      </c>
      <c r="F4757" s="161" t="n">
        <v>73050</v>
      </c>
      <c r="G4757" s="0" t="s">
        <v>130</v>
      </c>
    </row>
    <row r="4758" customFormat="false" ht="15" hidden="false" customHeight="false" outlineLevel="0" collapsed="false">
      <c r="A4758" s="0" t="s">
        <v>126</v>
      </c>
      <c r="B4758" s="0" t="s">
        <v>9551</v>
      </c>
      <c r="C4758" s="0" t="s">
        <v>9552</v>
      </c>
      <c r="D4758" s="0" t="s">
        <v>129</v>
      </c>
      <c r="E4758" s="161" t="n">
        <v>36526</v>
      </c>
      <c r="F4758" s="161" t="n">
        <v>73050</v>
      </c>
      <c r="G4758" s="0" t="s">
        <v>130</v>
      </c>
    </row>
    <row r="4759" customFormat="false" ht="15" hidden="false" customHeight="false" outlineLevel="0" collapsed="false">
      <c r="A4759" s="0" t="s">
        <v>126</v>
      </c>
      <c r="B4759" s="0" t="s">
        <v>9553</v>
      </c>
      <c r="C4759" s="0" t="s">
        <v>9554</v>
      </c>
      <c r="D4759" s="0" t="s">
        <v>129</v>
      </c>
      <c r="E4759" s="161" t="n">
        <v>36526</v>
      </c>
      <c r="F4759" s="161" t="n">
        <v>73050</v>
      </c>
      <c r="G4759" s="0" t="s">
        <v>130</v>
      </c>
    </row>
    <row r="4760" customFormat="false" ht="15" hidden="false" customHeight="false" outlineLevel="0" collapsed="false">
      <c r="A4760" s="0" t="s">
        <v>126</v>
      </c>
      <c r="B4760" s="0" t="s">
        <v>9555</v>
      </c>
      <c r="C4760" s="0" t="s">
        <v>9556</v>
      </c>
      <c r="D4760" s="0" t="s">
        <v>129</v>
      </c>
      <c r="E4760" s="161" t="n">
        <v>36526</v>
      </c>
      <c r="F4760" s="161" t="n">
        <v>73050</v>
      </c>
      <c r="G4760" s="0" t="s">
        <v>130</v>
      </c>
    </row>
    <row r="4761" customFormat="false" ht="15" hidden="false" customHeight="false" outlineLevel="0" collapsed="false">
      <c r="A4761" s="0" t="s">
        <v>126</v>
      </c>
      <c r="B4761" s="0" t="s">
        <v>9557</v>
      </c>
      <c r="C4761" s="0" t="s">
        <v>9558</v>
      </c>
      <c r="D4761" s="0" t="s">
        <v>129</v>
      </c>
      <c r="E4761" s="161" t="n">
        <v>42401</v>
      </c>
      <c r="F4761" s="161" t="n">
        <v>73050</v>
      </c>
      <c r="G4761" s="0" t="s">
        <v>130</v>
      </c>
    </row>
    <row r="4762" customFormat="false" ht="15" hidden="false" customHeight="false" outlineLevel="0" collapsed="false">
      <c r="A4762" s="0" t="s">
        <v>126</v>
      </c>
      <c r="B4762" s="0" t="s">
        <v>9559</v>
      </c>
      <c r="C4762" s="0" t="s">
        <v>9560</v>
      </c>
      <c r="D4762" s="0" t="s">
        <v>129</v>
      </c>
      <c r="E4762" s="161" t="n">
        <v>41122</v>
      </c>
      <c r="F4762" s="161" t="n">
        <v>73050</v>
      </c>
      <c r="G4762" s="0" t="s">
        <v>130</v>
      </c>
    </row>
    <row r="4763" customFormat="false" ht="15" hidden="false" customHeight="false" outlineLevel="0" collapsed="false">
      <c r="A4763" s="0" t="s">
        <v>126</v>
      </c>
      <c r="B4763" s="0" t="s">
        <v>9561</v>
      </c>
      <c r="C4763" s="0" t="s">
        <v>9562</v>
      </c>
      <c r="D4763" s="0" t="s">
        <v>129</v>
      </c>
      <c r="E4763" s="161" t="n">
        <v>43656</v>
      </c>
      <c r="F4763" s="161" t="n">
        <v>73050</v>
      </c>
      <c r="G4763" s="0" t="s">
        <v>130</v>
      </c>
    </row>
    <row r="4764" customFormat="false" ht="15" hidden="false" customHeight="false" outlineLevel="0" collapsed="false">
      <c r="A4764" s="0" t="s">
        <v>126</v>
      </c>
      <c r="B4764" s="0" t="s">
        <v>9565</v>
      </c>
      <c r="C4764" s="0" t="s">
        <v>9566</v>
      </c>
      <c r="D4764" s="0" t="s">
        <v>129</v>
      </c>
      <c r="E4764" s="161" t="n">
        <v>43647</v>
      </c>
      <c r="F4764" s="161" t="n">
        <v>73050</v>
      </c>
      <c r="G4764" s="0" t="s">
        <v>130</v>
      </c>
    </row>
    <row r="4765" customFormat="false" ht="15" hidden="false" customHeight="false" outlineLevel="0" collapsed="false">
      <c r="A4765" s="0" t="s">
        <v>126</v>
      </c>
      <c r="B4765" s="0" t="s">
        <v>9567</v>
      </c>
      <c r="C4765" s="0" t="s">
        <v>9568</v>
      </c>
      <c r="D4765" s="0" t="s">
        <v>129</v>
      </c>
      <c r="E4765" s="161" t="n">
        <v>40725</v>
      </c>
      <c r="F4765" s="161" t="n">
        <v>73050</v>
      </c>
      <c r="G4765" s="0" t="s">
        <v>130</v>
      </c>
    </row>
    <row r="4766" customFormat="false" ht="15" hidden="false" customHeight="false" outlineLevel="0" collapsed="false">
      <c r="A4766" s="0" t="s">
        <v>126</v>
      </c>
      <c r="B4766" s="0" t="s">
        <v>9569</v>
      </c>
      <c r="C4766" s="0" t="s">
        <v>9570</v>
      </c>
      <c r="D4766" s="0" t="s">
        <v>129</v>
      </c>
      <c r="E4766" s="161" t="n">
        <v>40725</v>
      </c>
      <c r="F4766" s="161" t="n">
        <v>73050</v>
      </c>
      <c r="G4766" s="0" t="s">
        <v>130</v>
      </c>
    </row>
    <row r="4767" customFormat="false" ht="15" hidden="false" customHeight="false" outlineLevel="0" collapsed="false">
      <c r="A4767" s="0" t="s">
        <v>126</v>
      </c>
      <c r="B4767" s="0" t="s">
        <v>9571</v>
      </c>
      <c r="C4767" s="0" t="s">
        <v>9572</v>
      </c>
      <c r="D4767" s="0" t="s">
        <v>129</v>
      </c>
      <c r="E4767" s="161" t="n">
        <v>40725</v>
      </c>
      <c r="F4767" s="161" t="n">
        <v>73050</v>
      </c>
      <c r="G4767" s="0" t="s">
        <v>130</v>
      </c>
    </row>
    <row r="4768" customFormat="false" ht="15" hidden="false" customHeight="false" outlineLevel="0" collapsed="false">
      <c r="A4768" s="0" t="s">
        <v>126</v>
      </c>
      <c r="B4768" s="0" t="s">
        <v>9573</v>
      </c>
      <c r="C4768" s="0" t="s">
        <v>9574</v>
      </c>
      <c r="D4768" s="0" t="s">
        <v>129</v>
      </c>
      <c r="E4768" s="161" t="n">
        <v>40725</v>
      </c>
      <c r="F4768" s="161" t="n">
        <v>73050</v>
      </c>
      <c r="G4768" s="0" t="s">
        <v>130</v>
      </c>
    </row>
    <row r="4769" customFormat="false" ht="15" hidden="false" customHeight="false" outlineLevel="0" collapsed="false">
      <c r="A4769" s="0" t="s">
        <v>126</v>
      </c>
      <c r="B4769" s="0" t="s">
        <v>9575</v>
      </c>
      <c r="C4769" s="0" t="s">
        <v>9576</v>
      </c>
      <c r="D4769" s="0" t="s">
        <v>129</v>
      </c>
      <c r="E4769" s="161" t="n">
        <v>40725</v>
      </c>
      <c r="F4769" s="161" t="n">
        <v>73050</v>
      </c>
      <c r="G4769" s="0" t="s">
        <v>130</v>
      </c>
    </row>
    <row r="4770" customFormat="false" ht="15" hidden="false" customHeight="false" outlineLevel="0" collapsed="false">
      <c r="A4770" s="0" t="s">
        <v>126</v>
      </c>
      <c r="B4770" s="0" t="s">
        <v>9577</v>
      </c>
      <c r="C4770" s="0" t="s">
        <v>9578</v>
      </c>
      <c r="D4770" s="0" t="s">
        <v>129</v>
      </c>
      <c r="E4770" s="161" t="n">
        <v>40725</v>
      </c>
      <c r="F4770" s="161" t="n">
        <v>73050</v>
      </c>
      <c r="G4770" s="0" t="s">
        <v>130</v>
      </c>
    </row>
    <row r="4771" customFormat="false" ht="15" hidden="false" customHeight="false" outlineLevel="0" collapsed="false">
      <c r="A4771" s="0" t="s">
        <v>126</v>
      </c>
      <c r="B4771" s="0" t="s">
        <v>9579</v>
      </c>
      <c r="C4771" s="0" t="s">
        <v>9580</v>
      </c>
      <c r="D4771" s="0" t="s">
        <v>129</v>
      </c>
      <c r="E4771" s="161" t="n">
        <v>40725</v>
      </c>
      <c r="F4771" s="161" t="n">
        <v>73050</v>
      </c>
      <c r="G4771" s="0" t="s">
        <v>130</v>
      </c>
    </row>
    <row r="4772" customFormat="false" ht="15" hidden="false" customHeight="false" outlineLevel="0" collapsed="false">
      <c r="A4772" s="0" t="s">
        <v>126</v>
      </c>
      <c r="B4772" s="0" t="s">
        <v>9581</v>
      </c>
      <c r="C4772" s="0" t="s">
        <v>9582</v>
      </c>
      <c r="D4772" s="0" t="s">
        <v>129</v>
      </c>
      <c r="E4772" s="161" t="n">
        <v>40725</v>
      </c>
      <c r="F4772" s="161" t="n">
        <v>73050</v>
      </c>
      <c r="G4772" s="0" t="s">
        <v>130</v>
      </c>
    </row>
    <row r="4773" customFormat="false" ht="15" hidden="false" customHeight="false" outlineLevel="0" collapsed="false">
      <c r="A4773" s="0" t="s">
        <v>126</v>
      </c>
      <c r="B4773" s="0" t="s">
        <v>9583</v>
      </c>
      <c r="C4773" s="0" t="s">
        <v>9584</v>
      </c>
      <c r="D4773" s="0" t="s">
        <v>129</v>
      </c>
      <c r="E4773" s="161" t="n">
        <v>40725</v>
      </c>
      <c r="F4773" s="161" t="n">
        <v>73050</v>
      </c>
      <c r="G4773" s="0" t="s">
        <v>130</v>
      </c>
    </row>
    <row r="4774" customFormat="false" ht="15" hidden="false" customHeight="false" outlineLevel="0" collapsed="false">
      <c r="A4774" s="0" t="s">
        <v>126</v>
      </c>
      <c r="B4774" s="0" t="s">
        <v>9585</v>
      </c>
      <c r="C4774" s="0" t="s">
        <v>9586</v>
      </c>
      <c r="D4774" s="0" t="s">
        <v>129</v>
      </c>
      <c r="E4774" s="161" t="n">
        <v>40725</v>
      </c>
      <c r="F4774" s="161" t="n">
        <v>73050</v>
      </c>
      <c r="G4774" s="0" t="s">
        <v>130</v>
      </c>
    </row>
    <row r="4775" customFormat="false" ht="15" hidden="false" customHeight="false" outlineLevel="0" collapsed="false">
      <c r="A4775" s="0" t="s">
        <v>126</v>
      </c>
      <c r="B4775" s="0" t="s">
        <v>9587</v>
      </c>
      <c r="C4775" s="0" t="s">
        <v>9588</v>
      </c>
      <c r="D4775" s="0" t="s">
        <v>129</v>
      </c>
      <c r="E4775" s="161" t="n">
        <v>40725</v>
      </c>
      <c r="F4775" s="161" t="n">
        <v>73050</v>
      </c>
      <c r="G4775" s="0" t="s">
        <v>130</v>
      </c>
    </row>
    <row r="4776" customFormat="false" ht="15" hidden="false" customHeight="false" outlineLevel="0" collapsed="false">
      <c r="A4776" s="0" t="s">
        <v>126</v>
      </c>
      <c r="B4776" s="0" t="s">
        <v>9589</v>
      </c>
      <c r="C4776" s="0" t="s">
        <v>9590</v>
      </c>
      <c r="D4776" s="0" t="s">
        <v>129</v>
      </c>
      <c r="E4776" s="161" t="n">
        <v>40725</v>
      </c>
      <c r="F4776" s="161" t="n">
        <v>73050</v>
      </c>
      <c r="G4776" s="0" t="s">
        <v>130</v>
      </c>
    </row>
    <row r="4777" customFormat="false" ht="15" hidden="false" customHeight="false" outlineLevel="0" collapsed="false">
      <c r="A4777" s="0" t="s">
        <v>126</v>
      </c>
      <c r="B4777" s="0" t="s">
        <v>9591</v>
      </c>
      <c r="C4777" s="0" t="s">
        <v>9592</v>
      </c>
      <c r="D4777" s="0" t="s">
        <v>129</v>
      </c>
      <c r="E4777" s="161" t="n">
        <v>40725</v>
      </c>
      <c r="F4777" s="161" t="n">
        <v>73050</v>
      </c>
      <c r="G4777" s="0" t="s">
        <v>130</v>
      </c>
    </row>
    <row r="4778" customFormat="false" ht="15" hidden="false" customHeight="false" outlineLevel="0" collapsed="false">
      <c r="A4778" s="0" t="s">
        <v>126</v>
      </c>
      <c r="B4778" s="0" t="s">
        <v>9593</v>
      </c>
      <c r="C4778" s="0" t="s">
        <v>9594</v>
      </c>
      <c r="D4778" s="0" t="s">
        <v>129</v>
      </c>
      <c r="E4778" s="161" t="n">
        <v>40725</v>
      </c>
      <c r="F4778" s="161" t="n">
        <v>73050</v>
      </c>
      <c r="G4778" s="0" t="s">
        <v>130</v>
      </c>
    </row>
    <row r="4779" customFormat="false" ht="15" hidden="false" customHeight="false" outlineLevel="0" collapsed="false">
      <c r="A4779" s="0" t="s">
        <v>126</v>
      </c>
      <c r="B4779" s="0" t="s">
        <v>9595</v>
      </c>
      <c r="C4779" s="0" t="s">
        <v>9596</v>
      </c>
      <c r="D4779" s="0" t="s">
        <v>129</v>
      </c>
      <c r="E4779" s="161" t="n">
        <v>40725</v>
      </c>
      <c r="F4779" s="161" t="n">
        <v>73050</v>
      </c>
      <c r="G4779" s="0" t="s">
        <v>130</v>
      </c>
    </row>
    <row r="4780" customFormat="false" ht="15" hidden="false" customHeight="false" outlineLevel="0" collapsed="false">
      <c r="A4780" s="0" t="s">
        <v>126</v>
      </c>
      <c r="B4780" s="0" t="s">
        <v>9597</v>
      </c>
      <c r="C4780" s="0" t="s">
        <v>9598</v>
      </c>
      <c r="D4780" s="0" t="s">
        <v>129</v>
      </c>
      <c r="E4780" s="161" t="n">
        <v>40725</v>
      </c>
      <c r="F4780" s="161" t="n">
        <v>73050</v>
      </c>
      <c r="G4780" s="0" t="s">
        <v>130</v>
      </c>
    </row>
    <row r="4781" customFormat="false" ht="15" hidden="false" customHeight="false" outlineLevel="0" collapsed="false">
      <c r="A4781" s="0" t="s">
        <v>126</v>
      </c>
      <c r="B4781" s="0" t="s">
        <v>9599</v>
      </c>
      <c r="C4781" s="0" t="s">
        <v>9600</v>
      </c>
      <c r="D4781" s="0" t="s">
        <v>129</v>
      </c>
      <c r="E4781" s="161" t="n">
        <v>40725</v>
      </c>
      <c r="F4781" s="161" t="n">
        <v>73050</v>
      </c>
      <c r="G4781" s="0" t="s">
        <v>130</v>
      </c>
    </row>
    <row r="4782" customFormat="false" ht="15" hidden="false" customHeight="false" outlineLevel="0" collapsed="false">
      <c r="A4782" s="0" t="s">
        <v>126</v>
      </c>
      <c r="B4782" s="0" t="s">
        <v>9601</v>
      </c>
      <c r="C4782" s="0" t="s">
        <v>9602</v>
      </c>
      <c r="D4782" s="0" t="s">
        <v>129</v>
      </c>
      <c r="E4782" s="161" t="n">
        <v>40725</v>
      </c>
      <c r="F4782" s="161" t="n">
        <v>73050</v>
      </c>
      <c r="G4782" s="0" t="s">
        <v>130</v>
      </c>
    </row>
    <row r="4783" customFormat="false" ht="15" hidden="false" customHeight="false" outlineLevel="0" collapsed="false">
      <c r="A4783" s="0" t="s">
        <v>126</v>
      </c>
      <c r="B4783" s="0" t="s">
        <v>9603</v>
      </c>
      <c r="C4783" s="0" t="s">
        <v>9604</v>
      </c>
      <c r="D4783" s="0" t="s">
        <v>129</v>
      </c>
      <c r="E4783" s="161" t="n">
        <v>40725</v>
      </c>
      <c r="F4783" s="161" t="n">
        <v>73050</v>
      </c>
      <c r="G4783" s="0" t="s">
        <v>130</v>
      </c>
    </row>
    <row r="4784" customFormat="false" ht="15" hidden="false" customHeight="false" outlineLevel="0" collapsed="false">
      <c r="A4784" s="0" t="s">
        <v>126</v>
      </c>
      <c r="B4784" s="0" t="s">
        <v>9605</v>
      </c>
      <c r="C4784" s="0" t="s">
        <v>9606</v>
      </c>
      <c r="D4784" s="0" t="s">
        <v>129</v>
      </c>
      <c r="E4784" s="161" t="n">
        <v>40725</v>
      </c>
      <c r="F4784" s="161" t="n">
        <v>73050</v>
      </c>
      <c r="G4784" s="0" t="s">
        <v>130</v>
      </c>
    </row>
    <row r="4785" customFormat="false" ht="15" hidden="false" customHeight="false" outlineLevel="0" collapsed="false">
      <c r="A4785" s="0" t="s">
        <v>126</v>
      </c>
      <c r="B4785" s="0" t="s">
        <v>9607</v>
      </c>
      <c r="C4785" s="0" t="s">
        <v>9608</v>
      </c>
      <c r="D4785" s="0" t="s">
        <v>129</v>
      </c>
      <c r="E4785" s="161" t="n">
        <v>40725</v>
      </c>
      <c r="F4785" s="161" t="n">
        <v>73050</v>
      </c>
      <c r="G4785" s="0" t="s">
        <v>130</v>
      </c>
    </row>
    <row r="4786" customFormat="false" ht="15" hidden="false" customHeight="false" outlineLevel="0" collapsed="false">
      <c r="A4786" s="0" t="s">
        <v>126</v>
      </c>
      <c r="B4786" s="0" t="s">
        <v>9609</v>
      </c>
      <c r="C4786" s="0" t="s">
        <v>9610</v>
      </c>
      <c r="D4786" s="0" t="s">
        <v>129</v>
      </c>
      <c r="E4786" s="161" t="n">
        <v>40725</v>
      </c>
      <c r="F4786" s="161" t="n">
        <v>73050</v>
      </c>
      <c r="G4786" s="0" t="s">
        <v>130</v>
      </c>
    </row>
    <row r="4787" customFormat="false" ht="15" hidden="false" customHeight="false" outlineLevel="0" collapsed="false">
      <c r="A4787" s="0" t="s">
        <v>126</v>
      </c>
      <c r="B4787" s="0" t="s">
        <v>9611</v>
      </c>
      <c r="C4787" s="0" t="s">
        <v>9612</v>
      </c>
      <c r="D4787" s="0" t="s">
        <v>129</v>
      </c>
      <c r="E4787" s="161" t="n">
        <v>40725</v>
      </c>
      <c r="F4787" s="161" t="n">
        <v>73050</v>
      </c>
      <c r="G4787" s="0" t="s">
        <v>130</v>
      </c>
    </row>
    <row r="4788" customFormat="false" ht="15" hidden="false" customHeight="false" outlineLevel="0" collapsed="false">
      <c r="A4788" s="0" t="s">
        <v>126</v>
      </c>
      <c r="B4788" s="0" t="s">
        <v>9613</v>
      </c>
      <c r="C4788" s="0" t="s">
        <v>9614</v>
      </c>
      <c r="D4788" s="0" t="s">
        <v>129</v>
      </c>
      <c r="E4788" s="161" t="n">
        <v>40725</v>
      </c>
      <c r="F4788" s="161" t="n">
        <v>73050</v>
      </c>
      <c r="G4788" s="0" t="s">
        <v>130</v>
      </c>
    </row>
    <row r="4789" customFormat="false" ht="15" hidden="false" customHeight="false" outlineLevel="0" collapsed="false">
      <c r="A4789" s="0" t="s">
        <v>126</v>
      </c>
      <c r="B4789" s="0" t="s">
        <v>9615</v>
      </c>
      <c r="C4789" s="0" t="s">
        <v>9616</v>
      </c>
      <c r="D4789" s="0" t="s">
        <v>129</v>
      </c>
      <c r="E4789" s="161" t="n">
        <v>40725</v>
      </c>
      <c r="F4789" s="161" t="n">
        <v>73050</v>
      </c>
      <c r="G4789" s="0" t="s">
        <v>130</v>
      </c>
    </row>
    <row r="4790" customFormat="false" ht="15" hidden="false" customHeight="false" outlineLevel="0" collapsed="false">
      <c r="A4790" s="0" t="s">
        <v>126</v>
      </c>
      <c r="B4790" s="0" t="s">
        <v>9617</v>
      </c>
      <c r="C4790" s="0" t="s">
        <v>9618</v>
      </c>
      <c r="D4790" s="0" t="s">
        <v>129</v>
      </c>
      <c r="E4790" s="161" t="n">
        <v>40725</v>
      </c>
      <c r="F4790" s="161" t="n">
        <v>73050</v>
      </c>
      <c r="G4790" s="0" t="s">
        <v>130</v>
      </c>
    </row>
    <row r="4791" customFormat="false" ht="15" hidden="false" customHeight="false" outlineLevel="0" collapsed="false">
      <c r="A4791" s="0" t="s">
        <v>126</v>
      </c>
      <c r="B4791" s="0" t="s">
        <v>9619</v>
      </c>
      <c r="C4791" s="0" t="s">
        <v>9620</v>
      </c>
      <c r="D4791" s="0" t="s">
        <v>129</v>
      </c>
      <c r="E4791" s="161" t="n">
        <v>40725</v>
      </c>
      <c r="F4791" s="161" t="n">
        <v>73050</v>
      </c>
      <c r="G4791" s="0" t="s">
        <v>130</v>
      </c>
    </row>
    <row r="4792" customFormat="false" ht="15" hidden="false" customHeight="false" outlineLevel="0" collapsed="false">
      <c r="A4792" s="0" t="s">
        <v>126</v>
      </c>
      <c r="B4792" s="0" t="s">
        <v>9621</v>
      </c>
      <c r="C4792" s="0" t="s">
        <v>9622</v>
      </c>
      <c r="D4792" s="0" t="s">
        <v>129</v>
      </c>
      <c r="E4792" s="161" t="n">
        <v>40725</v>
      </c>
      <c r="F4792" s="161" t="n">
        <v>73050</v>
      </c>
      <c r="G4792" s="0" t="s">
        <v>130</v>
      </c>
    </row>
    <row r="4793" customFormat="false" ht="15" hidden="false" customHeight="false" outlineLevel="0" collapsed="false">
      <c r="A4793" s="0" t="s">
        <v>126</v>
      </c>
      <c r="B4793" s="0" t="s">
        <v>9623</v>
      </c>
      <c r="C4793" s="0" t="s">
        <v>9624</v>
      </c>
      <c r="D4793" s="0" t="s">
        <v>129</v>
      </c>
      <c r="E4793" s="161" t="n">
        <v>40725</v>
      </c>
      <c r="F4793" s="161" t="n">
        <v>73050</v>
      </c>
      <c r="G4793" s="0" t="s">
        <v>130</v>
      </c>
    </row>
    <row r="4794" customFormat="false" ht="15" hidden="false" customHeight="false" outlineLevel="0" collapsed="false">
      <c r="A4794" s="0" t="s">
        <v>126</v>
      </c>
      <c r="B4794" s="0" t="s">
        <v>9625</v>
      </c>
      <c r="C4794" s="0" t="s">
        <v>9626</v>
      </c>
      <c r="D4794" s="0" t="s">
        <v>129</v>
      </c>
      <c r="E4794" s="161" t="n">
        <v>40725</v>
      </c>
      <c r="F4794" s="161" t="n">
        <v>73050</v>
      </c>
      <c r="G4794" s="0" t="s">
        <v>130</v>
      </c>
    </row>
    <row r="4795" customFormat="false" ht="15" hidden="false" customHeight="false" outlineLevel="0" collapsed="false">
      <c r="A4795" s="0" t="s">
        <v>126</v>
      </c>
      <c r="B4795" s="0" t="s">
        <v>9627</v>
      </c>
      <c r="C4795" s="0" t="s">
        <v>9628</v>
      </c>
      <c r="D4795" s="0" t="s">
        <v>129</v>
      </c>
      <c r="E4795" s="161" t="n">
        <v>40725</v>
      </c>
      <c r="F4795" s="161" t="n">
        <v>73050</v>
      </c>
      <c r="G4795" s="0" t="s">
        <v>130</v>
      </c>
    </row>
    <row r="4796" customFormat="false" ht="15" hidden="false" customHeight="false" outlineLevel="0" collapsed="false">
      <c r="A4796" s="0" t="s">
        <v>126</v>
      </c>
      <c r="B4796" s="0" t="s">
        <v>9629</v>
      </c>
      <c r="C4796" s="0" t="s">
        <v>9630</v>
      </c>
      <c r="D4796" s="0" t="s">
        <v>129</v>
      </c>
      <c r="E4796" s="161" t="n">
        <v>40725</v>
      </c>
      <c r="F4796" s="161" t="n">
        <v>73050</v>
      </c>
      <c r="G4796" s="0" t="s">
        <v>130</v>
      </c>
    </row>
    <row r="4797" customFormat="false" ht="15" hidden="false" customHeight="false" outlineLevel="0" collapsed="false">
      <c r="A4797" s="0" t="s">
        <v>126</v>
      </c>
      <c r="B4797" s="0" t="s">
        <v>9631</v>
      </c>
      <c r="C4797" s="0" t="s">
        <v>9632</v>
      </c>
      <c r="D4797" s="0" t="s">
        <v>129</v>
      </c>
      <c r="E4797" s="161" t="n">
        <v>40725</v>
      </c>
      <c r="F4797" s="161" t="n">
        <v>73050</v>
      </c>
      <c r="G4797" s="0" t="s">
        <v>130</v>
      </c>
    </row>
    <row r="4798" customFormat="false" ht="15" hidden="false" customHeight="false" outlineLevel="0" collapsed="false">
      <c r="A4798" s="0" t="s">
        <v>126</v>
      </c>
      <c r="B4798" s="0" t="s">
        <v>9633</v>
      </c>
      <c r="C4798" s="0" t="s">
        <v>9634</v>
      </c>
      <c r="D4798" s="0" t="s">
        <v>129</v>
      </c>
      <c r="E4798" s="161" t="n">
        <v>40725</v>
      </c>
      <c r="F4798" s="161" t="n">
        <v>73050</v>
      </c>
      <c r="G4798" s="0" t="s">
        <v>130</v>
      </c>
    </row>
    <row r="4799" customFormat="false" ht="15" hidden="false" customHeight="false" outlineLevel="0" collapsed="false">
      <c r="A4799" s="0" t="s">
        <v>126</v>
      </c>
      <c r="B4799" s="0" t="s">
        <v>9635</v>
      </c>
      <c r="C4799" s="0" t="s">
        <v>9636</v>
      </c>
      <c r="D4799" s="0" t="s">
        <v>129</v>
      </c>
      <c r="E4799" s="161" t="n">
        <v>40725</v>
      </c>
      <c r="F4799" s="161" t="n">
        <v>73050</v>
      </c>
      <c r="G4799" s="0" t="s">
        <v>130</v>
      </c>
    </row>
    <row r="4800" customFormat="false" ht="15" hidden="false" customHeight="false" outlineLevel="0" collapsed="false">
      <c r="A4800" s="0" t="s">
        <v>126</v>
      </c>
      <c r="B4800" s="0" t="s">
        <v>9637</v>
      </c>
      <c r="C4800" s="0" t="s">
        <v>9638</v>
      </c>
      <c r="D4800" s="0" t="s">
        <v>129</v>
      </c>
      <c r="E4800" s="161" t="n">
        <v>40725</v>
      </c>
      <c r="F4800" s="161" t="n">
        <v>73050</v>
      </c>
      <c r="G4800" s="0" t="s">
        <v>130</v>
      </c>
    </row>
    <row r="4801" customFormat="false" ht="15" hidden="false" customHeight="false" outlineLevel="0" collapsed="false">
      <c r="A4801" s="0" t="s">
        <v>126</v>
      </c>
      <c r="B4801" s="0" t="s">
        <v>9639</v>
      </c>
      <c r="C4801" s="0" t="s">
        <v>9640</v>
      </c>
      <c r="D4801" s="0" t="s">
        <v>129</v>
      </c>
      <c r="E4801" s="161" t="n">
        <v>40725</v>
      </c>
      <c r="F4801" s="161" t="n">
        <v>73050</v>
      </c>
      <c r="G4801" s="0" t="s">
        <v>130</v>
      </c>
    </row>
    <row r="4802" customFormat="false" ht="15" hidden="false" customHeight="false" outlineLevel="0" collapsed="false">
      <c r="A4802" s="0" t="s">
        <v>126</v>
      </c>
      <c r="B4802" s="0" t="s">
        <v>9641</v>
      </c>
      <c r="C4802" s="0" t="s">
        <v>9642</v>
      </c>
      <c r="D4802" s="0" t="s">
        <v>129</v>
      </c>
      <c r="E4802" s="161" t="n">
        <v>40725</v>
      </c>
      <c r="F4802" s="161" t="n">
        <v>73050</v>
      </c>
      <c r="G4802" s="0" t="s">
        <v>130</v>
      </c>
    </row>
    <row r="4803" customFormat="false" ht="15" hidden="false" customHeight="false" outlineLevel="0" collapsed="false">
      <c r="A4803" s="0" t="s">
        <v>126</v>
      </c>
      <c r="B4803" s="0" t="s">
        <v>9643</v>
      </c>
      <c r="C4803" s="0" t="s">
        <v>9644</v>
      </c>
      <c r="D4803" s="0" t="s">
        <v>129</v>
      </c>
      <c r="E4803" s="161" t="n">
        <v>40725</v>
      </c>
      <c r="F4803" s="161" t="n">
        <v>73050</v>
      </c>
      <c r="G4803" s="0" t="s">
        <v>130</v>
      </c>
    </row>
    <row r="4804" customFormat="false" ht="15" hidden="false" customHeight="false" outlineLevel="0" collapsed="false">
      <c r="A4804" s="0" t="s">
        <v>126</v>
      </c>
      <c r="B4804" s="0" t="s">
        <v>9645</v>
      </c>
      <c r="C4804" s="0" t="s">
        <v>9646</v>
      </c>
      <c r="D4804" s="0" t="s">
        <v>129</v>
      </c>
      <c r="E4804" s="161" t="n">
        <v>40725</v>
      </c>
      <c r="F4804" s="161" t="n">
        <v>73050</v>
      </c>
      <c r="G4804" s="0" t="s">
        <v>130</v>
      </c>
    </row>
    <row r="4805" customFormat="false" ht="15" hidden="false" customHeight="false" outlineLevel="0" collapsed="false">
      <c r="A4805" s="0" t="s">
        <v>126</v>
      </c>
      <c r="B4805" s="0" t="s">
        <v>9647</v>
      </c>
      <c r="C4805" s="0" t="s">
        <v>9648</v>
      </c>
      <c r="D4805" s="0" t="s">
        <v>129</v>
      </c>
      <c r="E4805" s="161" t="n">
        <v>40725</v>
      </c>
      <c r="F4805" s="161" t="n">
        <v>73050</v>
      </c>
      <c r="G4805" s="0" t="s">
        <v>130</v>
      </c>
    </row>
    <row r="4806" customFormat="false" ht="15" hidden="false" customHeight="false" outlineLevel="0" collapsed="false">
      <c r="A4806" s="0" t="s">
        <v>126</v>
      </c>
      <c r="B4806" s="0" t="s">
        <v>9649</v>
      </c>
      <c r="C4806" s="0" t="s">
        <v>9650</v>
      </c>
      <c r="D4806" s="0" t="s">
        <v>129</v>
      </c>
      <c r="E4806" s="161" t="n">
        <v>40725</v>
      </c>
      <c r="F4806" s="161" t="n">
        <v>73050</v>
      </c>
      <c r="G4806" s="0" t="s">
        <v>130</v>
      </c>
    </row>
    <row r="4807" customFormat="false" ht="15" hidden="false" customHeight="false" outlineLevel="0" collapsed="false">
      <c r="A4807" s="0" t="s">
        <v>126</v>
      </c>
      <c r="B4807" s="0" t="s">
        <v>9651</v>
      </c>
      <c r="C4807" s="0" t="s">
        <v>9652</v>
      </c>
      <c r="D4807" s="0" t="s">
        <v>129</v>
      </c>
      <c r="E4807" s="161" t="n">
        <v>40725</v>
      </c>
      <c r="F4807" s="161" t="n">
        <v>73050</v>
      </c>
      <c r="G4807" s="0" t="s">
        <v>130</v>
      </c>
    </row>
    <row r="4808" customFormat="false" ht="15" hidden="false" customHeight="false" outlineLevel="0" collapsed="false">
      <c r="A4808" s="0" t="s">
        <v>126</v>
      </c>
      <c r="B4808" s="0" t="s">
        <v>9653</v>
      </c>
      <c r="C4808" s="0" t="s">
        <v>9654</v>
      </c>
      <c r="D4808" s="0" t="s">
        <v>129</v>
      </c>
      <c r="E4808" s="161" t="n">
        <v>40725</v>
      </c>
      <c r="F4808" s="161" t="n">
        <v>73050</v>
      </c>
      <c r="G4808" s="0" t="s">
        <v>130</v>
      </c>
    </row>
    <row r="4809" customFormat="false" ht="15" hidden="false" customHeight="false" outlineLevel="0" collapsed="false">
      <c r="A4809" s="0" t="s">
        <v>126</v>
      </c>
      <c r="B4809" s="0" t="s">
        <v>9655</v>
      </c>
      <c r="C4809" s="0" t="s">
        <v>9656</v>
      </c>
      <c r="D4809" s="0" t="s">
        <v>129</v>
      </c>
      <c r="E4809" s="161" t="n">
        <v>40725</v>
      </c>
      <c r="F4809" s="161" t="n">
        <v>73050</v>
      </c>
      <c r="G4809" s="0" t="s">
        <v>130</v>
      </c>
    </row>
    <row r="4810" customFormat="false" ht="15" hidden="false" customHeight="false" outlineLevel="0" collapsed="false">
      <c r="A4810" s="0" t="s">
        <v>126</v>
      </c>
      <c r="B4810" s="0" t="s">
        <v>9657</v>
      </c>
      <c r="C4810" s="0" t="s">
        <v>9658</v>
      </c>
      <c r="D4810" s="0" t="s">
        <v>129</v>
      </c>
      <c r="E4810" s="161" t="n">
        <v>40725</v>
      </c>
      <c r="F4810" s="161" t="n">
        <v>73050</v>
      </c>
      <c r="G4810" s="0" t="s">
        <v>130</v>
      </c>
    </row>
    <row r="4811" customFormat="false" ht="15" hidden="false" customHeight="false" outlineLevel="0" collapsed="false">
      <c r="A4811" s="0" t="s">
        <v>126</v>
      </c>
      <c r="B4811" s="0" t="s">
        <v>9659</v>
      </c>
      <c r="C4811" s="0" t="s">
        <v>9660</v>
      </c>
      <c r="D4811" s="0" t="s">
        <v>129</v>
      </c>
      <c r="E4811" s="161" t="n">
        <v>40725</v>
      </c>
      <c r="F4811" s="161" t="n">
        <v>73050</v>
      </c>
      <c r="G4811" s="0" t="s">
        <v>130</v>
      </c>
    </row>
    <row r="4812" customFormat="false" ht="15" hidden="false" customHeight="false" outlineLevel="0" collapsed="false">
      <c r="A4812" s="0" t="s">
        <v>126</v>
      </c>
      <c r="B4812" s="0" t="s">
        <v>9661</v>
      </c>
      <c r="C4812" s="0" t="s">
        <v>9662</v>
      </c>
      <c r="D4812" s="0" t="s">
        <v>129</v>
      </c>
      <c r="E4812" s="161" t="n">
        <v>40725</v>
      </c>
      <c r="F4812" s="161" t="n">
        <v>73050</v>
      </c>
      <c r="G4812" s="0" t="s">
        <v>130</v>
      </c>
    </row>
    <row r="4813" customFormat="false" ht="15" hidden="false" customHeight="false" outlineLevel="0" collapsed="false">
      <c r="A4813" s="0" t="s">
        <v>126</v>
      </c>
      <c r="B4813" s="0" t="s">
        <v>9663</v>
      </c>
      <c r="C4813" s="0" t="s">
        <v>9664</v>
      </c>
      <c r="D4813" s="0" t="s">
        <v>129</v>
      </c>
      <c r="E4813" s="161" t="n">
        <v>40725</v>
      </c>
      <c r="F4813" s="161" t="n">
        <v>73050</v>
      </c>
      <c r="G4813" s="0" t="s">
        <v>130</v>
      </c>
    </row>
    <row r="4814" customFormat="false" ht="15" hidden="false" customHeight="false" outlineLevel="0" collapsed="false">
      <c r="A4814" s="0" t="s">
        <v>126</v>
      </c>
      <c r="B4814" s="0" t="s">
        <v>9665</v>
      </c>
      <c r="C4814" s="0" t="s">
        <v>9666</v>
      </c>
      <c r="D4814" s="0" t="s">
        <v>129</v>
      </c>
      <c r="E4814" s="161" t="n">
        <v>40725</v>
      </c>
      <c r="F4814" s="161" t="n">
        <v>73050</v>
      </c>
      <c r="G4814" s="0" t="s">
        <v>130</v>
      </c>
    </row>
    <row r="4815" customFormat="false" ht="15" hidden="false" customHeight="false" outlineLevel="0" collapsed="false">
      <c r="A4815" s="0" t="s">
        <v>126</v>
      </c>
      <c r="B4815" s="0" t="s">
        <v>9667</v>
      </c>
      <c r="C4815" s="0" t="s">
        <v>9668</v>
      </c>
      <c r="D4815" s="0" t="s">
        <v>129</v>
      </c>
      <c r="E4815" s="161" t="n">
        <v>40725</v>
      </c>
      <c r="F4815" s="161" t="n">
        <v>73050</v>
      </c>
      <c r="G4815" s="0" t="s">
        <v>130</v>
      </c>
    </row>
    <row r="4816" customFormat="false" ht="15" hidden="false" customHeight="false" outlineLevel="0" collapsed="false">
      <c r="A4816" s="0" t="s">
        <v>126</v>
      </c>
      <c r="B4816" s="0" t="s">
        <v>9669</v>
      </c>
      <c r="C4816" s="0" t="s">
        <v>9670</v>
      </c>
      <c r="D4816" s="0" t="s">
        <v>129</v>
      </c>
      <c r="E4816" s="161" t="n">
        <v>40725</v>
      </c>
      <c r="F4816" s="161" t="n">
        <v>73050</v>
      </c>
      <c r="G4816" s="0" t="s">
        <v>130</v>
      </c>
    </row>
    <row r="4817" customFormat="false" ht="15" hidden="false" customHeight="false" outlineLevel="0" collapsed="false">
      <c r="A4817" s="0" t="s">
        <v>126</v>
      </c>
      <c r="B4817" s="0" t="s">
        <v>9671</v>
      </c>
      <c r="C4817" s="0" t="s">
        <v>9672</v>
      </c>
      <c r="D4817" s="0" t="s">
        <v>129</v>
      </c>
      <c r="E4817" s="161" t="n">
        <v>40725</v>
      </c>
      <c r="F4817" s="161" t="n">
        <v>73050</v>
      </c>
      <c r="G4817" s="0" t="s">
        <v>130</v>
      </c>
    </row>
    <row r="4818" customFormat="false" ht="15" hidden="false" customHeight="false" outlineLevel="0" collapsed="false">
      <c r="A4818" s="0" t="s">
        <v>126</v>
      </c>
      <c r="B4818" s="0" t="s">
        <v>9673</v>
      </c>
      <c r="C4818" s="0" t="s">
        <v>9674</v>
      </c>
      <c r="D4818" s="0" t="s">
        <v>129</v>
      </c>
      <c r="E4818" s="161" t="n">
        <v>40725</v>
      </c>
      <c r="F4818" s="161" t="n">
        <v>73050</v>
      </c>
      <c r="G4818" s="0" t="s">
        <v>130</v>
      </c>
    </row>
    <row r="4819" customFormat="false" ht="15" hidden="false" customHeight="false" outlineLevel="0" collapsed="false">
      <c r="A4819" s="0" t="s">
        <v>126</v>
      </c>
      <c r="B4819" s="0" t="s">
        <v>9675</v>
      </c>
      <c r="C4819" s="0" t="s">
        <v>9676</v>
      </c>
      <c r="D4819" s="0" t="s">
        <v>129</v>
      </c>
      <c r="E4819" s="161" t="n">
        <v>40725</v>
      </c>
      <c r="F4819" s="161" t="n">
        <v>73050</v>
      </c>
      <c r="G4819" s="0" t="s">
        <v>130</v>
      </c>
    </row>
    <row r="4820" customFormat="false" ht="15" hidden="false" customHeight="false" outlineLevel="0" collapsed="false">
      <c r="A4820" s="0" t="s">
        <v>126</v>
      </c>
      <c r="B4820" s="0" t="s">
        <v>9677</v>
      </c>
      <c r="C4820" s="0" t="s">
        <v>9678</v>
      </c>
      <c r="D4820" s="0" t="s">
        <v>129</v>
      </c>
      <c r="E4820" s="161" t="n">
        <v>40725</v>
      </c>
      <c r="F4820" s="161" t="n">
        <v>73050</v>
      </c>
      <c r="G4820" s="0" t="s">
        <v>130</v>
      </c>
    </row>
    <row r="4821" customFormat="false" ht="15" hidden="false" customHeight="false" outlineLevel="0" collapsed="false">
      <c r="A4821" s="0" t="s">
        <v>126</v>
      </c>
      <c r="B4821" s="0" t="s">
        <v>9679</v>
      </c>
      <c r="C4821" s="0" t="s">
        <v>9680</v>
      </c>
      <c r="D4821" s="0" t="s">
        <v>129</v>
      </c>
      <c r="E4821" s="161" t="n">
        <v>40725</v>
      </c>
      <c r="F4821" s="161" t="n">
        <v>73050</v>
      </c>
      <c r="G4821" s="0" t="s">
        <v>130</v>
      </c>
    </row>
    <row r="4822" customFormat="false" ht="15" hidden="false" customHeight="false" outlineLevel="0" collapsed="false">
      <c r="A4822" s="0" t="s">
        <v>126</v>
      </c>
      <c r="B4822" s="0" t="s">
        <v>9681</v>
      </c>
      <c r="C4822" s="0" t="s">
        <v>9682</v>
      </c>
      <c r="D4822" s="0" t="s">
        <v>129</v>
      </c>
      <c r="E4822" s="161" t="n">
        <v>40725</v>
      </c>
      <c r="F4822" s="161" t="n">
        <v>73050</v>
      </c>
      <c r="G4822" s="0" t="s">
        <v>130</v>
      </c>
    </row>
    <row r="4823" customFormat="false" ht="15" hidden="false" customHeight="false" outlineLevel="0" collapsed="false">
      <c r="A4823" s="0" t="s">
        <v>126</v>
      </c>
      <c r="B4823" s="0" t="s">
        <v>9683</v>
      </c>
      <c r="C4823" s="0" t="s">
        <v>9684</v>
      </c>
      <c r="D4823" s="0" t="s">
        <v>129</v>
      </c>
      <c r="E4823" s="161" t="n">
        <v>40725</v>
      </c>
      <c r="F4823" s="161" t="n">
        <v>73050</v>
      </c>
      <c r="G4823" s="0" t="s">
        <v>130</v>
      </c>
    </row>
    <row r="4824" customFormat="false" ht="15" hidden="false" customHeight="false" outlineLevel="0" collapsed="false">
      <c r="A4824" s="0" t="s">
        <v>126</v>
      </c>
      <c r="B4824" s="0" t="s">
        <v>9685</v>
      </c>
      <c r="C4824" s="0" t="s">
        <v>9686</v>
      </c>
      <c r="D4824" s="0" t="s">
        <v>129</v>
      </c>
      <c r="E4824" s="161" t="n">
        <v>40725</v>
      </c>
      <c r="F4824" s="161" t="n">
        <v>73050</v>
      </c>
      <c r="G4824" s="0" t="s">
        <v>130</v>
      </c>
    </row>
    <row r="4825" customFormat="false" ht="15" hidden="false" customHeight="false" outlineLevel="0" collapsed="false">
      <c r="A4825" s="0" t="s">
        <v>126</v>
      </c>
      <c r="B4825" s="0" t="s">
        <v>9687</v>
      </c>
      <c r="C4825" s="0" t="s">
        <v>9688</v>
      </c>
      <c r="D4825" s="0" t="s">
        <v>129</v>
      </c>
      <c r="E4825" s="161" t="n">
        <v>40725</v>
      </c>
      <c r="F4825" s="161" t="n">
        <v>73050</v>
      </c>
      <c r="G4825" s="0" t="s">
        <v>130</v>
      </c>
    </row>
    <row r="4826" customFormat="false" ht="15" hidden="false" customHeight="false" outlineLevel="0" collapsed="false">
      <c r="A4826" s="0" t="s">
        <v>126</v>
      </c>
      <c r="B4826" s="0" t="s">
        <v>9689</v>
      </c>
      <c r="C4826" s="0" t="s">
        <v>9690</v>
      </c>
      <c r="D4826" s="0" t="s">
        <v>129</v>
      </c>
      <c r="E4826" s="161" t="n">
        <v>40725</v>
      </c>
      <c r="F4826" s="161" t="n">
        <v>73050</v>
      </c>
      <c r="G4826" s="0" t="s">
        <v>130</v>
      </c>
    </row>
    <row r="4827" customFormat="false" ht="15" hidden="false" customHeight="false" outlineLevel="0" collapsed="false">
      <c r="A4827" s="0" t="s">
        <v>126</v>
      </c>
      <c r="B4827" s="0" t="s">
        <v>9691</v>
      </c>
      <c r="C4827" s="0" t="s">
        <v>9692</v>
      </c>
      <c r="D4827" s="0" t="s">
        <v>129</v>
      </c>
      <c r="E4827" s="161" t="n">
        <v>40725</v>
      </c>
      <c r="F4827" s="161" t="n">
        <v>73050</v>
      </c>
      <c r="G4827" s="0" t="s">
        <v>130</v>
      </c>
    </row>
    <row r="4828" customFormat="false" ht="15" hidden="false" customHeight="false" outlineLevel="0" collapsed="false">
      <c r="A4828" s="0" t="s">
        <v>126</v>
      </c>
      <c r="B4828" s="0" t="s">
        <v>9693</v>
      </c>
      <c r="C4828" s="0" t="s">
        <v>9694</v>
      </c>
      <c r="D4828" s="0" t="s">
        <v>129</v>
      </c>
      <c r="E4828" s="161" t="n">
        <v>40725</v>
      </c>
      <c r="F4828" s="161" t="n">
        <v>73050</v>
      </c>
      <c r="G4828" s="0" t="s">
        <v>130</v>
      </c>
    </row>
    <row r="4829" customFormat="false" ht="15" hidden="false" customHeight="false" outlineLevel="0" collapsed="false">
      <c r="A4829" s="0" t="s">
        <v>126</v>
      </c>
      <c r="B4829" s="0" t="s">
        <v>9695</v>
      </c>
      <c r="C4829" s="0" t="s">
        <v>9696</v>
      </c>
      <c r="D4829" s="0" t="s">
        <v>129</v>
      </c>
      <c r="E4829" s="161" t="n">
        <v>40725</v>
      </c>
      <c r="F4829" s="161" t="n">
        <v>73050</v>
      </c>
      <c r="G4829" s="0" t="s">
        <v>130</v>
      </c>
    </row>
    <row r="4830" customFormat="false" ht="15" hidden="false" customHeight="false" outlineLevel="0" collapsed="false">
      <c r="A4830" s="0" t="s">
        <v>126</v>
      </c>
      <c r="B4830" s="0" t="s">
        <v>9697</v>
      </c>
      <c r="C4830" s="0" t="s">
        <v>9698</v>
      </c>
      <c r="D4830" s="0" t="s">
        <v>129</v>
      </c>
      <c r="E4830" s="161" t="n">
        <v>40725</v>
      </c>
      <c r="F4830" s="161" t="n">
        <v>73050</v>
      </c>
      <c r="G4830" s="0" t="s">
        <v>130</v>
      </c>
    </row>
    <row r="4831" customFormat="false" ht="15" hidden="false" customHeight="false" outlineLevel="0" collapsed="false">
      <c r="A4831" s="0" t="s">
        <v>126</v>
      </c>
      <c r="B4831" s="0" t="s">
        <v>9699</v>
      </c>
      <c r="C4831" s="0" t="s">
        <v>9700</v>
      </c>
      <c r="D4831" s="0" t="s">
        <v>129</v>
      </c>
      <c r="E4831" s="161" t="n">
        <v>40725</v>
      </c>
      <c r="F4831" s="161" t="n">
        <v>73050</v>
      </c>
      <c r="G4831" s="0" t="s">
        <v>130</v>
      </c>
    </row>
    <row r="4832" customFormat="false" ht="15" hidden="false" customHeight="false" outlineLevel="0" collapsed="false">
      <c r="A4832" s="0" t="s">
        <v>126</v>
      </c>
      <c r="B4832" s="0" t="s">
        <v>9701</v>
      </c>
      <c r="C4832" s="0" t="s">
        <v>9702</v>
      </c>
      <c r="D4832" s="0" t="s">
        <v>129</v>
      </c>
      <c r="E4832" s="161" t="n">
        <v>40725</v>
      </c>
      <c r="F4832" s="161" t="n">
        <v>73050</v>
      </c>
      <c r="G4832" s="0" t="s">
        <v>130</v>
      </c>
    </row>
    <row r="4833" customFormat="false" ht="15" hidden="false" customHeight="false" outlineLevel="0" collapsed="false">
      <c r="A4833" s="0" t="s">
        <v>126</v>
      </c>
      <c r="B4833" s="0" t="s">
        <v>9703</v>
      </c>
      <c r="C4833" s="0" t="s">
        <v>9704</v>
      </c>
      <c r="D4833" s="0" t="s">
        <v>129</v>
      </c>
      <c r="E4833" s="161" t="n">
        <v>40725</v>
      </c>
      <c r="F4833" s="161" t="n">
        <v>73050</v>
      </c>
      <c r="G4833" s="0" t="s">
        <v>130</v>
      </c>
    </row>
    <row r="4834" customFormat="false" ht="15" hidden="false" customHeight="false" outlineLevel="0" collapsed="false">
      <c r="A4834" s="0" t="s">
        <v>126</v>
      </c>
      <c r="B4834" s="0" t="s">
        <v>9705</v>
      </c>
      <c r="C4834" s="0" t="s">
        <v>9706</v>
      </c>
      <c r="D4834" s="0" t="s">
        <v>129</v>
      </c>
      <c r="E4834" s="161" t="n">
        <v>40725</v>
      </c>
      <c r="F4834" s="161" t="n">
        <v>73050</v>
      </c>
      <c r="G4834" s="0" t="s">
        <v>130</v>
      </c>
    </row>
    <row r="4835" customFormat="false" ht="15" hidden="false" customHeight="false" outlineLevel="0" collapsed="false">
      <c r="A4835" s="0" t="s">
        <v>126</v>
      </c>
      <c r="B4835" s="0" t="s">
        <v>9707</v>
      </c>
      <c r="C4835" s="0" t="s">
        <v>9708</v>
      </c>
      <c r="D4835" s="0" t="s">
        <v>129</v>
      </c>
      <c r="E4835" s="161" t="n">
        <v>40725</v>
      </c>
      <c r="F4835" s="161" t="n">
        <v>73050</v>
      </c>
      <c r="G4835" s="0" t="s">
        <v>130</v>
      </c>
    </row>
    <row r="4836" customFormat="false" ht="15" hidden="false" customHeight="false" outlineLevel="0" collapsed="false">
      <c r="A4836" s="0" t="s">
        <v>126</v>
      </c>
      <c r="B4836" s="0" t="s">
        <v>9709</v>
      </c>
      <c r="C4836" s="0" t="s">
        <v>9710</v>
      </c>
      <c r="D4836" s="0" t="s">
        <v>129</v>
      </c>
      <c r="E4836" s="161" t="n">
        <v>41122</v>
      </c>
      <c r="F4836" s="161" t="n">
        <v>73050</v>
      </c>
      <c r="G4836" s="0" t="s">
        <v>130</v>
      </c>
    </row>
    <row r="4837" customFormat="false" ht="15" hidden="false" customHeight="false" outlineLevel="0" collapsed="false">
      <c r="A4837" s="0" t="s">
        <v>126</v>
      </c>
      <c r="B4837" s="0" t="s">
        <v>9711</v>
      </c>
      <c r="C4837" s="0" t="s">
        <v>9712</v>
      </c>
      <c r="D4837" s="0" t="s">
        <v>129</v>
      </c>
      <c r="E4837" s="161" t="n">
        <v>41122</v>
      </c>
      <c r="F4837" s="161" t="n">
        <v>73050</v>
      </c>
      <c r="G4837" s="0" t="s">
        <v>130</v>
      </c>
    </row>
    <row r="4838" customFormat="false" ht="15" hidden="false" customHeight="false" outlineLevel="0" collapsed="false">
      <c r="A4838" s="0" t="s">
        <v>126</v>
      </c>
      <c r="B4838" s="0" t="s">
        <v>9713</v>
      </c>
      <c r="C4838" s="0" t="s">
        <v>9714</v>
      </c>
      <c r="D4838" s="0" t="s">
        <v>129</v>
      </c>
      <c r="E4838" s="161" t="n">
        <v>41122</v>
      </c>
      <c r="F4838" s="161" t="n">
        <v>73050</v>
      </c>
      <c r="G4838" s="0" t="s">
        <v>130</v>
      </c>
    </row>
    <row r="4839" customFormat="false" ht="15" hidden="false" customHeight="false" outlineLevel="0" collapsed="false">
      <c r="A4839" s="0" t="s">
        <v>126</v>
      </c>
      <c r="B4839" s="0" t="s">
        <v>9715</v>
      </c>
      <c r="C4839" s="0" t="s">
        <v>9716</v>
      </c>
      <c r="D4839" s="0" t="s">
        <v>129</v>
      </c>
      <c r="E4839" s="161" t="n">
        <v>41122</v>
      </c>
      <c r="F4839" s="161" t="n">
        <v>73050</v>
      </c>
      <c r="G4839" s="0" t="s">
        <v>130</v>
      </c>
    </row>
    <row r="4840" customFormat="false" ht="15" hidden="false" customHeight="false" outlineLevel="0" collapsed="false">
      <c r="A4840" s="0" t="s">
        <v>126</v>
      </c>
      <c r="B4840" s="0" t="s">
        <v>9717</v>
      </c>
      <c r="C4840" s="0" t="s">
        <v>9718</v>
      </c>
      <c r="D4840" s="0" t="s">
        <v>129</v>
      </c>
      <c r="E4840" s="161" t="n">
        <v>43313</v>
      </c>
      <c r="F4840" s="161" t="n">
        <v>73050</v>
      </c>
      <c r="G4840" s="0" t="s">
        <v>130</v>
      </c>
    </row>
    <row r="4841" customFormat="false" ht="15" hidden="false" customHeight="false" outlineLevel="0" collapsed="false">
      <c r="A4841" s="0" t="s">
        <v>126</v>
      </c>
      <c r="B4841" s="0" t="s">
        <v>9721</v>
      </c>
      <c r="C4841" s="0" t="s">
        <v>9722</v>
      </c>
      <c r="D4841" s="0" t="s">
        <v>129</v>
      </c>
      <c r="E4841" s="161" t="n">
        <v>44102</v>
      </c>
      <c r="F4841" s="161" t="n">
        <v>73050</v>
      </c>
      <c r="G4841" s="0" t="s">
        <v>130</v>
      </c>
    </row>
    <row r="4842" customFormat="false" ht="15" hidden="false" customHeight="false" outlineLevel="0" collapsed="false">
      <c r="A4842" s="0" t="s">
        <v>126</v>
      </c>
      <c r="B4842" s="0" t="s">
        <v>9725</v>
      </c>
      <c r="C4842" s="0" t="s">
        <v>9726</v>
      </c>
      <c r="D4842" s="0" t="s">
        <v>129</v>
      </c>
      <c r="E4842" s="161" t="n">
        <v>44102</v>
      </c>
      <c r="F4842" s="161" t="n">
        <v>73050</v>
      </c>
      <c r="G4842" s="0" t="s">
        <v>130</v>
      </c>
    </row>
    <row r="4843" customFormat="false" ht="15" hidden="false" customHeight="false" outlineLevel="0" collapsed="false">
      <c r="A4843" s="0" t="s">
        <v>126</v>
      </c>
      <c r="B4843" s="0" t="s">
        <v>9727</v>
      </c>
      <c r="C4843" s="0" t="s">
        <v>9728</v>
      </c>
      <c r="D4843" s="0" t="s">
        <v>129</v>
      </c>
      <c r="E4843" s="161" t="n">
        <v>44102</v>
      </c>
      <c r="F4843" s="161" t="n">
        <v>73050</v>
      </c>
      <c r="G4843" s="0" t="s">
        <v>130</v>
      </c>
    </row>
    <row r="4844" customFormat="false" ht="15" hidden="false" customHeight="false" outlineLevel="0" collapsed="false">
      <c r="A4844" s="0" t="s">
        <v>126</v>
      </c>
      <c r="B4844" s="0" t="s">
        <v>9729</v>
      </c>
      <c r="C4844" s="0" t="s">
        <v>9730</v>
      </c>
      <c r="D4844" s="0" t="s">
        <v>129</v>
      </c>
      <c r="E4844" s="161" t="n">
        <v>44102</v>
      </c>
      <c r="F4844" s="161" t="n">
        <v>73050</v>
      </c>
      <c r="G4844" s="0" t="s">
        <v>130</v>
      </c>
    </row>
    <row r="4845" customFormat="false" ht="15" hidden="false" customHeight="false" outlineLevel="0" collapsed="false">
      <c r="A4845" s="0" t="s">
        <v>126</v>
      </c>
      <c r="B4845" s="0" t="s">
        <v>9731</v>
      </c>
      <c r="C4845" s="0" t="s">
        <v>9732</v>
      </c>
      <c r="D4845" s="0" t="s">
        <v>129</v>
      </c>
      <c r="E4845" s="161" t="n">
        <v>44102</v>
      </c>
      <c r="F4845" s="161" t="n">
        <v>73050</v>
      </c>
      <c r="G4845" s="0" t="s">
        <v>130</v>
      </c>
    </row>
    <row r="4846" customFormat="false" ht="15" hidden="false" customHeight="false" outlineLevel="0" collapsed="false">
      <c r="A4846" s="0" t="s">
        <v>126</v>
      </c>
      <c r="B4846" s="0" t="s">
        <v>9733</v>
      </c>
      <c r="C4846" s="0" t="s">
        <v>9734</v>
      </c>
      <c r="D4846" s="0" t="s">
        <v>129</v>
      </c>
      <c r="E4846" s="161" t="n">
        <v>44102</v>
      </c>
      <c r="F4846" s="161" t="n">
        <v>73050</v>
      </c>
      <c r="G4846" s="0" t="s">
        <v>130</v>
      </c>
    </row>
    <row r="4847" customFormat="false" ht="15" hidden="false" customHeight="false" outlineLevel="0" collapsed="false">
      <c r="A4847" s="0" t="s">
        <v>126</v>
      </c>
      <c r="B4847" s="0" t="s">
        <v>9735</v>
      </c>
      <c r="C4847" s="0" t="s">
        <v>9736</v>
      </c>
      <c r="D4847" s="0" t="s">
        <v>129</v>
      </c>
      <c r="E4847" s="161" t="n">
        <v>44102</v>
      </c>
      <c r="F4847" s="161" t="n">
        <v>73050</v>
      </c>
      <c r="G4847" s="0" t="s">
        <v>130</v>
      </c>
    </row>
    <row r="4848" customFormat="false" ht="15" hidden="false" customHeight="false" outlineLevel="0" collapsed="false">
      <c r="A4848" s="0" t="s">
        <v>126</v>
      </c>
      <c r="B4848" s="0" t="s">
        <v>9737</v>
      </c>
      <c r="C4848" s="0" t="s">
        <v>9738</v>
      </c>
      <c r="D4848" s="0" t="s">
        <v>129</v>
      </c>
      <c r="E4848" s="161" t="n">
        <v>44102</v>
      </c>
      <c r="F4848" s="161" t="n">
        <v>73050</v>
      </c>
      <c r="G4848" s="0" t="s">
        <v>130</v>
      </c>
    </row>
    <row r="4849" customFormat="false" ht="15" hidden="false" customHeight="false" outlineLevel="0" collapsed="false">
      <c r="A4849" s="0" t="s">
        <v>126</v>
      </c>
      <c r="B4849" s="0" t="s">
        <v>9739</v>
      </c>
      <c r="C4849" s="0" t="s">
        <v>9740</v>
      </c>
      <c r="D4849" s="0" t="s">
        <v>129</v>
      </c>
      <c r="E4849" s="161" t="n">
        <v>44102</v>
      </c>
      <c r="F4849" s="161" t="n">
        <v>73050</v>
      </c>
      <c r="G4849" s="0" t="s">
        <v>130</v>
      </c>
    </row>
    <row r="4850" customFormat="false" ht="15" hidden="false" customHeight="false" outlineLevel="0" collapsed="false">
      <c r="A4850" s="0" t="s">
        <v>126</v>
      </c>
      <c r="B4850" s="0" t="s">
        <v>9741</v>
      </c>
      <c r="C4850" s="0" t="s">
        <v>9742</v>
      </c>
      <c r="D4850" s="0" t="s">
        <v>129</v>
      </c>
      <c r="E4850" s="161" t="n">
        <v>40725</v>
      </c>
      <c r="F4850" s="161" t="n">
        <v>73050</v>
      </c>
      <c r="G4850" s="0" t="s">
        <v>130</v>
      </c>
    </row>
    <row r="4851" customFormat="false" ht="15" hidden="false" customHeight="false" outlineLevel="0" collapsed="false">
      <c r="A4851" s="0" t="s">
        <v>126</v>
      </c>
      <c r="B4851" s="0" t="s">
        <v>9743</v>
      </c>
      <c r="C4851" s="0" t="s">
        <v>9744</v>
      </c>
      <c r="D4851" s="0" t="s">
        <v>129</v>
      </c>
      <c r="E4851" s="161" t="n">
        <v>40725</v>
      </c>
      <c r="F4851" s="161" t="n">
        <v>73050</v>
      </c>
      <c r="G4851" s="0" t="s">
        <v>130</v>
      </c>
    </row>
    <row r="4852" customFormat="false" ht="15" hidden="false" customHeight="false" outlineLevel="0" collapsed="false">
      <c r="A4852" s="0" t="s">
        <v>126</v>
      </c>
      <c r="B4852" s="0" t="s">
        <v>9745</v>
      </c>
      <c r="C4852" s="0" t="s">
        <v>9746</v>
      </c>
      <c r="D4852" s="0" t="s">
        <v>129</v>
      </c>
      <c r="E4852" s="161" t="n">
        <v>40725</v>
      </c>
      <c r="F4852" s="161" t="n">
        <v>73050</v>
      </c>
      <c r="G4852" s="0" t="s">
        <v>130</v>
      </c>
    </row>
    <row r="4853" customFormat="false" ht="15" hidden="false" customHeight="false" outlineLevel="0" collapsed="false">
      <c r="A4853" s="0" t="s">
        <v>126</v>
      </c>
      <c r="B4853" s="0" t="s">
        <v>9747</v>
      </c>
      <c r="C4853" s="0" t="s">
        <v>9748</v>
      </c>
      <c r="D4853" s="0" t="s">
        <v>129</v>
      </c>
      <c r="E4853" s="161" t="n">
        <v>40725</v>
      </c>
      <c r="F4853" s="161" t="n">
        <v>73050</v>
      </c>
      <c r="G4853" s="0" t="s">
        <v>130</v>
      </c>
    </row>
    <row r="4854" customFormat="false" ht="15" hidden="false" customHeight="false" outlineLevel="0" collapsed="false">
      <c r="A4854" s="0" t="s">
        <v>126</v>
      </c>
      <c r="B4854" s="0" t="s">
        <v>9749</v>
      </c>
      <c r="C4854" s="0" t="s">
        <v>9750</v>
      </c>
      <c r="D4854" s="0" t="s">
        <v>129</v>
      </c>
      <c r="E4854" s="161" t="n">
        <v>40725</v>
      </c>
      <c r="F4854" s="161" t="n">
        <v>73050</v>
      </c>
      <c r="G4854" s="0" t="s">
        <v>130</v>
      </c>
    </row>
    <row r="4855" customFormat="false" ht="15" hidden="false" customHeight="false" outlineLevel="0" collapsed="false">
      <c r="A4855" s="0" t="s">
        <v>126</v>
      </c>
      <c r="B4855" s="0" t="s">
        <v>9751</v>
      </c>
      <c r="C4855" s="0" t="s">
        <v>9752</v>
      </c>
      <c r="D4855" s="0" t="s">
        <v>129</v>
      </c>
      <c r="E4855" s="161" t="n">
        <v>40725</v>
      </c>
      <c r="F4855" s="161" t="n">
        <v>73050</v>
      </c>
      <c r="G4855" s="0" t="s">
        <v>130</v>
      </c>
    </row>
    <row r="4856" customFormat="false" ht="15" hidden="false" customHeight="false" outlineLevel="0" collapsed="false">
      <c r="A4856" s="0" t="s">
        <v>126</v>
      </c>
      <c r="B4856" s="0" t="s">
        <v>9753</v>
      </c>
      <c r="C4856" s="0" t="s">
        <v>9754</v>
      </c>
      <c r="D4856" s="0" t="s">
        <v>129</v>
      </c>
      <c r="E4856" s="161" t="n">
        <v>40725</v>
      </c>
      <c r="F4856" s="161" t="n">
        <v>73050</v>
      </c>
      <c r="G4856" s="0" t="s">
        <v>130</v>
      </c>
    </row>
    <row r="4857" customFormat="false" ht="15" hidden="false" customHeight="false" outlineLevel="0" collapsed="false">
      <c r="A4857" s="0" t="s">
        <v>126</v>
      </c>
      <c r="B4857" s="0" t="s">
        <v>9755</v>
      </c>
      <c r="C4857" s="0" t="s">
        <v>9756</v>
      </c>
      <c r="D4857" s="0" t="s">
        <v>129</v>
      </c>
      <c r="E4857" s="161" t="n">
        <v>40725</v>
      </c>
      <c r="F4857" s="161" t="n">
        <v>73050</v>
      </c>
      <c r="G4857" s="0" t="s">
        <v>130</v>
      </c>
    </row>
    <row r="4858" customFormat="false" ht="15" hidden="false" customHeight="false" outlineLevel="0" collapsed="false">
      <c r="A4858" s="0" t="s">
        <v>126</v>
      </c>
      <c r="B4858" s="0" t="s">
        <v>9757</v>
      </c>
      <c r="C4858" s="0" t="s">
        <v>9758</v>
      </c>
      <c r="D4858" s="0" t="s">
        <v>129</v>
      </c>
      <c r="E4858" s="161" t="n">
        <v>40725</v>
      </c>
      <c r="F4858" s="161" t="n">
        <v>73050</v>
      </c>
      <c r="G4858" s="0" t="s">
        <v>130</v>
      </c>
    </row>
    <row r="4859" customFormat="false" ht="15" hidden="false" customHeight="false" outlineLevel="0" collapsed="false">
      <c r="A4859" s="0" t="s">
        <v>126</v>
      </c>
      <c r="B4859" s="0" t="s">
        <v>9759</v>
      </c>
      <c r="C4859" s="0" t="s">
        <v>9760</v>
      </c>
      <c r="D4859" s="0" t="s">
        <v>129</v>
      </c>
      <c r="E4859" s="161" t="n">
        <v>40725</v>
      </c>
      <c r="F4859" s="161" t="n">
        <v>73050</v>
      </c>
      <c r="G4859" s="0" t="s">
        <v>130</v>
      </c>
    </row>
    <row r="4860" customFormat="false" ht="15" hidden="false" customHeight="false" outlineLevel="0" collapsed="false">
      <c r="A4860" s="0" t="s">
        <v>126</v>
      </c>
      <c r="B4860" s="0" t="s">
        <v>9761</v>
      </c>
      <c r="C4860" s="0" t="s">
        <v>9762</v>
      </c>
      <c r="D4860" s="0" t="s">
        <v>129</v>
      </c>
      <c r="E4860" s="161" t="n">
        <v>40725</v>
      </c>
      <c r="F4860" s="161" t="n">
        <v>73050</v>
      </c>
      <c r="G4860" s="0" t="s">
        <v>130</v>
      </c>
    </row>
    <row r="4861" customFormat="false" ht="15" hidden="false" customHeight="false" outlineLevel="0" collapsed="false">
      <c r="A4861" s="0" t="s">
        <v>126</v>
      </c>
      <c r="B4861" s="0" t="s">
        <v>9763</v>
      </c>
      <c r="C4861" s="0" t="s">
        <v>9764</v>
      </c>
      <c r="D4861" s="0" t="s">
        <v>129</v>
      </c>
      <c r="E4861" s="161" t="n">
        <v>40725</v>
      </c>
      <c r="F4861" s="161" t="n">
        <v>73050</v>
      </c>
      <c r="G4861" s="0" t="s">
        <v>130</v>
      </c>
    </row>
    <row r="4862" customFormat="false" ht="15" hidden="false" customHeight="false" outlineLevel="0" collapsed="false">
      <c r="A4862" s="0" t="s">
        <v>126</v>
      </c>
      <c r="B4862" s="0" t="s">
        <v>9765</v>
      </c>
      <c r="C4862" s="0" t="s">
        <v>9766</v>
      </c>
      <c r="D4862" s="0" t="s">
        <v>129</v>
      </c>
      <c r="E4862" s="161" t="n">
        <v>40725</v>
      </c>
      <c r="F4862" s="161" t="n">
        <v>73050</v>
      </c>
      <c r="G4862" s="0" t="s">
        <v>130</v>
      </c>
    </row>
    <row r="4863" customFormat="false" ht="15" hidden="false" customHeight="false" outlineLevel="0" collapsed="false">
      <c r="A4863" s="0" t="s">
        <v>126</v>
      </c>
      <c r="B4863" s="0" t="s">
        <v>9767</v>
      </c>
      <c r="C4863" s="0" t="s">
        <v>9768</v>
      </c>
      <c r="D4863" s="0" t="s">
        <v>129</v>
      </c>
      <c r="E4863" s="161" t="n">
        <v>40725</v>
      </c>
      <c r="F4863" s="161" t="n">
        <v>73050</v>
      </c>
      <c r="G4863" s="0" t="s">
        <v>130</v>
      </c>
    </row>
    <row r="4864" customFormat="false" ht="15" hidden="false" customHeight="false" outlineLevel="0" collapsed="false">
      <c r="A4864" s="0" t="s">
        <v>126</v>
      </c>
      <c r="B4864" s="0" t="s">
        <v>9769</v>
      </c>
      <c r="C4864" s="0" t="s">
        <v>9770</v>
      </c>
      <c r="D4864" s="0" t="s">
        <v>129</v>
      </c>
      <c r="E4864" s="161" t="n">
        <v>40725</v>
      </c>
      <c r="F4864" s="161" t="n">
        <v>73050</v>
      </c>
      <c r="G4864" s="0" t="s">
        <v>130</v>
      </c>
    </row>
    <row r="4865" customFormat="false" ht="15" hidden="false" customHeight="false" outlineLevel="0" collapsed="false">
      <c r="A4865" s="0" t="s">
        <v>126</v>
      </c>
      <c r="B4865" s="0" t="s">
        <v>9771</v>
      </c>
      <c r="C4865" s="0" t="s">
        <v>9772</v>
      </c>
      <c r="D4865" s="0" t="s">
        <v>129</v>
      </c>
      <c r="E4865" s="161" t="n">
        <v>40725</v>
      </c>
      <c r="F4865" s="161" t="n">
        <v>73050</v>
      </c>
      <c r="G4865" s="0" t="s">
        <v>130</v>
      </c>
    </row>
    <row r="4866" customFormat="false" ht="15" hidden="false" customHeight="false" outlineLevel="0" collapsed="false">
      <c r="A4866" s="0" t="s">
        <v>126</v>
      </c>
      <c r="B4866" s="0" t="s">
        <v>9773</v>
      </c>
      <c r="C4866" s="0" t="s">
        <v>9774</v>
      </c>
      <c r="D4866" s="0" t="s">
        <v>129</v>
      </c>
      <c r="E4866" s="161" t="n">
        <v>40725</v>
      </c>
      <c r="F4866" s="161" t="n">
        <v>73050</v>
      </c>
      <c r="G4866" s="0" t="s">
        <v>130</v>
      </c>
    </row>
    <row r="4867" customFormat="false" ht="15" hidden="false" customHeight="false" outlineLevel="0" collapsed="false">
      <c r="A4867" s="0" t="s">
        <v>126</v>
      </c>
      <c r="B4867" s="0" t="s">
        <v>9775</v>
      </c>
      <c r="C4867" s="0" t="s">
        <v>9776</v>
      </c>
      <c r="D4867" s="0" t="s">
        <v>129</v>
      </c>
      <c r="E4867" s="161" t="n">
        <v>40725</v>
      </c>
      <c r="F4867" s="161" t="n">
        <v>73050</v>
      </c>
      <c r="G4867" s="0" t="s">
        <v>130</v>
      </c>
    </row>
    <row r="4868" customFormat="false" ht="15" hidden="false" customHeight="false" outlineLevel="0" collapsed="false">
      <c r="A4868" s="0" t="s">
        <v>126</v>
      </c>
      <c r="B4868" s="0" t="s">
        <v>9777</v>
      </c>
      <c r="C4868" s="0" t="s">
        <v>9778</v>
      </c>
      <c r="D4868" s="0" t="s">
        <v>129</v>
      </c>
      <c r="E4868" s="161" t="n">
        <v>40725</v>
      </c>
      <c r="F4868" s="161" t="n">
        <v>73050</v>
      </c>
      <c r="G4868" s="0" t="s">
        <v>130</v>
      </c>
    </row>
    <row r="4869" customFormat="false" ht="15" hidden="false" customHeight="false" outlineLevel="0" collapsed="false">
      <c r="A4869" s="0" t="s">
        <v>126</v>
      </c>
      <c r="B4869" s="0" t="s">
        <v>9779</v>
      </c>
      <c r="C4869" s="0" t="s">
        <v>9780</v>
      </c>
      <c r="D4869" s="0" t="s">
        <v>129</v>
      </c>
      <c r="E4869" s="161" t="n">
        <v>40725</v>
      </c>
      <c r="F4869" s="161" t="n">
        <v>73050</v>
      </c>
      <c r="G4869" s="0" t="s">
        <v>130</v>
      </c>
    </row>
    <row r="4870" customFormat="false" ht="15" hidden="false" customHeight="false" outlineLevel="0" collapsed="false">
      <c r="A4870" s="0" t="s">
        <v>126</v>
      </c>
      <c r="B4870" s="0" t="s">
        <v>9781</v>
      </c>
      <c r="C4870" s="0" t="s">
        <v>9782</v>
      </c>
      <c r="D4870" s="0" t="s">
        <v>129</v>
      </c>
      <c r="E4870" s="161" t="n">
        <v>40725</v>
      </c>
      <c r="F4870" s="161" t="n">
        <v>73050</v>
      </c>
      <c r="G4870" s="0" t="s">
        <v>130</v>
      </c>
    </row>
    <row r="4871" customFormat="false" ht="15" hidden="false" customHeight="false" outlineLevel="0" collapsed="false">
      <c r="A4871" s="0" t="s">
        <v>126</v>
      </c>
      <c r="B4871" s="0" t="s">
        <v>9783</v>
      </c>
      <c r="C4871" s="0" t="s">
        <v>9784</v>
      </c>
      <c r="D4871" s="0" t="s">
        <v>129</v>
      </c>
      <c r="E4871" s="161" t="n">
        <v>40725</v>
      </c>
      <c r="F4871" s="161" t="n">
        <v>73050</v>
      </c>
      <c r="G4871" s="0" t="s">
        <v>130</v>
      </c>
    </row>
    <row r="4872" customFormat="false" ht="15" hidden="false" customHeight="false" outlineLevel="0" collapsed="false">
      <c r="A4872" s="0" t="s">
        <v>126</v>
      </c>
      <c r="B4872" s="0" t="s">
        <v>9785</v>
      </c>
      <c r="C4872" s="0" t="s">
        <v>9786</v>
      </c>
      <c r="D4872" s="0" t="s">
        <v>129</v>
      </c>
      <c r="E4872" s="161" t="n">
        <v>40725</v>
      </c>
      <c r="F4872" s="161" t="n">
        <v>73050</v>
      </c>
      <c r="G4872" s="0" t="s">
        <v>130</v>
      </c>
    </row>
    <row r="4873" customFormat="false" ht="15" hidden="false" customHeight="false" outlineLevel="0" collapsed="false">
      <c r="A4873" s="0" t="s">
        <v>126</v>
      </c>
      <c r="B4873" s="0" t="s">
        <v>9787</v>
      </c>
      <c r="C4873" s="0" t="s">
        <v>9788</v>
      </c>
      <c r="D4873" s="0" t="s">
        <v>129</v>
      </c>
      <c r="E4873" s="161" t="n">
        <v>40725</v>
      </c>
      <c r="F4873" s="161" t="n">
        <v>73050</v>
      </c>
      <c r="G4873" s="0" t="s">
        <v>130</v>
      </c>
    </row>
    <row r="4874" customFormat="false" ht="15" hidden="false" customHeight="false" outlineLevel="0" collapsed="false">
      <c r="A4874" s="0" t="s">
        <v>126</v>
      </c>
      <c r="B4874" s="0" t="s">
        <v>9789</v>
      </c>
      <c r="C4874" s="0" t="s">
        <v>9790</v>
      </c>
      <c r="D4874" s="0" t="s">
        <v>129</v>
      </c>
      <c r="E4874" s="161" t="n">
        <v>40725</v>
      </c>
      <c r="F4874" s="161" t="n">
        <v>73050</v>
      </c>
      <c r="G4874" s="0" t="s">
        <v>130</v>
      </c>
    </row>
    <row r="4875" customFormat="false" ht="15" hidden="false" customHeight="false" outlineLevel="0" collapsed="false">
      <c r="A4875" s="0" t="s">
        <v>126</v>
      </c>
      <c r="B4875" s="0" t="s">
        <v>9791</v>
      </c>
      <c r="C4875" s="0" t="s">
        <v>9792</v>
      </c>
      <c r="D4875" s="0" t="s">
        <v>129</v>
      </c>
      <c r="E4875" s="161" t="n">
        <v>40725</v>
      </c>
      <c r="F4875" s="161" t="n">
        <v>73050</v>
      </c>
      <c r="G4875" s="0" t="s">
        <v>130</v>
      </c>
    </row>
    <row r="4876" customFormat="false" ht="15" hidden="false" customHeight="false" outlineLevel="0" collapsed="false">
      <c r="A4876" s="0" t="s">
        <v>126</v>
      </c>
      <c r="B4876" s="0" t="s">
        <v>9793</v>
      </c>
      <c r="C4876" s="0" t="s">
        <v>9794</v>
      </c>
      <c r="D4876" s="0" t="s">
        <v>129</v>
      </c>
      <c r="E4876" s="161" t="n">
        <v>40725</v>
      </c>
      <c r="F4876" s="161" t="n">
        <v>73050</v>
      </c>
      <c r="G4876" s="0" t="s">
        <v>130</v>
      </c>
    </row>
    <row r="4877" customFormat="false" ht="15" hidden="false" customHeight="false" outlineLevel="0" collapsed="false">
      <c r="A4877" s="0" t="s">
        <v>126</v>
      </c>
      <c r="B4877" s="0" t="s">
        <v>9795</v>
      </c>
      <c r="C4877" s="0" t="s">
        <v>9796</v>
      </c>
      <c r="D4877" s="0" t="s">
        <v>129</v>
      </c>
      <c r="E4877" s="161" t="n">
        <v>40725</v>
      </c>
      <c r="F4877" s="161" t="n">
        <v>73050</v>
      </c>
      <c r="G4877" s="0" t="s">
        <v>130</v>
      </c>
    </row>
    <row r="4878" customFormat="false" ht="15" hidden="false" customHeight="false" outlineLevel="0" collapsed="false">
      <c r="A4878" s="0" t="s">
        <v>126</v>
      </c>
      <c r="B4878" s="0" t="s">
        <v>9797</v>
      </c>
      <c r="C4878" s="0" t="s">
        <v>9798</v>
      </c>
      <c r="D4878" s="0" t="s">
        <v>129</v>
      </c>
      <c r="E4878" s="161" t="n">
        <v>40725</v>
      </c>
      <c r="F4878" s="161" t="n">
        <v>73050</v>
      </c>
      <c r="G4878" s="0" t="s">
        <v>130</v>
      </c>
    </row>
    <row r="4879" customFormat="false" ht="15" hidden="false" customHeight="false" outlineLevel="0" collapsed="false">
      <c r="A4879" s="0" t="s">
        <v>126</v>
      </c>
      <c r="B4879" s="0" t="s">
        <v>9799</v>
      </c>
      <c r="C4879" s="0" t="s">
        <v>9800</v>
      </c>
      <c r="D4879" s="0" t="s">
        <v>129</v>
      </c>
      <c r="E4879" s="161" t="n">
        <v>40725</v>
      </c>
      <c r="F4879" s="161" t="n">
        <v>73050</v>
      </c>
      <c r="G4879" s="0" t="s">
        <v>130</v>
      </c>
    </row>
    <row r="4880" customFormat="false" ht="15" hidden="false" customHeight="false" outlineLevel="0" collapsed="false">
      <c r="A4880" s="0" t="s">
        <v>126</v>
      </c>
      <c r="B4880" s="0" t="s">
        <v>9801</v>
      </c>
      <c r="C4880" s="0" t="s">
        <v>9802</v>
      </c>
      <c r="D4880" s="0" t="s">
        <v>129</v>
      </c>
      <c r="E4880" s="161" t="n">
        <v>40725</v>
      </c>
      <c r="F4880" s="161" t="n">
        <v>73050</v>
      </c>
      <c r="G4880" s="0" t="s">
        <v>130</v>
      </c>
    </row>
    <row r="4881" customFormat="false" ht="15" hidden="false" customHeight="false" outlineLevel="0" collapsed="false">
      <c r="A4881" s="0" t="s">
        <v>126</v>
      </c>
      <c r="B4881" s="0" t="s">
        <v>9803</v>
      </c>
      <c r="C4881" s="0" t="s">
        <v>9804</v>
      </c>
      <c r="D4881" s="0" t="s">
        <v>129</v>
      </c>
      <c r="E4881" s="161" t="n">
        <v>40725</v>
      </c>
      <c r="F4881" s="161" t="n">
        <v>73050</v>
      </c>
      <c r="G4881" s="0" t="s">
        <v>130</v>
      </c>
    </row>
    <row r="4882" customFormat="false" ht="15" hidden="false" customHeight="false" outlineLevel="0" collapsed="false">
      <c r="A4882" s="0" t="s">
        <v>126</v>
      </c>
      <c r="B4882" s="0" t="s">
        <v>9805</v>
      </c>
      <c r="C4882" s="0" t="s">
        <v>9806</v>
      </c>
      <c r="D4882" s="0" t="s">
        <v>129</v>
      </c>
      <c r="E4882" s="161" t="n">
        <v>40725</v>
      </c>
      <c r="F4882" s="161" t="n">
        <v>73050</v>
      </c>
      <c r="G4882" s="0" t="s">
        <v>130</v>
      </c>
    </row>
    <row r="4883" customFormat="false" ht="15" hidden="false" customHeight="false" outlineLevel="0" collapsed="false">
      <c r="A4883" s="0" t="s">
        <v>126</v>
      </c>
      <c r="B4883" s="0" t="s">
        <v>9807</v>
      </c>
      <c r="C4883" s="0" t="s">
        <v>9808</v>
      </c>
      <c r="D4883" s="0" t="s">
        <v>129</v>
      </c>
      <c r="E4883" s="161" t="n">
        <v>40725</v>
      </c>
      <c r="F4883" s="161" t="n">
        <v>73050</v>
      </c>
      <c r="G4883" s="0" t="s">
        <v>130</v>
      </c>
    </row>
    <row r="4884" customFormat="false" ht="15" hidden="false" customHeight="false" outlineLevel="0" collapsed="false">
      <c r="A4884" s="0" t="s">
        <v>126</v>
      </c>
      <c r="B4884" s="0" t="s">
        <v>9809</v>
      </c>
      <c r="C4884" s="0" t="s">
        <v>9810</v>
      </c>
      <c r="D4884" s="0" t="s">
        <v>129</v>
      </c>
      <c r="E4884" s="161" t="n">
        <v>40725</v>
      </c>
      <c r="F4884" s="161" t="n">
        <v>73050</v>
      </c>
      <c r="G4884" s="0" t="s">
        <v>130</v>
      </c>
    </row>
    <row r="4885" customFormat="false" ht="15" hidden="false" customHeight="false" outlineLevel="0" collapsed="false">
      <c r="A4885" s="0" t="s">
        <v>126</v>
      </c>
      <c r="B4885" s="0" t="s">
        <v>9811</v>
      </c>
      <c r="C4885" s="0" t="s">
        <v>9812</v>
      </c>
      <c r="D4885" s="0" t="s">
        <v>129</v>
      </c>
      <c r="E4885" s="161" t="n">
        <v>40725</v>
      </c>
      <c r="F4885" s="161" t="n">
        <v>73050</v>
      </c>
      <c r="G4885" s="0" t="s">
        <v>130</v>
      </c>
    </row>
    <row r="4886" customFormat="false" ht="15" hidden="false" customHeight="false" outlineLevel="0" collapsed="false">
      <c r="A4886" s="0" t="s">
        <v>126</v>
      </c>
      <c r="B4886" s="0" t="s">
        <v>9813</v>
      </c>
      <c r="C4886" s="0" t="s">
        <v>9814</v>
      </c>
      <c r="D4886" s="0" t="s">
        <v>129</v>
      </c>
      <c r="E4886" s="161" t="n">
        <v>40725</v>
      </c>
      <c r="F4886" s="161" t="n">
        <v>73050</v>
      </c>
      <c r="G4886" s="0" t="s">
        <v>130</v>
      </c>
    </row>
    <row r="4887" customFormat="false" ht="15" hidden="false" customHeight="false" outlineLevel="0" collapsed="false">
      <c r="A4887" s="0" t="s">
        <v>126</v>
      </c>
      <c r="B4887" s="0" t="s">
        <v>9815</v>
      </c>
      <c r="C4887" s="0" t="s">
        <v>9816</v>
      </c>
      <c r="D4887" s="0" t="s">
        <v>129</v>
      </c>
      <c r="E4887" s="161" t="n">
        <v>40725</v>
      </c>
      <c r="F4887" s="161" t="n">
        <v>73050</v>
      </c>
      <c r="G4887" s="0" t="s">
        <v>130</v>
      </c>
    </row>
    <row r="4888" customFormat="false" ht="15" hidden="false" customHeight="false" outlineLevel="0" collapsed="false">
      <c r="A4888" s="0" t="s">
        <v>126</v>
      </c>
      <c r="B4888" s="0" t="s">
        <v>9817</v>
      </c>
      <c r="C4888" s="0" t="s">
        <v>9818</v>
      </c>
      <c r="D4888" s="0" t="s">
        <v>129</v>
      </c>
      <c r="E4888" s="161" t="n">
        <v>40725</v>
      </c>
      <c r="F4888" s="161" t="n">
        <v>73050</v>
      </c>
      <c r="G4888" s="0" t="s">
        <v>130</v>
      </c>
    </row>
    <row r="4889" customFormat="false" ht="15" hidden="false" customHeight="false" outlineLevel="0" collapsed="false">
      <c r="A4889" s="0" t="s">
        <v>126</v>
      </c>
      <c r="B4889" s="0" t="s">
        <v>9819</v>
      </c>
      <c r="C4889" s="0" t="s">
        <v>9820</v>
      </c>
      <c r="D4889" s="0" t="s">
        <v>129</v>
      </c>
      <c r="E4889" s="161" t="n">
        <v>40725</v>
      </c>
      <c r="F4889" s="161" t="n">
        <v>73050</v>
      </c>
      <c r="G4889" s="0" t="s">
        <v>130</v>
      </c>
    </row>
    <row r="4890" customFormat="false" ht="15" hidden="false" customHeight="false" outlineLevel="0" collapsed="false">
      <c r="A4890" s="0" t="s">
        <v>126</v>
      </c>
      <c r="B4890" s="0" t="s">
        <v>9821</v>
      </c>
      <c r="C4890" s="0" t="s">
        <v>9822</v>
      </c>
      <c r="D4890" s="0" t="s">
        <v>129</v>
      </c>
      <c r="E4890" s="161" t="n">
        <v>40725</v>
      </c>
      <c r="F4890" s="161" t="n">
        <v>73050</v>
      </c>
      <c r="G4890" s="0" t="s">
        <v>130</v>
      </c>
    </row>
    <row r="4891" customFormat="false" ht="15" hidden="false" customHeight="false" outlineLevel="0" collapsed="false">
      <c r="A4891" s="0" t="s">
        <v>126</v>
      </c>
      <c r="B4891" s="0" t="s">
        <v>9823</v>
      </c>
      <c r="C4891" s="0" t="s">
        <v>9824</v>
      </c>
      <c r="D4891" s="0" t="s">
        <v>129</v>
      </c>
      <c r="E4891" s="161" t="n">
        <v>40725</v>
      </c>
      <c r="F4891" s="161" t="n">
        <v>73050</v>
      </c>
      <c r="G4891" s="0" t="s">
        <v>130</v>
      </c>
    </row>
    <row r="4892" customFormat="false" ht="15" hidden="false" customHeight="false" outlineLevel="0" collapsed="false">
      <c r="A4892" s="0" t="s">
        <v>126</v>
      </c>
      <c r="B4892" s="0" t="s">
        <v>9825</v>
      </c>
      <c r="C4892" s="0" t="s">
        <v>9826</v>
      </c>
      <c r="D4892" s="0" t="s">
        <v>129</v>
      </c>
      <c r="E4892" s="161" t="n">
        <v>40725</v>
      </c>
      <c r="F4892" s="161" t="n">
        <v>73050</v>
      </c>
      <c r="G4892" s="0" t="s">
        <v>130</v>
      </c>
    </row>
    <row r="4893" customFormat="false" ht="15" hidden="false" customHeight="false" outlineLevel="0" collapsed="false">
      <c r="A4893" s="0" t="s">
        <v>126</v>
      </c>
      <c r="B4893" s="0" t="s">
        <v>9827</v>
      </c>
      <c r="C4893" s="0" t="s">
        <v>9828</v>
      </c>
      <c r="D4893" s="0" t="s">
        <v>129</v>
      </c>
      <c r="E4893" s="161" t="n">
        <v>40725</v>
      </c>
      <c r="F4893" s="161" t="n">
        <v>73050</v>
      </c>
      <c r="G4893" s="0" t="s">
        <v>130</v>
      </c>
    </row>
    <row r="4894" customFormat="false" ht="15" hidden="false" customHeight="false" outlineLevel="0" collapsed="false">
      <c r="A4894" s="0" t="s">
        <v>126</v>
      </c>
      <c r="B4894" s="0" t="s">
        <v>9829</v>
      </c>
      <c r="C4894" s="0" t="s">
        <v>9830</v>
      </c>
      <c r="D4894" s="0" t="s">
        <v>129</v>
      </c>
      <c r="E4894" s="161" t="n">
        <v>40725</v>
      </c>
      <c r="F4894" s="161" t="n">
        <v>73050</v>
      </c>
      <c r="G4894" s="0" t="s">
        <v>130</v>
      </c>
    </row>
    <row r="4895" customFormat="false" ht="15" hidden="false" customHeight="false" outlineLevel="0" collapsed="false">
      <c r="A4895" s="0" t="s">
        <v>126</v>
      </c>
      <c r="B4895" s="0" t="s">
        <v>9831</v>
      </c>
      <c r="C4895" s="0" t="s">
        <v>9832</v>
      </c>
      <c r="D4895" s="0" t="s">
        <v>129</v>
      </c>
      <c r="E4895" s="161" t="n">
        <v>40725</v>
      </c>
      <c r="F4895" s="161" t="n">
        <v>73050</v>
      </c>
      <c r="G4895" s="0" t="s">
        <v>130</v>
      </c>
    </row>
    <row r="4896" customFormat="false" ht="15" hidden="false" customHeight="false" outlineLevel="0" collapsed="false">
      <c r="A4896" s="0" t="s">
        <v>126</v>
      </c>
      <c r="B4896" s="0" t="s">
        <v>9833</v>
      </c>
      <c r="C4896" s="0" t="s">
        <v>9834</v>
      </c>
      <c r="D4896" s="0" t="s">
        <v>129</v>
      </c>
      <c r="E4896" s="161" t="n">
        <v>40725</v>
      </c>
      <c r="F4896" s="161" t="n">
        <v>73050</v>
      </c>
      <c r="G4896" s="0" t="s">
        <v>130</v>
      </c>
    </row>
    <row r="4897" customFormat="false" ht="15" hidden="false" customHeight="false" outlineLevel="0" collapsed="false">
      <c r="A4897" s="0" t="s">
        <v>126</v>
      </c>
      <c r="B4897" s="0" t="s">
        <v>9835</v>
      </c>
      <c r="C4897" s="0" t="s">
        <v>9836</v>
      </c>
      <c r="D4897" s="0" t="s">
        <v>129</v>
      </c>
      <c r="E4897" s="161" t="n">
        <v>40725</v>
      </c>
      <c r="F4897" s="161" t="n">
        <v>73050</v>
      </c>
      <c r="G4897" s="0" t="s">
        <v>130</v>
      </c>
    </row>
    <row r="4898" customFormat="false" ht="15" hidden="false" customHeight="false" outlineLevel="0" collapsed="false">
      <c r="A4898" s="0" t="s">
        <v>126</v>
      </c>
      <c r="B4898" s="0" t="s">
        <v>9837</v>
      </c>
      <c r="C4898" s="0" t="s">
        <v>9838</v>
      </c>
      <c r="D4898" s="0" t="s">
        <v>129</v>
      </c>
      <c r="E4898" s="161" t="n">
        <v>40725</v>
      </c>
      <c r="F4898" s="161" t="n">
        <v>73050</v>
      </c>
      <c r="G4898" s="0" t="s">
        <v>130</v>
      </c>
    </row>
    <row r="4899" customFormat="false" ht="15" hidden="false" customHeight="false" outlineLevel="0" collapsed="false">
      <c r="A4899" s="0" t="s">
        <v>126</v>
      </c>
      <c r="B4899" s="0" t="s">
        <v>9839</v>
      </c>
      <c r="C4899" s="0" t="s">
        <v>9840</v>
      </c>
      <c r="D4899" s="0" t="s">
        <v>129</v>
      </c>
      <c r="E4899" s="161" t="n">
        <v>40725</v>
      </c>
      <c r="F4899" s="161" t="n">
        <v>73050</v>
      </c>
      <c r="G4899" s="0" t="s">
        <v>130</v>
      </c>
    </row>
    <row r="4900" customFormat="false" ht="15" hidden="false" customHeight="false" outlineLevel="0" collapsed="false">
      <c r="A4900" s="0" t="s">
        <v>126</v>
      </c>
      <c r="B4900" s="0" t="s">
        <v>9841</v>
      </c>
      <c r="C4900" s="0" t="s">
        <v>9842</v>
      </c>
      <c r="D4900" s="0" t="s">
        <v>129</v>
      </c>
      <c r="E4900" s="161" t="n">
        <v>40725</v>
      </c>
      <c r="F4900" s="161" t="n">
        <v>73050</v>
      </c>
      <c r="G4900" s="0" t="s">
        <v>130</v>
      </c>
    </row>
    <row r="4901" customFormat="false" ht="15" hidden="false" customHeight="false" outlineLevel="0" collapsed="false">
      <c r="A4901" s="0" t="s">
        <v>126</v>
      </c>
      <c r="B4901" s="0" t="s">
        <v>9843</v>
      </c>
      <c r="C4901" s="0" t="s">
        <v>9844</v>
      </c>
      <c r="D4901" s="0" t="s">
        <v>129</v>
      </c>
      <c r="E4901" s="161" t="n">
        <v>40725</v>
      </c>
      <c r="F4901" s="161" t="n">
        <v>73050</v>
      </c>
      <c r="G4901" s="0" t="s">
        <v>130</v>
      </c>
    </row>
    <row r="4902" customFormat="false" ht="15" hidden="false" customHeight="false" outlineLevel="0" collapsed="false">
      <c r="A4902" s="0" t="s">
        <v>126</v>
      </c>
      <c r="B4902" s="0" t="s">
        <v>9845</v>
      </c>
      <c r="C4902" s="0" t="s">
        <v>9846</v>
      </c>
      <c r="D4902" s="0" t="s">
        <v>129</v>
      </c>
      <c r="E4902" s="161" t="n">
        <v>40725</v>
      </c>
      <c r="F4902" s="161" t="n">
        <v>73050</v>
      </c>
      <c r="G4902" s="0" t="s">
        <v>130</v>
      </c>
    </row>
    <row r="4903" customFormat="false" ht="15" hidden="false" customHeight="false" outlineLevel="0" collapsed="false">
      <c r="A4903" s="0" t="s">
        <v>126</v>
      </c>
      <c r="B4903" s="0" t="s">
        <v>9847</v>
      </c>
      <c r="C4903" s="0" t="s">
        <v>9848</v>
      </c>
      <c r="D4903" s="0" t="s">
        <v>129</v>
      </c>
      <c r="E4903" s="161" t="n">
        <v>40725</v>
      </c>
      <c r="F4903" s="161" t="n">
        <v>73050</v>
      </c>
      <c r="G4903" s="0" t="s">
        <v>130</v>
      </c>
    </row>
    <row r="4904" customFormat="false" ht="15" hidden="false" customHeight="false" outlineLevel="0" collapsed="false">
      <c r="A4904" s="0" t="s">
        <v>126</v>
      </c>
      <c r="B4904" s="0" t="s">
        <v>9849</v>
      </c>
      <c r="C4904" s="0" t="s">
        <v>9850</v>
      </c>
      <c r="D4904" s="0" t="s">
        <v>129</v>
      </c>
      <c r="E4904" s="161" t="n">
        <v>40725</v>
      </c>
      <c r="F4904" s="161" t="n">
        <v>73050</v>
      </c>
      <c r="G4904" s="0" t="s">
        <v>130</v>
      </c>
    </row>
    <row r="4905" customFormat="false" ht="15" hidden="false" customHeight="false" outlineLevel="0" collapsed="false">
      <c r="A4905" s="0" t="s">
        <v>126</v>
      </c>
      <c r="B4905" s="0" t="s">
        <v>9851</v>
      </c>
      <c r="C4905" s="0" t="s">
        <v>9852</v>
      </c>
      <c r="D4905" s="0" t="s">
        <v>129</v>
      </c>
      <c r="E4905" s="161" t="n">
        <v>40725</v>
      </c>
      <c r="F4905" s="161" t="n">
        <v>73050</v>
      </c>
      <c r="G4905" s="0" t="s">
        <v>130</v>
      </c>
    </row>
    <row r="4906" customFormat="false" ht="15" hidden="false" customHeight="false" outlineLevel="0" collapsed="false">
      <c r="A4906" s="0" t="s">
        <v>126</v>
      </c>
      <c r="B4906" s="0" t="s">
        <v>9853</v>
      </c>
      <c r="C4906" s="0" t="s">
        <v>9854</v>
      </c>
      <c r="D4906" s="0" t="s">
        <v>129</v>
      </c>
      <c r="E4906" s="161" t="n">
        <v>40725</v>
      </c>
      <c r="F4906" s="161" t="n">
        <v>73050</v>
      </c>
      <c r="G4906" s="0" t="s">
        <v>130</v>
      </c>
    </row>
    <row r="4907" customFormat="false" ht="15" hidden="false" customHeight="false" outlineLevel="0" collapsed="false">
      <c r="A4907" s="0" t="s">
        <v>126</v>
      </c>
      <c r="B4907" s="0" t="s">
        <v>9855</v>
      </c>
      <c r="C4907" s="0" t="s">
        <v>9856</v>
      </c>
      <c r="D4907" s="0" t="s">
        <v>129</v>
      </c>
      <c r="E4907" s="161" t="n">
        <v>40725</v>
      </c>
      <c r="F4907" s="161" t="n">
        <v>73050</v>
      </c>
      <c r="G4907" s="0" t="s">
        <v>130</v>
      </c>
    </row>
    <row r="4908" customFormat="false" ht="15" hidden="false" customHeight="false" outlineLevel="0" collapsed="false">
      <c r="A4908" s="0" t="s">
        <v>126</v>
      </c>
      <c r="B4908" s="0" t="s">
        <v>9857</v>
      </c>
      <c r="C4908" s="0" t="s">
        <v>9858</v>
      </c>
      <c r="D4908" s="0" t="s">
        <v>129</v>
      </c>
      <c r="E4908" s="161" t="n">
        <v>40725</v>
      </c>
      <c r="F4908" s="161" t="n">
        <v>73050</v>
      </c>
      <c r="G4908" s="0" t="s">
        <v>130</v>
      </c>
    </row>
    <row r="4909" customFormat="false" ht="15" hidden="false" customHeight="false" outlineLevel="0" collapsed="false">
      <c r="A4909" s="0" t="s">
        <v>126</v>
      </c>
      <c r="B4909" s="0" t="s">
        <v>9859</v>
      </c>
      <c r="C4909" s="0" t="s">
        <v>9860</v>
      </c>
      <c r="D4909" s="0" t="s">
        <v>129</v>
      </c>
      <c r="E4909" s="161" t="n">
        <v>40725</v>
      </c>
      <c r="F4909" s="161" t="n">
        <v>73050</v>
      </c>
      <c r="G4909" s="0" t="s">
        <v>130</v>
      </c>
    </row>
    <row r="4910" customFormat="false" ht="15" hidden="false" customHeight="false" outlineLevel="0" collapsed="false">
      <c r="A4910" s="0" t="s">
        <v>126</v>
      </c>
      <c r="B4910" s="0" t="s">
        <v>9861</v>
      </c>
      <c r="C4910" s="0" t="s">
        <v>9862</v>
      </c>
      <c r="D4910" s="0" t="s">
        <v>129</v>
      </c>
      <c r="E4910" s="161" t="n">
        <v>40725</v>
      </c>
      <c r="F4910" s="161" t="n">
        <v>73050</v>
      </c>
      <c r="G4910" s="0" t="s">
        <v>130</v>
      </c>
    </row>
    <row r="4911" customFormat="false" ht="15" hidden="false" customHeight="false" outlineLevel="0" collapsed="false">
      <c r="A4911" s="0" t="s">
        <v>126</v>
      </c>
      <c r="B4911" s="0" t="s">
        <v>9863</v>
      </c>
      <c r="C4911" s="0" t="s">
        <v>9864</v>
      </c>
      <c r="D4911" s="0" t="s">
        <v>129</v>
      </c>
      <c r="E4911" s="161" t="n">
        <v>40725</v>
      </c>
      <c r="F4911" s="161" t="n">
        <v>73050</v>
      </c>
      <c r="G4911" s="0" t="s">
        <v>130</v>
      </c>
    </row>
    <row r="4912" customFormat="false" ht="15" hidden="false" customHeight="false" outlineLevel="0" collapsed="false">
      <c r="A4912" s="0" t="s">
        <v>126</v>
      </c>
      <c r="B4912" s="0" t="s">
        <v>9865</v>
      </c>
      <c r="C4912" s="0" t="s">
        <v>9866</v>
      </c>
      <c r="D4912" s="0" t="s">
        <v>129</v>
      </c>
      <c r="E4912" s="161" t="n">
        <v>40725</v>
      </c>
      <c r="F4912" s="161" t="n">
        <v>73050</v>
      </c>
      <c r="G4912" s="0" t="s">
        <v>130</v>
      </c>
    </row>
    <row r="4913" customFormat="false" ht="15" hidden="false" customHeight="false" outlineLevel="0" collapsed="false">
      <c r="A4913" s="0" t="s">
        <v>126</v>
      </c>
      <c r="B4913" s="0" t="s">
        <v>9867</v>
      </c>
      <c r="C4913" s="0" t="s">
        <v>9868</v>
      </c>
      <c r="D4913" s="0" t="s">
        <v>129</v>
      </c>
      <c r="E4913" s="161" t="n">
        <v>40725</v>
      </c>
      <c r="F4913" s="161" t="n">
        <v>73050</v>
      </c>
      <c r="G4913" s="0" t="s">
        <v>130</v>
      </c>
    </row>
    <row r="4914" customFormat="false" ht="15" hidden="false" customHeight="false" outlineLevel="0" collapsed="false">
      <c r="A4914" s="0" t="s">
        <v>126</v>
      </c>
      <c r="B4914" s="0" t="s">
        <v>9869</v>
      </c>
      <c r="C4914" s="0" t="s">
        <v>9870</v>
      </c>
      <c r="D4914" s="0" t="s">
        <v>129</v>
      </c>
      <c r="E4914" s="161" t="n">
        <v>40725</v>
      </c>
      <c r="F4914" s="161" t="n">
        <v>73050</v>
      </c>
      <c r="G4914" s="0" t="s">
        <v>130</v>
      </c>
    </row>
    <row r="4915" customFormat="false" ht="15" hidden="false" customHeight="false" outlineLevel="0" collapsed="false">
      <c r="A4915" s="0" t="s">
        <v>126</v>
      </c>
      <c r="B4915" s="0" t="s">
        <v>9871</v>
      </c>
      <c r="C4915" s="0" t="s">
        <v>9872</v>
      </c>
      <c r="D4915" s="0" t="s">
        <v>129</v>
      </c>
      <c r="E4915" s="161" t="n">
        <v>40725</v>
      </c>
      <c r="F4915" s="161" t="n">
        <v>73050</v>
      </c>
      <c r="G4915" s="0" t="s">
        <v>130</v>
      </c>
    </row>
    <row r="4916" customFormat="false" ht="15" hidden="false" customHeight="false" outlineLevel="0" collapsed="false">
      <c r="A4916" s="0" t="s">
        <v>126</v>
      </c>
      <c r="B4916" s="0" t="s">
        <v>9873</v>
      </c>
      <c r="C4916" s="0" t="s">
        <v>9874</v>
      </c>
      <c r="D4916" s="0" t="s">
        <v>129</v>
      </c>
      <c r="E4916" s="161" t="n">
        <v>40725</v>
      </c>
      <c r="F4916" s="161" t="n">
        <v>73050</v>
      </c>
      <c r="G4916" s="0" t="s">
        <v>130</v>
      </c>
    </row>
    <row r="4917" customFormat="false" ht="15" hidden="false" customHeight="false" outlineLevel="0" collapsed="false">
      <c r="A4917" s="0" t="s">
        <v>126</v>
      </c>
      <c r="B4917" s="0" t="s">
        <v>9875</v>
      </c>
      <c r="C4917" s="0" t="s">
        <v>9876</v>
      </c>
      <c r="D4917" s="0" t="s">
        <v>129</v>
      </c>
      <c r="E4917" s="161" t="n">
        <v>40725</v>
      </c>
      <c r="F4917" s="161" t="n">
        <v>73050</v>
      </c>
      <c r="G4917" s="0" t="s">
        <v>130</v>
      </c>
    </row>
    <row r="4918" customFormat="false" ht="15" hidden="false" customHeight="false" outlineLevel="0" collapsed="false">
      <c r="A4918" s="0" t="s">
        <v>126</v>
      </c>
      <c r="B4918" s="0" t="s">
        <v>9877</v>
      </c>
      <c r="C4918" s="0" t="s">
        <v>9878</v>
      </c>
      <c r="D4918" s="0" t="s">
        <v>129</v>
      </c>
      <c r="E4918" s="161" t="n">
        <v>40725</v>
      </c>
      <c r="F4918" s="161" t="n">
        <v>73050</v>
      </c>
      <c r="G4918" s="0" t="s">
        <v>130</v>
      </c>
    </row>
    <row r="4919" customFormat="false" ht="15" hidden="false" customHeight="false" outlineLevel="0" collapsed="false">
      <c r="A4919" s="0" t="s">
        <v>126</v>
      </c>
      <c r="B4919" s="0" t="s">
        <v>9879</v>
      </c>
      <c r="C4919" s="0" t="s">
        <v>9880</v>
      </c>
      <c r="D4919" s="0" t="s">
        <v>129</v>
      </c>
      <c r="E4919" s="161" t="n">
        <v>40725</v>
      </c>
      <c r="F4919" s="161" t="n">
        <v>73050</v>
      </c>
      <c r="G4919" s="0" t="s">
        <v>130</v>
      </c>
    </row>
    <row r="4920" customFormat="false" ht="15" hidden="false" customHeight="false" outlineLevel="0" collapsed="false">
      <c r="A4920" s="0" t="s">
        <v>126</v>
      </c>
      <c r="B4920" s="0" t="s">
        <v>9881</v>
      </c>
      <c r="C4920" s="0" t="s">
        <v>9882</v>
      </c>
      <c r="D4920" s="0" t="s">
        <v>129</v>
      </c>
      <c r="E4920" s="161" t="n">
        <v>40725</v>
      </c>
      <c r="F4920" s="161" t="n">
        <v>73050</v>
      </c>
      <c r="G4920" s="0" t="s">
        <v>130</v>
      </c>
    </row>
    <row r="4921" customFormat="false" ht="15" hidden="false" customHeight="false" outlineLevel="0" collapsed="false">
      <c r="A4921" s="0" t="s">
        <v>126</v>
      </c>
      <c r="B4921" s="0" t="s">
        <v>9883</v>
      </c>
      <c r="C4921" s="0" t="s">
        <v>9884</v>
      </c>
      <c r="D4921" s="0" t="s">
        <v>129</v>
      </c>
      <c r="E4921" s="161" t="n">
        <v>42614</v>
      </c>
      <c r="F4921" s="161" t="n">
        <v>73050</v>
      </c>
      <c r="G4921" s="0" t="s">
        <v>130</v>
      </c>
    </row>
    <row r="4922" customFormat="false" ht="15" hidden="false" customHeight="false" outlineLevel="0" collapsed="false">
      <c r="A4922" s="0" t="s">
        <v>126</v>
      </c>
      <c r="B4922" s="0" t="s">
        <v>9885</v>
      </c>
      <c r="C4922" s="0" t="s">
        <v>9886</v>
      </c>
      <c r="D4922" s="0" t="s">
        <v>129</v>
      </c>
      <c r="E4922" s="161" t="n">
        <v>43000</v>
      </c>
      <c r="F4922" s="161" t="n">
        <v>73050</v>
      </c>
      <c r="G4922" s="0" t="s">
        <v>130</v>
      </c>
    </row>
    <row r="4923" customFormat="false" ht="15" hidden="false" customHeight="false" outlineLevel="0" collapsed="false">
      <c r="A4923" s="0" t="s">
        <v>126</v>
      </c>
      <c r="B4923" s="0" t="s">
        <v>9889</v>
      </c>
      <c r="C4923" s="0" t="s">
        <v>9890</v>
      </c>
      <c r="D4923" s="0" t="s">
        <v>129</v>
      </c>
      <c r="E4923" s="161" t="n">
        <v>40725</v>
      </c>
      <c r="F4923" s="161" t="n">
        <v>73050</v>
      </c>
      <c r="G4923" s="0" t="s">
        <v>130</v>
      </c>
    </row>
    <row r="4924" customFormat="false" ht="15" hidden="false" customHeight="false" outlineLevel="0" collapsed="false">
      <c r="A4924" s="0" t="s">
        <v>126</v>
      </c>
      <c r="B4924" s="0" t="s">
        <v>9891</v>
      </c>
      <c r="C4924" s="0" t="s">
        <v>9892</v>
      </c>
      <c r="D4924" s="0" t="s">
        <v>129</v>
      </c>
      <c r="E4924" s="161" t="n">
        <v>40725</v>
      </c>
      <c r="F4924" s="161" t="n">
        <v>73050</v>
      </c>
      <c r="G4924" s="0" t="s">
        <v>130</v>
      </c>
    </row>
    <row r="4925" customFormat="false" ht="15" hidden="false" customHeight="false" outlineLevel="0" collapsed="false">
      <c r="A4925" s="0" t="s">
        <v>126</v>
      </c>
      <c r="B4925" s="0" t="s">
        <v>9893</v>
      </c>
      <c r="C4925" s="0" t="s">
        <v>9894</v>
      </c>
      <c r="D4925" s="0" t="s">
        <v>129</v>
      </c>
      <c r="E4925" s="161" t="n">
        <v>40725</v>
      </c>
      <c r="F4925" s="161" t="n">
        <v>73050</v>
      </c>
      <c r="G4925" s="0" t="s">
        <v>130</v>
      </c>
    </row>
    <row r="4926" customFormat="false" ht="15" hidden="false" customHeight="false" outlineLevel="0" collapsed="false">
      <c r="A4926" s="0" t="s">
        <v>126</v>
      </c>
      <c r="B4926" s="0" t="s">
        <v>9895</v>
      </c>
      <c r="C4926" s="0" t="s">
        <v>9896</v>
      </c>
      <c r="D4926" s="0" t="s">
        <v>129</v>
      </c>
      <c r="E4926" s="161" t="n">
        <v>40725</v>
      </c>
      <c r="F4926" s="161" t="n">
        <v>73050</v>
      </c>
      <c r="G4926" s="0" t="s">
        <v>130</v>
      </c>
    </row>
    <row r="4927" customFormat="false" ht="15" hidden="false" customHeight="false" outlineLevel="0" collapsed="false">
      <c r="A4927" s="0" t="s">
        <v>126</v>
      </c>
      <c r="B4927" s="0" t="s">
        <v>9897</v>
      </c>
      <c r="C4927" s="0" t="s">
        <v>9898</v>
      </c>
      <c r="D4927" s="0" t="s">
        <v>129</v>
      </c>
      <c r="E4927" s="161" t="n">
        <v>40725</v>
      </c>
      <c r="F4927" s="161" t="n">
        <v>73050</v>
      </c>
      <c r="G4927" s="0" t="s">
        <v>130</v>
      </c>
    </row>
    <row r="4928" customFormat="false" ht="15" hidden="false" customHeight="false" outlineLevel="0" collapsed="false">
      <c r="A4928" s="0" t="s">
        <v>126</v>
      </c>
      <c r="B4928" s="0" t="s">
        <v>9899</v>
      </c>
      <c r="C4928" s="0" t="s">
        <v>9900</v>
      </c>
      <c r="D4928" s="0" t="s">
        <v>129</v>
      </c>
      <c r="E4928" s="161" t="n">
        <v>40725</v>
      </c>
      <c r="F4928" s="161" t="n">
        <v>73050</v>
      </c>
      <c r="G4928" s="0" t="s">
        <v>130</v>
      </c>
    </row>
    <row r="4929" customFormat="false" ht="15" hidden="false" customHeight="false" outlineLevel="0" collapsed="false">
      <c r="A4929" s="0" t="s">
        <v>126</v>
      </c>
      <c r="B4929" s="0" t="s">
        <v>9901</v>
      </c>
      <c r="C4929" s="0" t="s">
        <v>9902</v>
      </c>
      <c r="D4929" s="0" t="s">
        <v>129</v>
      </c>
      <c r="E4929" s="161" t="n">
        <v>40725</v>
      </c>
      <c r="F4929" s="161" t="n">
        <v>73050</v>
      </c>
      <c r="G4929" s="0" t="s">
        <v>130</v>
      </c>
    </row>
    <row r="4930" customFormat="false" ht="15" hidden="false" customHeight="false" outlineLevel="0" collapsed="false">
      <c r="A4930" s="0" t="s">
        <v>126</v>
      </c>
      <c r="B4930" s="0" t="s">
        <v>9903</v>
      </c>
      <c r="C4930" s="0" t="s">
        <v>9904</v>
      </c>
      <c r="D4930" s="0" t="s">
        <v>129</v>
      </c>
      <c r="E4930" s="161" t="n">
        <v>40725</v>
      </c>
      <c r="F4930" s="161" t="n">
        <v>73050</v>
      </c>
      <c r="G4930" s="0" t="s">
        <v>130</v>
      </c>
    </row>
    <row r="4931" customFormat="false" ht="15" hidden="false" customHeight="false" outlineLevel="0" collapsed="false">
      <c r="A4931" s="0" t="s">
        <v>126</v>
      </c>
      <c r="B4931" s="0" t="s">
        <v>9905</v>
      </c>
      <c r="C4931" s="0" t="s">
        <v>9906</v>
      </c>
      <c r="D4931" s="0" t="s">
        <v>129</v>
      </c>
      <c r="E4931" s="161" t="n">
        <v>40725</v>
      </c>
      <c r="F4931" s="161" t="n">
        <v>73050</v>
      </c>
      <c r="G4931" s="0" t="s">
        <v>130</v>
      </c>
    </row>
    <row r="4932" customFormat="false" ht="15" hidden="false" customHeight="false" outlineLevel="0" collapsed="false">
      <c r="A4932" s="0" t="s">
        <v>126</v>
      </c>
      <c r="B4932" s="0" t="s">
        <v>9907</v>
      </c>
      <c r="C4932" s="0" t="s">
        <v>9908</v>
      </c>
      <c r="D4932" s="0" t="s">
        <v>129</v>
      </c>
      <c r="E4932" s="161" t="n">
        <v>40725</v>
      </c>
      <c r="F4932" s="161" t="n">
        <v>73050</v>
      </c>
      <c r="G4932" s="0" t="s">
        <v>130</v>
      </c>
    </row>
    <row r="4933" customFormat="false" ht="15" hidden="false" customHeight="false" outlineLevel="0" collapsed="false">
      <c r="A4933" s="0" t="s">
        <v>126</v>
      </c>
      <c r="B4933" s="0" t="s">
        <v>9909</v>
      </c>
      <c r="C4933" s="0" t="s">
        <v>9910</v>
      </c>
      <c r="D4933" s="0" t="s">
        <v>129</v>
      </c>
      <c r="E4933" s="161" t="n">
        <v>40725</v>
      </c>
      <c r="F4933" s="161" t="n">
        <v>73050</v>
      </c>
      <c r="G4933" s="0" t="s">
        <v>130</v>
      </c>
    </row>
    <row r="4934" customFormat="false" ht="15" hidden="false" customHeight="false" outlineLevel="0" collapsed="false">
      <c r="A4934" s="0" t="s">
        <v>126</v>
      </c>
      <c r="B4934" s="0" t="s">
        <v>9911</v>
      </c>
      <c r="C4934" s="0" t="s">
        <v>9912</v>
      </c>
      <c r="D4934" s="0" t="s">
        <v>129</v>
      </c>
      <c r="E4934" s="161" t="n">
        <v>40725</v>
      </c>
      <c r="F4934" s="161" t="n">
        <v>73050</v>
      </c>
      <c r="G4934" s="0" t="s">
        <v>130</v>
      </c>
    </row>
    <row r="4935" customFormat="false" ht="15" hidden="false" customHeight="false" outlineLevel="0" collapsed="false">
      <c r="A4935" s="0" t="s">
        <v>126</v>
      </c>
      <c r="B4935" s="0" t="s">
        <v>9913</v>
      </c>
      <c r="C4935" s="0" t="s">
        <v>9914</v>
      </c>
      <c r="D4935" s="0" t="s">
        <v>129</v>
      </c>
      <c r="E4935" s="161" t="n">
        <v>40725</v>
      </c>
      <c r="F4935" s="161" t="n">
        <v>73050</v>
      </c>
      <c r="G4935" s="0" t="s">
        <v>130</v>
      </c>
    </row>
    <row r="4936" customFormat="false" ht="15" hidden="false" customHeight="false" outlineLevel="0" collapsed="false">
      <c r="A4936" s="0" t="s">
        <v>126</v>
      </c>
      <c r="B4936" s="0" t="s">
        <v>9915</v>
      </c>
      <c r="C4936" s="0" t="s">
        <v>9916</v>
      </c>
      <c r="D4936" s="0" t="s">
        <v>129</v>
      </c>
      <c r="E4936" s="161" t="n">
        <v>40725</v>
      </c>
      <c r="F4936" s="161" t="n">
        <v>73050</v>
      </c>
      <c r="G4936" s="0" t="s">
        <v>130</v>
      </c>
    </row>
    <row r="4937" customFormat="false" ht="15" hidden="false" customHeight="false" outlineLevel="0" collapsed="false">
      <c r="A4937" s="0" t="s">
        <v>126</v>
      </c>
      <c r="B4937" s="0" t="s">
        <v>9917</v>
      </c>
      <c r="C4937" s="0" t="s">
        <v>9918</v>
      </c>
      <c r="D4937" s="0" t="s">
        <v>129</v>
      </c>
      <c r="E4937" s="161" t="n">
        <v>40725</v>
      </c>
      <c r="F4937" s="161" t="n">
        <v>73050</v>
      </c>
      <c r="G4937" s="0" t="s">
        <v>130</v>
      </c>
    </row>
    <row r="4938" customFormat="false" ht="15" hidden="false" customHeight="false" outlineLevel="0" collapsed="false">
      <c r="A4938" s="0" t="s">
        <v>126</v>
      </c>
      <c r="B4938" s="0" t="s">
        <v>9919</v>
      </c>
      <c r="C4938" s="0" t="s">
        <v>9920</v>
      </c>
      <c r="D4938" s="0" t="s">
        <v>129</v>
      </c>
      <c r="E4938" s="161" t="n">
        <v>40725</v>
      </c>
      <c r="F4938" s="161" t="n">
        <v>73050</v>
      </c>
      <c r="G4938" s="0" t="s">
        <v>130</v>
      </c>
    </row>
    <row r="4939" customFormat="false" ht="15" hidden="false" customHeight="false" outlineLevel="0" collapsed="false">
      <c r="A4939" s="0" t="s">
        <v>126</v>
      </c>
      <c r="B4939" s="0" t="s">
        <v>9921</v>
      </c>
      <c r="C4939" s="0" t="s">
        <v>9922</v>
      </c>
      <c r="D4939" s="0" t="s">
        <v>129</v>
      </c>
      <c r="E4939" s="161" t="n">
        <v>40725</v>
      </c>
      <c r="F4939" s="161" t="n">
        <v>73050</v>
      </c>
      <c r="G4939" s="0" t="s">
        <v>130</v>
      </c>
    </row>
    <row r="4940" customFormat="false" ht="15" hidden="false" customHeight="false" outlineLevel="0" collapsed="false">
      <c r="A4940" s="0" t="s">
        <v>126</v>
      </c>
      <c r="B4940" s="0" t="s">
        <v>9923</v>
      </c>
      <c r="C4940" s="0" t="s">
        <v>9924</v>
      </c>
      <c r="D4940" s="0" t="s">
        <v>129</v>
      </c>
      <c r="E4940" s="161" t="n">
        <v>40725</v>
      </c>
      <c r="F4940" s="161" t="n">
        <v>73050</v>
      </c>
      <c r="G4940" s="0" t="s">
        <v>130</v>
      </c>
    </row>
    <row r="4941" customFormat="false" ht="15" hidden="false" customHeight="false" outlineLevel="0" collapsed="false">
      <c r="A4941" s="0" t="s">
        <v>126</v>
      </c>
      <c r="B4941" s="0" t="s">
        <v>9925</v>
      </c>
      <c r="C4941" s="0" t="s">
        <v>9926</v>
      </c>
      <c r="D4941" s="0" t="s">
        <v>129</v>
      </c>
      <c r="E4941" s="161" t="n">
        <v>40725</v>
      </c>
      <c r="F4941" s="161" t="n">
        <v>73050</v>
      </c>
      <c r="G4941" s="0" t="s">
        <v>130</v>
      </c>
    </row>
    <row r="4942" customFormat="false" ht="15" hidden="false" customHeight="false" outlineLevel="0" collapsed="false">
      <c r="A4942" s="0" t="s">
        <v>126</v>
      </c>
      <c r="B4942" s="0" t="s">
        <v>9927</v>
      </c>
      <c r="C4942" s="0" t="s">
        <v>9928</v>
      </c>
      <c r="D4942" s="0" t="s">
        <v>129</v>
      </c>
      <c r="E4942" s="161" t="n">
        <v>40725</v>
      </c>
      <c r="F4942" s="161" t="n">
        <v>73050</v>
      </c>
      <c r="G4942" s="0" t="s">
        <v>130</v>
      </c>
    </row>
    <row r="4943" customFormat="false" ht="15" hidden="false" customHeight="false" outlineLevel="0" collapsed="false">
      <c r="A4943" s="0" t="s">
        <v>126</v>
      </c>
      <c r="B4943" s="0" t="s">
        <v>9929</v>
      </c>
      <c r="C4943" s="0" t="s">
        <v>9930</v>
      </c>
      <c r="D4943" s="0" t="s">
        <v>129</v>
      </c>
      <c r="E4943" s="161" t="n">
        <v>40725</v>
      </c>
      <c r="F4943" s="161" t="n">
        <v>73050</v>
      </c>
      <c r="G4943" s="0" t="s">
        <v>130</v>
      </c>
    </row>
    <row r="4944" customFormat="false" ht="15" hidden="false" customHeight="false" outlineLevel="0" collapsed="false">
      <c r="A4944" s="0" t="s">
        <v>126</v>
      </c>
      <c r="B4944" s="0" t="s">
        <v>9931</v>
      </c>
      <c r="C4944" s="0" t="s">
        <v>9932</v>
      </c>
      <c r="D4944" s="0" t="s">
        <v>129</v>
      </c>
      <c r="E4944" s="161" t="n">
        <v>40725</v>
      </c>
      <c r="F4944" s="161" t="n">
        <v>73050</v>
      </c>
      <c r="G4944" s="0" t="s">
        <v>130</v>
      </c>
    </row>
    <row r="4945" customFormat="false" ht="15" hidden="false" customHeight="false" outlineLevel="0" collapsed="false">
      <c r="A4945" s="0" t="s">
        <v>126</v>
      </c>
      <c r="B4945" s="0" t="s">
        <v>9933</v>
      </c>
      <c r="C4945" s="0" t="s">
        <v>9934</v>
      </c>
      <c r="D4945" s="0" t="s">
        <v>129</v>
      </c>
      <c r="E4945" s="161" t="n">
        <v>40725</v>
      </c>
      <c r="F4945" s="161" t="n">
        <v>73050</v>
      </c>
      <c r="G4945" s="0" t="s">
        <v>130</v>
      </c>
    </row>
    <row r="4946" customFormat="false" ht="15" hidden="false" customHeight="false" outlineLevel="0" collapsed="false">
      <c r="A4946" s="0" t="s">
        <v>126</v>
      </c>
      <c r="B4946" s="0" t="s">
        <v>9935</v>
      </c>
      <c r="C4946" s="0" t="s">
        <v>9936</v>
      </c>
      <c r="D4946" s="0" t="s">
        <v>129</v>
      </c>
      <c r="E4946" s="161" t="n">
        <v>40725</v>
      </c>
      <c r="F4946" s="161" t="n">
        <v>73050</v>
      </c>
      <c r="G4946" s="0" t="s">
        <v>130</v>
      </c>
    </row>
    <row r="4947" customFormat="false" ht="15" hidden="false" customHeight="false" outlineLevel="0" collapsed="false">
      <c r="A4947" s="0" t="s">
        <v>126</v>
      </c>
      <c r="B4947" s="0" t="s">
        <v>9937</v>
      </c>
      <c r="C4947" s="0" t="s">
        <v>9938</v>
      </c>
      <c r="D4947" s="0" t="s">
        <v>129</v>
      </c>
      <c r="E4947" s="161" t="n">
        <v>40725</v>
      </c>
      <c r="F4947" s="161" t="n">
        <v>73050</v>
      </c>
      <c r="G4947" s="0" t="s">
        <v>130</v>
      </c>
    </row>
    <row r="4948" customFormat="false" ht="15" hidden="false" customHeight="false" outlineLevel="0" collapsed="false">
      <c r="A4948" s="0" t="s">
        <v>126</v>
      </c>
      <c r="B4948" s="0" t="s">
        <v>9939</v>
      </c>
      <c r="C4948" s="0" t="s">
        <v>9940</v>
      </c>
      <c r="D4948" s="0" t="s">
        <v>129</v>
      </c>
      <c r="E4948" s="161" t="n">
        <v>40725</v>
      </c>
      <c r="F4948" s="161" t="n">
        <v>73050</v>
      </c>
      <c r="G4948" s="0" t="s">
        <v>130</v>
      </c>
    </row>
    <row r="4949" customFormat="false" ht="15" hidden="false" customHeight="false" outlineLevel="0" collapsed="false">
      <c r="A4949" s="0" t="s">
        <v>126</v>
      </c>
      <c r="B4949" s="0" t="s">
        <v>9941</v>
      </c>
      <c r="C4949" s="0" t="s">
        <v>9942</v>
      </c>
      <c r="D4949" s="0" t="s">
        <v>129</v>
      </c>
      <c r="E4949" s="161" t="n">
        <v>40725</v>
      </c>
      <c r="F4949" s="161" t="n">
        <v>73050</v>
      </c>
      <c r="G4949" s="0" t="s">
        <v>130</v>
      </c>
    </row>
    <row r="4950" customFormat="false" ht="15" hidden="false" customHeight="false" outlineLevel="0" collapsed="false">
      <c r="A4950" s="0" t="s">
        <v>126</v>
      </c>
      <c r="B4950" s="0" t="s">
        <v>9943</v>
      </c>
      <c r="C4950" s="0" t="s">
        <v>9944</v>
      </c>
      <c r="D4950" s="0" t="s">
        <v>129</v>
      </c>
      <c r="E4950" s="161" t="n">
        <v>40725</v>
      </c>
      <c r="F4950" s="161" t="n">
        <v>73050</v>
      </c>
      <c r="G4950" s="0" t="s">
        <v>130</v>
      </c>
    </row>
    <row r="4951" customFormat="false" ht="15" hidden="false" customHeight="false" outlineLevel="0" collapsed="false">
      <c r="A4951" s="0" t="s">
        <v>126</v>
      </c>
      <c r="B4951" s="0" t="s">
        <v>9945</v>
      </c>
      <c r="C4951" s="0" t="s">
        <v>9946</v>
      </c>
      <c r="D4951" s="0" t="s">
        <v>129</v>
      </c>
      <c r="E4951" s="161" t="n">
        <v>40725</v>
      </c>
      <c r="F4951" s="161" t="n">
        <v>73050</v>
      </c>
      <c r="G4951" s="0" t="s">
        <v>130</v>
      </c>
    </row>
    <row r="4952" customFormat="false" ht="15" hidden="false" customHeight="false" outlineLevel="0" collapsed="false">
      <c r="A4952" s="0" t="s">
        <v>126</v>
      </c>
      <c r="B4952" s="0" t="s">
        <v>9947</v>
      </c>
      <c r="C4952" s="0" t="s">
        <v>9948</v>
      </c>
      <c r="D4952" s="0" t="s">
        <v>129</v>
      </c>
      <c r="E4952" s="161" t="n">
        <v>40725</v>
      </c>
      <c r="F4952" s="161" t="n">
        <v>73050</v>
      </c>
      <c r="G4952" s="0" t="s">
        <v>130</v>
      </c>
    </row>
    <row r="4953" customFormat="false" ht="15" hidden="false" customHeight="false" outlineLevel="0" collapsed="false">
      <c r="A4953" s="0" t="s">
        <v>126</v>
      </c>
      <c r="B4953" s="0" t="s">
        <v>9949</v>
      </c>
      <c r="C4953" s="0" t="s">
        <v>9950</v>
      </c>
      <c r="D4953" s="0" t="s">
        <v>129</v>
      </c>
      <c r="E4953" s="161" t="n">
        <v>40725</v>
      </c>
      <c r="F4953" s="161" t="n">
        <v>73050</v>
      </c>
      <c r="G4953" s="0" t="s">
        <v>130</v>
      </c>
    </row>
    <row r="4954" customFormat="false" ht="15" hidden="false" customHeight="false" outlineLevel="0" collapsed="false">
      <c r="A4954" s="0" t="s">
        <v>126</v>
      </c>
      <c r="B4954" s="0" t="s">
        <v>9951</v>
      </c>
      <c r="C4954" s="0" t="s">
        <v>9952</v>
      </c>
      <c r="D4954" s="0" t="s">
        <v>129</v>
      </c>
      <c r="E4954" s="161" t="n">
        <v>40725</v>
      </c>
      <c r="F4954" s="161" t="n">
        <v>73050</v>
      </c>
      <c r="G4954" s="0" t="s">
        <v>130</v>
      </c>
    </row>
    <row r="4955" customFormat="false" ht="15" hidden="false" customHeight="false" outlineLevel="0" collapsed="false">
      <c r="A4955" s="0" t="s">
        <v>126</v>
      </c>
      <c r="B4955" s="0" t="s">
        <v>9953</v>
      </c>
      <c r="C4955" s="0" t="s">
        <v>9954</v>
      </c>
      <c r="D4955" s="0" t="s">
        <v>129</v>
      </c>
      <c r="E4955" s="161" t="n">
        <v>40725</v>
      </c>
      <c r="F4955" s="161" t="n">
        <v>73050</v>
      </c>
      <c r="G4955" s="0" t="s">
        <v>130</v>
      </c>
    </row>
    <row r="4956" customFormat="false" ht="15" hidden="false" customHeight="false" outlineLevel="0" collapsed="false">
      <c r="A4956" s="0" t="s">
        <v>126</v>
      </c>
      <c r="B4956" s="0" t="s">
        <v>9955</v>
      </c>
      <c r="C4956" s="0" t="s">
        <v>9956</v>
      </c>
      <c r="D4956" s="0" t="s">
        <v>129</v>
      </c>
      <c r="E4956" s="161" t="n">
        <v>40725</v>
      </c>
      <c r="F4956" s="161" t="n">
        <v>73050</v>
      </c>
      <c r="G4956" s="0" t="s">
        <v>130</v>
      </c>
    </row>
    <row r="4957" customFormat="false" ht="15" hidden="false" customHeight="false" outlineLevel="0" collapsed="false">
      <c r="A4957" s="0" t="s">
        <v>126</v>
      </c>
      <c r="B4957" s="0" t="s">
        <v>9957</v>
      </c>
      <c r="C4957" s="0" t="s">
        <v>9958</v>
      </c>
      <c r="D4957" s="0" t="s">
        <v>129</v>
      </c>
      <c r="E4957" s="161" t="n">
        <v>40725</v>
      </c>
      <c r="F4957" s="161" t="n">
        <v>73050</v>
      </c>
      <c r="G4957" s="0" t="s">
        <v>130</v>
      </c>
    </row>
    <row r="4958" customFormat="false" ht="15" hidden="false" customHeight="false" outlineLevel="0" collapsed="false">
      <c r="A4958" s="0" t="s">
        <v>126</v>
      </c>
      <c r="B4958" s="0" t="s">
        <v>9959</v>
      </c>
      <c r="C4958" s="0" t="s">
        <v>9960</v>
      </c>
      <c r="D4958" s="0" t="s">
        <v>129</v>
      </c>
      <c r="E4958" s="161" t="n">
        <v>40725</v>
      </c>
      <c r="F4958" s="161" t="n">
        <v>73050</v>
      </c>
      <c r="G4958" s="0" t="s">
        <v>130</v>
      </c>
    </row>
    <row r="4959" customFormat="false" ht="15" hidden="false" customHeight="false" outlineLevel="0" collapsed="false">
      <c r="A4959" s="0" t="s">
        <v>126</v>
      </c>
      <c r="B4959" s="0" t="s">
        <v>9961</v>
      </c>
      <c r="C4959" s="0" t="s">
        <v>9962</v>
      </c>
      <c r="D4959" s="0" t="s">
        <v>129</v>
      </c>
      <c r="E4959" s="161" t="n">
        <v>40725</v>
      </c>
      <c r="F4959" s="161" t="n">
        <v>73050</v>
      </c>
      <c r="G4959" s="0" t="s">
        <v>130</v>
      </c>
    </row>
    <row r="4960" customFormat="false" ht="15" hidden="false" customHeight="false" outlineLevel="0" collapsed="false">
      <c r="A4960" s="0" t="s">
        <v>126</v>
      </c>
      <c r="B4960" s="0" t="s">
        <v>9963</v>
      </c>
      <c r="C4960" s="0" t="s">
        <v>9964</v>
      </c>
      <c r="D4960" s="0" t="s">
        <v>129</v>
      </c>
      <c r="E4960" s="161" t="n">
        <v>40725</v>
      </c>
      <c r="F4960" s="161" t="n">
        <v>73050</v>
      </c>
      <c r="G4960" s="0" t="s">
        <v>130</v>
      </c>
    </row>
    <row r="4961" customFormat="false" ht="15" hidden="false" customHeight="false" outlineLevel="0" collapsed="false">
      <c r="A4961" s="0" t="s">
        <v>126</v>
      </c>
      <c r="B4961" s="0" t="s">
        <v>9965</v>
      </c>
      <c r="C4961" s="0" t="s">
        <v>9966</v>
      </c>
      <c r="D4961" s="0" t="s">
        <v>129</v>
      </c>
      <c r="E4961" s="161" t="n">
        <v>40725</v>
      </c>
      <c r="F4961" s="161" t="n">
        <v>73050</v>
      </c>
      <c r="G4961" s="0" t="s">
        <v>130</v>
      </c>
    </row>
    <row r="4962" customFormat="false" ht="15" hidden="false" customHeight="false" outlineLevel="0" collapsed="false">
      <c r="A4962" s="0" t="s">
        <v>126</v>
      </c>
      <c r="B4962" s="0" t="s">
        <v>9967</v>
      </c>
      <c r="C4962" s="0" t="s">
        <v>9968</v>
      </c>
      <c r="D4962" s="0" t="s">
        <v>129</v>
      </c>
      <c r="E4962" s="161" t="n">
        <v>40725</v>
      </c>
      <c r="F4962" s="161" t="n">
        <v>73050</v>
      </c>
      <c r="G4962" s="0" t="s">
        <v>130</v>
      </c>
    </row>
    <row r="4963" customFormat="false" ht="15" hidden="false" customHeight="false" outlineLevel="0" collapsed="false">
      <c r="A4963" s="0" t="s">
        <v>126</v>
      </c>
      <c r="B4963" s="0" t="s">
        <v>9969</v>
      </c>
      <c r="C4963" s="0" t="s">
        <v>9970</v>
      </c>
      <c r="D4963" s="0" t="s">
        <v>129</v>
      </c>
      <c r="E4963" s="161" t="n">
        <v>40725</v>
      </c>
      <c r="F4963" s="161" t="n">
        <v>73050</v>
      </c>
      <c r="G4963" s="0" t="s">
        <v>130</v>
      </c>
    </row>
    <row r="4964" customFormat="false" ht="15" hidden="false" customHeight="false" outlineLevel="0" collapsed="false">
      <c r="A4964" s="0" t="s">
        <v>126</v>
      </c>
      <c r="B4964" s="0" t="s">
        <v>9971</v>
      </c>
      <c r="C4964" s="0" t="s">
        <v>9972</v>
      </c>
      <c r="D4964" s="0" t="s">
        <v>129</v>
      </c>
      <c r="E4964" s="161" t="n">
        <v>40725</v>
      </c>
      <c r="F4964" s="161" t="n">
        <v>73050</v>
      </c>
      <c r="G4964" s="0" t="s">
        <v>130</v>
      </c>
    </row>
    <row r="4965" customFormat="false" ht="15" hidden="false" customHeight="false" outlineLevel="0" collapsed="false">
      <c r="A4965" s="0" t="s">
        <v>126</v>
      </c>
      <c r="B4965" s="0" t="s">
        <v>9973</v>
      </c>
      <c r="C4965" s="0" t="s">
        <v>9974</v>
      </c>
      <c r="D4965" s="0" t="s">
        <v>129</v>
      </c>
      <c r="E4965" s="161" t="n">
        <v>44118</v>
      </c>
      <c r="F4965" s="161" t="n">
        <v>73050</v>
      </c>
      <c r="G4965" s="0" t="s">
        <v>130</v>
      </c>
    </row>
    <row r="4966" customFormat="false" ht="15" hidden="false" customHeight="false" outlineLevel="0" collapsed="false">
      <c r="A4966" s="0" t="s">
        <v>126</v>
      </c>
      <c r="B4966" s="0" t="s">
        <v>9977</v>
      </c>
      <c r="C4966" s="0" t="s">
        <v>9978</v>
      </c>
      <c r="D4966" s="0" t="s">
        <v>129</v>
      </c>
      <c r="E4966" s="161" t="n">
        <v>40756</v>
      </c>
      <c r="F4966" s="161" t="n">
        <v>73050</v>
      </c>
      <c r="G4966" s="0" t="s">
        <v>130</v>
      </c>
    </row>
    <row r="4967" customFormat="false" ht="15" hidden="false" customHeight="false" outlineLevel="0" collapsed="false">
      <c r="A4967" s="0" t="s">
        <v>126</v>
      </c>
      <c r="B4967" s="0" t="s">
        <v>9979</v>
      </c>
      <c r="C4967" s="0" t="s">
        <v>9980</v>
      </c>
      <c r="D4967" s="0" t="s">
        <v>129</v>
      </c>
      <c r="E4967" s="161" t="n">
        <v>40756</v>
      </c>
      <c r="F4967" s="161" t="n">
        <v>73050</v>
      </c>
      <c r="G4967" s="0" t="s">
        <v>130</v>
      </c>
    </row>
    <row r="4968" customFormat="false" ht="15" hidden="false" customHeight="false" outlineLevel="0" collapsed="false">
      <c r="A4968" s="0" t="s">
        <v>126</v>
      </c>
      <c r="B4968" s="0" t="s">
        <v>9981</v>
      </c>
      <c r="C4968" s="0" t="s">
        <v>9982</v>
      </c>
      <c r="D4968" s="0" t="s">
        <v>129</v>
      </c>
      <c r="E4968" s="161" t="n">
        <v>41487</v>
      </c>
      <c r="F4968" s="161" t="n">
        <v>73050</v>
      </c>
      <c r="G4968" s="0" t="s">
        <v>130</v>
      </c>
    </row>
    <row r="4969" customFormat="false" ht="15" hidden="false" customHeight="false" outlineLevel="0" collapsed="false">
      <c r="A4969" s="0" t="s">
        <v>126</v>
      </c>
      <c r="B4969" s="0" t="s">
        <v>9983</v>
      </c>
      <c r="C4969" s="0" t="s">
        <v>9984</v>
      </c>
      <c r="D4969" s="0" t="s">
        <v>129</v>
      </c>
      <c r="E4969" s="161" t="n">
        <v>41852</v>
      </c>
      <c r="F4969" s="161" t="n">
        <v>73050</v>
      </c>
      <c r="G4969" s="0" t="s">
        <v>130</v>
      </c>
    </row>
    <row r="4970" customFormat="false" ht="15" hidden="false" customHeight="false" outlineLevel="0" collapsed="false">
      <c r="A4970" s="0" t="s">
        <v>126</v>
      </c>
      <c r="B4970" s="0" t="s">
        <v>9985</v>
      </c>
      <c r="C4970" s="0" t="s">
        <v>9986</v>
      </c>
      <c r="D4970" s="0" t="s">
        <v>129</v>
      </c>
      <c r="E4970" s="161" t="n">
        <v>41852</v>
      </c>
      <c r="F4970" s="161" t="n">
        <v>73050</v>
      </c>
      <c r="G4970" s="0" t="s">
        <v>130</v>
      </c>
    </row>
    <row r="4971" customFormat="false" ht="15" hidden="false" customHeight="false" outlineLevel="0" collapsed="false">
      <c r="A4971" s="0" t="s">
        <v>126</v>
      </c>
      <c r="B4971" s="0" t="s">
        <v>9987</v>
      </c>
      <c r="C4971" s="0" t="s">
        <v>9988</v>
      </c>
      <c r="D4971" s="0" t="s">
        <v>129</v>
      </c>
      <c r="E4971" s="161" t="n">
        <v>41852</v>
      </c>
      <c r="F4971" s="161" t="n">
        <v>73050</v>
      </c>
      <c r="G4971" s="0" t="s">
        <v>130</v>
      </c>
    </row>
    <row r="4972" customFormat="false" ht="15" hidden="false" customHeight="false" outlineLevel="0" collapsed="false">
      <c r="A4972" s="0" t="s">
        <v>126</v>
      </c>
      <c r="B4972" s="0" t="s">
        <v>9989</v>
      </c>
      <c r="C4972" s="0" t="s">
        <v>9990</v>
      </c>
      <c r="D4972" s="0" t="s">
        <v>129</v>
      </c>
      <c r="E4972" s="161" t="n">
        <v>41852</v>
      </c>
      <c r="F4972" s="161" t="n">
        <v>73050</v>
      </c>
      <c r="G4972" s="0" t="s">
        <v>130</v>
      </c>
    </row>
    <row r="4973" customFormat="false" ht="15" hidden="false" customHeight="false" outlineLevel="0" collapsed="false">
      <c r="A4973" s="0" t="s">
        <v>126</v>
      </c>
      <c r="B4973" s="0" t="s">
        <v>9991</v>
      </c>
      <c r="C4973" s="0" t="s">
        <v>9992</v>
      </c>
      <c r="D4973" s="0" t="s">
        <v>129</v>
      </c>
      <c r="E4973" s="161" t="n">
        <v>41852</v>
      </c>
      <c r="F4973" s="161" t="n">
        <v>73050</v>
      </c>
      <c r="G4973" s="0" t="s">
        <v>130</v>
      </c>
    </row>
    <row r="4974" customFormat="false" ht="15" hidden="false" customHeight="false" outlineLevel="0" collapsed="false">
      <c r="A4974" s="0" t="s">
        <v>126</v>
      </c>
      <c r="B4974" s="0" t="s">
        <v>9993</v>
      </c>
      <c r="C4974" s="0" t="s">
        <v>9994</v>
      </c>
      <c r="D4974" s="0" t="s">
        <v>129</v>
      </c>
      <c r="E4974" s="161" t="n">
        <v>36526</v>
      </c>
      <c r="F4974" s="161" t="n">
        <v>73050</v>
      </c>
      <c r="G4974" s="0" t="s">
        <v>130</v>
      </c>
    </row>
    <row r="4975" customFormat="false" ht="15" hidden="false" customHeight="false" outlineLevel="0" collapsed="false">
      <c r="A4975" s="0" t="s">
        <v>126</v>
      </c>
      <c r="B4975" s="0" t="s">
        <v>9995</v>
      </c>
      <c r="C4975" s="0" t="s">
        <v>9996</v>
      </c>
      <c r="D4975" s="0" t="s">
        <v>129</v>
      </c>
      <c r="E4975" s="161" t="n">
        <v>36526</v>
      </c>
      <c r="F4975" s="161" t="n">
        <v>73050</v>
      </c>
      <c r="G4975" s="0" t="s">
        <v>130</v>
      </c>
    </row>
    <row r="4976" customFormat="false" ht="15" hidden="false" customHeight="false" outlineLevel="0" collapsed="false">
      <c r="A4976" s="0" t="s">
        <v>126</v>
      </c>
      <c r="B4976" s="0" t="s">
        <v>9997</v>
      </c>
      <c r="C4976" s="0" t="s">
        <v>9998</v>
      </c>
      <c r="D4976" s="0" t="s">
        <v>129</v>
      </c>
      <c r="E4976" s="161" t="n">
        <v>36526</v>
      </c>
      <c r="F4976" s="161" t="n">
        <v>73050</v>
      </c>
      <c r="G4976" s="0" t="s">
        <v>130</v>
      </c>
    </row>
    <row r="4977" customFormat="false" ht="15" hidden="false" customHeight="false" outlineLevel="0" collapsed="false">
      <c r="A4977" s="0" t="s">
        <v>126</v>
      </c>
      <c r="B4977" s="0" t="s">
        <v>9999</v>
      </c>
      <c r="C4977" s="0" t="s">
        <v>10000</v>
      </c>
      <c r="D4977" s="0" t="s">
        <v>129</v>
      </c>
      <c r="E4977" s="161" t="n">
        <v>40756</v>
      </c>
      <c r="F4977" s="161" t="n">
        <v>73050</v>
      </c>
      <c r="G4977" s="0" t="s">
        <v>130</v>
      </c>
    </row>
    <row r="4978" customFormat="false" ht="15" hidden="false" customHeight="false" outlineLevel="0" collapsed="false">
      <c r="A4978" s="0" t="s">
        <v>126</v>
      </c>
      <c r="B4978" s="0" t="s">
        <v>10001</v>
      </c>
      <c r="C4978" s="0" t="s">
        <v>10002</v>
      </c>
      <c r="D4978" s="0" t="s">
        <v>129</v>
      </c>
      <c r="E4978" s="161" t="n">
        <v>40756</v>
      </c>
      <c r="F4978" s="161" t="n">
        <v>73050</v>
      </c>
      <c r="G4978" s="0" t="s">
        <v>130</v>
      </c>
    </row>
    <row r="4979" customFormat="false" ht="15" hidden="false" customHeight="false" outlineLevel="0" collapsed="false">
      <c r="A4979" s="0" t="s">
        <v>126</v>
      </c>
      <c r="B4979" s="0" t="s">
        <v>10003</v>
      </c>
      <c r="C4979" s="0" t="s">
        <v>10004</v>
      </c>
      <c r="D4979" s="0" t="s">
        <v>129</v>
      </c>
      <c r="E4979" s="161" t="n">
        <v>40756</v>
      </c>
      <c r="F4979" s="161" t="n">
        <v>73050</v>
      </c>
      <c r="G4979" s="0" t="s">
        <v>130</v>
      </c>
    </row>
    <row r="4980" customFormat="false" ht="15" hidden="false" customHeight="false" outlineLevel="0" collapsed="false">
      <c r="A4980" s="0" t="s">
        <v>126</v>
      </c>
      <c r="B4980" s="0" t="s">
        <v>10005</v>
      </c>
      <c r="C4980" s="0" t="s">
        <v>10006</v>
      </c>
      <c r="D4980" s="0" t="s">
        <v>129</v>
      </c>
      <c r="E4980" s="161" t="n">
        <v>40756</v>
      </c>
      <c r="F4980" s="161" t="n">
        <v>73050</v>
      </c>
      <c r="G4980" s="0" t="s">
        <v>130</v>
      </c>
    </row>
    <row r="4981" customFormat="false" ht="15" hidden="false" customHeight="false" outlineLevel="0" collapsed="false">
      <c r="A4981" s="0" t="s">
        <v>126</v>
      </c>
      <c r="B4981" s="0" t="s">
        <v>10007</v>
      </c>
      <c r="C4981" s="0" t="s">
        <v>10008</v>
      </c>
      <c r="D4981" s="0" t="s">
        <v>129</v>
      </c>
      <c r="E4981" s="161" t="n">
        <v>40756</v>
      </c>
      <c r="F4981" s="161" t="n">
        <v>73050</v>
      </c>
      <c r="G4981" s="0" t="s">
        <v>130</v>
      </c>
    </row>
    <row r="4982" customFormat="false" ht="15" hidden="false" customHeight="false" outlineLevel="0" collapsed="false">
      <c r="A4982" s="0" t="s">
        <v>126</v>
      </c>
      <c r="B4982" s="0" t="s">
        <v>10009</v>
      </c>
      <c r="C4982" s="0" t="s">
        <v>10010</v>
      </c>
      <c r="D4982" s="0" t="s">
        <v>129</v>
      </c>
      <c r="E4982" s="161" t="n">
        <v>40756</v>
      </c>
      <c r="F4982" s="161" t="n">
        <v>73050</v>
      </c>
      <c r="G4982" s="0" t="s">
        <v>130</v>
      </c>
    </row>
    <row r="4983" customFormat="false" ht="15" hidden="false" customHeight="false" outlineLevel="0" collapsed="false">
      <c r="A4983" s="0" t="s">
        <v>126</v>
      </c>
      <c r="B4983" s="0" t="s">
        <v>10011</v>
      </c>
      <c r="C4983" s="0" t="s">
        <v>10012</v>
      </c>
      <c r="D4983" s="0" t="s">
        <v>129</v>
      </c>
      <c r="E4983" s="161" t="n">
        <v>41487</v>
      </c>
      <c r="F4983" s="161" t="n">
        <v>73050</v>
      </c>
      <c r="G4983" s="0" t="s">
        <v>130</v>
      </c>
    </row>
    <row r="4984" customFormat="false" ht="15" hidden="false" customHeight="false" outlineLevel="0" collapsed="false">
      <c r="A4984" s="0" t="s">
        <v>126</v>
      </c>
      <c r="B4984" s="0" t="s">
        <v>10013</v>
      </c>
      <c r="C4984" s="0" t="s">
        <v>10014</v>
      </c>
      <c r="D4984" s="0" t="s">
        <v>129</v>
      </c>
      <c r="E4984" s="161" t="n">
        <v>41852</v>
      </c>
      <c r="F4984" s="161" t="n">
        <v>73050</v>
      </c>
      <c r="G4984" s="0" t="s">
        <v>130</v>
      </c>
    </row>
    <row r="4985" customFormat="false" ht="15" hidden="false" customHeight="false" outlineLevel="0" collapsed="false">
      <c r="A4985" s="0" t="s">
        <v>126</v>
      </c>
      <c r="B4985" s="0" t="s">
        <v>10015</v>
      </c>
      <c r="C4985" s="0" t="s">
        <v>10016</v>
      </c>
      <c r="D4985" s="0" t="s">
        <v>129</v>
      </c>
      <c r="E4985" s="161" t="n">
        <v>41852</v>
      </c>
      <c r="F4985" s="161" t="n">
        <v>73050</v>
      </c>
      <c r="G4985" s="0" t="s">
        <v>130</v>
      </c>
    </row>
    <row r="4986" customFormat="false" ht="15" hidden="false" customHeight="false" outlineLevel="0" collapsed="false">
      <c r="A4986" s="0" t="s">
        <v>126</v>
      </c>
      <c r="B4986" s="0" t="s">
        <v>10017</v>
      </c>
      <c r="C4986" s="0" t="s">
        <v>10018</v>
      </c>
      <c r="D4986" s="0" t="s">
        <v>129</v>
      </c>
      <c r="E4986" s="161" t="n">
        <v>41852</v>
      </c>
      <c r="F4986" s="161" t="n">
        <v>73050</v>
      </c>
      <c r="G4986" s="0" t="s">
        <v>130</v>
      </c>
    </row>
    <row r="4987" customFormat="false" ht="15" hidden="false" customHeight="false" outlineLevel="0" collapsed="false">
      <c r="A4987" s="0" t="s">
        <v>126</v>
      </c>
      <c r="B4987" s="0" t="s">
        <v>10019</v>
      </c>
      <c r="C4987" s="0" t="s">
        <v>10020</v>
      </c>
      <c r="D4987" s="0" t="s">
        <v>129</v>
      </c>
      <c r="E4987" s="161" t="n">
        <v>41852</v>
      </c>
      <c r="F4987" s="161" t="n">
        <v>73050</v>
      </c>
      <c r="G4987" s="0" t="s">
        <v>130</v>
      </c>
    </row>
    <row r="4988" customFormat="false" ht="15" hidden="false" customHeight="false" outlineLevel="0" collapsed="false">
      <c r="A4988" s="0" t="s">
        <v>126</v>
      </c>
      <c r="B4988" s="0" t="s">
        <v>10021</v>
      </c>
      <c r="C4988" s="0" t="s">
        <v>10022</v>
      </c>
      <c r="D4988" s="0" t="s">
        <v>129</v>
      </c>
      <c r="E4988" s="161" t="n">
        <v>41852</v>
      </c>
      <c r="F4988" s="161" t="n">
        <v>73050</v>
      </c>
      <c r="G4988" s="0" t="s">
        <v>130</v>
      </c>
    </row>
    <row r="4989" customFormat="false" ht="15" hidden="false" customHeight="false" outlineLevel="0" collapsed="false">
      <c r="A4989" s="0" t="s">
        <v>126</v>
      </c>
      <c r="B4989" s="0" t="s">
        <v>10023</v>
      </c>
      <c r="C4989" s="0" t="s">
        <v>10024</v>
      </c>
      <c r="D4989" s="0" t="s">
        <v>129</v>
      </c>
      <c r="E4989" s="161" t="n">
        <v>36526</v>
      </c>
      <c r="F4989" s="161" t="n">
        <v>73050</v>
      </c>
      <c r="G4989" s="0" t="s">
        <v>130</v>
      </c>
    </row>
    <row r="4990" customFormat="false" ht="15" hidden="false" customHeight="false" outlineLevel="0" collapsed="false">
      <c r="A4990" s="0" t="s">
        <v>126</v>
      </c>
      <c r="B4990" s="0" t="s">
        <v>10025</v>
      </c>
      <c r="C4990" s="0" t="s">
        <v>10026</v>
      </c>
      <c r="D4990" s="0" t="s">
        <v>129</v>
      </c>
      <c r="E4990" s="161" t="n">
        <v>36526</v>
      </c>
      <c r="F4990" s="161" t="n">
        <v>73050</v>
      </c>
      <c r="G4990" s="0" t="s">
        <v>130</v>
      </c>
    </row>
    <row r="4991" customFormat="false" ht="15" hidden="false" customHeight="false" outlineLevel="0" collapsed="false">
      <c r="A4991" s="0" t="s">
        <v>126</v>
      </c>
      <c r="B4991" s="0" t="s">
        <v>10027</v>
      </c>
      <c r="C4991" s="0" t="s">
        <v>10028</v>
      </c>
      <c r="D4991" s="0" t="s">
        <v>129</v>
      </c>
      <c r="E4991" s="161" t="n">
        <v>36526</v>
      </c>
      <c r="F4991" s="161" t="n">
        <v>73050</v>
      </c>
      <c r="G4991" s="0" t="s">
        <v>130</v>
      </c>
    </row>
    <row r="4992" customFormat="false" ht="15" hidden="false" customHeight="false" outlineLevel="0" collapsed="false">
      <c r="A4992" s="0" t="s">
        <v>126</v>
      </c>
      <c r="B4992" s="0" t="s">
        <v>10029</v>
      </c>
      <c r="C4992" s="0" t="s">
        <v>10030</v>
      </c>
      <c r="D4992" s="0" t="s">
        <v>129</v>
      </c>
      <c r="E4992" s="161" t="n">
        <v>40756</v>
      </c>
      <c r="F4992" s="161" t="n">
        <v>73050</v>
      </c>
      <c r="G4992" s="0" t="s">
        <v>130</v>
      </c>
    </row>
    <row r="4993" customFormat="false" ht="15" hidden="false" customHeight="false" outlineLevel="0" collapsed="false">
      <c r="A4993" s="0" t="s">
        <v>126</v>
      </c>
      <c r="B4993" s="0" t="s">
        <v>10031</v>
      </c>
      <c r="C4993" s="0" t="s">
        <v>10032</v>
      </c>
      <c r="D4993" s="0" t="s">
        <v>129</v>
      </c>
      <c r="E4993" s="161" t="n">
        <v>40756</v>
      </c>
      <c r="F4993" s="161" t="n">
        <v>73050</v>
      </c>
      <c r="G4993" s="0" t="s">
        <v>130</v>
      </c>
    </row>
    <row r="4994" customFormat="false" ht="15" hidden="false" customHeight="false" outlineLevel="0" collapsed="false">
      <c r="A4994" s="0" t="s">
        <v>126</v>
      </c>
      <c r="B4994" s="0" t="s">
        <v>10033</v>
      </c>
      <c r="C4994" s="0" t="s">
        <v>10034</v>
      </c>
      <c r="D4994" s="0" t="s">
        <v>129</v>
      </c>
      <c r="E4994" s="161" t="n">
        <v>40756</v>
      </c>
      <c r="F4994" s="161" t="n">
        <v>73050</v>
      </c>
      <c r="G4994" s="0" t="s">
        <v>130</v>
      </c>
    </row>
    <row r="4995" customFormat="false" ht="15" hidden="false" customHeight="false" outlineLevel="0" collapsed="false">
      <c r="A4995" s="0" t="s">
        <v>126</v>
      </c>
      <c r="B4995" s="0" t="s">
        <v>10035</v>
      </c>
      <c r="C4995" s="0" t="s">
        <v>10036</v>
      </c>
      <c r="D4995" s="0" t="s">
        <v>129</v>
      </c>
      <c r="E4995" s="161" t="n">
        <v>40756</v>
      </c>
      <c r="F4995" s="161" t="n">
        <v>73050</v>
      </c>
      <c r="G4995" s="0" t="s">
        <v>130</v>
      </c>
    </row>
    <row r="4996" customFormat="false" ht="15" hidden="false" customHeight="false" outlineLevel="0" collapsed="false">
      <c r="A4996" s="0" t="s">
        <v>126</v>
      </c>
      <c r="B4996" s="0" t="s">
        <v>10037</v>
      </c>
      <c r="C4996" s="0" t="s">
        <v>10038</v>
      </c>
      <c r="D4996" s="0" t="s">
        <v>129</v>
      </c>
      <c r="E4996" s="161" t="n">
        <v>41487</v>
      </c>
      <c r="F4996" s="161" t="n">
        <v>73050</v>
      </c>
      <c r="G4996" s="0" t="s">
        <v>130</v>
      </c>
    </row>
    <row r="4997" customFormat="false" ht="15" hidden="false" customHeight="false" outlineLevel="0" collapsed="false">
      <c r="A4997" s="0" t="s">
        <v>126</v>
      </c>
      <c r="B4997" s="0" t="s">
        <v>10039</v>
      </c>
      <c r="C4997" s="0" t="s">
        <v>10040</v>
      </c>
      <c r="D4997" s="0" t="s">
        <v>129</v>
      </c>
      <c r="E4997" s="161" t="n">
        <v>41487</v>
      </c>
      <c r="F4997" s="161" t="n">
        <v>73050</v>
      </c>
      <c r="G4997" s="0" t="s">
        <v>130</v>
      </c>
    </row>
    <row r="4998" customFormat="false" ht="15" hidden="false" customHeight="false" outlineLevel="0" collapsed="false">
      <c r="A4998" s="0" t="s">
        <v>126</v>
      </c>
      <c r="B4998" s="0" t="s">
        <v>10041</v>
      </c>
      <c r="C4998" s="0" t="s">
        <v>10042</v>
      </c>
      <c r="D4998" s="0" t="s">
        <v>129</v>
      </c>
      <c r="E4998" s="161" t="n">
        <v>42583</v>
      </c>
      <c r="F4998" s="161" t="n">
        <v>73050</v>
      </c>
      <c r="G4998" s="0" t="s">
        <v>130</v>
      </c>
    </row>
    <row r="4999" customFormat="false" ht="15" hidden="false" customHeight="false" outlineLevel="0" collapsed="false">
      <c r="A4999" s="0" t="s">
        <v>126</v>
      </c>
      <c r="B4999" s="0" t="s">
        <v>10043</v>
      </c>
      <c r="C4999" s="0" t="s">
        <v>10044</v>
      </c>
      <c r="D4999" s="0" t="s">
        <v>129</v>
      </c>
      <c r="E4999" s="161" t="n">
        <v>42583</v>
      </c>
      <c r="F4999" s="161" t="n">
        <v>73050</v>
      </c>
      <c r="G4999" s="0" t="s">
        <v>130</v>
      </c>
    </row>
    <row r="5000" customFormat="false" ht="15" hidden="false" customHeight="false" outlineLevel="0" collapsed="false">
      <c r="A5000" s="0" t="s">
        <v>126</v>
      </c>
      <c r="B5000" s="0" t="s">
        <v>10045</v>
      </c>
      <c r="C5000" s="0" t="s">
        <v>10046</v>
      </c>
      <c r="D5000" s="0" t="s">
        <v>129</v>
      </c>
      <c r="E5000" s="161" t="n">
        <v>42583</v>
      </c>
      <c r="F5000" s="161" t="n">
        <v>73050</v>
      </c>
      <c r="G5000" s="0" t="s">
        <v>130</v>
      </c>
    </row>
    <row r="5001" customFormat="false" ht="15" hidden="false" customHeight="false" outlineLevel="0" collapsed="false">
      <c r="A5001" s="0" t="s">
        <v>126</v>
      </c>
      <c r="B5001" s="0" t="s">
        <v>10047</v>
      </c>
      <c r="C5001" s="0" t="s">
        <v>10048</v>
      </c>
      <c r="D5001" s="0" t="s">
        <v>129</v>
      </c>
      <c r="E5001" s="161" t="n">
        <v>41883</v>
      </c>
      <c r="F5001" s="161" t="n">
        <v>73050</v>
      </c>
      <c r="G5001" s="0" t="s">
        <v>130</v>
      </c>
    </row>
    <row r="5002" customFormat="false" ht="15" hidden="false" customHeight="false" outlineLevel="0" collapsed="false">
      <c r="A5002" s="0" t="s">
        <v>126</v>
      </c>
      <c r="B5002" s="0" t="s">
        <v>10049</v>
      </c>
      <c r="C5002" s="0" t="s">
        <v>10050</v>
      </c>
      <c r="D5002" s="0" t="s">
        <v>129</v>
      </c>
      <c r="E5002" s="161" t="n">
        <v>40756</v>
      </c>
      <c r="F5002" s="161" t="n">
        <v>73050</v>
      </c>
      <c r="G5002" s="0" t="s">
        <v>130</v>
      </c>
    </row>
    <row r="5003" customFormat="false" ht="15" hidden="false" customHeight="false" outlineLevel="0" collapsed="false">
      <c r="A5003" s="0" t="s">
        <v>126</v>
      </c>
      <c r="B5003" s="0" t="s">
        <v>10051</v>
      </c>
      <c r="C5003" s="0" t="s">
        <v>10052</v>
      </c>
      <c r="D5003" s="0" t="s">
        <v>129</v>
      </c>
      <c r="E5003" s="161" t="n">
        <v>40756</v>
      </c>
      <c r="F5003" s="161" t="n">
        <v>73050</v>
      </c>
      <c r="G5003" s="0" t="s">
        <v>130</v>
      </c>
    </row>
    <row r="5004" customFormat="false" ht="15" hidden="false" customHeight="false" outlineLevel="0" collapsed="false">
      <c r="A5004" s="0" t="s">
        <v>126</v>
      </c>
      <c r="B5004" s="0" t="s">
        <v>10053</v>
      </c>
      <c r="C5004" s="0" t="s">
        <v>10054</v>
      </c>
      <c r="D5004" s="0" t="s">
        <v>129</v>
      </c>
      <c r="E5004" s="161" t="n">
        <v>40756</v>
      </c>
      <c r="F5004" s="161" t="n">
        <v>73050</v>
      </c>
      <c r="G5004" s="0" t="s">
        <v>130</v>
      </c>
    </row>
    <row r="5005" customFormat="false" ht="15" hidden="false" customHeight="false" outlineLevel="0" collapsed="false">
      <c r="A5005" s="0" t="s">
        <v>126</v>
      </c>
      <c r="B5005" s="0" t="s">
        <v>10055</v>
      </c>
      <c r="C5005" s="0" t="s">
        <v>10056</v>
      </c>
      <c r="D5005" s="0" t="s">
        <v>129</v>
      </c>
      <c r="E5005" s="161" t="n">
        <v>40756</v>
      </c>
      <c r="F5005" s="161" t="n">
        <v>73050</v>
      </c>
      <c r="G5005" s="0" t="s">
        <v>130</v>
      </c>
    </row>
    <row r="5006" customFormat="false" ht="15" hidden="false" customHeight="false" outlineLevel="0" collapsed="false">
      <c r="A5006" s="0" t="s">
        <v>126</v>
      </c>
      <c r="B5006" s="0" t="s">
        <v>10057</v>
      </c>
      <c r="C5006" s="0" t="s">
        <v>10058</v>
      </c>
      <c r="D5006" s="0" t="s">
        <v>129</v>
      </c>
      <c r="E5006" s="161" t="n">
        <v>40756</v>
      </c>
      <c r="F5006" s="161" t="n">
        <v>73050</v>
      </c>
      <c r="G5006" s="0" t="s">
        <v>130</v>
      </c>
    </row>
    <row r="5007" customFormat="false" ht="15" hidden="false" customHeight="false" outlineLevel="0" collapsed="false">
      <c r="A5007" s="0" t="s">
        <v>126</v>
      </c>
      <c r="B5007" s="0" t="s">
        <v>10059</v>
      </c>
      <c r="C5007" s="0" t="s">
        <v>10060</v>
      </c>
      <c r="D5007" s="0" t="s">
        <v>129</v>
      </c>
      <c r="E5007" s="161" t="n">
        <v>40756</v>
      </c>
      <c r="F5007" s="161" t="n">
        <v>73050</v>
      </c>
      <c r="G5007" s="0" t="s">
        <v>130</v>
      </c>
    </row>
    <row r="5008" customFormat="false" ht="15" hidden="false" customHeight="false" outlineLevel="0" collapsed="false">
      <c r="A5008" s="0" t="s">
        <v>126</v>
      </c>
      <c r="B5008" s="0" t="s">
        <v>10061</v>
      </c>
      <c r="C5008" s="0" t="s">
        <v>10062</v>
      </c>
      <c r="D5008" s="0" t="s">
        <v>129</v>
      </c>
      <c r="E5008" s="161" t="n">
        <v>40756</v>
      </c>
      <c r="F5008" s="161" t="n">
        <v>73050</v>
      </c>
      <c r="G5008" s="0" t="s">
        <v>130</v>
      </c>
    </row>
    <row r="5009" customFormat="false" ht="15" hidden="false" customHeight="false" outlineLevel="0" collapsed="false">
      <c r="A5009" s="0" t="s">
        <v>126</v>
      </c>
      <c r="B5009" s="0" t="s">
        <v>10063</v>
      </c>
      <c r="C5009" s="0" t="s">
        <v>10064</v>
      </c>
      <c r="D5009" s="0" t="s">
        <v>129</v>
      </c>
      <c r="E5009" s="161" t="n">
        <v>40756</v>
      </c>
      <c r="F5009" s="161" t="n">
        <v>73050</v>
      </c>
      <c r="G5009" s="0" t="s">
        <v>130</v>
      </c>
    </row>
    <row r="5010" customFormat="false" ht="15" hidden="false" customHeight="false" outlineLevel="0" collapsed="false">
      <c r="A5010" s="0" t="s">
        <v>126</v>
      </c>
      <c r="B5010" s="0" t="s">
        <v>10065</v>
      </c>
      <c r="C5010" s="0" t="s">
        <v>10066</v>
      </c>
      <c r="D5010" s="0" t="s">
        <v>129</v>
      </c>
      <c r="E5010" s="161" t="n">
        <v>41487</v>
      </c>
      <c r="F5010" s="161" t="n">
        <v>73050</v>
      </c>
      <c r="G5010" s="0" t="s">
        <v>130</v>
      </c>
    </row>
    <row r="5011" customFormat="false" ht="15" hidden="false" customHeight="false" outlineLevel="0" collapsed="false">
      <c r="A5011" s="0" t="s">
        <v>126</v>
      </c>
      <c r="B5011" s="0" t="s">
        <v>10067</v>
      </c>
      <c r="C5011" s="0" t="s">
        <v>10068</v>
      </c>
      <c r="D5011" s="0" t="s">
        <v>129</v>
      </c>
      <c r="E5011" s="161" t="n">
        <v>41487</v>
      </c>
      <c r="F5011" s="161" t="n">
        <v>73050</v>
      </c>
      <c r="G5011" s="0" t="s">
        <v>130</v>
      </c>
    </row>
    <row r="5012" customFormat="false" ht="15" hidden="false" customHeight="false" outlineLevel="0" collapsed="false">
      <c r="A5012" s="0" t="s">
        <v>126</v>
      </c>
      <c r="B5012" s="0" t="s">
        <v>10069</v>
      </c>
      <c r="C5012" s="0" t="s">
        <v>10070</v>
      </c>
      <c r="D5012" s="0" t="s">
        <v>129</v>
      </c>
      <c r="E5012" s="161" t="n">
        <v>41487</v>
      </c>
      <c r="F5012" s="161" t="n">
        <v>73050</v>
      </c>
      <c r="G5012" s="0" t="s">
        <v>130</v>
      </c>
    </row>
    <row r="5013" customFormat="false" ht="15" hidden="false" customHeight="false" outlineLevel="0" collapsed="false">
      <c r="A5013" s="0" t="s">
        <v>126</v>
      </c>
      <c r="B5013" s="0" t="s">
        <v>10071</v>
      </c>
      <c r="C5013" s="0" t="s">
        <v>10072</v>
      </c>
      <c r="D5013" s="0" t="s">
        <v>129</v>
      </c>
      <c r="E5013" s="161" t="n">
        <v>41487</v>
      </c>
      <c r="F5013" s="161" t="n">
        <v>73050</v>
      </c>
      <c r="G5013" s="0" t="s">
        <v>130</v>
      </c>
    </row>
    <row r="5014" customFormat="false" ht="15" hidden="false" customHeight="false" outlineLevel="0" collapsed="false">
      <c r="A5014" s="0" t="s">
        <v>126</v>
      </c>
      <c r="B5014" s="0" t="s">
        <v>10073</v>
      </c>
      <c r="C5014" s="0" t="s">
        <v>10074</v>
      </c>
      <c r="D5014" s="0" t="s">
        <v>129</v>
      </c>
      <c r="E5014" s="161" t="n">
        <v>40756</v>
      </c>
      <c r="F5014" s="161" t="n">
        <v>73050</v>
      </c>
      <c r="G5014" s="0" t="s">
        <v>130</v>
      </c>
    </row>
    <row r="5015" customFormat="false" ht="15" hidden="false" customHeight="false" outlineLevel="0" collapsed="false">
      <c r="A5015" s="0" t="s">
        <v>126</v>
      </c>
      <c r="B5015" s="0" t="s">
        <v>10075</v>
      </c>
      <c r="C5015" s="0" t="s">
        <v>10076</v>
      </c>
      <c r="D5015" s="0" t="s">
        <v>129</v>
      </c>
      <c r="E5015" s="161" t="n">
        <v>40756</v>
      </c>
      <c r="F5015" s="161" t="n">
        <v>73050</v>
      </c>
      <c r="G5015" s="0" t="s">
        <v>130</v>
      </c>
    </row>
    <row r="5016" customFormat="false" ht="15" hidden="false" customHeight="false" outlineLevel="0" collapsed="false">
      <c r="A5016" s="0" t="s">
        <v>126</v>
      </c>
      <c r="B5016" s="0" t="s">
        <v>10077</v>
      </c>
      <c r="C5016" s="0" t="s">
        <v>10078</v>
      </c>
      <c r="D5016" s="0" t="s">
        <v>129</v>
      </c>
      <c r="E5016" s="161" t="n">
        <v>41487</v>
      </c>
      <c r="F5016" s="161" t="n">
        <v>73050</v>
      </c>
      <c r="G5016" s="0" t="s">
        <v>130</v>
      </c>
    </row>
    <row r="5017" customFormat="false" ht="15" hidden="false" customHeight="false" outlineLevel="0" collapsed="false">
      <c r="A5017" s="0" t="s">
        <v>126</v>
      </c>
      <c r="B5017" s="0" t="s">
        <v>10079</v>
      </c>
      <c r="C5017" s="0" t="s">
        <v>10080</v>
      </c>
      <c r="D5017" s="0" t="s">
        <v>129</v>
      </c>
      <c r="E5017" s="161" t="n">
        <v>41487</v>
      </c>
      <c r="F5017" s="161" t="n">
        <v>73050</v>
      </c>
      <c r="G5017" s="0" t="s">
        <v>130</v>
      </c>
    </row>
    <row r="5018" customFormat="false" ht="15" hidden="false" customHeight="false" outlineLevel="0" collapsed="false">
      <c r="A5018" s="0" t="s">
        <v>126</v>
      </c>
      <c r="B5018" s="0" t="s">
        <v>10081</v>
      </c>
      <c r="C5018" s="0" t="s">
        <v>10082</v>
      </c>
      <c r="D5018" s="0" t="s">
        <v>129</v>
      </c>
      <c r="E5018" s="161" t="n">
        <v>41487</v>
      </c>
      <c r="F5018" s="161" t="n">
        <v>73050</v>
      </c>
      <c r="G5018" s="0" t="s">
        <v>130</v>
      </c>
    </row>
    <row r="5019" customFormat="false" ht="15" hidden="false" customHeight="false" outlineLevel="0" collapsed="false">
      <c r="A5019" s="0" t="s">
        <v>126</v>
      </c>
      <c r="B5019" s="0" t="s">
        <v>10083</v>
      </c>
      <c r="C5019" s="0" t="s">
        <v>10084</v>
      </c>
      <c r="D5019" s="0" t="s">
        <v>129</v>
      </c>
      <c r="E5019" s="161" t="n">
        <v>41487</v>
      </c>
      <c r="F5019" s="161" t="n">
        <v>73050</v>
      </c>
      <c r="G5019" s="0" t="s">
        <v>130</v>
      </c>
    </row>
    <row r="5020" customFormat="false" ht="15" hidden="false" customHeight="false" outlineLevel="0" collapsed="false">
      <c r="A5020" s="0" t="s">
        <v>126</v>
      </c>
      <c r="B5020" s="0" t="s">
        <v>10085</v>
      </c>
      <c r="C5020" s="0" t="s">
        <v>10086</v>
      </c>
      <c r="D5020" s="0" t="s">
        <v>129</v>
      </c>
      <c r="E5020" s="161" t="n">
        <v>41487</v>
      </c>
      <c r="F5020" s="161" t="n">
        <v>73050</v>
      </c>
      <c r="G5020" s="0" t="s">
        <v>130</v>
      </c>
    </row>
    <row r="5021" customFormat="false" ht="15" hidden="false" customHeight="false" outlineLevel="0" collapsed="false">
      <c r="A5021" s="0" t="s">
        <v>126</v>
      </c>
      <c r="B5021" s="0" t="s">
        <v>10087</v>
      </c>
      <c r="C5021" s="0" t="s">
        <v>10088</v>
      </c>
      <c r="D5021" s="0" t="s">
        <v>129</v>
      </c>
      <c r="E5021" s="161" t="n">
        <v>40756</v>
      </c>
      <c r="F5021" s="161" t="n">
        <v>73050</v>
      </c>
      <c r="G5021" s="0" t="s">
        <v>130</v>
      </c>
    </row>
    <row r="5022" customFormat="false" ht="15" hidden="false" customHeight="false" outlineLevel="0" collapsed="false">
      <c r="A5022" s="0" t="s">
        <v>126</v>
      </c>
      <c r="B5022" s="0" t="s">
        <v>10089</v>
      </c>
      <c r="C5022" s="0" t="s">
        <v>10090</v>
      </c>
      <c r="D5022" s="0" t="s">
        <v>129</v>
      </c>
      <c r="E5022" s="161" t="n">
        <v>40756</v>
      </c>
      <c r="F5022" s="161" t="n">
        <v>73050</v>
      </c>
      <c r="G5022" s="0" t="s">
        <v>130</v>
      </c>
    </row>
    <row r="5023" customFormat="false" ht="15" hidden="false" customHeight="false" outlineLevel="0" collapsed="false">
      <c r="A5023" s="0" t="s">
        <v>126</v>
      </c>
      <c r="B5023" s="0" t="s">
        <v>10091</v>
      </c>
      <c r="C5023" s="0" t="s">
        <v>10092</v>
      </c>
      <c r="D5023" s="0" t="s">
        <v>129</v>
      </c>
      <c r="E5023" s="161" t="n">
        <v>41487</v>
      </c>
      <c r="F5023" s="161" t="n">
        <v>73050</v>
      </c>
      <c r="G5023" s="0" t="s">
        <v>130</v>
      </c>
    </row>
    <row r="5024" customFormat="false" ht="15" hidden="false" customHeight="false" outlineLevel="0" collapsed="false">
      <c r="A5024" s="0" t="s">
        <v>126</v>
      </c>
      <c r="B5024" s="0" t="s">
        <v>10093</v>
      </c>
      <c r="C5024" s="0" t="s">
        <v>10094</v>
      </c>
      <c r="D5024" s="0" t="s">
        <v>129</v>
      </c>
      <c r="E5024" s="161" t="n">
        <v>41487</v>
      </c>
      <c r="F5024" s="161" t="n">
        <v>73050</v>
      </c>
      <c r="G5024" s="0" t="s">
        <v>130</v>
      </c>
    </row>
    <row r="5025" customFormat="false" ht="15" hidden="false" customHeight="false" outlineLevel="0" collapsed="false">
      <c r="A5025" s="0" t="s">
        <v>126</v>
      </c>
      <c r="B5025" s="0" t="s">
        <v>10095</v>
      </c>
      <c r="C5025" s="0" t="s">
        <v>10096</v>
      </c>
      <c r="D5025" s="0" t="s">
        <v>129</v>
      </c>
      <c r="E5025" s="161" t="n">
        <v>41487</v>
      </c>
      <c r="F5025" s="161" t="n">
        <v>73050</v>
      </c>
      <c r="G5025" s="0" t="s">
        <v>130</v>
      </c>
    </row>
    <row r="5026" customFormat="false" ht="15" hidden="false" customHeight="false" outlineLevel="0" collapsed="false">
      <c r="A5026" s="0" t="s">
        <v>126</v>
      </c>
      <c r="B5026" s="0" t="s">
        <v>10097</v>
      </c>
      <c r="C5026" s="0" t="s">
        <v>10098</v>
      </c>
      <c r="D5026" s="0" t="s">
        <v>129</v>
      </c>
      <c r="E5026" s="161" t="n">
        <v>40756</v>
      </c>
      <c r="F5026" s="161" t="n">
        <v>73050</v>
      </c>
      <c r="G5026" s="0" t="s">
        <v>130</v>
      </c>
    </row>
    <row r="5027" customFormat="false" ht="15" hidden="false" customHeight="false" outlineLevel="0" collapsed="false">
      <c r="A5027" s="0" t="s">
        <v>126</v>
      </c>
      <c r="B5027" s="0" t="s">
        <v>10099</v>
      </c>
      <c r="C5027" s="0" t="s">
        <v>10100</v>
      </c>
      <c r="D5027" s="0" t="s">
        <v>129</v>
      </c>
      <c r="E5027" s="161" t="n">
        <v>40756</v>
      </c>
      <c r="F5027" s="161" t="n">
        <v>73050</v>
      </c>
      <c r="G5027" s="0" t="s">
        <v>130</v>
      </c>
    </row>
    <row r="5028" customFormat="false" ht="15" hidden="false" customHeight="false" outlineLevel="0" collapsed="false">
      <c r="A5028" s="0" t="s">
        <v>126</v>
      </c>
      <c r="B5028" s="0" t="s">
        <v>10101</v>
      </c>
      <c r="C5028" s="0" t="s">
        <v>10102</v>
      </c>
      <c r="D5028" s="0" t="s">
        <v>129</v>
      </c>
      <c r="E5028" s="161" t="n">
        <v>41487</v>
      </c>
      <c r="F5028" s="161" t="n">
        <v>73050</v>
      </c>
      <c r="G5028" s="0" t="s">
        <v>130</v>
      </c>
    </row>
    <row r="5029" customFormat="false" ht="15" hidden="false" customHeight="false" outlineLevel="0" collapsed="false">
      <c r="A5029" s="0" t="s">
        <v>126</v>
      </c>
      <c r="B5029" s="0" t="s">
        <v>10103</v>
      </c>
      <c r="C5029" s="0" t="s">
        <v>10104</v>
      </c>
      <c r="D5029" s="0" t="s">
        <v>129</v>
      </c>
      <c r="E5029" s="161" t="n">
        <v>36526</v>
      </c>
      <c r="F5029" s="161" t="n">
        <v>73050</v>
      </c>
      <c r="G5029" s="0" t="s">
        <v>130</v>
      </c>
    </row>
    <row r="5030" customFormat="false" ht="15" hidden="false" customHeight="false" outlineLevel="0" collapsed="false">
      <c r="A5030" s="0" t="s">
        <v>126</v>
      </c>
      <c r="B5030" s="0" t="s">
        <v>10105</v>
      </c>
      <c r="C5030" s="0" t="s">
        <v>10106</v>
      </c>
      <c r="D5030" s="0" t="s">
        <v>129</v>
      </c>
      <c r="E5030" s="161" t="n">
        <v>36526</v>
      </c>
      <c r="F5030" s="161" t="n">
        <v>73050</v>
      </c>
      <c r="G5030" s="0" t="s">
        <v>130</v>
      </c>
    </row>
    <row r="5031" customFormat="false" ht="15" hidden="false" customHeight="false" outlineLevel="0" collapsed="false">
      <c r="A5031" s="0" t="s">
        <v>126</v>
      </c>
      <c r="B5031" s="0" t="s">
        <v>10107</v>
      </c>
      <c r="C5031" s="0" t="s">
        <v>10108</v>
      </c>
      <c r="D5031" s="0" t="s">
        <v>129</v>
      </c>
      <c r="E5031" s="161" t="n">
        <v>36526</v>
      </c>
      <c r="F5031" s="161" t="n">
        <v>73050</v>
      </c>
      <c r="G5031" s="0" t="s">
        <v>130</v>
      </c>
    </row>
    <row r="5032" customFormat="false" ht="15" hidden="false" customHeight="false" outlineLevel="0" collapsed="false">
      <c r="A5032" s="0" t="s">
        <v>126</v>
      </c>
      <c r="B5032" s="0" t="s">
        <v>10109</v>
      </c>
      <c r="C5032" s="0" t="s">
        <v>10110</v>
      </c>
      <c r="D5032" s="0" t="s">
        <v>129</v>
      </c>
      <c r="E5032" s="161" t="n">
        <v>36526</v>
      </c>
      <c r="F5032" s="161" t="n">
        <v>73050</v>
      </c>
      <c r="G5032" s="0" t="s">
        <v>130</v>
      </c>
    </row>
    <row r="5033" customFormat="false" ht="15" hidden="false" customHeight="false" outlineLevel="0" collapsed="false">
      <c r="A5033" s="0" t="s">
        <v>126</v>
      </c>
      <c r="B5033" s="0" t="s">
        <v>10111</v>
      </c>
      <c r="C5033" s="0" t="s">
        <v>10112</v>
      </c>
      <c r="D5033" s="0" t="s">
        <v>129</v>
      </c>
      <c r="E5033" s="161" t="n">
        <v>36526</v>
      </c>
      <c r="F5033" s="161" t="n">
        <v>73050</v>
      </c>
      <c r="G5033" s="0" t="s">
        <v>130</v>
      </c>
    </row>
    <row r="5034" customFormat="false" ht="15" hidden="false" customHeight="false" outlineLevel="0" collapsed="false">
      <c r="A5034" s="0" t="s">
        <v>126</v>
      </c>
      <c r="B5034" s="0" t="s">
        <v>10113</v>
      </c>
      <c r="C5034" s="0" t="s">
        <v>10114</v>
      </c>
      <c r="D5034" s="0" t="s">
        <v>129</v>
      </c>
      <c r="E5034" s="161" t="n">
        <v>36526</v>
      </c>
      <c r="F5034" s="161" t="n">
        <v>73050</v>
      </c>
      <c r="G5034" s="0" t="s">
        <v>130</v>
      </c>
    </row>
    <row r="5035" customFormat="false" ht="15" hidden="false" customHeight="false" outlineLevel="0" collapsed="false">
      <c r="A5035" s="0" t="s">
        <v>126</v>
      </c>
      <c r="B5035" s="0" t="s">
        <v>10115</v>
      </c>
      <c r="C5035" s="0" t="s">
        <v>10116</v>
      </c>
      <c r="D5035" s="0" t="s">
        <v>129</v>
      </c>
      <c r="E5035" s="161" t="n">
        <v>36526</v>
      </c>
      <c r="F5035" s="161" t="n">
        <v>73050</v>
      </c>
      <c r="G5035" s="0" t="s">
        <v>130</v>
      </c>
    </row>
    <row r="5036" customFormat="false" ht="15" hidden="false" customHeight="false" outlineLevel="0" collapsed="false">
      <c r="A5036" s="0" t="s">
        <v>126</v>
      </c>
      <c r="B5036" s="0" t="s">
        <v>10117</v>
      </c>
      <c r="C5036" s="0" t="s">
        <v>10118</v>
      </c>
      <c r="D5036" s="0" t="s">
        <v>129</v>
      </c>
      <c r="E5036" s="161" t="n">
        <v>36526</v>
      </c>
      <c r="F5036" s="161" t="n">
        <v>73050</v>
      </c>
      <c r="G5036" s="0" t="s">
        <v>130</v>
      </c>
    </row>
    <row r="5037" customFormat="false" ht="15" hidden="false" customHeight="false" outlineLevel="0" collapsed="false">
      <c r="A5037" s="0" t="s">
        <v>126</v>
      </c>
      <c r="B5037" s="0" t="s">
        <v>10119</v>
      </c>
      <c r="C5037" s="0" t="s">
        <v>10120</v>
      </c>
      <c r="D5037" s="0" t="s">
        <v>129</v>
      </c>
      <c r="E5037" s="161" t="n">
        <v>36526</v>
      </c>
      <c r="F5037" s="161" t="n">
        <v>73050</v>
      </c>
      <c r="G5037" s="0" t="s">
        <v>130</v>
      </c>
    </row>
    <row r="5038" customFormat="false" ht="15" hidden="false" customHeight="false" outlineLevel="0" collapsed="false">
      <c r="A5038" s="0" t="s">
        <v>126</v>
      </c>
      <c r="B5038" s="0" t="s">
        <v>10121</v>
      </c>
      <c r="C5038" s="0" t="s">
        <v>10122</v>
      </c>
      <c r="D5038" s="0" t="s">
        <v>129</v>
      </c>
      <c r="E5038" s="161" t="n">
        <v>36526</v>
      </c>
      <c r="F5038" s="161" t="n">
        <v>73050</v>
      </c>
      <c r="G5038" s="0" t="s">
        <v>130</v>
      </c>
    </row>
    <row r="5039" customFormat="false" ht="15" hidden="false" customHeight="false" outlineLevel="0" collapsed="false">
      <c r="A5039" s="0" t="s">
        <v>126</v>
      </c>
      <c r="B5039" s="0" t="s">
        <v>10123</v>
      </c>
      <c r="C5039" s="0" t="s">
        <v>10124</v>
      </c>
      <c r="D5039" s="0" t="s">
        <v>129</v>
      </c>
      <c r="E5039" s="161" t="n">
        <v>36526</v>
      </c>
      <c r="F5039" s="161" t="n">
        <v>73050</v>
      </c>
      <c r="G5039" s="0" t="s">
        <v>130</v>
      </c>
    </row>
    <row r="5040" customFormat="false" ht="15" hidden="false" customHeight="false" outlineLevel="0" collapsed="false">
      <c r="A5040" s="0" t="s">
        <v>126</v>
      </c>
      <c r="B5040" s="0" t="s">
        <v>10125</v>
      </c>
      <c r="C5040" s="0" t="s">
        <v>10126</v>
      </c>
      <c r="D5040" s="0" t="s">
        <v>129</v>
      </c>
      <c r="E5040" s="161" t="n">
        <v>36526</v>
      </c>
      <c r="F5040" s="161" t="n">
        <v>73050</v>
      </c>
      <c r="G5040" s="0" t="s">
        <v>130</v>
      </c>
    </row>
    <row r="5041" customFormat="false" ht="15" hidden="false" customHeight="false" outlineLevel="0" collapsed="false">
      <c r="A5041" s="0" t="s">
        <v>126</v>
      </c>
      <c r="B5041" s="0" t="s">
        <v>10127</v>
      </c>
      <c r="C5041" s="0" t="s">
        <v>10128</v>
      </c>
      <c r="D5041" s="0" t="s">
        <v>129</v>
      </c>
      <c r="E5041" s="161" t="n">
        <v>40756</v>
      </c>
      <c r="F5041" s="161" t="n">
        <v>73050</v>
      </c>
      <c r="G5041" s="0" t="s">
        <v>130</v>
      </c>
    </row>
    <row r="5042" customFormat="false" ht="15" hidden="false" customHeight="false" outlineLevel="0" collapsed="false">
      <c r="A5042" s="0" t="s">
        <v>126</v>
      </c>
      <c r="B5042" s="0" t="s">
        <v>10129</v>
      </c>
      <c r="C5042" s="0" t="s">
        <v>8749</v>
      </c>
      <c r="D5042" s="0" t="s">
        <v>129</v>
      </c>
      <c r="E5042" s="161" t="n">
        <v>40756</v>
      </c>
      <c r="F5042" s="161" t="n">
        <v>73050</v>
      </c>
      <c r="G5042" s="0" t="s">
        <v>130</v>
      </c>
    </row>
    <row r="5043" customFormat="false" ht="15" hidden="false" customHeight="false" outlineLevel="0" collapsed="false">
      <c r="A5043" s="0" t="s">
        <v>126</v>
      </c>
      <c r="B5043" s="0" t="s">
        <v>10130</v>
      </c>
      <c r="C5043" s="0" t="s">
        <v>10131</v>
      </c>
      <c r="D5043" s="0" t="s">
        <v>129</v>
      </c>
      <c r="E5043" s="161" t="n">
        <v>41487</v>
      </c>
      <c r="F5043" s="161" t="n">
        <v>73050</v>
      </c>
      <c r="G5043" s="0" t="s">
        <v>130</v>
      </c>
    </row>
    <row r="5044" customFormat="false" ht="15" hidden="false" customHeight="false" outlineLevel="0" collapsed="false">
      <c r="A5044" s="0" t="s">
        <v>126</v>
      </c>
      <c r="B5044" s="0" t="s">
        <v>10132</v>
      </c>
      <c r="C5044" s="0" t="s">
        <v>10133</v>
      </c>
      <c r="D5044" s="0" t="s">
        <v>129</v>
      </c>
      <c r="E5044" s="161" t="n">
        <v>41487</v>
      </c>
      <c r="F5044" s="161" t="n">
        <v>73050</v>
      </c>
      <c r="G5044" s="0" t="s">
        <v>130</v>
      </c>
    </row>
    <row r="5045" customFormat="false" ht="15" hidden="false" customHeight="false" outlineLevel="0" collapsed="false">
      <c r="A5045" s="0" t="s">
        <v>126</v>
      </c>
      <c r="B5045" s="0" t="s">
        <v>10134</v>
      </c>
      <c r="C5045" s="0" t="s">
        <v>10135</v>
      </c>
      <c r="D5045" s="0" t="s">
        <v>129</v>
      </c>
      <c r="E5045" s="161" t="n">
        <v>36526</v>
      </c>
      <c r="F5045" s="161" t="n">
        <v>73050</v>
      </c>
      <c r="G5045" s="0" t="s">
        <v>130</v>
      </c>
    </row>
    <row r="5046" customFormat="false" ht="15" hidden="false" customHeight="false" outlineLevel="0" collapsed="false">
      <c r="A5046" s="0" t="s">
        <v>126</v>
      </c>
      <c r="B5046" s="0" t="s">
        <v>10136</v>
      </c>
      <c r="C5046" s="0" t="s">
        <v>10137</v>
      </c>
      <c r="D5046" s="0" t="s">
        <v>129</v>
      </c>
      <c r="E5046" s="161" t="n">
        <v>36526</v>
      </c>
      <c r="F5046" s="161" t="n">
        <v>73050</v>
      </c>
      <c r="G5046" s="0" t="s">
        <v>130</v>
      </c>
    </row>
    <row r="5047" customFormat="false" ht="15" hidden="false" customHeight="false" outlineLevel="0" collapsed="false">
      <c r="A5047" s="0" t="s">
        <v>126</v>
      </c>
      <c r="B5047" s="0" t="s">
        <v>10138</v>
      </c>
      <c r="C5047" s="0" t="s">
        <v>10139</v>
      </c>
      <c r="D5047" s="0" t="s">
        <v>129</v>
      </c>
      <c r="E5047" s="161" t="n">
        <v>36526</v>
      </c>
      <c r="F5047" s="161" t="n">
        <v>73050</v>
      </c>
      <c r="G5047" s="0" t="s">
        <v>130</v>
      </c>
    </row>
    <row r="5048" customFormat="false" ht="15" hidden="false" customHeight="false" outlineLevel="0" collapsed="false">
      <c r="A5048" s="0" t="s">
        <v>126</v>
      </c>
      <c r="B5048" s="0" t="s">
        <v>10140</v>
      </c>
      <c r="C5048" s="0" t="s">
        <v>10141</v>
      </c>
      <c r="D5048" s="0" t="s">
        <v>129</v>
      </c>
      <c r="E5048" s="161" t="n">
        <v>36526</v>
      </c>
      <c r="F5048" s="161" t="n">
        <v>73050</v>
      </c>
      <c r="G5048" s="0" t="s">
        <v>130</v>
      </c>
    </row>
    <row r="5049" customFormat="false" ht="15" hidden="false" customHeight="false" outlineLevel="0" collapsed="false">
      <c r="A5049" s="0" t="s">
        <v>126</v>
      </c>
      <c r="B5049" s="0" t="s">
        <v>10142</v>
      </c>
      <c r="C5049" s="0" t="s">
        <v>10143</v>
      </c>
      <c r="D5049" s="0" t="s">
        <v>129</v>
      </c>
      <c r="E5049" s="161" t="n">
        <v>40756</v>
      </c>
      <c r="F5049" s="161" t="n">
        <v>73050</v>
      </c>
      <c r="G5049" s="0" t="s">
        <v>130</v>
      </c>
    </row>
    <row r="5050" customFormat="false" ht="15" hidden="false" customHeight="false" outlineLevel="0" collapsed="false">
      <c r="A5050" s="0" t="s">
        <v>126</v>
      </c>
      <c r="B5050" s="0" t="s">
        <v>10144</v>
      </c>
      <c r="C5050" s="0" t="s">
        <v>10145</v>
      </c>
      <c r="D5050" s="0" t="s">
        <v>129</v>
      </c>
      <c r="E5050" s="161" t="n">
        <v>40756</v>
      </c>
      <c r="F5050" s="161" t="n">
        <v>73050</v>
      </c>
      <c r="G5050" s="0" t="s">
        <v>130</v>
      </c>
    </row>
    <row r="5051" customFormat="false" ht="15" hidden="false" customHeight="false" outlineLevel="0" collapsed="false">
      <c r="A5051" s="0" t="s">
        <v>126</v>
      </c>
      <c r="B5051" s="0" t="s">
        <v>10146</v>
      </c>
      <c r="C5051" s="0" t="s">
        <v>10147</v>
      </c>
      <c r="D5051" s="0" t="s">
        <v>129</v>
      </c>
      <c r="E5051" s="161" t="n">
        <v>41487</v>
      </c>
      <c r="F5051" s="161" t="n">
        <v>73050</v>
      </c>
      <c r="G5051" s="0" t="s">
        <v>130</v>
      </c>
    </row>
    <row r="5052" customFormat="false" ht="15" hidden="false" customHeight="false" outlineLevel="0" collapsed="false">
      <c r="A5052" s="0" t="s">
        <v>126</v>
      </c>
      <c r="B5052" s="0" t="s">
        <v>10148</v>
      </c>
      <c r="C5052" s="0" t="s">
        <v>10149</v>
      </c>
      <c r="D5052" s="0" t="s">
        <v>129</v>
      </c>
      <c r="E5052" s="161" t="n">
        <v>41487</v>
      </c>
      <c r="F5052" s="161" t="n">
        <v>73050</v>
      </c>
      <c r="G5052" s="0" t="s">
        <v>130</v>
      </c>
    </row>
    <row r="5053" customFormat="false" ht="15" hidden="false" customHeight="false" outlineLevel="0" collapsed="false">
      <c r="A5053" s="0" t="s">
        <v>126</v>
      </c>
      <c r="B5053" s="0" t="s">
        <v>10150</v>
      </c>
      <c r="C5053" s="0" t="s">
        <v>10151</v>
      </c>
      <c r="D5053" s="0" t="s">
        <v>129</v>
      </c>
      <c r="E5053" s="161" t="n">
        <v>41487</v>
      </c>
      <c r="F5053" s="161" t="n">
        <v>73050</v>
      </c>
      <c r="G5053" s="0" t="s">
        <v>130</v>
      </c>
    </row>
    <row r="5054" customFormat="false" ht="15" hidden="false" customHeight="false" outlineLevel="0" collapsed="false">
      <c r="A5054" s="0" t="s">
        <v>126</v>
      </c>
      <c r="B5054" s="0" t="s">
        <v>10152</v>
      </c>
      <c r="C5054" s="0" t="s">
        <v>10153</v>
      </c>
      <c r="D5054" s="0" t="s">
        <v>129</v>
      </c>
      <c r="E5054" s="161" t="n">
        <v>36526</v>
      </c>
      <c r="F5054" s="161" t="n">
        <v>73050</v>
      </c>
      <c r="G5054" s="0" t="s">
        <v>130</v>
      </c>
    </row>
    <row r="5055" customFormat="false" ht="15" hidden="false" customHeight="false" outlineLevel="0" collapsed="false">
      <c r="A5055" s="0" t="s">
        <v>126</v>
      </c>
      <c r="B5055" s="0" t="s">
        <v>10154</v>
      </c>
      <c r="C5055" s="0" t="s">
        <v>10155</v>
      </c>
      <c r="D5055" s="0" t="s">
        <v>129</v>
      </c>
      <c r="E5055" s="161" t="n">
        <v>36526</v>
      </c>
      <c r="F5055" s="161" t="n">
        <v>73050</v>
      </c>
      <c r="G5055" s="0" t="s">
        <v>130</v>
      </c>
    </row>
    <row r="5056" customFormat="false" ht="15" hidden="false" customHeight="false" outlineLevel="0" collapsed="false">
      <c r="A5056" s="0" t="s">
        <v>126</v>
      </c>
      <c r="B5056" s="0" t="s">
        <v>10156</v>
      </c>
      <c r="C5056" s="0" t="s">
        <v>10157</v>
      </c>
      <c r="D5056" s="0" t="s">
        <v>129</v>
      </c>
      <c r="E5056" s="161" t="n">
        <v>36526</v>
      </c>
      <c r="F5056" s="161" t="n">
        <v>73050</v>
      </c>
      <c r="G5056" s="0" t="s">
        <v>130</v>
      </c>
    </row>
    <row r="5057" customFormat="false" ht="15" hidden="false" customHeight="false" outlineLevel="0" collapsed="false">
      <c r="A5057" s="0" t="s">
        <v>126</v>
      </c>
      <c r="B5057" s="0" t="s">
        <v>10158</v>
      </c>
      <c r="C5057" s="0" t="s">
        <v>10159</v>
      </c>
      <c r="D5057" s="0" t="s">
        <v>129</v>
      </c>
      <c r="E5057" s="161" t="n">
        <v>36526</v>
      </c>
      <c r="F5057" s="161" t="n">
        <v>73050</v>
      </c>
      <c r="G5057" s="0" t="s">
        <v>130</v>
      </c>
    </row>
    <row r="5058" customFormat="false" ht="15" hidden="false" customHeight="false" outlineLevel="0" collapsed="false">
      <c r="A5058" s="0" t="s">
        <v>126</v>
      </c>
      <c r="B5058" s="0" t="s">
        <v>10160</v>
      </c>
      <c r="C5058" s="0" t="s">
        <v>10161</v>
      </c>
      <c r="D5058" s="0" t="s">
        <v>129</v>
      </c>
      <c r="E5058" s="161" t="n">
        <v>40756</v>
      </c>
      <c r="F5058" s="161" t="n">
        <v>73050</v>
      </c>
      <c r="G5058" s="0" t="s">
        <v>130</v>
      </c>
    </row>
    <row r="5059" customFormat="false" ht="15" hidden="false" customHeight="false" outlineLevel="0" collapsed="false">
      <c r="A5059" s="0" t="s">
        <v>126</v>
      </c>
      <c r="B5059" s="0" t="s">
        <v>10162</v>
      </c>
      <c r="C5059" s="0" t="s">
        <v>10163</v>
      </c>
      <c r="D5059" s="0" t="s">
        <v>129</v>
      </c>
      <c r="E5059" s="161" t="n">
        <v>40756</v>
      </c>
      <c r="F5059" s="161" t="n">
        <v>73050</v>
      </c>
      <c r="G5059" s="0" t="s">
        <v>130</v>
      </c>
    </row>
    <row r="5060" customFormat="false" ht="15" hidden="false" customHeight="false" outlineLevel="0" collapsed="false">
      <c r="A5060" s="0" t="s">
        <v>126</v>
      </c>
      <c r="B5060" s="0" t="s">
        <v>10164</v>
      </c>
      <c r="C5060" s="0" t="s">
        <v>10165</v>
      </c>
      <c r="D5060" s="0" t="s">
        <v>129</v>
      </c>
      <c r="E5060" s="161" t="n">
        <v>41487</v>
      </c>
      <c r="F5060" s="161" t="n">
        <v>73050</v>
      </c>
      <c r="G5060" s="0" t="s">
        <v>130</v>
      </c>
    </row>
    <row r="5061" customFormat="false" ht="15" hidden="false" customHeight="false" outlineLevel="0" collapsed="false">
      <c r="A5061" s="0" t="s">
        <v>126</v>
      </c>
      <c r="B5061" s="0" t="s">
        <v>10166</v>
      </c>
      <c r="C5061" s="0" t="s">
        <v>10167</v>
      </c>
      <c r="D5061" s="0" t="s">
        <v>129</v>
      </c>
      <c r="E5061" s="161" t="n">
        <v>41487</v>
      </c>
      <c r="F5061" s="161" t="n">
        <v>73050</v>
      </c>
      <c r="G5061" s="0" t="s">
        <v>130</v>
      </c>
    </row>
    <row r="5062" customFormat="false" ht="15" hidden="false" customHeight="false" outlineLevel="0" collapsed="false">
      <c r="A5062" s="0" t="s">
        <v>126</v>
      </c>
      <c r="B5062" s="0" t="s">
        <v>10168</v>
      </c>
      <c r="C5062" s="0" t="s">
        <v>10169</v>
      </c>
      <c r="D5062" s="0" t="s">
        <v>129</v>
      </c>
      <c r="E5062" s="161" t="n">
        <v>41487</v>
      </c>
      <c r="F5062" s="161" t="n">
        <v>73050</v>
      </c>
      <c r="G5062" s="0" t="s">
        <v>130</v>
      </c>
    </row>
    <row r="5063" customFormat="false" ht="15" hidden="false" customHeight="false" outlineLevel="0" collapsed="false">
      <c r="A5063" s="0" t="s">
        <v>126</v>
      </c>
      <c r="B5063" s="0" t="s">
        <v>10170</v>
      </c>
      <c r="C5063" s="0" t="s">
        <v>10171</v>
      </c>
      <c r="D5063" s="0" t="s">
        <v>129</v>
      </c>
      <c r="E5063" s="161" t="n">
        <v>36526</v>
      </c>
      <c r="F5063" s="161" t="n">
        <v>73050</v>
      </c>
      <c r="G5063" s="0" t="s">
        <v>130</v>
      </c>
    </row>
    <row r="5064" customFormat="false" ht="15" hidden="false" customHeight="false" outlineLevel="0" collapsed="false">
      <c r="A5064" s="0" t="s">
        <v>126</v>
      </c>
      <c r="B5064" s="0" t="s">
        <v>10172</v>
      </c>
      <c r="C5064" s="0" t="s">
        <v>10173</v>
      </c>
      <c r="D5064" s="0" t="s">
        <v>129</v>
      </c>
      <c r="E5064" s="161" t="n">
        <v>40756</v>
      </c>
      <c r="F5064" s="161" t="n">
        <v>73050</v>
      </c>
      <c r="G5064" s="0" t="s">
        <v>130</v>
      </c>
    </row>
    <row r="5065" customFormat="false" ht="15" hidden="false" customHeight="false" outlineLevel="0" collapsed="false">
      <c r="A5065" s="0" t="s">
        <v>126</v>
      </c>
      <c r="B5065" s="0" t="s">
        <v>10174</v>
      </c>
      <c r="C5065" s="0" t="s">
        <v>10175</v>
      </c>
      <c r="D5065" s="0" t="s">
        <v>129</v>
      </c>
      <c r="E5065" s="161" t="n">
        <v>40756</v>
      </c>
      <c r="F5065" s="161" t="n">
        <v>73050</v>
      </c>
      <c r="G5065" s="0" t="s">
        <v>130</v>
      </c>
    </row>
    <row r="5066" customFormat="false" ht="15" hidden="false" customHeight="false" outlineLevel="0" collapsed="false">
      <c r="A5066" s="0" t="s">
        <v>126</v>
      </c>
      <c r="B5066" s="0" t="s">
        <v>10176</v>
      </c>
      <c r="C5066" s="0" t="s">
        <v>10177</v>
      </c>
      <c r="D5066" s="0" t="s">
        <v>129</v>
      </c>
      <c r="E5066" s="161" t="n">
        <v>41487</v>
      </c>
      <c r="F5066" s="161" t="n">
        <v>73050</v>
      </c>
      <c r="G5066" s="0" t="s">
        <v>130</v>
      </c>
    </row>
    <row r="5067" customFormat="false" ht="15" hidden="false" customHeight="false" outlineLevel="0" collapsed="false">
      <c r="A5067" s="0" t="s">
        <v>126</v>
      </c>
      <c r="B5067" s="0" t="s">
        <v>10178</v>
      </c>
      <c r="C5067" s="0" t="s">
        <v>10179</v>
      </c>
      <c r="D5067" s="0" t="s">
        <v>129</v>
      </c>
      <c r="E5067" s="161" t="n">
        <v>41487</v>
      </c>
      <c r="F5067" s="161" t="n">
        <v>73050</v>
      </c>
      <c r="G5067" s="0" t="s">
        <v>130</v>
      </c>
    </row>
    <row r="5068" customFormat="false" ht="15" hidden="false" customHeight="false" outlineLevel="0" collapsed="false">
      <c r="A5068" s="0" t="s">
        <v>126</v>
      </c>
      <c r="B5068" s="0" t="s">
        <v>10180</v>
      </c>
      <c r="C5068" s="0" t="s">
        <v>10181</v>
      </c>
      <c r="D5068" s="0" t="s">
        <v>129</v>
      </c>
      <c r="E5068" s="161" t="n">
        <v>41487</v>
      </c>
      <c r="F5068" s="161" t="n">
        <v>73050</v>
      </c>
      <c r="G5068" s="0" t="s">
        <v>130</v>
      </c>
    </row>
    <row r="5069" customFormat="false" ht="15" hidden="false" customHeight="false" outlineLevel="0" collapsed="false">
      <c r="A5069" s="0" t="s">
        <v>126</v>
      </c>
      <c r="B5069" s="0" t="s">
        <v>10182</v>
      </c>
      <c r="C5069" s="0" t="s">
        <v>10183</v>
      </c>
      <c r="D5069" s="0" t="s">
        <v>129</v>
      </c>
      <c r="E5069" s="161" t="n">
        <v>41487</v>
      </c>
      <c r="F5069" s="161" t="n">
        <v>73050</v>
      </c>
      <c r="G5069" s="0" t="s">
        <v>130</v>
      </c>
    </row>
    <row r="5070" customFormat="false" ht="15" hidden="false" customHeight="false" outlineLevel="0" collapsed="false">
      <c r="A5070" s="0" t="s">
        <v>126</v>
      </c>
      <c r="B5070" s="0" t="s">
        <v>10184</v>
      </c>
      <c r="C5070" s="0" t="s">
        <v>10185</v>
      </c>
      <c r="D5070" s="0" t="s">
        <v>129</v>
      </c>
      <c r="E5070" s="161" t="n">
        <v>41487</v>
      </c>
      <c r="F5070" s="161" t="n">
        <v>73050</v>
      </c>
      <c r="G5070" s="0" t="s">
        <v>130</v>
      </c>
    </row>
    <row r="5071" customFormat="false" ht="15" hidden="false" customHeight="false" outlineLevel="0" collapsed="false">
      <c r="A5071" s="0" t="s">
        <v>126</v>
      </c>
      <c r="B5071" s="0" t="s">
        <v>10186</v>
      </c>
      <c r="C5071" s="0" t="s">
        <v>10187</v>
      </c>
      <c r="D5071" s="0" t="s">
        <v>129</v>
      </c>
      <c r="E5071" s="161" t="n">
        <v>36526</v>
      </c>
      <c r="F5071" s="161" t="n">
        <v>73050</v>
      </c>
      <c r="G5071" s="0" t="s">
        <v>130</v>
      </c>
    </row>
    <row r="5072" customFormat="false" ht="15" hidden="false" customHeight="false" outlineLevel="0" collapsed="false">
      <c r="A5072" s="0" t="s">
        <v>126</v>
      </c>
      <c r="B5072" s="0" t="s">
        <v>10188</v>
      </c>
      <c r="C5072" s="0" t="s">
        <v>10189</v>
      </c>
      <c r="D5072" s="0" t="s">
        <v>129</v>
      </c>
      <c r="E5072" s="161" t="n">
        <v>40756</v>
      </c>
      <c r="F5072" s="161" t="n">
        <v>73050</v>
      </c>
      <c r="G5072" s="0" t="s">
        <v>130</v>
      </c>
    </row>
    <row r="5073" customFormat="false" ht="15" hidden="false" customHeight="false" outlineLevel="0" collapsed="false">
      <c r="A5073" s="0" t="s">
        <v>126</v>
      </c>
      <c r="B5073" s="0" t="s">
        <v>10190</v>
      </c>
      <c r="C5073" s="0" t="s">
        <v>10191</v>
      </c>
      <c r="D5073" s="0" t="s">
        <v>129</v>
      </c>
      <c r="E5073" s="161" t="n">
        <v>40756</v>
      </c>
      <c r="F5073" s="161" t="n">
        <v>73050</v>
      </c>
      <c r="G5073" s="0" t="s">
        <v>130</v>
      </c>
    </row>
    <row r="5074" customFormat="false" ht="15" hidden="false" customHeight="false" outlineLevel="0" collapsed="false">
      <c r="A5074" s="0" t="s">
        <v>126</v>
      </c>
      <c r="B5074" s="0" t="s">
        <v>10192</v>
      </c>
      <c r="C5074" s="0" t="s">
        <v>10193</v>
      </c>
      <c r="D5074" s="0" t="s">
        <v>129</v>
      </c>
      <c r="E5074" s="161" t="n">
        <v>40756</v>
      </c>
      <c r="F5074" s="161" t="n">
        <v>73050</v>
      </c>
      <c r="G5074" s="0" t="s">
        <v>130</v>
      </c>
    </row>
    <row r="5075" customFormat="false" ht="15" hidden="false" customHeight="false" outlineLevel="0" collapsed="false">
      <c r="A5075" s="0" t="s">
        <v>126</v>
      </c>
      <c r="B5075" s="0" t="s">
        <v>10194</v>
      </c>
      <c r="C5075" s="0" t="s">
        <v>10195</v>
      </c>
      <c r="D5075" s="0" t="s">
        <v>129</v>
      </c>
      <c r="E5075" s="161" t="n">
        <v>40756</v>
      </c>
      <c r="F5075" s="161" t="n">
        <v>73050</v>
      </c>
      <c r="G5075" s="0" t="s">
        <v>130</v>
      </c>
    </row>
    <row r="5076" customFormat="false" ht="15" hidden="false" customHeight="false" outlineLevel="0" collapsed="false">
      <c r="A5076" s="0" t="s">
        <v>126</v>
      </c>
      <c r="B5076" s="0" t="s">
        <v>10196</v>
      </c>
      <c r="C5076" s="0" t="s">
        <v>10197</v>
      </c>
      <c r="D5076" s="0" t="s">
        <v>129</v>
      </c>
      <c r="E5076" s="161" t="n">
        <v>36526</v>
      </c>
      <c r="F5076" s="161" t="n">
        <v>73050</v>
      </c>
      <c r="G5076" s="0" t="s">
        <v>130</v>
      </c>
    </row>
    <row r="5077" customFormat="false" ht="15" hidden="false" customHeight="false" outlineLevel="0" collapsed="false">
      <c r="A5077" s="0" t="s">
        <v>126</v>
      </c>
      <c r="B5077" s="0" t="s">
        <v>10198</v>
      </c>
      <c r="C5077" s="0" t="s">
        <v>10199</v>
      </c>
      <c r="D5077" s="0" t="s">
        <v>129</v>
      </c>
      <c r="E5077" s="161" t="n">
        <v>36526</v>
      </c>
      <c r="F5077" s="161" t="n">
        <v>73050</v>
      </c>
      <c r="G5077" s="0" t="s">
        <v>130</v>
      </c>
    </row>
    <row r="5078" customFormat="false" ht="15" hidden="false" customHeight="false" outlineLevel="0" collapsed="false">
      <c r="A5078" s="0" t="s">
        <v>126</v>
      </c>
      <c r="B5078" s="0" t="s">
        <v>10200</v>
      </c>
      <c r="C5078" s="0" t="s">
        <v>10201</v>
      </c>
      <c r="D5078" s="0" t="s">
        <v>129</v>
      </c>
      <c r="E5078" s="161" t="n">
        <v>36526</v>
      </c>
      <c r="F5078" s="161" t="n">
        <v>73050</v>
      </c>
      <c r="G5078" s="0" t="s">
        <v>130</v>
      </c>
    </row>
    <row r="5079" customFormat="false" ht="15" hidden="false" customHeight="false" outlineLevel="0" collapsed="false">
      <c r="A5079" s="0" t="s">
        <v>126</v>
      </c>
      <c r="B5079" s="0" t="s">
        <v>10202</v>
      </c>
      <c r="C5079" s="0" t="s">
        <v>10203</v>
      </c>
      <c r="D5079" s="0" t="s">
        <v>129</v>
      </c>
      <c r="E5079" s="161" t="n">
        <v>36526</v>
      </c>
      <c r="F5079" s="161" t="n">
        <v>73050</v>
      </c>
      <c r="G5079" s="0" t="s">
        <v>130</v>
      </c>
    </row>
    <row r="5080" customFormat="false" ht="15" hidden="false" customHeight="false" outlineLevel="0" collapsed="false">
      <c r="A5080" s="0" t="s">
        <v>126</v>
      </c>
      <c r="B5080" s="0" t="s">
        <v>10204</v>
      </c>
      <c r="C5080" s="0" t="s">
        <v>10205</v>
      </c>
      <c r="D5080" s="0" t="s">
        <v>129</v>
      </c>
      <c r="E5080" s="161" t="n">
        <v>40756</v>
      </c>
      <c r="F5080" s="161" t="n">
        <v>73050</v>
      </c>
      <c r="G5080" s="0" t="s">
        <v>130</v>
      </c>
    </row>
    <row r="5081" customFormat="false" ht="15" hidden="false" customHeight="false" outlineLevel="0" collapsed="false">
      <c r="A5081" s="0" t="s">
        <v>126</v>
      </c>
      <c r="B5081" s="0" t="s">
        <v>10206</v>
      </c>
      <c r="C5081" s="0" t="s">
        <v>10207</v>
      </c>
      <c r="D5081" s="0" t="s">
        <v>129</v>
      </c>
      <c r="E5081" s="161" t="n">
        <v>40756</v>
      </c>
      <c r="F5081" s="161" t="n">
        <v>73050</v>
      </c>
      <c r="G5081" s="0" t="s">
        <v>130</v>
      </c>
    </row>
    <row r="5082" customFormat="false" ht="15" hidden="false" customHeight="false" outlineLevel="0" collapsed="false">
      <c r="A5082" s="0" t="s">
        <v>126</v>
      </c>
      <c r="B5082" s="0" t="s">
        <v>10208</v>
      </c>
      <c r="C5082" s="0" t="s">
        <v>10209</v>
      </c>
      <c r="D5082" s="0" t="s">
        <v>129</v>
      </c>
      <c r="E5082" s="161" t="n">
        <v>41487</v>
      </c>
      <c r="F5082" s="161" t="n">
        <v>73050</v>
      </c>
      <c r="G5082" s="0" t="s">
        <v>130</v>
      </c>
    </row>
    <row r="5083" customFormat="false" ht="15" hidden="false" customHeight="false" outlineLevel="0" collapsed="false">
      <c r="A5083" s="0" t="s">
        <v>126</v>
      </c>
      <c r="B5083" s="0" t="s">
        <v>10210</v>
      </c>
      <c r="C5083" s="0" t="s">
        <v>10211</v>
      </c>
      <c r="D5083" s="0" t="s">
        <v>129</v>
      </c>
      <c r="E5083" s="161" t="n">
        <v>41487</v>
      </c>
      <c r="F5083" s="161" t="n">
        <v>73050</v>
      </c>
      <c r="G5083" s="0" t="s">
        <v>130</v>
      </c>
    </row>
    <row r="5084" customFormat="false" ht="15" hidden="false" customHeight="false" outlineLevel="0" collapsed="false">
      <c r="A5084" s="0" t="s">
        <v>126</v>
      </c>
      <c r="B5084" s="0" t="s">
        <v>10212</v>
      </c>
      <c r="C5084" s="0" t="s">
        <v>10213</v>
      </c>
      <c r="D5084" s="0" t="s">
        <v>129</v>
      </c>
      <c r="E5084" s="161" t="n">
        <v>41487</v>
      </c>
      <c r="F5084" s="161" t="n">
        <v>73050</v>
      </c>
      <c r="G5084" s="0" t="s">
        <v>130</v>
      </c>
    </row>
    <row r="5085" customFormat="false" ht="15" hidden="false" customHeight="false" outlineLevel="0" collapsed="false">
      <c r="A5085" s="0" t="s">
        <v>126</v>
      </c>
      <c r="B5085" s="0" t="s">
        <v>10214</v>
      </c>
      <c r="C5085" s="0" t="s">
        <v>10215</v>
      </c>
      <c r="D5085" s="0" t="s">
        <v>129</v>
      </c>
      <c r="E5085" s="161" t="n">
        <v>36526</v>
      </c>
      <c r="F5085" s="161" t="n">
        <v>73050</v>
      </c>
      <c r="G5085" s="0" t="s">
        <v>130</v>
      </c>
    </row>
    <row r="5086" customFormat="false" ht="15" hidden="false" customHeight="false" outlineLevel="0" collapsed="false">
      <c r="A5086" s="0" t="s">
        <v>126</v>
      </c>
      <c r="B5086" s="0" t="s">
        <v>10216</v>
      </c>
      <c r="C5086" s="0" t="s">
        <v>10217</v>
      </c>
      <c r="D5086" s="0" t="s">
        <v>129</v>
      </c>
      <c r="E5086" s="161" t="n">
        <v>36526</v>
      </c>
      <c r="F5086" s="161" t="n">
        <v>73050</v>
      </c>
      <c r="G5086" s="0" t="s">
        <v>130</v>
      </c>
    </row>
    <row r="5087" customFormat="false" ht="15" hidden="false" customHeight="false" outlineLevel="0" collapsed="false">
      <c r="A5087" s="0" t="s">
        <v>126</v>
      </c>
      <c r="B5087" s="0" t="s">
        <v>10218</v>
      </c>
      <c r="C5087" s="0" t="s">
        <v>10219</v>
      </c>
      <c r="D5087" s="0" t="s">
        <v>129</v>
      </c>
      <c r="E5087" s="161" t="n">
        <v>36526</v>
      </c>
      <c r="F5087" s="161" t="n">
        <v>73050</v>
      </c>
      <c r="G5087" s="0" t="s">
        <v>130</v>
      </c>
    </row>
    <row r="5088" customFormat="false" ht="15" hidden="false" customHeight="false" outlineLevel="0" collapsed="false">
      <c r="A5088" s="0" t="s">
        <v>126</v>
      </c>
      <c r="B5088" s="0" t="s">
        <v>10220</v>
      </c>
      <c r="C5088" s="0" t="s">
        <v>10221</v>
      </c>
      <c r="D5088" s="0" t="s">
        <v>129</v>
      </c>
      <c r="E5088" s="161" t="n">
        <v>36526</v>
      </c>
      <c r="F5088" s="161" t="n">
        <v>73050</v>
      </c>
      <c r="G5088" s="0" t="s">
        <v>130</v>
      </c>
    </row>
    <row r="5089" customFormat="false" ht="15" hidden="false" customHeight="false" outlineLevel="0" collapsed="false">
      <c r="A5089" s="0" t="s">
        <v>126</v>
      </c>
      <c r="B5089" s="0" t="s">
        <v>10222</v>
      </c>
      <c r="C5089" s="0" t="s">
        <v>10223</v>
      </c>
      <c r="D5089" s="0" t="s">
        <v>129</v>
      </c>
      <c r="E5089" s="161" t="n">
        <v>40756</v>
      </c>
      <c r="F5089" s="161" t="n">
        <v>73050</v>
      </c>
      <c r="G5089" s="0" t="s">
        <v>130</v>
      </c>
    </row>
    <row r="5090" customFormat="false" ht="15" hidden="false" customHeight="false" outlineLevel="0" collapsed="false">
      <c r="A5090" s="0" t="s">
        <v>126</v>
      </c>
      <c r="B5090" s="0" t="s">
        <v>10224</v>
      </c>
      <c r="C5090" s="0" t="s">
        <v>10225</v>
      </c>
      <c r="D5090" s="0" t="s">
        <v>129</v>
      </c>
      <c r="E5090" s="161" t="n">
        <v>40756</v>
      </c>
      <c r="F5090" s="161" t="n">
        <v>73050</v>
      </c>
      <c r="G5090" s="0" t="s">
        <v>130</v>
      </c>
    </row>
    <row r="5091" customFormat="false" ht="15" hidden="false" customHeight="false" outlineLevel="0" collapsed="false">
      <c r="A5091" s="0" t="s">
        <v>126</v>
      </c>
      <c r="B5091" s="0" t="s">
        <v>10226</v>
      </c>
      <c r="C5091" s="0" t="s">
        <v>10227</v>
      </c>
      <c r="D5091" s="0" t="s">
        <v>129</v>
      </c>
      <c r="E5091" s="161" t="n">
        <v>40756</v>
      </c>
      <c r="F5091" s="161" t="n">
        <v>73050</v>
      </c>
      <c r="G5091" s="0" t="s">
        <v>130</v>
      </c>
    </row>
    <row r="5092" customFormat="false" ht="15" hidden="false" customHeight="false" outlineLevel="0" collapsed="false">
      <c r="A5092" s="0" t="s">
        <v>126</v>
      </c>
      <c r="B5092" s="0" t="s">
        <v>10228</v>
      </c>
      <c r="C5092" s="0" t="s">
        <v>10229</v>
      </c>
      <c r="D5092" s="0" t="s">
        <v>129</v>
      </c>
      <c r="E5092" s="161" t="n">
        <v>40756</v>
      </c>
      <c r="F5092" s="161" t="n">
        <v>73050</v>
      </c>
      <c r="G5092" s="0" t="s">
        <v>130</v>
      </c>
    </row>
    <row r="5093" customFormat="false" ht="15" hidden="false" customHeight="false" outlineLevel="0" collapsed="false">
      <c r="A5093" s="0" t="s">
        <v>126</v>
      </c>
      <c r="B5093" s="0" t="s">
        <v>10230</v>
      </c>
      <c r="C5093" s="0" t="s">
        <v>10231</v>
      </c>
      <c r="D5093" s="0" t="s">
        <v>129</v>
      </c>
      <c r="E5093" s="161" t="n">
        <v>40756</v>
      </c>
      <c r="F5093" s="161" t="n">
        <v>73050</v>
      </c>
      <c r="G5093" s="0" t="s">
        <v>130</v>
      </c>
    </row>
    <row r="5094" customFormat="false" ht="15" hidden="false" customHeight="false" outlineLevel="0" collapsed="false">
      <c r="A5094" s="0" t="s">
        <v>126</v>
      </c>
      <c r="B5094" s="0" t="s">
        <v>10232</v>
      </c>
      <c r="C5094" s="0" t="s">
        <v>10233</v>
      </c>
      <c r="D5094" s="0" t="s">
        <v>129</v>
      </c>
      <c r="E5094" s="161" t="n">
        <v>40756</v>
      </c>
      <c r="F5094" s="161" t="n">
        <v>73050</v>
      </c>
      <c r="G5094" s="0" t="s">
        <v>130</v>
      </c>
    </row>
    <row r="5095" customFormat="false" ht="15" hidden="false" customHeight="false" outlineLevel="0" collapsed="false">
      <c r="A5095" s="0" t="s">
        <v>126</v>
      </c>
      <c r="B5095" s="0" t="s">
        <v>10234</v>
      </c>
      <c r="C5095" s="0" t="s">
        <v>10235</v>
      </c>
      <c r="D5095" s="0" t="s">
        <v>129</v>
      </c>
      <c r="E5095" s="161" t="n">
        <v>40756</v>
      </c>
      <c r="F5095" s="161" t="n">
        <v>73050</v>
      </c>
      <c r="G5095" s="0" t="s">
        <v>130</v>
      </c>
    </row>
    <row r="5096" customFormat="false" ht="15" hidden="false" customHeight="false" outlineLevel="0" collapsed="false">
      <c r="A5096" s="0" t="s">
        <v>126</v>
      </c>
      <c r="B5096" s="0" t="s">
        <v>10236</v>
      </c>
      <c r="C5096" s="0" t="s">
        <v>10237</v>
      </c>
      <c r="D5096" s="0" t="s">
        <v>129</v>
      </c>
      <c r="E5096" s="161" t="n">
        <v>40756</v>
      </c>
      <c r="F5096" s="161" t="n">
        <v>73050</v>
      </c>
      <c r="G5096" s="0" t="s">
        <v>130</v>
      </c>
    </row>
    <row r="5097" customFormat="false" ht="15" hidden="false" customHeight="false" outlineLevel="0" collapsed="false">
      <c r="A5097" s="0" t="s">
        <v>126</v>
      </c>
      <c r="B5097" s="0" t="s">
        <v>10238</v>
      </c>
      <c r="C5097" s="0" t="s">
        <v>10239</v>
      </c>
      <c r="D5097" s="0" t="s">
        <v>129</v>
      </c>
      <c r="E5097" s="161" t="n">
        <v>40756</v>
      </c>
      <c r="F5097" s="161" t="n">
        <v>73050</v>
      </c>
      <c r="G5097" s="0" t="s">
        <v>130</v>
      </c>
    </row>
    <row r="5098" customFormat="false" ht="15" hidden="false" customHeight="false" outlineLevel="0" collapsed="false">
      <c r="A5098" s="0" t="s">
        <v>126</v>
      </c>
      <c r="B5098" s="0" t="s">
        <v>10240</v>
      </c>
      <c r="C5098" s="0" t="s">
        <v>10241</v>
      </c>
      <c r="D5098" s="0" t="s">
        <v>129</v>
      </c>
      <c r="E5098" s="161" t="n">
        <v>36526</v>
      </c>
      <c r="F5098" s="161" t="n">
        <v>73050</v>
      </c>
      <c r="G5098" s="0" t="s">
        <v>130</v>
      </c>
    </row>
    <row r="5099" customFormat="false" ht="15" hidden="false" customHeight="false" outlineLevel="0" collapsed="false">
      <c r="A5099" s="0" t="s">
        <v>126</v>
      </c>
      <c r="B5099" s="0" t="s">
        <v>10242</v>
      </c>
      <c r="C5099" s="0" t="s">
        <v>10243</v>
      </c>
      <c r="D5099" s="0" t="s">
        <v>129</v>
      </c>
      <c r="E5099" s="161" t="n">
        <v>36526</v>
      </c>
      <c r="F5099" s="161" t="n">
        <v>73050</v>
      </c>
      <c r="G5099" s="0" t="s">
        <v>130</v>
      </c>
    </row>
    <row r="5100" customFormat="false" ht="15" hidden="false" customHeight="false" outlineLevel="0" collapsed="false">
      <c r="A5100" s="0" t="s">
        <v>126</v>
      </c>
      <c r="B5100" s="0" t="s">
        <v>10244</v>
      </c>
      <c r="C5100" s="0" t="s">
        <v>10245</v>
      </c>
      <c r="D5100" s="0" t="s">
        <v>129</v>
      </c>
      <c r="E5100" s="161" t="n">
        <v>36526</v>
      </c>
      <c r="F5100" s="161" t="n">
        <v>73050</v>
      </c>
      <c r="G5100" s="0" t="s">
        <v>130</v>
      </c>
    </row>
    <row r="5101" customFormat="false" ht="15" hidden="false" customHeight="false" outlineLevel="0" collapsed="false">
      <c r="A5101" s="0" t="s">
        <v>126</v>
      </c>
      <c r="B5101" s="0" t="s">
        <v>10246</v>
      </c>
      <c r="C5101" s="0" t="s">
        <v>10247</v>
      </c>
      <c r="D5101" s="0" t="s">
        <v>129</v>
      </c>
      <c r="E5101" s="161" t="n">
        <v>36526</v>
      </c>
      <c r="F5101" s="161" t="n">
        <v>73050</v>
      </c>
      <c r="G5101" s="0" t="s">
        <v>130</v>
      </c>
    </row>
    <row r="5102" customFormat="false" ht="15" hidden="false" customHeight="false" outlineLevel="0" collapsed="false">
      <c r="A5102" s="0" t="s">
        <v>126</v>
      </c>
      <c r="B5102" s="0" t="s">
        <v>10248</v>
      </c>
      <c r="C5102" s="0" t="s">
        <v>10249</v>
      </c>
      <c r="D5102" s="0" t="s">
        <v>129</v>
      </c>
      <c r="E5102" s="161" t="n">
        <v>36526</v>
      </c>
      <c r="F5102" s="161" t="n">
        <v>73050</v>
      </c>
      <c r="G5102" s="0" t="s">
        <v>130</v>
      </c>
    </row>
    <row r="5103" customFormat="false" ht="15" hidden="false" customHeight="false" outlineLevel="0" collapsed="false">
      <c r="A5103" s="0" t="s">
        <v>126</v>
      </c>
      <c r="B5103" s="0" t="s">
        <v>10250</v>
      </c>
      <c r="C5103" s="0" t="s">
        <v>10251</v>
      </c>
      <c r="D5103" s="0" t="s">
        <v>129</v>
      </c>
      <c r="E5103" s="161" t="n">
        <v>40756</v>
      </c>
      <c r="F5103" s="161" t="n">
        <v>73050</v>
      </c>
      <c r="G5103" s="0" t="s">
        <v>130</v>
      </c>
    </row>
    <row r="5104" customFormat="false" ht="15" hidden="false" customHeight="false" outlineLevel="0" collapsed="false">
      <c r="A5104" s="0" t="s">
        <v>126</v>
      </c>
      <c r="B5104" s="0" t="s">
        <v>10252</v>
      </c>
      <c r="C5104" s="0" t="s">
        <v>10253</v>
      </c>
      <c r="D5104" s="0" t="s">
        <v>129</v>
      </c>
      <c r="E5104" s="161" t="n">
        <v>40756</v>
      </c>
      <c r="F5104" s="161" t="n">
        <v>73050</v>
      </c>
      <c r="G5104" s="0" t="s">
        <v>130</v>
      </c>
    </row>
    <row r="5105" customFormat="false" ht="15" hidden="false" customHeight="false" outlineLevel="0" collapsed="false">
      <c r="A5105" s="0" t="s">
        <v>126</v>
      </c>
      <c r="B5105" s="0" t="s">
        <v>10254</v>
      </c>
      <c r="C5105" s="0" t="s">
        <v>10255</v>
      </c>
      <c r="D5105" s="0" t="s">
        <v>129</v>
      </c>
      <c r="E5105" s="161" t="n">
        <v>41487</v>
      </c>
      <c r="F5105" s="161" t="n">
        <v>73050</v>
      </c>
      <c r="G5105" s="0" t="s">
        <v>130</v>
      </c>
    </row>
    <row r="5106" customFormat="false" ht="15" hidden="false" customHeight="false" outlineLevel="0" collapsed="false">
      <c r="A5106" s="0" t="s">
        <v>126</v>
      </c>
      <c r="B5106" s="0" t="s">
        <v>10256</v>
      </c>
      <c r="C5106" s="0" t="s">
        <v>10257</v>
      </c>
      <c r="D5106" s="0" t="s">
        <v>129</v>
      </c>
      <c r="E5106" s="161" t="n">
        <v>41487</v>
      </c>
      <c r="F5106" s="161" t="n">
        <v>73050</v>
      </c>
      <c r="G5106" s="0" t="s">
        <v>130</v>
      </c>
    </row>
    <row r="5107" customFormat="false" ht="15" hidden="false" customHeight="false" outlineLevel="0" collapsed="false">
      <c r="A5107" s="0" t="s">
        <v>126</v>
      </c>
      <c r="B5107" s="0" t="s">
        <v>10258</v>
      </c>
      <c r="C5107" s="0" t="s">
        <v>10259</v>
      </c>
      <c r="D5107" s="0" t="s">
        <v>129</v>
      </c>
      <c r="E5107" s="161" t="n">
        <v>41487</v>
      </c>
      <c r="F5107" s="161" t="n">
        <v>73050</v>
      </c>
      <c r="G5107" s="0" t="s">
        <v>130</v>
      </c>
    </row>
    <row r="5108" customFormat="false" ht="15" hidden="false" customHeight="false" outlineLevel="0" collapsed="false">
      <c r="A5108" s="0" t="s">
        <v>126</v>
      </c>
      <c r="B5108" s="0" t="s">
        <v>10260</v>
      </c>
      <c r="C5108" s="0" t="s">
        <v>10261</v>
      </c>
      <c r="D5108" s="0" t="s">
        <v>129</v>
      </c>
      <c r="E5108" s="161" t="n">
        <v>36526</v>
      </c>
      <c r="F5108" s="161" t="n">
        <v>73050</v>
      </c>
      <c r="G5108" s="0" t="s">
        <v>130</v>
      </c>
    </row>
    <row r="5109" customFormat="false" ht="15" hidden="false" customHeight="false" outlineLevel="0" collapsed="false">
      <c r="A5109" s="0" t="s">
        <v>126</v>
      </c>
      <c r="B5109" s="0" t="s">
        <v>10262</v>
      </c>
      <c r="C5109" s="0" t="s">
        <v>10263</v>
      </c>
      <c r="D5109" s="0" t="s">
        <v>129</v>
      </c>
      <c r="E5109" s="161" t="n">
        <v>36526</v>
      </c>
      <c r="F5109" s="161" t="n">
        <v>73050</v>
      </c>
      <c r="G5109" s="0" t="s">
        <v>130</v>
      </c>
    </row>
    <row r="5110" customFormat="false" ht="15" hidden="false" customHeight="false" outlineLevel="0" collapsed="false">
      <c r="A5110" s="0" t="s">
        <v>126</v>
      </c>
      <c r="B5110" s="0" t="s">
        <v>10264</v>
      </c>
      <c r="C5110" s="0" t="s">
        <v>10265</v>
      </c>
      <c r="D5110" s="0" t="s">
        <v>129</v>
      </c>
      <c r="E5110" s="161" t="n">
        <v>36526</v>
      </c>
      <c r="F5110" s="161" t="n">
        <v>73050</v>
      </c>
      <c r="G5110" s="0" t="s">
        <v>130</v>
      </c>
    </row>
    <row r="5111" customFormat="false" ht="15" hidden="false" customHeight="false" outlineLevel="0" collapsed="false">
      <c r="A5111" s="0" t="s">
        <v>126</v>
      </c>
      <c r="B5111" s="0" t="s">
        <v>10266</v>
      </c>
      <c r="C5111" s="0" t="s">
        <v>10267</v>
      </c>
      <c r="D5111" s="0" t="s">
        <v>129</v>
      </c>
      <c r="E5111" s="161" t="n">
        <v>36526</v>
      </c>
      <c r="F5111" s="161" t="n">
        <v>73050</v>
      </c>
      <c r="G5111" s="0" t="s">
        <v>130</v>
      </c>
    </row>
    <row r="5112" customFormat="false" ht="15" hidden="false" customHeight="false" outlineLevel="0" collapsed="false">
      <c r="A5112" s="0" t="s">
        <v>126</v>
      </c>
      <c r="B5112" s="0" t="s">
        <v>10268</v>
      </c>
      <c r="C5112" s="0" t="s">
        <v>10269</v>
      </c>
      <c r="D5112" s="0" t="s">
        <v>129</v>
      </c>
      <c r="E5112" s="161" t="n">
        <v>40756</v>
      </c>
      <c r="F5112" s="161" t="n">
        <v>73050</v>
      </c>
      <c r="G5112" s="0" t="s">
        <v>130</v>
      </c>
    </row>
    <row r="5113" customFormat="false" ht="15" hidden="false" customHeight="false" outlineLevel="0" collapsed="false">
      <c r="A5113" s="0" t="s">
        <v>126</v>
      </c>
      <c r="B5113" s="0" t="s">
        <v>10270</v>
      </c>
      <c r="C5113" s="0" t="s">
        <v>10271</v>
      </c>
      <c r="D5113" s="0" t="s">
        <v>129</v>
      </c>
      <c r="E5113" s="161" t="n">
        <v>40756</v>
      </c>
      <c r="F5113" s="161" t="n">
        <v>73050</v>
      </c>
      <c r="G5113" s="0" t="s">
        <v>130</v>
      </c>
    </row>
    <row r="5114" customFormat="false" ht="15" hidden="false" customHeight="false" outlineLevel="0" collapsed="false">
      <c r="A5114" s="0" t="s">
        <v>126</v>
      </c>
      <c r="B5114" s="0" t="s">
        <v>10272</v>
      </c>
      <c r="C5114" s="0" t="s">
        <v>10273</v>
      </c>
      <c r="D5114" s="0" t="s">
        <v>129</v>
      </c>
      <c r="E5114" s="161" t="n">
        <v>41487</v>
      </c>
      <c r="F5114" s="161" t="n">
        <v>73050</v>
      </c>
      <c r="G5114" s="0" t="s">
        <v>130</v>
      </c>
    </row>
    <row r="5115" customFormat="false" ht="15" hidden="false" customHeight="false" outlineLevel="0" collapsed="false">
      <c r="A5115" s="0" t="s">
        <v>126</v>
      </c>
      <c r="B5115" s="0" t="s">
        <v>10274</v>
      </c>
      <c r="C5115" s="0" t="s">
        <v>10275</v>
      </c>
      <c r="D5115" s="0" t="s">
        <v>129</v>
      </c>
      <c r="E5115" s="161" t="n">
        <v>41487</v>
      </c>
      <c r="F5115" s="161" t="n">
        <v>73050</v>
      </c>
      <c r="G5115" s="0" t="s">
        <v>130</v>
      </c>
    </row>
    <row r="5116" customFormat="false" ht="15" hidden="false" customHeight="false" outlineLevel="0" collapsed="false">
      <c r="A5116" s="0" t="s">
        <v>126</v>
      </c>
      <c r="B5116" s="0" t="s">
        <v>10276</v>
      </c>
      <c r="C5116" s="0" t="s">
        <v>10277</v>
      </c>
      <c r="D5116" s="0" t="s">
        <v>129</v>
      </c>
      <c r="E5116" s="161" t="n">
        <v>42217</v>
      </c>
      <c r="F5116" s="161" t="n">
        <v>73050</v>
      </c>
      <c r="G5116" s="0" t="s">
        <v>130</v>
      </c>
    </row>
    <row r="5117" customFormat="false" ht="15" hidden="false" customHeight="false" outlineLevel="0" collapsed="false">
      <c r="A5117" s="0" t="s">
        <v>126</v>
      </c>
      <c r="B5117" s="0" t="s">
        <v>10278</v>
      </c>
      <c r="C5117" s="0" t="s">
        <v>10279</v>
      </c>
      <c r="D5117" s="0" t="s">
        <v>129</v>
      </c>
      <c r="E5117" s="161" t="n">
        <v>36526</v>
      </c>
      <c r="F5117" s="161" t="n">
        <v>73050</v>
      </c>
      <c r="G5117" s="0" t="s">
        <v>130</v>
      </c>
    </row>
    <row r="5118" customFormat="false" ht="15" hidden="false" customHeight="false" outlineLevel="0" collapsed="false">
      <c r="A5118" s="0" t="s">
        <v>126</v>
      </c>
      <c r="B5118" s="0" t="s">
        <v>10280</v>
      </c>
      <c r="C5118" s="0" t="s">
        <v>10281</v>
      </c>
      <c r="D5118" s="0" t="s">
        <v>129</v>
      </c>
      <c r="E5118" s="161" t="n">
        <v>36526</v>
      </c>
      <c r="F5118" s="161" t="n">
        <v>73050</v>
      </c>
      <c r="G5118" s="0" t="s">
        <v>130</v>
      </c>
    </row>
    <row r="5119" customFormat="false" ht="15" hidden="false" customHeight="false" outlineLevel="0" collapsed="false">
      <c r="A5119" s="0" t="s">
        <v>126</v>
      </c>
      <c r="B5119" s="0" t="s">
        <v>10282</v>
      </c>
      <c r="C5119" s="0" t="s">
        <v>10283</v>
      </c>
      <c r="D5119" s="0" t="s">
        <v>129</v>
      </c>
      <c r="E5119" s="161" t="n">
        <v>36526</v>
      </c>
      <c r="F5119" s="161" t="n">
        <v>73050</v>
      </c>
      <c r="G5119" s="0" t="s">
        <v>130</v>
      </c>
    </row>
    <row r="5120" customFormat="false" ht="15" hidden="false" customHeight="false" outlineLevel="0" collapsed="false">
      <c r="A5120" s="0" t="s">
        <v>126</v>
      </c>
      <c r="B5120" s="0" t="s">
        <v>10284</v>
      </c>
      <c r="C5120" s="0" t="s">
        <v>10285</v>
      </c>
      <c r="D5120" s="0" t="s">
        <v>129</v>
      </c>
      <c r="E5120" s="161" t="n">
        <v>40756</v>
      </c>
      <c r="F5120" s="161" t="n">
        <v>73050</v>
      </c>
      <c r="G5120" s="0" t="s">
        <v>130</v>
      </c>
    </row>
    <row r="5121" customFormat="false" ht="15" hidden="false" customHeight="false" outlineLevel="0" collapsed="false">
      <c r="A5121" s="0" t="s">
        <v>126</v>
      </c>
      <c r="B5121" s="0" t="s">
        <v>10286</v>
      </c>
      <c r="C5121" s="0" t="s">
        <v>10287</v>
      </c>
      <c r="D5121" s="0" t="s">
        <v>129</v>
      </c>
      <c r="E5121" s="161" t="n">
        <v>40756</v>
      </c>
      <c r="F5121" s="161" t="n">
        <v>73050</v>
      </c>
      <c r="G5121" s="0" t="s">
        <v>130</v>
      </c>
    </row>
    <row r="5122" customFormat="false" ht="15" hidden="false" customHeight="false" outlineLevel="0" collapsed="false">
      <c r="A5122" s="0" t="s">
        <v>126</v>
      </c>
      <c r="B5122" s="0" t="s">
        <v>10288</v>
      </c>
      <c r="C5122" s="0" t="s">
        <v>10289</v>
      </c>
      <c r="D5122" s="0" t="s">
        <v>129</v>
      </c>
      <c r="E5122" s="161" t="n">
        <v>41487</v>
      </c>
      <c r="F5122" s="161" t="n">
        <v>73050</v>
      </c>
      <c r="G5122" s="0" t="s">
        <v>130</v>
      </c>
    </row>
    <row r="5123" customFormat="false" ht="15" hidden="false" customHeight="false" outlineLevel="0" collapsed="false">
      <c r="A5123" s="0" t="s">
        <v>126</v>
      </c>
      <c r="B5123" s="0" t="s">
        <v>10290</v>
      </c>
      <c r="C5123" s="0" t="s">
        <v>10291</v>
      </c>
      <c r="D5123" s="0" t="s">
        <v>129</v>
      </c>
      <c r="E5123" s="161" t="n">
        <v>41487</v>
      </c>
      <c r="F5123" s="161" t="n">
        <v>73050</v>
      </c>
      <c r="G5123" s="0" t="s">
        <v>130</v>
      </c>
    </row>
    <row r="5124" customFormat="false" ht="15" hidden="false" customHeight="false" outlineLevel="0" collapsed="false">
      <c r="A5124" s="0" t="s">
        <v>126</v>
      </c>
      <c r="B5124" s="0" t="s">
        <v>10292</v>
      </c>
      <c r="C5124" s="0" t="s">
        <v>10293</v>
      </c>
      <c r="D5124" s="0" t="s">
        <v>129</v>
      </c>
      <c r="E5124" s="161" t="n">
        <v>41487</v>
      </c>
      <c r="F5124" s="161" t="n">
        <v>73050</v>
      </c>
      <c r="G5124" s="0" t="s">
        <v>130</v>
      </c>
    </row>
    <row r="5125" customFormat="false" ht="15" hidden="false" customHeight="false" outlineLevel="0" collapsed="false">
      <c r="A5125" s="0" t="s">
        <v>126</v>
      </c>
      <c r="B5125" s="0" t="s">
        <v>10294</v>
      </c>
      <c r="C5125" s="0" t="s">
        <v>10295</v>
      </c>
      <c r="D5125" s="0" t="s">
        <v>129</v>
      </c>
      <c r="E5125" s="161" t="n">
        <v>36526</v>
      </c>
      <c r="F5125" s="161" t="n">
        <v>73050</v>
      </c>
      <c r="G5125" s="0" t="s">
        <v>130</v>
      </c>
    </row>
    <row r="5126" customFormat="false" ht="15" hidden="false" customHeight="false" outlineLevel="0" collapsed="false">
      <c r="A5126" s="0" t="s">
        <v>126</v>
      </c>
      <c r="B5126" s="0" t="s">
        <v>10296</v>
      </c>
      <c r="C5126" s="0" t="s">
        <v>10297</v>
      </c>
      <c r="D5126" s="0" t="s">
        <v>129</v>
      </c>
      <c r="E5126" s="161" t="n">
        <v>36526</v>
      </c>
      <c r="F5126" s="161" t="n">
        <v>73050</v>
      </c>
      <c r="G5126" s="0" t="s">
        <v>130</v>
      </c>
    </row>
    <row r="5127" customFormat="false" ht="15" hidden="false" customHeight="false" outlineLevel="0" collapsed="false">
      <c r="A5127" s="0" t="s">
        <v>126</v>
      </c>
      <c r="B5127" s="0" t="s">
        <v>10298</v>
      </c>
      <c r="C5127" s="0" t="s">
        <v>10299</v>
      </c>
      <c r="D5127" s="0" t="s">
        <v>129</v>
      </c>
      <c r="E5127" s="161" t="n">
        <v>36526</v>
      </c>
      <c r="F5127" s="161" t="n">
        <v>73050</v>
      </c>
      <c r="G5127" s="0" t="s">
        <v>130</v>
      </c>
    </row>
    <row r="5128" customFormat="false" ht="15" hidden="false" customHeight="false" outlineLevel="0" collapsed="false">
      <c r="A5128" s="0" t="s">
        <v>126</v>
      </c>
      <c r="B5128" s="0" t="s">
        <v>10300</v>
      </c>
      <c r="C5128" s="0" t="s">
        <v>10301</v>
      </c>
      <c r="D5128" s="0" t="s">
        <v>129</v>
      </c>
      <c r="E5128" s="161" t="n">
        <v>36526</v>
      </c>
      <c r="F5128" s="161" t="n">
        <v>73050</v>
      </c>
      <c r="G5128" s="0" t="s">
        <v>130</v>
      </c>
    </row>
    <row r="5129" customFormat="false" ht="15" hidden="false" customHeight="false" outlineLevel="0" collapsed="false">
      <c r="A5129" s="0" t="s">
        <v>126</v>
      </c>
      <c r="B5129" s="0" t="s">
        <v>10302</v>
      </c>
      <c r="C5129" s="0" t="s">
        <v>10303</v>
      </c>
      <c r="D5129" s="0" t="s">
        <v>129</v>
      </c>
      <c r="E5129" s="161" t="n">
        <v>40756</v>
      </c>
      <c r="F5129" s="161" t="n">
        <v>73050</v>
      </c>
      <c r="G5129" s="0" t="s">
        <v>130</v>
      </c>
    </row>
    <row r="5130" customFormat="false" ht="15" hidden="false" customHeight="false" outlineLevel="0" collapsed="false">
      <c r="A5130" s="0" t="s">
        <v>126</v>
      </c>
      <c r="B5130" s="0" t="s">
        <v>10304</v>
      </c>
      <c r="C5130" s="0" t="s">
        <v>10305</v>
      </c>
      <c r="D5130" s="0" t="s">
        <v>129</v>
      </c>
      <c r="E5130" s="161" t="n">
        <v>40756</v>
      </c>
      <c r="F5130" s="161" t="n">
        <v>73050</v>
      </c>
      <c r="G5130" s="0" t="s">
        <v>130</v>
      </c>
    </row>
    <row r="5131" customFormat="false" ht="15" hidden="false" customHeight="false" outlineLevel="0" collapsed="false">
      <c r="A5131" s="0" t="s">
        <v>126</v>
      </c>
      <c r="B5131" s="0" t="s">
        <v>10306</v>
      </c>
      <c r="C5131" s="0" t="s">
        <v>10307</v>
      </c>
      <c r="D5131" s="0" t="s">
        <v>129</v>
      </c>
      <c r="E5131" s="161" t="n">
        <v>41487</v>
      </c>
      <c r="F5131" s="161" t="n">
        <v>73050</v>
      </c>
      <c r="G5131" s="0" t="s">
        <v>130</v>
      </c>
    </row>
    <row r="5132" customFormat="false" ht="15" hidden="false" customHeight="false" outlineLevel="0" collapsed="false">
      <c r="A5132" s="0" t="s">
        <v>126</v>
      </c>
      <c r="B5132" s="0" t="s">
        <v>10308</v>
      </c>
      <c r="C5132" s="0" t="s">
        <v>10309</v>
      </c>
      <c r="D5132" s="0" t="s">
        <v>129</v>
      </c>
      <c r="E5132" s="161" t="n">
        <v>41487</v>
      </c>
      <c r="F5132" s="161" t="n">
        <v>73050</v>
      </c>
      <c r="G5132" s="0" t="s">
        <v>130</v>
      </c>
    </row>
    <row r="5133" customFormat="false" ht="15" hidden="false" customHeight="false" outlineLevel="0" collapsed="false">
      <c r="A5133" s="0" t="s">
        <v>126</v>
      </c>
      <c r="B5133" s="0" t="s">
        <v>10310</v>
      </c>
      <c r="C5133" s="0" t="s">
        <v>10311</v>
      </c>
      <c r="D5133" s="0" t="s">
        <v>129</v>
      </c>
      <c r="E5133" s="161" t="n">
        <v>36526</v>
      </c>
      <c r="F5133" s="161" t="n">
        <v>73050</v>
      </c>
      <c r="G5133" s="0" t="s">
        <v>130</v>
      </c>
    </row>
    <row r="5134" customFormat="false" ht="15" hidden="false" customHeight="false" outlineLevel="0" collapsed="false">
      <c r="A5134" s="0" t="s">
        <v>126</v>
      </c>
      <c r="B5134" s="0" t="s">
        <v>10312</v>
      </c>
      <c r="C5134" s="0" t="s">
        <v>10313</v>
      </c>
      <c r="D5134" s="0" t="s">
        <v>129</v>
      </c>
      <c r="E5134" s="161" t="n">
        <v>36526</v>
      </c>
      <c r="F5134" s="161" t="n">
        <v>73050</v>
      </c>
      <c r="G5134" s="0" t="s">
        <v>130</v>
      </c>
    </row>
    <row r="5135" customFormat="false" ht="15" hidden="false" customHeight="false" outlineLevel="0" collapsed="false">
      <c r="A5135" s="0" t="s">
        <v>126</v>
      </c>
      <c r="B5135" s="0" t="s">
        <v>10314</v>
      </c>
      <c r="C5135" s="0" t="s">
        <v>10315</v>
      </c>
      <c r="D5135" s="0" t="s">
        <v>129</v>
      </c>
      <c r="E5135" s="161" t="n">
        <v>36526</v>
      </c>
      <c r="F5135" s="161" t="n">
        <v>73050</v>
      </c>
      <c r="G5135" s="0" t="s">
        <v>130</v>
      </c>
    </row>
    <row r="5136" customFormat="false" ht="15" hidden="false" customHeight="false" outlineLevel="0" collapsed="false">
      <c r="A5136" s="0" t="s">
        <v>126</v>
      </c>
      <c r="B5136" s="0" t="s">
        <v>10316</v>
      </c>
      <c r="C5136" s="0" t="s">
        <v>10317</v>
      </c>
      <c r="D5136" s="0" t="s">
        <v>129</v>
      </c>
      <c r="E5136" s="161" t="n">
        <v>36526</v>
      </c>
      <c r="F5136" s="161" t="n">
        <v>73050</v>
      </c>
      <c r="G5136" s="0" t="s">
        <v>130</v>
      </c>
    </row>
    <row r="5137" customFormat="false" ht="15" hidden="false" customHeight="false" outlineLevel="0" collapsed="false">
      <c r="A5137" s="0" t="s">
        <v>126</v>
      </c>
      <c r="B5137" s="0" t="s">
        <v>10318</v>
      </c>
      <c r="C5137" s="0" t="s">
        <v>10317</v>
      </c>
      <c r="D5137" s="0" t="s">
        <v>129</v>
      </c>
      <c r="E5137" s="161" t="n">
        <v>36526</v>
      </c>
      <c r="F5137" s="161" t="n">
        <v>73050</v>
      </c>
      <c r="G5137" s="0" t="s">
        <v>130</v>
      </c>
    </row>
    <row r="5138" customFormat="false" ht="15" hidden="false" customHeight="false" outlineLevel="0" collapsed="false">
      <c r="A5138" s="0" t="s">
        <v>126</v>
      </c>
      <c r="B5138" s="0" t="s">
        <v>10319</v>
      </c>
      <c r="C5138" s="0" t="s">
        <v>10320</v>
      </c>
      <c r="D5138" s="0" t="s">
        <v>129</v>
      </c>
      <c r="E5138" s="161" t="n">
        <v>36526</v>
      </c>
      <c r="F5138" s="161" t="n">
        <v>73050</v>
      </c>
      <c r="G5138" s="0" t="s">
        <v>130</v>
      </c>
    </row>
    <row r="5139" customFormat="false" ht="15" hidden="false" customHeight="false" outlineLevel="0" collapsed="false">
      <c r="A5139" s="0" t="s">
        <v>126</v>
      </c>
      <c r="B5139" s="0" t="s">
        <v>10321</v>
      </c>
      <c r="C5139" s="0" t="s">
        <v>10322</v>
      </c>
      <c r="D5139" s="0" t="s">
        <v>129</v>
      </c>
      <c r="E5139" s="161" t="n">
        <v>36526</v>
      </c>
      <c r="F5139" s="161" t="n">
        <v>73050</v>
      </c>
      <c r="G5139" s="0" t="s">
        <v>130</v>
      </c>
    </row>
    <row r="5140" customFormat="false" ht="15" hidden="false" customHeight="false" outlineLevel="0" collapsed="false">
      <c r="A5140" s="0" t="s">
        <v>126</v>
      </c>
      <c r="B5140" s="0" t="s">
        <v>10323</v>
      </c>
      <c r="C5140" s="0" t="s">
        <v>10324</v>
      </c>
      <c r="D5140" s="0" t="s">
        <v>129</v>
      </c>
      <c r="E5140" s="161" t="n">
        <v>36526</v>
      </c>
      <c r="F5140" s="161" t="n">
        <v>73050</v>
      </c>
      <c r="G5140" s="0" t="s">
        <v>130</v>
      </c>
    </row>
    <row r="5141" customFormat="false" ht="15" hidden="false" customHeight="false" outlineLevel="0" collapsed="false">
      <c r="A5141" s="0" t="s">
        <v>126</v>
      </c>
      <c r="B5141" s="0" t="s">
        <v>10325</v>
      </c>
      <c r="C5141" s="0" t="s">
        <v>10326</v>
      </c>
      <c r="D5141" s="0" t="s">
        <v>129</v>
      </c>
      <c r="E5141" s="161" t="n">
        <v>36526</v>
      </c>
      <c r="F5141" s="161" t="n">
        <v>73050</v>
      </c>
      <c r="G5141" s="0" t="s">
        <v>130</v>
      </c>
    </row>
    <row r="5142" customFormat="false" ht="15" hidden="false" customHeight="false" outlineLevel="0" collapsed="false">
      <c r="A5142" s="0" t="s">
        <v>126</v>
      </c>
      <c r="B5142" s="0" t="s">
        <v>10327</v>
      </c>
      <c r="C5142" s="0" t="s">
        <v>10328</v>
      </c>
      <c r="D5142" s="0" t="s">
        <v>129</v>
      </c>
      <c r="E5142" s="161" t="n">
        <v>36526</v>
      </c>
      <c r="F5142" s="161" t="n">
        <v>73050</v>
      </c>
      <c r="G5142" s="0" t="s">
        <v>130</v>
      </c>
    </row>
    <row r="5143" customFormat="false" ht="15" hidden="false" customHeight="false" outlineLevel="0" collapsed="false">
      <c r="A5143" s="0" t="s">
        <v>126</v>
      </c>
      <c r="B5143" s="0" t="s">
        <v>10329</v>
      </c>
      <c r="C5143" s="0" t="s">
        <v>10330</v>
      </c>
      <c r="D5143" s="0" t="s">
        <v>129</v>
      </c>
      <c r="E5143" s="161" t="n">
        <v>36526</v>
      </c>
      <c r="F5143" s="161" t="n">
        <v>73050</v>
      </c>
      <c r="G5143" s="0" t="s">
        <v>130</v>
      </c>
    </row>
    <row r="5144" customFormat="false" ht="15" hidden="false" customHeight="false" outlineLevel="0" collapsed="false">
      <c r="A5144" s="0" t="s">
        <v>126</v>
      </c>
      <c r="B5144" s="0" t="s">
        <v>10331</v>
      </c>
      <c r="C5144" s="0" t="s">
        <v>10332</v>
      </c>
      <c r="D5144" s="0" t="s">
        <v>129</v>
      </c>
      <c r="E5144" s="161" t="n">
        <v>36526</v>
      </c>
      <c r="F5144" s="161" t="n">
        <v>73050</v>
      </c>
      <c r="G5144" s="0" t="s">
        <v>130</v>
      </c>
    </row>
    <row r="5145" customFormat="false" ht="15" hidden="false" customHeight="false" outlineLevel="0" collapsed="false">
      <c r="A5145" s="0" t="s">
        <v>126</v>
      </c>
      <c r="B5145" s="0" t="s">
        <v>10333</v>
      </c>
      <c r="C5145" s="0" t="s">
        <v>10334</v>
      </c>
      <c r="D5145" s="0" t="s">
        <v>129</v>
      </c>
      <c r="E5145" s="161" t="n">
        <v>40756</v>
      </c>
      <c r="F5145" s="161" t="n">
        <v>73050</v>
      </c>
      <c r="G5145" s="0" t="s">
        <v>130</v>
      </c>
    </row>
    <row r="5146" customFormat="false" ht="15" hidden="false" customHeight="false" outlineLevel="0" collapsed="false">
      <c r="A5146" s="0" t="s">
        <v>126</v>
      </c>
      <c r="B5146" s="0" t="s">
        <v>10335</v>
      </c>
      <c r="C5146" s="0" t="s">
        <v>10336</v>
      </c>
      <c r="D5146" s="0" t="s">
        <v>129</v>
      </c>
      <c r="E5146" s="161" t="n">
        <v>40756</v>
      </c>
      <c r="F5146" s="161" t="n">
        <v>73050</v>
      </c>
      <c r="G5146" s="0" t="s">
        <v>130</v>
      </c>
    </row>
    <row r="5147" customFormat="false" ht="15" hidden="false" customHeight="false" outlineLevel="0" collapsed="false">
      <c r="A5147" s="0" t="s">
        <v>126</v>
      </c>
      <c r="B5147" s="0" t="s">
        <v>10337</v>
      </c>
      <c r="C5147" s="0" t="s">
        <v>10338</v>
      </c>
      <c r="D5147" s="0" t="s">
        <v>129</v>
      </c>
      <c r="E5147" s="161" t="n">
        <v>40756</v>
      </c>
      <c r="F5147" s="161" t="n">
        <v>73050</v>
      </c>
      <c r="G5147" s="0" t="s">
        <v>130</v>
      </c>
    </row>
    <row r="5148" customFormat="false" ht="15" hidden="false" customHeight="false" outlineLevel="0" collapsed="false">
      <c r="A5148" s="0" t="s">
        <v>126</v>
      </c>
      <c r="B5148" s="0" t="s">
        <v>10339</v>
      </c>
      <c r="C5148" s="0" t="s">
        <v>10340</v>
      </c>
      <c r="D5148" s="0" t="s">
        <v>129</v>
      </c>
      <c r="E5148" s="161" t="n">
        <v>40756</v>
      </c>
      <c r="F5148" s="161" t="n">
        <v>73050</v>
      </c>
      <c r="G5148" s="0" t="s">
        <v>130</v>
      </c>
    </row>
    <row r="5149" customFormat="false" ht="15" hidden="false" customHeight="false" outlineLevel="0" collapsed="false">
      <c r="A5149" s="0" t="s">
        <v>126</v>
      </c>
      <c r="B5149" s="0" t="s">
        <v>10341</v>
      </c>
      <c r="C5149" s="0" t="s">
        <v>10342</v>
      </c>
      <c r="D5149" s="0" t="s">
        <v>129</v>
      </c>
      <c r="E5149" s="161" t="n">
        <v>36526</v>
      </c>
      <c r="F5149" s="161" t="n">
        <v>73050</v>
      </c>
      <c r="G5149" s="0" t="s">
        <v>130</v>
      </c>
    </row>
    <row r="5150" customFormat="false" ht="15" hidden="false" customHeight="false" outlineLevel="0" collapsed="false">
      <c r="A5150" s="0" t="s">
        <v>126</v>
      </c>
      <c r="B5150" s="0" t="s">
        <v>10343</v>
      </c>
      <c r="C5150" s="0" t="s">
        <v>10344</v>
      </c>
      <c r="D5150" s="0" t="s">
        <v>129</v>
      </c>
      <c r="E5150" s="161" t="n">
        <v>36526</v>
      </c>
      <c r="F5150" s="161" t="n">
        <v>73050</v>
      </c>
      <c r="G5150" s="0" t="s">
        <v>130</v>
      </c>
    </row>
    <row r="5151" customFormat="false" ht="15" hidden="false" customHeight="false" outlineLevel="0" collapsed="false">
      <c r="A5151" s="0" t="s">
        <v>126</v>
      </c>
      <c r="B5151" s="0" t="s">
        <v>10345</v>
      </c>
      <c r="C5151" s="0" t="s">
        <v>10346</v>
      </c>
      <c r="D5151" s="0" t="s">
        <v>129</v>
      </c>
      <c r="E5151" s="161" t="n">
        <v>36526</v>
      </c>
      <c r="F5151" s="161" t="n">
        <v>73050</v>
      </c>
      <c r="G5151" s="0" t="s">
        <v>130</v>
      </c>
    </row>
    <row r="5152" customFormat="false" ht="15" hidden="false" customHeight="false" outlineLevel="0" collapsed="false">
      <c r="A5152" s="0" t="s">
        <v>126</v>
      </c>
      <c r="B5152" s="0" t="s">
        <v>10347</v>
      </c>
      <c r="C5152" s="0" t="s">
        <v>10348</v>
      </c>
      <c r="D5152" s="0" t="s">
        <v>129</v>
      </c>
      <c r="E5152" s="161" t="n">
        <v>36526</v>
      </c>
      <c r="F5152" s="161" t="n">
        <v>73050</v>
      </c>
      <c r="G5152" s="0" t="s">
        <v>130</v>
      </c>
    </row>
    <row r="5153" customFormat="false" ht="15" hidden="false" customHeight="false" outlineLevel="0" collapsed="false">
      <c r="A5153" s="0" t="s">
        <v>126</v>
      </c>
      <c r="B5153" s="0" t="s">
        <v>10349</v>
      </c>
      <c r="C5153" s="0" t="s">
        <v>10350</v>
      </c>
      <c r="D5153" s="0" t="s">
        <v>129</v>
      </c>
      <c r="E5153" s="161" t="n">
        <v>36526</v>
      </c>
      <c r="F5153" s="161" t="n">
        <v>73050</v>
      </c>
      <c r="G5153" s="0" t="s">
        <v>130</v>
      </c>
    </row>
    <row r="5154" customFormat="false" ht="15" hidden="false" customHeight="false" outlineLevel="0" collapsed="false">
      <c r="A5154" s="0" t="s">
        <v>126</v>
      </c>
      <c r="B5154" s="0" t="s">
        <v>10351</v>
      </c>
      <c r="C5154" s="0" t="s">
        <v>10352</v>
      </c>
      <c r="D5154" s="0" t="s">
        <v>129</v>
      </c>
      <c r="E5154" s="161" t="n">
        <v>36526</v>
      </c>
      <c r="F5154" s="161" t="n">
        <v>73050</v>
      </c>
      <c r="G5154" s="0" t="s">
        <v>130</v>
      </c>
    </row>
    <row r="5155" customFormat="false" ht="15" hidden="false" customHeight="false" outlineLevel="0" collapsed="false">
      <c r="A5155" s="0" t="s">
        <v>126</v>
      </c>
      <c r="B5155" s="0" t="s">
        <v>10353</v>
      </c>
      <c r="C5155" s="0" t="s">
        <v>10354</v>
      </c>
      <c r="D5155" s="0" t="s">
        <v>129</v>
      </c>
      <c r="E5155" s="161" t="n">
        <v>36526</v>
      </c>
      <c r="F5155" s="161" t="n">
        <v>73050</v>
      </c>
      <c r="G5155" s="0" t="s">
        <v>130</v>
      </c>
    </row>
    <row r="5156" customFormat="false" ht="15" hidden="false" customHeight="false" outlineLevel="0" collapsed="false">
      <c r="A5156" s="0" t="s">
        <v>126</v>
      </c>
      <c r="B5156" s="0" t="s">
        <v>10355</v>
      </c>
      <c r="C5156" s="0" t="s">
        <v>10356</v>
      </c>
      <c r="D5156" s="0" t="s">
        <v>129</v>
      </c>
      <c r="E5156" s="161" t="n">
        <v>36526</v>
      </c>
      <c r="F5156" s="161" t="n">
        <v>73050</v>
      </c>
      <c r="G5156" s="0" t="s">
        <v>130</v>
      </c>
    </row>
    <row r="5157" customFormat="false" ht="15" hidden="false" customHeight="false" outlineLevel="0" collapsed="false">
      <c r="A5157" s="0" t="s">
        <v>126</v>
      </c>
      <c r="B5157" s="0" t="s">
        <v>10357</v>
      </c>
      <c r="C5157" s="0" t="s">
        <v>10358</v>
      </c>
      <c r="D5157" s="0" t="s">
        <v>129</v>
      </c>
      <c r="E5157" s="161" t="n">
        <v>36526</v>
      </c>
      <c r="F5157" s="161" t="n">
        <v>73050</v>
      </c>
      <c r="G5157" s="0" t="s">
        <v>130</v>
      </c>
    </row>
    <row r="5158" customFormat="false" ht="15" hidden="false" customHeight="false" outlineLevel="0" collapsed="false">
      <c r="A5158" s="0" t="s">
        <v>126</v>
      </c>
      <c r="B5158" s="0" t="s">
        <v>10359</v>
      </c>
      <c r="C5158" s="0" t="s">
        <v>10360</v>
      </c>
      <c r="D5158" s="0" t="s">
        <v>129</v>
      </c>
      <c r="E5158" s="161" t="n">
        <v>36526</v>
      </c>
      <c r="F5158" s="161" t="n">
        <v>73050</v>
      </c>
      <c r="G5158" s="0" t="s">
        <v>130</v>
      </c>
    </row>
    <row r="5159" customFormat="false" ht="15" hidden="false" customHeight="false" outlineLevel="0" collapsed="false">
      <c r="A5159" s="0" t="s">
        <v>126</v>
      </c>
      <c r="B5159" s="0" t="s">
        <v>10361</v>
      </c>
      <c r="C5159" s="0" t="s">
        <v>10362</v>
      </c>
      <c r="D5159" s="0" t="s">
        <v>129</v>
      </c>
      <c r="E5159" s="161" t="n">
        <v>36526</v>
      </c>
      <c r="F5159" s="161" t="n">
        <v>73050</v>
      </c>
      <c r="G5159" s="0" t="s">
        <v>130</v>
      </c>
    </row>
    <row r="5160" customFormat="false" ht="15" hidden="false" customHeight="false" outlineLevel="0" collapsed="false">
      <c r="A5160" s="0" t="s">
        <v>126</v>
      </c>
      <c r="B5160" s="0" t="s">
        <v>10363</v>
      </c>
      <c r="C5160" s="0" t="s">
        <v>10364</v>
      </c>
      <c r="D5160" s="0" t="s">
        <v>129</v>
      </c>
      <c r="E5160" s="161" t="n">
        <v>36526</v>
      </c>
      <c r="F5160" s="161" t="n">
        <v>73050</v>
      </c>
      <c r="G5160" s="0" t="s">
        <v>130</v>
      </c>
    </row>
    <row r="5161" customFormat="false" ht="15" hidden="false" customHeight="false" outlineLevel="0" collapsed="false">
      <c r="A5161" s="0" t="s">
        <v>126</v>
      </c>
      <c r="B5161" s="0" t="s">
        <v>10365</v>
      </c>
      <c r="C5161" s="0" t="s">
        <v>10366</v>
      </c>
      <c r="D5161" s="0" t="s">
        <v>129</v>
      </c>
      <c r="E5161" s="161" t="n">
        <v>36526</v>
      </c>
      <c r="F5161" s="161" t="n">
        <v>73050</v>
      </c>
      <c r="G5161" s="0" t="s">
        <v>130</v>
      </c>
    </row>
    <row r="5162" customFormat="false" ht="15" hidden="false" customHeight="false" outlineLevel="0" collapsed="false">
      <c r="A5162" s="0" t="s">
        <v>126</v>
      </c>
      <c r="B5162" s="0" t="s">
        <v>10367</v>
      </c>
      <c r="C5162" s="0" t="s">
        <v>10368</v>
      </c>
      <c r="D5162" s="0" t="s">
        <v>129</v>
      </c>
      <c r="E5162" s="161" t="n">
        <v>40756</v>
      </c>
      <c r="F5162" s="161" t="n">
        <v>73050</v>
      </c>
      <c r="G5162" s="0" t="s">
        <v>130</v>
      </c>
    </row>
    <row r="5163" customFormat="false" ht="15" hidden="false" customHeight="false" outlineLevel="0" collapsed="false">
      <c r="A5163" s="0" t="s">
        <v>126</v>
      </c>
      <c r="B5163" s="0" t="s">
        <v>10369</v>
      </c>
      <c r="C5163" s="0" t="s">
        <v>10370</v>
      </c>
      <c r="D5163" s="0" t="s">
        <v>129</v>
      </c>
      <c r="E5163" s="161" t="n">
        <v>40756</v>
      </c>
      <c r="F5163" s="161" t="n">
        <v>73050</v>
      </c>
      <c r="G5163" s="0" t="s">
        <v>130</v>
      </c>
    </row>
    <row r="5164" customFormat="false" ht="15" hidden="false" customHeight="false" outlineLevel="0" collapsed="false">
      <c r="A5164" s="0" t="s">
        <v>126</v>
      </c>
      <c r="B5164" s="0" t="s">
        <v>10371</v>
      </c>
      <c r="C5164" s="0" t="s">
        <v>10372</v>
      </c>
      <c r="D5164" s="0" t="s">
        <v>129</v>
      </c>
      <c r="E5164" s="161" t="n">
        <v>40756</v>
      </c>
      <c r="F5164" s="161" t="n">
        <v>73050</v>
      </c>
      <c r="G5164" s="0" t="s">
        <v>130</v>
      </c>
    </row>
    <row r="5165" customFormat="false" ht="15" hidden="false" customHeight="false" outlineLevel="0" collapsed="false">
      <c r="A5165" s="0" t="s">
        <v>126</v>
      </c>
      <c r="B5165" s="0" t="s">
        <v>10373</v>
      </c>
      <c r="C5165" s="0" t="s">
        <v>10374</v>
      </c>
      <c r="D5165" s="0" t="s">
        <v>129</v>
      </c>
      <c r="E5165" s="161" t="n">
        <v>36526</v>
      </c>
      <c r="F5165" s="161" t="n">
        <v>73050</v>
      </c>
      <c r="G5165" s="0" t="s">
        <v>130</v>
      </c>
    </row>
    <row r="5166" customFormat="false" ht="15" hidden="false" customHeight="false" outlineLevel="0" collapsed="false">
      <c r="A5166" s="0" t="s">
        <v>126</v>
      </c>
      <c r="B5166" s="0" t="s">
        <v>10375</v>
      </c>
      <c r="C5166" s="0" t="s">
        <v>10376</v>
      </c>
      <c r="D5166" s="0" t="s">
        <v>129</v>
      </c>
      <c r="E5166" s="161" t="n">
        <v>36526</v>
      </c>
      <c r="F5166" s="161" t="n">
        <v>73050</v>
      </c>
      <c r="G5166" s="0" t="s">
        <v>130</v>
      </c>
    </row>
    <row r="5167" customFormat="false" ht="15" hidden="false" customHeight="false" outlineLevel="0" collapsed="false">
      <c r="A5167" s="0" t="s">
        <v>126</v>
      </c>
      <c r="B5167" s="0" t="s">
        <v>10377</v>
      </c>
      <c r="C5167" s="0" t="s">
        <v>10378</v>
      </c>
      <c r="D5167" s="0" t="s">
        <v>129</v>
      </c>
      <c r="E5167" s="161" t="n">
        <v>36526</v>
      </c>
      <c r="F5167" s="161" t="n">
        <v>73050</v>
      </c>
      <c r="G5167" s="0" t="s">
        <v>130</v>
      </c>
    </row>
    <row r="5168" customFormat="false" ht="15" hidden="false" customHeight="false" outlineLevel="0" collapsed="false">
      <c r="A5168" s="0" t="s">
        <v>126</v>
      </c>
      <c r="B5168" s="0" t="s">
        <v>10379</v>
      </c>
      <c r="C5168" s="0" t="s">
        <v>10380</v>
      </c>
      <c r="D5168" s="0" t="s">
        <v>129</v>
      </c>
      <c r="E5168" s="161" t="n">
        <v>36526</v>
      </c>
      <c r="F5168" s="161" t="n">
        <v>73050</v>
      </c>
      <c r="G5168" s="0" t="s">
        <v>130</v>
      </c>
    </row>
    <row r="5169" customFormat="false" ht="15" hidden="false" customHeight="false" outlineLevel="0" collapsed="false">
      <c r="A5169" s="0" t="s">
        <v>126</v>
      </c>
      <c r="B5169" s="0" t="s">
        <v>10381</v>
      </c>
      <c r="C5169" s="0" t="s">
        <v>10382</v>
      </c>
      <c r="D5169" s="0" t="s">
        <v>129</v>
      </c>
      <c r="E5169" s="161" t="n">
        <v>40756</v>
      </c>
      <c r="F5169" s="161" t="n">
        <v>73050</v>
      </c>
      <c r="G5169" s="0" t="s">
        <v>130</v>
      </c>
    </row>
    <row r="5170" customFormat="false" ht="15" hidden="false" customHeight="false" outlineLevel="0" collapsed="false">
      <c r="A5170" s="0" t="s">
        <v>126</v>
      </c>
      <c r="B5170" s="0" t="s">
        <v>10383</v>
      </c>
      <c r="C5170" s="0" t="s">
        <v>10384</v>
      </c>
      <c r="D5170" s="0" t="s">
        <v>129</v>
      </c>
      <c r="E5170" s="161" t="n">
        <v>40756</v>
      </c>
      <c r="F5170" s="161" t="n">
        <v>73050</v>
      </c>
      <c r="G5170" s="0" t="s">
        <v>130</v>
      </c>
    </row>
    <row r="5171" customFormat="false" ht="15" hidden="false" customHeight="false" outlineLevel="0" collapsed="false">
      <c r="A5171" s="0" t="s">
        <v>126</v>
      </c>
      <c r="B5171" s="0" t="s">
        <v>10385</v>
      </c>
      <c r="C5171" s="0" t="s">
        <v>10386</v>
      </c>
      <c r="D5171" s="0" t="s">
        <v>129</v>
      </c>
      <c r="E5171" s="161" t="n">
        <v>41487</v>
      </c>
      <c r="F5171" s="161" t="n">
        <v>73050</v>
      </c>
      <c r="G5171" s="0" t="s">
        <v>130</v>
      </c>
    </row>
    <row r="5172" customFormat="false" ht="15" hidden="false" customHeight="false" outlineLevel="0" collapsed="false">
      <c r="A5172" s="0" t="s">
        <v>126</v>
      </c>
      <c r="B5172" s="0" t="s">
        <v>10387</v>
      </c>
      <c r="C5172" s="0" t="s">
        <v>10388</v>
      </c>
      <c r="D5172" s="0" t="s">
        <v>129</v>
      </c>
      <c r="E5172" s="161" t="n">
        <v>41487</v>
      </c>
      <c r="F5172" s="161" t="n">
        <v>73050</v>
      </c>
      <c r="G5172" s="0" t="s">
        <v>130</v>
      </c>
    </row>
    <row r="5173" customFormat="false" ht="15" hidden="false" customHeight="false" outlineLevel="0" collapsed="false">
      <c r="A5173" s="0" t="s">
        <v>126</v>
      </c>
      <c r="B5173" s="0" t="s">
        <v>10389</v>
      </c>
      <c r="C5173" s="0" t="s">
        <v>10390</v>
      </c>
      <c r="D5173" s="0" t="s">
        <v>129</v>
      </c>
      <c r="E5173" s="161" t="n">
        <v>41487</v>
      </c>
      <c r="F5173" s="161" t="n">
        <v>73050</v>
      </c>
      <c r="G5173" s="0" t="s">
        <v>130</v>
      </c>
    </row>
    <row r="5174" customFormat="false" ht="15" hidden="false" customHeight="false" outlineLevel="0" collapsed="false">
      <c r="A5174" s="0" t="s">
        <v>126</v>
      </c>
      <c r="B5174" s="0" t="s">
        <v>10391</v>
      </c>
      <c r="C5174" s="0" t="s">
        <v>10392</v>
      </c>
      <c r="D5174" s="0" t="s">
        <v>129</v>
      </c>
      <c r="E5174" s="161" t="n">
        <v>36526</v>
      </c>
      <c r="F5174" s="161" t="n">
        <v>73050</v>
      </c>
      <c r="G5174" s="0" t="s">
        <v>130</v>
      </c>
    </row>
    <row r="5175" customFormat="false" ht="15" hidden="false" customHeight="false" outlineLevel="0" collapsed="false">
      <c r="A5175" s="0" t="s">
        <v>126</v>
      </c>
      <c r="B5175" s="0" t="s">
        <v>10393</v>
      </c>
      <c r="C5175" s="0" t="s">
        <v>10394</v>
      </c>
      <c r="D5175" s="0" t="s">
        <v>129</v>
      </c>
      <c r="E5175" s="161" t="n">
        <v>36526</v>
      </c>
      <c r="F5175" s="161" t="n">
        <v>73050</v>
      </c>
      <c r="G5175" s="0" t="s">
        <v>130</v>
      </c>
    </row>
    <row r="5176" customFormat="false" ht="15" hidden="false" customHeight="false" outlineLevel="0" collapsed="false">
      <c r="A5176" s="0" t="s">
        <v>126</v>
      </c>
      <c r="B5176" s="0" t="s">
        <v>10395</v>
      </c>
      <c r="C5176" s="0" t="s">
        <v>10396</v>
      </c>
      <c r="D5176" s="0" t="s">
        <v>129</v>
      </c>
      <c r="E5176" s="161" t="n">
        <v>36526</v>
      </c>
      <c r="F5176" s="161" t="n">
        <v>73050</v>
      </c>
      <c r="G5176" s="0" t="s">
        <v>130</v>
      </c>
    </row>
    <row r="5177" customFormat="false" ht="15" hidden="false" customHeight="false" outlineLevel="0" collapsed="false">
      <c r="A5177" s="0" t="s">
        <v>126</v>
      </c>
      <c r="B5177" s="0" t="s">
        <v>10397</v>
      </c>
      <c r="C5177" s="0" t="s">
        <v>10398</v>
      </c>
      <c r="D5177" s="0" t="s">
        <v>129</v>
      </c>
      <c r="E5177" s="161" t="n">
        <v>36526</v>
      </c>
      <c r="F5177" s="161" t="n">
        <v>73050</v>
      </c>
      <c r="G5177" s="0" t="s">
        <v>130</v>
      </c>
    </row>
    <row r="5178" customFormat="false" ht="15" hidden="false" customHeight="false" outlineLevel="0" collapsed="false">
      <c r="A5178" s="0" t="s">
        <v>126</v>
      </c>
      <c r="B5178" s="0" t="s">
        <v>10401</v>
      </c>
      <c r="C5178" s="0" t="s">
        <v>10402</v>
      </c>
      <c r="D5178" s="0" t="s">
        <v>129</v>
      </c>
      <c r="E5178" s="161" t="n">
        <v>40756</v>
      </c>
      <c r="F5178" s="161" t="n">
        <v>73050</v>
      </c>
      <c r="G5178" s="0" t="s">
        <v>130</v>
      </c>
    </row>
    <row r="5179" customFormat="false" ht="15" hidden="false" customHeight="false" outlineLevel="0" collapsed="false">
      <c r="A5179" s="0" t="s">
        <v>126</v>
      </c>
      <c r="B5179" s="0" t="s">
        <v>10403</v>
      </c>
      <c r="C5179" s="0" t="s">
        <v>10404</v>
      </c>
      <c r="D5179" s="0" t="s">
        <v>129</v>
      </c>
      <c r="E5179" s="161" t="n">
        <v>40756</v>
      </c>
      <c r="F5179" s="161" t="n">
        <v>73050</v>
      </c>
      <c r="G5179" s="0" t="s">
        <v>130</v>
      </c>
    </row>
    <row r="5180" customFormat="false" ht="15" hidden="false" customHeight="false" outlineLevel="0" collapsed="false">
      <c r="A5180" s="0" t="s">
        <v>126</v>
      </c>
      <c r="B5180" s="0" t="s">
        <v>10405</v>
      </c>
      <c r="C5180" s="0" t="s">
        <v>10406</v>
      </c>
      <c r="D5180" s="0" t="s">
        <v>129</v>
      </c>
      <c r="E5180" s="161" t="n">
        <v>41487</v>
      </c>
      <c r="F5180" s="161" t="n">
        <v>73050</v>
      </c>
      <c r="G5180" s="0" t="s">
        <v>130</v>
      </c>
    </row>
    <row r="5181" customFormat="false" ht="15" hidden="false" customHeight="false" outlineLevel="0" collapsed="false">
      <c r="A5181" s="0" t="s">
        <v>126</v>
      </c>
      <c r="B5181" s="0" t="s">
        <v>10407</v>
      </c>
      <c r="C5181" s="0" t="s">
        <v>10408</v>
      </c>
      <c r="D5181" s="0" t="s">
        <v>129</v>
      </c>
      <c r="E5181" s="161" t="n">
        <v>42217</v>
      </c>
      <c r="F5181" s="161" t="n">
        <v>73050</v>
      </c>
      <c r="G5181" s="0" t="s">
        <v>130</v>
      </c>
    </row>
    <row r="5182" customFormat="false" ht="15" hidden="false" customHeight="false" outlineLevel="0" collapsed="false">
      <c r="A5182" s="0" t="s">
        <v>126</v>
      </c>
      <c r="B5182" s="0" t="s">
        <v>10409</v>
      </c>
      <c r="C5182" s="0" t="s">
        <v>10410</v>
      </c>
      <c r="D5182" s="0" t="s">
        <v>129</v>
      </c>
      <c r="E5182" s="161" t="n">
        <v>36526</v>
      </c>
      <c r="F5182" s="161" t="n">
        <v>73050</v>
      </c>
      <c r="G5182" s="0" t="s">
        <v>130</v>
      </c>
    </row>
    <row r="5183" customFormat="false" ht="15" hidden="false" customHeight="false" outlineLevel="0" collapsed="false">
      <c r="A5183" s="0" t="s">
        <v>126</v>
      </c>
      <c r="B5183" s="0" t="s">
        <v>10411</v>
      </c>
      <c r="C5183" s="0" t="s">
        <v>10412</v>
      </c>
      <c r="D5183" s="0" t="s">
        <v>129</v>
      </c>
      <c r="E5183" s="161" t="n">
        <v>36526</v>
      </c>
      <c r="F5183" s="161" t="n">
        <v>73050</v>
      </c>
      <c r="G5183" s="0" t="s">
        <v>130</v>
      </c>
    </row>
    <row r="5184" customFormat="false" ht="15" hidden="false" customHeight="false" outlineLevel="0" collapsed="false">
      <c r="A5184" s="0" t="s">
        <v>126</v>
      </c>
      <c r="B5184" s="0" t="s">
        <v>10413</v>
      </c>
      <c r="C5184" s="0" t="s">
        <v>10414</v>
      </c>
      <c r="D5184" s="0" t="s">
        <v>129</v>
      </c>
      <c r="E5184" s="161" t="n">
        <v>36526</v>
      </c>
      <c r="F5184" s="161" t="n">
        <v>73050</v>
      </c>
      <c r="G5184" s="0" t="s">
        <v>130</v>
      </c>
    </row>
    <row r="5185" customFormat="false" ht="15" hidden="false" customHeight="false" outlineLevel="0" collapsed="false">
      <c r="A5185" s="0" t="s">
        <v>126</v>
      </c>
      <c r="B5185" s="0" t="s">
        <v>10415</v>
      </c>
      <c r="C5185" s="0" t="s">
        <v>10416</v>
      </c>
      <c r="D5185" s="0" t="s">
        <v>129</v>
      </c>
      <c r="E5185" s="161" t="n">
        <v>36526</v>
      </c>
      <c r="F5185" s="161" t="n">
        <v>73050</v>
      </c>
      <c r="G5185" s="0" t="s">
        <v>130</v>
      </c>
    </row>
    <row r="5186" customFormat="false" ht="15" hidden="false" customHeight="false" outlineLevel="0" collapsed="false">
      <c r="A5186" s="0" t="s">
        <v>126</v>
      </c>
      <c r="B5186" s="0" t="s">
        <v>10417</v>
      </c>
      <c r="C5186" s="0" t="s">
        <v>10418</v>
      </c>
      <c r="D5186" s="0" t="s">
        <v>129</v>
      </c>
      <c r="E5186" s="161" t="n">
        <v>40756</v>
      </c>
      <c r="F5186" s="161" t="n">
        <v>73050</v>
      </c>
      <c r="G5186" s="0" t="s">
        <v>130</v>
      </c>
    </row>
    <row r="5187" customFormat="false" ht="15" hidden="false" customHeight="false" outlineLevel="0" collapsed="false">
      <c r="A5187" s="0" t="s">
        <v>126</v>
      </c>
      <c r="B5187" s="0" t="s">
        <v>10419</v>
      </c>
      <c r="C5187" s="0" t="s">
        <v>10420</v>
      </c>
      <c r="D5187" s="0" t="s">
        <v>129</v>
      </c>
      <c r="E5187" s="161" t="n">
        <v>40756</v>
      </c>
      <c r="F5187" s="161" t="n">
        <v>73050</v>
      </c>
      <c r="G5187" s="0" t="s">
        <v>130</v>
      </c>
    </row>
    <row r="5188" customFormat="false" ht="15" hidden="false" customHeight="false" outlineLevel="0" collapsed="false">
      <c r="A5188" s="0" t="s">
        <v>126</v>
      </c>
      <c r="B5188" s="0" t="s">
        <v>10421</v>
      </c>
      <c r="C5188" s="0" t="s">
        <v>10422</v>
      </c>
      <c r="D5188" s="0" t="s">
        <v>129</v>
      </c>
      <c r="E5188" s="161" t="n">
        <v>41487</v>
      </c>
      <c r="F5188" s="161" t="n">
        <v>73050</v>
      </c>
      <c r="G5188" s="0" t="s">
        <v>130</v>
      </c>
    </row>
    <row r="5189" customFormat="false" ht="15" hidden="false" customHeight="false" outlineLevel="0" collapsed="false">
      <c r="A5189" s="0" t="s">
        <v>126</v>
      </c>
      <c r="B5189" s="0" t="s">
        <v>10423</v>
      </c>
      <c r="C5189" s="0" t="s">
        <v>10424</v>
      </c>
      <c r="D5189" s="0" t="s">
        <v>129</v>
      </c>
      <c r="E5189" s="161" t="n">
        <v>41852</v>
      </c>
      <c r="F5189" s="161" t="n">
        <v>73050</v>
      </c>
      <c r="G5189" s="0" t="s">
        <v>130</v>
      </c>
    </row>
    <row r="5190" customFormat="false" ht="15" hidden="false" customHeight="false" outlineLevel="0" collapsed="false">
      <c r="A5190" s="0" t="s">
        <v>126</v>
      </c>
      <c r="B5190" s="0" t="s">
        <v>10425</v>
      </c>
      <c r="C5190" s="0" t="s">
        <v>10426</v>
      </c>
      <c r="D5190" s="0" t="s">
        <v>129</v>
      </c>
      <c r="E5190" s="161" t="n">
        <v>41852</v>
      </c>
      <c r="F5190" s="161" t="n">
        <v>73050</v>
      </c>
      <c r="G5190" s="0" t="s">
        <v>130</v>
      </c>
    </row>
    <row r="5191" customFormat="false" ht="15" hidden="false" customHeight="false" outlineLevel="0" collapsed="false">
      <c r="A5191" s="0" t="s">
        <v>126</v>
      </c>
      <c r="B5191" s="0" t="s">
        <v>10427</v>
      </c>
      <c r="C5191" s="0" t="s">
        <v>10428</v>
      </c>
      <c r="D5191" s="0" t="s">
        <v>129</v>
      </c>
      <c r="E5191" s="161" t="n">
        <v>36526</v>
      </c>
      <c r="F5191" s="161" t="n">
        <v>73050</v>
      </c>
      <c r="G5191" s="0" t="s">
        <v>130</v>
      </c>
    </row>
    <row r="5192" customFormat="false" ht="15" hidden="false" customHeight="false" outlineLevel="0" collapsed="false">
      <c r="A5192" s="0" t="s">
        <v>126</v>
      </c>
      <c r="B5192" s="0" t="s">
        <v>10429</v>
      </c>
      <c r="C5192" s="0" t="s">
        <v>10430</v>
      </c>
      <c r="D5192" s="0" t="s">
        <v>129</v>
      </c>
      <c r="E5192" s="161" t="n">
        <v>36526</v>
      </c>
      <c r="F5192" s="161" t="n">
        <v>73050</v>
      </c>
      <c r="G5192" s="0" t="s">
        <v>130</v>
      </c>
    </row>
    <row r="5193" customFormat="false" ht="15" hidden="false" customHeight="false" outlineLevel="0" collapsed="false">
      <c r="A5193" s="0" t="s">
        <v>126</v>
      </c>
      <c r="B5193" s="0" t="s">
        <v>10431</v>
      </c>
      <c r="C5193" s="0" t="s">
        <v>10432</v>
      </c>
      <c r="D5193" s="0" t="s">
        <v>129</v>
      </c>
      <c r="E5193" s="161" t="n">
        <v>36526</v>
      </c>
      <c r="F5193" s="161" t="n">
        <v>73050</v>
      </c>
      <c r="G5193" s="0" t="s">
        <v>130</v>
      </c>
    </row>
    <row r="5194" customFormat="false" ht="15" hidden="false" customHeight="false" outlineLevel="0" collapsed="false">
      <c r="A5194" s="0" t="s">
        <v>126</v>
      </c>
      <c r="B5194" s="0" t="s">
        <v>10433</v>
      </c>
      <c r="C5194" s="0" t="s">
        <v>10434</v>
      </c>
      <c r="D5194" s="0" t="s">
        <v>129</v>
      </c>
      <c r="E5194" s="161" t="n">
        <v>36526</v>
      </c>
      <c r="F5194" s="161" t="n">
        <v>73050</v>
      </c>
      <c r="G5194" s="0" t="s">
        <v>130</v>
      </c>
    </row>
    <row r="5195" customFormat="false" ht="15" hidden="false" customHeight="false" outlineLevel="0" collapsed="false">
      <c r="A5195" s="0" t="s">
        <v>126</v>
      </c>
      <c r="B5195" s="0" t="s">
        <v>10435</v>
      </c>
      <c r="C5195" s="0" t="s">
        <v>10436</v>
      </c>
      <c r="D5195" s="0" t="s">
        <v>129</v>
      </c>
      <c r="E5195" s="161" t="n">
        <v>40756</v>
      </c>
      <c r="F5195" s="161" t="n">
        <v>73050</v>
      </c>
      <c r="G5195" s="0" t="s">
        <v>130</v>
      </c>
    </row>
    <row r="5196" customFormat="false" ht="15" hidden="false" customHeight="false" outlineLevel="0" collapsed="false">
      <c r="A5196" s="0" t="s">
        <v>126</v>
      </c>
      <c r="B5196" s="0" t="s">
        <v>10437</v>
      </c>
      <c r="C5196" s="0" t="s">
        <v>10438</v>
      </c>
      <c r="D5196" s="0" t="s">
        <v>129</v>
      </c>
      <c r="E5196" s="161" t="n">
        <v>40756</v>
      </c>
      <c r="F5196" s="161" t="n">
        <v>73050</v>
      </c>
      <c r="G5196" s="0" t="s">
        <v>130</v>
      </c>
    </row>
    <row r="5197" customFormat="false" ht="15" hidden="false" customHeight="false" outlineLevel="0" collapsed="false">
      <c r="A5197" s="0" t="s">
        <v>126</v>
      </c>
      <c r="B5197" s="0" t="s">
        <v>10439</v>
      </c>
      <c r="C5197" s="0" t="s">
        <v>10440</v>
      </c>
      <c r="D5197" s="0" t="s">
        <v>129</v>
      </c>
      <c r="E5197" s="161" t="n">
        <v>41487</v>
      </c>
      <c r="F5197" s="161" t="n">
        <v>73050</v>
      </c>
      <c r="G5197" s="0" t="s">
        <v>130</v>
      </c>
    </row>
    <row r="5198" customFormat="false" ht="15" hidden="false" customHeight="false" outlineLevel="0" collapsed="false">
      <c r="A5198" s="0" t="s">
        <v>126</v>
      </c>
      <c r="B5198" s="0" t="s">
        <v>10441</v>
      </c>
      <c r="C5198" s="0" t="s">
        <v>10442</v>
      </c>
      <c r="D5198" s="0" t="s">
        <v>129</v>
      </c>
      <c r="E5198" s="161" t="n">
        <v>41852</v>
      </c>
      <c r="F5198" s="161" t="n">
        <v>73050</v>
      </c>
      <c r="G5198" s="0" t="s">
        <v>130</v>
      </c>
    </row>
    <row r="5199" customFormat="false" ht="15" hidden="false" customHeight="false" outlineLevel="0" collapsed="false">
      <c r="A5199" s="0" t="s">
        <v>126</v>
      </c>
      <c r="B5199" s="0" t="s">
        <v>10443</v>
      </c>
      <c r="C5199" s="0" t="s">
        <v>10444</v>
      </c>
      <c r="D5199" s="0" t="s">
        <v>129</v>
      </c>
      <c r="E5199" s="161" t="n">
        <v>41852</v>
      </c>
      <c r="F5199" s="161" t="n">
        <v>73050</v>
      </c>
      <c r="G5199" s="0" t="s">
        <v>130</v>
      </c>
    </row>
    <row r="5200" customFormat="false" ht="15" hidden="false" customHeight="false" outlineLevel="0" collapsed="false">
      <c r="A5200" s="0" t="s">
        <v>126</v>
      </c>
      <c r="B5200" s="0" t="s">
        <v>10445</v>
      </c>
      <c r="C5200" s="0" t="s">
        <v>10446</v>
      </c>
      <c r="D5200" s="0" t="s">
        <v>129</v>
      </c>
      <c r="E5200" s="161" t="n">
        <v>41852</v>
      </c>
      <c r="F5200" s="161" t="n">
        <v>73050</v>
      </c>
      <c r="G5200" s="0" t="s">
        <v>130</v>
      </c>
    </row>
    <row r="5201" customFormat="false" ht="15" hidden="false" customHeight="false" outlineLevel="0" collapsed="false">
      <c r="A5201" s="0" t="s">
        <v>126</v>
      </c>
      <c r="B5201" s="0" t="s">
        <v>10447</v>
      </c>
      <c r="C5201" s="0" t="s">
        <v>10448</v>
      </c>
      <c r="D5201" s="0" t="s">
        <v>129</v>
      </c>
      <c r="E5201" s="161" t="n">
        <v>41852</v>
      </c>
      <c r="F5201" s="161" t="n">
        <v>73050</v>
      </c>
      <c r="G5201" s="0" t="s">
        <v>130</v>
      </c>
    </row>
    <row r="5202" customFormat="false" ht="15" hidden="false" customHeight="false" outlineLevel="0" collapsed="false">
      <c r="A5202" s="0" t="s">
        <v>126</v>
      </c>
      <c r="B5202" s="0" t="s">
        <v>10449</v>
      </c>
      <c r="C5202" s="0" t="s">
        <v>10450</v>
      </c>
      <c r="D5202" s="0" t="s">
        <v>129</v>
      </c>
      <c r="E5202" s="161" t="n">
        <v>36526</v>
      </c>
      <c r="F5202" s="161" t="n">
        <v>73050</v>
      </c>
      <c r="G5202" s="0" t="s">
        <v>130</v>
      </c>
    </row>
    <row r="5203" customFormat="false" ht="15" hidden="false" customHeight="false" outlineLevel="0" collapsed="false">
      <c r="A5203" s="0" t="s">
        <v>126</v>
      </c>
      <c r="B5203" s="0" t="s">
        <v>10451</v>
      </c>
      <c r="C5203" s="0" t="s">
        <v>10452</v>
      </c>
      <c r="D5203" s="0" t="s">
        <v>129</v>
      </c>
      <c r="E5203" s="161" t="n">
        <v>36526</v>
      </c>
      <c r="F5203" s="161" t="n">
        <v>73050</v>
      </c>
      <c r="G5203" s="0" t="s">
        <v>130</v>
      </c>
    </row>
    <row r="5204" customFormat="false" ht="15" hidden="false" customHeight="false" outlineLevel="0" collapsed="false">
      <c r="A5204" s="0" t="s">
        <v>126</v>
      </c>
      <c r="B5204" s="0" t="s">
        <v>10453</v>
      </c>
      <c r="C5204" s="0" t="s">
        <v>10454</v>
      </c>
      <c r="D5204" s="0" t="s">
        <v>129</v>
      </c>
      <c r="E5204" s="161" t="n">
        <v>36526</v>
      </c>
      <c r="F5204" s="161" t="n">
        <v>73050</v>
      </c>
      <c r="G5204" s="0" t="s">
        <v>130</v>
      </c>
    </row>
    <row r="5205" customFormat="false" ht="15" hidden="false" customHeight="false" outlineLevel="0" collapsed="false">
      <c r="A5205" s="0" t="s">
        <v>126</v>
      </c>
      <c r="B5205" s="0" t="s">
        <v>10455</v>
      </c>
      <c r="C5205" s="0" t="s">
        <v>10456</v>
      </c>
      <c r="D5205" s="0" t="s">
        <v>129</v>
      </c>
      <c r="E5205" s="161" t="n">
        <v>36526</v>
      </c>
      <c r="F5205" s="161" t="n">
        <v>73050</v>
      </c>
      <c r="G5205" s="0" t="s">
        <v>130</v>
      </c>
    </row>
    <row r="5206" customFormat="false" ht="15" hidden="false" customHeight="false" outlineLevel="0" collapsed="false">
      <c r="A5206" s="0" t="s">
        <v>126</v>
      </c>
      <c r="B5206" s="0" t="s">
        <v>10457</v>
      </c>
      <c r="C5206" s="0" t="s">
        <v>10458</v>
      </c>
      <c r="D5206" s="0" t="s">
        <v>129</v>
      </c>
      <c r="E5206" s="161" t="n">
        <v>36526</v>
      </c>
      <c r="F5206" s="161" t="n">
        <v>73050</v>
      </c>
      <c r="G5206" s="0" t="s">
        <v>130</v>
      </c>
    </row>
    <row r="5207" customFormat="false" ht="15" hidden="false" customHeight="false" outlineLevel="0" collapsed="false">
      <c r="A5207" s="0" t="s">
        <v>126</v>
      </c>
      <c r="B5207" s="0" t="s">
        <v>10459</v>
      </c>
      <c r="C5207" s="0" t="s">
        <v>10460</v>
      </c>
      <c r="D5207" s="0" t="s">
        <v>129</v>
      </c>
      <c r="E5207" s="161" t="n">
        <v>40756</v>
      </c>
      <c r="F5207" s="161" t="n">
        <v>73050</v>
      </c>
      <c r="G5207" s="0" t="s">
        <v>130</v>
      </c>
    </row>
    <row r="5208" customFormat="false" ht="15" hidden="false" customHeight="false" outlineLevel="0" collapsed="false">
      <c r="A5208" s="0" t="s">
        <v>126</v>
      </c>
      <c r="B5208" s="0" t="s">
        <v>10461</v>
      </c>
      <c r="C5208" s="0" t="s">
        <v>10462</v>
      </c>
      <c r="D5208" s="0" t="s">
        <v>129</v>
      </c>
      <c r="E5208" s="161" t="n">
        <v>40756</v>
      </c>
      <c r="F5208" s="161" t="n">
        <v>73050</v>
      </c>
      <c r="G5208" s="0" t="s">
        <v>130</v>
      </c>
    </row>
    <row r="5209" customFormat="false" ht="15" hidden="false" customHeight="false" outlineLevel="0" collapsed="false">
      <c r="A5209" s="0" t="s">
        <v>126</v>
      </c>
      <c r="B5209" s="0" t="s">
        <v>10463</v>
      </c>
      <c r="C5209" s="0" t="s">
        <v>10464</v>
      </c>
      <c r="D5209" s="0" t="s">
        <v>129</v>
      </c>
      <c r="E5209" s="161" t="n">
        <v>40756</v>
      </c>
      <c r="F5209" s="161" t="n">
        <v>73050</v>
      </c>
      <c r="G5209" s="0" t="s">
        <v>130</v>
      </c>
    </row>
    <row r="5210" customFormat="false" ht="15" hidden="false" customHeight="false" outlineLevel="0" collapsed="false">
      <c r="A5210" s="0" t="s">
        <v>126</v>
      </c>
      <c r="B5210" s="0" t="s">
        <v>10465</v>
      </c>
      <c r="C5210" s="0" t="s">
        <v>10466</v>
      </c>
      <c r="D5210" s="0" t="s">
        <v>129</v>
      </c>
      <c r="E5210" s="161" t="n">
        <v>40756</v>
      </c>
      <c r="F5210" s="161" t="n">
        <v>73050</v>
      </c>
      <c r="G5210" s="0" t="s">
        <v>130</v>
      </c>
    </row>
    <row r="5211" customFormat="false" ht="15" hidden="false" customHeight="false" outlineLevel="0" collapsed="false">
      <c r="A5211" s="0" t="s">
        <v>126</v>
      </c>
      <c r="B5211" s="0" t="s">
        <v>10467</v>
      </c>
      <c r="C5211" s="0" t="s">
        <v>10468</v>
      </c>
      <c r="D5211" s="0" t="s">
        <v>129</v>
      </c>
      <c r="E5211" s="161" t="n">
        <v>40756</v>
      </c>
      <c r="F5211" s="161" t="n">
        <v>73050</v>
      </c>
      <c r="G5211" s="0" t="s">
        <v>130</v>
      </c>
    </row>
    <row r="5212" customFormat="false" ht="15" hidden="false" customHeight="false" outlineLevel="0" collapsed="false">
      <c r="A5212" s="0" t="s">
        <v>126</v>
      </c>
      <c r="B5212" s="0" t="s">
        <v>10469</v>
      </c>
      <c r="C5212" s="0" t="s">
        <v>10470</v>
      </c>
      <c r="D5212" s="0" t="s">
        <v>129</v>
      </c>
      <c r="E5212" s="161" t="n">
        <v>40756</v>
      </c>
      <c r="F5212" s="161" t="n">
        <v>73050</v>
      </c>
      <c r="G5212" s="0" t="s">
        <v>130</v>
      </c>
    </row>
    <row r="5213" customFormat="false" ht="15" hidden="false" customHeight="false" outlineLevel="0" collapsed="false">
      <c r="A5213" s="0" t="s">
        <v>126</v>
      </c>
      <c r="B5213" s="0" t="s">
        <v>10471</v>
      </c>
      <c r="C5213" s="0" t="s">
        <v>10472</v>
      </c>
      <c r="D5213" s="0" t="s">
        <v>129</v>
      </c>
      <c r="E5213" s="161" t="n">
        <v>44044</v>
      </c>
      <c r="F5213" s="161" t="n">
        <v>73050</v>
      </c>
      <c r="G5213" s="0" t="s">
        <v>130</v>
      </c>
    </row>
    <row r="5214" customFormat="false" ht="15" hidden="false" customHeight="false" outlineLevel="0" collapsed="false">
      <c r="A5214" s="0" t="s">
        <v>126</v>
      </c>
      <c r="B5214" s="0" t="s">
        <v>10473</v>
      </c>
      <c r="C5214" s="0" t="s">
        <v>10474</v>
      </c>
      <c r="D5214" s="0" t="s">
        <v>129</v>
      </c>
      <c r="E5214" s="161" t="n">
        <v>41275</v>
      </c>
      <c r="F5214" s="161" t="n">
        <v>73050</v>
      </c>
      <c r="G5214" s="0" t="s">
        <v>130</v>
      </c>
    </row>
    <row r="5215" customFormat="false" ht="15" hidden="false" customHeight="false" outlineLevel="0" collapsed="false">
      <c r="A5215" s="0" t="s">
        <v>126</v>
      </c>
      <c r="B5215" s="0" t="s">
        <v>10475</v>
      </c>
      <c r="C5215" s="0" t="s">
        <v>10476</v>
      </c>
      <c r="D5215" s="0" t="s">
        <v>129</v>
      </c>
      <c r="E5215" s="161" t="n">
        <v>41275</v>
      </c>
      <c r="F5215" s="161" t="n">
        <v>73050</v>
      </c>
      <c r="G5215" s="0" t="s">
        <v>130</v>
      </c>
    </row>
    <row r="5216" customFormat="false" ht="15" hidden="false" customHeight="false" outlineLevel="0" collapsed="false">
      <c r="A5216" s="0" t="s">
        <v>126</v>
      </c>
      <c r="B5216" s="0" t="s">
        <v>10477</v>
      </c>
      <c r="C5216" s="0" t="s">
        <v>10478</v>
      </c>
      <c r="D5216" s="0" t="s">
        <v>129</v>
      </c>
      <c r="E5216" s="161" t="n">
        <v>41487</v>
      </c>
      <c r="F5216" s="161" t="n">
        <v>73050</v>
      </c>
      <c r="G5216" s="0" t="s">
        <v>130</v>
      </c>
    </row>
    <row r="5217" customFormat="false" ht="15" hidden="false" customHeight="false" outlineLevel="0" collapsed="false">
      <c r="A5217" s="0" t="s">
        <v>126</v>
      </c>
      <c r="B5217" s="0" t="s">
        <v>10479</v>
      </c>
      <c r="C5217" s="0" t="s">
        <v>10480</v>
      </c>
      <c r="D5217" s="0" t="s">
        <v>129</v>
      </c>
      <c r="E5217" s="161" t="n">
        <v>36526</v>
      </c>
      <c r="F5217" s="161" t="n">
        <v>73050</v>
      </c>
      <c r="G5217" s="0" t="s">
        <v>130</v>
      </c>
    </row>
    <row r="5218" customFormat="false" ht="15" hidden="false" customHeight="false" outlineLevel="0" collapsed="false">
      <c r="A5218" s="0" t="s">
        <v>126</v>
      </c>
      <c r="B5218" s="0" t="s">
        <v>10481</v>
      </c>
      <c r="C5218" s="0" t="s">
        <v>10482</v>
      </c>
      <c r="D5218" s="0" t="s">
        <v>129</v>
      </c>
      <c r="E5218" s="161" t="n">
        <v>41275</v>
      </c>
      <c r="F5218" s="161" t="n">
        <v>73050</v>
      </c>
      <c r="G5218" s="0" t="s">
        <v>130</v>
      </c>
    </row>
    <row r="5219" customFormat="false" ht="15" hidden="false" customHeight="false" outlineLevel="0" collapsed="false">
      <c r="A5219" s="0" t="s">
        <v>126</v>
      </c>
      <c r="B5219" s="0" t="s">
        <v>10483</v>
      </c>
      <c r="C5219" s="0" t="s">
        <v>10484</v>
      </c>
      <c r="D5219" s="0" t="s">
        <v>129</v>
      </c>
      <c r="E5219" s="161" t="n">
        <v>41275</v>
      </c>
      <c r="F5219" s="161" t="n">
        <v>73050</v>
      </c>
      <c r="G5219" s="0" t="s">
        <v>130</v>
      </c>
    </row>
    <row r="5220" customFormat="false" ht="15" hidden="false" customHeight="false" outlineLevel="0" collapsed="false">
      <c r="A5220" s="0" t="s">
        <v>126</v>
      </c>
      <c r="B5220" s="0" t="s">
        <v>10485</v>
      </c>
      <c r="C5220" s="0" t="s">
        <v>10486</v>
      </c>
      <c r="D5220" s="0" t="s">
        <v>129</v>
      </c>
      <c r="E5220" s="161" t="n">
        <v>42948</v>
      </c>
      <c r="F5220" s="161" t="n">
        <v>73050</v>
      </c>
      <c r="G5220" s="0" t="s">
        <v>130</v>
      </c>
    </row>
    <row r="5221" customFormat="false" ht="15" hidden="false" customHeight="false" outlineLevel="0" collapsed="false">
      <c r="A5221" s="0" t="s">
        <v>126</v>
      </c>
      <c r="B5221" s="0" t="s">
        <v>10487</v>
      </c>
      <c r="C5221" s="0" t="s">
        <v>10488</v>
      </c>
      <c r="D5221" s="0" t="s">
        <v>129</v>
      </c>
      <c r="E5221" s="161" t="n">
        <v>36526</v>
      </c>
      <c r="F5221" s="161" t="n">
        <v>73050</v>
      </c>
      <c r="G5221" s="0" t="s">
        <v>130</v>
      </c>
    </row>
    <row r="5222" customFormat="false" ht="15" hidden="false" customHeight="false" outlineLevel="0" collapsed="false">
      <c r="A5222" s="0" t="s">
        <v>126</v>
      </c>
      <c r="B5222" s="0" t="s">
        <v>10489</v>
      </c>
      <c r="C5222" s="0" t="s">
        <v>10490</v>
      </c>
      <c r="D5222" s="0" t="s">
        <v>129</v>
      </c>
      <c r="E5222" s="161" t="n">
        <v>36526</v>
      </c>
      <c r="F5222" s="161" t="n">
        <v>73050</v>
      </c>
      <c r="G5222" s="0" t="s">
        <v>130</v>
      </c>
    </row>
    <row r="5223" customFormat="false" ht="15" hidden="false" customHeight="false" outlineLevel="0" collapsed="false">
      <c r="A5223" s="0" t="s">
        <v>126</v>
      </c>
      <c r="B5223" s="0" t="s">
        <v>10491</v>
      </c>
      <c r="C5223" s="0" t="s">
        <v>10492</v>
      </c>
      <c r="D5223" s="0" t="s">
        <v>129</v>
      </c>
      <c r="E5223" s="161" t="n">
        <v>36526</v>
      </c>
      <c r="F5223" s="161" t="n">
        <v>73050</v>
      </c>
      <c r="G5223" s="0" t="s">
        <v>130</v>
      </c>
    </row>
    <row r="5224" customFormat="false" ht="15" hidden="false" customHeight="false" outlineLevel="0" collapsed="false">
      <c r="A5224" s="0" t="s">
        <v>126</v>
      </c>
      <c r="B5224" s="0" t="s">
        <v>10493</v>
      </c>
      <c r="C5224" s="0" t="s">
        <v>10494</v>
      </c>
      <c r="D5224" s="0" t="s">
        <v>129</v>
      </c>
      <c r="E5224" s="161" t="n">
        <v>36526</v>
      </c>
      <c r="F5224" s="161" t="n">
        <v>73050</v>
      </c>
      <c r="G5224" s="0" t="s">
        <v>130</v>
      </c>
    </row>
    <row r="5225" customFormat="false" ht="15" hidden="false" customHeight="false" outlineLevel="0" collapsed="false">
      <c r="A5225" s="0" t="s">
        <v>126</v>
      </c>
      <c r="B5225" s="0" t="s">
        <v>10495</v>
      </c>
      <c r="C5225" s="0" t="s">
        <v>10496</v>
      </c>
      <c r="D5225" s="0" t="s">
        <v>129</v>
      </c>
      <c r="E5225" s="161" t="n">
        <v>36526</v>
      </c>
      <c r="F5225" s="161" t="n">
        <v>73050</v>
      </c>
      <c r="G5225" s="0" t="s">
        <v>130</v>
      </c>
    </row>
    <row r="5226" customFormat="false" ht="15" hidden="false" customHeight="false" outlineLevel="0" collapsed="false">
      <c r="A5226" s="0" t="s">
        <v>126</v>
      </c>
      <c r="B5226" s="0" t="s">
        <v>10497</v>
      </c>
      <c r="C5226" s="0" t="s">
        <v>10498</v>
      </c>
      <c r="D5226" s="0" t="s">
        <v>129</v>
      </c>
      <c r="E5226" s="161" t="n">
        <v>40756</v>
      </c>
      <c r="F5226" s="161" t="n">
        <v>73050</v>
      </c>
      <c r="G5226" s="0" t="s">
        <v>130</v>
      </c>
    </row>
    <row r="5227" customFormat="false" ht="15" hidden="false" customHeight="false" outlineLevel="0" collapsed="false">
      <c r="A5227" s="0" t="s">
        <v>126</v>
      </c>
      <c r="B5227" s="0" t="s">
        <v>10499</v>
      </c>
      <c r="C5227" s="0" t="s">
        <v>10500</v>
      </c>
      <c r="D5227" s="0" t="s">
        <v>129</v>
      </c>
      <c r="E5227" s="161" t="n">
        <v>40756</v>
      </c>
      <c r="F5227" s="161" t="n">
        <v>73050</v>
      </c>
      <c r="G5227" s="0" t="s">
        <v>130</v>
      </c>
    </row>
    <row r="5228" customFormat="false" ht="15" hidden="false" customHeight="false" outlineLevel="0" collapsed="false">
      <c r="A5228" s="0" t="s">
        <v>126</v>
      </c>
      <c r="B5228" s="0" t="s">
        <v>10501</v>
      </c>
      <c r="C5228" s="0" t="s">
        <v>10502</v>
      </c>
      <c r="D5228" s="0" t="s">
        <v>129</v>
      </c>
      <c r="E5228" s="161" t="n">
        <v>41487</v>
      </c>
      <c r="F5228" s="161" t="n">
        <v>73050</v>
      </c>
      <c r="G5228" s="0" t="s">
        <v>130</v>
      </c>
    </row>
    <row r="5229" customFormat="false" ht="15" hidden="false" customHeight="false" outlineLevel="0" collapsed="false">
      <c r="A5229" s="0" t="s">
        <v>126</v>
      </c>
      <c r="B5229" s="0" t="s">
        <v>10503</v>
      </c>
      <c r="C5229" s="0" t="s">
        <v>10504</v>
      </c>
      <c r="D5229" s="0" t="s">
        <v>129</v>
      </c>
      <c r="E5229" s="161" t="n">
        <v>41487</v>
      </c>
      <c r="F5229" s="161" t="n">
        <v>73050</v>
      </c>
      <c r="G5229" s="0" t="s">
        <v>130</v>
      </c>
    </row>
    <row r="5230" customFormat="false" ht="15" hidden="false" customHeight="false" outlineLevel="0" collapsed="false">
      <c r="A5230" s="0" t="s">
        <v>126</v>
      </c>
      <c r="B5230" s="0" t="s">
        <v>10505</v>
      </c>
      <c r="C5230" s="0" t="s">
        <v>10506</v>
      </c>
      <c r="D5230" s="0" t="s">
        <v>129</v>
      </c>
      <c r="E5230" s="161" t="n">
        <v>41487</v>
      </c>
      <c r="F5230" s="161" t="n">
        <v>73050</v>
      </c>
      <c r="G5230" s="0" t="s">
        <v>130</v>
      </c>
    </row>
    <row r="5231" customFormat="false" ht="15" hidden="false" customHeight="false" outlineLevel="0" collapsed="false">
      <c r="A5231" s="0" t="s">
        <v>126</v>
      </c>
      <c r="B5231" s="0" t="s">
        <v>10507</v>
      </c>
      <c r="C5231" s="0" t="s">
        <v>10508</v>
      </c>
      <c r="D5231" s="0" t="s">
        <v>129</v>
      </c>
      <c r="E5231" s="161" t="n">
        <v>36526</v>
      </c>
      <c r="F5231" s="161" t="n">
        <v>73050</v>
      </c>
      <c r="G5231" s="0" t="s">
        <v>130</v>
      </c>
    </row>
    <row r="5232" customFormat="false" ht="15" hidden="false" customHeight="false" outlineLevel="0" collapsed="false">
      <c r="A5232" s="0" t="s">
        <v>126</v>
      </c>
      <c r="B5232" s="0" t="s">
        <v>10509</v>
      </c>
      <c r="C5232" s="0" t="s">
        <v>10510</v>
      </c>
      <c r="D5232" s="0" t="s">
        <v>129</v>
      </c>
      <c r="E5232" s="161" t="n">
        <v>36526</v>
      </c>
      <c r="F5232" s="161" t="n">
        <v>73050</v>
      </c>
      <c r="G5232" s="0" t="s">
        <v>130</v>
      </c>
    </row>
    <row r="5233" customFormat="false" ht="15" hidden="false" customHeight="false" outlineLevel="0" collapsed="false">
      <c r="A5233" s="0" t="s">
        <v>126</v>
      </c>
      <c r="B5233" s="0" t="s">
        <v>10511</v>
      </c>
      <c r="C5233" s="0" t="s">
        <v>10512</v>
      </c>
      <c r="D5233" s="0" t="s">
        <v>129</v>
      </c>
      <c r="E5233" s="161" t="n">
        <v>36526</v>
      </c>
      <c r="F5233" s="161" t="n">
        <v>73050</v>
      </c>
      <c r="G5233" s="0" t="s">
        <v>130</v>
      </c>
    </row>
    <row r="5234" customFormat="false" ht="15" hidden="false" customHeight="false" outlineLevel="0" collapsed="false">
      <c r="A5234" s="0" t="s">
        <v>126</v>
      </c>
      <c r="B5234" s="0" t="s">
        <v>10513</v>
      </c>
      <c r="C5234" s="0" t="s">
        <v>10514</v>
      </c>
      <c r="D5234" s="0" t="s">
        <v>129</v>
      </c>
      <c r="E5234" s="161" t="n">
        <v>36526</v>
      </c>
      <c r="F5234" s="161" t="n">
        <v>73050</v>
      </c>
      <c r="G5234" s="0" t="s">
        <v>130</v>
      </c>
    </row>
    <row r="5235" customFormat="false" ht="15" hidden="false" customHeight="false" outlineLevel="0" collapsed="false">
      <c r="A5235" s="0" t="s">
        <v>126</v>
      </c>
      <c r="B5235" s="0" t="s">
        <v>10515</v>
      </c>
      <c r="C5235" s="0" t="s">
        <v>10516</v>
      </c>
      <c r="D5235" s="0" t="s">
        <v>129</v>
      </c>
      <c r="E5235" s="161" t="n">
        <v>40756</v>
      </c>
      <c r="F5235" s="161" t="n">
        <v>73050</v>
      </c>
      <c r="G5235" s="0" t="s">
        <v>130</v>
      </c>
    </row>
    <row r="5236" customFormat="false" ht="15" hidden="false" customHeight="false" outlineLevel="0" collapsed="false">
      <c r="A5236" s="0" t="s">
        <v>126</v>
      </c>
      <c r="B5236" s="0" t="s">
        <v>10517</v>
      </c>
      <c r="C5236" s="0" t="s">
        <v>10518</v>
      </c>
      <c r="D5236" s="0" t="s">
        <v>129</v>
      </c>
      <c r="E5236" s="161" t="n">
        <v>40756</v>
      </c>
      <c r="F5236" s="161" t="n">
        <v>73050</v>
      </c>
      <c r="G5236" s="0" t="s">
        <v>130</v>
      </c>
    </row>
    <row r="5237" customFormat="false" ht="15" hidden="false" customHeight="false" outlineLevel="0" collapsed="false">
      <c r="A5237" s="0" t="s">
        <v>126</v>
      </c>
      <c r="B5237" s="0" t="s">
        <v>10519</v>
      </c>
      <c r="C5237" s="0" t="s">
        <v>10520</v>
      </c>
      <c r="D5237" s="0" t="s">
        <v>129</v>
      </c>
      <c r="E5237" s="161" t="n">
        <v>41487</v>
      </c>
      <c r="F5237" s="161" t="n">
        <v>73050</v>
      </c>
      <c r="G5237" s="0" t="s">
        <v>130</v>
      </c>
    </row>
    <row r="5238" customFormat="false" ht="15" hidden="false" customHeight="false" outlineLevel="0" collapsed="false">
      <c r="A5238" s="0" t="s">
        <v>126</v>
      </c>
      <c r="B5238" s="0" t="s">
        <v>10521</v>
      </c>
      <c r="C5238" s="0" t="s">
        <v>10522</v>
      </c>
      <c r="D5238" s="0" t="s">
        <v>129</v>
      </c>
      <c r="E5238" s="161" t="n">
        <v>41487</v>
      </c>
      <c r="F5238" s="161" t="n">
        <v>73050</v>
      </c>
      <c r="G5238" s="0" t="s">
        <v>130</v>
      </c>
    </row>
    <row r="5239" customFormat="false" ht="15" hidden="false" customHeight="false" outlineLevel="0" collapsed="false">
      <c r="A5239" s="0" t="s">
        <v>126</v>
      </c>
      <c r="B5239" s="0" t="s">
        <v>10523</v>
      </c>
      <c r="C5239" s="0" t="s">
        <v>10524</v>
      </c>
      <c r="D5239" s="0" t="s">
        <v>129</v>
      </c>
      <c r="E5239" s="161" t="n">
        <v>41487</v>
      </c>
      <c r="F5239" s="161" t="n">
        <v>73050</v>
      </c>
      <c r="G5239" s="0" t="s">
        <v>130</v>
      </c>
    </row>
    <row r="5240" customFormat="false" ht="15" hidden="false" customHeight="false" outlineLevel="0" collapsed="false">
      <c r="A5240" s="0" t="s">
        <v>126</v>
      </c>
      <c r="B5240" s="0" t="s">
        <v>10525</v>
      </c>
      <c r="C5240" s="0" t="s">
        <v>10526</v>
      </c>
      <c r="D5240" s="0" t="s">
        <v>129</v>
      </c>
      <c r="E5240" s="161" t="n">
        <v>36526</v>
      </c>
      <c r="F5240" s="161" t="n">
        <v>73050</v>
      </c>
      <c r="G5240" s="0" t="s">
        <v>130</v>
      </c>
    </row>
    <row r="5241" customFormat="false" ht="15" hidden="false" customHeight="false" outlineLevel="0" collapsed="false">
      <c r="A5241" s="0" t="s">
        <v>126</v>
      </c>
      <c r="B5241" s="0" t="s">
        <v>10527</v>
      </c>
      <c r="C5241" s="0" t="s">
        <v>10528</v>
      </c>
      <c r="D5241" s="0" t="s">
        <v>129</v>
      </c>
      <c r="E5241" s="161" t="n">
        <v>36526</v>
      </c>
      <c r="F5241" s="161" t="n">
        <v>73050</v>
      </c>
      <c r="G5241" s="0" t="s">
        <v>130</v>
      </c>
    </row>
    <row r="5242" customFormat="false" ht="15" hidden="false" customHeight="false" outlineLevel="0" collapsed="false">
      <c r="A5242" s="0" t="s">
        <v>126</v>
      </c>
      <c r="B5242" s="0" t="s">
        <v>10529</v>
      </c>
      <c r="C5242" s="0" t="s">
        <v>10530</v>
      </c>
      <c r="D5242" s="0" t="s">
        <v>129</v>
      </c>
      <c r="E5242" s="161" t="n">
        <v>40756</v>
      </c>
      <c r="F5242" s="161" t="n">
        <v>73050</v>
      </c>
      <c r="G5242" s="0" t="s">
        <v>130</v>
      </c>
    </row>
    <row r="5243" customFormat="false" ht="15" hidden="false" customHeight="false" outlineLevel="0" collapsed="false">
      <c r="A5243" s="0" t="s">
        <v>126</v>
      </c>
      <c r="B5243" s="0" t="s">
        <v>10531</v>
      </c>
      <c r="C5243" s="0" t="s">
        <v>10532</v>
      </c>
      <c r="D5243" s="0" t="s">
        <v>129</v>
      </c>
      <c r="E5243" s="161" t="n">
        <v>40756</v>
      </c>
      <c r="F5243" s="161" t="n">
        <v>73050</v>
      </c>
      <c r="G5243" s="0" t="s">
        <v>130</v>
      </c>
    </row>
    <row r="5244" customFormat="false" ht="15" hidden="false" customHeight="false" outlineLevel="0" collapsed="false">
      <c r="A5244" s="0" t="s">
        <v>126</v>
      </c>
      <c r="B5244" s="0" t="s">
        <v>10533</v>
      </c>
      <c r="C5244" s="0" t="s">
        <v>10534</v>
      </c>
      <c r="D5244" s="0" t="s">
        <v>129</v>
      </c>
      <c r="E5244" s="161" t="n">
        <v>41487</v>
      </c>
      <c r="F5244" s="161" t="n">
        <v>73050</v>
      </c>
      <c r="G5244" s="0" t="s">
        <v>130</v>
      </c>
    </row>
    <row r="5245" customFormat="false" ht="15" hidden="false" customHeight="false" outlineLevel="0" collapsed="false">
      <c r="A5245" s="0" t="s">
        <v>126</v>
      </c>
      <c r="B5245" s="0" t="s">
        <v>10535</v>
      </c>
      <c r="C5245" s="0" t="s">
        <v>10536</v>
      </c>
      <c r="D5245" s="0" t="s">
        <v>129</v>
      </c>
      <c r="E5245" s="161" t="n">
        <v>41487</v>
      </c>
      <c r="F5245" s="161" t="n">
        <v>73050</v>
      </c>
      <c r="G5245" s="0" t="s">
        <v>130</v>
      </c>
    </row>
    <row r="5246" customFormat="false" ht="15" hidden="false" customHeight="false" outlineLevel="0" collapsed="false">
      <c r="A5246" s="0" t="s">
        <v>126</v>
      </c>
      <c r="B5246" s="0" t="s">
        <v>10537</v>
      </c>
      <c r="C5246" s="0" t="s">
        <v>10538</v>
      </c>
      <c r="D5246" s="0" t="s">
        <v>129</v>
      </c>
      <c r="E5246" s="161" t="n">
        <v>41487</v>
      </c>
      <c r="F5246" s="161" t="n">
        <v>73050</v>
      </c>
      <c r="G5246" s="0" t="s">
        <v>130</v>
      </c>
    </row>
    <row r="5247" customFormat="false" ht="15" hidden="false" customHeight="false" outlineLevel="0" collapsed="false">
      <c r="A5247" s="0" t="s">
        <v>126</v>
      </c>
      <c r="B5247" s="0" t="s">
        <v>10539</v>
      </c>
      <c r="C5247" s="0" t="s">
        <v>10540</v>
      </c>
      <c r="D5247" s="0" t="s">
        <v>129</v>
      </c>
      <c r="E5247" s="161" t="n">
        <v>36526</v>
      </c>
      <c r="F5247" s="161" t="n">
        <v>73050</v>
      </c>
      <c r="G5247" s="0" t="s">
        <v>130</v>
      </c>
    </row>
    <row r="5248" customFormat="false" ht="15" hidden="false" customHeight="false" outlineLevel="0" collapsed="false">
      <c r="A5248" s="0" t="s">
        <v>126</v>
      </c>
      <c r="B5248" s="0" t="s">
        <v>10541</v>
      </c>
      <c r="C5248" s="0" t="s">
        <v>10542</v>
      </c>
      <c r="D5248" s="0" t="s">
        <v>129</v>
      </c>
      <c r="E5248" s="161" t="n">
        <v>36526</v>
      </c>
      <c r="F5248" s="161" t="n">
        <v>73050</v>
      </c>
      <c r="G5248" s="0" t="s">
        <v>130</v>
      </c>
    </row>
    <row r="5249" customFormat="false" ht="15" hidden="false" customHeight="false" outlineLevel="0" collapsed="false">
      <c r="A5249" s="0" t="s">
        <v>126</v>
      </c>
      <c r="B5249" s="0" t="s">
        <v>10543</v>
      </c>
      <c r="C5249" s="0" t="s">
        <v>10544</v>
      </c>
      <c r="D5249" s="0" t="s">
        <v>129</v>
      </c>
      <c r="E5249" s="161" t="n">
        <v>36526</v>
      </c>
      <c r="F5249" s="161" t="n">
        <v>73050</v>
      </c>
      <c r="G5249" s="0" t="s">
        <v>130</v>
      </c>
    </row>
    <row r="5250" customFormat="false" ht="15" hidden="false" customHeight="false" outlineLevel="0" collapsed="false">
      <c r="A5250" s="0" t="s">
        <v>126</v>
      </c>
      <c r="B5250" s="0" t="s">
        <v>10545</v>
      </c>
      <c r="C5250" s="0" t="s">
        <v>10546</v>
      </c>
      <c r="D5250" s="0" t="s">
        <v>129</v>
      </c>
      <c r="E5250" s="161" t="n">
        <v>36526</v>
      </c>
      <c r="F5250" s="161" t="n">
        <v>73050</v>
      </c>
      <c r="G5250" s="0" t="s">
        <v>130</v>
      </c>
    </row>
    <row r="5251" customFormat="false" ht="15" hidden="false" customHeight="false" outlineLevel="0" collapsed="false">
      <c r="A5251" s="0" t="s">
        <v>126</v>
      </c>
      <c r="B5251" s="0" t="s">
        <v>10547</v>
      </c>
      <c r="C5251" s="0" t="s">
        <v>10548</v>
      </c>
      <c r="D5251" s="0" t="s">
        <v>129</v>
      </c>
      <c r="E5251" s="161" t="n">
        <v>36526</v>
      </c>
      <c r="F5251" s="161" t="n">
        <v>73050</v>
      </c>
      <c r="G5251" s="0" t="s">
        <v>130</v>
      </c>
    </row>
    <row r="5252" customFormat="false" ht="15" hidden="false" customHeight="false" outlineLevel="0" collapsed="false">
      <c r="A5252" s="0" t="s">
        <v>126</v>
      </c>
      <c r="B5252" s="0" t="s">
        <v>10549</v>
      </c>
      <c r="C5252" s="0" t="s">
        <v>10550</v>
      </c>
      <c r="D5252" s="0" t="s">
        <v>129</v>
      </c>
      <c r="E5252" s="161" t="n">
        <v>40756</v>
      </c>
      <c r="F5252" s="161" t="n">
        <v>73050</v>
      </c>
      <c r="G5252" s="0" t="s">
        <v>130</v>
      </c>
    </row>
    <row r="5253" customFormat="false" ht="15" hidden="false" customHeight="false" outlineLevel="0" collapsed="false">
      <c r="A5253" s="0" t="s">
        <v>126</v>
      </c>
      <c r="B5253" s="0" t="s">
        <v>10551</v>
      </c>
      <c r="C5253" s="0" t="s">
        <v>10552</v>
      </c>
      <c r="D5253" s="0" t="s">
        <v>129</v>
      </c>
      <c r="E5253" s="161" t="n">
        <v>40756</v>
      </c>
      <c r="F5253" s="161" t="n">
        <v>73050</v>
      </c>
      <c r="G5253" s="0" t="s">
        <v>130</v>
      </c>
    </row>
    <row r="5254" customFormat="false" ht="15" hidden="false" customHeight="false" outlineLevel="0" collapsed="false">
      <c r="A5254" s="0" t="s">
        <v>126</v>
      </c>
      <c r="B5254" s="0" t="s">
        <v>10553</v>
      </c>
      <c r="C5254" s="0" t="s">
        <v>10554</v>
      </c>
      <c r="D5254" s="0" t="s">
        <v>129</v>
      </c>
      <c r="E5254" s="161" t="n">
        <v>41487</v>
      </c>
      <c r="F5254" s="161" t="n">
        <v>73050</v>
      </c>
      <c r="G5254" s="0" t="s">
        <v>130</v>
      </c>
    </row>
    <row r="5255" customFormat="false" ht="15" hidden="false" customHeight="false" outlineLevel="0" collapsed="false">
      <c r="A5255" s="0" t="s">
        <v>126</v>
      </c>
      <c r="B5255" s="0" t="s">
        <v>10555</v>
      </c>
      <c r="C5255" s="0" t="s">
        <v>10556</v>
      </c>
      <c r="D5255" s="0" t="s">
        <v>129</v>
      </c>
      <c r="E5255" s="161" t="n">
        <v>41487</v>
      </c>
      <c r="F5255" s="161" t="n">
        <v>73050</v>
      </c>
      <c r="G5255" s="0" t="s">
        <v>130</v>
      </c>
    </row>
    <row r="5256" customFormat="false" ht="15" hidden="false" customHeight="false" outlineLevel="0" collapsed="false">
      <c r="A5256" s="0" t="s">
        <v>126</v>
      </c>
      <c r="B5256" s="0" t="s">
        <v>10557</v>
      </c>
      <c r="C5256" s="0" t="s">
        <v>10558</v>
      </c>
      <c r="D5256" s="0" t="s">
        <v>129</v>
      </c>
      <c r="E5256" s="161" t="n">
        <v>41487</v>
      </c>
      <c r="F5256" s="161" t="n">
        <v>73050</v>
      </c>
      <c r="G5256" s="0" t="s">
        <v>130</v>
      </c>
    </row>
    <row r="5257" customFormat="false" ht="15" hidden="false" customHeight="false" outlineLevel="0" collapsed="false">
      <c r="A5257" s="0" t="s">
        <v>126</v>
      </c>
      <c r="B5257" s="0" t="s">
        <v>10559</v>
      </c>
      <c r="C5257" s="0" t="s">
        <v>10560</v>
      </c>
      <c r="D5257" s="0" t="s">
        <v>129</v>
      </c>
      <c r="E5257" s="161" t="n">
        <v>36526</v>
      </c>
      <c r="F5257" s="161" t="n">
        <v>73050</v>
      </c>
      <c r="G5257" s="0" t="s">
        <v>130</v>
      </c>
    </row>
    <row r="5258" customFormat="false" ht="15" hidden="false" customHeight="false" outlineLevel="0" collapsed="false">
      <c r="A5258" s="0" t="s">
        <v>126</v>
      </c>
      <c r="B5258" s="0" t="s">
        <v>10561</v>
      </c>
      <c r="C5258" s="0" t="s">
        <v>10562</v>
      </c>
      <c r="D5258" s="0" t="s">
        <v>129</v>
      </c>
      <c r="E5258" s="161" t="n">
        <v>36526</v>
      </c>
      <c r="F5258" s="161" t="n">
        <v>73050</v>
      </c>
      <c r="G5258" s="0" t="s">
        <v>130</v>
      </c>
    </row>
    <row r="5259" customFormat="false" ht="15" hidden="false" customHeight="false" outlineLevel="0" collapsed="false">
      <c r="A5259" s="0" t="s">
        <v>126</v>
      </c>
      <c r="B5259" s="0" t="s">
        <v>10563</v>
      </c>
      <c r="C5259" s="0" t="s">
        <v>10564</v>
      </c>
      <c r="D5259" s="0" t="s">
        <v>129</v>
      </c>
      <c r="E5259" s="161" t="n">
        <v>36526</v>
      </c>
      <c r="F5259" s="161" t="n">
        <v>73050</v>
      </c>
      <c r="G5259" s="0" t="s">
        <v>130</v>
      </c>
    </row>
    <row r="5260" customFormat="false" ht="15" hidden="false" customHeight="false" outlineLevel="0" collapsed="false">
      <c r="A5260" s="0" t="s">
        <v>126</v>
      </c>
      <c r="B5260" s="0" t="s">
        <v>10565</v>
      </c>
      <c r="C5260" s="0" t="s">
        <v>10566</v>
      </c>
      <c r="D5260" s="0" t="s">
        <v>129</v>
      </c>
      <c r="E5260" s="161" t="n">
        <v>36526</v>
      </c>
      <c r="F5260" s="161" t="n">
        <v>73050</v>
      </c>
      <c r="G5260" s="0" t="s">
        <v>130</v>
      </c>
    </row>
    <row r="5261" customFormat="false" ht="15" hidden="false" customHeight="false" outlineLevel="0" collapsed="false">
      <c r="A5261" s="0" t="s">
        <v>126</v>
      </c>
      <c r="B5261" s="0" t="s">
        <v>10567</v>
      </c>
      <c r="C5261" s="0" t="s">
        <v>10568</v>
      </c>
      <c r="D5261" s="0" t="s">
        <v>129</v>
      </c>
      <c r="E5261" s="161" t="n">
        <v>40756</v>
      </c>
      <c r="F5261" s="161" t="n">
        <v>73050</v>
      </c>
      <c r="G5261" s="0" t="s">
        <v>130</v>
      </c>
    </row>
    <row r="5262" customFormat="false" ht="15" hidden="false" customHeight="false" outlineLevel="0" collapsed="false">
      <c r="A5262" s="0" t="s">
        <v>126</v>
      </c>
      <c r="B5262" s="0" t="s">
        <v>10569</v>
      </c>
      <c r="C5262" s="0" t="s">
        <v>10570</v>
      </c>
      <c r="D5262" s="0" t="s">
        <v>129</v>
      </c>
      <c r="E5262" s="161" t="n">
        <v>40756</v>
      </c>
      <c r="F5262" s="161" t="n">
        <v>73050</v>
      </c>
      <c r="G5262" s="0" t="s">
        <v>130</v>
      </c>
    </row>
    <row r="5263" customFormat="false" ht="15" hidden="false" customHeight="false" outlineLevel="0" collapsed="false">
      <c r="A5263" s="0" t="s">
        <v>126</v>
      </c>
      <c r="B5263" s="0" t="s">
        <v>10571</v>
      </c>
      <c r="C5263" s="0" t="s">
        <v>10572</v>
      </c>
      <c r="D5263" s="0" t="s">
        <v>129</v>
      </c>
      <c r="E5263" s="161" t="n">
        <v>41487</v>
      </c>
      <c r="F5263" s="161" t="n">
        <v>73050</v>
      </c>
      <c r="G5263" s="0" t="s">
        <v>130</v>
      </c>
    </row>
    <row r="5264" customFormat="false" ht="15" hidden="false" customHeight="false" outlineLevel="0" collapsed="false">
      <c r="A5264" s="0" t="s">
        <v>126</v>
      </c>
      <c r="B5264" s="0" t="s">
        <v>10573</v>
      </c>
      <c r="C5264" s="0" t="s">
        <v>10574</v>
      </c>
      <c r="D5264" s="0" t="s">
        <v>129</v>
      </c>
      <c r="E5264" s="161" t="n">
        <v>41487</v>
      </c>
      <c r="F5264" s="161" t="n">
        <v>73050</v>
      </c>
      <c r="G5264" s="0" t="s">
        <v>130</v>
      </c>
    </row>
    <row r="5265" customFormat="false" ht="15" hidden="false" customHeight="false" outlineLevel="0" collapsed="false">
      <c r="A5265" s="0" t="s">
        <v>126</v>
      </c>
      <c r="B5265" s="0" t="s">
        <v>10575</v>
      </c>
      <c r="C5265" s="0" t="s">
        <v>10576</v>
      </c>
      <c r="D5265" s="0" t="s">
        <v>129</v>
      </c>
      <c r="E5265" s="161" t="n">
        <v>41487</v>
      </c>
      <c r="F5265" s="161" t="n">
        <v>73050</v>
      </c>
      <c r="G5265" s="0" t="s">
        <v>130</v>
      </c>
    </row>
    <row r="5266" customFormat="false" ht="15" hidden="false" customHeight="false" outlineLevel="0" collapsed="false">
      <c r="A5266" s="0" t="s">
        <v>126</v>
      </c>
      <c r="B5266" s="0" t="s">
        <v>10577</v>
      </c>
      <c r="C5266" s="0" t="s">
        <v>10578</v>
      </c>
      <c r="D5266" s="0" t="s">
        <v>129</v>
      </c>
      <c r="E5266" s="161" t="n">
        <v>36526</v>
      </c>
      <c r="F5266" s="161" t="n">
        <v>73050</v>
      </c>
      <c r="G5266" s="0" t="s">
        <v>130</v>
      </c>
    </row>
    <row r="5267" customFormat="false" ht="15" hidden="false" customHeight="false" outlineLevel="0" collapsed="false">
      <c r="A5267" s="0" t="s">
        <v>126</v>
      </c>
      <c r="B5267" s="0" t="s">
        <v>10579</v>
      </c>
      <c r="C5267" s="0" t="s">
        <v>10580</v>
      </c>
      <c r="D5267" s="0" t="s">
        <v>129</v>
      </c>
      <c r="E5267" s="161" t="n">
        <v>36526</v>
      </c>
      <c r="F5267" s="161" t="n">
        <v>73050</v>
      </c>
      <c r="G5267" s="0" t="s">
        <v>130</v>
      </c>
    </row>
    <row r="5268" customFormat="false" ht="15" hidden="false" customHeight="false" outlineLevel="0" collapsed="false">
      <c r="A5268" s="0" t="s">
        <v>126</v>
      </c>
      <c r="B5268" s="0" t="s">
        <v>10581</v>
      </c>
      <c r="C5268" s="0" t="s">
        <v>10582</v>
      </c>
      <c r="D5268" s="0" t="s">
        <v>129</v>
      </c>
      <c r="E5268" s="161" t="n">
        <v>36526</v>
      </c>
      <c r="F5268" s="161" t="n">
        <v>73050</v>
      </c>
      <c r="G5268" s="0" t="s">
        <v>130</v>
      </c>
    </row>
    <row r="5269" customFormat="false" ht="15" hidden="false" customHeight="false" outlineLevel="0" collapsed="false">
      <c r="A5269" s="0" t="s">
        <v>126</v>
      </c>
      <c r="B5269" s="0" t="s">
        <v>10583</v>
      </c>
      <c r="C5269" s="0" t="s">
        <v>10584</v>
      </c>
      <c r="D5269" s="0" t="s">
        <v>129</v>
      </c>
      <c r="E5269" s="161" t="n">
        <v>36526</v>
      </c>
      <c r="F5269" s="161" t="n">
        <v>73050</v>
      </c>
      <c r="G5269" s="0" t="s">
        <v>130</v>
      </c>
    </row>
    <row r="5270" customFormat="false" ht="15" hidden="false" customHeight="false" outlineLevel="0" collapsed="false">
      <c r="A5270" s="0" t="s">
        <v>126</v>
      </c>
      <c r="B5270" s="0" t="s">
        <v>10585</v>
      </c>
      <c r="C5270" s="0" t="s">
        <v>10586</v>
      </c>
      <c r="D5270" s="0" t="s">
        <v>129</v>
      </c>
      <c r="E5270" s="161" t="n">
        <v>40756</v>
      </c>
      <c r="F5270" s="161" t="n">
        <v>73050</v>
      </c>
      <c r="G5270" s="0" t="s">
        <v>130</v>
      </c>
    </row>
    <row r="5271" customFormat="false" ht="15" hidden="false" customHeight="false" outlineLevel="0" collapsed="false">
      <c r="A5271" s="0" t="s">
        <v>126</v>
      </c>
      <c r="B5271" s="0" t="s">
        <v>10587</v>
      </c>
      <c r="C5271" s="0" t="s">
        <v>10588</v>
      </c>
      <c r="D5271" s="0" t="s">
        <v>129</v>
      </c>
      <c r="E5271" s="161" t="n">
        <v>40756</v>
      </c>
      <c r="F5271" s="161" t="n">
        <v>73050</v>
      </c>
      <c r="G5271" s="0" t="s">
        <v>130</v>
      </c>
    </row>
    <row r="5272" customFormat="false" ht="15" hidden="false" customHeight="false" outlineLevel="0" collapsed="false">
      <c r="A5272" s="0" t="s">
        <v>126</v>
      </c>
      <c r="B5272" s="0" t="s">
        <v>10589</v>
      </c>
      <c r="C5272" s="0" t="s">
        <v>10590</v>
      </c>
      <c r="D5272" s="0" t="s">
        <v>129</v>
      </c>
      <c r="E5272" s="161" t="n">
        <v>40756</v>
      </c>
      <c r="F5272" s="161" t="n">
        <v>73050</v>
      </c>
      <c r="G5272" s="0" t="s">
        <v>130</v>
      </c>
    </row>
    <row r="5273" customFormat="false" ht="15" hidden="false" customHeight="false" outlineLevel="0" collapsed="false">
      <c r="A5273" s="0" t="s">
        <v>126</v>
      </c>
      <c r="B5273" s="0" t="s">
        <v>10591</v>
      </c>
      <c r="C5273" s="0" t="s">
        <v>10592</v>
      </c>
      <c r="D5273" s="0" t="s">
        <v>129</v>
      </c>
      <c r="E5273" s="161" t="n">
        <v>40756</v>
      </c>
      <c r="F5273" s="161" t="n">
        <v>73050</v>
      </c>
      <c r="G5273" s="0" t="s">
        <v>130</v>
      </c>
    </row>
    <row r="5274" customFormat="false" ht="15" hidden="false" customHeight="false" outlineLevel="0" collapsed="false">
      <c r="A5274" s="0" t="s">
        <v>126</v>
      </c>
      <c r="B5274" s="0" t="s">
        <v>10593</v>
      </c>
      <c r="C5274" s="0" t="s">
        <v>10594</v>
      </c>
      <c r="D5274" s="0" t="s">
        <v>129</v>
      </c>
      <c r="E5274" s="161" t="n">
        <v>36526</v>
      </c>
      <c r="F5274" s="161" t="n">
        <v>73050</v>
      </c>
      <c r="G5274" s="0" t="s">
        <v>130</v>
      </c>
    </row>
    <row r="5275" customFormat="false" ht="15" hidden="false" customHeight="false" outlineLevel="0" collapsed="false">
      <c r="A5275" s="0" t="s">
        <v>126</v>
      </c>
      <c r="B5275" s="0" t="s">
        <v>10595</v>
      </c>
      <c r="C5275" s="0" t="s">
        <v>10596</v>
      </c>
      <c r="D5275" s="0" t="s">
        <v>129</v>
      </c>
      <c r="E5275" s="161" t="n">
        <v>36526</v>
      </c>
      <c r="F5275" s="161" t="n">
        <v>73050</v>
      </c>
      <c r="G5275" s="0" t="s">
        <v>130</v>
      </c>
    </row>
    <row r="5276" customFormat="false" ht="15" hidden="false" customHeight="false" outlineLevel="0" collapsed="false">
      <c r="A5276" s="0" t="s">
        <v>126</v>
      </c>
      <c r="B5276" s="0" t="s">
        <v>10597</v>
      </c>
      <c r="C5276" s="0" t="s">
        <v>10598</v>
      </c>
      <c r="D5276" s="0" t="s">
        <v>129</v>
      </c>
      <c r="E5276" s="161" t="n">
        <v>36526</v>
      </c>
      <c r="F5276" s="161" t="n">
        <v>73050</v>
      </c>
      <c r="G5276" s="0" t="s">
        <v>130</v>
      </c>
    </row>
    <row r="5277" customFormat="false" ht="15" hidden="false" customHeight="false" outlineLevel="0" collapsed="false">
      <c r="A5277" s="0" t="s">
        <v>126</v>
      </c>
      <c r="B5277" s="0" t="s">
        <v>10599</v>
      </c>
      <c r="C5277" s="0" t="s">
        <v>10600</v>
      </c>
      <c r="D5277" s="0" t="s">
        <v>129</v>
      </c>
      <c r="E5277" s="161" t="n">
        <v>36526</v>
      </c>
      <c r="F5277" s="161" t="n">
        <v>73050</v>
      </c>
      <c r="G5277" s="0" t="s">
        <v>130</v>
      </c>
    </row>
    <row r="5278" customFormat="false" ht="15" hidden="false" customHeight="false" outlineLevel="0" collapsed="false">
      <c r="A5278" s="0" t="s">
        <v>126</v>
      </c>
      <c r="B5278" s="0" t="s">
        <v>10601</v>
      </c>
      <c r="C5278" s="0" t="s">
        <v>10602</v>
      </c>
      <c r="D5278" s="0" t="s">
        <v>129</v>
      </c>
      <c r="E5278" s="161" t="n">
        <v>40756</v>
      </c>
      <c r="F5278" s="161" t="n">
        <v>73050</v>
      </c>
      <c r="G5278" s="0" t="s">
        <v>130</v>
      </c>
    </row>
    <row r="5279" customFormat="false" ht="15" hidden="false" customHeight="false" outlineLevel="0" collapsed="false">
      <c r="A5279" s="0" t="s">
        <v>126</v>
      </c>
      <c r="B5279" s="0" t="s">
        <v>10603</v>
      </c>
      <c r="C5279" s="0" t="s">
        <v>10604</v>
      </c>
      <c r="D5279" s="0" t="s">
        <v>129</v>
      </c>
      <c r="E5279" s="161" t="n">
        <v>40756</v>
      </c>
      <c r="F5279" s="161" t="n">
        <v>73050</v>
      </c>
      <c r="G5279" s="0" t="s">
        <v>130</v>
      </c>
    </row>
    <row r="5280" customFormat="false" ht="15" hidden="false" customHeight="false" outlineLevel="0" collapsed="false">
      <c r="A5280" s="0" t="s">
        <v>126</v>
      </c>
      <c r="B5280" s="0" t="s">
        <v>10605</v>
      </c>
      <c r="C5280" s="0" t="s">
        <v>10606</v>
      </c>
      <c r="D5280" s="0" t="s">
        <v>129</v>
      </c>
      <c r="E5280" s="161" t="n">
        <v>40756</v>
      </c>
      <c r="F5280" s="161" t="n">
        <v>73050</v>
      </c>
      <c r="G5280" s="0" t="s">
        <v>130</v>
      </c>
    </row>
    <row r="5281" customFormat="false" ht="15" hidden="false" customHeight="false" outlineLevel="0" collapsed="false">
      <c r="A5281" s="0" t="s">
        <v>126</v>
      </c>
      <c r="B5281" s="0" t="s">
        <v>10607</v>
      </c>
      <c r="C5281" s="0" t="s">
        <v>10608</v>
      </c>
      <c r="D5281" s="0" t="s">
        <v>129</v>
      </c>
      <c r="E5281" s="161" t="n">
        <v>36526</v>
      </c>
      <c r="F5281" s="161" t="n">
        <v>73050</v>
      </c>
      <c r="G5281" s="0" t="s">
        <v>130</v>
      </c>
    </row>
    <row r="5282" customFormat="false" ht="15" hidden="false" customHeight="false" outlineLevel="0" collapsed="false">
      <c r="A5282" s="0" t="s">
        <v>126</v>
      </c>
      <c r="B5282" s="0" t="s">
        <v>10609</v>
      </c>
      <c r="C5282" s="0" t="s">
        <v>10610</v>
      </c>
      <c r="D5282" s="0" t="s">
        <v>129</v>
      </c>
      <c r="E5282" s="161" t="n">
        <v>36526</v>
      </c>
      <c r="F5282" s="161" t="n">
        <v>73050</v>
      </c>
      <c r="G5282" s="0" t="s">
        <v>130</v>
      </c>
    </row>
    <row r="5283" customFormat="false" ht="15" hidden="false" customHeight="false" outlineLevel="0" collapsed="false">
      <c r="A5283" s="0" t="s">
        <v>126</v>
      </c>
      <c r="B5283" s="0" t="s">
        <v>10611</v>
      </c>
      <c r="C5283" s="0" t="s">
        <v>10612</v>
      </c>
      <c r="D5283" s="0" t="s">
        <v>129</v>
      </c>
      <c r="E5283" s="161" t="n">
        <v>42674</v>
      </c>
      <c r="F5283" s="161" t="n">
        <v>73050</v>
      </c>
      <c r="G5283" s="0" t="s">
        <v>130</v>
      </c>
    </row>
    <row r="5284" customFormat="false" ht="15" hidden="false" customHeight="false" outlineLevel="0" collapsed="false">
      <c r="A5284" s="0" t="s">
        <v>126</v>
      </c>
      <c r="B5284" s="0" t="s">
        <v>10613</v>
      </c>
      <c r="C5284" s="0" t="s">
        <v>10614</v>
      </c>
      <c r="D5284" s="0" t="s">
        <v>129</v>
      </c>
      <c r="E5284" s="161" t="n">
        <v>42674</v>
      </c>
      <c r="F5284" s="161" t="n">
        <v>73050</v>
      </c>
      <c r="G5284" s="0" t="s">
        <v>130</v>
      </c>
    </row>
    <row r="5285" customFormat="false" ht="15" hidden="false" customHeight="false" outlineLevel="0" collapsed="false">
      <c r="A5285" s="0" t="s">
        <v>126</v>
      </c>
      <c r="B5285" s="0" t="s">
        <v>10615</v>
      </c>
      <c r="C5285" s="0" t="s">
        <v>10616</v>
      </c>
      <c r="D5285" s="0" t="s">
        <v>129</v>
      </c>
      <c r="E5285" s="161" t="n">
        <v>42674</v>
      </c>
      <c r="F5285" s="161" t="n">
        <v>73050</v>
      </c>
      <c r="G5285" s="0" t="s">
        <v>130</v>
      </c>
    </row>
    <row r="5286" customFormat="false" ht="15" hidden="false" customHeight="false" outlineLevel="0" collapsed="false">
      <c r="A5286" s="0" t="s">
        <v>126</v>
      </c>
      <c r="B5286" s="0" t="s">
        <v>10617</v>
      </c>
      <c r="C5286" s="0" t="s">
        <v>10618</v>
      </c>
      <c r="D5286" s="0" t="s">
        <v>129</v>
      </c>
      <c r="E5286" s="161" t="n">
        <v>42674</v>
      </c>
      <c r="F5286" s="161" t="n">
        <v>73050</v>
      </c>
      <c r="G5286" s="0" t="s">
        <v>130</v>
      </c>
    </row>
    <row r="5287" customFormat="false" ht="15" hidden="false" customHeight="false" outlineLevel="0" collapsed="false">
      <c r="A5287" s="0" t="s">
        <v>126</v>
      </c>
      <c r="B5287" s="0" t="s">
        <v>10619</v>
      </c>
      <c r="C5287" s="0" t="s">
        <v>10620</v>
      </c>
      <c r="D5287" s="0" t="s">
        <v>129</v>
      </c>
      <c r="E5287" s="161" t="n">
        <v>40756</v>
      </c>
      <c r="F5287" s="161" t="n">
        <v>73050</v>
      </c>
      <c r="G5287" s="0" t="s">
        <v>130</v>
      </c>
    </row>
    <row r="5288" customFormat="false" ht="15" hidden="false" customHeight="false" outlineLevel="0" collapsed="false">
      <c r="A5288" s="0" t="s">
        <v>126</v>
      </c>
      <c r="B5288" s="0" t="s">
        <v>10621</v>
      </c>
      <c r="C5288" s="0" t="s">
        <v>10622</v>
      </c>
      <c r="D5288" s="0" t="s">
        <v>129</v>
      </c>
      <c r="E5288" s="161" t="n">
        <v>40756</v>
      </c>
      <c r="F5288" s="161" t="n">
        <v>73050</v>
      </c>
      <c r="G5288" s="0" t="s">
        <v>130</v>
      </c>
    </row>
    <row r="5289" customFormat="false" ht="15" hidden="false" customHeight="false" outlineLevel="0" collapsed="false">
      <c r="A5289" s="0" t="s">
        <v>126</v>
      </c>
      <c r="B5289" s="0" t="s">
        <v>10623</v>
      </c>
      <c r="C5289" s="0" t="s">
        <v>10624</v>
      </c>
      <c r="D5289" s="0" t="s">
        <v>129</v>
      </c>
      <c r="E5289" s="161" t="n">
        <v>41487</v>
      </c>
      <c r="F5289" s="161" t="n">
        <v>73050</v>
      </c>
      <c r="G5289" s="0" t="s">
        <v>130</v>
      </c>
    </row>
    <row r="5290" customFormat="false" ht="15" hidden="false" customHeight="false" outlineLevel="0" collapsed="false">
      <c r="A5290" s="0" t="s">
        <v>126</v>
      </c>
      <c r="B5290" s="0" t="s">
        <v>10625</v>
      </c>
      <c r="C5290" s="0" t="s">
        <v>10626</v>
      </c>
      <c r="D5290" s="0" t="s">
        <v>129</v>
      </c>
      <c r="E5290" s="161" t="n">
        <v>41487</v>
      </c>
      <c r="F5290" s="161" t="n">
        <v>73050</v>
      </c>
      <c r="G5290" s="0" t="s">
        <v>130</v>
      </c>
    </row>
    <row r="5291" customFormat="false" ht="15" hidden="false" customHeight="false" outlineLevel="0" collapsed="false">
      <c r="A5291" s="0" t="s">
        <v>126</v>
      </c>
      <c r="B5291" s="0" t="s">
        <v>10627</v>
      </c>
      <c r="C5291" s="0" t="s">
        <v>10628</v>
      </c>
      <c r="D5291" s="0" t="s">
        <v>129</v>
      </c>
      <c r="E5291" s="161" t="n">
        <v>41487</v>
      </c>
      <c r="F5291" s="161" t="n">
        <v>73050</v>
      </c>
      <c r="G5291" s="0" t="s">
        <v>130</v>
      </c>
    </row>
    <row r="5292" customFormat="false" ht="15" hidden="false" customHeight="false" outlineLevel="0" collapsed="false">
      <c r="A5292" s="0" t="s">
        <v>126</v>
      </c>
      <c r="B5292" s="0" t="s">
        <v>10629</v>
      </c>
      <c r="C5292" s="0" t="s">
        <v>10630</v>
      </c>
      <c r="D5292" s="0" t="s">
        <v>129</v>
      </c>
      <c r="E5292" s="161" t="n">
        <v>36526</v>
      </c>
      <c r="F5292" s="161" t="n">
        <v>73050</v>
      </c>
      <c r="G5292" s="0" t="s">
        <v>130</v>
      </c>
    </row>
    <row r="5293" customFormat="false" ht="15" hidden="false" customHeight="false" outlineLevel="0" collapsed="false">
      <c r="A5293" s="0" t="s">
        <v>126</v>
      </c>
      <c r="B5293" s="0" t="s">
        <v>10631</v>
      </c>
      <c r="C5293" s="0" t="s">
        <v>10632</v>
      </c>
      <c r="D5293" s="0" t="s">
        <v>129</v>
      </c>
      <c r="E5293" s="161" t="n">
        <v>36526</v>
      </c>
      <c r="F5293" s="161" t="n">
        <v>73050</v>
      </c>
      <c r="G5293" s="0" t="s">
        <v>130</v>
      </c>
    </row>
    <row r="5294" customFormat="false" ht="15" hidden="false" customHeight="false" outlineLevel="0" collapsed="false">
      <c r="A5294" s="0" t="s">
        <v>126</v>
      </c>
      <c r="B5294" s="0" t="s">
        <v>10633</v>
      </c>
      <c r="C5294" s="0" t="s">
        <v>10634</v>
      </c>
      <c r="D5294" s="0" t="s">
        <v>129</v>
      </c>
      <c r="E5294" s="161" t="n">
        <v>36526</v>
      </c>
      <c r="F5294" s="161" t="n">
        <v>73050</v>
      </c>
      <c r="G5294" s="0" t="s">
        <v>130</v>
      </c>
    </row>
    <row r="5295" customFormat="false" ht="15" hidden="false" customHeight="false" outlineLevel="0" collapsed="false">
      <c r="A5295" s="0" t="s">
        <v>126</v>
      </c>
      <c r="B5295" s="0" t="s">
        <v>10635</v>
      </c>
      <c r="C5295" s="0" t="s">
        <v>10636</v>
      </c>
      <c r="D5295" s="0" t="s">
        <v>129</v>
      </c>
      <c r="E5295" s="161" t="n">
        <v>36526</v>
      </c>
      <c r="F5295" s="161" t="n">
        <v>73050</v>
      </c>
      <c r="G5295" s="0" t="s">
        <v>130</v>
      </c>
    </row>
    <row r="5296" customFormat="false" ht="15" hidden="false" customHeight="false" outlineLevel="0" collapsed="false">
      <c r="A5296" s="0" t="s">
        <v>126</v>
      </c>
      <c r="B5296" s="0" t="s">
        <v>10637</v>
      </c>
      <c r="C5296" s="0" t="s">
        <v>10638</v>
      </c>
      <c r="D5296" s="0" t="s">
        <v>129</v>
      </c>
      <c r="E5296" s="161" t="n">
        <v>36526</v>
      </c>
      <c r="F5296" s="161" t="n">
        <v>73050</v>
      </c>
      <c r="G5296" s="0" t="s">
        <v>130</v>
      </c>
    </row>
    <row r="5297" customFormat="false" ht="15" hidden="false" customHeight="false" outlineLevel="0" collapsed="false">
      <c r="A5297" s="0" t="s">
        <v>126</v>
      </c>
      <c r="B5297" s="0" t="s">
        <v>10639</v>
      </c>
      <c r="C5297" s="0" t="s">
        <v>10640</v>
      </c>
      <c r="D5297" s="0" t="s">
        <v>129</v>
      </c>
      <c r="E5297" s="161" t="n">
        <v>36526</v>
      </c>
      <c r="F5297" s="161" t="n">
        <v>73050</v>
      </c>
      <c r="G5297" s="0" t="s">
        <v>130</v>
      </c>
    </row>
    <row r="5298" customFormat="false" ht="15" hidden="false" customHeight="false" outlineLevel="0" collapsed="false">
      <c r="A5298" s="0" t="s">
        <v>126</v>
      </c>
      <c r="B5298" s="0" t="s">
        <v>10641</v>
      </c>
      <c r="C5298" s="0" t="s">
        <v>10642</v>
      </c>
      <c r="D5298" s="0" t="s">
        <v>129</v>
      </c>
      <c r="E5298" s="161" t="n">
        <v>36526</v>
      </c>
      <c r="F5298" s="161" t="n">
        <v>73050</v>
      </c>
      <c r="G5298" s="0" t="s">
        <v>130</v>
      </c>
    </row>
    <row r="5299" customFormat="false" ht="15" hidden="false" customHeight="false" outlineLevel="0" collapsed="false">
      <c r="A5299" s="0" t="s">
        <v>126</v>
      </c>
      <c r="B5299" s="0" t="s">
        <v>10643</v>
      </c>
      <c r="C5299" s="0" t="s">
        <v>10644</v>
      </c>
      <c r="D5299" s="0" t="s">
        <v>129</v>
      </c>
      <c r="E5299" s="161" t="n">
        <v>36526</v>
      </c>
      <c r="F5299" s="161" t="n">
        <v>73050</v>
      </c>
      <c r="G5299" s="0" t="s">
        <v>130</v>
      </c>
    </row>
    <row r="5300" customFormat="false" ht="15" hidden="false" customHeight="false" outlineLevel="0" collapsed="false">
      <c r="A5300" s="0" t="s">
        <v>126</v>
      </c>
      <c r="B5300" s="0" t="s">
        <v>10645</v>
      </c>
      <c r="C5300" s="0" t="s">
        <v>10646</v>
      </c>
      <c r="D5300" s="0" t="s">
        <v>129</v>
      </c>
      <c r="E5300" s="161" t="n">
        <v>36526</v>
      </c>
      <c r="F5300" s="161" t="n">
        <v>73050</v>
      </c>
      <c r="G5300" s="0" t="s">
        <v>130</v>
      </c>
    </row>
    <row r="5301" customFormat="false" ht="15" hidden="false" customHeight="false" outlineLevel="0" collapsed="false">
      <c r="A5301" s="0" t="s">
        <v>126</v>
      </c>
      <c r="B5301" s="0" t="s">
        <v>10647</v>
      </c>
      <c r="C5301" s="0" t="s">
        <v>10648</v>
      </c>
      <c r="D5301" s="0" t="s">
        <v>129</v>
      </c>
      <c r="E5301" s="161" t="n">
        <v>36526</v>
      </c>
      <c r="F5301" s="161" t="n">
        <v>73050</v>
      </c>
      <c r="G5301" s="0" t="s">
        <v>130</v>
      </c>
    </row>
    <row r="5302" customFormat="false" ht="15" hidden="false" customHeight="false" outlineLevel="0" collapsed="false">
      <c r="A5302" s="0" t="s">
        <v>126</v>
      </c>
      <c r="B5302" s="0" t="s">
        <v>10649</v>
      </c>
      <c r="C5302" s="0" t="s">
        <v>10650</v>
      </c>
      <c r="D5302" s="0" t="s">
        <v>129</v>
      </c>
      <c r="E5302" s="161" t="n">
        <v>36526</v>
      </c>
      <c r="F5302" s="161" t="n">
        <v>73050</v>
      </c>
      <c r="G5302" s="0" t="s">
        <v>130</v>
      </c>
    </row>
    <row r="5303" customFormat="false" ht="15" hidden="false" customHeight="false" outlineLevel="0" collapsed="false">
      <c r="A5303" s="0" t="s">
        <v>126</v>
      </c>
      <c r="B5303" s="0" t="s">
        <v>10651</v>
      </c>
      <c r="C5303" s="0" t="s">
        <v>10652</v>
      </c>
      <c r="D5303" s="0" t="s">
        <v>129</v>
      </c>
      <c r="E5303" s="161" t="n">
        <v>36526</v>
      </c>
      <c r="F5303" s="161" t="n">
        <v>73050</v>
      </c>
      <c r="G5303" s="0" t="s">
        <v>130</v>
      </c>
    </row>
    <row r="5304" customFormat="false" ht="15" hidden="false" customHeight="false" outlineLevel="0" collapsed="false">
      <c r="A5304" s="0" t="s">
        <v>126</v>
      </c>
      <c r="B5304" s="0" t="s">
        <v>10653</v>
      </c>
      <c r="C5304" s="0" t="s">
        <v>10654</v>
      </c>
      <c r="D5304" s="0" t="s">
        <v>129</v>
      </c>
      <c r="E5304" s="161" t="n">
        <v>40756</v>
      </c>
      <c r="F5304" s="161" t="n">
        <v>73050</v>
      </c>
      <c r="G5304" s="0" t="s">
        <v>130</v>
      </c>
    </row>
    <row r="5305" customFormat="false" ht="15" hidden="false" customHeight="false" outlineLevel="0" collapsed="false">
      <c r="A5305" s="0" t="s">
        <v>126</v>
      </c>
      <c r="B5305" s="0" t="s">
        <v>10655</v>
      </c>
      <c r="C5305" s="0" t="s">
        <v>10656</v>
      </c>
      <c r="D5305" s="0" t="s">
        <v>129</v>
      </c>
      <c r="E5305" s="161" t="n">
        <v>40756</v>
      </c>
      <c r="F5305" s="161" t="n">
        <v>73050</v>
      </c>
      <c r="G5305" s="0" t="s">
        <v>130</v>
      </c>
    </row>
    <row r="5306" customFormat="false" ht="15" hidden="false" customHeight="false" outlineLevel="0" collapsed="false">
      <c r="A5306" s="0" t="s">
        <v>126</v>
      </c>
      <c r="B5306" s="0" t="s">
        <v>10657</v>
      </c>
      <c r="C5306" s="0" t="s">
        <v>10658</v>
      </c>
      <c r="D5306" s="0" t="s">
        <v>129</v>
      </c>
      <c r="E5306" s="161" t="n">
        <v>41487</v>
      </c>
      <c r="F5306" s="161" t="n">
        <v>73050</v>
      </c>
      <c r="G5306" s="0" t="s">
        <v>130</v>
      </c>
    </row>
    <row r="5307" customFormat="false" ht="15" hidden="false" customHeight="false" outlineLevel="0" collapsed="false">
      <c r="A5307" s="0" t="s">
        <v>126</v>
      </c>
      <c r="B5307" s="0" t="s">
        <v>10659</v>
      </c>
      <c r="C5307" s="0" t="s">
        <v>10660</v>
      </c>
      <c r="D5307" s="0" t="s">
        <v>129</v>
      </c>
      <c r="E5307" s="161" t="n">
        <v>41487</v>
      </c>
      <c r="F5307" s="161" t="n">
        <v>73050</v>
      </c>
      <c r="G5307" s="0" t="s">
        <v>130</v>
      </c>
    </row>
    <row r="5308" customFormat="false" ht="15" hidden="false" customHeight="false" outlineLevel="0" collapsed="false">
      <c r="A5308" s="0" t="s">
        <v>126</v>
      </c>
      <c r="B5308" s="0" t="s">
        <v>10661</v>
      </c>
      <c r="C5308" s="0" t="s">
        <v>10662</v>
      </c>
      <c r="D5308" s="0" t="s">
        <v>129</v>
      </c>
      <c r="E5308" s="161" t="n">
        <v>36526</v>
      </c>
      <c r="F5308" s="161" t="n">
        <v>73050</v>
      </c>
      <c r="G5308" s="0" t="s">
        <v>130</v>
      </c>
    </row>
    <row r="5309" customFormat="false" ht="15" hidden="false" customHeight="false" outlineLevel="0" collapsed="false">
      <c r="A5309" s="0" t="s">
        <v>126</v>
      </c>
      <c r="B5309" s="0" t="s">
        <v>10663</v>
      </c>
      <c r="C5309" s="0" t="s">
        <v>10664</v>
      </c>
      <c r="D5309" s="0" t="s">
        <v>129</v>
      </c>
      <c r="E5309" s="161" t="n">
        <v>36526</v>
      </c>
      <c r="F5309" s="161" t="n">
        <v>73050</v>
      </c>
      <c r="G5309" s="0" t="s">
        <v>130</v>
      </c>
    </row>
    <row r="5310" customFormat="false" ht="15" hidden="false" customHeight="false" outlineLevel="0" collapsed="false">
      <c r="A5310" s="0" t="s">
        <v>126</v>
      </c>
      <c r="B5310" s="0" t="s">
        <v>10665</v>
      </c>
      <c r="C5310" s="0" t="s">
        <v>10666</v>
      </c>
      <c r="D5310" s="0" t="s">
        <v>129</v>
      </c>
      <c r="E5310" s="161" t="n">
        <v>36526</v>
      </c>
      <c r="F5310" s="161" t="n">
        <v>73050</v>
      </c>
      <c r="G5310" s="0" t="s">
        <v>130</v>
      </c>
    </row>
    <row r="5311" customFormat="false" ht="15" hidden="false" customHeight="false" outlineLevel="0" collapsed="false">
      <c r="A5311" s="0" t="s">
        <v>126</v>
      </c>
      <c r="B5311" s="0" t="s">
        <v>10667</v>
      </c>
      <c r="C5311" s="0" t="s">
        <v>10668</v>
      </c>
      <c r="D5311" s="0" t="s">
        <v>129</v>
      </c>
      <c r="E5311" s="161" t="n">
        <v>36526</v>
      </c>
      <c r="F5311" s="161" t="n">
        <v>73050</v>
      </c>
      <c r="G5311" s="0" t="s">
        <v>130</v>
      </c>
    </row>
    <row r="5312" customFormat="false" ht="15" hidden="false" customHeight="false" outlineLevel="0" collapsed="false">
      <c r="A5312" s="0" t="s">
        <v>126</v>
      </c>
      <c r="B5312" s="0" t="s">
        <v>10669</v>
      </c>
      <c r="C5312" s="0" t="s">
        <v>10670</v>
      </c>
      <c r="D5312" s="0" t="s">
        <v>129</v>
      </c>
      <c r="E5312" s="161" t="n">
        <v>40756</v>
      </c>
      <c r="F5312" s="161" t="n">
        <v>73050</v>
      </c>
      <c r="G5312" s="0" t="s">
        <v>130</v>
      </c>
    </row>
    <row r="5313" customFormat="false" ht="15" hidden="false" customHeight="false" outlineLevel="0" collapsed="false">
      <c r="A5313" s="0" t="s">
        <v>126</v>
      </c>
      <c r="B5313" s="0" t="s">
        <v>10671</v>
      </c>
      <c r="C5313" s="0" t="s">
        <v>10672</v>
      </c>
      <c r="D5313" s="0" t="s">
        <v>129</v>
      </c>
      <c r="E5313" s="161" t="n">
        <v>40756</v>
      </c>
      <c r="F5313" s="161" t="n">
        <v>73050</v>
      </c>
      <c r="G5313" s="0" t="s">
        <v>130</v>
      </c>
    </row>
    <row r="5314" customFormat="false" ht="15" hidden="false" customHeight="false" outlineLevel="0" collapsed="false">
      <c r="A5314" s="0" t="s">
        <v>126</v>
      </c>
      <c r="B5314" s="0" t="s">
        <v>10673</v>
      </c>
      <c r="C5314" s="0" t="s">
        <v>10674</v>
      </c>
      <c r="D5314" s="0" t="s">
        <v>129</v>
      </c>
      <c r="E5314" s="161" t="n">
        <v>41487</v>
      </c>
      <c r="F5314" s="161" t="n">
        <v>73050</v>
      </c>
      <c r="G5314" s="0" t="s">
        <v>130</v>
      </c>
    </row>
    <row r="5315" customFormat="false" ht="15" hidden="false" customHeight="false" outlineLevel="0" collapsed="false">
      <c r="A5315" s="0" t="s">
        <v>126</v>
      </c>
      <c r="B5315" s="0" t="s">
        <v>10675</v>
      </c>
      <c r="C5315" s="0" t="s">
        <v>10676</v>
      </c>
      <c r="D5315" s="0" t="s">
        <v>129</v>
      </c>
      <c r="E5315" s="161" t="n">
        <v>41852</v>
      </c>
      <c r="F5315" s="161" t="n">
        <v>73050</v>
      </c>
      <c r="G5315" s="0" t="s">
        <v>130</v>
      </c>
    </row>
    <row r="5316" customFormat="false" ht="15" hidden="false" customHeight="false" outlineLevel="0" collapsed="false">
      <c r="A5316" s="0" t="s">
        <v>126</v>
      </c>
      <c r="B5316" s="0" t="s">
        <v>10677</v>
      </c>
      <c r="C5316" s="0" t="s">
        <v>10678</v>
      </c>
      <c r="D5316" s="0" t="s">
        <v>129</v>
      </c>
      <c r="E5316" s="161" t="n">
        <v>41852</v>
      </c>
      <c r="F5316" s="161" t="n">
        <v>73050</v>
      </c>
      <c r="G5316" s="0" t="s">
        <v>130</v>
      </c>
    </row>
    <row r="5317" customFormat="false" ht="15" hidden="false" customHeight="false" outlineLevel="0" collapsed="false">
      <c r="A5317" s="0" t="s">
        <v>126</v>
      </c>
      <c r="B5317" s="0" t="s">
        <v>10679</v>
      </c>
      <c r="C5317" s="0" t="s">
        <v>10680</v>
      </c>
      <c r="D5317" s="0" t="s">
        <v>129</v>
      </c>
      <c r="E5317" s="161" t="n">
        <v>40756</v>
      </c>
      <c r="F5317" s="161" t="n">
        <v>73050</v>
      </c>
      <c r="G5317" s="0" t="s">
        <v>130</v>
      </c>
    </row>
    <row r="5318" customFormat="false" ht="15" hidden="false" customHeight="false" outlineLevel="0" collapsed="false">
      <c r="A5318" s="0" t="s">
        <v>126</v>
      </c>
      <c r="B5318" s="0" t="s">
        <v>10681</v>
      </c>
      <c r="C5318" s="0" t="s">
        <v>10682</v>
      </c>
      <c r="D5318" s="0" t="s">
        <v>129</v>
      </c>
      <c r="E5318" s="161" t="n">
        <v>40756</v>
      </c>
      <c r="F5318" s="161" t="n">
        <v>73050</v>
      </c>
      <c r="G5318" s="0" t="s">
        <v>130</v>
      </c>
    </row>
    <row r="5319" customFormat="false" ht="15" hidden="false" customHeight="false" outlineLevel="0" collapsed="false">
      <c r="A5319" s="0" t="s">
        <v>126</v>
      </c>
      <c r="B5319" s="0" t="s">
        <v>10683</v>
      </c>
      <c r="C5319" s="0" t="s">
        <v>10684</v>
      </c>
      <c r="D5319" s="0" t="s">
        <v>129</v>
      </c>
      <c r="E5319" s="161" t="n">
        <v>40756</v>
      </c>
      <c r="F5319" s="161" t="n">
        <v>73050</v>
      </c>
      <c r="G5319" s="0" t="s">
        <v>130</v>
      </c>
    </row>
    <row r="5320" customFormat="false" ht="15" hidden="false" customHeight="false" outlineLevel="0" collapsed="false">
      <c r="A5320" s="0" t="s">
        <v>126</v>
      </c>
      <c r="B5320" s="0" t="s">
        <v>10685</v>
      </c>
      <c r="C5320" s="0" t="s">
        <v>10686</v>
      </c>
      <c r="D5320" s="0" t="s">
        <v>129</v>
      </c>
      <c r="E5320" s="161" t="n">
        <v>40756</v>
      </c>
      <c r="F5320" s="161" t="n">
        <v>73050</v>
      </c>
      <c r="G5320" s="0" t="s">
        <v>130</v>
      </c>
    </row>
    <row r="5321" customFormat="false" ht="15" hidden="false" customHeight="false" outlineLevel="0" collapsed="false">
      <c r="A5321" s="0" t="s">
        <v>126</v>
      </c>
      <c r="B5321" s="0" t="s">
        <v>10687</v>
      </c>
      <c r="C5321" s="0" t="s">
        <v>10688</v>
      </c>
      <c r="D5321" s="0" t="s">
        <v>129</v>
      </c>
      <c r="E5321" s="161" t="n">
        <v>36526</v>
      </c>
      <c r="F5321" s="161" t="n">
        <v>73050</v>
      </c>
      <c r="G5321" s="0" t="s">
        <v>130</v>
      </c>
    </row>
    <row r="5322" customFormat="false" ht="15" hidden="false" customHeight="false" outlineLevel="0" collapsed="false">
      <c r="A5322" s="0" t="s">
        <v>126</v>
      </c>
      <c r="B5322" s="0" t="s">
        <v>10689</v>
      </c>
      <c r="C5322" s="0" t="s">
        <v>10690</v>
      </c>
      <c r="D5322" s="0" t="s">
        <v>129</v>
      </c>
      <c r="E5322" s="161" t="n">
        <v>36526</v>
      </c>
      <c r="F5322" s="161" t="n">
        <v>73050</v>
      </c>
      <c r="G5322" s="0" t="s">
        <v>130</v>
      </c>
    </row>
    <row r="5323" customFormat="false" ht="15" hidden="false" customHeight="false" outlineLevel="0" collapsed="false">
      <c r="A5323" s="0" t="s">
        <v>126</v>
      </c>
      <c r="B5323" s="0" t="s">
        <v>10691</v>
      </c>
      <c r="C5323" s="0" t="s">
        <v>10692</v>
      </c>
      <c r="D5323" s="0" t="s">
        <v>129</v>
      </c>
      <c r="E5323" s="161" t="n">
        <v>40756</v>
      </c>
      <c r="F5323" s="161" t="n">
        <v>73050</v>
      </c>
      <c r="G5323" s="0" t="s">
        <v>130</v>
      </c>
    </row>
    <row r="5324" customFormat="false" ht="15" hidden="false" customHeight="false" outlineLevel="0" collapsed="false">
      <c r="A5324" s="0" t="s">
        <v>126</v>
      </c>
      <c r="B5324" s="0" t="s">
        <v>10693</v>
      </c>
      <c r="C5324" s="0" t="s">
        <v>10694</v>
      </c>
      <c r="D5324" s="0" t="s">
        <v>129</v>
      </c>
      <c r="E5324" s="161" t="n">
        <v>40756</v>
      </c>
      <c r="F5324" s="161" t="n">
        <v>73050</v>
      </c>
      <c r="G5324" s="0" t="s">
        <v>130</v>
      </c>
    </row>
    <row r="5325" customFormat="false" ht="15" hidden="false" customHeight="false" outlineLevel="0" collapsed="false">
      <c r="A5325" s="0" t="s">
        <v>126</v>
      </c>
      <c r="B5325" s="0" t="s">
        <v>10695</v>
      </c>
      <c r="C5325" s="0" t="s">
        <v>10696</v>
      </c>
      <c r="D5325" s="0" t="s">
        <v>129</v>
      </c>
      <c r="E5325" s="161" t="n">
        <v>41487</v>
      </c>
      <c r="F5325" s="161" t="n">
        <v>73050</v>
      </c>
      <c r="G5325" s="0" t="s">
        <v>130</v>
      </c>
    </row>
    <row r="5326" customFormat="false" ht="15" hidden="false" customHeight="false" outlineLevel="0" collapsed="false">
      <c r="A5326" s="0" t="s">
        <v>126</v>
      </c>
      <c r="B5326" s="0" t="s">
        <v>10697</v>
      </c>
      <c r="C5326" s="0" t="s">
        <v>10698</v>
      </c>
      <c r="D5326" s="0" t="s">
        <v>129</v>
      </c>
      <c r="E5326" s="161" t="n">
        <v>41487</v>
      </c>
      <c r="F5326" s="161" t="n">
        <v>73050</v>
      </c>
      <c r="G5326" s="0" t="s">
        <v>130</v>
      </c>
    </row>
    <row r="5327" customFormat="false" ht="15" hidden="false" customHeight="false" outlineLevel="0" collapsed="false">
      <c r="A5327" s="0" t="s">
        <v>126</v>
      </c>
      <c r="B5327" s="0" t="s">
        <v>10699</v>
      </c>
      <c r="C5327" s="0" t="s">
        <v>10700</v>
      </c>
      <c r="D5327" s="0" t="s">
        <v>129</v>
      </c>
      <c r="E5327" s="161" t="n">
        <v>41487</v>
      </c>
      <c r="F5327" s="161" t="n">
        <v>73050</v>
      </c>
      <c r="G5327" s="0" t="s">
        <v>130</v>
      </c>
    </row>
    <row r="5328" customFormat="false" ht="15" hidden="false" customHeight="false" outlineLevel="0" collapsed="false">
      <c r="A5328" s="0" t="s">
        <v>126</v>
      </c>
      <c r="B5328" s="0" t="s">
        <v>10701</v>
      </c>
      <c r="C5328" s="0" t="s">
        <v>10702</v>
      </c>
      <c r="D5328" s="0" t="s">
        <v>129</v>
      </c>
      <c r="E5328" s="161" t="n">
        <v>36526</v>
      </c>
      <c r="F5328" s="161" t="n">
        <v>73050</v>
      </c>
      <c r="G5328" s="0" t="s">
        <v>130</v>
      </c>
    </row>
    <row r="5329" customFormat="false" ht="15" hidden="false" customHeight="false" outlineLevel="0" collapsed="false">
      <c r="A5329" s="0" t="s">
        <v>126</v>
      </c>
      <c r="B5329" s="0" t="s">
        <v>10703</v>
      </c>
      <c r="C5329" s="0" t="s">
        <v>10704</v>
      </c>
      <c r="D5329" s="0" t="s">
        <v>129</v>
      </c>
      <c r="E5329" s="161" t="n">
        <v>36526</v>
      </c>
      <c r="F5329" s="161" t="n">
        <v>73050</v>
      </c>
      <c r="G5329" s="0" t="s">
        <v>130</v>
      </c>
    </row>
    <row r="5330" customFormat="false" ht="15" hidden="false" customHeight="false" outlineLevel="0" collapsed="false">
      <c r="A5330" s="0" t="s">
        <v>126</v>
      </c>
      <c r="B5330" s="0" t="s">
        <v>10705</v>
      </c>
      <c r="C5330" s="0" t="s">
        <v>10706</v>
      </c>
      <c r="D5330" s="0" t="s">
        <v>129</v>
      </c>
      <c r="E5330" s="161" t="n">
        <v>36526</v>
      </c>
      <c r="F5330" s="161" t="n">
        <v>73050</v>
      </c>
      <c r="G5330" s="0" t="s">
        <v>130</v>
      </c>
    </row>
    <row r="5331" customFormat="false" ht="15" hidden="false" customHeight="false" outlineLevel="0" collapsed="false">
      <c r="A5331" s="0" t="s">
        <v>126</v>
      </c>
      <c r="B5331" s="0" t="s">
        <v>10707</v>
      </c>
      <c r="C5331" s="0" t="s">
        <v>10708</v>
      </c>
      <c r="D5331" s="0" t="s">
        <v>129</v>
      </c>
      <c r="E5331" s="161" t="n">
        <v>36526</v>
      </c>
      <c r="F5331" s="161" t="n">
        <v>73050</v>
      </c>
      <c r="G5331" s="0" t="s">
        <v>130</v>
      </c>
    </row>
    <row r="5332" customFormat="false" ht="15" hidden="false" customHeight="false" outlineLevel="0" collapsed="false">
      <c r="A5332" s="0" t="s">
        <v>126</v>
      </c>
      <c r="B5332" s="0" t="s">
        <v>10709</v>
      </c>
      <c r="C5332" s="0" t="s">
        <v>10710</v>
      </c>
      <c r="D5332" s="0" t="s">
        <v>129</v>
      </c>
      <c r="E5332" s="161" t="n">
        <v>36526</v>
      </c>
      <c r="F5332" s="161" t="n">
        <v>73050</v>
      </c>
      <c r="G5332" s="0" t="s">
        <v>130</v>
      </c>
    </row>
    <row r="5333" customFormat="false" ht="15" hidden="false" customHeight="false" outlineLevel="0" collapsed="false">
      <c r="A5333" s="0" t="s">
        <v>126</v>
      </c>
      <c r="B5333" s="0" t="s">
        <v>10711</v>
      </c>
      <c r="C5333" s="0" t="s">
        <v>10712</v>
      </c>
      <c r="D5333" s="0" t="s">
        <v>129</v>
      </c>
      <c r="E5333" s="161" t="n">
        <v>40756</v>
      </c>
      <c r="F5333" s="161" t="n">
        <v>73050</v>
      </c>
      <c r="G5333" s="0" t="s">
        <v>130</v>
      </c>
    </row>
    <row r="5334" customFormat="false" ht="15" hidden="false" customHeight="false" outlineLevel="0" collapsed="false">
      <c r="A5334" s="0" t="s">
        <v>126</v>
      </c>
      <c r="B5334" s="0" t="s">
        <v>10713</v>
      </c>
      <c r="C5334" s="0" t="s">
        <v>10714</v>
      </c>
      <c r="D5334" s="0" t="s">
        <v>129</v>
      </c>
      <c r="E5334" s="161" t="n">
        <v>40756</v>
      </c>
      <c r="F5334" s="161" t="n">
        <v>73050</v>
      </c>
      <c r="G5334" s="0" t="s">
        <v>130</v>
      </c>
    </row>
    <row r="5335" customFormat="false" ht="15" hidden="false" customHeight="false" outlineLevel="0" collapsed="false">
      <c r="A5335" s="0" t="s">
        <v>126</v>
      </c>
      <c r="B5335" s="0" t="s">
        <v>10715</v>
      </c>
      <c r="C5335" s="0" t="s">
        <v>10716</v>
      </c>
      <c r="D5335" s="0" t="s">
        <v>129</v>
      </c>
      <c r="E5335" s="161" t="n">
        <v>40756</v>
      </c>
      <c r="F5335" s="161" t="n">
        <v>73050</v>
      </c>
      <c r="G5335" s="0" t="s">
        <v>130</v>
      </c>
    </row>
    <row r="5336" customFormat="false" ht="15" hidden="false" customHeight="false" outlineLevel="0" collapsed="false">
      <c r="A5336" s="0" t="s">
        <v>126</v>
      </c>
      <c r="B5336" s="0" t="s">
        <v>10717</v>
      </c>
      <c r="C5336" s="0" t="s">
        <v>10718</v>
      </c>
      <c r="D5336" s="0" t="s">
        <v>129</v>
      </c>
      <c r="E5336" s="161" t="n">
        <v>40756</v>
      </c>
      <c r="F5336" s="161" t="n">
        <v>73050</v>
      </c>
      <c r="G5336" s="0" t="s">
        <v>130</v>
      </c>
    </row>
    <row r="5337" customFormat="false" ht="15" hidden="false" customHeight="false" outlineLevel="0" collapsed="false">
      <c r="A5337" s="0" t="s">
        <v>126</v>
      </c>
      <c r="B5337" s="0" t="s">
        <v>10719</v>
      </c>
      <c r="C5337" s="0" t="s">
        <v>10720</v>
      </c>
      <c r="D5337" s="0" t="s">
        <v>129</v>
      </c>
      <c r="E5337" s="161" t="n">
        <v>40756</v>
      </c>
      <c r="F5337" s="161" t="n">
        <v>73050</v>
      </c>
      <c r="G5337" s="0" t="s">
        <v>130</v>
      </c>
    </row>
    <row r="5338" customFormat="false" ht="15" hidden="false" customHeight="false" outlineLevel="0" collapsed="false">
      <c r="A5338" s="0" t="s">
        <v>126</v>
      </c>
      <c r="B5338" s="0" t="s">
        <v>10721</v>
      </c>
      <c r="C5338" s="0" t="s">
        <v>10722</v>
      </c>
      <c r="D5338" s="0" t="s">
        <v>129</v>
      </c>
      <c r="E5338" s="161" t="n">
        <v>40756</v>
      </c>
      <c r="F5338" s="161" t="n">
        <v>73050</v>
      </c>
      <c r="G5338" s="0" t="s">
        <v>130</v>
      </c>
    </row>
    <row r="5339" customFormat="false" ht="15" hidden="false" customHeight="false" outlineLevel="0" collapsed="false">
      <c r="A5339" s="0" t="s">
        <v>126</v>
      </c>
      <c r="B5339" s="0" t="s">
        <v>10723</v>
      </c>
      <c r="C5339" s="0" t="s">
        <v>10724</v>
      </c>
      <c r="D5339" s="0" t="s">
        <v>129</v>
      </c>
      <c r="E5339" s="161" t="n">
        <v>36526</v>
      </c>
      <c r="F5339" s="161" t="n">
        <v>73050</v>
      </c>
      <c r="G5339" s="0" t="s">
        <v>130</v>
      </c>
    </row>
    <row r="5340" customFormat="false" ht="15" hidden="false" customHeight="false" outlineLevel="0" collapsed="false">
      <c r="A5340" s="0" t="s">
        <v>126</v>
      </c>
      <c r="B5340" s="0" t="s">
        <v>10725</v>
      </c>
      <c r="C5340" s="0" t="s">
        <v>10726</v>
      </c>
      <c r="D5340" s="0" t="s">
        <v>129</v>
      </c>
      <c r="E5340" s="161" t="n">
        <v>36526</v>
      </c>
      <c r="F5340" s="161" t="n">
        <v>73050</v>
      </c>
      <c r="G5340" s="0" t="s">
        <v>130</v>
      </c>
    </row>
    <row r="5341" customFormat="false" ht="15" hidden="false" customHeight="false" outlineLevel="0" collapsed="false">
      <c r="A5341" s="0" t="s">
        <v>126</v>
      </c>
      <c r="B5341" s="0" t="s">
        <v>10727</v>
      </c>
      <c r="C5341" s="0" t="s">
        <v>10728</v>
      </c>
      <c r="D5341" s="0" t="s">
        <v>129</v>
      </c>
      <c r="E5341" s="161" t="n">
        <v>41487</v>
      </c>
      <c r="F5341" s="161" t="n">
        <v>73050</v>
      </c>
      <c r="G5341" s="0" t="s">
        <v>130</v>
      </c>
    </row>
    <row r="5342" customFormat="false" ht="15" hidden="false" customHeight="false" outlineLevel="0" collapsed="false">
      <c r="A5342" s="0" t="s">
        <v>126</v>
      </c>
      <c r="B5342" s="0" t="s">
        <v>10729</v>
      </c>
      <c r="C5342" s="0" t="s">
        <v>10730</v>
      </c>
      <c r="D5342" s="0" t="s">
        <v>129</v>
      </c>
      <c r="E5342" s="161" t="n">
        <v>41487</v>
      </c>
      <c r="F5342" s="161" t="n">
        <v>73050</v>
      </c>
      <c r="G5342" s="0" t="s">
        <v>130</v>
      </c>
    </row>
    <row r="5343" customFormat="false" ht="15" hidden="false" customHeight="false" outlineLevel="0" collapsed="false">
      <c r="A5343" s="0" t="s">
        <v>126</v>
      </c>
      <c r="B5343" s="0" t="s">
        <v>10731</v>
      </c>
      <c r="C5343" s="0" t="s">
        <v>10732</v>
      </c>
      <c r="D5343" s="0" t="s">
        <v>129</v>
      </c>
      <c r="E5343" s="161" t="n">
        <v>41487</v>
      </c>
      <c r="F5343" s="161" t="n">
        <v>73050</v>
      </c>
      <c r="G5343" s="0" t="s">
        <v>130</v>
      </c>
    </row>
    <row r="5344" customFormat="false" ht="15" hidden="false" customHeight="false" outlineLevel="0" collapsed="false">
      <c r="A5344" s="0" t="s">
        <v>126</v>
      </c>
      <c r="B5344" s="0" t="s">
        <v>10733</v>
      </c>
      <c r="C5344" s="0" t="s">
        <v>10734</v>
      </c>
      <c r="D5344" s="0" t="s">
        <v>129</v>
      </c>
      <c r="E5344" s="161" t="n">
        <v>36526</v>
      </c>
      <c r="F5344" s="161" t="n">
        <v>73050</v>
      </c>
      <c r="G5344" s="0" t="s">
        <v>130</v>
      </c>
    </row>
    <row r="5345" customFormat="false" ht="15" hidden="false" customHeight="false" outlineLevel="0" collapsed="false">
      <c r="A5345" s="0" t="s">
        <v>126</v>
      </c>
      <c r="B5345" s="0" t="s">
        <v>10735</v>
      </c>
      <c r="C5345" s="0" t="s">
        <v>10736</v>
      </c>
      <c r="D5345" s="0" t="s">
        <v>129</v>
      </c>
      <c r="E5345" s="161" t="n">
        <v>36526</v>
      </c>
      <c r="F5345" s="161" t="n">
        <v>73050</v>
      </c>
      <c r="G5345" s="0" t="s">
        <v>130</v>
      </c>
    </row>
    <row r="5346" customFormat="false" ht="15" hidden="false" customHeight="false" outlineLevel="0" collapsed="false">
      <c r="A5346" s="0" t="s">
        <v>126</v>
      </c>
      <c r="B5346" s="0" t="s">
        <v>10737</v>
      </c>
      <c r="C5346" s="0" t="s">
        <v>10738</v>
      </c>
      <c r="D5346" s="0" t="s">
        <v>129</v>
      </c>
      <c r="E5346" s="161" t="n">
        <v>36526</v>
      </c>
      <c r="F5346" s="161" t="n">
        <v>73050</v>
      </c>
      <c r="G5346" s="0" t="s">
        <v>130</v>
      </c>
    </row>
    <row r="5347" customFormat="false" ht="15" hidden="false" customHeight="false" outlineLevel="0" collapsed="false">
      <c r="A5347" s="0" t="s">
        <v>126</v>
      </c>
      <c r="B5347" s="0" t="s">
        <v>10739</v>
      </c>
      <c r="C5347" s="0" t="s">
        <v>10740</v>
      </c>
      <c r="D5347" s="0" t="s">
        <v>129</v>
      </c>
      <c r="E5347" s="161" t="n">
        <v>36526</v>
      </c>
      <c r="F5347" s="161" t="n">
        <v>73050</v>
      </c>
      <c r="G5347" s="0" t="s">
        <v>130</v>
      </c>
    </row>
    <row r="5348" customFormat="false" ht="15" hidden="false" customHeight="false" outlineLevel="0" collapsed="false">
      <c r="A5348" s="0" t="s">
        <v>126</v>
      </c>
      <c r="B5348" s="0" t="s">
        <v>10741</v>
      </c>
      <c r="C5348" s="0" t="s">
        <v>10742</v>
      </c>
      <c r="D5348" s="0" t="s">
        <v>129</v>
      </c>
      <c r="E5348" s="161" t="n">
        <v>36526</v>
      </c>
      <c r="F5348" s="161" t="n">
        <v>73050</v>
      </c>
      <c r="G5348" s="0" t="s">
        <v>130</v>
      </c>
    </row>
    <row r="5349" customFormat="false" ht="15" hidden="false" customHeight="false" outlineLevel="0" collapsed="false">
      <c r="A5349" s="0" t="s">
        <v>126</v>
      </c>
      <c r="B5349" s="0" t="s">
        <v>10743</v>
      </c>
      <c r="C5349" s="0" t="s">
        <v>10744</v>
      </c>
      <c r="D5349" s="0" t="s">
        <v>129</v>
      </c>
      <c r="E5349" s="161" t="n">
        <v>40756</v>
      </c>
      <c r="F5349" s="161" t="n">
        <v>73050</v>
      </c>
      <c r="G5349" s="0" t="s">
        <v>130</v>
      </c>
    </row>
    <row r="5350" customFormat="false" ht="15" hidden="false" customHeight="false" outlineLevel="0" collapsed="false">
      <c r="A5350" s="0" t="s">
        <v>126</v>
      </c>
      <c r="B5350" s="0" t="s">
        <v>10745</v>
      </c>
      <c r="C5350" s="0" t="s">
        <v>10746</v>
      </c>
      <c r="D5350" s="0" t="s">
        <v>129</v>
      </c>
      <c r="E5350" s="161" t="n">
        <v>40756</v>
      </c>
      <c r="F5350" s="161" t="n">
        <v>73050</v>
      </c>
      <c r="G5350" s="0" t="s">
        <v>130</v>
      </c>
    </row>
    <row r="5351" customFormat="false" ht="15" hidden="false" customHeight="false" outlineLevel="0" collapsed="false">
      <c r="A5351" s="0" t="s">
        <v>126</v>
      </c>
      <c r="B5351" s="0" t="s">
        <v>10747</v>
      </c>
      <c r="C5351" s="0" t="s">
        <v>10748</v>
      </c>
      <c r="D5351" s="0" t="s">
        <v>129</v>
      </c>
      <c r="E5351" s="161" t="n">
        <v>41487</v>
      </c>
      <c r="F5351" s="161" t="n">
        <v>73050</v>
      </c>
      <c r="G5351" s="0" t="s">
        <v>130</v>
      </c>
    </row>
    <row r="5352" customFormat="false" ht="15" hidden="false" customHeight="false" outlineLevel="0" collapsed="false">
      <c r="A5352" s="0" t="s">
        <v>126</v>
      </c>
      <c r="B5352" s="0" t="s">
        <v>10749</v>
      </c>
      <c r="C5352" s="0" t="s">
        <v>10750</v>
      </c>
      <c r="D5352" s="0" t="s">
        <v>129</v>
      </c>
      <c r="E5352" s="161" t="n">
        <v>41487</v>
      </c>
      <c r="F5352" s="161" t="n">
        <v>73050</v>
      </c>
      <c r="G5352" s="0" t="s">
        <v>130</v>
      </c>
    </row>
    <row r="5353" customFormat="false" ht="15" hidden="false" customHeight="false" outlineLevel="0" collapsed="false">
      <c r="A5353" s="0" t="s">
        <v>126</v>
      </c>
      <c r="B5353" s="0" t="s">
        <v>10751</v>
      </c>
      <c r="C5353" s="0" t="s">
        <v>10752</v>
      </c>
      <c r="D5353" s="0" t="s">
        <v>129</v>
      </c>
      <c r="E5353" s="161" t="n">
        <v>41487</v>
      </c>
      <c r="F5353" s="161" t="n">
        <v>73050</v>
      </c>
      <c r="G5353" s="0" t="s">
        <v>130</v>
      </c>
    </row>
    <row r="5354" customFormat="false" ht="15" hidden="false" customHeight="false" outlineLevel="0" collapsed="false">
      <c r="A5354" s="0" t="s">
        <v>126</v>
      </c>
      <c r="B5354" s="0" t="s">
        <v>10753</v>
      </c>
      <c r="C5354" s="0" t="s">
        <v>10754</v>
      </c>
      <c r="D5354" s="0" t="s">
        <v>129</v>
      </c>
      <c r="E5354" s="161" t="n">
        <v>41487</v>
      </c>
      <c r="F5354" s="161" t="n">
        <v>73050</v>
      </c>
      <c r="G5354" s="0" t="s">
        <v>130</v>
      </c>
    </row>
    <row r="5355" customFormat="false" ht="15" hidden="false" customHeight="false" outlineLevel="0" collapsed="false">
      <c r="A5355" s="0" t="s">
        <v>126</v>
      </c>
      <c r="B5355" s="0" t="s">
        <v>10755</v>
      </c>
      <c r="C5355" s="0" t="s">
        <v>10756</v>
      </c>
      <c r="D5355" s="0" t="s">
        <v>129</v>
      </c>
      <c r="E5355" s="161" t="n">
        <v>41487</v>
      </c>
      <c r="F5355" s="161" t="n">
        <v>73050</v>
      </c>
      <c r="G5355" s="0" t="s">
        <v>130</v>
      </c>
    </row>
    <row r="5356" customFormat="false" ht="15" hidden="false" customHeight="false" outlineLevel="0" collapsed="false">
      <c r="A5356" s="0" t="s">
        <v>126</v>
      </c>
      <c r="B5356" s="0" t="s">
        <v>10757</v>
      </c>
      <c r="C5356" s="0" t="s">
        <v>10758</v>
      </c>
      <c r="D5356" s="0" t="s">
        <v>129</v>
      </c>
      <c r="E5356" s="161" t="n">
        <v>41487</v>
      </c>
      <c r="F5356" s="161" t="n">
        <v>73050</v>
      </c>
      <c r="G5356" s="0" t="s">
        <v>130</v>
      </c>
    </row>
    <row r="5357" customFormat="false" ht="15" hidden="false" customHeight="false" outlineLevel="0" collapsed="false">
      <c r="A5357" s="0" t="s">
        <v>126</v>
      </c>
      <c r="B5357" s="0" t="s">
        <v>10759</v>
      </c>
      <c r="C5357" s="0" t="s">
        <v>10760</v>
      </c>
      <c r="D5357" s="0" t="s">
        <v>129</v>
      </c>
      <c r="E5357" s="161" t="n">
        <v>41487</v>
      </c>
      <c r="F5357" s="161" t="n">
        <v>73050</v>
      </c>
      <c r="G5357" s="0" t="s">
        <v>130</v>
      </c>
    </row>
    <row r="5358" customFormat="false" ht="15" hidden="false" customHeight="false" outlineLevel="0" collapsed="false">
      <c r="A5358" s="0" t="s">
        <v>126</v>
      </c>
      <c r="B5358" s="0" t="s">
        <v>10761</v>
      </c>
      <c r="C5358" s="0" t="s">
        <v>10762</v>
      </c>
      <c r="D5358" s="0" t="s">
        <v>129</v>
      </c>
      <c r="E5358" s="161" t="n">
        <v>40756</v>
      </c>
      <c r="F5358" s="161" t="n">
        <v>73050</v>
      </c>
      <c r="G5358" s="0" t="s">
        <v>130</v>
      </c>
    </row>
    <row r="5359" customFormat="false" ht="15" hidden="false" customHeight="false" outlineLevel="0" collapsed="false">
      <c r="A5359" s="0" t="s">
        <v>126</v>
      </c>
      <c r="B5359" s="0" t="s">
        <v>10763</v>
      </c>
      <c r="C5359" s="0" t="s">
        <v>10764</v>
      </c>
      <c r="D5359" s="0" t="s">
        <v>129</v>
      </c>
      <c r="E5359" s="161" t="n">
        <v>40756</v>
      </c>
      <c r="F5359" s="161" t="n">
        <v>73050</v>
      </c>
      <c r="G5359" s="0" t="s">
        <v>130</v>
      </c>
    </row>
    <row r="5360" customFormat="false" ht="15" hidden="false" customHeight="false" outlineLevel="0" collapsed="false">
      <c r="A5360" s="0" t="s">
        <v>126</v>
      </c>
      <c r="B5360" s="0" t="s">
        <v>10765</v>
      </c>
      <c r="C5360" s="0" t="s">
        <v>10766</v>
      </c>
      <c r="D5360" s="0" t="s">
        <v>129</v>
      </c>
      <c r="E5360" s="161" t="n">
        <v>40756</v>
      </c>
      <c r="F5360" s="161" t="n">
        <v>73050</v>
      </c>
      <c r="G5360" s="0" t="s">
        <v>130</v>
      </c>
    </row>
    <row r="5361" customFormat="false" ht="15" hidden="false" customHeight="false" outlineLevel="0" collapsed="false">
      <c r="A5361" s="0" t="s">
        <v>126</v>
      </c>
      <c r="B5361" s="0" t="s">
        <v>10767</v>
      </c>
      <c r="C5361" s="0" t="s">
        <v>10768</v>
      </c>
      <c r="D5361" s="0" t="s">
        <v>129</v>
      </c>
      <c r="E5361" s="161" t="n">
        <v>40756</v>
      </c>
      <c r="F5361" s="161" t="n">
        <v>73050</v>
      </c>
      <c r="G5361" s="0" t="s">
        <v>130</v>
      </c>
    </row>
    <row r="5362" customFormat="false" ht="15" hidden="false" customHeight="false" outlineLevel="0" collapsed="false">
      <c r="A5362" s="0" t="s">
        <v>126</v>
      </c>
      <c r="B5362" s="0" t="s">
        <v>10769</v>
      </c>
      <c r="C5362" s="0" t="s">
        <v>10770</v>
      </c>
      <c r="D5362" s="0" t="s">
        <v>129</v>
      </c>
      <c r="E5362" s="161" t="n">
        <v>41487</v>
      </c>
      <c r="F5362" s="161" t="n">
        <v>73050</v>
      </c>
      <c r="G5362" s="0" t="s">
        <v>130</v>
      </c>
    </row>
    <row r="5363" customFormat="false" ht="15" hidden="false" customHeight="false" outlineLevel="0" collapsed="false">
      <c r="A5363" s="0" t="s">
        <v>126</v>
      </c>
      <c r="B5363" s="0" t="s">
        <v>10771</v>
      </c>
      <c r="C5363" s="0" t="s">
        <v>10772</v>
      </c>
      <c r="D5363" s="0" t="s">
        <v>129</v>
      </c>
      <c r="E5363" s="161" t="n">
        <v>41487</v>
      </c>
      <c r="F5363" s="161" t="n">
        <v>73050</v>
      </c>
      <c r="G5363" s="0" t="s">
        <v>130</v>
      </c>
    </row>
    <row r="5364" customFormat="false" ht="15" hidden="false" customHeight="false" outlineLevel="0" collapsed="false">
      <c r="A5364" s="0" t="s">
        <v>126</v>
      </c>
      <c r="B5364" s="0" t="s">
        <v>10773</v>
      </c>
      <c r="C5364" s="0" t="s">
        <v>10774</v>
      </c>
      <c r="D5364" s="0" t="s">
        <v>129</v>
      </c>
      <c r="E5364" s="161" t="n">
        <v>36526</v>
      </c>
      <c r="F5364" s="161" t="n">
        <v>73050</v>
      </c>
      <c r="G5364" s="0" t="s">
        <v>130</v>
      </c>
    </row>
    <row r="5365" customFormat="false" ht="15" hidden="false" customHeight="false" outlineLevel="0" collapsed="false">
      <c r="A5365" s="0" t="s">
        <v>126</v>
      </c>
      <c r="B5365" s="0" t="s">
        <v>10775</v>
      </c>
      <c r="C5365" s="0" t="s">
        <v>10776</v>
      </c>
      <c r="D5365" s="0" t="s">
        <v>129</v>
      </c>
      <c r="E5365" s="161" t="n">
        <v>36526</v>
      </c>
      <c r="F5365" s="161" t="n">
        <v>73050</v>
      </c>
      <c r="G5365" s="0" t="s">
        <v>130</v>
      </c>
    </row>
    <row r="5366" customFormat="false" ht="15" hidden="false" customHeight="false" outlineLevel="0" collapsed="false">
      <c r="A5366" s="0" t="s">
        <v>126</v>
      </c>
      <c r="B5366" s="0" t="s">
        <v>10777</v>
      </c>
      <c r="C5366" s="0" t="s">
        <v>10778</v>
      </c>
      <c r="D5366" s="0" t="s">
        <v>129</v>
      </c>
      <c r="E5366" s="161" t="n">
        <v>36526</v>
      </c>
      <c r="F5366" s="161" t="n">
        <v>73050</v>
      </c>
      <c r="G5366" s="0" t="s">
        <v>130</v>
      </c>
    </row>
    <row r="5367" customFormat="false" ht="15" hidden="false" customHeight="false" outlineLevel="0" collapsed="false">
      <c r="A5367" s="0" t="s">
        <v>126</v>
      </c>
      <c r="B5367" s="0" t="s">
        <v>10779</v>
      </c>
      <c r="C5367" s="0" t="s">
        <v>10780</v>
      </c>
      <c r="D5367" s="0" t="s">
        <v>129</v>
      </c>
      <c r="E5367" s="161" t="n">
        <v>36526</v>
      </c>
      <c r="F5367" s="161" t="n">
        <v>73050</v>
      </c>
      <c r="G5367" s="0" t="s">
        <v>130</v>
      </c>
    </row>
    <row r="5368" customFormat="false" ht="15" hidden="false" customHeight="false" outlineLevel="0" collapsed="false">
      <c r="A5368" s="0" t="s">
        <v>126</v>
      </c>
      <c r="B5368" s="0" t="s">
        <v>10781</v>
      </c>
      <c r="C5368" s="0" t="s">
        <v>10782</v>
      </c>
      <c r="D5368" s="0" t="s">
        <v>129</v>
      </c>
      <c r="E5368" s="161" t="n">
        <v>36526</v>
      </c>
      <c r="F5368" s="161" t="n">
        <v>73050</v>
      </c>
      <c r="G5368" s="0" t="s">
        <v>130</v>
      </c>
    </row>
    <row r="5369" customFormat="false" ht="15" hidden="false" customHeight="false" outlineLevel="0" collapsed="false">
      <c r="A5369" s="0" t="s">
        <v>126</v>
      </c>
      <c r="B5369" s="0" t="s">
        <v>10785</v>
      </c>
      <c r="C5369" s="0" t="s">
        <v>10786</v>
      </c>
      <c r="D5369" s="0" t="s">
        <v>129</v>
      </c>
      <c r="E5369" s="161" t="n">
        <v>40756</v>
      </c>
      <c r="F5369" s="161" t="n">
        <v>73050</v>
      </c>
      <c r="G5369" s="0" t="s">
        <v>130</v>
      </c>
    </row>
    <row r="5370" customFormat="false" ht="15" hidden="false" customHeight="false" outlineLevel="0" collapsed="false">
      <c r="A5370" s="0" t="s">
        <v>126</v>
      </c>
      <c r="B5370" s="0" t="s">
        <v>10787</v>
      </c>
      <c r="C5370" s="0" t="s">
        <v>10788</v>
      </c>
      <c r="D5370" s="0" t="s">
        <v>129</v>
      </c>
      <c r="E5370" s="161" t="n">
        <v>40756</v>
      </c>
      <c r="F5370" s="161" t="n">
        <v>73050</v>
      </c>
      <c r="G5370" s="0" t="s">
        <v>130</v>
      </c>
    </row>
    <row r="5371" customFormat="false" ht="15" hidden="false" customHeight="false" outlineLevel="0" collapsed="false">
      <c r="A5371" s="0" t="s">
        <v>126</v>
      </c>
      <c r="B5371" s="0" t="s">
        <v>10789</v>
      </c>
      <c r="C5371" s="0" t="s">
        <v>10790</v>
      </c>
      <c r="D5371" s="0" t="s">
        <v>129</v>
      </c>
      <c r="E5371" s="161" t="n">
        <v>40756</v>
      </c>
      <c r="F5371" s="161" t="n">
        <v>73050</v>
      </c>
      <c r="G5371" s="0" t="s">
        <v>130</v>
      </c>
    </row>
    <row r="5372" customFormat="false" ht="15" hidden="false" customHeight="false" outlineLevel="0" collapsed="false">
      <c r="A5372" s="0" t="s">
        <v>126</v>
      </c>
      <c r="B5372" s="0" t="s">
        <v>10791</v>
      </c>
      <c r="C5372" s="0" t="s">
        <v>10792</v>
      </c>
      <c r="D5372" s="0" t="s">
        <v>129</v>
      </c>
      <c r="E5372" s="161" t="n">
        <v>40756</v>
      </c>
      <c r="F5372" s="161" t="n">
        <v>73050</v>
      </c>
      <c r="G5372" s="0" t="s">
        <v>130</v>
      </c>
    </row>
    <row r="5373" customFormat="false" ht="15" hidden="false" customHeight="false" outlineLevel="0" collapsed="false">
      <c r="A5373" s="0" t="s">
        <v>126</v>
      </c>
      <c r="B5373" s="0" t="s">
        <v>10793</v>
      </c>
      <c r="C5373" s="0" t="s">
        <v>10794</v>
      </c>
      <c r="D5373" s="0" t="s">
        <v>129</v>
      </c>
      <c r="E5373" s="161" t="n">
        <v>36526</v>
      </c>
      <c r="F5373" s="161" t="n">
        <v>73050</v>
      </c>
      <c r="G5373" s="0" t="s">
        <v>130</v>
      </c>
    </row>
    <row r="5374" customFormat="false" ht="15" hidden="false" customHeight="false" outlineLevel="0" collapsed="false">
      <c r="A5374" s="0" t="s">
        <v>126</v>
      </c>
      <c r="B5374" s="0" t="s">
        <v>10795</v>
      </c>
      <c r="C5374" s="0" t="s">
        <v>10796</v>
      </c>
      <c r="D5374" s="0" t="s">
        <v>129</v>
      </c>
      <c r="E5374" s="161" t="n">
        <v>40756</v>
      </c>
      <c r="F5374" s="161" t="n">
        <v>73050</v>
      </c>
      <c r="G5374" s="0" t="s">
        <v>130</v>
      </c>
    </row>
    <row r="5375" customFormat="false" ht="15" hidden="false" customHeight="false" outlineLevel="0" collapsed="false">
      <c r="A5375" s="0" t="s">
        <v>126</v>
      </c>
      <c r="B5375" s="0" t="s">
        <v>10797</v>
      </c>
      <c r="C5375" s="0" t="s">
        <v>10798</v>
      </c>
      <c r="D5375" s="0" t="s">
        <v>129</v>
      </c>
      <c r="E5375" s="161" t="n">
        <v>40756</v>
      </c>
      <c r="F5375" s="161" t="n">
        <v>73050</v>
      </c>
      <c r="G5375" s="0" t="s">
        <v>130</v>
      </c>
    </row>
    <row r="5376" customFormat="false" ht="15" hidden="false" customHeight="false" outlineLevel="0" collapsed="false">
      <c r="A5376" s="0" t="s">
        <v>126</v>
      </c>
      <c r="B5376" s="0" t="s">
        <v>10799</v>
      </c>
      <c r="C5376" s="0" t="s">
        <v>10800</v>
      </c>
      <c r="D5376" s="0" t="s">
        <v>129</v>
      </c>
      <c r="E5376" s="161" t="n">
        <v>41487</v>
      </c>
      <c r="F5376" s="161" t="n">
        <v>73050</v>
      </c>
      <c r="G5376" s="0" t="s">
        <v>130</v>
      </c>
    </row>
    <row r="5377" customFormat="false" ht="15" hidden="false" customHeight="false" outlineLevel="0" collapsed="false">
      <c r="A5377" s="0" t="s">
        <v>126</v>
      </c>
      <c r="B5377" s="0" t="s">
        <v>10801</v>
      </c>
      <c r="C5377" s="0" t="s">
        <v>10802</v>
      </c>
      <c r="D5377" s="0" t="s">
        <v>129</v>
      </c>
      <c r="E5377" s="161" t="n">
        <v>41487</v>
      </c>
      <c r="F5377" s="161" t="n">
        <v>73050</v>
      </c>
      <c r="G5377" s="0" t="s">
        <v>130</v>
      </c>
    </row>
    <row r="5378" customFormat="false" ht="15" hidden="false" customHeight="false" outlineLevel="0" collapsed="false">
      <c r="A5378" s="0" t="s">
        <v>126</v>
      </c>
      <c r="B5378" s="0" t="s">
        <v>10803</v>
      </c>
      <c r="C5378" s="0" t="s">
        <v>10804</v>
      </c>
      <c r="D5378" s="0" t="s">
        <v>129</v>
      </c>
      <c r="E5378" s="161" t="n">
        <v>41487</v>
      </c>
      <c r="F5378" s="161" t="n">
        <v>73050</v>
      </c>
      <c r="G5378" s="0" t="s">
        <v>130</v>
      </c>
    </row>
    <row r="5379" customFormat="false" ht="15" hidden="false" customHeight="false" outlineLevel="0" collapsed="false">
      <c r="A5379" s="0" t="s">
        <v>126</v>
      </c>
      <c r="B5379" s="0" t="s">
        <v>10805</v>
      </c>
      <c r="C5379" s="0" t="s">
        <v>10806</v>
      </c>
      <c r="D5379" s="0" t="s">
        <v>129</v>
      </c>
      <c r="E5379" s="161" t="n">
        <v>36526</v>
      </c>
      <c r="F5379" s="161" t="n">
        <v>73050</v>
      </c>
      <c r="G5379" s="0" t="s">
        <v>130</v>
      </c>
    </row>
    <row r="5380" customFormat="false" ht="15" hidden="false" customHeight="false" outlineLevel="0" collapsed="false">
      <c r="A5380" s="0" t="s">
        <v>126</v>
      </c>
      <c r="B5380" s="0" t="s">
        <v>10807</v>
      </c>
      <c r="C5380" s="0" t="s">
        <v>10808</v>
      </c>
      <c r="D5380" s="0" t="s">
        <v>129</v>
      </c>
      <c r="E5380" s="161" t="n">
        <v>40756</v>
      </c>
      <c r="F5380" s="161" t="n">
        <v>73050</v>
      </c>
      <c r="G5380" s="0" t="s">
        <v>130</v>
      </c>
    </row>
    <row r="5381" customFormat="false" ht="15" hidden="false" customHeight="false" outlineLevel="0" collapsed="false">
      <c r="A5381" s="0" t="s">
        <v>126</v>
      </c>
      <c r="B5381" s="0" t="s">
        <v>10809</v>
      </c>
      <c r="C5381" s="0" t="s">
        <v>10810</v>
      </c>
      <c r="D5381" s="0" t="s">
        <v>129</v>
      </c>
      <c r="E5381" s="161" t="n">
        <v>40756</v>
      </c>
      <c r="F5381" s="161" t="n">
        <v>73050</v>
      </c>
      <c r="G5381" s="0" t="s">
        <v>130</v>
      </c>
    </row>
    <row r="5382" customFormat="false" ht="15" hidden="false" customHeight="false" outlineLevel="0" collapsed="false">
      <c r="A5382" s="0" t="s">
        <v>126</v>
      </c>
      <c r="B5382" s="0" t="s">
        <v>10811</v>
      </c>
      <c r="C5382" s="0" t="s">
        <v>10812</v>
      </c>
      <c r="D5382" s="0" t="s">
        <v>129</v>
      </c>
      <c r="E5382" s="161" t="n">
        <v>40756</v>
      </c>
      <c r="F5382" s="161" t="n">
        <v>73050</v>
      </c>
      <c r="G5382" s="0" t="s">
        <v>130</v>
      </c>
    </row>
    <row r="5383" customFormat="false" ht="15" hidden="false" customHeight="false" outlineLevel="0" collapsed="false">
      <c r="A5383" s="0" t="s">
        <v>126</v>
      </c>
      <c r="B5383" s="0" t="s">
        <v>10813</v>
      </c>
      <c r="C5383" s="0" t="s">
        <v>10814</v>
      </c>
      <c r="D5383" s="0" t="s">
        <v>129</v>
      </c>
      <c r="E5383" s="161" t="n">
        <v>40756</v>
      </c>
      <c r="F5383" s="161" t="n">
        <v>73050</v>
      </c>
      <c r="G5383" s="0" t="s">
        <v>130</v>
      </c>
    </row>
    <row r="5384" customFormat="false" ht="15" hidden="false" customHeight="false" outlineLevel="0" collapsed="false">
      <c r="A5384" s="0" t="s">
        <v>126</v>
      </c>
      <c r="B5384" s="0" t="s">
        <v>10815</v>
      </c>
      <c r="C5384" s="0" t="s">
        <v>10816</v>
      </c>
      <c r="D5384" s="0" t="s">
        <v>129</v>
      </c>
      <c r="E5384" s="161" t="n">
        <v>36526</v>
      </c>
      <c r="F5384" s="161" t="n">
        <v>73050</v>
      </c>
      <c r="G5384" s="0" t="s">
        <v>130</v>
      </c>
    </row>
    <row r="5385" customFormat="false" ht="15" hidden="false" customHeight="false" outlineLevel="0" collapsed="false">
      <c r="A5385" s="0" t="s">
        <v>126</v>
      </c>
      <c r="B5385" s="0" t="s">
        <v>10817</v>
      </c>
      <c r="C5385" s="0" t="s">
        <v>10818</v>
      </c>
      <c r="D5385" s="0" t="s">
        <v>129</v>
      </c>
      <c r="E5385" s="161" t="n">
        <v>36526</v>
      </c>
      <c r="F5385" s="161" t="n">
        <v>73050</v>
      </c>
      <c r="G5385" s="0" t="s">
        <v>130</v>
      </c>
    </row>
    <row r="5386" customFormat="false" ht="15" hidden="false" customHeight="false" outlineLevel="0" collapsed="false">
      <c r="A5386" s="0" t="s">
        <v>126</v>
      </c>
      <c r="B5386" s="0" t="s">
        <v>10819</v>
      </c>
      <c r="C5386" s="0" t="s">
        <v>10820</v>
      </c>
      <c r="D5386" s="0" t="s">
        <v>129</v>
      </c>
      <c r="E5386" s="161" t="n">
        <v>40756</v>
      </c>
      <c r="F5386" s="161" t="n">
        <v>73050</v>
      </c>
      <c r="G5386" s="0" t="s">
        <v>130</v>
      </c>
    </row>
    <row r="5387" customFormat="false" ht="15" hidden="false" customHeight="false" outlineLevel="0" collapsed="false">
      <c r="A5387" s="0" t="s">
        <v>126</v>
      </c>
      <c r="B5387" s="0" t="s">
        <v>10821</v>
      </c>
      <c r="C5387" s="0" t="s">
        <v>10822</v>
      </c>
      <c r="D5387" s="0" t="s">
        <v>129</v>
      </c>
      <c r="E5387" s="161" t="n">
        <v>36526</v>
      </c>
      <c r="F5387" s="161" t="n">
        <v>73050</v>
      </c>
      <c r="G5387" s="0" t="s">
        <v>130</v>
      </c>
    </row>
    <row r="5388" customFormat="false" ht="15" hidden="false" customHeight="false" outlineLevel="0" collapsed="false">
      <c r="A5388" s="0" t="s">
        <v>126</v>
      </c>
      <c r="B5388" s="0" t="s">
        <v>10823</v>
      </c>
      <c r="C5388" s="0" t="s">
        <v>10824</v>
      </c>
      <c r="D5388" s="0" t="s">
        <v>129</v>
      </c>
      <c r="E5388" s="161" t="n">
        <v>40756</v>
      </c>
      <c r="F5388" s="161" t="n">
        <v>73050</v>
      </c>
      <c r="G5388" s="0" t="s">
        <v>130</v>
      </c>
    </row>
    <row r="5389" customFormat="false" ht="15" hidden="false" customHeight="false" outlineLevel="0" collapsed="false">
      <c r="A5389" s="0" t="s">
        <v>126</v>
      </c>
      <c r="B5389" s="0" t="s">
        <v>10825</v>
      </c>
      <c r="C5389" s="0" t="s">
        <v>10826</v>
      </c>
      <c r="D5389" s="0" t="s">
        <v>129</v>
      </c>
      <c r="E5389" s="161" t="n">
        <v>40756</v>
      </c>
      <c r="F5389" s="161" t="n">
        <v>73050</v>
      </c>
      <c r="G5389" s="0" t="s">
        <v>130</v>
      </c>
    </row>
    <row r="5390" customFormat="false" ht="15" hidden="false" customHeight="false" outlineLevel="0" collapsed="false">
      <c r="A5390" s="0" t="s">
        <v>126</v>
      </c>
      <c r="B5390" s="0" t="s">
        <v>10827</v>
      </c>
      <c r="C5390" s="0" t="s">
        <v>10828</v>
      </c>
      <c r="D5390" s="0" t="s">
        <v>129</v>
      </c>
      <c r="E5390" s="161" t="n">
        <v>36526</v>
      </c>
      <c r="F5390" s="161" t="n">
        <v>73050</v>
      </c>
      <c r="G5390" s="0" t="s">
        <v>130</v>
      </c>
    </row>
    <row r="5391" customFormat="false" ht="15" hidden="false" customHeight="false" outlineLevel="0" collapsed="false">
      <c r="A5391" s="0" t="s">
        <v>126</v>
      </c>
      <c r="B5391" s="0" t="s">
        <v>10829</v>
      </c>
      <c r="C5391" s="0" t="s">
        <v>10830</v>
      </c>
      <c r="D5391" s="0" t="s">
        <v>129</v>
      </c>
      <c r="E5391" s="161" t="n">
        <v>40756</v>
      </c>
      <c r="F5391" s="161" t="n">
        <v>73050</v>
      </c>
      <c r="G5391" s="0" t="s">
        <v>130</v>
      </c>
    </row>
    <row r="5392" customFormat="false" ht="15" hidden="false" customHeight="false" outlineLevel="0" collapsed="false">
      <c r="A5392" s="0" t="s">
        <v>126</v>
      </c>
      <c r="B5392" s="0" t="s">
        <v>10831</v>
      </c>
      <c r="C5392" s="0" t="s">
        <v>10832</v>
      </c>
      <c r="D5392" s="0" t="s">
        <v>129</v>
      </c>
      <c r="E5392" s="161" t="n">
        <v>40756</v>
      </c>
      <c r="F5392" s="161" t="n">
        <v>73050</v>
      </c>
      <c r="G5392" s="0" t="s">
        <v>130</v>
      </c>
    </row>
    <row r="5393" customFormat="false" ht="15" hidden="false" customHeight="false" outlineLevel="0" collapsed="false">
      <c r="A5393" s="0" t="s">
        <v>126</v>
      </c>
      <c r="B5393" s="0" t="s">
        <v>10833</v>
      </c>
      <c r="C5393" s="0" t="s">
        <v>10834</v>
      </c>
      <c r="D5393" s="0" t="s">
        <v>129</v>
      </c>
      <c r="E5393" s="161" t="n">
        <v>40756</v>
      </c>
      <c r="F5393" s="161" t="n">
        <v>73050</v>
      </c>
      <c r="G5393" s="0" t="s">
        <v>130</v>
      </c>
    </row>
    <row r="5394" customFormat="false" ht="15" hidden="false" customHeight="false" outlineLevel="0" collapsed="false">
      <c r="A5394" s="0" t="s">
        <v>126</v>
      </c>
      <c r="B5394" s="0" t="s">
        <v>10835</v>
      </c>
      <c r="C5394" s="0" t="s">
        <v>10836</v>
      </c>
      <c r="D5394" s="0" t="s">
        <v>129</v>
      </c>
      <c r="E5394" s="161" t="n">
        <v>40756</v>
      </c>
      <c r="F5394" s="161" t="n">
        <v>73050</v>
      </c>
      <c r="G5394" s="0" t="s">
        <v>130</v>
      </c>
    </row>
    <row r="5395" customFormat="false" ht="15" hidden="false" customHeight="false" outlineLevel="0" collapsed="false">
      <c r="A5395" s="0" t="s">
        <v>126</v>
      </c>
      <c r="B5395" s="0" t="s">
        <v>10837</v>
      </c>
      <c r="C5395" s="0" t="s">
        <v>10838</v>
      </c>
      <c r="D5395" s="0" t="s">
        <v>129</v>
      </c>
      <c r="E5395" s="161" t="n">
        <v>40756</v>
      </c>
      <c r="F5395" s="161" t="n">
        <v>73050</v>
      </c>
      <c r="G5395" s="0" t="s">
        <v>130</v>
      </c>
    </row>
    <row r="5396" customFormat="false" ht="15" hidden="false" customHeight="false" outlineLevel="0" collapsed="false">
      <c r="A5396" s="0" t="s">
        <v>126</v>
      </c>
      <c r="B5396" s="0" t="s">
        <v>10839</v>
      </c>
      <c r="C5396" s="0" t="s">
        <v>10840</v>
      </c>
      <c r="D5396" s="0" t="s">
        <v>129</v>
      </c>
      <c r="E5396" s="161" t="n">
        <v>36526</v>
      </c>
      <c r="F5396" s="161" t="n">
        <v>73050</v>
      </c>
      <c r="G5396" s="0" t="s">
        <v>130</v>
      </c>
    </row>
    <row r="5397" customFormat="false" ht="15" hidden="false" customHeight="false" outlineLevel="0" collapsed="false">
      <c r="A5397" s="0" t="s">
        <v>126</v>
      </c>
      <c r="B5397" s="0" t="s">
        <v>10841</v>
      </c>
      <c r="C5397" s="0" t="s">
        <v>10842</v>
      </c>
      <c r="D5397" s="0" t="s">
        <v>129</v>
      </c>
      <c r="E5397" s="161" t="n">
        <v>36526</v>
      </c>
      <c r="F5397" s="161" t="n">
        <v>73050</v>
      </c>
      <c r="G5397" s="0" t="s">
        <v>130</v>
      </c>
    </row>
    <row r="5398" customFormat="false" ht="15" hidden="false" customHeight="false" outlineLevel="0" collapsed="false">
      <c r="A5398" s="0" t="s">
        <v>126</v>
      </c>
      <c r="B5398" s="0" t="s">
        <v>10843</v>
      </c>
      <c r="C5398" s="0" t="s">
        <v>10844</v>
      </c>
      <c r="D5398" s="0" t="s">
        <v>129</v>
      </c>
      <c r="E5398" s="161" t="n">
        <v>36526</v>
      </c>
      <c r="F5398" s="161" t="n">
        <v>73050</v>
      </c>
      <c r="G5398" s="0" t="s">
        <v>130</v>
      </c>
    </row>
    <row r="5399" customFormat="false" ht="15" hidden="false" customHeight="false" outlineLevel="0" collapsed="false">
      <c r="A5399" s="0" t="s">
        <v>126</v>
      </c>
      <c r="B5399" s="0" t="s">
        <v>10845</v>
      </c>
      <c r="C5399" s="0" t="s">
        <v>10846</v>
      </c>
      <c r="D5399" s="0" t="s">
        <v>129</v>
      </c>
      <c r="E5399" s="161" t="n">
        <v>36526</v>
      </c>
      <c r="F5399" s="161" t="n">
        <v>73050</v>
      </c>
      <c r="G5399" s="0" t="s">
        <v>130</v>
      </c>
    </row>
    <row r="5400" customFormat="false" ht="15" hidden="false" customHeight="false" outlineLevel="0" collapsed="false">
      <c r="A5400" s="0" t="s">
        <v>126</v>
      </c>
      <c r="B5400" s="0" t="s">
        <v>10847</v>
      </c>
      <c r="C5400" s="0" t="s">
        <v>10848</v>
      </c>
      <c r="D5400" s="0" t="s">
        <v>129</v>
      </c>
      <c r="E5400" s="161" t="n">
        <v>40756</v>
      </c>
      <c r="F5400" s="161" t="n">
        <v>73050</v>
      </c>
      <c r="G5400" s="0" t="s">
        <v>130</v>
      </c>
    </row>
    <row r="5401" customFormat="false" ht="15" hidden="false" customHeight="false" outlineLevel="0" collapsed="false">
      <c r="A5401" s="0" t="s">
        <v>126</v>
      </c>
      <c r="B5401" s="0" t="s">
        <v>10849</v>
      </c>
      <c r="C5401" s="0" t="s">
        <v>10850</v>
      </c>
      <c r="D5401" s="0" t="s">
        <v>129</v>
      </c>
      <c r="E5401" s="161" t="n">
        <v>40756</v>
      </c>
      <c r="F5401" s="161" t="n">
        <v>73050</v>
      </c>
      <c r="G5401" s="0" t="s">
        <v>130</v>
      </c>
    </row>
    <row r="5402" customFormat="false" ht="15" hidden="false" customHeight="false" outlineLevel="0" collapsed="false">
      <c r="A5402" s="0" t="s">
        <v>126</v>
      </c>
      <c r="B5402" s="0" t="s">
        <v>10851</v>
      </c>
      <c r="C5402" s="0" t="s">
        <v>10852</v>
      </c>
      <c r="D5402" s="0" t="s">
        <v>129</v>
      </c>
      <c r="E5402" s="161" t="n">
        <v>36526</v>
      </c>
      <c r="F5402" s="161" t="n">
        <v>73050</v>
      </c>
      <c r="G5402" s="0" t="s">
        <v>130</v>
      </c>
    </row>
    <row r="5403" customFormat="false" ht="15" hidden="false" customHeight="false" outlineLevel="0" collapsed="false">
      <c r="A5403" s="0" t="s">
        <v>126</v>
      </c>
      <c r="B5403" s="0" t="s">
        <v>10853</v>
      </c>
      <c r="C5403" s="0" t="s">
        <v>10854</v>
      </c>
      <c r="D5403" s="0" t="s">
        <v>129</v>
      </c>
      <c r="E5403" s="161" t="n">
        <v>36526</v>
      </c>
      <c r="F5403" s="161" t="n">
        <v>73050</v>
      </c>
      <c r="G5403" s="0" t="s">
        <v>130</v>
      </c>
    </row>
    <row r="5404" customFormat="false" ht="15" hidden="false" customHeight="false" outlineLevel="0" collapsed="false">
      <c r="A5404" s="0" t="s">
        <v>126</v>
      </c>
      <c r="B5404" s="0" t="s">
        <v>10855</v>
      </c>
      <c r="C5404" s="0" t="s">
        <v>10856</v>
      </c>
      <c r="D5404" s="0" t="s">
        <v>129</v>
      </c>
      <c r="E5404" s="161" t="n">
        <v>36526</v>
      </c>
      <c r="F5404" s="161" t="n">
        <v>73050</v>
      </c>
      <c r="G5404" s="0" t="s">
        <v>130</v>
      </c>
    </row>
    <row r="5405" customFormat="false" ht="15" hidden="false" customHeight="false" outlineLevel="0" collapsed="false">
      <c r="A5405" s="0" t="s">
        <v>126</v>
      </c>
      <c r="B5405" s="0" t="s">
        <v>10857</v>
      </c>
      <c r="C5405" s="0" t="s">
        <v>10856</v>
      </c>
      <c r="D5405" s="0" t="s">
        <v>129</v>
      </c>
      <c r="E5405" s="161" t="n">
        <v>36526</v>
      </c>
      <c r="F5405" s="161" t="n">
        <v>73050</v>
      </c>
      <c r="G5405" s="0" t="s">
        <v>130</v>
      </c>
    </row>
    <row r="5406" customFormat="false" ht="15" hidden="false" customHeight="false" outlineLevel="0" collapsed="false">
      <c r="A5406" s="0" t="s">
        <v>126</v>
      </c>
      <c r="B5406" s="0" t="s">
        <v>10858</v>
      </c>
      <c r="C5406" s="0" t="s">
        <v>10856</v>
      </c>
      <c r="D5406" s="0" t="s">
        <v>129</v>
      </c>
      <c r="E5406" s="161" t="n">
        <v>36526</v>
      </c>
      <c r="F5406" s="161" t="n">
        <v>73050</v>
      </c>
      <c r="G5406" s="0" t="s">
        <v>130</v>
      </c>
    </row>
    <row r="5407" customFormat="false" ht="15" hidden="false" customHeight="false" outlineLevel="0" collapsed="false">
      <c r="A5407" s="0" t="s">
        <v>126</v>
      </c>
      <c r="B5407" s="0" t="s">
        <v>10859</v>
      </c>
      <c r="C5407" s="0" t="s">
        <v>10860</v>
      </c>
      <c r="D5407" s="0" t="s">
        <v>129</v>
      </c>
      <c r="E5407" s="161" t="n">
        <v>36526</v>
      </c>
      <c r="F5407" s="161" t="n">
        <v>73050</v>
      </c>
      <c r="G5407" s="0" t="s">
        <v>130</v>
      </c>
    </row>
    <row r="5408" customFormat="false" ht="15" hidden="false" customHeight="false" outlineLevel="0" collapsed="false">
      <c r="A5408" s="0" t="s">
        <v>126</v>
      </c>
      <c r="B5408" s="0" t="s">
        <v>10861</v>
      </c>
      <c r="C5408" s="0" t="s">
        <v>10862</v>
      </c>
      <c r="D5408" s="0" t="s">
        <v>129</v>
      </c>
      <c r="E5408" s="161" t="n">
        <v>36526</v>
      </c>
      <c r="F5408" s="161" t="n">
        <v>73050</v>
      </c>
      <c r="G5408" s="0" t="s">
        <v>130</v>
      </c>
    </row>
    <row r="5409" customFormat="false" ht="15" hidden="false" customHeight="false" outlineLevel="0" collapsed="false">
      <c r="A5409" s="0" t="s">
        <v>126</v>
      </c>
      <c r="B5409" s="0" t="s">
        <v>10863</v>
      </c>
      <c r="C5409" s="0" t="s">
        <v>10864</v>
      </c>
      <c r="D5409" s="0" t="s">
        <v>129</v>
      </c>
      <c r="E5409" s="161" t="n">
        <v>36526</v>
      </c>
      <c r="F5409" s="161" t="n">
        <v>73050</v>
      </c>
      <c r="G5409" s="0" t="s">
        <v>130</v>
      </c>
    </row>
    <row r="5410" customFormat="false" ht="15" hidden="false" customHeight="false" outlineLevel="0" collapsed="false">
      <c r="A5410" s="0" t="s">
        <v>126</v>
      </c>
      <c r="B5410" s="0" t="s">
        <v>10865</v>
      </c>
      <c r="C5410" s="0" t="s">
        <v>10866</v>
      </c>
      <c r="D5410" s="0" t="s">
        <v>129</v>
      </c>
      <c r="E5410" s="161" t="n">
        <v>36526</v>
      </c>
      <c r="F5410" s="161" t="n">
        <v>73050</v>
      </c>
      <c r="G5410" s="0" t="s">
        <v>130</v>
      </c>
    </row>
    <row r="5411" customFormat="false" ht="15" hidden="false" customHeight="false" outlineLevel="0" collapsed="false">
      <c r="A5411" s="0" t="s">
        <v>126</v>
      </c>
      <c r="B5411" s="0" t="s">
        <v>10867</v>
      </c>
      <c r="C5411" s="0" t="s">
        <v>10868</v>
      </c>
      <c r="D5411" s="0" t="s">
        <v>129</v>
      </c>
      <c r="E5411" s="161" t="n">
        <v>36526</v>
      </c>
      <c r="F5411" s="161" t="n">
        <v>73050</v>
      </c>
      <c r="G5411" s="0" t="s">
        <v>130</v>
      </c>
    </row>
    <row r="5412" customFormat="false" ht="15" hidden="false" customHeight="false" outlineLevel="0" collapsed="false">
      <c r="A5412" s="0" t="s">
        <v>126</v>
      </c>
      <c r="B5412" s="0" t="s">
        <v>10869</v>
      </c>
      <c r="C5412" s="0" t="s">
        <v>10870</v>
      </c>
      <c r="D5412" s="0" t="s">
        <v>129</v>
      </c>
      <c r="E5412" s="161" t="n">
        <v>36526</v>
      </c>
      <c r="F5412" s="161" t="n">
        <v>73050</v>
      </c>
      <c r="G5412" s="0" t="s">
        <v>130</v>
      </c>
    </row>
    <row r="5413" customFormat="false" ht="15" hidden="false" customHeight="false" outlineLevel="0" collapsed="false">
      <c r="A5413" s="0" t="s">
        <v>126</v>
      </c>
      <c r="B5413" s="0" t="s">
        <v>10871</v>
      </c>
      <c r="C5413" s="0" t="s">
        <v>10872</v>
      </c>
      <c r="D5413" s="0" t="s">
        <v>129</v>
      </c>
      <c r="E5413" s="161" t="n">
        <v>40756</v>
      </c>
      <c r="F5413" s="161" t="n">
        <v>73050</v>
      </c>
      <c r="G5413" s="0" t="s">
        <v>130</v>
      </c>
    </row>
    <row r="5414" customFormat="false" ht="15" hidden="false" customHeight="false" outlineLevel="0" collapsed="false">
      <c r="A5414" s="0" t="s">
        <v>126</v>
      </c>
      <c r="B5414" s="0" t="s">
        <v>10873</v>
      </c>
      <c r="C5414" s="0" t="s">
        <v>10874</v>
      </c>
      <c r="D5414" s="0" t="s">
        <v>129</v>
      </c>
      <c r="E5414" s="161" t="n">
        <v>40756</v>
      </c>
      <c r="F5414" s="161" t="n">
        <v>73050</v>
      </c>
      <c r="G5414" s="0" t="s">
        <v>130</v>
      </c>
    </row>
    <row r="5415" customFormat="false" ht="15" hidden="false" customHeight="false" outlineLevel="0" collapsed="false">
      <c r="A5415" s="0" t="s">
        <v>126</v>
      </c>
      <c r="B5415" s="0" t="s">
        <v>10875</v>
      </c>
      <c r="C5415" s="0" t="s">
        <v>10876</v>
      </c>
      <c r="D5415" s="0" t="s">
        <v>129</v>
      </c>
      <c r="E5415" s="161" t="n">
        <v>36526</v>
      </c>
      <c r="F5415" s="161" t="n">
        <v>73050</v>
      </c>
      <c r="G5415" s="0" t="s">
        <v>130</v>
      </c>
    </row>
    <row r="5416" customFormat="false" ht="15" hidden="false" customHeight="false" outlineLevel="0" collapsed="false">
      <c r="A5416" s="0" t="s">
        <v>126</v>
      </c>
      <c r="B5416" s="0" t="s">
        <v>10877</v>
      </c>
      <c r="C5416" s="0" t="s">
        <v>10878</v>
      </c>
      <c r="D5416" s="0" t="s">
        <v>129</v>
      </c>
      <c r="E5416" s="161" t="n">
        <v>36526</v>
      </c>
      <c r="F5416" s="161" t="n">
        <v>73050</v>
      </c>
      <c r="G5416" s="0" t="s">
        <v>130</v>
      </c>
    </row>
    <row r="5417" customFormat="false" ht="15" hidden="false" customHeight="false" outlineLevel="0" collapsed="false">
      <c r="A5417" s="0" t="s">
        <v>126</v>
      </c>
      <c r="B5417" s="0" t="s">
        <v>10879</v>
      </c>
      <c r="C5417" s="0" t="s">
        <v>10880</v>
      </c>
      <c r="D5417" s="0" t="s">
        <v>129</v>
      </c>
      <c r="E5417" s="161" t="n">
        <v>41640</v>
      </c>
      <c r="F5417" s="161" t="n">
        <v>73050</v>
      </c>
      <c r="G5417" s="0" t="s">
        <v>130</v>
      </c>
    </row>
    <row r="5418" customFormat="false" ht="15" hidden="false" customHeight="false" outlineLevel="0" collapsed="false">
      <c r="A5418" s="0" t="s">
        <v>126</v>
      </c>
      <c r="B5418" s="0" t="s">
        <v>10881</v>
      </c>
      <c r="C5418" s="0" t="s">
        <v>10882</v>
      </c>
      <c r="D5418" s="0" t="s">
        <v>129</v>
      </c>
      <c r="E5418" s="161" t="n">
        <v>41640</v>
      </c>
      <c r="F5418" s="161" t="n">
        <v>73050</v>
      </c>
      <c r="G5418" s="0" t="s">
        <v>130</v>
      </c>
    </row>
    <row r="5419" customFormat="false" ht="15" hidden="false" customHeight="false" outlineLevel="0" collapsed="false">
      <c r="A5419" s="0" t="s">
        <v>126</v>
      </c>
      <c r="B5419" s="0" t="s">
        <v>10883</v>
      </c>
      <c r="C5419" s="0" t="s">
        <v>10884</v>
      </c>
      <c r="D5419" s="0" t="s">
        <v>129</v>
      </c>
      <c r="E5419" s="161" t="n">
        <v>41640</v>
      </c>
      <c r="F5419" s="161" t="n">
        <v>73050</v>
      </c>
      <c r="G5419" s="0" t="s">
        <v>130</v>
      </c>
    </row>
    <row r="5420" customFormat="false" ht="15" hidden="false" customHeight="false" outlineLevel="0" collapsed="false">
      <c r="A5420" s="0" t="s">
        <v>126</v>
      </c>
      <c r="B5420" s="0" t="s">
        <v>10885</v>
      </c>
      <c r="C5420" s="0" t="s">
        <v>10886</v>
      </c>
      <c r="D5420" s="0" t="s">
        <v>129</v>
      </c>
      <c r="E5420" s="161" t="n">
        <v>41640</v>
      </c>
      <c r="F5420" s="161" t="n">
        <v>73050</v>
      </c>
      <c r="G5420" s="0" t="s">
        <v>130</v>
      </c>
    </row>
    <row r="5421" customFormat="false" ht="15" hidden="false" customHeight="false" outlineLevel="0" collapsed="false">
      <c r="A5421" s="0" t="s">
        <v>126</v>
      </c>
      <c r="B5421" s="0" t="s">
        <v>10887</v>
      </c>
      <c r="C5421" s="0" t="s">
        <v>10888</v>
      </c>
      <c r="D5421" s="0" t="s">
        <v>129</v>
      </c>
      <c r="E5421" s="161" t="n">
        <v>41640</v>
      </c>
      <c r="F5421" s="161" t="n">
        <v>73050</v>
      </c>
      <c r="G5421" s="0" t="s">
        <v>130</v>
      </c>
    </row>
    <row r="5422" customFormat="false" ht="15" hidden="false" customHeight="false" outlineLevel="0" collapsed="false">
      <c r="A5422" s="0" t="s">
        <v>126</v>
      </c>
      <c r="B5422" s="0" t="s">
        <v>10889</v>
      </c>
      <c r="C5422" s="0" t="s">
        <v>10890</v>
      </c>
      <c r="D5422" s="0" t="s">
        <v>129</v>
      </c>
      <c r="E5422" s="161" t="n">
        <v>41640</v>
      </c>
      <c r="F5422" s="161" t="n">
        <v>73050</v>
      </c>
      <c r="G5422" s="0" t="s">
        <v>130</v>
      </c>
    </row>
    <row r="5423" customFormat="false" ht="15" hidden="false" customHeight="false" outlineLevel="0" collapsed="false">
      <c r="A5423" s="0" t="s">
        <v>126</v>
      </c>
      <c r="B5423" s="0" t="s">
        <v>10891</v>
      </c>
      <c r="C5423" s="0" t="s">
        <v>10892</v>
      </c>
      <c r="D5423" s="0" t="s">
        <v>129</v>
      </c>
      <c r="E5423" s="161" t="n">
        <v>41640</v>
      </c>
      <c r="F5423" s="161" t="n">
        <v>73050</v>
      </c>
      <c r="G5423" s="0" t="s">
        <v>130</v>
      </c>
    </row>
    <row r="5424" customFormat="false" ht="15" hidden="false" customHeight="false" outlineLevel="0" collapsed="false">
      <c r="A5424" s="0" t="s">
        <v>126</v>
      </c>
      <c r="B5424" s="0" t="s">
        <v>10893</v>
      </c>
      <c r="C5424" s="0" t="s">
        <v>10894</v>
      </c>
      <c r="D5424" s="0" t="s">
        <v>129</v>
      </c>
      <c r="E5424" s="161" t="n">
        <v>41640</v>
      </c>
      <c r="F5424" s="161" t="n">
        <v>73050</v>
      </c>
      <c r="G5424" s="0" t="s">
        <v>130</v>
      </c>
    </row>
    <row r="5425" customFormat="false" ht="15" hidden="false" customHeight="false" outlineLevel="0" collapsed="false">
      <c r="A5425" s="0" t="s">
        <v>126</v>
      </c>
      <c r="B5425" s="0" t="s">
        <v>10895</v>
      </c>
      <c r="C5425" s="0" t="s">
        <v>10896</v>
      </c>
      <c r="D5425" s="0" t="s">
        <v>129</v>
      </c>
      <c r="E5425" s="161" t="n">
        <v>41640</v>
      </c>
      <c r="F5425" s="161" t="n">
        <v>73050</v>
      </c>
      <c r="G5425" s="0" t="s">
        <v>130</v>
      </c>
    </row>
    <row r="5426" customFormat="false" ht="15" hidden="false" customHeight="false" outlineLevel="0" collapsed="false">
      <c r="A5426" s="0" t="s">
        <v>126</v>
      </c>
      <c r="B5426" s="0" t="s">
        <v>10897</v>
      </c>
      <c r="C5426" s="0" t="s">
        <v>10898</v>
      </c>
      <c r="D5426" s="0" t="s">
        <v>129</v>
      </c>
      <c r="E5426" s="161" t="n">
        <v>41640</v>
      </c>
      <c r="F5426" s="161" t="n">
        <v>73050</v>
      </c>
      <c r="G5426" s="0" t="s">
        <v>130</v>
      </c>
    </row>
    <row r="5427" customFormat="false" ht="15" hidden="false" customHeight="false" outlineLevel="0" collapsed="false">
      <c r="A5427" s="0" t="s">
        <v>126</v>
      </c>
      <c r="B5427" s="0" t="s">
        <v>10899</v>
      </c>
      <c r="C5427" s="0" t="s">
        <v>10900</v>
      </c>
      <c r="D5427" s="0" t="s">
        <v>129</v>
      </c>
      <c r="E5427" s="161" t="n">
        <v>40756</v>
      </c>
      <c r="F5427" s="161" t="n">
        <v>73050</v>
      </c>
      <c r="G5427" s="0" t="s">
        <v>130</v>
      </c>
    </row>
    <row r="5428" customFormat="false" ht="15" hidden="false" customHeight="false" outlineLevel="0" collapsed="false">
      <c r="A5428" s="0" t="s">
        <v>126</v>
      </c>
      <c r="B5428" s="0" t="s">
        <v>10901</v>
      </c>
      <c r="C5428" s="0" t="s">
        <v>10902</v>
      </c>
      <c r="D5428" s="0" t="s">
        <v>129</v>
      </c>
      <c r="E5428" s="161" t="n">
        <v>40756</v>
      </c>
      <c r="F5428" s="161" t="n">
        <v>73050</v>
      </c>
      <c r="G5428" s="0" t="s">
        <v>130</v>
      </c>
    </row>
    <row r="5429" customFormat="false" ht="15" hidden="false" customHeight="false" outlineLevel="0" collapsed="false">
      <c r="A5429" s="0" t="s">
        <v>126</v>
      </c>
      <c r="B5429" s="0" t="s">
        <v>10903</v>
      </c>
      <c r="C5429" s="0" t="s">
        <v>10904</v>
      </c>
      <c r="D5429" s="0" t="s">
        <v>129</v>
      </c>
      <c r="E5429" s="161" t="n">
        <v>41487</v>
      </c>
      <c r="F5429" s="161" t="n">
        <v>73050</v>
      </c>
      <c r="G5429" s="0" t="s">
        <v>130</v>
      </c>
    </row>
    <row r="5430" customFormat="false" ht="15" hidden="false" customHeight="false" outlineLevel="0" collapsed="false">
      <c r="A5430" s="0" t="s">
        <v>126</v>
      </c>
      <c r="B5430" s="0" t="s">
        <v>10905</v>
      </c>
      <c r="C5430" s="0" t="s">
        <v>10906</v>
      </c>
      <c r="D5430" s="0" t="s">
        <v>129</v>
      </c>
      <c r="E5430" s="161" t="n">
        <v>36526</v>
      </c>
      <c r="F5430" s="161" t="n">
        <v>73050</v>
      </c>
      <c r="G5430" s="0" t="s">
        <v>130</v>
      </c>
    </row>
    <row r="5431" customFormat="false" ht="15" hidden="false" customHeight="false" outlineLevel="0" collapsed="false">
      <c r="A5431" s="0" t="s">
        <v>126</v>
      </c>
      <c r="B5431" s="0" t="s">
        <v>10907</v>
      </c>
      <c r="C5431" s="0" t="s">
        <v>10908</v>
      </c>
      <c r="D5431" s="0" t="s">
        <v>129</v>
      </c>
      <c r="E5431" s="161" t="n">
        <v>36526</v>
      </c>
      <c r="F5431" s="161" t="n">
        <v>73050</v>
      </c>
      <c r="G5431" s="0" t="s">
        <v>130</v>
      </c>
    </row>
    <row r="5432" customFormat="false" ht="15" hidden="false" customHeight="false" outlineLevel="0" collapsed="false">
      <c r="A5432" s="0" t="s">
        <v>126</v>
      </c>
      <c r="B5432" s="0" t="s">
        <v>10909</v>
      </c>
      <c r="C5432" s="0" t="s">
        <v>10910</v>
      </c>
      <c r="D5432" s="0" t="s">
        <v>129</v>
      </c>
      <c r="E5432" s="161" t="n">
        <v>36526</v>
      </c>
      <c r="F5432" s="161" t="n">
        <v>73050</v>
      </c>
      <c r="G5432" s="0" t="s">
        <v>130</v>
      </c>
    </row>
    <row r="5433" customFormat="false" ht="15" hidden="false" customHeight="false" outlineLevel="0" collapsed="false">
      <c r="A5433" s="0" t="s">
        <v>126</v>
      </c>
      <c r="B5433" s="0" t="s">
        <v>10911</v>
      </c>
      <c r="C5433" s="0" t="s">
        <v>10912</v>
      </c>
      <c r="D5433" s="0" t="s">
        <v>129</v>
      </c>
      <c r="E5433" s="161" t="n">
        <v>36526</v>
      </c>
      <c r="F5433" s="161" t="n">
        <v>73050</v>
      </c>
      <c r="G5433" s="0" t="s">
        <v>130</v>
      </c>
    </row>
    <row r="5434" customFormat="false" ht="15" hidden="false" customHeight="false" outlineLevel="0" collapsed="false">
      <c r="A5434" s="0" t="s">
        <v>126</v>
      </c>
      <c r="B5434" s="0" t="s">
        <v>10913</v>
      </c>
      <c r="C5434" s="0" t="s">
        <v>10914</v>
      </c>
      <c r="D5434" s="0" t="s">
        <v>129</v>
      </c>
      <c r="E5434" s="161" t="n">
        <v>36526</v>
      </c>
      <c r="F5434" s="161" t="n">
        <v>73050</v>
      </c>
      <c r="G5434" s="0" t="s">
        <v>130</v>
      </c>
    </row>
    <row r="5435" customFormat="false" ht="15" hidden="false" customHeight="false" outlineLevel="0" collapsed="false">
      <c r="A5435" s="0" t="s">
        <v>126</v>
      </c>
      <c r="B5435" s="0" t="s">
        <v>10915</v>
      </c>
      <c r="C5435" s="0" t="s">
        <v>10916</v>
      </c>
      <c r="D5435" s="0" t="s">
        <v>129</v>
      </c>
      <c r="E5435" s="161" t="n">
        <v>36526</v>
      </c>
      <c r="F5435" s="161" t="n">
        <v>73050</v>
      </c>
      <c r="G5435" s="0" t="s">
        <v>130</v>
      </c>
    </row>
    <row r="5436" customFormat="false" ht="15" hidden="false" customHeight="false" outlineLevel="0" collapsed="false">
      <c r="A5436" s="0" t="s">
        <v>126</v>
      </c>
      <c r="B5436" s="0" t="s">
        <v>10917</v>
      </c>
      <c r="C5436" s="0" t="s">
        <v>10918</v>
      </c>
      <c r="D5436" s="0" t="s">
        <v>129</v>
      </c>
      <c r="E5436" s="161" t="n">
        <v>36526</v>
      </c>
      <c r="F5436" s="161" t="n">
        <v>73050</v>
      </c>
      <c r="G5436" s="0" t="s">
        <v>130</v>
      </c>
    </row>
    <row r="5437" customFormat="false" ht="15" hidden="false" customHeight="false" outlineLevel="0" collapsed="false">
      <c r="A5437" s="0" t="s">
        <v>126</v>
      </c>
      <c r="B5437" s="0" t="s">
        <v>10919</v>
      </c>
      <c r="C5437" s="0" t="s">
        <v>10920</v>
      </c>
      <c r="D5437" s="0" t="s">
        <v>129</v>
      </c>
      <c r="E5437" s="161" t="n">
        <v>36526</v>
      </c>
      <c r="F5437" s="161" t="n">
        <v>73050</v>
      </c>
      <c r="G5437" s="0" t="s">
        <v>130</v>
      </c>
    </row>
    <row r="5438" customFormat="false" ht="15" hidden="false" customHeight="false" outlineLevel="0" collapsed="false">
      <c r="A5438" s="0" t="s">
        <v>126</v>
      </c>
      <c r="B5438" s="0" t="s">
        <v>10921</v>
      </c>
      <c r="C5438" s="0" t="s">
        <v>10922</v>
      </c>
      <c r="D5438" s="0" t="s">
        <v>129</v>
      </c>
      <c r="E5438" s="161" t="n">
        <v>36526</v>
      </c>
      <c r="F5438" s="161" t="n">
        <v>73050</v>
      </c>
      <c r="G5438" s="0" t="s">
        <v>130</v>
      </c>
    </row>
    <row r="5439" customFormat="false" ht="15" hidden="false" customHeight="false" outlineLevel="0" collapsed="false">
      <c r="A5439" s="0" t="s">
        <v>126</v>
      </c>
      <c r="B5439" s="0" t="s">
        <v>10923</v>
      </c>
      <c r="C5439" s="0" t="s">
        <v>10924</v>
      </c>
      <c r="D5439" s="0" t="s">
        <v>129</v>
      </c>
      <c r="E5439" s="161" t="n">
        <v>36526</v>
      </c>
      <c r="F5439" s="161" t="n">
        <v>73050</v>
      </c>
      <c r="G5439" s="0" t="s">
        <v>130</v>
      </c>
    </row>
    <row r="5440" customFormat="false" ht="15" hidden="false" customHeight="false" outlineLevel="0" collapsed="false">
      <c r="A5440" s="0" t="s">
        <v>126</v>
      </c>
      <c r="B5440" s="0" t="s">
        <v>10925</v>
      </c>
      <c r="C5440" s="0" t="s">
        <v>10926</v>
      </c>
      <c r="D5440" s="0" t="s">
        <v>129</v>
      </c>
      <c r="E5440" s="161" t="n">
        <v>43132</v>
      </c>
      <c r="F5440" s="161" t="n">
        <v>73050</v>
      </c>
      <c r="G5440" s="0" t="s">
        <v>130</v>
      </c>
    </row>
    <row r="5441" customFormat="false" ht="15" hidden="false" customHeight="false" outlineLevel="0" collapsed="false">
      <c r="A5441" s="0" t="s">
        <v>126</v>
      </c>
      <c r="B5441" s="0" t="s">
        <v>10927</v>
      </c>
      <c r="C5441" s="0" t="s">
        <v>10928</v>
      </c>
      <c r="D5441" s="0" t="s">
        <v>129</v>
      </c>
      <c r="E5441" s="161" t="n">
        <v>43132</v>
      </c>
      <c r="F5441" s="161" t="n">
        <v>73050</v>
      </c>
      <c r="G5441" s="0" t="s">
        <v>130</v>
      </c>
    </row>
    <row r="5442" customFormat="false" ht="15" hidden="false" customHeight="false" outlineLevel="0" collapsed="false">
      <c r="A5442" s="0" t="s">
        <v>126</v>
      </c>
      <c r="B5442" s="0" t="s">
        <v>10929</v>
      </c>
      <c r="C5442" s="0" t="s">
        <v>10930</v>
      </c>
      <c r="D5442" s="0" t="s">
        <v>129</v>
      </c>
      <c r="E5442" s="161" t="n">
        <v>36526</v>
      </c>
      <c r="F5442" s="161" t="n">
        <v>73050</v>
      </c>
      <c r="G5442" s="0" t="s">
        <v>130</v>
      </c>
    </row>
    <row r="5443" customFormat="false" ht="15" hidden="false" customHeight="false" outlineLevel="0" collapsed="false">
      <c r="A5443" s="0" t="s">
        <v>126</v>
      </c>
      <c r="B5443" s="0" t="s">
        <v>10931</v>
      </c>
      <c r="C5443" s="0" t="s">
        <v>10932</v>
      </c>
      <c r="D5443" s="0" t="s">
        <v>129</v>
      </c>
      <c r="E5443" s="161" t="n">
        <v>36526</v>
      </c>
      <c r="F5443" s="161" t="n">
        <v>73050</v>
      </c>
      <c r="G5443" s="0" t="s">
        <v>130</v>
      </c>
    </row>
    <row r="5444" customFormat="false" ht="15" hidden="false" customHeight="false" outlineLevel="0" collapsed="false">
      <c r="A5444" s="0" t="s">
        <v>126</v>
      </c>
      <c r="B5444" s="0" t="s">
        <v>10933</v>
      </c>
      <c r="C5444" s="0" t="s">
        <v>10934</v>
      </c>
      <c r="D5444" s="0" t="s">
        <v>129</v>
      </c>
      <c r="E5444" s="161" t="n">
        <v>36526</v>
      </c>
      <c r="F5444" s="161" t="n">
        <v>73050</v>
      </c>
      <c r="G5444" s="0" t="s">
        <v>130</v>
      </c>
    </row>
    <row r="5445" customFormat="false" ht="15" hidden="false" customHeight="false" outlineLevel="0" collapsed="false">
      <c r="A5445" s="0" t="s">
        <v>126</v>
      </c>
      <c r="B5445" s="0" t="s">
        <v>10935</v>
      </c>
      <c r="C5445" s="0" t="s">
        <v>10936</v>
      </c>
      <c r="D5445" s="0" t="s">
        <v>129</v>
      </c>
      <c r="E5445" s="161" t="n">
        <v>43313</v>
      </c>
      <c r="F5445" s="161" t="n">
        <v>73050</v>
      </c>
      <c r="G5445" s="0" t="s">
        <v>130</v>
      </c>
    </row>
    <row r="5446" customFormat="false" ht="15" hidden="false" customHeight="false" outlineLevel="0" collapsed="false">
      <c r="A5446" s="0" t="s">
        <v>126</v>
      </c>
      <c r="B5446" s="0" t="s">
        <v>10937</v>
      </c>
      <c r="C5446" s="0" t="s">
        <v>10938</v>
      </c>
      <c r="D5446" s="0" t="s">
        <v>129</v>
      </c>
      <c r="E5446" s="161" t="n">
        <v>40756</v>
      </c>
      <c r="F5446" s="161" t="n">
        <v>73050</v>
      </c>
      <c r="G5446" s="0" t="s">
        <v>130</v>
      </c>
    </row>
    <row r="5447" customFormat="false" ht="15" hidden="false" customHeight="false" outlineLevel="0" collapsed="false">
      <c r="A5447" s="0" t="s">
        <v>126</v>
      </c>
      <c r="B5447" s="0" t="s">
        <v>10939</v>
      </c>
      <c r="C5447" s="0" t="s">
        <v>10940</v>
      </c>
      <c r="D5447" s="0" t="s">
        <v>129</v>
      </c>
      <c r="E5447" s="161" t="n">
        <v>40756</v>
      </c>
      <c r="F5447" s="161" t="n">
        <v>73050</v>
      </c>
      <c r="G5447" s="0" t="s">
        <v>130</v>
      </c>
    </row>
    <row r="5448" customFormat="false" ht="15" hidden="false" customHeight="false" outlineLevel="0" collapsed="false">
      <c r="A5448" s="0" t="s">
        <v>126</v>
      </c>
      <c r="B5448" s="0" t="s">
        <v>10941</v>
      </c>
      <c r="C5448" s="0" t="s">
        <v>10942</v>
      </c>
      <c r="D5448" s="0" t="s">
        <v>129</v>
      </c>
      <c r="E5448" s="161" t="n">
        <v>36526</v>
      </c>
      <c r="F5448" s="161" t="n">
        <v>73050</v>
      </c>
      <c r="G5448" s="0" t="s">
        <v>130</v>
      </c>
    </row>
    <row r="5449" customFormat="false" ht="15" hidden="false" customHeight="false" outlineLevel="0" collapsed="false">
      <c r="A5449" s="0" t="s">
        <v>126</v>
      </c>
      <c r="B5449" s="0" t="s">
        <v>10943</v>
      </c>
      <c r="C5449" s="0" t="s">
        <v>10944</v>
      </c>
      <c r="D5449" s="0" t="s">
        <v>129</v>
      </c>
      <c r="E5449" s="161" t="n">
        <v>36526</v>
      </c>
      <c r="F5449" s="161" t="n">
        <v>73050</v>
      </c>
      <c r="G5449" s="0" t="s">
        <v>130</v>
      </c>
    </row>
    <row r="5450" customFormat="false" ht="15" hidden="false" customHeight="false" outlineLevel="0" collapsed="false">
      <c r="A5450" s="0" t="s">
        <v>126</v>
      </c>
      <c r="B5450" s="0" t="s">
        <v>10945</v>
      </c>
      <c r="C5450" s="0" t="s">
        <v>10946</v>
      </c>
      <c r="D5450" s="0" t="s">
        <v>129</v>
      </c>
      <c r="E5450" s="161" t="n">
        <v>36526</v>
      </c>
      <c r="F5450" s="161" t="n">
        <v>73050</v>
      </c>
      <c r="G5450" s="0" t="s">
        <v>130</v>
      </c>
    </row>
    <row r="5451" customFormat="false" ht="15" hidden="false" customHeight="false" outlineLevel="0" collapsed="false">
      <c r="A5451" s="0" t="s">
        <v>126</v>
      </c>
      <c r="B5451" s="0" t="s">
        <v>10947</v>
      </c>
      <c r="C5451" s="0" t="s">
        <v>10948</v>
      </c>
      <c r="D5451" s="0" t="s">
        <v>129</v>
      </c>
      <c r="E5451" s="161" t="n">
        <v>36526</v>
      </c>
      <c r="F5451" s="161" t="n">
        <v>73050</v>
      </c>
      <c r="G5451" s="0" t="s">
        <v>130</v>
      </c>
    </row>
    <row r="5452" customFormat="false" ht="15" hidden="false" customHeight="false" outlineLevel="0" collapsed="false">
      <c r="A5452" s="0" t="s">
        <v>126</v>
      </c>
      <c r="B5452" s="0" t="s">
        <v>10949</v>
      </c>
      <c r="C5452" s="0" t="s">
        <v>10950</v>
      </c>
      <c r="D5452" s="0" t="s">
        <v>129</v>
      </c>
      <c r="E5452" s="161" t="n">
        <v>36526</v>
      </c>
      <c r="F5452" s="161" t="n">
        <v>73050</v>
      </c>
      <c r="G5452" s="0" t="s">
        <v>130</v>
      </c>
    </row>
    <row r="5453" customFormat="false" ht="15" hidden="false" customHeight="false" outlineLevel="0" collapsed="false">
      <c r="A5453" s="0" t="s">
        <v>126</v>
      </c>
      <c r="B5453" s="0" t="s">
        <v>10951</v>
      </c>
      <c r="C5453" s="0" t="s">
        <v>10952</v>
      </c>
      <c r="D5453" s="0" t="s">
        <v>129</v>
      </c>
      <c r="E5453" s="161" t="n">
        <v>36526</v>
      </c>
      <c r="F5453" s="161" t="n">
        <v>73050</v>
      </c>
      <c r="G5453" s="0" t="s">
        <v>130</v>
      </c>
    </row>
    <row r="5454" customFormat="false" ht="15" hidden="false" customHeight="false" outlineLevel="0" collapsed="false">
      <c r="A5454" s="0" t="s">
        <v>126</v>
      </c>
      <c r="B5454" s="0" t="s">
        <v>10953</v>
      </c>
      <c r="C5454" s="0" t="s">
        <v>10954</v>
      </c>
      <c r="D5454" s="0" t="s">
        <v>129</v>
      </c>
      <c r="E5454" s="161" t="n">
        <v>42674</v>
      </c>
      <c r="F5454" s="161" t="n">
        <v>73049</v>
      </c>
      <c r="G5454" s="0" t="s">
        <v>130</v>
      </c>
    </row>
    <row r="5455" customFormat="false" ht="15" hidden="false" customHeight="false" outlineLevel="0" collapsed="false">
      <c r="A5455" s="0" t="s">
        <v>126</v>
      </c>
      <c r="B5455" s="0" t="s">
        <v>10955</v>
      </c>
      <c r="C5455" s="0" t="s">
        <v>10956</v>
      </c>
      <c r="D5455" s="0" t="s">
        <v>129</v>
      </c>
      <c r="E5455" s="161" t="n">
        <v>36526</v>
      </c>
      <c r="F5455" s="161" t="n">
        <v>73050</v>
      </c>
      <c r="G5455" s="0" t="s">
        <v>130</v>
      </c>
    </row>
    <row r="5456" customFormat="false" ht="15" hidden="false" customHeight="false" outlineLevel="0" collapsed="false">
      <c r="A5456" s="0" t="s">
        <v>126</v>
      </c>
      <c r="B5456" s="0" t="s">
        <v>10957</v>
      </c>
      <c r="C5456" s="0" t="s">
        <v>10958</v>
      </c>
      <c r="D5456" s="0" t="s">
        <v>129</v>
      </c>
      <c r="E5456" s="161" t="n">
        <v>36526</v>
      </c>
      <c r="F5456" s="161" t="n">
        <v>73050</v>
      </c>
      <c r="G5456" s="0" t="s">
        <v>130</v>
      </c>
    </row>
    <row r="5457" customFormat="false" ht="15" hidden="false" customHeight="false" outlineLevel="0" collapsed="false">
      <c r="A5457" s="0" t="s">
        <v>126</v>
      </c>
      <c r="B5457" s="0" t="s">
        <v>10959</v>
      </c>
      <c r="C5457" s="0" t="s">
        <v>10960</v>
      </c>
      <c r="D5457" s="0" t="s">
        <v>129</v>
      </c>
      <c r="E5457" s="161" t="n">
        <v>36526</v>
      </c>
      <c r="F5457" s="161" t="n">
        <v>73050</v>
      </c>
      <c r="G5457" s="0" t="s">
        <v>130</v>
      </c>
    </row>
    <row r="5458" customFormat="false" ht="15" hidden="false" customHeight="false" outlineLevel="0" collapsed="false">
      <c r="A5458" s="0" t="s">
        <v>126</v>
      </c>
      <c r="B5458" s="0" t="s">
        <v>10961</v>
      </c>
      <c r="C5458" s="0" t="s">
        <v>10962</v>
      </c>
      <c r="D5458" s="0" t="s">
        <v>129</v>
      </c>
      <c r="E5458" s="161" t="n">
        <v>36526</v>
      </c>
      <c r="F5458" s="161" t="n">
        <v>73050</v>
      </c>
      <c r="G5458" s="0" t="s">
        <v>130</v>
      </c>
    </row>
    <row r="5459" customFormat="false" ht="15" hidden="false" customHeight="false" outlineLevel="0" collapsed="false">
      <c r="A5459" s="0" t="s">
        <v>126</v>
      </c>
      <c r="B5459" s="0" t="s">
        <v>10963</v>
      </c>
      <c r="C5459" s="0" t="s">
        <v>10964</v>
      </c>
      <c r="D5459" s="0" t="s">
        <v>129</v>
      </c>
      <c r="E5459" s="161" t="n">
        <v>36526</v>
      </c>
      <c r="F5459" s="161" t="n">
        <v>73050</v>
      </c>
      <c r="G5459" s="0" t="s">
        <v>130</v>
      </c>
    </row>
    <row r="5460" customFormat="false" ht="15" hidden="false" customHeight="false" outlineLevel="0" collapsed="false">
      <c r="A5460" s="0" t="s">
        <v>126</v>
      </c>
      <c r="B5460" s="0" t="s">
        <v>10965</v>
      </c>
      <c r="C5460" s="0" t="s">
        <v>10966</v>
      </c>
      <c r="D5460" s="0" t="s">
        <v>129</v>
      </c>
      <c r="E5460" s="161" t="n">
        <v>36526</v>
      </c>
      <c r="F5460" s="161" t="n">
        <v>73050</v>
      </c>
      <c r="G5460" s="0" t="s">
        <v>130</v>
      </c>
    </row>
    <row r="5461" customFormat="false" ht="15" hidden="false" customHeight="false" outlineLevel="0" collapsed="false">
      <c r="A5461" s="0" t="s">
        <v>126</v>
      </c>
      <c r="B5461" s="0" t="s">
        <v>10967</v>
      </c>
      <c r="C5461" s="0" t="s">
        <v>10968</v>
      </c>
      <c r="D5461" s="0" t="s">
        <v>129</v>
      </c>
      <c r="E5461" s="161" t="n">
        <v>40756</v>
      </c>
      <c r="F5461" s="161" t="n">
        <v>73050</v>
      </c>
      <c r="G5461" s="0" t="s">
        <v>130</v>
      </c>
    </row>
    <row r="5462" customFormat="false" ht="15" hidden="false" customHeight="false" outlineLevel="0" collapsed="false">
      <c r="A5462" s="0" t="s">
        <v>126</v>
      </c>
      <c r="B5462" s="0" t="s">
        <v>10969</v>
      </c>
      <c r="C5462" s="0" t="s">
        <v>10970</v>
      </c>
      <c r="D5462" s="0" t="s">
        <v>129</v>
      </c>
      <c r="E5462" s="161" t="n">
        <v>40756</v>
      </c>
      <c r="F5462" s="161" t="n">
        <v>73050</v>
      </c>
      <c r="G5462" s="0" t="s">
        <v>130</v>
      </c>
    </row>
    <row r="5463" customFormat="false" ht="15" hidden="false" customHeight="false" outlineLevel="0" collapsed="false">
      <c r="A5463" s="0" t="s">
        <v>126</v>
      </c>
      <c r="B5463" s="0" t="s">
        <v>10971</v>
      </c>
      <c r="C5463" s="0" t="s">
        <v>10972</v>
      </c>
      <c r="D5463" s="0" t="s">
        <v>129</v>
      </c>
      <c r="E5463" s="161" t="n">
        <v>41487</v>
      </c>
      <c r="F5463" s="161" t="n">
        <v>73050</v>
      </c>
      <c r="G5463" s="0" t="s">
        <v>130</v>
      </c>
    </row>
    <row r="5464" customFormat="false" ht="15" hidden="false" customHeight="false" outlineLevel="0" collapsed="false">
      <c r="A5464" s="0" t="s">
        <v>126</v>
      </c>
      <c r="B5464" s="0" t="s">
        <v>10973</v>
      </c>
      <c r="C5464" s="0" t="s">
        <v>10974</v>
      </c>
      <c r="D5464" s="0" t="s">
        <v>129</v>
      </c>
      <c r="E5464" s="161" t="n">
        <v>41487</v>
      </c>
      <c r="F5464" s="161" t="n">
        <v>73050</v>
      </c>
      <c r="G5464" s="0" t="s">
        <v>130</v>
      </c>
    </row>
    <row r="5465" customFormat="false" ht="15" hidden="false" customHeight="false" outlineLevel="0" collapsed="false">
      <c r="A5465" s="0" t="s">
        <v>126</v>
      </c>
      <c r="B5465" s="0" t="s">
        <v>10975</v>
      </c>
      <c r="C5465" s="0" t="s">
        <v>10976</v>
      </c>
      <c r="D5465" s="0" t="s">
        <v>129</v>
      </c>
      <c r="E5465" s="161" t="n">
        <v>41487</v>
      </c>
      <c r="F5465" s="161" t="n">
        <v>73050</v>
      </c>
      <c r="G5465" s="0" t="s">
        <v>130</v>
      </c>
    </row>
    <row r="5466" customFormat="false" ht="15" hidden="false" customHeight="false" outlineLevel="0" collapsed="false">
      <c r="A5466" s="0" t="s">
        <v>126</v>
      </c>
      <c r="B5466" s="0" t="s">
        <v>10977</v>
      </c>
      <c r="C5466" s="0" t="s">
        <v>10978</v>
      </c>
      <c r="D5466" s="0" t="s">
        <v>129</v>
      </c>
      <c r="E5466" s="161" t="n">
        <v>41487</v>
      </c>
      <c r="F5466" s="161" t="n">
        <v>73050</v>
      </c>
      <c r="G5466" s="0" t="s">
        <v>130</v>
      </c>
    </row>
    <row r="5467" customFormat="false" ht="15" hidden="false" customHeight="false" outlineLevel="0" collapsed="false">
      <c r="A5467" s="0" t="s">
        <v>126</v>
      </c>
      <c r="B5467" s="0" t="s">
        <v>10979</v>
      </c>
      <c r="C5467" s="0" t="s">
        <v>10980</v>
      </c>
      <c r="D5467" s="0" t="s">
        <v>129</v>
      </c>
      <c r="E5467" s="161" t="n">
        <v>41487</v>
      </c>
      <c r="F5467" s="161" t="n">
        <v>73050</v>
      </c>
      <c r="G5467" s="0" t="s">
        <v>130</v>
      </c>
    </row>
    <row r="5468" customFormat="false" ht="15" hidden="false" customHeight="false" outlineLevel="0" collapsed="false">
      <c r="A5468" s="0" t="s">
        <v>126</v>
      </c>
      <c r="B5468" s="0" t="s">
        <v>10981</v>
      </c>
      <c r="C5468" s="0" t="s">
        <v>10982</v>
      </c>
      <c r="D5468" s="0" t="s">
        <v>129</v>
      </c>
      <c r="E5468" s="161" t="n">
        <v>36526</v>
      </c>
      <c r="F5468" s="161" t="n">
        <v>73050</v>
      </c>
      <c r="G5468" s="0" t="s">
        <v>130</v>
      </c>
    </row>
    <row r="5469" customFormat="false" ht="15" hidden="false" customHeight="false" outlineLevel="0" collapsed="false">
      <c r="A5469" s="0" t="s">
        <v>126</v>
      </c>
      <c r="B5469" s="0" t="s">
        <v>10983</v>
      </c>
      <c r="C5469" s="0" t="s">
        <v>10984</v>
      </c>
      <c r="D5469" s="0" t="s">
        <v>129</v>
      </c>
      <c r="E5469" s="161" t="n">
        <v>36526</v>
      </c>
      <c r="F5469" s="161" t="n">
        <v>73050</v>
      </c>
      <c r="G5469" s="0" t="s">
        <v>130</v>
      </c>
    </row>
    <row r="5470" customFormat="false" ht="15" hidden="false" customHeight="false" outlineLevel="0" collapsed="false">
      <c r="A5470" s="0" t="s">
        <v>126</v>
      </c>
      <c r="B5470" s="0" t="s">
        <v>10985</v>
      </c>
      <c r="C5470" s="0" t="s">
        <v>10986</v>
      </c>
      <c r="D5470" s="0" t="s">
        <v>129</v>
      </c>
      <c r="E5470" s="161" t="n">
        <v>36526</v>
      </c>
      <c r="F5470" s="161" t="n">
        <v>73050</v>
      </c>
      <c r="G5470" s="0" t="s">
        <v>130</v>
      </c>
    </row>
    <row r="5471" customFormat="false" ht="15" hidden="false" customHeight="false" outlineLevel="0" collapsed="false">
      <c r="A5471" s="0" t="s">
        <v>126</v>
      </c>
      <c r="B5471" s="0" t="s">
        <v>10987</v>
      </c>
      <c r="C5471" s="0" t="s">
        <v>10988</v>
      </c>
      <c r="D5471" s="0" t="s">
        <v>129</v>
      </c>
      <c r="E5471" s="161" t="n">
        <v>40756</v>
      </c>
      <c r="F5471" s="161" t="n">
        <v>73050</v>
      </c>
      <c r="G5471" s="0" t="s">
        <v>130</v>
      </c>
    </row>
    <row r="5472" customFormat="false" ht="15" hidden="false" customHeight="false" outlineLevel="0" collapsed="false">
      <c r="A5472" s="0" t="s">
        <v>126</v>
      </c>
      <c r="B5472" s="0" t="s">
        <v>10989</v>
      </c>
      <c r="C5472" s="0" t="s">
        <v>10990</v>
      </c>
      <c r="D5472" s="0" t="s">
        <v>129</v>
      </c>
      <c r="E5472" s="161" t="n">
        <v>40756</v>
      </c>
      <c r="F5472" s="161" t="n">
        <v>73050</v>
      </c>
      <c r="G5472" s="0" t="s">
        <v>130</v>
      </c>
    </row>
    <row r="5473" customFormat="false" ht="15" hidden="false" customHeight="false" outlineLevel="0" collapsed="false">
      <c r="A5473" s="0" t="s">
        <v>126</v>
      </c>
      <c r="B5473" s="0" t="s">
        <v>10991</v>
      </c>
      <c r="C5473" s="0" t="s">
        <v>10992</v>
      </c>
      <c r="D5473" s="0" t="s">
        <v>129</v>
      </c>
      <c r="E5473" s="161" t="n">
        <v>41487</v>
      </c>
      <c r="F5473" s="161" t="n">
        <v>73050</v>
      </c>
      <c r="G5473" s="0" t="s">
        <v>130</v>
      </c>
    </row>
    <row r="5474" customFormat="false" ht="15" hidden="false" customHeight="false" outlineLevel="0" collapsed="false">
      <c r="A5474" s="0" t="s">
        <v>126</v>
      </c>
      <c r="B5474" s="0" t="s">
        <v>10993</v>
      </c>
      <c r="C5474" s="0" t="s">
        <v>10994</v>
      </c>
      <c r="D5474" s="0" t="s">
        <v>129</v>
      </c>
      <c r="E5474" s="161" t="n">
        <v>41487</v>
      </c>
      <c r="F5474" s="161" t="n">
        <v>73050</v>
      </c>
      <c r="G5474" s="0" t="s">
        <v>130</v>
      </c>
    </row>
    <row r="5475" customFormat="false" ht="15" hidden="false" customHeight="false" outlineLevel="0" collapsed="false">
      <c r="A5475" s="0" t="s">
        <v>126</v>
      </c>
      <c r="B5475" s="0" t="s">
        <v>10995</v>
      </c>
      <c r="C5475" s="0" t="s">
        <v>10996</v>
      </c>
      <c r="D5475" s="0" t="s">
        <v>129</v>
      </c>
      <c r="E5475" s="161" t="n">
        <v>41487</v>
      </c>
      <c r="F5475" s="161" t="n">
        <v>73050</v>
      </c>
      <c r="G5475" s="0" t="s">
        <v>130</v>
      </c>
    </row>
    <row r="5476" customFormat="false" ht="15" hidden="false" customHeight="false" outlineLevel="0" collapsed="false">
      <c r="A5476" s="0" t="s">
        <v>126</v>
      </c>
      <c r="B5476" s="0" t="s">
        <v>10997</v>
      </c>
      <c r="C5476" s="0" t="s">
        <v>10998</v>
      </c>
      <c r="D5476" s="0" t="s">
        <v>129</v>
      </c>
      <c r="E5476" s="161" t="n">
        <v>41487</v>
      </c>
      <c r="F5476" s="161" t="n">
        <v>73050</v>
      </c>
      <c r="G5476" s="0" t="s">
        <v>130</v>
      </c>
    </row>
    <row r="5477" customFormat="false" ht="15" hidden="false" customHeight="false" outlineLevel="0" collapsed="false">
      <c r="A5477" s="0" t="s">
        <v>126</v>
      </c>
      <c r="B5477" s="0" t="s">
        <v>10999</v>
      </c>
      <c r="C5477" s="0" t="s">
        <v>11000</v>
      </c>
      <c r="D5477" s="0" t="s">
        <v>129</v>
      </c>
      <c r="E5477" s="161" t="n">
        <v>41487</v>
      </c>
      <c r="F5477" s="161" t="n">
        <v>73050</v>
      </c>
      <c r="G5477" s="0" t="s">
        <v>130</v>
      </c>
    </row>
    <row r="5478" customFormat="false" ht="15" hidden="false" customHeight="false" outlineLevel="0" collapsed="false">
      <c r="A5478" s="0" t="s">
        <v>126</v>
      </c>
      <c r="B5478" s="0" t="s">
        <v>11001</v>
      </c>
      <c r="C5478" s="0" t="s">
        <v>11002</v>
      </c>
      <c r="D5478" s="0" t="s">
        <v>129</v>
      </c>
      <c r="E5478" s="161" t="n">
        <v>41487</v>
      </c>
      <c r="F5478" s="161" t="n">
        <v>73050</v>
      </c>
      <c r="G5478" s="0" t="s">
        <v>130</v>
      </c>
    </row>
    <row r="5479" customFormat="false" ht="15" hidden="false" customHeight="false" outlineLevel="0" collapsed="false">
      <c r="A5479" s="0" t="s">
        <v>126</v>
      </c>
      <c r="B5479" s="0" t="s">
        <v>11003</v>
      </c>
      <c r="C5479" s="0" t="s">
        <v>11004</v>
      </c>
      <c r="D5479" s="0" t="s">
        <v>129</v>
      </c>
      <c r="E5479" s="161" t="n">
        <v>36526</v>
      </c>
      <c r="F5479" s="161" t="n">
        <v>73050</v>
      </c>
      <c r="G5479" s="0" t="s">
        <v>130</v>
      </c>
    </row>
    <row r="5480" customFormat="false" ht="15" hidden="false" customHeight="false" outlineLevel="0" collapsed="false">
      <c r="A5480" s="0" t="s">
        <v>126</v>
      </c>
      <c r="B5480" s="0" t="s">
        <v>11005</v>
      </c>
      <c r="C5480" s="0" t="s">
        <v>11006</v>
      </c>
      <c r="D5480" s="0" t="s">
        <v>129</v>
      </c>
      <c r="E5480" s="161" t="n">
        <v>36526</v>
      </c>
      <c r="F5480" s="161" t="n">
        <v>73050</v>
      </c>
      <c r="G5480" s="0" t="s">
        <v>130</v>
      </c>
    </row>
    <row r="5481" customFormat="false" ht="15" hidden="false" customHeight="false" outlineLevel="0" collapsed="false">
      <c r="A5481" s="0" t="s">
        <v>126</v>
      </c>
      <c r="B5481" s="0" t="s">
        <v>11007</v>
      </c>
      <c r="C5481" s="0" t="s">
        <v>11008</v>
      </c>
      <c r="D5481" s="0" t="s">
        <v>129</v>
      </c>
      <c r="E5481" s="161" t="n">
        <v>42948</v>
      </c>
      <c r="F5481" s="161" t="n">
        <v>73050</v>
      </c>
      <c r="G5481" s="0" t="s">
        <v>130</v>
      </c>
    </row>
    <row r="5482" customFormat="false" ht="15" hidden="false" customHeight="false" outlineLevel="0" collapsed="false">
      <c r="A5482" s="0" t="s">
        <v>126</v>
      </c>
      <c r="B5482" s="0" t="s">
        <v>11009</v>
      </c>
      <c r="C5482" s="0" t="s">
        <v>11010</v>
      </c>
      <c r="D5482" s="0" t="s">
        <v>129</v>
      </c>
      <c r="E5482" s="161" t="n">
        <v>42005</v>
      </c>
      <c r="F5482" s="161" t="n">
        <v>73050</v>
      </c>
      <c r="G5482" s="0" t="s">
        <v>130</v>
      </c>
    </row>
    <row r="5483" customFormat="false" ht="15" hidden="false" customHeight="false" outlineLevel="0" collapsed="false">
      <c r="A5483" s="0" t="s">
        <v>126</v>
      </c>
      <c r="B5483" s="0" t="s">
        <v>11011</v>
      </c>
      <c r="C5483" s="0" t="s">
        <v>11012</v>
      </c>
      <c r="D5483" s="0" t="s">
        <v>129</v>
      </c>
      <c r="E5483" s="161" t="n">
        <v>40756</v>
      </c>
      <c r="F5483" s="161" t="n">
        <v>73050</v>
      </c>
      <c r="G5483" s="0" t="s">
        <v>130</v>
      </c>
    </row>
    <row r="5484" customFormat="false" ht="15" hidden="false" customHeight="false" outlineLevel="0" collapsed="false">
      <c r="A5484" s="0" t="s">
        <v>126</v>
      </c>
      <c r="B5484" s="0" t="s">
        <v>11013</v>
      </c>
      <c r="C5484" s="0" t="s">
        <v>11014</v>
      </c>
      <c r="D5484" s="0" t="s">
        <v>129</v>
      </c>
      <c r="E5484" s="161" t="n">
        <v>40756</v>
      </c>
      <c r="F5484" s="161" t="n">
        <v>73050</v>
      </c>
      <c r="G5484" s="0" t="s">
        <v>130</v>
      </c>
    </row>
    <row r="5485" customFormat="false" ht="15" hidden="false" customHeight="false" outlineLevel="0" collapsed="false">
      <c r="A5485" s="0" t="s">
        <v>126</v>
      </c>
      <c r="B5485" s="0" t="s">
        <v>11015</v>
      </c>
      <c r="C5485" s="0" t="s">
        <v>11016</v>
      </c>
      <c r="D5485" s="0" t="s">
        <v>129</v>
      </c>
      <c r="E5485" s="161" t="n">
        <v>41487</v>
      </c>
      <c r="F5485" s="161" t="n">
        <v>73050</v>
      </c>
      <c r="G5485" s="0" t="s">
        <v>130</v>
      </c>
    </row>
    <row r="5486" customFormat="false" ht="15" hidden="false" customHeight="false" outlineLevel="0" collapsed="false">
      <c r="A5486" s="0" t="s">
        <v>126</v>
      </c>
      <c r="B5486" s="0" t="s">
        <v>11017</v>
      </c>
      <c r="C5486" s="0" t="s">
        <v>11018</v>
      </c>
      <c r="D5486" s="0" t="s">
        <v>129</v>
      </c>
      <c r="E5486" s="161" t="n">
        <v>41852</v>
      </c>
      <c r="F5486" s="161" t="n">
        <v>73050</v>
      </c>
      <c r="G5486" s="0" t="s">
        <v>130</v>
      </c>
    </row>
    <row r="5487" customFormat="false" ht="15" hidden="false" customHeight="false" outlineLevel="0" collapsed="false">
      <c r="A5487" s="0" t="s">
        <v>126</v>
      </c>
      <c r="B5487" s="0" t="s">
        <v>11019</v>
      </c>
      <c r="C5487" s="0" t="s">
        <v>11020</v>
      </c>
      <c r="D5487" s="0" t="s">
        <v>129</v>
      </c>
      <c r="E5487" s="161" t="n">
        <v>41852</v>
      </c>
      <c r="F5487" s="161" t="n">
        <v>73050</v>
      </c>
      <c r="G5487" s="0" t="s">
        <v>130</v>
      </c>
    </row>
    <row r="5488" customFormat="false" ht="15" hidden="false" customHeight="false" outlineLevel="0" collapsed="false">
      <c r="A5488" s="0" t="s">
        <v>126</v>
      </c>
      <c r="B5488" s="0" t="s">
        <v>11021</v>
      </c>
      <c r="C5488" s="0" t="s">
        <v>11022</v>
      </c>
      <c r="D5488" s="0" t="s">
        <v>129</v>
      </c>
      <c r="E5488" s="161" t="n">
        <v>41852</v>
      </c>
      <c r="F5488" s="161" t="n">
        <v>73050</v>
      </c>
      <c r="G5488" s="0" t="s">
        <v>130</v>
      </c>
    </row>
    <row r="5489" customFormat="false" ht="15" hidden="false" customHeight="false" outlineLevel="0" collapsed="false">
      <c r="A5489" s="0" t="s">
        <v>126</v>
      </c>
      <c r="B5489" s="0" t="s">
        <v>11023</v>
      </c>
      <c r="C5489" s="0" t="s">
        <v>11024</v>
      </c>
      <c r="D5489" s="0" t="s">
        <v>129</v>
      </c>
      <c r="E5489" s="161" t="n">
        <v>41852</v>
      </c>
      <c r="F5489" s="161" t="n">
        <v>73050</v>
      </c>
      <c r="G5489" s="0" t="s">
        <v>130</v>
      </c>
    </row>
    <row r="5490" customFormat="false" ht="15" hidden="false" customHeight="false" outlineLevel="0" collapsed="false">
      <c r="A5490" s="0" t="s">
        <v>126</v>
      </c>
      <c r="B5490" s="0" t="s">
        <v>11025</v>
      </c>
      <c r="C5490" s="0" t="s">
        <v>11026</v>
      </c>
      <c r="D5490" s="0" t="s">
        <v>129</v>
      </c>
      <c r="E5490" s="161" t="n">
        <v>36526</v>
      </c>
      <c r="F5490" s="161" t="n">
        <v>73050</v>
      </c>
      <c r="G5490" s="0" t="s">
        <v>130</v>
      </c>
    </row>
    <row r="5491" customFormat="false" ht="15" hidden="false" customHeight="false" outlineLevel="0" collapsed="false">
      <c r="A5491" s="0" t="s">
        <v>126</v>
      </c>
      <c r="B5491" s="0" t="s">
        <v>11027</v>
      </c>
      <c r="C5491" s="0" t="s">
        <v>11028</v>
      </c>
      <c r="D5491" s="0" t="s">
        <v>129</v>
      </c>
      <c r="E5491" s="161" t="n">
        <v>40756</v>
      </c>
      <c r="F5491" s="161" t="n">
        <v>73050</v>
      </c>
      <c r="G5491" s="0" t="s">
        <v>130</v>
      </c>
    </row>
    <row r="5492" customFormat="false" ht="15" hidden="false" customHeight="false" outlineLevel="0" collapsed="false">
      <c r="A5492" s="0" t="s">
        <v>126</v>
      </c>
      <c r="B5492" s="0" t="s">
        <v>11029</v>
      </c>
      <c r="C5492" s="0" t="s">
        <v>11030</v>
      </c>
      <c r="D5492" s="0" t="s">
        <v>129</v>
      </c>
      <c r="E5492" s="161" t="n">
        <v>40756</v>
      </c>
      <c r="F5492" s="161" t="n">
        <v>73050</v>
      </c>
      <c r="G5492" s="0" t="s">
        <v>130</v>
      </c>
    </row>
    <row r="5493" customFormat="false" ht="15" hidden="false" customHeight="false" outlineLevel="0" collapsed="false">
      <c r="A5493" s="0" t="s">
        <v>126</v>
      </c>
      <c r="B5493" s="0" t="s">
        <v>11031</v>
      </c>
      <c r="C5493" s="0" t="s">
        <v>11032</v>
      </c>
      <c r="D5493" s="0" t="s">
        <v>129</v>
      </c>
      <c r="E5493" s="161" t="n">
        <v>41487</v>
      </c>
      <c r="F5493" s="161" t="n">
        <v>73050</v>
      </c>
      <c r="G5493" s="0" t="s">
        <v>130</v>
      </c>
    </row>
    <row r="5494" customFormat="false" ht="15" hidden="false" customHeight="false" outlineLevel="0" collapsed="false">
      <c r="A5494" s="0" t="s">
        <v>126</v>
      </c>
      <c r="B5494" s="0" t="s">
        <v>11033</v>
      </c>
      <c r="C5494" s="0" t="s">
        <v>11034</v>
      </c>
      <c r="D5494" s="0" t="s">
        <v>129</v>
      </c>
      <c r="E5494" s="161" t="n">
        <v>41487</v>
      </c>
      <c r="F5494" s="161" t="n">
        <v>73050</v>
      </c>
      <c r="G5494" s="0" t="s">
        <v>130</v>
      </c>
    </row>
    <row r="5495" customFormat="false" ht="15" hidden="false" customHeight="false" outlineLevel="0" collapsed="false">
      <c r="A5495" s="0" t="s">
        <v>126</v>
      </c>
      <c r="B5495" s="0" t="s">
        <v>11035</v>
      </c>
      <c r="C5495" s="0" t="s">
        <v>11036</v>
      </c>
      <c r="D5495" s="0" t="s">
        <v>129</v>
      </c>
      <c r="E5495" s="161" t="n">
        <v>41487</v>
      </c>
      <c r="F5495" s="161" t="n">
        <v>73050</v>
      </c>
      <c r="G5495" s="0" t="s">
        <v>130</v>
      </c>
    </row>
    <row r="5496" customFormat="false" ht="15" hidden="false" customHeight="false" outlineLevel="0" collapsed="false">
      <c r="A5496" s="0" t="s">
        <v>126</v>
      </c>
      <c r="B5496" s="0" t="s">
        <v>11037</v>
      </c>
      <c r="C5496" s="0" t="s">
        <v>11038</v>
      </c>
      <c r="D5496" s="0" t="s">
        <v>129</v>
      </c>
      <c r="E5496" s="161" t="n">
        <v>42583</v>
      </c>
      <c r="F5496" s="161" t="n">
        <v>73050</v>
      </c>
      <c r="G5496" s="0" t="s">
        <v>130</v>
      </c>
    </row>
    <row r="5497" customFormat="false" ht="15" hidden="false" customHeight="false" outlineLevel="0" collapsed="false">
      <c r="A5497" s="0" t="s">
        <v>126</v>
      </c>
      <c r="B5497" s="0" t="s">
        <v>11039</v>
      </c>
      <c r="C5497" s="0" t="s">
        <v>11040</v>
      </c>
      <c r="D5497" s="0" t="s">
        <v>129</v>
      </c>
      <c r="E5497" s="161" t="n">
        <v>42583</v>
      </c>
      <c r="F5497" s="161" t="n">
        <v>73050</v>
      </c>
      <c r="G5497" s="0" t="s">
        <v>130</v>
      </c>
    </row>
    <row r="5498" customFormat="false" ht="15" hidden="false" customHeight="false" outlineLevel="0" collapsed="false">
      <c r="A5498" s="0" t="s">
        <v>126</v>
      </c>
      <c r="B5498" s="0" t="s">
        <v>11041</v>
      </c>
      <c r="C5498" s="0" t="s">
        <v>11042</v>
      </c>
      <c r="D5498" s="0" t="s">
        <v>129</v>
      </c>
      <c r="E5498" s="161" t="n">
        <v>42583</v>
      </c>
      <c r="F5498" s="161" t="n">
        <v>73050</v>
      </c>
      <c r="G5498" s="0" t="s">
        <v>130</v>
      </c>
    </row>
    <row r="5499" customFormat="false" ht="15" hidden="false" customHeight="false" outlineLevel="0" collapsed="false">
      <c r="A5499" s="0" t="s">
        <v>126</v>
      </c>
      <c r="B5499" s="0" t="s">
        <v>11043</v>
      </c>
      <c r="C5499" s="0" t="s">
        <v>11044</v>
      </c>
      <c r="D5499" s="0" t="s">
        <v>129</v>
      </c>
      <c r="E5499" s="161" t="n">
        <v>36526</v>
      </c>
      <c r="F5499" s="161" t="n">
        <v>73050</v>
      </c>
      <c r="G5499" s="0" t="s">
        <v>130</v>
      </c>
    </row>
    <row r="5500" customFormat="false" ht="15" hidden="false" customHeight="false" outlineLevel="0" collapsed="false">
      <c r="A5500" s="0" t="s">
        <v>126</v>
      </c>
      <c r="B5500" s="0" t="s">
        <v>11045</v>
      </c>
      <c r="C5500" s="0" t="s">
        <v>11046</v>
      </c>
      <c r="D5500" s="0" t="s">
        <v>129</v>
      </c>
      <c r="E5500" s="161" t="n">
        <v>41640</v>
      </c>
      <c r="F5500" s="161" t="n">
        <v>73050</v>
      </c>
      <c r="G5500" s="0" t="s">
        <v>130</v>
      </c>
    </row>
    <row r="5501" customFormat="false" ht="15" hidden="false" customHeight="false" outlineLevel="0" collapsed="false">
      <c r="A5501" s="0" t="s">
        <v>126</v>
      </c>
      <c r="B5501" s="0" t="s">
        <v>11047</v>
      </c>
      <c r="C5501" s="0" t="s">
        <v>11048</v>
      </c>
      <c r="D5501" s="0" t="s">
        <v>129</v>
      </c>
      <c r="E5501" s="161" t="n">
        <v>43313</v>
      </c>
      <c r="F5501" s="161" t="n">
        <v>73050</v>
      </c>
      <c r="G5501" s="0" t="s">
        <v>130</v>
      </c>
    </row>
    <row r="5502" customFormat="false" ht="15" hidden="false" customHeight="false" outlineLevel="0" collapsed="false">
      <c r="A5502" s="0" t="s">
        <v>126</v>
      </c>
      <c r="B5502" s="0" t="s">
        <v>11049</v>
      </c>
      <c r="C5502" s="0" t="s">
        <v>11050</v>
      </c>
      <c r="D5502" s="0" t="s">
        <v>129</v>
      </c>
      <c r="E5502" s="161" t="n">
        <v>43313</v>
      </c>
      <c r="F5502" s="161" t="n">
        <v>73050</v>
      </c>
      <c r="G5502" s="0" t="s">
        <v>130</v>
      </c>
    </row>
    <row r="5503" customFormat="false" ht="15" hidden="false" customHeight="false" outlineLevel="0" collapsed="false">
      <c r="A5503" s="0" t="s">
        <v>126</v>
      </c>
      <c r="B5503" s="0" t="s">
        <v>11051</v>
      </c>
      <c r="C5503" s="0" t="s">
        <v>11052</v>
      </c>
      <c r="D5503" s="0" t="s">
        <v>129</v>
      </c>
      <c r="E5503" s="161" t="n">
        <v>43132</v>
      </c>
      <c r="F5503" s="161" t="n">
        <v>73050</v>
      </c>
      <c r="G5503" s="0" t="s">
        <v>130</v>
      </c>
    </row>
    <row r="5504" customFormat="false" ht="15" hidden="false" customHeight="false" outlineLevel="0" collapsed="false">
      <c r="A5504" s="0" t="s">
        <v>126</v>
      </c>
      <c r="B5504" s="0" t="s">
        <v>11053</v>
      </c>
      <c r="C5504" s="0" t="s">
        <v>11054</v>
      </c>
      <c r="D5504" s="0" t="s">
        <v>129</v>
      </c>
      <c r="E5504" s="161" t="n">
        <v>40725</v>
      </c>
      <c r="F5504" s="161" t="n">
        <v>73050</v>
      </c>
      <c r="G5504" s="0" t="s">
        <v>130</v>
      </c>
    </row>
    <row r="5505" customFormat="false" ht="15" hidden="false" customHeight="false" outlineLevel="0" collapsed="false">
      <c r="A5505" s="0" t="s">
        <v>126</v>
      </c>
      <c r="B5505" s="0" t="s">
        <v>11055</v>
      </c>
      <c r="C5505" s="0" t="s">
        <v>11056</v>
      </c>
      <c r="D5505" s="0" t="s">
        <v>129</v>
      </c>
      <c r="E5505" s="161" t="n">
        <v>40725</v>
      </c>
      <c r="F5505" s="161" t="n">
        <v>73050</v>
      </c>
      <c r="G5505" s="0" t="s">
        <v>130</v>
      </c>
    </row>
    <row r="5506" customFormat="false" ht="15" hidden="false" customHeight="false" outlineLevel="0" collapsed="false">
      <c r="A5506" s="0" t="s">
        <v>126</v>
      </c>
      <c r="B5506" s="0" t="s">
        <v>11057</v>
      </c>
      <c r="C5506" s="0" t="s">
        <v>11058</v>
      </c>
      <c r="D5506" s="0" t="s">
        <v>129</v>
      </c>
      <c r="E5506" s="161" t="n">
        <v>40725</v>
      </c>
      <c r="F5506" s="161" t="n">
        <v>73050</v>
      </c>
      <c r="G5506" s="0" t="s">
        <v>130</v>
      </c>
    </row>
    <row r="5507" customFormat="false" ht="15" hidden="false" customHeight="false" outlineLevel="0" collapsed="false">
      <c r="A5507" s="0" t="s">
        <v>126</v>
      </c>
      <c r="B5507" s="0" t="s">
        <v>11059</v>
      </c>
      <c r="C5507" s="0" t="s">
        <v>11060</v>
      </c>
      <c r="D5507" s="0" t="s">
        <v>129</v>
      </c>
      <c r="E5507" s="161" t="n">
        <v>40725</v>
      </c>
      <c r="F5507" s="161" t="n">
        <v>73050</v>
      </c>
      <c r="G5507" s="0" t="s">
        <v>130</v>
      </c>
    </row>
    <row r="5508" customFormat="false" ht="15" hidden="false" customHeight="false" outlineLevel="0" collapsed="false">
      <c r="A5508" s="0" t="s">
        <v>126</v>
      </c>
      <c r="B5508" s="0" t="s">
        <v>11061</v>
      </c>
      <c r="C5508" s="0" t="s">
        <v>11062</v>
      </c>
      <c r="D5508" s="0" t="s">
        <v>129</v>
      </c>
      <c r="E5508" s="161" t="n">
        <v>40725</v>
      </c>
      <c r="F5508" s="161" t="n">
        <v>73050</v>
      </c>
      <c r="G5508" s="0" t="s">
        <v>130</v>
      </c>
    </row>
    <row r="5509" customFormat="false" ht="15" hidden="false" customHeight="false" outlineLevel="0" collapsed="false">
      <c r="A5509" s="0" t="s">
        <v>126</v>
      </c>
      <c r="B5509" s="0" t="s">
        <v>11063</v>
      </c>
      <c r="C5509" s="0" t="s">
        <v>11064</v>
      </c>
      <c r="D5509" s="0" t="s">
        <v>129</v>
      </c>
      <c r="E5509" s="161" t="n">
        <v>40725</v>
      </c>
      <c r="F5509" s="161" t="n">
        <v>73050</v>
      </c>
      <c r="G5509" s="0" t="s">
        <v>130</v>
      </c>
    </row>
    <row r="5510" customFormat="false" ht="15" hidden="false" customHeight="false" outlineLevel="0" collapsed="false">
      <c r="A5510" s="0" t="s">
        <v>126</v>
      </c>
      <c r="B5510" s="0" t="s">
        <v>11065</v>
      </c>
      <c r="C5510" s="0" t="s">
        <v>11066</v>
      </c>
      <c r="D5510" s="0" t="s">
        <v>129</v>
      </c>
      <c r="E5510" s="161" t="n">
        <v>40725</v>
      </c>
      <c r="F5510" s="161" t="n">
        <v>73050</v>
      </c>
      <c r="G5510" s="0" t="s">
        <v>130</v>
      </c>
    </row>
    <row r="5511" customFormat="false" ht="15" hidden="false" customHeight="false" outlineLevel="0" collapsed="false">
      <c r="A5511" s="0" t="s">
        <v>126</v>
      </c>
      <c r="B5511" s="0" t="s">
        <v>11067</v>
      </c>
      <c r="C5511" s="0" t="s">
        <v>11068</v>
      </c>
      <c r="D5511" s="0" t="s">
        <v>129</v>
      </c>
      <c r="E5511" s="161" t="n">
        <v>40725</v>
      </c>
      <c r="F5511" s="161" t="n">
        <v>73050</v>
      </c>
      <c r="G5511" s="0" t="s">
        <v>130</v>
      </c>
    </row>
    <row r="5512" customFormat="false" ht="15" hidden="false" customHeight="false" outlineLevel="0" collapsed="false">
      <c r="A5512" s="0" t="s">
        <v>126</v>
      </c>
      <c r="B5512" s="0" t="s">
        <v>11069</v>
      </c>
      <c r="C5512" s="0" t="s">
        <v>11070</v>
      </c>
      <c r="D5512" s="0" t="s">
        <v>129</v>
      </c>
      <c r="E5512" s="161" t="n">
        <v>40725</v>
      </c>
      <c r="F5512" s="161" t="n">
        <v>73050</v>
      </c>
      <c r="G5512" s="0" t="s">
        <v>130</v>
      </c>
    </row>
    <row r="5513" customFormat="false" ht="15" hidden="false" customHeight="false" outlineLevel="0" collapsed="false">
      <c r="A5513" s="0" t="s">
        <v>126</v>
      </c>
      <c r="B5513" s="0" t="s">
        <v>11071</v>
      </c>
      <c r="C5513" s="0" t="s">
        <v>11072</v>
      </c>
      <c r="D5513" s="0" t="s">
        <v>129</v>
      </c>
      <c r="E5513" s="161" t="n">
        <v>40725</v>
      </c>
      <c r="F5513" s="161" t="n">
        <v>73050</v>
      </c>
      <c r="G5513" s="0" t="s">
        <v>130</v>
      </c>
    </row>
    <row r="5514" customFormat="false" ht="15" hidden="false" customHeight="false" outlineLevel="0" collapsed="false">
      <c r="A5514" s="0" t="s">
        <v>126</v>
      </c>
      <c r="B5514" s="0" t="s">
        <v>11073</v>
      </c>
      <c r="C5514" s="0" t="s">
        <v>11074</v>
      </c>
      <c r="D5514" s="0" t="s">
        <v>129</v>
      </c>
      <c r="E5514" s="161" t="n">
        <v>40725</v>
      </c>
      <c r="F5514" s="161" t="n">
        <v>73050</v>
      </c>
      <c r="G5514" s="0" t="s">
        <v>130</v>
      </c>
    </row>
    <row r="5515" customFormat="false" ht="15" hidden="false" customHeight="false" outlineLevel="0" collapsed="false">
      <c r="A5515" s="0" t="s">
        <v>126</v>
      </c>
      <c r="B5515" s="0" t="s">
        <v>11075</v>
      </c>
      <c r="C5515" s="0" t="s">
        <v>11076</v>
      </c>
      <c r="D5515" s="0" t="s">
        <v>129</v>
      </c>
      <c r="E5515" s="161" t="n">
        <v>40725</v>
      </c>
      <c r="F5515" s="161" t="n">
        <v>73050</v>
      </c>
      <c r="G5515" s="0" t="s">
        <v>130</v>
      </c>
    </row>
    <row r="5516" customFormat="false" ht="15" hidden="false" customHeight="false" outlineLevel="0" collapsed="false">
      <c r="A5516" s="0" t="s">
        <v>126</v>
      </c>
      <c r="B5516" s="0" t="s">
        <v>11077</v>
      </c>
      <c r="C5516" s="0" t="s">
        <v>11078</v>
      </c>
      <c r="D5516" s="0" t="s">
        <v>129</v>
      </c>
      <c r="E5516" s="161" t="n">
        <v>40725</v>
      </c>
      <c r="F5516" s="161" t="n">
        <v>73050</v>
      </c>
      <c r="G5516" s="0" t="s">
        <v>130</v>
      </c>
    </row>
    <row r="5517" customFormat="false" ht="15" hidden="false" customHeight="false" outlineLevel="0" collapsed="false">
      <c r="A5517" s="0" t="s">
        <v>126</v>
      </c>
      <c r="B5517" s="0" t="s">
        <v>11079</v>
      </c>
      <c r="C5517" s="0" t="s">
        <v>11080</v>
      </c>
      <c r="D5517" s="0" t="s">
        <v>129</v>
      </c>
      <c r="E5517" s="161" t="n">
        <v>40725</v>
      </c>
      <c r="F5517" s="161" t="n">
        <v>73050</v>
      </c>
      <c r="G5517" s="0" t="s">
        <v>130</v>
      </c>
    </row>
    <row r="5518" customFormat="false" ht="15" hidden="false" customHeight="false" outlineLevel="0" collapsed="false">
      <c r="A5518" s="0" t="s">
        <v>126</v>
      </c>
      <c r="B5518" s="0" t="s">
        <v>11081</v>
      </c>
      <c r="C5518" s="0" t="s">
        <v>11082</v>
      </c>
      <c r="D5518" s="0" t="s">
        <v>129</v>
      </c>
      <c r="E5518" s="161" t="n">
        <v>40725</v>
      </c>
      <c r="F5518" s="161" t="n">
        <v>73050</v>
      </c>
      <c r="G5518" s="0" t="s">
        <v>130</v>
      </c>
    </row>
    <row r="5519" customFormat="false" ht="15" hidden="false" customHeight="false" outlineLevel="0" collapsed="false">
      <c r="A5519" s="0" t="s">
        <v>126</v>
      </c>
      <c r="B5519" s="0" t="s">
        <v>11083</v>
      </c>
      <c r="C5519" s="0" t="s">
        <v>11084</v>
      </c>
      <c r="D5519" s="0" t="s">
        <v>129</v>
      </c>
      <c r="E5519" s="161" t="n">
        <v>40725</v>
      </c>
      <c r="F5519" s="161" t="n">
        <v>73050</v>
      </c>
      <c r="G5519" s="0" t="s">
        <v>130</v>
      </c>
    </row>
    <row r="5520" customFormat="false" ht="15" hidden="false" customHeight="false" outlineLevel="0" collapsed="false">
      <c r="A5520" s="0" t="s">
        <v>126</v>
      </c>
      <c r="B5520" s="0" t="s">
        <v>11085</v>
      </c>
      <c r="C5520" s="0" t="s">
        <v>11086</v>
      </c>
      <c r="D5520" s="0" t="s">
        <v>129</v>
      </c>
      <c r="E5520" s="161" t="n">
        <v>40725</v>
      </c>
      <c r="F5520" s="161" t="n">
        <v>73050</v>
      </c>
      <c r="G5520" s="0" t="s">
        <v>130</v>
      </c>
    </row>
    <row r="5521" customFormat="false" ht="15" hidden="false" customHeight="false" outlineLevel="0" collapsed="false">
      <c r="A5521" s="0" t="s">
        <v>126</v>
      </c>
      <c r="B5521" s="0" t="s">
        <v>11087</v>
      </c>
      <c r="C5521" s="0" t="s">
        <v>11088</v>
      </c>
      <c r="D5521" s="0" t="s">
        <v>129</v>
      </c>
      <c r="E5521" s="161" t="n">
        <v>40725</v>
      </c>
      <c r="F5521" s="161" t="n">
        <v>73050</v>
      </c>
      <c r="G5521" s="0" t="s">
        <v>130</v>
      </c>
    </row>
    <row r="5522" customFormat="false" ht="15" hidden="false" customHeight="false" outlineLevel="0" collapsed="false">
      <c r="A5522" s="0" t="s">
        <v>126</v>
      </c>
      <c r="B5522" s="0" t="s">
        <v>11089</v>
      </c>
      <c r="C5522" s="0" t="s">
        <v>11090</v>
      </c>
      <c r="D5522" s="0" t="s">
        <v>129</v>
      </c>
      <c r="E5522" s="161" t="n">
        <v>40725</v>
      </c>
      <c r="F5522" s="161" t="n">
        <v>73050</v>
      </c>
      <c r="G5522" s="0" t="s">
        <v>130</v>
      </c>
    </row>
    <row r="5523" customFormat="false" ht="15" hidden="false" customHeight="false" outlineLevel="0" collapsed="false">
      <c r="A5523" s="0" t="s">
        <v>126</v>
      </c>
      <c r="B5523" s="0" t="s">
        <v>11091</v>
      </c>
      <c r="C5523" s="0" t="s">
        <v>11092</v>
      </c>
      <c r="D5523" s="0" t="s">
        <v>129</v>
      </c>
      <c r="E5523" s="161" t="n">
        <v>40725</v>
      </c>
      <c r="F5523" s="161" t="n">
        <v>73050</v>
      </c>
      <c r="G5523" s="0" t="s">
        <v>130</v>
      </c>
    </row>
    <row r="5524" customFormat="false" ht="15" hidden="false" customHeight="false" outlineLevel="0" collapsed="false">
      <c r="A5524" s="0" t="s">
        <v>126</v>
      </c>
      <c r="B5524" s="0" t="s">
        <v>11093</v>
      </c>
      <c r="C5524" s="0" t="s">
        <v>11094</v>
      </c>
      <c r="D5524" s="0" t="s">
        <v>129</v>
      </c>
      <c r="E5524" s="161" t="n">
        <v>40725</v>
      </c>
      <c r="F5524" s="161" t="n">
        <v>73050</v>
      </c>
      <c r="G5524" s="0" t="s">
        <v>130</v>
      </c>
    </row>
    <row r="5525" customFormat="false" ht="15" hidden="false" customHeight="false" outlineLevel="0" collapsed="false">
      <c r="A5525" s="0" t="s">
        <v>126</v>
      </c>
      <c r="B5525" s="0" t="s">
        <v>11095</v>
      </c>
      <c r="C5525" s="0" t="s">
        <v>11096</v>
      </c>
      <c r="D5525" s="0" t="s">
        <v>129</v>
      </c>
      <c r="E5525" s="161" t="n">
        <v>40725</v>
      </c>
      <c r="F5525" s="161" t="n">
        <v>73050</v>
      </c>
      <c r="G5525" s="0" t="s">
        <v>130</v>
      </c>
    </row>
    <row r="5526" customFormat="false" ht="15" hidden="false" customHeight="false" outlineLevel="0" collapsed="false">
      <c r="A5526" s="0" t="s">
        <v>126</v>
      </c>
      <c r="B5526" s="0" t="s">
        <v>11097</v>
      </c>
      <c r="C5526" s="0" t="s">
        <v>11098</v>
      </c>
      <c r="D5526" s="0" t="s">
        <v>129</v>
      </c>
      <c r="E5526" s="161" t="n">
        <v>40725</v>
      </c>
      <c r="F5526" s="161" t="n">
        <v>73050</v>
      </c>
      <c r="G5526" s="0" t="s">
        <v>130</v>
      </c>
    </row>
    <row r="5527" customFormat="false" ht="15" hidden="false" customHeight="false" outlineLevel="0" collapsed="false">
      <c r="A5527" s="0" t="s">
        <v>126</v>
      </c>
      <c r="B5527" s="0" t="s">
        <v>11099</v>
      </c>
      <c r="C5527" s="0" t="s">
        <v>11100</v>
      </c>
      <c r="D5527" s="0" t="s">
        <v>129</v>
      </c>
      <c r="E5527" s="161" t="n">
        <v>40725</v>
      </c>
      <c r="F5527" s="161" t="n">
        <v>73050</v>
      </c>
      <c r="G5527" s="0" t="s">
        <v>130</v>
      </c>
    </row>
    <row r="5528" customFormat="false" ht="15" hidden="false" customHeight="false" outlineLevel="0" collapsed="false">
      <c r="A5528" s="0" t="s">
        <v>126</v>
      </c>
      <c r="B5528" s="0" t="s">
        <v>11101</v>
      </c>
      <c r="C5528" s="0" t="s">
        <v>11102</v>
      </c>
      <c r="D5528" s="0" t="s">
        <v>129</v>
      </c>
      <c r="E5528" s="161" t="n">
        <v>40725</v>
      </c>
      <c r="F5528" s="161" t="n">
        <v>73050</v>
      </c>
      <c r="G5528" s="0" t="s">
        <v>130</v>
      </c>
    </row>
    <row r="5529" customFormat="false" ht="15" hidden="false" customHeight="false" outlineLevel="0" collapsed="false">
      <c r="A5529" s="0" t="s">
        <v>126</v>
      </c>
      <c r="B5529" s="0" t="s">
        <v>11103</v>
      </c>
      <c r="C5529" s="0" t="s">
        <v>11104</v>
      </c>
      <c r="D5529" s="0" t="s">
        <v>129</v>
      </c>
      <c r="E5529" s="161" t="n">
        <v>40725</v>
      </c>
      <c r="F5529" s="161" t="n">
        <v>73050</v>
      </c>
      <c r="G5529" s="0" t="s">
        <v>130</v>
      </c>
    </row>
    <row r="5530" customFormat="false" ht="15" hidden="false" customHeight="false" outlineLevel="0" collapsed="false">
      <c r="A5530" s="0" t="s">
        <v>126</v>
      </c>
      <c r="B5530" s="0" t="s">
        <v>11105</v>
      </c>
      <c r="C5530" s="0" t="s">
        <v>11106</v>
      </c>
      <c r="D5530" s="0" t="s">
        <v>129</v>
      </c>
      <c r="E5530" s="161" t="n">
        <v>40725</v>
      </c>
      <c r="F5530" s="161" t="n">
        <v>73050</v>
      </c>
      <c r="G5530" s="0" t="s">
        <v>130</v>
      </c>
    </row>
    <row r="5531" customFormat="false" ht="15" hidden="false" customHeight="false" outlineLevel="0" collapsed="false">
      <c r="A5531" s="0" t="s">
        <v>126</v>
      </c>
      <c r="B5531" s="0" t="s">
        <v>11107</v>
      </c>
      <c r="C5531" s="0" t="s">
        <v>11108</v>
      </c>
      <c r="D5531" s="0" t="s">
        <v>129</v>
      </c>
      <c r="E5531" s="161" t="n">
        <v>40725</v>
      </c>
      <c r="F5531" s="161" t="n">
        <v>73050</v>
      </c>
      <c r="G5531" s="0" t="s">
        <v>130</v>
      </c>
    </row>
    <row r="5532" customFormat="false" ht="15" hidden="false" customHeight="false" outlineLevel="0" collapsed="false">
      <c r="A5532" s="0" t="s">
        <v>126</v>
      </c>
      <c r="B5532" s="0" t="s">
        <v>11109</v>
      </c>
      <c r="C5532" s="0" t="s">
        <v>11110</v>
      </c>
      <c r="D5532" s="0" t="s">
        <v>129</v>
      </c>
      <c r="E5532" s="161" t="n">
        <v>40725</v>
      </c>
      <c r="F5532" s="161" t="n">
        <v>73050</v>
      </c>
      <c r="G5532" s="0" t="s">
        <v>130</v>
      </c>
    </row>
    <row r="5533" customFormat="false" ht="15" hidden="false" customHeight="false" outlineLevel="0" collapsed="false">
      <c r="A5533" s="0" t="s">
        <v>126</v>
      </c>
      <c r="B5533" s="0" t="s">
        <v>11111</v>
      </c>
      <c r="C5533" s="0" t="s">
        <v>11112</v>
      </c>
      <c r="D5533" s="0" t="s">
        <v>129</v>
      </c>
      <c r="E5533" s="161" t="n">
        <v>40725</v>
      </c>
      <c r="F5533" s="161" t="n">
        <v>73050</v>
      </c>
      <c r="G5533" s="0" t="s">
        <v>130</v>
      </c>
    </row>
    <row r="5534" customFormat="false" ht="15" hidden="false" customHeight="false" outlineLevel="0" collapsed="false">
      <c r="A5534" s="0" t="s">
        <v>11113</v>
      </c>
      <c r="B5534" s="0" t="s">
        <v>11114</v>
      </c>
      <c r="C5534" s="0" t="s">
        <v>11115</v>
      </c>
      <c r="D5534" s="0" t="s">
        <v>129</v>
      </c>
      <c r="E5534" s="161" t="n">
        <v>40725</v>
      </c>
      <c r="F5534" s="161" t="n">
        <v>73050</v>
      </c>
      <c r="G5534" s="0" t="s">
        <v>130</v>
      </c>
    </row>
    <row r="5535" customFormat="false" ht="15" hidden="false" customHeight="false" outlineLevel="0" collapsed="false">
      <c r="E5535" s="161"/>
      <c r="F5535" s="161"/>
    </row>
    <row r="5536" customFormat="false" ht="15" hidden="false" customHeight="false" outlineLevel="0" collapsed="false">
      <c r="E5536" s="161"/>
      <c r="F5536" s="161"/>
    </row>
    <row r="5537" customFormat="false" ht="15" hidden="false" customHeight="false" outlineLevel="0" collapsed="false">
      <c r="E5537" s="161"/>
      <c r="F5537" s="161"/>
    </row>
    <row r="5538" customFormat="false" ht="15" hidden="false" customHeight="false" outlineLevel="0" collapsed="false">
      <c r="E5538" s="161"/>
      <c r="F5538" s="161"/>
    </row>
    <row r="5539" customFormat="false" ht="15" hidden="false" customHeight="false" outlineLevel="0" collapsed="false">
      <c r="E5539" s="161"/>
      <c r="F5539" s="161"/>
    </row>
    <row r="5540" s="149" customFormat="true" ht="15" hidden="false" customHeight="false" outlineLevel="0" collapsed="false">
      <c r="B5540" s="0"/>
      <c r="C5540" s="0"/>
      <c r="D5540" s="0"/>
      <c r="E5540" s="161"/>
      <c r="F5540" s="161"/>
      <c r="G5540" s="0"/>
    </row>
    <row r="5541" customFormat="false" ht="15" hidden="false" customHeight="false" outlineLevel="0" collapsed="false">
      <c r="E5541" s="161"/>
      <c r="F5541" s="161"/>
    </row>
    <row r="5542" customFormat="false" ht="15" hidden="false" customHeight="false" outlineLevel="0" collapsed="false">
      <c r="E5542" s="161"/>
      <c r="F5542" s="161"/>
    </row>
    <row r="5543" customFormat="false" ht="15" hidden="false" customHeight="false" outlineLevel="0" collapsed="false">
      <c r="E5543" s="161"/>
      <c r="F5543" s="161"/>
    </row>
    <row r="5544" customFormat="false" ht="15" hidden="false" customHeight="false" outlineLevel="0" collapsed="false">
      <c r="E5544" s="161"/>
      <c r="F5544" s="161"/>
    </row>
    <row r="5545" customFormat="false" ht="15" hidden="false" customHeight="false" outlineLevel="0" collapsed="false">
      <c r="E5545" s="161"/>
      <c r="F5545" s="161"/>
    </row>
    <row r="5546" customFormat="false" ht="15" hidden="false" customHeight="false" outlineLevel="0" collapsed="false">
      <c r="E5546" s="161"/>
      <c r="F5546" s="161"/>
    </row>
    <row r="5547" customFormat="false" ht="15" hidden="false" customHeight="false" outlineLevel="0" collapsed="false">
      <c r="E5547" s="161"/>
      <c r="F5547" s="161"/>
    </row>
    <row r="5548" customFormat="false" ht="15" hidden="false" customHeight="false" outlineLevel="0" collapsed="false">
      <c r="E5548" s="161"/>
      <c r="F5548" s="161"/>
    </row>
    <row r="5549" customFormat="false" ht="15" hidden="false" customHeight="false" outlineLevel="0" collapsed="false">
      <c r="E5549" s="161"/>
      <c r="F5549" s="161"/>
    </row>
    <row r="5550" customFormat="false" ht="15" hidden="false" customHeight="false" outlineLevel="0" collapsed="false">
      <c r="E5550" s="161"/>
      <c r="F5550" s="161"/>
    </row>
    <row r="5551" customFormat="false" ht="15" hidden="false" customHeight="false" outlineLevel="0" collapsed="false">
      <c r="E5551" s="161"/>
      <c r="F5551" s="161"/>
    </row>
    <row r="5552" customFormat="false" ht="15" hidden="false" customHeight="false" outlineLevel="0" collapsed="false">
      <c r="E5552" s="161"/>
      <c r="F5552" s="161"/>
    </row>
    <row r="5553" customFormat="false" ht="15" hidden="false" customHeight="false" outlineLevel="0" collapsed="false">
      <c r="E5553" s="161"/>
      <c r="F5553" s="161"/>
    </row>
    <row r="5554" customFormat="false" ht="15" hidden="false" customHeight="false" outlineLevel="0" collapsed="false">
      <c r="E5554" s="161"/>
      <c r="F5554" s="161"/>
    </row>
    <row r="5555" customFormat="false" ht="15" hidden="false" customHeight="false" outlineLevel="0" collapsed="false">
      <c r="E5555" s="161"/>
      <c r="F5555" s="161"/>
    </row>
    <row r="5556" customFormat="false" ht="15" hidden="false" customHeight="false" outlineLevel="0" collapsed="false">
      <c r="E5556" s="161"/>
      <c r="F5556" s="161"/>
    </row>
    <row r="5557" customFormat="false" ht="15" hidden="false" customHeight="false" outlineLevel="0" collapsed="false">
      <c r="E5557" s="161"/>
      <c r="F5557" s="161"/>
    </row>
    <row r="5558" customFormat="false" ht="15" hidden="false" customHeight="false" outlineLevel="0" collapsed="false">
      <c r="E5558" s="161"/>
      <c r="F5558" s="161"/>
    </row>
    <row r="5559" customFormat="false" ht="15" hidden="false" customHeight="false" outlineLevel="0" collapsed="false">
      <c r="E5559" s="161"/>
      <c r="F5559" s="161"/>
    </row>
    <row r="5560" customFormat="false" ht="15" hidden="false" customHeight="false" outlineLevel="0" collapsed="false">
      <c r="E5560" s="161"/>
      <c r="F5560" s="161"/>
    </row>
    <row r="5561" customFormat="false" ht="15" hidden="false" customHeight="false" outlineLevel="0" collapsed="false">
      <c r="E5561" s="161"/>
      <c r="F5561" s="161"/>
    </row>
    <row r="5562" customFormat="false" ht="15" hidden="false" customHeight="false" outlineLevel="0" collapsed="false">
      <c r="E5562" s="161"/>
      <c r="F5562" s="161"/>
    </row>
    <row r="5563" customFormat="false" ht="15" hidden="false" customHeight="false" outlineLevel="0" collapsed="false">
      <c r="E5563" s="161"/>
      <c r="F5563" s="161"/>
    </row>
    <row r="5564" customFormat="false" ht="15" hidden="false" customHeight="false" outlineLevel="0" collapsed="false">
      <c r="E5564" s="161"/>
      <c r="F5564" s="161"/>
    </row>
    <row r="5565" customFormat="false" ht="15" hidden="false" customHeight="false" outlineLevel="0" collapsed="false">
      <c r="E5565" s="161"/>
      <c r="F5565" s="161"/>
    </row>
    <row r="5566" customFormat="false" ht="15" hidden="false" customHeight="false" outlineLevel="0" collapsed="false">
      <c r="E5566" s="161"/>
      <c r="F5566" s="161"/>
    </row>
    <row r="5567" customFormat="false" ht="15" hidden="false" customHeight="false" outlineLevel="0" collapsed="false">
      <c r="E5567" s="161"/>
      <c r="F5567" s="161"/>
    </row>
    <row r="5568" customFormat="false" ht="15" hidden="false" customHeight="false" outlineLevel="0" collapsed="false">
      <c r="E5568" s="161"/>
      <c r="F5568" s="161"/>
    </row>
    <row r="5569" customFormat="false" ht="15" hidden="false" customHeight="false" outlineLevel="0" collapsed="false">
      <c r="E5569" s="161"/>
      <c r="F5569" s="161"/>
    </row>
    <row r="5570" customFormat="false" ht="15" hidden="false" customHeight="false" outlineLevel="0" collapsed="false">
      <c r="E5570" s="161"/>
      <c r="F5570" s="161"/>
    </row>
    <row r="5571" customFormat="false" ht="15" hidden="false" customHeight="false" outlineLevel="0" collapsed="false">
      <c r="E5571" s="161"/>
      <c r="F5571" s="161"/>
    </row>
    <row r="5572" customFormat="false" ht="15" hidden="false" customHeight="false" outlineLevel="0" collapsed="false">
      <c r="E5572" s="161"/>
      <c r="F5572" s="161"/>
    </row>
    <row r="5573" customFormat="false" ht="15" hidden="false" customHeight="false" outlineLevel="0" collapsed="false">
      <c r="E5573" s="161"/>
      <c r="F5573" s="161"/>
    </row>
    <row r="5574" customFormat="false" ht="15" hidden="false" customHeight="false" outlineLevel="0" collapsed="false">
      <c r="E5574" s="161"/>
      <c r="F5574" s="161"/>
    </row>
    <row r="5575" customFormat="false" ht="15" hidden="false" customHeight="false" outlineLevel="0" collapsed="false">
      <c r="E5575" s="161"/>
      <c r="F5575" s="161"/>
    </row>
    <row r="5576" customFormat="false" ht="15" hidden="false" customHeight="false" outlineLevel="0" collapsed="false">
      <c r="E5576" s="161"/>
      <c r="F5576" s="161"/>
    </row>
    <row r="5577" customFormat="false" ht="15" hidden="false" customHeight="false" outlineLevel="0" collapsed="false">
      <c r="E5577" s="161"/>
      <c r="F5577" s="161"/>
    </row>
    <row r="5578" customFormat="false" ht="15" hidden="false" customHeight="false" outlineLevel="0" collapsed="false">
      <c r="E5578" s="161"/>
      <c r="F5578" s="161"/>
    </row>
    <row r="5579" customFormat="false" ht="15" hidden="false" customHeight="false" outlineLevel="0" collapsed="false">
      <c r="E5579" s="161"/>
      <c r="F5579" s="161"/>
    </row>
    <row r="5580" customFormat="false" ht="15" hidden="false" customHeight="false" outlineLevel="0" collapsed="false">
      <c r="E5580" s="161"/>
      <c r="F5580" s="161"/>
    </row>
    <row r="5581" customFormat="false" ht="15" hidden="false" customHeight="false" outlineLevel="0" collapsed="false">
      <c r="E5581" s="161"/>
      <c r="F5581" s="161"/>
    </row>
    <row r="5582" customFormat="false" ht="15" hidden="false" customHeight="false" outlineLevel="0" collapsed="false">
      <c r="E5582" s="161"/>
      <c r="F5582" s="161"/>
    </row>
    <row r="5583" customFormat="false" ht="15" hidden="false" customHeight="false" outlineLevel="0" collapsed="false">
      <c r="E5583" s="161"/>
      <c r="F5583" s="161"/>
    </row>
    <row r="5584" customFormat="false" ht="15" hidden="false" customHeight="false" outlineLevel="0" collapsed="false">
      <c r="E5584" s="161"/>
      <c r="F5584" s="161"/>
    </row>
    <row r="5585" customFormat="false" ht="15" hidden="false" customHeight="false" outlineLevel="0" collapsed="false">
      <c r="E5585" s="161"/>
      <c r="F5585" s="161"/>
    </row>
    <row r="5586" customFormat="false" ht="15" hidden="false" customHeight="false" outlineLevel="0" collapsed="false">
      <c r="E5586" s="161"/>
      <c r="F5586" s="161"/>
    </row>
    <row r="5587" customFormat="false" ht="15" hidden="false" customHeight="false" outlineLevel="0" collapsed="false">
      <c r="E5587" s="161"/>
      <c r="F5587" s="161"/>
    </row>
    <row r="5588" customFormat="false" ht="15" hidden="false" customHeight="false" outlineLevel="0" collapsed="false">
      <c r="E5588" s="161"/>
      <c r="F5588" s="161"/>
    </row>
    <row r="5589" customFormat="false" ht="15" hidden="false" customHeight="false" outlineLevel="0" collapsed="false">
      <c r="E5589" s="161"/>
      <c r="F5589" s="161"/>
    </row>
    <row r="5590" customFormat="false" ht="15" hidden="false" customHeight="false" outlineLevel="0" collapsed="false">
      <c r="E5590" s="161"/>
      <c r="F5590" s="161"/>
    </row>
    <row r="5591" customFormat="false" ht="15" hidden="false" customHeight="false" outlineLevel="0" collapsed="false">
      <c r="E5591" s="161"/>
      <c r="F5591" s="161"/>
    </row>
    <row r="5592" customFormat="false" ht="15" hidden="false" customHeight="false" outlineLevel="0" collapsed="false">
      <c r="E5592" s="161"/>
      <c r="F5592" s="161"/>
    </row>
    <row r="5593" customFormat="false" ht="15" hidden="false" customHeight="false" outlineLevel="0" collapsed="false">
      <c r="E5593" s="161"/>
      <c r="F5593" s="161"/>
    </row>
    <row r="5594" customFormat="false" ht="15" hidden="false" customHeight="false" outlineLevel="0" collapsed="false">
      <c r="E5594" s="161"/>
      <c r="F5594" s="161"/>
    </row>
    <row r="5595" customFormat="false" ht="15" hidden="false" customHeight="false" outlineLevel="0" collapsed="false">
      <c r="E5595" s="161"/>
      <c r="F5595" s="161"/>
    </row>
    <row r="5596" customFormat="false" ht="15" hidden="false" customHeight="false" outlineLevel="0" collapsed="false">
      <c r="E5596" s="161"/>
      <c r="F5596" s="161"/>
    </row>
    <row r="5597" customFormat="false" ht="15" hidden="false" customHeight="false" outlineLevel="0" collapsed="false">
      <c r="E5597" s="161"/>
      <c r="F5597" s="161"/>
    </row>
    <row r="5598" customFormat="false" ht="15" hidden="false" customHeight="false" outlineLevel="0" collapsed="false">
      <c r="E5598" s="161"/>
      <c r="F5598" s="161"/>
    </row>
    <row r="5599" customFormat="false" ht="15" hidden="false" customHeight="false" outlineLevel="0" collapsed="false">
      <c r="E5599" s="161"/>
      <c r="F5599" s="161"/>
    </row>
    <row r="5600" customFormat="false" ht="15" hidden="false" customHeight="false" outlineLevel="0" collapsed="false">
      <c r="E5600" s="161"/>
      <c r="F5600" s="161"/>
    </row>
    <row r="5601" customFormat="false" ht="15" hidden="false" customHeight="false" outlineLevel="0" collapsed="false">
      <c r="E5601" s="161"/>
      <c r="F5601" s="161"/>
    </row>
    <row r="5602" customFormat="false" ht="15" hidden="false" customHeight="false" outlineLevel="0" collapsed="false">
      <c r="E5602" s="161"/>
      <c r="F5602" s="161"/>
    </row>
    <row r="5603" customFormat="false" ht="15" hidden="false" customHeight="false" outlineLevel="0" collapsed="false">
      <c r="E5603" s="161"/>
      <c r="F5603" s="161"/>
    </row>
    <row r="5604" customFormat="false" ht="15" hidden="false" customHeight="false" outlineLevel="0" collapsed="false">
      <c r="E5604" s="161"/>
      <c r="F5604" s="161"/>
    </row>
    <row r="5605" customFormat="false" ht="15" hidden="false" customHeight="false" outlineLevel="0" collapsed="false">
      <c r="E5605" s="161"/>
      <c r="F5605" s="161"/>
    </row>
    <row r="5606" customFormat="false" ht="15" hidden="false" customHeight="false" outlineLevel="0" collapsed="false">
      <c r="E5606" s="161"/>
      <c r="F5606" s="161"/>
    </row>
    <row r="5607" customFormat="false" ht="15" hidden="false" customHeight="false" outlineLevel="0" collapsed="false">
      <c r="E5607" s="161"/>
      <c r="F5607" s="161"/>
    </row>
    <row r="5608" customFormat="false" ht="15" hidden="false" customHeight="false" outlineLevel="0" collapsed="false">
      <c r="E5608" s="161"/>
      <c r="F5608" s="161"/>
    </row>
    <row r="5609" customFormat="false" ht="15" hidden="false" customHeight="false" outlineLevel="0" collapsed="false">
      <c r="E5609" s="161"/>
      <c r="F5609" s="161"/>
    </row>
    <row r="5610" customFormat="false" ht="15" hidden="false" customHeight="false" outlineLevel="0" collapsed="false">
      <c r="E5610" s="161"/>
      <c r="F5610" s="161"/>
    </row>
    <row r="5611" customFormat="false" ht="15" hidden="false" customHeight="false" outlineLevel="0" collapsed="false">
      <c r="E5611" s="161"/>
      <c r="F5611" s="161"/>
    </row>
    <row r="5612" customFormat="false" ht="15" hidden="false" customHeight="false" outlineLevel="0" collapsed="false">
      <c r="E5612" s="161"/>
      <c r="F5612" s="161"/>
    </row>
    <row r="5613" customFormat="false" ht="15" hidden="false" customHeight="false" outlineLevel="0" collapsed="false">
      <c r="E5613" s="161"/>
      <c r="F5613" s="161"/>
    </row>
    <row r="5614" customFormat="false" ht="15" hidden="false" customHeight="false" outlineLevel="0" collapsed="false">
      <c r="E5614" s="161"/>
      <c r="F5614" s="161"/>
    </row>
    <row r="5615" customFormat="false" ht="15" hidden="false" customHeight="false" outlineLevel="0" collapsed="false">
      <c r="E5615" s="161"/>
      <c r="F5615" s="161"/>
    </row>
    <row r="5616" customFormat="false" ht="15" hidden="false" customHeight="false" outlineLevel="0" collapsed="false">
      <c r="E5616" s="161"/>
      <c r="F5616" s="161"/>
    </row>
    <row r="5617" customFormat="false" ht="15" hidden="false" customHeight="false" outlineLevel="0" collapsed="false">
      <c r="E5617" s="161"/>
      <c r="F5617" s="161"/>
    </row>
    <row r="5618" customFormat="false" ht="15" hidden="false" customHeight="false" outlineLevel="0" collapsed="false">
      <c r="E5618" s="161"/>
      <c r="F5618" s="161"/>
    </row>
    <row r="5619" customFormat="false" ht="15" hidden="false" customHeight="false" outlineLevel="0" collapsed="false">
      <c r="E5619" s="161"/>
      <c r="F5619" s="161"/>
    </row>
    <row r="5620" customFormat="false" ht="15" hidden="false" customHeight="false" outlineLevel="0" collapsed="false">
      <c r="E5620" s="161"/>
      <c r="F5620" s="161"/>
    </row>
    <row r="5621" customFormat="false" ht="15" hidden="false" customHeight="false" outlineLevel="0" collapsed="false">
      <c r="E5621" s="161"/>
      <c r="F5621" s="161"/>
    </row>
    <row r="5622" customFormat="false" ht="15" hidden="false" customHeight="false" outlineLevel="0" collapsed="false">
      <c r="E5622" s="161"/>
      <c r="F5622" s="161"/>
    </row>
    <row r="5623" customFormat="false" ht="15" hidden="false" customHeight="false" outlineLevel="0" collapsed="false">
      <c r="E5623" s="161"/>
      <c r="F5623" s="161"/>
    </row>
    <row r="5624" customFormat="false" ht="15" hidden="false" customHeight="false" outlineLevel="0" collapsed="false">
      <c r="E5624" s="161"/>
      <c r="F5624" s="161"/>
    </row>
    <row r="5625" customFormat="false" ht="15" hidden="false" customHeight="false" outlineLevel="0" collapsed="false">
      <c r="E5625" s="161"/>
      <c r="F5625" s="161"/>
    </row>
    <row r="5626" customFormat="false" ht="15" hidden="false" customHeight="false" outlineLevel="0" collapsed="false">
      <c r="E5626" s="161"/>
      <c r="F5626" s="161"/>
    </row>
    <row r="5627" customFormat="false" ht="15" hidden="false" customHeight="false" outlineLevel="0" collapsed="false">
      <c r="E5627" s="161"/>
      <c r="F5627" s="161"/>
    </row>
    <row r="5628" customFormat="false" ht="15" hidden="false" customHeight="false" outlineLevel="0" collapsed="false">
      <c r="E5628" s="161"/>
      <c r="F5628" s="161"/>
    </row>
    <row r="5629" customFormat="false" ht="15" hidden="false" customHeight="false" outlineLevel="0" collapsed="false">
      <c r="E5629" s="161"/>
      <c r="F5629" s="161"/>
    </row>
    <row r="5630" customFormat="false" ht="15" hidden="false" customHeight="false" outlineLevel="0" collapsed="false">
      <c r="E5630" s="161"/>
      <c r="F5630" s="161"/>
    </row>
    <row r="5631" customFormat="false" ht="15" hidden="false" customHeight="false" outlineLevel="0" collapsed="false">
      <c r="E5631" s="161"/>
      <c r="F5631" s="161"/>
    </row>
    <row r="5632" customFormat="false" ht="15" hidden="false" customHeight="false" outlineLevel="0" collapsed="false">
      <c r="E5632" s="161"/>
      <c r="F5632" s="161"/>
    </row>
    <row r="5633" customFormat="false" ht="15" hidden="false" customHeight="false" outlineLevel="0" collapsed="false">
      <c r="E5633" s="161"/>
      <c r="F5633" s="161"/>
    </row>
    <row r="5634" customFormat="false" ht="15" hidden="false" customHeight="false" outlineLevel="0" collapsed="false">
      <c r="E5634" s="161"/>
      <c r="F5634" s="161"/>
    </row>
    <row r="5635" customFormat="false" ht="15" hidden="false" customHeight="false" outlineLevel="0" collapsed="false">
      <c r="E5635" s="161"/>
      <c r="F5635" s="161"/>
    </row>
    <row r="5636" customFormat="false" ht="15" hidden="false" customHeight="false" outlineLevel="0" collapsed="false">
      <c r="E5636" s="161"/>
      <c r="F5636" s="161"/>
    </row>
    <row r="5637" customFormat="false" ht="15" hidden="false" customHeight="false" outlineLevel="0" collapsed="false">
      <c r="E5637" s="161"/>
      <c r="F5637" s="161"/>
    </row>
    <row r="5638" customFormat="false" ht="15" hidden="false" customHeight="false" outlineLevel="0" collapsed="false">
      <c r="E5638" s="161"/>
      <c r="F5638" s="161"/>
    </row>
    <row r="5639" customFormat="false" ht="15" hidden="false" customHeight="false" outlineLevel="0" collapsed="false">
      <c r="E5639" s="161"/>
      <c r="F5639" s="161"/>
    </row>
    <row r="5640" customFormat="false" ht="15" hidden="false" customHeight="false" outlineLevel="0" collapsed="false">
      <c r="E5640" s="161"/>
      <c r="F5640" s="161"/>
    </row>
    <row r="5641" customFormat="false" ht="15" hidden="false" customHeight="false" outlineLevel="0" collapsed="false">
      <c r="E5641" s="161"/>
      <c r="F5641" s="161"/>
    </row>
    <row r="5642" customFormat="false" ht="15" hidden="false" customHeight="false" outlineLevel="0" collapsed="false">
      <c r="E5642" s="161"/>
      <c r="F5642" s="161"/>
    </row>
    <row r="5643" customFormat="false" ht="15" hidden="false" customHeight="false" outlineLevel="0" collapsed="false">
      <c r="E5643" s="161"/>
      <c r="F5643" s="161"/>
    </row>
    <row r="5644" customFormat="false" ht="15" hidden="false" customHeight="false" outlineLevel="0" collapsed="false">
      <c r="E5644" s="161"/>
      <c r="F5644" s="161"/>
    </row>
    <row r="5645" customFormat="false" ht="15" hidden="false" customHeight="false" outlineLevel="0" collapsed="false">
      <c r="E5645" s="161"/>
      <c r="F5645" s="161"/>
    </row>
    <row r="5646" customFormat="false" ht="15" hidden="false" customHeight="false" outlineLevel="0" collapsed="false">
      <c r="E5646" s="161"/>
      <c r="F5646" s="161"/>
    </row>
    <row r="5647" customFormat="false" ht="15" hidden="false" customHeight="false" outlineLevel="0" collapsed="false">
      <c r="E5647" s="161"/>
      <c r="F5647" s="161"/>
    </row>
    <row r="5648" customFormat="false" ht="15" hidden="false" customHeight="false" outlineLevel="0" collapsed="false">
      <c r="E5648" s="161"/>
      <c r="F5648" s="161"/>
    </row>
    <row r="5649" customFormat="false" ht="15" hidden="false" customHeight="false" outlineLevel="0" collapsed="false">
      <c r="E5649" s="161"/>
      <c r="F5649" s="161"/>
    </row>
    <row r="5650" customFormat="false" ht="15" hidden="false" customHeight="false" outlineLevel="0" collapsed="false">
      <c r="E5650" s="161"/>
      <c r="F5650" s="161"/>
    </row>
    <row r="5651" customFormat="false" ht="15" hidden="false" customHeight="false" outlineLevel="0" collapsed="false">
      <c r="E5651" s="161"/>
      <c r="F5651" s="161"/>
    </row>
    <row r="5652" customFormat="false" ht="15" hidden="false" customHeight="false" outlineLevel="0" collapsed="false">
      <c r="E5652" s="161"/>
      <c r="F5652" s="161"/>
    </row>
    <row r="5653" customFormat="false" ht="15" hidden="false" customHeight="false" outlineLevel="0" collapsed="false">
      <c r="E5653" s="161"/>
      <c r="F5653" s="161"/>
    </row>
    <row r="5654" customFormat="false" ht="15" hidden="false" customHeight="false" outlineLevel="0" collapsed="false">
      <c r="E5654" s="161"/>
      <c r="F5654" s="161"/>
    </row>
    <row r="5655" customFormat="false" ht="15" hidden="false" customHeight="false" outlineLevel="0" collapsed="false">
      <c r="E5655" s="161"/>
      <c r="F5655" s="161"/>
    </row>
    <row r="5656" customFormat="false" ht="15" hidden="false" customHeight="false" outlineLevel="0" collapsed="false">
      <c r="E5656" s="161"/>
      <c r="F5656" s="161"/>
    </row>
    <row r="5657" customFormat="false" ht="15" hidden="false" customHeight="false" outlineLevel="0" collapsed="false">
      <c r="E5657" s="161"/>
      <c r="F5657" s="161"/>
    </row>
    <row r="5658" customFormat="false" ht="15" hidden="false" customHeight="false" outlineLevel="0" collapsed="false">
      <c r="E5658" s="161"/>
      <c r="F5658" s="161"/>
    </row>
    <row r="5659" customFormat="false" ht="15" hidden="false" customHeight="false" outlineLevel="0" collapsed="false">
      <c r="E5659" s="161"/>
      <c r="F5659" s="161"/>
    </row>
    <row r="5660" customFormat="false" ht="15" hidden="false" customHeight="false" outlineLevel="0" collapsed="false">
      <c r="E5660" s="161"/>
      <c r="F5660" s="161"/>
    </row>
    <row r="5661" customFormat="false" ht="15" hidden="false" customHeight="false" outlineLevel="0" collapsed="false">
      <c r="E5661" s="161"/>
      <c r="F5661" s="161"/>
    </row>
    <row r="5662" customFormat="false" ht="15" hidden="false" customHeight="false" outlineLevel="0" collapsed="false">
      <c r="E5662" s="161"/>
      <c r="F5662" s="161"/>
    </row>
    <row r="5663" customFormat="false" ht="15" hidden="false" customHeight="false" outlineLevel="0" collapsed="false">
      <c r="E5663" s="161"/>
      <c r="F5663" s="161"/>
    </row>
    <row r="5664" customFormat="false" ht="15" hidden="false" customHeight="false" outlineLevel="0" collapsed="false">
      <c r="E5664" s="161"/>
      <c r="F5664" s="161"/>
    </row>
    <row r="5665" customFormat="false" ht="15" hidden="false" customHeight="false" outlineLevel="0" collapsed="false">
      <c r="E5665" s="161"/>
      <c r="F5665" s="161"/>
    </row>
    <row r="5666" customFormat="false" ht="15" hidden="false" customHeight="false" outlineLevel="0" collapsed="false">
      <c r="E5666" s="161"/>
      <c r="F5666" s="161"/>
    </row>
    <row r="5667" customFormat="false" ht="15" hidden="false" customHeight="false" outlineLevel="0" collapsed="false">
      <c r="E5667" s="161"/>
      <c r="F5667" s="161"/>
    </row>
    <row r="5668" customFormat="false" ht="15" hidden="false" customHeight="false" outlineLevel="0" collapsed="false">
      <c r="E5668" s="161"/>
      <c r="F5668" s="161"/>
    </row>
    <row r="5669" customFormat="false" ht="15" hidden="false" customHeight="false" outlineLevel="0" collapsed="false">
      <c r="E5669" s="161"/>
      <c r="F5669" s="161"/>
    </row>
    <row r="5670" customFormat="false" ht="15" hidden="false" customHeight="false" outlineLevel="0" collapsed="false">
      <c r="E5670" s="161"/>
      <c r="F5670" s="161"/>
    </row>
    <row r="5671" customFormat="false" ht="15" hidden="false" customHeight="false" outlineLevel="0" collapsed="false">
      <c r="E5671" s="161"/>
      <c r="F5671" s="161"/>
    </row>
    <row r="5672" customFormat="false" ht="15" hidden="false" customHeight="false" outlineLevel="0" collapsed="false">
      <c r="E5672" s="161"/>
      <c r="F5672" s="161"/>
    </row>
    <row r="5673" customFormat="false" ht="15" hidden="false" customHeight="false" outlineLevel="0" collapsed="false">
      <c r="E5673" s="161"/>
      <c r="F5673" s="161"/>
    </row>
    <row r="5674" customFormat="false" ht="15" hidden="false" customHeight="false" outlineLevel="0" collapsed="false">
      <c r="E5674" s="161"/>
      <c r="F5674" s="161"/>
    </row>
    <row r="5675" customFormat="false" ht="15" hidden="false" customHeight="false" outlineLevel="0" collapsed="false">
      <c r="E5675" s="161"/>
      <c r="F5675" s="161"/>
    </row>
    <row r="5676" customFormat="false" ht="15" hidden="false" customHeight="false" outlineLevel="0" collapsed="false">
      <c r="E5676" s="161"/>
      <c r="F5676" s="161"/>
    </row>
    <row r="5677" customFormat="false" ht="15" hidden="false" customHeight="false" outlineLevel="0" collapsed="false">
      <c r="E5677" s="161"/>
      <c r="F5677" s="161"/>
    </row>
    <row r="5678" customFormat="false" ht="15" hidden="false" customHeight="false" outlineLevel="0" collapsed="false">
      <c r="E5678" s="161"/>
      <c r="F5678" s="161"/>
    </row>
    <row r="5679" customFormat="false" ht="15" hidden="false" customHeight="false" outlineLevel="0" collapsed="false">
      <c r="E5679" s="161"/>
      <c r="F5679" s="161"/>
    </row>
    <row r="5680" customFormat="false" ht="15" hidden="false" customHeight="false" outlineLevel="0" collapsed="false">
      <c r="E5680" s="161"/>
      <c r="F5680" s="161"/>
    </row>
    <row r="5681" customFormat="false" ht="15" hidden="false" customHeight="false" outlineLevel="0" collapsed="false">
      <c r="E5681" s="161"/>
      <c r="F5681" s="161"/>
    </row>
    <row r="5682" customFormat="false" ht="15" hidden="false" customHeight="false" outlineLevel="0" collapsed="false">
      <c r="E5682" s="161"/>
      <c r="F5682" s="161"/>
    </row>
    <row r="5683" customFormat="false" ht="15" hidden="false" customHeight="false" outlineLevel="0" collapsed="false">
      <c r="E5683" s="161"/>
      <c r="F5683" s="161"/>
    </row>
    <row r="5684" customFormat="false" ht="15" hidden="false" customHeight="false" outlineLevel="0" collapsed="false">
      <c r="E5684" s="161"/>
      <c r="F5684" s="161"/>
    </row>
    <row r="5685" customFormat="false" ht="15" hidden="false" customHeight="false" outlineLevel="0" collapsed="false">
      <c r="E5685" s="161"/>
      <c r="F5685" s="161"/>
    </row>
    <row r="5686" customFormat="false" ht="15" hidden="false" customHeight="false" outlineLevel="0" collapsed="false">
      <c r="E5686" s="161"/>
      <c r="F5686" s="161"/>
    </row>
    <row r="5687" customFormat="false" ht="15" hidden="false" customHeight="false" outlineLevel="0" collapsed="false">
      <c r="E5687" s="161"/>
      <c r="F5687" s="161"/>
    </row>
    <row r="5688" customFormat="false" ht="15" hidden="false" customHeight="false" outlineLevel="0" collapsed="false">
      <c r="E5688" s="161"/>
      <c r="F5688" s="161"/>
    </row>
    <row r="5689" customFormat="false" ht="15" hidden="false" customHeight="false" outlineLevel="0" collapsed="false">
      <c r="E5689" s="161"/>
      <c r="F5689" s="161"/>
    </row>
    <row r="5690" customFormat="false" ht="15" hidden="false" customHeight="false" outlineLevel="0" collapsed="false">
      <c r="E5690" s="161"/>
      <c r="F5690" s="161"/>
    </row>
    <row r="5691" customFormat="false" ht="15" hidden="false" customHeight="false" outlineLevel="0" collapsed="false">
      <c r="E5691" s="161"/>
      <c r="F5691" s="161"/>
    </row>
    <row r="5692" customFormat="false" ht="15" hidden="false" customHeight="false" outlineLevel="0" collapsed="false">
      <c r="E5692" s="161"/>
      <c r="F5692" s="161"/>
    </row>
    <row r="5693" customFormat="false" ht="15" hidden="false" customHeight="false" outlineLevel="0" collapsed="false">
      <c r="E5693" s="161"/>
      <c r="F5693" s="161"/>
    </row>
    <row r="5694" customFormat="false" ht="15" hidden="false" customHeight="false" outlineLevel="0" collapsed="false">
      <c r="E5694" s="161"/>
      <c r="F5694" s="161"/>
    </row>
    <row r="5695" customFormat="false" ht="15" hidden="false" customHeight="false" outlineLevel="0" collapsed="false">
      <c r="E5695" s="161"/>
      <c r="F5695" s="161"/>
    </row>
    <row r="5696" customFormat="false" ht="15" hidden="false" customHeight="false" outlineLevel="0" collapsed="false">
      <c r="E5696" s="161"/>
      <c r="F5696" s="161"/>
    </row>
    <row r="5697" customFormat="false" ht="15" hidden="false" customHeight="false" outlineLevel="0" collapsed="false">
      <c r="E5697" s="161"/>
      <c r="F5697" s="161"/>
    </row>
    <row r="5698" customFormat="false" ht="15" hidden="false" customHeight="false" outlineLevel="0" collapsed="false">
      <c r="E5698" s="161"/>
      <c r="F5698" s="161"/>
    </row>
    <row r="5699" customFormat="false" ht="15" hidden="false" customHeight="false" outlineLevel="0" collapsed="false">
      <c r="E5699" s="161"/>
      <c r="F5699" s="161"/>
    </row>
    <row r="5700" customFormat="false" ht="15" hidden="false" customHeight="false" outlineLevel="0" collapsed="false">
      <c r="E5700" s="161"/>
      <c r="F5700" s="161"/>
    </row>
    <row r="5701" customFormat="false" ht="15" hidden="false" customHeight="false" outlineLevel="0" collapsed="false">
      <c r="E5701" s="161"/>
      <c r="F5701" s="161"/>
    </row>
    <row r="5702" customFormat="false" ht="15" hidden="false" customHeight="false" outlineLevel="0" collapsed="false">
      <c r="E5702" s="161"/>
      <c r="F5702" s="161"/>
    </row>
    <row r="5703" customFormat="false" ht="15" hidden="false" customHeight="false" outlineLevel="0" collapsed="false">
      <c r="E5703" s="161"/>
      <c r="F5703" s="161"/>
    </row>
    <row r="5704" customFormat="false" ht="15" hidden="false" customHeight="false" outlineLevel="0" collapsed="false">
      <c r="E5704" s="161"/>
      <c r="F5704" s="161"/>
    </row>
    <row r="5705" customFormat="false" ht="15" hidden="false" customHeight="false" outlineLevel="0" collapsed="false">
      <c r="E5705" s="161"/>
      <c r="F5705" s="161"/>
    </row>
    <row r="5706" customFormat="false" ht="15" hidden="false" customHeight="false" outlineLevel="0" collapsed="false">
      <c r="E5706" s="161"/>
      <c r="F5706" s="161"/>
    </row>
    <row r="5707" customFormat="false" ht="15" hidden="false" customHeight="false" outlineLevel="0" collapsed="false">
      <c r="E5707" s="161"/>
      <c r="F5707" s="161"/>
    </row>
    <row r="5708" customFormat="false" ht="15" hidden="false" customHeight="false" outlineLevel="0" collapsed="false">
      <c r="E5708" s="161"/>
      <c r="F5708" s="161"/>
    </row>
    <row r="5709" customFormat="false" ht="15" hidden="false" customHeight="false" outlineLevel="0" collapsed="false">
      <c r="E5709" s="161"/>
      <c r="F5709" s="161"/>
    </row>
    <row r="5710" customFormat="false" ht="15" hidden="false" customHeight="false" outlineLevel="0" collapsed="false">
      <c r="E5710" s="161"/>
      <c r="F5710" s="161"/>
    </row>
    <row r="5711" customFormat="false" ht="15" hidden="false" customHeight="false" outlineLevel="0" collapsed="false">
      <c r="E5711" s="161"/>
      <c r="F5711" s="161"/>
    </row>
    <row r="5712" customFormat="false" ht="15" hidden="false" customHeight="false" outlineLevel="0" collapsed="false">
      <c r="E5712" s="161"/>
      <c r="F5712" s="161"/>
    </row>
    <row r="5713" customFormat="false" ht="15" hidden="false" customHeight="false" outlineLevel="0" collapsed="false">
      <c r="E5713" s="161"/>
      <c r="F5713" s="161"/>
    </row>
    <row r="5714" customFormat="false" ht="15" hidden="false" customHeight="false" outlineLevel="0" collapsed="false">
      <c r="E5714" s="161"/>
      <c r="F5714" s="161"/>
    </row>
    <row r="5715" customFormat="false" ht="15" hidden="false" customHeight="false" outlineLevel="0" collapsed="false">
      <c r="E5715" s="161"/>
      <c r="F5715" s="161"/>
    </row>
    <row r="5716" customFormat="false" ht="15" hidden="false" customHeight="false" outlineLevel="0" collapsed="false">
      <c r="E5716" s="161"/>
      <c r="F5716" s="161"/>
    </row>
    <row r="5717" customFormat="false" ht="15" hidden="false" customHeight="false" outlineLevel="0" collapsed="false">
      <c r="E5717" s="161"/>
      <c r="F5717" s="161"/>
    </row>
    <row r="5718" customFormat="false" ht="15" hidden="false" customHeight="false" outlineLevel="0" collapsed="false">
      <c r="E5718" s="161"/>
      <c r="F5718" s="161"/>
    </row>
    <row r="5719" customFormat="false" ht="15" hidden="false" customHeight="false" outlineLevel="0" collapsed="false">
      <c r="E5719" s="161"/>
      <c r="F5719" s="161"/>
    </row>
    <row r="5720" customFormat="false" ht="15" hidden="false" customHeight="false" outlineLevel="0" collapsed="false">
      <c r="E5720" s="161"/>
      <c r="F5720" s="161"/>
    </row>
    <row r="5721" customFormat="false" ht="15" hidden="false" customHeight="false" outlineLevel="0" collapsed="false">
      <c r="E5721" s="161"/>
      <c r="F5721" s="161"/>
    </row>
    <row r="5722" customFormat="false" ht="15" hidden="false" customHeight="false" outlineLevel="0" collapsed="false">
      <c r="E5722" s="161"/>
      <c r="F5722" s="161"/>
    </row>
    <row r="5723" customFormat="false" ht="15" hidden="false" customHeight="false" outlineLevel="0" collapsed="false">
      <c r="E5723" s="161"/>
      <c r="F5723" s="161"/>
    </row>
    <row r="5724" customFormat="false" ht="15" hidden="false" customHeight="false" outlineLevel="0" collapsed="false">
      <c r="E5724" s="161"/>
      <c r="F5724" s="161"/>
    </row>
    <row r="5725" customFormat="false" ht="15" hidden="false" customHeight="false" outlineLevel="0" collapsed="false">
      <c r="E5725" s="161"/>
      <c r="F5725" s="161"/>
    </row>
    <row r="5726" customFormat="false" ht="15" hidden="false" customHeight="false" outlineLevel="0" collapsed="false">
      <c r="E5726" s="161"/>
      <c r="F5726" s="161"/>
    </row>
    <row r="5727" customFormat="false" ht="15" hidden="false" customHeight="false" outlineLevel="0" collapsed="false">
      <c r="E5727" s="161"/>
      <c r="F5727" s="161"/>
    </row>
    <row r="5728" customFormat="false" ht="15" hidden="false" customHeight="false" outlineLevel="0" collapsed="false">
      <c r="E5728" s="161"/>
      <c r="F5728" s="161"/>
    </row>
    <row r="5729" customFormat="false" ht="15" hidden="false" customHeight="false" outlineLevel="0" collapsed="false">
      <c r="E5729" s="161"/>
      <c r="F5729" s="161"/>
    </row>
    <row r="5730" customFormat="false" ht="15" hidden="false" customHeight="false" outlineLevel="0" collapsed="false">
      <c r="E5730" s="161"/>
      <c r="F5730" s="161"/>
    </row>
    <row r="5731" customFormat="false" ht="15" hidden="false" customHeight="false" outlineLevel="0" collapsed="false">
      <c r="E5731" s="161"/>
      <c r="F5731" s="161"/>
    </row>
    <row r="5732" customFormat="false" ht="15" hidden="false" customHeight="false" outlineLevel="0" collapsed="false">
      <c r="E5732" s="161"/>
      <c r="F5732" s="161"/>
    </row>
    <row r="5733" customFormat="false" ht="15" hidden="false" customHeight="false" outlineLevel="0" collapsed="false">
      <c r="E5733" s="161"/>
      <c r="F5733" s="161"/>
    </row>
    <row r="5734" customFormat="false" ht="15" hidden="false" customHeight="false" outlineLevel="0" collapsed="false">
      <c r="E5734" s="161"/>
      <c r="F5734" s="161"/>
    </row>
    <row r="5735" customFormat="false" ht="15" hidden="false" customHeight="false" outlineLevel="0" collapsed="false">
      <c r="E5735" s="161"/>
      <c r="F5735" s="161"/>
    </row>
    <row r="5736" customFormat="false" ht="15" hidden="false" customHeight="false" outlineLevel="0" collapsed="false">
      <c r="E5736" s="161"/>
      <c r="F5736" s="161"/>
    </row>
    <row r="5737" customFormat="false" ht="15" hidden="false" customHeight="false" outlineLevel="0" collapsed="false">
      <c r="E5737" s="161"/>
      <c r="F5737" s="161"/>
    </row>
    <row r="5738" customFormat="false" ht="15" hidden="false" customHeight="false" outlineLevel="0" collapsed="false">
      <c r="E5738" s="161"/>
      <c r="F5738" s="161"/>
    </row>
    <row r="5739" customFormat="false" ht="15" hidden="false" customHeight="false" outlineLevel="0" collapsed="false">
      <c r="E5739" s="161"/>
      <c r="F5739" s="161"/>
    </row>
    <row r="5740" customFormat="false" ht="15" hidden="false" customHeight="false" outlineLevel="0" collapsed="false">
      <c r="E5740" s="161"/>
      <c r="F5740" s="161"/>
    </row>
    <row r="5741" customFormat="false" ht="15" hidden="false" customHeight="false" outlineLevel="0" collapsed="false">
      <c r="E5741" s="161"/>
      <c r="F5741" s="161"/>
    </row>
    <row r="5742" customFormat="false" ht="15" hidden="false" customHeight="false" outlineLevel="0" collapsed="false">
      <c r="E5742" s="161"/>
      <c r="F5742" s="161"/>
    </row>
    <row r="5743" customFormat="false" ht="15" hidden="false" customHeight="false" outlineLevel="0" collapsed="false">
      <c r="E5743" s="161"/>
      <c r="F5743" s="161"/>
    </row>
    <row r="5744" customFormat="false" ht="15" hidden="false" customHeight="false" outlineLevel="0" collapsed="false">
      <c r="E5744" s="161"/>
      <c r="F5744" s="161"/>
    </row>
    <row r="5745" customFormat="false" ht="15" hidden="false" customHeight="false" outlineLevel="0" collapsed="false">
      <c r="E5745" s="161"/>
      <c r="F5745" s="161"/>
    </row>
    <row r="5746" customFormat="false" ht="15" hidden="false" customHeight="false" outlineLevel="0" collapsed="false">
      <c r="E5746" s="161"/>
      <c r="F5746" s="161"/>
    </row>
    <row r="5747" customFormat="false" ht="15" hidden="false" customHeight="false" outlineLevel="0" collapsed="false">
      <c r="E5747" s="161"/>
      <c r="F5747" s="161"/>
    </row>
    <row r="5748" customFormat="false" ht="15" hidden="false" customHeight="false" outlineLevel="0" collapsed="false">
      <c r="E5748" s="161"/>
      <c r="F5748" s="161"/>
    </row>
    <row r="5749" customFormat="false" ht="15" hidden="false" customHeight="false" outlineLevel="0" collapsed="false">
      <c r="E5749" s="161"/>
      <c r="F5749" s="161"/>
    </row>
    <row r="5750" customFormat="false" ht="15" hidden="false" customHeight="false" outlineLevel="0" collapsed="false">
      <c r="E5750" s="161"/>
      <c r="F5750" s="161"/>
    </row>
    <row r="5751" customFormat="false" ht="15" hidden="false" customHeight="false" outlineLevel="0" collapsed="false">
      <c r="E5751" s="161"/>
      <c r="F5751" s="161"/>
    </row>
    <row r="5752" customFormat="false" ht="15" hidden="false" customHeight="false" outlineLevel="0" collapsed="false">
      <c r="E5752" s="161"/>
      <c r="F5752" s="161"/>
    </row>
    <row r="5753" customFormat="false" ht="15" hidden="false" customHeight="false" outlineLevel="0" collapsed="false">
      <c r="E5753" s="161"/>
      <c r="F5753" s="161"/>
    </row>
    <row r="5754" customFormat="false" ht="15" hidden="false" customHeight="false" outlineLevel="0" collapsed="false">
      <c r="E5754" s="161"/>
      <c r="F5754" s="161"/>
    </row>
    <row r="5755" customFormat="false" ht="15" hidden="false" customHeight="false" outlineLevel="0" collapsed="false">
      <c r="E5755" s="161"/>
      <c r="F5755" s="161"/>
    </row>
    <row r="5756" customFormat="false" ht="15" hidden="false" customHeight="false" outlineLevel="0" collapsed="false">
      <c r="E5756" s="161"/>
      <c r="F5756" s="161"/>
    </row>
    <row r="5757" customFormat="false" ht="15" hidden="false" customHeight="false" outlineLevel="0" collapsed="false">
      <c r="E5757" s="161"/>
      <c r="F5757" s="161"/>
    </row>
    <row r="5758" customFormat="false" ht="15" hidden="false" customHeight="false" outlineLevel="0" collapsed="false">
      <c r="E5758" s="161"/>
      <c r="F5758" s="161"/>
    </row>
    <row r="5759" customFormat="false" ht="15" hidden="false" customHeight="false" outlineLevel="0" collapsed="false">
      <c r="E5759" s="161"/>
      <c r="F5759" s="161"/>
    </row>
    <row r="5760" customFormat="false" ht="15" hidden="false" customHeight="false" outlineLevel="0" collapsed="false">
      <c r="E5760" s="161"/>
      <c r="F5760" s="161"/>
    </row>
    <row r="5761" customFormat="false" ht="15" hidden="false" customHeight="false" outlineLevel="0" collapsed="false">
      <c r="E5761" s="161"/>
      <c r="F5761" s="161"/>
    </row>
    <row r="5762" customFormat="false" ht="15" hidden="false" customHeight="false" outlineLevel="0" collapsed="false">
      <c r="E5762" s="161"/>
      <c r="F5762" s="161"/>
    </row>
    <row r="5763" customFormat="false" ht="15" hidden="false" customHeight="false" outlineLevel="0" collapsed="false">
      <c r="E5763" s="161"/>
      <c r="F5763" s="161"/>
    </row>
    <row r="5764" customFormat="false" ht="15" hidden="false" customHeight="false" outlineLevel="0" collapsed="false">
      <c r="E5764" s="161"/>
      <c r="F5764" s="161"/>
    </row>
    <row r="5765" customFormat="false" ht="15" hidden="false" customHeight="false" outlineLevel="0" collapsed="false">
      <c r="E5765" s="161"/>
      <c r="F5765" s="161"/>
    </row>
    <row r="5766" customFormat="false" ht="15" hidden="false" customHeight="false" outlineLevel="0" collapsed="false">
      <c r="E5766" s="161"/>
      <c r="F5766" s="161"/>
    </row>
    <row r="5767" customFormat="false" ht="15" hidden="false" customHeight="false" outlineLevel="0" collapsed="false">
      <c r="E5767" s="161"/>
      <c r="F5767" s="161"/>
    </row>
    <row r="5768" customFormat="false" ht="15" hidden="false" customHeight="false" outlineLevel="0" collapsed="false">
      <c r="E5768" s="161"/>
      <c r="F5768" s="161"/>
    </row>
    <row r="5769" customFormat="false" ht="15" hidden="false" customHeight="false" outlineLevel="0" collapsed="false">
      <c r="E5769" s="161"/>
      <c r="F5769" s="161"/>
    </row>
    <row r="5770" customFormat="false" ht="15" hidden="false" customHeight="false" outlineLevel="0" collapsed="false">
      <c r="E5770" s="161"/>
      <c r="F5770" s="161"/>
    </row>
    <row r="5771" customFormat="false" ht="15" hidden="false" customHeight="false" outlineLevel="0" collapsed="false">
      <c r="E5771" s="161"/>
      <c r="F5771" s="161"/>
    </row>
    <row r="5772" customFormat="false" ht="15" hidden="false" customHeight="false" outlineLevel="0" collapsed="false">
      <c r="E5772" s="161"/>
      <c r="F5772" s="161"/>
    </row>
    <row r="5773" customFormat="false" ht="15" hidden="false" customHeight="false" outlineLevel="0" collapsed="false">
      <c r="E5773" s="161"/>
      <c r="F5773" s="161"/>
    </row>
    <row r="5774" customFormat="false" ht="15" hidden="false" customHeight="false" outlineLevel="0" collapsed="false">
      <c r="E5774" s="161"/>
      <c r="F5774" s="161"/>
    </row>
    <row r="5775" customFormat="false" ht="15" hidden="false" customHeight="false" outlineLevel="0" collapsed="false">
      <c r="E5775" s="161"/>
      <c r="F5775" s="161"/>
    </row>
    <row r="5776" customFormat="false" ht="15" hidden="false" customHeight="false" outlineLevel="0" collapsed="false">
      <c r="E5776" s="161"/>
      <c r="F5776" s="161"/>
    </row>
    <row r="5777" customFormat="false" ht="15" hidden="false" customHeight="false" outlineLevel="0" collapsed="false">
      <c r="E5777" s="161"/>
      <c r="F5777" s="161"/>
    </row>
    <row r="5778" customFormat="false" ht="15" hidden="false" customHeight="false" outlineLevel="0" collapsed="false">
      <c r="E5778" s="161"/>
      <c r="F5778" s="161"/>
    </row>
    <row r="5779" customFormat="false" ht="15" hidden="false" customHeight="false" outlineLevel="0" collapsed="false">
      <c r="E5779" s="161"/>
      <c r="F5779" s="161"/>
    </row>
    <row r="5780" customFormat="false" ht="15" hidden="false" customHeight="false" outlineLevel="0" collapsed="false">
      <c r="E5780" s="161"/>
      <c r="F5780" s="161"/>
    </row>
    <row r="5781" customFormat="false" ht="15" hidden="false" customHeight="false" outlineLevel="0" collapsed="false">
      <c r="E5781" s="161"/>
      <c r="F5781" s="161"/>
    </row>
    <row r="5782" customFormat="false" ht="15" hidden="false" customHeight="false" outlineLevel="0" collapsed="false">
      <c r="E5782" s="161"/>
      <c r="F5782" s="161"/>
    </row>
    <row r="5783" customFormat="false" ht="15" hidden="false" customHeight="false" outlineLevel="0" collapsed="false">
      <c r="E5783" s="161"/>
      <c r="F5783" s="161"/>
    </row>
    <row r="5784" customFormat="false" ht="15" hidden="false" customHeight="false" outlineLevel="0" collapsed="false">
      <c r="E5784" s="161"/>
      <c r="F5784" s="161"/>
    </row>
    <row r="5785" customFormat="false" ht="15" hidden="false" customHeight="false" outlineLevel="0" collapsed="false">
      <c r="E5785" s="161"/>
      <c r="F5785" s="161"/>
    </row>
    <row r="5786" customFormat="false" ht="15" hidden="false" customHeight="false" outlineLevel="0" collapsed="false">
      <c r="E5786" s="161"/>
      <c r="F5786" s="161"/>
    </row>
    <row r="5787" customFormat="false" ht="15" hidden="false" customHeight="false" outlineLevel="0" collapsed="false">
      <c r="E5787" s="161"/>
      <c r="F5787" s="161"/>
    </row>
    <row r="5788" customFormat="false" ht="15" hidden="false" customHeight="false" outlineLevel="0" collapsed="false">
      <c r="E5788" s="161"/>
      <c r="F5788" s="161"/>
    </row>
    <row r="5789" customFormat="false" ht="15" hidden="false" customHeight="false" outlineLevel="0" collapsed="false">
      <c r="E5789" s="161"/>
      <c r="F5789" s="161"/>
    </row>
    <row r="5790" customFormat="false" ht="15" hidden="false" customHeight="false" outlineLevel="0" collapsed="false">
      <c r="E5790" s="161"/>
      <c r="F5790" s="161"/>
    </row>
    <row r="5791" customFormat="false" ht="15" hidden="false" customHeight="false" outlineLevel="0" collapsed="false">
      <c r="E5791" s="161"/>
      <c r="F5791" s="161"/>
    </row>
    <row r="5792" customFormat="false" ht="15" hidden="false" customHeight="false" outlineLevel="0" collapsed="false">
      <c r="E5792" s="161"/>
      <c r="F5792" s="161"/>
    </row>
    <row r="5793" customFormat="false" ht="15" hidden="false" customHeight="false" outlineLevel="0" collapsed="false">
      <c r="E5793" s="161"/>
      <c r="F5793" s="161"/>
    </row>
    <row r="5794" customFormat="false" ht="15" hidden="false" customHeight="false" outlineLevel="0" collapsed="false">
      <c r="E5794" s="161"/>
      <c r="F5794" s="161"/>
    </row>
    <row r="5795" customFormat="false" ht="15" hidden="false" customHeight="false" outlineLevel="0" collapsed="false">
      <c r="E5795" s="161"/>
      <c r="F5795" s="161"/>
    </row>
    <row r="5796" customFormat="false" ht="15" hidden="false" customHeight="false" outlineLevel="0" collapsed="false">
      <c r="E5796" s="161"/>
      <c r="F5796" s="161"/>
    </row>
    <row r="5797" customFormat="false" ht="15" hidden="false" customHeight="false" outlineLevel="0" collapsed="false">
      <c r="E5797" s="161"/>
      <c r="F5797" s="161"/>
    </row>
    <row r="5798" customFormat="false" ht="15" hidden="false" customHeight="false" outlineLevel="0" collapsed="false">
      <c r="E5798" s="161"/>
      <c r="F5798" s="161"/>
    </row>
    <row r="5799" customFormat="false" ht="15" hidden="false" customHeight="false" outlineLevel="0" collapsed="false">
      <c r="E5799" s="161"/>
      <c r="F5799" s="161"/>
    </row>
    <row r="5800" customFormat="false" ht="15" hidden="false" customHeight="false" outlineLevel="0" collapsed="false">
      <c r="E5800" s="161"/>
      <c r="F5800" s="161"/>
    </row>
    <row r="5801" customFormat="false" ht="15" hidden="false" customHeight="false" outlineLevel="0" collapsed="false">
      <c r="E5801" s="161"/>
      <c r="F5801" s="161"/>
    </row>
    <row r="5802" customFormat="false" ht="15" hidden="false" customHeight="false" outlineLevel="0" collapsed="false">
      <c r="E5802" s="161"/>
      <c r="F5802" s="161"/>
    </row>
    <row r="5803" customFormat="false" ht="15" hidden="false" customHeight="false" outlineLevel="0" collapsed="false">
      <c r="E5803" s="161"/>
      <c r="F5803" s="161"/>
    </row>
    <row r="5804" customFormat="false" ht="15" hidden="false" customHeight="false" outlineLevel="0" collapsed="false">
      <c r="E5804" s="161"/>
      <c r="F5804" s="161"/>
    </row>
    <row r="5805" customFormat="false" ht="15" hidden="false" customHeight="false" outlineLevel="0" collapsed="false">
      <c r="E5805" s="161"/>
      <c r="F5805" s="161"/>
    </row>
    <row r="5806" customFormat="false" ht="15" hidden="false" customHeight="false" outlineLevel="0" collapsed="false">
      <c r="E5806" s="161"/>
      <c r="F5806" s="161"/>
    </row>
    <row r="5807" customFormat="false" ht="15" hidden="false" customHeight="false" outlineLevel="0" collapsed="false">
      <c r="E5807" s="161"/>
      <c r="F5807" s="161"/>
    </row>
    <row r="5808" customFormat="false" ht="15" hidden="false" customHeight="false" outlineLevel="0" collapsed="false">
      <c r="E5808" s="161"/>
      <c r="F5808" s="161"/>
    </row>
    <row r="5809" customFormat="false" ht="15" hidden="false" customHeight="false" outlineLevel="0" collapsed="false">
      <c r="E5809" s="161"/>
      <c r="F5809" s="161"/>
    </row>
    <row r="5810" customFormat="false" ht="15" hidden="false" customHeight="false" outlineLevel="0" collapsed="false">
      <c r="E5810" s="161"/>
      <c r="F5810" s="161"/>
    </row>
    <row r="5811" customFormat="false" ht="15" hidden="false" customHeight="false" outlineLevel="0" collapsed="false">
      <c r="E5811" s="161"/>
      <c r="F5811" s="161"/>
    </row>
    <row r="5812" customFormat="false" ht="15" hidden="false" customHeight="false" outlineLevel="0" collapsed="false">
      <c r="E5812" s="161"/>
      <c r="F5812" s="161"/>
    </row>
    <row r="5813" customFormat="false" ht="15" hidden="false" customHeight="false" outlineLevel="0" collapsed="false">
      <c r="E5813" s="161"/>
      <c r="F5813" s="161"/>
    </row>
    <row r="5814" customFormat="false" ht="15" hidden="false" customHeight="false" outlineLevel="0" collapsed="false">
      <c r="E5814" s="161"/>
      <c r="F5814" s="161"/>
    </row>
    <row r="5815" customFormat="false" ht="15" hidden="false" customHeight="false" outlineLevel="0" collapsed="false">
      <c r="E5815" s="161"/>
      <c r="F5815" s="161"/>
    </row>
    <row r="5816" customFormat="false" ht="15" hidden="false" customHeight="false" outlineLevel="0" collapsed="false">
      <c r="E5816" s="161"/>
      <c r="F5816" s="161"/>
    </row>
    <row r="5817" customFormat="false" ht="15" hidden="false" customHeight="false" outlineLevel="0" collapsed="false">
      <c r="E5817" s="161"/>
      <c r="F5817" s="161"/>
    </row>
    <row r="5818" customFormat="false" ht="15" hidden="false" customHeight="false" outlineLevel="0" collapsed="false">
      <c r="E5818" s="161"/>
      <c r="F5818" s="161"/>
    </row>
    <row r="5819" customFormat="false" ht="15" hidden="false" customHeight="false" outlineLevel="0" collapsed="false">
      <c r="E5819" s="161"/>
      <c r="F5819" s="161"/>
    </row>
    <row r="5820" customFormat="false" ht="15" hidden="false" customHeight="false" outlineLevel="0" collapsed="false">
      <c r="E5820" s="161"/>
      <c r="F5820" s="161"/>
    </row>
    <row r="5821" customFormat="false" ht="15" hidden="false" customHeight="false" outlineLevel="0" collapsed="false">
      <c r="E5821" s="161"/>
      <c r="F5821" s="161"/>
    </row>
    <row r="5822" customFormat="false" ht="15" hidden="false" customHeight="false" outlineLevel="0" collapsed="false">
      <c r="E5822" s="161"/>
      <c r="F5822" s="161"/>
    </row>
    <row r="5823" customFormat="false" ht="15" hidden="false" customHeight="false" outlineLevel="0" collapsed="false">
      <c r="E5823" s="161"/>
      <c r="F5823" s="161"/>
    </row>
    <row r="5824" customFormat="false" ht="15" hidden="false" customHeight="false" outlineLevel="0" collapsed="false">
      <c r="E5824" s="161"/>
      <c r="F5824" s="161"/>
    </row>
    <row r="5825" customFormat="false" ht="15" hidden="false" customHeight="false" outlineLevel="0" collapsed="false">
      <c r="E5825" s="161"/>
      <c r="F5825" s="161"/>
    </row>
    <row r="5826" customFormat="false" ht="15" hidden="false" customHeight="false" outlineLevel="0" collapsed="false">
      <c r="E5826" s="161"/>
      <c r="F5826" s="161"/>
    </row>
    <row r="5827" customFormat="false" ht="15" hidden="false" customHeight="false" outlineLevel="0" collapsed="false">
      <c r="E5827" s="161"/>
      <c r="F5827" s="161"/>
    </row>
    <row r="5828" customFormat="false" ht="15" hidden="false" customHeight="false" outlineLevel="0" collapsed="false">
      <c r="E5828" s="161"/>
      <c r="F5828" s="161"/>
    </row>
    <row r="5829" customFormat="false" ht="15" hidden="false" customHeight="false" outlineLevel="0" collapsed="false">
      <c r="E5829" s="161"/>
      <c r="F5829" s="161"/>
    </row>
    <row r="5830" customFormat="false" ht="15" hidden="false" customHeight="false" outlineLevel="0" collapsed="false">
      <c r="E5830" s="161"/>
      <c r="F5830" s="161"/>
    </row>
    <row r="5831" customFormat="false" ht="15" hidden="false" customHeight="false" outlineLevel="0" collapsed="false">
      <c r="E5831" s="161"/>
      <c r="F5831" s="161"/>
    </row>
    <row r="5832" customFormat="false" ht="15" hidden="false" customHeight="false" outlineLevel="0" collapsed="false">
      <c r="E5832" s="161"/>
      <c r="F5832" s="161"/>
    </row>
    <row r="5833" customFormat="false" ht="15" hidden="false" customHeight="false" outlineLevel="0" collapsed="false">
      <c r="E5833" s="161"/>
      <c r="F5833" s="161"/>
    </row>
    <row r="5834" customFormat="false" ht="15" hidden="false" customHeight="false" outlineLevel="0" collapsed="false">
      <c r="E5834" s="161"/>
      <c r="F5834" s="161"/>
    </row>
    <row r="5835" customFormat="false" ht="15" hidden="false" customHeight="false" outlineLevel="0" collapsed="false">
      <c r="E5835" s="161"/>
      <c r="F5835" s="161"/>
    </row>
    <row r="5836" customFormat="false" ht="15" hidden="false" customHeight="false" outlineLevel="0" collapsed="false">
      <c r="E5836" s="161"/>
      <c r="F5836" s="161"/>
    </row>
    <row r="5837" customFormat="false" ht="15" hidden="false" customHeight="false" outlineLevel="0" collapsed="false">
      <c r="E5837" s="161"/>
      <c r="F5837" s="161"/>
    </row>
    <row r="5838" customFormat="false" ht="15" hidden="false" customHeight="false" outlineLevel="0" collapsed="false">
      <c r="E5838" s="161"/>
      <c r="F5838" s="161"/>
    </row>
    <row r="5839" customFormat="false" ht="15" hidden="false" customHeight="false" outlineLevel="0" collapsed="false">
      <c r="E5839" s="161"/>
      <c r="F5839" s="161"/>
    </row>
    <row r="5840" customFormat="false" ht="15" hidden="false" customHeight="false" outlineLevel="0" collapsed="false">
      <c r="E5840" s="161"/>
      <c r="F5840" s="161"/>
    </row>
    <row r="5841" customFormat="false" ht="15" hidden="false" customHeight="false" outlineLevel="0" collapsed="false">
      <c r="E5841" s="161"/>
      <c r="F5841" s="161"/>
    </row>
    <row r="5842" customFormat="false" ht="15" hidden="false" customHeight="false" outlineLevel="0" collapsed="false">
      <c r="E5842" s="161"/>
      <c r="F5842" s="161"/>
    </row>
    <row r="5843" customFormat="false" ht="15" hidden="false" customHeight="false" outlineLevel="0" collapsed="false">
      <c r="E5843" s="161"/>
      <c r="F5843" s="161"/>
    </row>
    <row r="5844" customFormat="false" ht="15" hidden="false" customHeight="false" outlineLevel="0" collapsed="false">
      <c r="E5844" s="161"/>
      <c r="F5844" s="161"/>
    </row>
    <row r="5845" customFormat="false" ht="15" hidden="false" customHeight="false" outlineLevel="0" collapsed="false">
      <c r="E5845" s="161"/>
      <c r="F5845" s="161"/>
    </row>
    <row r="5846" customFormat="false" ht="15" hidden="false" customHeight="false" outlineLevel="0" collapsed="false">
      <c r="E5846" s="161"/>
      <c r="F5846" s="161"/>
    </row>
    <row r="5847" customFormat="false" ht="15" hidden="false" customHeight="false" outlineLevel="0" collapsed="false">
      <c r="E5847" s="161"/>
      <c r="F5847" s="161"/>
    </row>
    <row r="5848" customFormat="false" ht="15" hidden="false" customHeight="false" outlineLevel="0" collapsed="false">
      <c r="E5848" s="161"/>
      <c r="F5848" s="161"/>
    </row>
    <row r="5849" customFormat="false" ht="15" hidden="false" customHeight="false" outlineLevel="0" collapsed="false">
      <c r="E5849" s="161"/>
      <c r="F5849" s="161"/>
    </row>
    <row r="5850" customFormat="false" ht="15" hidden="false" customHeight="false" outlineLevel="0" collapsed="false">
      <c r="E5850" s="161"/>
      <c r="F5850" s="161"/>
    </row>
    <row r="5851" customFormat="false" ht="15" hidden="false" customHeight="false" outlineLevel="0" collapsed="false">
      <c r="E5851" s="161"/>
      <c r="F5851" s="161"/>
    </row>
    <row r="5852" customFormat="false" ht="15" hidden="false" customHeight="false" outlineLevel="0" collapsed="false">
      <c r="E5852" s="161"/>
      <c r="F5852" s="161"/>
    </row>
    <row r="5853" customFormat="false" ht="15" hidden="false" customHeight="false" outlineLevel="0" collapsed="false">
      <c r="E5853" s="161"/>
      <c r="F5853" s="161"/>
    </row>
    <row r="5854" customFormat="false" ht="15" hidden="false" customHeight="false" outlineLevel="0" collapsed="false">
      <c r="E5854" s="161"/>
      <c r="F5854" s="161"/>
    </row>
    <row r="5855" customFormat="false" ht="15" hidden="false" customHeight="false" outlineLevel="0" collapsed="false">
      <c r="E5855" s="161"/>
      <c r="F5855" s="161"/>
    </row>
    <row r="5856" customFormat="false" ht="15" hidden="false" customHeight="false" outlineLevel="0" collapsed="false">
      <c r="E5856" s="161"/>
      <c r="F5856" s="161"/>
    </row>
    <row r="5857" customFormat="false" ht="15" hidden="false" customHeight="false" outlineLevel="0" collapsed="false">
      <c r="E5857" s="161"/>
      <c r="F5857" s="161"/>
    </row>
    <row r="5858" customFormat="false" ht="15" hidden="false" customHeight="false" outlineLevel="0" collapsed="false">
      <c r="E5858" s="161"/>
      <c r="F5858" s="161"/>
    </row>
    <row r="5859" customFormat="false" ht="15" hidden="false" customHeight="false" outlineLevel="0" collapsed="false">
      <c r="E5859" s="161"/>
      <c r="F5859" s="161"/>
    </row>
    <row r="5860" customFormat="false" ht="15" hidden="false" customHeight="false" outlineLevel="0" collapsed="false">
      <c r="E5860" s="161"/>
      <c r="F5860" s="161"/>
    </row>
    <row r="5861" customFormat="false" ht="15" hidden="false" customHeight="false" outlineLevel="0" collapsed="false">
      <c r="E5861" s="161"/>
      <c r="F5861" s="161"/>
    </row>
    <row r="5862" customFormat="false" ht="15" hidden="false" customHeight="false" outlineLevel="0" collapsed="false">
      <c r="E5862" s="161"/>
      <c r="F5862" s="161"/>
    </row>
    <row r="5863" customFormat="false" ht="15" hidden="false" customHeight="false" outlineLevel="0" collapsed="false">
      <c r="E5863" s="161"/>
      <c r="F5863" s="161"/>
    </row>
    <row r="5864" customFormat="false" ht="15" hidden="false" customHeight="false" outlineLevel="0" collapsed="false">
      <c r="E5864" s="161"/>
      <c r="F5864" s="161"/>
    </row>
    <row r="5865" customFormat="false" ht="15" hidden="false" customHeight="false" outlineLevel="0" collapsed="false">
      <c r="E5865" s="161"/>
      <c r="F5865" s="161"/>
    </row>
    <row r="5866" customFormat="false" ht="15" hidden="false" customHeight="false" outlineLevel="0" collapsed="false">
      <c r="E5866" s="161"/>
      <c r="F5866" s="161"/>
    </row>
    <row r="5867" customFormat="false" ht="15" hidden="false" customHeight="false" outlineLevel="0" collapsed="false">
      <c r="E5867" s="161"/>
      <c r="F5867" s="161"/>
    </row>
    <row r="5868" customFormat="false" ht="15" hidden="false" customHeight="false" outlineLevel="0" collapsed="false">
      <c r="E5868" s="161"/>
      <c r="F5868" s="161"/>
    </row>
    <row r="5869" customFormat="false" ht="15" hidden="false" customHeight="false" outlineLevel="0" collapsed="false">
      <c r="E5869" s="161"/>
      <c r="F5869" s="161"/>
    </row>
    <row r="5870" customFormat="false" ht="15" hidden="false" customHeight="false" outlineLevel="0" collapsed="false">
      <c r="E5870" s="161"/>
      <c r="F5870" s="161"/>
    </row>
    <row r="5871" customFormat="false" ht="15" hidden="false" customHeight="false" outlineLevel="0" collapsed="false">
      <c r="E5871" s="161"/>
      <c r="F5871" s="161"/>
    </row>
    <row r="5872" customFormat="false" ht="15" hidden="false" customHeight="false" outlineLevel="0" collapsed="false">
      <c r="E5872" s="161"/>
      <c r="F5872" s="161"/>
    </row>
    <row r="5873" customFormat="false" ht="15" hidden="false" customHeight="false" outlineLevel="0" collapsed="false">
      <c r="E5873" s="161"/>
      <c r="F5873" s="161"/>
    </row>
    <row r="5874" customFormat="false" ht="15" hidden="false" customHeight="false" outlineLevel="0" collapsed="false">
      <c r="E5874" s="161"/>
      <c r="F5874" s="161"/>
    </row>
    <row r="5875" customFormat="false" ht="15" hidden="false" customHeight="false" outlineLevel="0" collapsed="false">
      <c r="E5875" s="161"/>
      <c r="F5875" s="161"/>
    </row>
    <row r="5876" customFormat="false" ht="15" hidden="false" customHeight="false" outlineLevel="0" collapsed="false">
      <c r="E5876" s="161"/>
      <c r="F5876" s="161"/>
    </row>
    <row r="5877" customFormat="false" ht="15" hidden="false" customHeight="false" outlineLevel="0" collapsed="false">
      <c r="E5877" s="161"/>
      <c r="F5877" s="161"/>
    </row>
    <row r="5878" customFormat="false" ht="15" hidden="false" customHeight="false" outlineLevel="0" collapsed="false">
      <c r="E5878" s="161"/>
      <c r="F5878" s="161"/>
    </row>
    <row r="5879" customFormat="false" ht="15" hidden="false" customHeight="false" outlineLevel="0" collapsed="false">
      <c r="E5879" s="161"/>
      <c r="F5879" s="161"/>
    </row>
    <row r="5880" customFormat="false" ht="15" hidden="false" customHeight="false" outlineLevel="0" collapsed="false">
      <c r="E5880" s="161"/>
      <c r="F5880" s="161"/>
    </row>
    <row r="5881" customFormat="false" ht="15" hidden="false" customHeight="false" outlineLevel="0" collapsed="false">
      <c r="E5881" s="161"/>
      <c r="F5881" s="161"/>
    </row>
    <row r="5882" customFormat="false" ht="15" hidden="false" customHeight="false" outlineLevel="0" collapsed="false">
      <c r="E5882" s="161"/>
      <c r="F5882" s="161"/>
    </row>
    <row r="5883" customFormat="false" ht="15" hidden="false" customHeight="false" outlineLevel="0" collapsed="false">
      <c r="E5883" s="161"/>
      <c r="F5883" s="161"/>
    </row>
    <row r="5884" customFormat="false" ht="15" hidden="false" customHeight="false" outlineLevel="0" collapsed="false">
      <c r="E5884" s="161"/>
      <c r="F5884" s="161"/>
    </row>
    <row r="5885" customFormat="false" ht="15" hidden="false" customHeight="false" outlineLevel="0" collapsed="false">
      <c r="E5885" s="161"/>
      <c r="F5885" s="161"/>
    </row>
    <row r="5886" customFormat="false" ht="15" hidden="false" customHeight="false" outlineLevel="0" collapsed="false">
      <c r="E5886" s="161"/>
      <c r="F5886" s="161"/>
    </row>
    <row r="5887" customFormat="false" ht="15" hidden="false" customHeight="false" outlineLevel="0" collapsed="false">
      <c r="E5887" s="161"/>
      <c r="F5887" s="161"/>
    </row>
    <row r="5888" customFormat="false" ht="15" hidden="false" customHeight="false" outlineLevel="0" collapsed="false">
      <c r="E5888" s="161"/>
      <c r="F5888" s="161"/>
    </row>
    <row r="5889" customFormat="false" ht="15" hidden="false" customHeight="false" outlineLevel="0" collapsed="false">
      <c r="E5889" s="161"/>
      <c r="F5889" s="161"/>
    </row>
    <row r="5890" customFormat="false" ht="15" hidden="false" customHeight="false" outlineLevel="0" collapsed="false">
      <c r="E5890" s="161"/>
      <c r="F5890" s="161"/>
    </row>
    <row r="5891" customFormat="false" ht="15" hidden="false" customHeight="false" outlineLevel="0" collapsed="false">
      <c r="E5891" s="161"/>
      <c r="F5891" s="161"/>
    </row>
    <row r="5892" customFormat="false" ht="15" hidden="false" customHeight="false" outlineLevel="0" collapsed="false">
      <c r="E5892" s="161"/>
      <c r="F5892" s="161"/>
    </row>
    <row r="5893" customFormat="false" ht="15" hidden="false" customHeight="false" outlineLevel="0" collapsed="false">
      <c r="E5893" s="161"/>
      <c r="F5893" s="161"/>
    </row>
    <row r="5894" customFormat="false" ht="15" hidden="false" customHeight="false" outlineLevel="0" collapsed="false">
      <c r="E5894" s="161"/>
      <c r="F5894" s="161"/>
    </row>
    <row r="5895" customFormat="false" ht="15" hidden="false" customHeight="false" outlineLevel="0" collapsed="false">
      <c r="E5895" s="161"/>
      <c r="F5895" s="161"/>
    </row>
    <row r="5896" customFormat="false" ht="15" hidden="false" customHeight="false" outlineLevel="0" collapsed="false">
      <c r="E5896" s="161"/>
      <c r="F5896" s="161"/>
    </row>
    <row r="5897" customFormat="false" ht="15" hidden="false" customHeight="false" outlineLevel="0" collapsed="false">
      <c r="E5897" s="161"/>
      <c r="F5897" s="161"/>
    </row>
    <row r="5898" customFormat="false" ht="15" hidden="false" customHeight="false" outlineLevel="0" collapsed="false">
      <c r="E5898" s="161"/>
      <c r="F5898" s="161"/>
    </row>
    <row r="5899" customFormat="false" ht="15" hidden="false" customHeight="false" outlineLevel="0" collapsed="false">
      <c r="E5899" s="161"/>
      <c r="F5899" s="161"/>
    </row>
    <row r="5900" customFormat="false" ht="15" hidden="false" customHeight="false" outlineLevel="0" collapsed="false">
      <c r="E5900" s="161"/>
      <c r="F5900" s="161"/>
    </row>
    <row r="5901" customFormat="false" ht="15" hidden="false" customHeight="false" outlineLevel="0" collapsed="false">
      <c r="E5901" s="161"/>
      <c r="F5901" s="161"/>
    </row>
    <row r="5902" customFormat="false" ht="15" hidden="false" customHeight="false" outlineLevel="0" collapsed="false">
      <c r="E5902" s="161"/>
      <c r="F5902" s="161"/>
    </row>
    <row r="5903" customFormat="false" ht="15" hidden="false" customHeight="false" outlineLevel="0" collapsed="false">
      <c r="E5903" s="161"/>
      <c r="F5903" s="161"/>
    </row>
    <row r="5904" customFormat="false" ht="15" hidden="false" customHeight="false" outlineLevel="0" collapsed="false">
      <c r="E5904" s="161"/>
      <c r="F5904" s="161"/>
    </row>
    <row r="5905" customFormat="false" ht="15" hidden="false" customHeight="false" outlineLevel="0" collapsed="false">
      <c r="E5905" s="161"/>
      <c r="F5905" s="161"/>
    </row>
    <row r="5906" customFormat="false" ht="15" hidden="false" customHeight="false" outlineLevel="0" collapsed="false">
      <c r="E5906" s="161"/>
      <c r="F5906" s="161"/>
    </row>
    <row r="5907" customFormat="false" ht="15" hidden="false" customHeight="false" outlineLevel="0" collapsed="false">
      <c r="E5907" s="161"/>
      <c r="F5907" s="161"/>
    </row>
    <row r="5908" customFormat="false" ht="15" hidden="false" customHeight="false" outlineLevel="0" collapsed="false">
      <c r="E5908" s="161"/>
      <c r="F5908" s="161"/>
    </row>
    <row r="5909" customFormat="false" ht="15" hidden="false" customHeight="false" outlineLevel="0" collapsed="false">
      <c r="E5909" s="161"/>
      <c r="F5909" s="161"/>
    </row>
    <row r="5910" customFormat="false" ht="15" hidden="false" customHeight="false" outlineLevel="0" collapsed="false">
      <c r="E5910" s="161"/>
      <c r="F5910" s="161"/>
    </row>
    <row r="5911" customFormat="false" ht="15" hidden="false" customHeight="false" outlineLevel="0" collapsed="false">
      <c r="E5911" s="161"/>
      <c r="F5911" s="161"/>
    </row>
    <row r="5912" customFormat="false" ht="15" hidden="false" customHeight="false" outlineLevel="0" collapsed="false">
      <c r="E5912" s="161"/>
      <c r="F5912" s="161"/>
    </row>
    <row r="5913" customFormat="false" ht="15" hidden="false" customHeight="false" outlineLevel="0" collapsed="false">
      <c r="E5913" s="161"/>
      <c r="F5913" s="161"/>
    </row>
    <row r="5914" customFormat="false" ht="15" hidden="false" customHeight="false" outlineLevel="0" collapsed="false">
      <c r="E5914" s="161"/>
      <c r="F5914" s="161"/>
    </row>
    <row r="5915" customFormat="false" ht="15" hidden="false" customHeight="false" outlineLevel="0" collapsed="false">
      <c r="E5915" s="161"/>
      <c r="F5915" s="161"/>
    </row>
    <row r="5916" customFormat="false" ht="15" hidden="false" customHeight="false" outlineLevel="0" collapsed="false">
      <c r="E5916" s="161"/>
      <c r="F5916" s="161"/>
    </row>
    <row r="5917" customFormat="false" ht="15" hidden="false" customHeight="false" outlineLevel="0" collapsed="false">
      <c r="E5917" s="161"/>
      <c r="F5917" s="161"/>
    </row>
    <row r="5918" customFormat="false" ht="15" hidden="false" customHeight="false" outlineLevel="0" collapsed="false">
      <c r="E5918" s="161"/>
      <c r="F5918" s="161"/>
    </row>
    <row r="5919" customFormat="false" ht="15" hidden="false" customHeight="false" outlineLevel="0" collapsed="false">
      <c r="E5919" s="161"/>
      <c r="F5919" s="161"/>
    </row>
    <row r="5920" customFormat="false" ht="15" hidden="false" customHeight="false" outlineLevel="0" collapsed="false">
      <c r="E5920" s="161"/>
      <c r="F5920" s="161"/>
    </row>
    <row r="5921" customFormat="false" ht="15" hidden="false" customHeight="false" outlineLevel="0" collapsed="false">
      <c r="E5921" s="161"/>
      <c r="F5921" s="161"/>
    </row>
    <row r="5922" customFormat="false" ht="15" hidden="false" customHeight="false" outlineLevel="0" collapsed="false">
      <c r="E5922" s="161"/>
      <c r="F5922" s="161"/>
    </row>
    <row r="5923" customFormat="false" ht="15" hidden="false" customHeight="false" outlineLevel="0" collapsed="false">
      <c r="E5923" s="161"/>
      <c r="F5923" s="161"/>
    </row>
    <row r="5924" customFormat="false" ht="15" hidden="false" customHeight="false" outlineLevel="0" collapsed="false">
      <c r="E5924" s="161"/>
      <c r="F5924" s="161"/>
    </row>
    <row r="5925" customFormat="false" ht="15" hidden="false" customHeight="false" outlineLevel="0" collapsed="false">
      <c r="E5925" s="161"/>
      <c r="F5925" s="161"/>
    </row>
    <row r="5926" customFormat="false" ht="15" hidden="false" customHeight="false" outlineLevel="0" collapsed="false">
      <c r="E5926" s="161"/>
      <c r="F5926" s="161"/>
    </row>
    <row r="5927" customFormat="false" ht="15" hidden="false" customHeight="false" outlineLevel="0" collapsed="false">
      <c r="E5927" s="161"/>
      <c r="F5927" s="161"/>
    </row>
    <row r="5928" customFormat="false" ht="15" hidden="false" customHeight="false" outlineLevel="0" collapsed="false">
      <c r="E5928" s="161"/>
      <c r="F5928" s="161"/>
    </row>
    <row r="5929" customFormat="false" ht="15" hidden="false" customHeight="false" outlineLevel="0" collapsed="false">
      <c r="E5929" s="161"/>
      <c r="F5929" s="161"/>
    </row>
    <row r="5930" customFormat="false" ht="15" hidden="false" customHeight="false" outlineLevel="0" collapsed="false">
      <c r="E5930" s="161"/>
      <c r="F5930" s="161"/>
    </row>
    <row r="5931" customFormat="false" ht="15" hidden="false" customHeight="false" outlineLevel="0" collapsed="false">
      <c r="E5931" s="161"/>
      <c r="F5931" s="161"/>
    </row>
    <row r="5932" customFormat="false" ht="15" hidden="false" customHeight="false" outlineLevel="0" collapsed="false">
      <c r="E5932" s="161"/>
      <c r="F5932" s="161"/>
    </row>
    <row r="5933" customFormat="false" ht="15" hidden="false" customHeight="false" outlineLevel="0" collapsed="false">
      <c r="E5933" s="161"/>
      <c r="F5933" s="161"/>
    </row>
    <row r="5934" customFormat="false" ht="15" hidden="false" customHeight="false" outlineLevel="0" collapsed="false">
      <c r="E5934" s="161"/>
      <c r="F5934" s="161"/>
    </row>
    <row r="5935" customFormat="false" ht="15" hidden="false" customHeight="false" outlineLevel="0" collapsed="false">
      <c r="E5935" s="161"/>
      <c r="F5935" s="161"/>
    </row>
    <row r="5936" customFormat="false" ht="15" hidden="false" customHeight="false" outlineLevel="0" collapsed="false">
      <c r="E5936" s="161"/>
      <c r="F5936" s="161"/>
    </row>
    <row r="5937" customFormat="false" ht="15" hidden="false" customHeight="false" outlineLevel="0" collapsed="false">
      <c r="E5937" s="161"/>
      <c r="F5937" s="161"/>
    </row>
    <row r="5938" customFormat="false" ht="15" hidden="false" customHeight="false" outlineLevel="0" collapsed="false">
      <c r="E5938" s="161"/>
      <c r="F5938" s="161"/>
    </row>
    <row r="5939" customFormat="false" ht="15" hidden="false" customHeight="false" outlineLevel="0" collapsed="false">
      <c r="E5939" s="161"/>
      <c r="F5939" s="161"/>
    </row>
    <row r="5940" customFormat="false" ht="15" hidden="false" customHeight="false" outlineLevel="0" collapsed="false">
      <c r="E5940" s="161"/>
      <c r="F5940" s="161"/>
    </row>
    <row r="5941" customFormat="false" ht="15" hidden="false" customHeight="false" outlineLevel="0" collapsed="false">
      <c r="E5941" s="161"/>
      <c r="F5941" s="161"/>
    </row>
    <row r="5942" customFormat="false" ht="15" hidden="false" customHeight="false" outlineLevel="0" collapsed="false">
      <c r="E5942" s="161"/>
      <c r="F5942" s="161"/>
    </row>
    <row r="5943" customFormat="false" ht="15" hidden="false" customHeight="false" outlineLevel="0" collapsed="false">
      <c r="E5943" s="161"/>
      <c r="F5943" s="161"/>
    </row>
    <row r="5944" customFormat="false" ht="15" hidden="false" customHeight="false" outlineLevel="0" collapsed="false">
      <c r="E5944" s="161"/>
      <c r="F5944" s="161"/>
    </row>
    <row r="5945" customFormat="false" ht="15" hidden="false" customHeight="false" outlineLevel="0" collapsed="false">
      <c r="E5945" s="161"/>
      <c r="F5945" s="161"/>
    </row>
    <row r="5946" customFormat="false" ht="15" hidden="false" customHeight="false" outlineLevel="0" collapsed="false">
      <c r="E5946" s="161"/>
      <c r="F5946" s="161"/>
    </row>
    <row r="5947" customFormat="false" ht="15" hidden="false" customHeight="false" outlineLevel="0" collapsed="false">
      <c r="E5947" s="161"/>
      <c r="F5947" s="161"/>
    </row>
    <row r="5948" customFormat="false" ht="15" hidden="false" customHeight="false" outlineLevel="0" collapsed="false">
      <c r="E5948" s="161"/>
      <c r="F5948" s="161"/>
    </row>
    <row r="5949" customFormat="false" ht="15" hidden="false" customHeight="false" outlineLevel="0" collapsed="false">
      <c r="E5949" s="161"/>
      <c r="F5949" s="161"/>
    </row>
    <row r="5950" customFormat="false" ht="15" hidden="false" customHeight="false" outlineLevel="0" collapsed="false">
      <c r="E5950" s="161"/>
      <c r="F5950" s="161"/>
    </row>
    <row r="5951" customFormat="false" ht="15" hidden="false" customHeight="false" outlineLevel="0" collapsed="false">
      <c r="E5951" s="161"/>
      <c r="F5951" s="161"/>
    </row>
    <row r="5952" customFormat="false" ht="15" hidden="false" customHeight="false" outlineLevel="0" collapsed="false">
      <c r="E5952" s="161"/>
      <c r="F5952" s="161"/>
    </row>
    <row r="5953" customFormat="false" ht="15" hidden="false" customHeight="false" outlineLevel="0" collapsed="false">
      <c r="E5953" s="161"/>
      <c r="F5953" s="161"/>
    </row>
    <row r="5954" customFormat="false" ht="15" hidden="false" customHeight="false" outlineLevel="0" collapsed="false">
      <c r="E5954" s="161"/>
      <c r="F5954" s="161"/>
    </row>
    <row r="5955" customFormat="false" ht="15" hidden="false" customHeight="false" outlineLevel="0" collapsed="false">
      <c r="E5955" s="161"/>
      <c r="F5955" s="161"/>
    </row>
    <row r="5956" customFormat="false" ht="15" hidden="false" customHeight="false" outlineLevel="0" collapsed="false">
      <c r="E5956" s="161"/>
      <c r="F5956" s="161"/>
    </row>
    <row r="5957" customFormat="false" ht="15" hidden="false" customHeight="false" outlineLevel="0" collapsed="false">
      <c r="E5957" s="161"/>
      <c r="F5957" s="161"/>
    </row>
    <row r="5958" customFormat="false" ht="15" hidden="false" customHeight="false" outlineLevel="0" collapsed="false">
      <c r="E5958" s="161"/>
      <c r="F5958" s="161"/>
    </row>
    <row r="5959" customFormat="false" ht="15" hidden="false" customHeight="false" outlineLevel="0" collapsed="false">
      <c r="E5959" s="161"/>
      <c r="F5959" s="161"/>
    </row>
    <row r="5960" customFormat="false" ht="15" hidden="false" customHeight="false" outlineLevel="0" collapsed="false">
      <c r="E5960" s="161"/>
      <c r="F5960" s="161"/>
    </row>
    <row r="5961" customFormat="false" ht="15" hidden="false" customHeight="false" outlineLevel="0" collapsed="false">
      <c r="E5961" s="161"/>
      <c r="F5961" s="161"/>
    </row>
    <row r="5962" customFormat="false" ht="15" hidden="false" customHeight="false" outlineLevel="0" collapsed="false">
      <c r="E5962" s="161"/>
      <c r="F5962" s="161"/>
    </row>
    <row r="5963" customFormat="false" ht="15" hidden="false" customHeight="false" outlineLevel="0" collapsed="false">
      <c r="E5963" s="161"/>
      <c r="F5963" s="161"/>
    </row>
    <row r="5964" customFormat="false" ht="15" hidden="false" customHeight="false" outlineLevel="0" collapsed="false">
      <c r="E5964" s="161"/>
      <c r="F5964" s="161"/>
    </row>
    <row r="5965" customFormat="false" ht="15" hidden="false" customHeight="false" outlineLevel="0" collapsed="false">
      <c r="E5965" s="161"/>
      <c r="F5965" s="161"/>
    </row>
    <row r="5966" customFormat="false" ht="15" hidden="false" customHeight="false" outlineLevel="0" collapsed="false">
      <c r="E5966" s="161"/>
      <c r="F5966" s="161"/>
    </row>
    <row r="5967" customFormat="false" ht="15" hidden="false" customHeight="false" outlineLevel="0" collapsed="false">
      <c r="E5967" s="161"/>
      <c r="F5967" s="161"/>
    </row>
    <row r="5968" customFormat="false" ht="15" hidden="false" customHeight="false" outlineLevel="0" collapsed="false">
      <c r="E5968" s="161"/>
      <c r="F5968" s="161"/>
    </row>
    <row r="5969" customFormat="false" ht="15" hidden="false" customHeight="false" outlineLevel="0" collapsed="false">
      <c r="E5969" s="161"/>
      <c r="F5969" s="161"/>
    </row>
    <row r="5970" customFormat="false" ht="15" hidden="false" customHeight="false" outlineLevel="0" collapsed="false">
      <c r="E5970" s="161"/>
      <c r="F5970" s="161"/>
    </row>
    <row r="5971" customFormat="false" ht="15" hidden="false" customHeight="false" outlineLevel="0" collapsed="false">
      <c r="E5971" s="161"/>
      <c r="F5971" s="161"/>
    </row>
    <row r="5972" customFormat="false" ht="15" hidden="false" customHeight="false" outlineLevel="0" collapsed="false">
      <c r="E5972" s="161"/>
      <c r="F5972" s="161"/>
    </row>
    <row r="5973" customFormat="false" ht="15" hidden="false" customHeight="false" outlineLevel="0" collapsed="false">
      <c r="E5973" s="161"/>
      <c r="F5973" s="161"/>
    </row>
    <row r="5974" customFormat="false" ht="15" hidden="false" customHeight="false" outlineLevel="0" collapsed="false">
      <c r="E5974" s="161"/>
      <c r="F5974" s="161"/>
    </row>
    <row r="5975" customFormat="false" ht="15" hidden="false" customHeight="false" outlineLevel="0" collapsed="false">
      <c r="E5975" s="161"/>
      <c r="F5975" s="161"/>
    </row>
    <row r="5976" customFormat="false" ht="15" hidden="false" customHeight="false" outlineLevel="0" collapsed="false">
      <c r="E5976" s="161"/>
      <c r="F5976" s="161"/>
    </row>
    <row r="5977" customFormat="false" ht="15" hidden="false" customHeight="false" outlineLevel="0" collapsed="false">
      <c r="E5977" s="161"/>
      <c r="F5977" s="161"/>
    </row>
    <row r="5978" customFormat="false" ht="15" hidden="false" customHeight="false" outlineLevel="0" collapsed="false">
      <c r="E5978" s="161"/>
      <c r="F5978" s="161"/>
    </row>
    <row r="5979" customFormat="false" ht="15" hidden="false" customHeight="false" outlineLevel="0" collapsed="false">
      <c r="E5979" s="161"/>
      <c r="F5979" s="161"/>
    </row>
    <row r="5980" customFormat="false" ht="15" hidden="false" customHeight="false" outlineLevel="0" collapsed="false">
      <c r="E5980" s="161"/>
      <c r="F5980" s="161"/>
    </row>
    <row r="5981" customFormat="false" ht="15" hidden="false" customHeight="false" outlineLevel="0" collapsed="false">
      <c r="E5981" s="161"/>
      <c r="F5981" s="161"/>
    </row>
    <row r="5982" customFormat="false" ht="15" hidden="false" customHeight="false" outlineLevel="0" collapsed="false">
      <c r="E5982" s="161"/>
      <c r="F5982" s="161"/>
    </row>
    <row r="5983" customFormat="false" ht="15" hidden="false" customHeight="false" outlineLevel="0" collapsed="false">
      <c r="E5983" s="161"/>
      <c r="F5983" s="161"/>
    </row>
    <row r="5984" customFormat="false" ht="15" hidden="false" customHeight="false" outlineLevel="0" collapsed="false">
      <c r="E5984" s="161"/>
      <c r="F5984" s="161"/>
    </row>
    <row r="5985" customFormat="false" ht="15" hidden="false" customHeight="false" outlineLevel="0" collapsed="false">
      <c r="E5985" s="161"/>
      <c r="F5985" s="161"/>
    </row>
    <row r="5986" customFormat="false" ht="15" hidden="false" customHeight="false" outlineLevel="0" collapsed="false">
      <c r="E5986" s="161"/>
      <c r="F5986" s="161"/>
    </row>
    <row r="5987" customFormat="false" ht="15" hidden="false" customHeight="false" outlineLevel="0" collapsed="false">
      <c r="E5987" s="161"/>
      <c r="F5987" s="161"/>
    </row>
    <row r="5988" customFormat="false" ht="15" hidden="false" customHeight="false" outlineLevel="0" collapsed="false">
      <c r="E5988" s="161"/>
      <c r="F5988" s="161"/>
    </row>
    <row r="5989" customFormat="false" ht="15" hidden="false" customHeight="false" outlineLevel="0" collapsed="false">
      <c r="E5989" s="161"/>
      <c r="F5989" s="161"/>
    </row>
    <row r="5990" customFormat="false" ht="15" hidden="false" customHeight="false" outlineLevel="0" collapsed="false">
      <c r="E5990" s="161"/>
      <c r="F5990" s="161"/>
    </row>
    <row r="5991" customFormat="false" ht="15" hidden="false" customHeight="false" outlineLevel="0" collapsed="false">
      <c r="E5991" s="161"/>
      <c r="F5991" s="161"/>
    </row>
    <row r="5992" customFormat="false" ht="15" hidden="false" customHeight="false" outlineLevel="0" collapsed="false">
      <c r="E5992" s="161"/>
      <c r="F5992" s="161"/>
    </row>
    <row r="5993" customFormat="false" ht="15" hidden="false" customHeight="false" outlineLevel="0" collapsed="false">
      <c r="E5993" s="161"/>
      <c r="F5993" s="161"/>
    </row>
    <row r="5994" customFormat="false" ht="15" hidden="false" customHeight="false" outlineLevel="0" collapsed="false">
      <c r="E5994" s="161"/>
      <c r="F5994" s="161"/>
    </row>
    <row r="5995" customFormat="false" ht="15" hidden="false" customHeight="false" outlineLevel="0" collapsed="false">
      <c r="E5995" s="161"/>
      <c r="F5995" s="161"/>
    </row>
    <row r="5996" customFormat="false" ht="15" hidden="false" customHeight="false" outlineLevel="0" collapsed="false">
      <c r="E5996" s="161"/>
      <c r="F5996" s="161"/>
    </row>
    <row r="5997" customFormat="false" ht="15" hidden="false" customHeight="false" outlineLevel="0" collapsed="false">
      <c r="E5997" s="161"/>
      <c r="F5997" s="161"/>
    </row>
    <row r="5998" customFormat="false" ht="15" hidden="false" customHeight="false" outlineLevel="0" collapsed="false">
      <c r="E5998" s="161"/>
      <c r="F5998" s="161"/>
    </row>
    <row r="5999" customFormat="false" ht="15" hidden="false" customHeight="false" outlineLevel="0" collapsed="false">
      <c r="E5999" s="161"/>
      <c r="F5999" s="161"/>
    </row>
    <row r="6000" customFormat="false" ht="15" hidden="false" customHeight="false" outlineLevel="0" collapsed="false">
      <c r="E6000" s="161"/>
      <c r="F6000" s="161"/>
    </row>
    <row r="6001" customFormat="false" ht="15" hidden="false" customHeight="false" outlineLevel="0" collapsed="false">
      <c r="E6001" s="161"/>
      <c r="F6001" s="161"/>
    </row>
    <row r="6002" customFormat="false" ht="15" hidden="false" customHeight="false" outlineLevel="0" collapsed="false">
      <c r="E6002" s="161"/>
      <c r="F6002" s="161"/>
    </row>
    <row r="6003" customFormat="false" ht="15" hidden="false" customHeight="false" outlineLevel="0" collapsed="false">
      <c r="E6003" s="161"/>
      <c r="F6003" s="161"/>
    </row>
    <row r="6004" customFormat="false" ht="15" hidden="false" customHeight="false" outlineLevel="0" collapsed="false">
      <c r="E6004" s="161"/>
      <c r="F6004" s="161"/>
    </row>
    <row r="6005" customFormat="false" ht="15" hidden="false" customHeight="false" outlineLevel="0" collapsed="false">
      <c r="E6005" s="161"/>
      <c r="F6005" s="161"/>
    </row>
    <row r="6006" customFormat="false" ht="15" hidden="false" customHeight="false" outlineLevel="0" collapsed="false">
      <c r="E6006" s="161"/>
      <c r="F6006" s="161"/>
    </row>
    <row r="6007" customFormat="false" ht="15" hidden="false" customHeight="false" outlineLevel="0" collapsed="false">
      <c r="E6007" s="161"/>
      <c r="F6007" s="161"/>
    </row>
    <row r="6008" customFormat="false" ht="15" hidden="false" customHeight="false" outlineLevel="0" collapsed="false">
      <c r="E6008" s="161"/>
      <c r="F6008" s="161"/>
    </row>
    <row r="6009" customFormat="false" ht="15" hidden="false" customHeight="false" outlineLevel="0" collapsed="false">
      <c r="E6009" s="161"/>
      <c r="F6009" s="161"/>
    </row>
    <row r="6010" customFormat="false" ht="15" hidden="false" customHeight="false" outlineLevel="0" collapsed="false">
      <c r="E6010" s="161"/>
      <c r="F6010" s="161"/>
    </row>
    <row r="6011" customFormat="false" ht="15" hidden="false" customHeight="false" outlineLevel="0" collapsed="false">
      <c r="E6011" s="161"/>
      <c r="F6011" s="161"/>
    </row>
    <row r="6012" customFormat="false" ht="15" hidden="false" customHeight="false" outlineLevel="0" collapsed="false">
      <c r="E6012" s="161"/>
      <c r="F6012" s="161"/>
    </row>
    <row r="6013" customFormat="false" ht="15" hidden="false" customHeight="false" outlineLevel="0" collapsed="false">
      <c r="E6013" s="161"/>
      <c r="F6013" s="161"/>
    </row>
    <row r="6014" customFormat="false" ht="15" hidden="false" customHeight="false" outlineLevel="0" collapsed="false">
      <c r="E6014" s="161"/>
      <c r="F6014" s="161"/>
    </row>
    <row r="6015" customFormat="false" ht="15" hidden="false" customHeight="false" outlineLevel="0" collapsed="false">
      <c r="E6015" s="161"/>
      <c r="F6015" s="161"/>
    </row>
    <row r="6016" customFormat="false" ht="15" hidden="false" customHeight="false" outlineLevel="0" collapsed="false">
      <c r="E6016" s="161"/>
      <c r="F6016" s="161"/>
    </row>
    <row r="6017" customFormat="false" ht="15" hidden="false" customHeight="false" outlineLevel="0" collapsed="false">
      <c r="E6017" s="161"/>
      <c r="F6017" s="161"/>
    </row>
    <row r="6018" customFormat="false" ht="15" hidden="false" customHeight="false" outlineLevel="0" collapsed="false">
      <c r="E6018" s="161"/>
      <c r="F6018" s="161"/>
    </row>
    <row r="6019" customFormat="false" ht="15" hidden="false" customHeight="false" outlineLevel="0" collapsed="false">
      <c r="E6019" s="161"/>
      <c r="F6019" s="161"/>
    </row>
    <row r="6020" customFormat="false" ht="15" hidden="false" customHeight="false" outlineLevel="0" collapsed="false">
      <c r="E6020" s="161"/>
      <c r="F6020" s="161"/>
    </row>
    <row r="6021" customFormat="false" ht="15" hidden="false" customHeight="false" outlineLevel="0" collapsed="false">
      <c r="E6021" s="161"/>
      <c r="F6021" s="161"/>
    </row>
    <row r="6022" customFormat="false" ht="15" hidden="false" customHeight="false" outlineLevel="0" collapsed="false">
      <c r="E6022" s="161"/>
      <c r="F6022" s="161"/>
    </row>
    <row r="6023" customFormat="false" ht="15" hidden="false" customHeight="false" outlineLevel="0" collapsed="false">
      <c r="E6023" s="161"/>
      <c r="F6023" s="161"/>
    </row>
    <row r="6024" customFormat="false" ht="15" hidden="false" customHeight="false" outlineLevel="0" collapsed="false">
      <c r="E6024" s="161"/>
      <c r="F6024" s="161"/>
    </row>
    <row r="6025" customFormat="false" ht="15" hidden="false" customHeight="false" outlineLevel="0" collapsed="false">
      <c r="E6025" s="161"/>
      <c r="F6025" s="161"/>
    </row>
    <row r="6026" customFormat="false" ht="15" hidden="false" customHeight="false" outlineLevel="0" collapsed="false">
      <c r="E6026" s="161"/>
      <c r="F6026" s="161"/>
    </row>
    <row r="6027" customFormat="false" ht="15" hidden="false" customHeight="false" outlineLevel="0" collapsed="false">
      <c r="E6027" s="161"/>
      <c r="F6027" s="161"/>
    </row>
    <row r="6028" customFormat="false" ht="15" hidden="false" customHeight="false" outlineLevel="0" collapsed="false">
      <c r="E6028" s="161"/>
      <c r="F6028" s="161"/>
    </row>
    <row r="6029" customFormat="false" ht="15" hidden="false" customHeight="false" outlineLevel="0" collapsed="false">
      <c r="E6029" s="161"/>
      <c r="F6029" s="161"/>
    </row>
    <row r="6030" customFormat="false" ht="15" hidden="false" customHeight="false" outlineLevel="0" collapsed="false">
      <c r="E6030" s="161"/>
      <c r="F6030" s="161"/>
    </row>
    <row r="6031" customFormat="false" ht="15" hidden="false" customHeight="false" outlineLevel="0" collapsed="false">
      <c r="E6031" s="161"/>
      <c r="F6031" s="161"/>
    </row>
    <row r="6032" customFormat="false" ht="15" hidden="false" customHeight="false" outlineLevel="0" collapsed="false">
      <c r="E6032" s="161"/>
      <c r="F6032" s="161"/>
    </row>
    <row r="6033" customFormat="false" ht="15" hidden="false" customHeight="false" outlineLevel="0" collapsed="false">
      <c r="E6033" s="161"/>
      <c r="F6033" s="161"/>
    </row>
    <row r="6034" customFormat="false" ht="15" hidden="false" customHeight="false" outlineLevel="0" collapsed="false">
      <c r="E6034" s="161"/>
      <c r="F6034" s="161"/>
    </row>
    <row r="6035" customFormat="false" ht="15" hidden="false" customHeight="false" outlineLevel="0" collapsed="false">
      <c r="E6035" s="161"/>
      <c r="F6035" s="161"/>
    </row>
    <row r="6036" customFormat="false" ht="15" hidden="false" customHeight="false" outlineLevel="0" collapsed="false">
      <c r="E6036" s="161"/>
      <c r="F6036" s="161"/>
    </row>
    <row r="6037" customFormat="false" ht="15" hidden="false" customHeight="false" outlineLevel="0" collapsed="false">
      <c r="E6037" s="161"/>
      <c r="F6037" s="161"/>
    </row>
    <row r="6038" customFormat="false" ht="15" hidden="false" customHeight="false" outlineLevel="0" collapsed="false">
      <c r="E6038" s="161"/>
      <c r="F6038" s="161"/>
    </row>
    <row r="6039" customFormat="false" ht="15" hidden="false" customHeight="false" outlineLevel="0" collapsed="false">
      <c r="E6039" s="161"/>
      <c r="F6039" s="161"/>
    </row>
    <row r="6040" customFormat="false" ht="15" hidden="false" customHeight="false" outlineLevel="0" collapsed="false">
      <c r="E6040" s="161"/>
      <c r="F6040" s="161"/>
    </row>
    <row r="6041" customFormat="false" ht="15" hidden="false" customHeight="false" outlineLevel="0" collapsed="false">
      <c r="E6041" s="161"/>
      <c r="F6041" s="161"/>
    </row>
    <row r="6042" customFormat="false" ht="15" hidden="false" customHeight="false" outlineLevel="0" collapsed="false">
      <c r="E6042" s="161"/>
      <c r="F6042" s="161"/>
    </row>
    <row r="6043" customFormat="false" ht="15" hidden="false" customHeight="false" outlineLevel="0" collapsed="false">
      <c r="E6043" s="161"/>
      <c r="F6043" s="161"/>
    </row>
    <row r="6044" customFormat="false" ht="15" hidden="false" customHeight="false" outlineLevel="0" collapsed="false">
      <c r="E6044" s="161"/>
      <c r="F6044" s="161"/>
    </row>
    <row r="6045" customFormat="false" ht="15" hidden="false" customHeight="false" outlineLevel="0" collapsed="false">
      <c r="E6045" s="161"/>
      <c r="F6045" s="161"/>
    </row>
    <row r="6046" customFormat="false" ht="15" hidden="false" customHeight="false" outlineLevel="0" collapsed="false">
      <c r="E6046" s="161"/>
      <c r="F6046" s="161"/>
    </row>
    <row r="6047" customFormat="false" ht="15" hidden="false" customHeight="false" outlineLevel="0" collapsed="false">
      <c r="E6047" s="161"/>
      <c r="F6047" s="161"/>
    </row>
    <row r="6048" customFormat="false" ht="15" hidden="false" customHeight="false" outlineLevel="0" collapsed="false">
      <c r="E6048" s="161"/>
      <c r="F6048" s="161"/>
    </row>
    <row r="6049" customFormat="false" ht="15" hidden="false" customHeight="false" outlineLevel="0" collapsed="false">
      <c r="E6049" s="161"/>
      <c r="F6049" s="161"/>
    </row>
    <row r="6050" customFormat="false" ht="15" hidden="false" customHeight="false" outlineLevel="0" collapsed="false">
      <c r="E6050" s="161"/>
      <c r="F6050" s="161"/>
    </row>
    <row r="6051" customFormat="false" ht="15" hidden="false" customHeight="false" outlineLevel="0" collapsed="false">
      <c r="E6051" s="161"/>
      <c r="F6051" s="161"/>
    </row>
    <row r="6052" customFormat="false" ht="15" hidden="false" customHeight="false" outlineLevel="0" collapsed="false">
      <c r="E6052" s="161"/>
      <c r="F6052" s="161"/>
    </row>
    <row r="6053" customFormat="false" ht="15" hidden="false" customHeight="false" outlineLevel="0" collapsed="false">
      <c r="E6053" s="161"/>
      <c r="F6053" s="161"/>
    </row>
    <row r="6054" customFormat="false" ht="15" hidden="false" customHeight="false" outlineLevel="0" collapsed="false">
      <c r="E6054" s="161"/>
      <c r="F6054" s="161"/>
    </row>
    <row r="6055" customFormat="false" ht="15" hidden="false" customHeight="false" outlineLevel="0" collapsed="false">
      <c r="E6055" s="161"/>
      <c r="F6055" s="161"/>
    </row>
    <row r="6056" customFormat="false" ht="15" hidden="false" customHeight="false" outlineLevel="0" collapsed="false">
      <c r="E6056" s="161"/>
      <c r="F6056" s="161"/>
    </row>
    <row r="6057" customFormat="false" ht="15" hidden="false" customHeight="false" outlineLevel="0" collapsed="false">
      <c r="E6057" s="161"/>
      <c r="F6057" s="161"/>
    </row>
    <row r="6058" customFormat="false" ht="15" hidden="false" customHeight="false" outlineLevel="0" collapsed="false">
      <c r="E6058" s="161"/>
      <c r="F6058" s="161"/>
    </row>
    <row r="6059" customFormat="false" ht="15" hidden="false" customHeight="false" outlineLevel="0" collapsed="false">
      <c r="E6059" s="161"/>
      <c r="F6059" s="161"/>
    </row>
    <row r="6060" customFormat="false" ht="15" hidden="false" customHeight="false" outlineLevel="0" collapsed="false">
      <c r="E6060" s="161"/>
      <c r="F6060" s="161"/>
    </row>
    <row r="6061" customFormat="false" ht="15" hidden="false" customHeight="false" outlineLevel="0" collapsed="false">
      <c r="E6061" s="161"/>
      <c r="F6061" s="161"/>
    </row>
    <row r="6062" customFormat="false" ht="15" hidden="false" customHeight="false" outlineLevel="0" collapsed="false">
      <c r="E6062" s="161"/>
      <c r="F6062" s="161"/>
    </row>
    <row r="6063" customFormat="false" ht="15" hidden="false" customHeight="false" outlineLevel="0" collapsed="false">
      <c r="E6063" s="161"/>
      <c r="F6063" s="161"/>
    </row>
    <row r="6064" customFormat="false" ht="15" hidden="false" customHeight="false" outlineLevel="0" collapsed="false">
      <c r="E6064" s="161"/>
      <c r="F6064" s="161"/>
    </row>
    <row r="6065" customFormat="false" ht="15" hidden="false" customHeight="false" outlineLevel="0" collapsed="false">
      <c r="E6065" s="161"/>
      <c r="F6065" s="161"/>
    </row>
    <row r="6066" customFormat="false" ht="15" hidden="false" customHeight="false" outlineLevel="0" collapsed="false">
      <c r="E6066" s="161"/>
      <c r="F6066" s="161"/>
    </row>
    <row r="6067" customFormat="false" ht="15" hidden="false" customHeight="false" outlineLevel="0" collapsed="false">
      <c r="E6067" s="161"/>
      <c r="F6067" s="161"/>
    </row>
    <row r="6068" customFormat="false" ht="15" hidden="false" customHeight="false" outlineLevel="0" collapsed="false">
      <c r="E6068" s="161"/>
      <c r="F6068" s="161"/>
    </row>
    <row r="6069" customFormat="false" ht="15" hidden="false" customHeight="false" outlineLevel="0" collapsed="false">
      <c r="E6069" s="161"/>
      <c r="F6069" s="161"/>
    </row>
    <row r="6070" customFormat="false" ht="15" hidden="false" customHeight="false" outlineLevel="0" collapsed="false">
      <c r="E6070" s="161"/>
      <c r="F6070" s="161"/>
    </row>
    <row r="6071" customFormat="false" ht="15" hidden="false" customHeight="false" outlineLevel="0" collapsed="false">
      <c r="E6071" s="161"/>
      <c r="F6071" s="161"/>
    </row>
    <row r="6072" customFormat="false" ht="15" hidden="false" customHeight="false" outlineLevel="0" collapsed="false">
      <c r="E6072" s="161"/>
      <c r="F6072" s="161"/>
    </row>
    <row r="6073" customFormat="false" ht="15" hidden="false" customHeight="false" outlineLevel="0" collapsed="false">
      <c r="E6073" s="161"/>
      <c r="F6073" s="161"/>
    </row>
    <row r="6074" customFormat="false" ht="15" hidden="false" customHeight="false" outlineLevel="0" collapsed="false">
      <c r="E6074" s="161"/>
      <c r="F6074" s="161"/>
    </row>
    <row r="6075" customFormat="false" ht="15" hidden="false" customHeight="false" outlineLevel="0" collapsed="false">
      <c r="E6075" s="161"/>
      <c r="F6075" s="161"/>
    </row>
    <row r="6076" customFormat="false" ht="15" hidden="false" customHeight="false" outlineLevel="0" collapsed="false">
      <c r="E6076" s="161"/>
      <c r="F6076" s="161"/>
    </row>
    <row r="6077" customFormat="false" ht="15" hidden="false" customHeight="false" outlineLevel="0" collapsed="false">
      <c r="E6077" s="161"/>
      <c r="F6077" s="161"/>
    </row>
    <row r="6078" customFormat="false" ht="15" hidden="false" customHeight="false" outlineLevel="0" collapsed="false">
      <c r="E6078" s="161"/>
      <c r="F6078" s="161"/>
    </row>
    <row r="6079" customFormat="false" ht="15" hidden="false" customHeight="false" outlineLevel="0" collapsed="false">
      <c r="E6079" s="161"/>
      <c r="F6079" s="161"/>
    </row>
    <row r="6080" customFormat="false" ht="15" hidden="false" customHeight="false" outlineLevel="0" collapsed="false">
      <c r="E6080" s="161"/>
      <c r="F6080" s="161"/>
    </row>
    <row r="6081" customFormat="false" ht="15" hidden="false" customHeight="false" outlineLevel="0" collapsed="false">
      <c r="E6081" s="161"/>
      <c r="F6081" s="161"/>
    </row>
    <row r="6082" customFormat="false" ht="15" hidden="false" customHeight="false" outlineLevel="0" collapsed="false">
      <c r="E6082" s="161"/>
      <c r="F6082" s="161"/>
    </row>
    <row r="6083" customFormat="false" ht="15" hidden="false" customHeight="false" outlineLevel="0" collapsed="false">
      <c r="E6083" s="161"/>
      <c r="F6083" s="161"/>
    </row>
    <row r="6084" customFormat="false" ht="15" hidden="false" customHeight="false" outlineLevel="0" collapsed="false">
      <c r="E6084" s="161"/>
      <c r="F6084" s="161"/>
    </row>
    <row r="6085" customFormat="false" ht="15" hidden="false" customHeight="false" outlineLevel="0" collapsed="false">
      <c r="E6085" s="161"/>
      <c r="F6085" s="161"/>
    </row>
    <row r="6086" customFormat="false" ht="15" hidden="false" customHeight="false" outlineLevel="0" collapsed="false">
      <c r="E6086" s="161"/>
      <c r="F6086" s="161"/>
    </row>
    <row r="6087" customFormat="false" ht="15" hidden="false" customHeight="false" outlineLevel="0" collapsed="false">
      <c r="E6087" s="161"/>
      <c r="F6087" s="161"/>
    </row>
    <row r="6088" customFormat="false" ht="15" hidden="false" customHeight="false" outlineLevel="0" collapsed="false">
      <c r="E6088" s="161"/>
      <c r="F6088" s="161"/>
    </row>
    <row r="6089" customFormat="false" ht="15" hidden="false" customHeight="false" outlineLevel="0" collapsed="false">
      <c r="E6089" s="161"/>
      <c r="F6089" s="161"/>
    </row>
    <row r="6090" customFormat="false" ht="15" hidden="false" customHeight="false" outlineLevel="0" collapsed="false">
      <c r="E6090" s="161"/>
      <c r="F6090" s="161"/>
    </row>
    <row r="6091" customFormat="false" ht="15" hidden="false" customHeight="false" outlineLevel="0" collapsed="false">
      <c r="E6091" s="161"/>
      <c r="F6091" s="161"/>
    </row>
    <row r="6092" customFormat="false" ht="15" hidden="false" customHeight="false" outlineLevel="0" collapsed="false">
      <c r="E6092" s="161"/>
      <c r="F6092" s="161"/>
    </row>
    <row r="6093" customFormat="false" ht="15" hidden="false" customHeight="false" outlineLevel="0" collapsed="false">
      <c r="E6093" s="161"/>
      <c r="F6093" s="161"/>
    </row>
    <row r="6094" customFormat="false" ht="15" hidden="false" customHeight="false" outlineLevel="0" collapsed="false">
      <c r="E6094" s="161"/>
      <c r="F6094" s="161"/>
    </row>
    <row r="6095" customFormat="false" ht="15" hidden="false" customHeight="false" outlineLevel="0" collapsed="false">
      <c r="E6095" s="161"/>
      <c r="F6095" s="161"/>
    </row>
    <row r="6096" customFormat="false" ht="15" hidden="false" customHeight="false" outlineLevel="0" collapsed="false">
      <c r="E6096" s="161"/>
      <c r="F6096" s="161"/>
    </row>
    <row r="6097" customFormat="false" ht="15" hidden="false" customHeight="false" outlineLevel="0" collapsed="false">
      <c r="E6097" s="161"/>
      <c r="F6097" s="161"/>
    </row>
    <row r="6098" customFormat="false" ht="15" hidden="false" customHeight="false" outlineLevel="0" collapsed="false">
      <c r="E6098" s="161"/>
      <c r="F6098" s="161"/>
    </row>
    <row r="6099" customFormat="false" ht="15" hidden="false" customHeight="false" outlineLevel="0" collapsed="false">
      <c r="E6099" s="161"/>
      <c r="F6099" s="161"/>
    </row>
    <row r="6100" customFormat="false" ht="15" hidden="false" customHeight="false" outlineLevel="0" collapsed="false">
      <c r="E6100" s="161"/>
      <c r="F6100" s="161"/>
    </row>
    <row r="6101" customFormat="false" ht="15" hidden="false" customHeight="false" outlineLevel="0" collapsed="false">
      <c r="E6101" s="161"/>
      <c r="F6101" s="161"/>
    </row>
    <row r="6102" customFormat="false" ht="15" hidden="false" customHeight="false" outlineLevel="0" collapsed="false">
      <c r="E6102" s="161"/>
      <c r="F6102" s="161"/>
    </row>
    <row r="6103" customFormat="false" ht="15" hidden="false" customHeight="false" outlineLevel="0" collapsed="false">
      <c r="E6103" s="161"/>
      <c r="F6103" s="161"/>
    </row>
    <row r="6104" customFormat="false" ht="15" hidden="false" customHeight="false" outlineLevel="0" collapsed="false">
      <c r="E6104" s="161"/>
      <c r="F6104" s="161"/>
    </row>
    <row r="6105" customFormat="false" ht="15" hidden="false" customHeight="false" outlineLevel="0" collapsed="false">
      <c r="E6105" s="161"/>
      <c r="F6105" s="161"/>
    </row>
    <row r="6106" customFormat="false" ht="15" hidden="false" customHeight="false" outlineLevel="0" collapsed="false">
      <c r="E6106" s="161"/>
      <c r="F6106" s="161"/>
    </row>
    <row r="6107" customFormat="false" ht="15" hidden="false" customHeight="false" outlineLevel="0" collapsed="false">
      <c r="E6107" s="161"/>
      <c r="F6107" s="161"/>
    </row>
    <row r="6108" customFormat="false" ht="15" hidden="false" customHeight="false" outlineLevel="0" collapsed="false">
      <c r="E6108" s="161"/>
      <c r="F6108" s="161"/>
    </row>
    <row r="6109" customFormat="false" ht="15" hidden="false" customHeight="false" outlineLevel="0" collapsed="false">
      <c r="E6109" s="161"/>
      <c r="F6109" s="161"/>
    </row>
    <row r="6110" customFormat="false" ht="15" hidden="false" customHeight="false" outlineLevel="0" collapsed="false">
      <c r="E6110" s="161"/>
      <c r="F6110" s="161"/>
    </row>
    <row r="6111" customFormat="false" ht="15" hidden="false" customHeight="false" outlineLevel="0" collapsed="false">
      <c r="E6111" s="161"/>
      <c r="F6111" s="161"/>
    </row>
    <row r="6112" customFormat="false" ht="15" hidden="false" customHeight="false" outlineLevel="0" collapsed="false">
      <c r="E6112" s="161"/>
      <c r="F6112" s="161"/>
    </row>
    <row r="6113" customFormat="false" ht="15" hidden="false" customHeight="false" outlineLevel="0" collapsed="false">
      <c r="E6113" s="161"/>
      <c r="F6113" s="161"/>
    </row>
    <row r="6114" customFormat="false" ht="15" hidden="false" customHeight="false" outlineLevel="0" collapsed="false">
      <c r="E6114" s="161"/>
      <c r="F6114" s="161"/>
    </row>
    <row r="6115" customFormat="false" ht="15" hidden="false" customHeight="false" outlineLevel="0" collapsed="false">
      <c r="E6115" s="161"/>
      <c r="F6115" s="161"/>
    </row>
    <row r="6116" customFormat="false" ht="15" hidden="false" customHeight="false" outlineLevel="0" collapsed="false">
      <c r="E6116" s="161"/>
      <c r="F6116" s="161"/>
    </row>
    <row r="6117" customFormat="false" ht="15" hidden="false" customHeight="false" outlineLevel="0" collapsed="false">
      <c r="E6117" s="161"/>
      <c r="F6117" s="161"/>
    </row>
    <row r="6118" customFormat="false" ht="15" hidden="false" customHeight="false" outlineLevel="0" collapsed="false">
      <c r="E6118" s="161"/>
      <c r="F6118" s="161"/>
    </row>
    <row r="6119" customFormat="false" ht="15" hidden="false" customHeight="false" outlineLevel="0" collapsed="false">
      <c r="E6119" s="161"/>
      <c r="F6119" s="161"/>
    </row>
    <row r="6120" customFormat="false" ht="15" hidden="false" customHeight="false" outlineLevel="0" collapsed="false">
      <c r="E6120" s="161"/>
      <c r="F6120" s="161"/>
    </row>
    <row r="6121" customFormat="false" ht="15" hidden="false" customHeight="false" outlineLevel="0" collapsed="false">
      <c r="E6121" s="161"/>
      <c r="F6121" s="161"/>
    </row>
    <row r="6122" customFormat="false" ht="15" hidden="false" customHeight="false" outlineLevel="0" collapsed="false">
      <c r="E6122" s="161"/>
      <c r="F6122" s="161"/>
    </row>
    <row r="6123" customFormat="false" ht="15" hidden="false" customHeight="false" outlineLevel="0" collapsed="false">
      <c r="E6123" s="161"/>
      <c r="F6123" s="161"/>
    </row>
    <row r="6124" customFormat="false" ht="15" hidden="false" customHeight="false" outlineLevel="0" collapsed="false">
      <c r="E6124" s="161"/>
      <c r="F6124" s="161"/>
    </row>
    <row r="6125" customFormat="false" ht="15" hidden="false" customHeight="false" outlineLevel="0" collapsed="false">
      <c r="E6125" s="161"/>
      <c r="F6125" s="161"/>
    </row>
    <row r="6126" customFormat="false" ht="15" hidden="false" customHeight="false" outlineLevel="0" collapsed="false">
      <c r="E6126" s="161"/>
      <c r="F6126" s="161"/>
    </row>
    <row r="6127" customFormat="false" ht="15" hidden="false" customHeight="false" outlineLevel="0" collapsed="false">
      <c r="E6127" s="161"/>
      <c r="F6127" s="161"/>
    </row>
    <row r="6128" customFormat="false" ht="15" hidden="false" customHeight="false" outlineLevel="0" collapsed="false">
      <c r="E6128" s="161"/>
      <c r="F6128" s="161"/>
    </row>
    <row r="6129" customFormat="false" ht="15" hidden="false" customHeight="false" outlineLevel="0" collapsed="false">
      <c r="E6129" s="161"/>
      <c r="F6129" s="161"/>
    </row>
    <row r="6130" customFormat="false" ht="15" hidden="false" customHeight="false" outlineLevel="0" collapsed="false">
      <c r="E6130" s="161"/>
      <c r="F6130" s="161"/>
    </row>
    <row r="6131" customFormat="false" ht="15" hidden="false" customHeight="false" outlineLevel="0" collapsed="false">
      <c r="E6131" s="161"/>
      <c r="F6131" s="161"/>
    </row>
    <row r="6132" customFormat="false" ht="15" hidden="false" customHeight="false" outlineLevel="0" collapsed="false">
      <c r="E6132" s="161"/>
      <c r="F6132" s="161"/>
    </row>
    <row r="6133" customFormat="false" ht="15" hidden="false" customHeight="false" outlineLevel="0" collapsed="false">
      <c r="E6133" s="161"/>
      <c r="F6133" s="161"/>
    </row>
    <row r="6134" customFormat="false" ht="15" hidden="false" customHeight="false" outlineLevel="0" collapsed="false">
      <c r="E6134" s="161"/>
      <c r="F6134" s="161"/>
    </row>
    <row r="6135" customFormat="false" ht="15" hidden="false" customHeight="false" outlineLevel="0" collapsed="false">
      <c r="E6135" s="161"/>
      <c r="F6135" s="161"/>
    </row>
    <row r="6136" customFormat="false" ht="15" hidden="false" customHeight="false" outlineLevel="0" collapsed="false">
      <c r="E6136" s="161"/>
      <c r="F6136" s="161"/>
    </row>
    <row r="6137" customFormat="false" ht="15" hidden="false" customHeight="false" outlineLevel="0" collapsed="false">
      <c r="E6137" s="161"/>
      <c r="F6137" s="161"/>
    </row>
    <row r="6138" customFormat="false" ht="15" hidden="false" customHeight="false" outlineLevel="0" collapsed="false">
      <c r="E6138" s="161"/>
      <c r="F6138" s="161"/>
    </row>
    <row r="6139" customFormat="false" ht="15" hidden="false" customHeight="false" outlineLevel="0" collapsed="false">
      <c r="E6139" s="161"/>
      <c r="F6139" s="161"/>
    </row>
    <row r="6140" customFormat="false" ht="15" hidden="false" customHeight="false" outlineLevel="0" collapsed="false">
      <c r="E6140" s="161"/>
      <c r="F6140" s="161"/>
    </row>
    <row r="6141" customFormat="false" ht="15" hidden="false" customHeight="false" outlineLevel="0" collapsed="false">
      <c r="E6141" s="161"/>
      <c r="F6141" s="161"/>
    </row>
    <row r="6142" customFormat="false" ht="15" hidden="false" customHeight="false" outlineLevel="0" collapsed="false">
      <c r="E6142" s="161"/>
      <c r="F6142" s="161"/>
    </row>
    <row r="6143" customFormat="false" ht="15" hidden="false" customHeight="false" outlineLevel="0" collapsed="false">
      <c r="E6143" s="161"/>
      <c r="F6143" s="161"/>
    </row>
    <row r="6144" customFormat="false" ht="15" hidden="false" customHeight="false" outlineLevel="0" collapsed="false">
      <c r="E6144" s="161"/>
      <c r="F6144" s="161"/>
    </row>
    <row r="6145" customFormat="false" ht="15" hidden="false" customHeight="false" outlineLevel="0" collapsed="false">
      <c r="E6145" s="161"/>
      <c r="F6145" s="161"/>
    </row>
    <row r="6146" customFormat="false" ht="15" hidden="false" customHeight="false" outlineLevel="0" collapsed="false">
      <c r="E6146" s="161"/>
      <c r="F6146" s="161"/>
    </row>
    <row r="6147" customFormat="false" ht="15" hidden="false" customHeight="false" outlineLevel="0" collapsed="false">
      <c r="E6147" s="161"/>
      <c r="F6147" s="161"/>
    </row>
    <row r="6148" customFormat="false" ht="15" hidden="false" customHeight="false" outlineLevel="0" collapsed="false">
      <c r="E6148" s="161"/>
      <c r="F6148" s="161"/>
    </row>
    <row r="6149" customFormat="false" ht="15" hidden="false" customHeight="false" outlineLevel="0" collapsed="false">
      <c r="E6149" s="161"/>
      <c r="F6149" s="161"/>
    </row>
    <row r="6150" customFormat="false" ht="15" hidden="false" customHeight="false" outlineLevel="0" collapsed="false">
      <c r="E6150" s="161"/>
      <c r="F6150" s="161"/>
    </row>
    <row r="6151" customFormat="false" ht="15" hidden="false" customHeight="false" outlineLevel="0" collapsed="false">
      <c r="E6151" s="161"/>
      <c r="F6151" s="161"/>
    </row>
    <row r="6152" customFormat="false" ht="15" hidden="false" customHeight="false" outlineLevel="0" collapsed="false">
      <c r="E6152" s="161"/>
      <c r="F6152" s="161"/>
    </row>
    <row r="6153" customFormat="false" ht="15" hidden="false" customHeight="false" outlineLevel="0" collapsed="false">
      <c r="E6153" s="161"/>
      <c r="F6153" s="161"/>
    </row>
    <row r="6154" customFormat="false" ht="15" hidden="false" customHeight="false" outlineLevel="0" collapsed="false">
      <c r="E6154" s="161"/>
      <c r="F6154" s="161"/>
    </row>
    <row r="6155" customFormat="false" ht="15" hidden="false" customHeight="false" outlineLevel="0" collapsed="false">
      <c r="E6155" s="161"/>
      <c r="F6155" s="161"/>
    </row>
    <row r="6156" customFormat="false" ht="15" hidden="false" customHeight="false" outlineLevel="0" collapsed="false">
      <c r="E6156" s="161"/>
      <c r="F6156" s="161"/>
    </row>
    <row r="6157" customFormat="false" ht="15" hidden="false" customHeight="false" outlineLevel="0" collapsed="false">
      <c r="E6157" s="161"/>
      <c r="F6157" s="161"/>
    </row>
    <row r="6158" customFormat="false" ht="15" hidden="false" customHeight="false" outlineLevel="0" collapsed="false">
      <c r="E6158" s="161"/>
      <c r="F6158" s="161"/>
    </row>
    <row r="6159" customFormat="false" ht="15" hidden="false" customHeight="false" outlineLevel="0" collapsed="false">
      <c r="E6159" s="161"/>
      <c r="F6159" s="161"/>
    </row>
    <row r="6160" customFormat="false" ht="15" hidden="false" customHeight="false" outlineLevel="0" collapsed="false">
      <c r="E6160" s="161"/>
      <c r="F6160" s="161"/>
    </row>
    <row r="6161" customFormat="false" ht="15" hidden="false" customHeight="false" outlineLevel="0" collapsed="false">
      <c r="E6161" s="161"/>
      <c r="F6161" s="161"/>
    </row>
    <row r="6162" customFormat="false" ht="15" hidden="false" customHeight="false" outlineLevel="0" collapsed="false">
      <c r="E6162" s="161"/>
      <c r="F6162" s="161"/>
    </row>
    <row r="6163" customFormat="false" ht="15" hidden="false" customHeight="false" outlineLevel="0" collapsed="false">
      <c r="E6163" s="161"/>
      <c r="F6163" s="161"/>
    </row>
    <row r="6164" customFormat="false" ht="15" hidden="false" customHeight="false" outlineLevel="0" collapsed="false">
      <c r="E6164" s="161"/>
      <c r="F6164" s="161"/>
    </row>
    <row r="6165" customFormat="false" ht="15" hidden="false" customHeight="false" outlineLevel="0" collapsed="false">
      <c r="E6165" s="161"/>
      <c r="F6165" s="161"/>
    </row>
    <row r="6166" customFormat="false" ht="15" hidden="false" customHeight="false" outlineLevel="0" collapsed="false">
      <c r="E6166" s="161"/>
      <c r="F6166" s="161"/>
    </row>
    <row r="6167" customFormat="false" ht="15" hidden="false" customHeight="false" outlineLevel="0" collapsed="false">
      <c r="E6167" s="161"/>
      <c r="F6167" s="161"/>
    </row>
    <row r="6168" customFormat="false" ht="15" hidden="false" customHeight="false" outlineLevel="0" collapsed="false">
      <c r="E6168" s="161"/>
      <c r="F6168" s="161"/>
    </row>
    <row r="6169" customFormat="false" ht="15" hidden="false" customHeight="false" outlineLevel="0" collapsed="false">
      <c r="E6169" s="161"/>
      <c r="F6169" s="161"/>
    </row>
    <row r="6170" customFormat="false" ht="15" hidden="false" customHeight="false" outlineLevel="0" collapsed="false">
      <c r="E6170" s="161"/>
      <c r="F6170" s="161"/>
    </row>
    <row r="6171" customFormat="false" ht="15" hidden="false" customHeight="false" outlineLevel="0" collapsed="false">
      <c r="E6171" s="161"/>
      <c r="F6171" s="161"/>
    </row>
    <row r="6172" customFormat="false" ht="15" hidden="false" customHeight="false" outlineLevel="0" collapsed="false">
      <c r="E6172" s="161"/>
      <c r="F6172" s="161"/>
    </row>
    <row r="6173" customFormat="false" ht="15" hidden="false" customHeight="false" outlineLevel="0" collapsed="false">
      <c r="E6173" s="161"/>
      <c r="F6173" s="161"/>
    </row>
    <row r="6174" customFormat="false" ht="15" hidden="false" customHeight="false" outlineLevel="0" collapsed="false">
      <c r="E6174" s="161"/>
      <c r="F6174" s="161"/>
    </row>
    <row r="6175" customFormat="false" ht="15" hidden="false" customHeight="false" outlineLevel="0" collapsed="false">
      <c r="E6175" s="161"/>
      <c r="F6175" s="161"/>
    </row>
    <row r="6176" customFormat="false" ht="15" hidden="false" customHeight="false" outlineLevel="0" collapsed="false">
      <c r="E6176" s="161"/>
      <c r="F6176" s="161"/>
    </row>
    <row r="6177" customFormat="false" ht="15" hidden="false" customHeight="false" outlineLevel="0" collapsed="false">
      <c r="E6177" s="161"/>
      <c r="F6177" s="161"/>
    </row>
    <row r="6178" customFormat="false" ht="15" hidden="false" customHeight="false" outlineLevel="0" collapsed="false">
      <c r="E6178" s="161"/>
      <c r="F6178" s="161"/>
    </row>
    <row r="6179" customFormat="false" ht="15" hidden="false" customHeight="false" outlineLevel="0" collapsed="false">
      <c r="E6179" s="161"/>
      <c r="F6179" s="161"/>
    </row>
    <row r="6180" customFormat="false" ht="15" hidden="false" customHeight="false" outlineLevel="0" collapsed="false">
      <c r="E6180" s="161"/>
      <c r="F6180" s="161"/>
    </row>
    <row r="6181" customFormat="false" ht="15" hidden="false" customHeight="false" outlineLevel="0" collapsed="false">
      <c r="E6181" s="161"/>
      <c r="F6181" s="161"/>
    </row>
    <row r="6182" customFormat="false" ht="15" hidden="false" customHeight="false" outlineLevel="0" collapsed="false">
      <c r="E6182" s="161"/>
      <c r="F6182" s="161"/>
    </row>
    <row r="6183" customFormat="false" ht="15" hidden="false" customHeight="false" outlineLevel="0" collapsed="false">
      <c r="E6183" s="161"/>
      <c r="F6183" s="161"/>
    </row>
    <row r="6184" customFormat="false" ht="15" hidden="false" customHeight="false" outlineLevel="0" collapsed="false">
      <c r="E6184" s="161"/>
      <c r="F6184" s="161"/>
    </row>
    <row r="6185" customFormat="false" ht="15" hidden="false" customHeight="false" outlineLevel="0" collapsed="false">
      <c r="E6185" s="161"/>
      <c r="F6185" s="161"/>
    </row>
    <row r="6186" customFormat="false" ht="15" hidden="false" customHeight="false" outlineLevel="0" collapsed="false">
      <c r="E6186" s="161"/>
      <c r="F6186" s="161"/>
    </row>
    <row r="6187" customFormat="false" ht="15" hidden="false" customHeight="false" outlineLevel="0" collapsed="false">
      <c r="E6187" s="161"/>
      <c r="F6187" s="161"/>
    </row>
    <row r="6188" customFormat="false" ht="15" hidden="false" customHeight="false" outlineLevel="0" collapsed="false">
      <c r="E6188" s="161"/>
      <c r="F6188" s="161"/>
    </row>
    <row r="6189" customFormat="false" ht="15" hidden="false" customHeight="false" outlineLevel="0" collapsed="false">
      <c r="E6189" s="161"/>
      <c r="F6189" s="161"/>
    </row>
    <row r="6190" customFormat="false" ht="15" hidden="false" customHeight="false" outlineLevel="0" collapsed="false">
      <c r="E6190" s="161"/>
      <c r="F6190" s="161"/>
    </row>
    <row r="6191" customFormat="false" ht="15" hidden="false" customHeight="false" outlineLevel="0" collapsed="false">
      <c r="E6191" s="161"/>
      <c r="F6191" s="161"/>
    </row>
    <row r="6192" customFormat="false" ht="15" hidden="false" customHeight="false" outlineLevel="0" collapsed="false">
      <c r="E6192" s="161"/>
      <c r="F6192" s="161"/>
    </row>
    <row r="6193" customFormat="false" ht="15" hidden="false" customHeight="false" outlineLevel="0" collapsed="false">
      <c r="E6193" s="161"/>
      <c r="F6193" s="161"/>
    </row>
    <row r="6194" customFormat="false" ht="15" hidden="false" customHeight="false" outlineLevel="0" collapsed="false">
      <c r="E6194" s="161"/>
      <c r="F6194" s="161"/>
    </row>
    <row r="6195" customFormat="false" ht="15" hidden="false" customHeight="false" outlineLevel="0" collapsed="false">
      <c r="E6195" s="161"/>
      <c r="F6195" s="161"/>
    </row>
    <row r="6196" customFormat="false" ht="15" hidden="false" customHeight="false" outlineLevel="0" collapsed="false">
      <c r="E6196" s="161"/>
      <c r="F6196" s="161"/>
    </row>
    <row r="6197" customFormat="false" ht="15" hidden="false" customHeight="false" outlineLevel="0" collapsed="false">
      <c r="E6197" s="161"/>
      <c r="F6197" s="161"/>
    </row>
    <row r="6198" customFormat="false" ht="15" hidden="false" customHeight="false" outlineLevel="0" collapsed="false">
      <c r="E6198" s="161"/>
      <c r="F6198" s="161"/>
    </row>
    <row r="6199" customFormat="false" ht="15" hidden="false" customHeight="false" outlineLevel="0" collapsed="false">
      <c r="E6199" s="161"/>
      <c r="F6199" s="161"/>
    </row>
    <row r="6200" customFormat="false" ht="15" hidden="false" customHeight="false" outlineLevel="0" collapsed="false">
      <c r="E6200" s="161"/>
      <c r="F6200" s="161"/>
    </row>
    <row r="6201" customFormat="false" ht="15" hidden="false" customHeight="false" outlineLevel="0" collapsed="false">
      <c r="E6201" s="161"/>
      <c r="F6201" s="161"/>
    </row>
    <row r="6202" customFormat="false" ht="15" hidden="false" customHeight="false" outlineLevel="0" collapsed="false">
      <c r="E6202" s="161"/>
      <c r="F6202" s="161"/>
    </row>
    <row r="6203" customFormat="false" ht="15" hidden="false" customHeight="false" outlineLevel="0" collapsed="false">
      <c r="E6203" s="161"/>
      <c r="F6203" s="161"/>
    </row>
    <row r="6204" customFormat="false" ht="15" hidden="false" customHeight="false" outlineLevel="0" collapsed="false">
      <c r="E6204" s="161"/>
      <c r="F6204" s="161"/>
    </row>
    <row r="6205" customFormat="false" ht="15" hidden="false" customHeight="false" outlineLevel="0" collapsed="false">
      <c r="E6205" s="161"/>
      <c r="F6205" s="161"/>
    </row>
    <row r="6206" customFormat="false" ht="15" hidden="false" customHeight="false" outlineLevel="0" collapsed="false">
      <c r="E6206" s="161"/>
      <c r="F6206" s="161"/>
    </row>
    <row r="6207" customFormat="false" ht="15" hidden="false" customHeight="false" outlineLevel="0" collapsed="false">
      <c r="E6207" s="161"/>
      <c r="F6207" s="161"/>
    </row>
    <row r="6208" customFormat="false" ht="15" hidden="false" customHeight="false" outlineLevel="0" collapsed="false">
      <c r="E6208" s="161"/>
      <c r="F6208" s="161"/>
    </row>
    <row r="6209" customFormat="false" ht="15" hidden="false" customHeight="false" outlineLevel="0" collapsed="false">
      <c r="E6209" s="161"/>
      <c r="F6209" s="161"/>
    </row>
    <row r="6210" customFormat="false" ht="15" hidden="false" customHeight="false" outlineLevel="0" collapsed="false">
      <c r="E6210" s="161"/>
      <c r="F6210" s="161"/>
    </row>
    <row r="6211" customFormat="false" ht="15" hidden="false" customHeight="false" outlineLevel="0" collapsed="false">
      <c r="E6211" s="161"/>
      <c r="F6211" s="161"/>
    </row>
    <row r="6212" customFormat="false" ht="15" hidden="false" customHeight="false" outlineLevel="0" collapsed="false">
      <c r="E6212" s="161"/>
      <c r="F6212" s="161"/>
    </row>
    <row r="6213" customFormat="false" ht="15" hidden="false" customHeight="false" outlineLevel="0" collapsed="false">
      <c r="E6213" s="161"/>
      <c r="F6213" s="161"/>
    </row>
    <row r="6214" customFormat="false" ht="15" hidden="false" customHeight="false" outlineLevel="0" collapsed="false">
      <c r="E6214" s="161"/>
      <c r="F6214" s="161"/>
    </row>
    <row r="6215" customFormat="false" ht="15" hidden="false" customHeight="false" outlineLevel="0" collapsed="false">
      <c r="E6215" s="161"/>
      <c r="F6215" s="161"/>
    </row>
    <row r="6216" customFormat="false" ht="15" hidden="false" customHeight="false" outlineLevel="0" collapsed="false">
      <c r="E6216" s="161"/>
      <c r="F6216" s="161"/>
    </row>
    <row r="6217" customFormat="false" ht="15" hidden="false" customHeight="false" outlineLevel="0" collapsed="false">
      <c r="E6217" s="161"/>
      <c r="F6217" s="161"/>
    </row>
    <row r="6218" customFormat="false" ht="15" hidden="false" customHeight="false" outlineLevel="0" collapsed="false">
      <c r="E6218" s="161"/>
      <c r="F6218" s="161"/>
    </row>
    <row r="6219" customFormat="false" ht="15" hidden="false" customHeight="false" outlineLevel="0" collapsed="false">
      <c r="E6219" s="161"/>
      <c r="F6219" s="161"/>
    </row>
    <row r="6220" customFormat="false" ht="15" hidden="false" customHeight="false" outlineLevel="0" collapsed="false">
      <c r="E6220" s="161"/>
      <c r="F6220" s="161"/>
    </row>
    <row r="6221" customFormat="false" ht="15" hidden="false" customHeight="false" outlineLevel="0" collapsed="false">
      <c r="E6221" s="161"/>
      <c r="F6221" s="161"/>
    </row>
    <row r="6222" customFormat="false" ht="15" hidden="false" customHeight="false" outlineLevel="0" collapsed="false">
      <c r="E6222" s="161"/>
      <c r="F6222" s="161"/>
    </row>
    <row r="6223" customFormat="false" ht="15" hidden="false" customHeight="false" outlineLevel="0" collapsed="false">
      <c r="E6223" s="161"/>
      <c r="F6223" s="161"/>
    </row>
    <row r="6224" customFormat="false" ht="15" hidden="false" customHeight="false" outlineLevel="0" collapsed="false">
      <c r="E6224" s="161"/>
      <c r="F6224" s="161"/>
    </row>
    <row r="6225" customFormat="false" ht="15" hidden="false" customHeight="false" outlineLevel="0" collapsed="false">
      <c r="E6225" s="161"/>
      <c r="F6225" s="161"/>
    </row>
    <row r="6226" customFormat="false" ht="15" hidden="false" customHeight="false" outlineLevel="0" collapsed="false">
      <c r="E6226" s="161"/>
      <c r="F6226" s="161"/>
    </row>
    <row r="6227" customFormat="false" ht="15" hidden="false" customHeight="false" outlineLevel="0" collapsed="false">
      <c r="E6227" s="161"/>
      <c r="F6227" s="161"/>
    </row>
    <row r="6228" customFormat="false" ht="15" hidden="false" customHeight="false" outlineLevel="0" collapsed="false">
      <c r="E6228" s="161"/>
      <c r="F6228" s="161"/>
    </row>
    <row r="6229" customFormat="false" ht="15" hidden="false" customHeight="false" outlineLevel="0" collapsed="false">
      <c r="E6229" s="161"/>
      <c r="F6229" s="161"/>
    </row>
    <row r="6230" customFormat="false" ht="15" hidden="false" customHeight="false" outlineLevel="0" collapsed="false">
      <c r="E6230" s="161"/>
      <c r="F6230" s="161"/>
    </row>
    <row r="6231" customFormat="false" ht="15" hidden="false" customHeight="false" outlineLevel="0" collapsed="false">
      <c r="E6231" s="161"/>
      <c r="F6231" s="161"/>
    </row>
    <row r="6232" customFormat="false" ht="15" hidden="false" customHeight="false" outlineLevel="0" collapsed="false">
      <c r="E6232" s="161"/>
      <c r="F6232" s="161"/>
    </row>
    <row r="6233" customFormat="false" ht="15" hidden="false" customHeight="false" outlineLevel="0" collapsed="false">
      <c r="E6233" s="161"/>
      <c r="F6233" s="161"/>
    </row>
    <row r="6234" customFormat="false" ht="15" hidden="false" customHeight="false" outlineLevel="0" collapsed="false">
      <c r="E6234" s="161"/>
      <c r="F6234" s="161"/>
    </row>
    <row r="6235" customFormat="false" ht="15" hidden="false" customHeight="false" outlineLevel="0" collapsed="false">
      <c r="E6235" s="161"/>
      <c r="F6235" s="161"/>
    </row>
    <row r="6236" customFormat="false" ht="15" hidden="false" customHeight="false" outlineLevel="0" collapsed="false">
      <c r="E6236" s="161"/>
      <c r="F6236" s="161"/>
    </row>
    <row r="6237" customFormat="false" ht="15" hidden="false" customHeight="false" outlineLevel="0" collapsed="false">
      <c r="E6237" s="161"/>
      <c r="F6237" s="161"/>
    </row>
    <row r="6238" customFormat="false" ht="15" hidden="false" customHeight="false" outlineLevel="0" collapsed="false">
      <c r="E6238" s="161"/>
      <c r="F6238" s="161"/>
    </row>
    <row r="6239" customFormat="false" ht="15" hidden="false" customHeight="false" outlineLevel="0" collapsed="false">
      <c r="E6239" s="161"/>
      <c r="F6239" s="161"/>
    </row>
    <row r="6240" customFormat="false" ht="15" hidden="false" customHeight="false" outlineLevel="0" collapsed="false">
      <c r="E6240" s="161"/>
      <c r="F6240" s="161"/>
    </row>
    <row r="6241" customFormat="false" ht="15" hidden="false" customHeight="false" outlineLevel="0" collapsed="false">
      <c r="E6241" s="161"/>
      <c r="F6241" s="161"/>
    </row>
    <row r="6242" customFormat="false" ht="15" hidden="false" customHeight="false" outlineLevel="0" collapsed="false">
      <c r="E6242" s="161"/>
      <c r="F6242" s="161"/>
    </row>
    <row r="6243" customFormat="false" ht="15" hidden="false" customHeight="false" outlineLevel="0" collapsed="false">
      <c r="E6243" s="161"/>
      <c r="F6243" s="161"/>
    </row>
    <row r="6244" customFormat="false" ht="15" hidden="false" customHeight="false" outlineLevel="0" collapsed="false">
      <c r="E6244" s="161"/>
      <c r="F6244" s="161"/>
    </row>
    <row r="6245" customFormat="false" ht="15" hidden="false" customHeight="false" outlineLevel="0" collapsed="false">
      <c r="E6245" s="161"/>
      <c r="F6245" s="161"/>
    </row>
    <row r="6246" customFormat="false" ht="15" hidden="false" customHeight="false" outlineLevel="0" collapsed="false">
      <c r="E6246" s="161"/>
      <c r="F6246" s="161"/>
    </row>
    <row r="6247" customFormat="false" ht="15" hidden="false" customHeight="false" outlineLevel="0" collapsed="false">
      <c r="E6247" s="161"/>
      <c r="F6247" s="161"/>
    </row>
    <row r="6248" customFormat="false" ht="15" hidden="false" customHeight="false" outlineLevel="0" collapsed="false">
      <c r="E6248" s="161"/>
      <c r="F6248" s="161"/>
    </row>
    <row r="6249" customFormat="false" ht="15" hidden="false" customHeight="false" outlineLevel="0" collapsed="false">
      <c r="E6249" s="161"/>
      <c r="F6249" s="161"/>
    </row>
    <row r="6250" customFormat="false" ht="15" hidden="false" customHeight="false" outlineLevel="0" collapsed="false">
      <c r="E6250" s="161"/>
      <c r="F6250" s="161"/>
    </row>
    <row r="6251" customFormat="false" ht="15" hidden="false" customHeight="false" outlineLevel="0" collapsed="false">
      <c r="E6251" s="161"/>
      <c r="F6251" s="161"/>
    </row>
    <row r="6252" customFormat="false" ht="15" hidden="false" customHeight="false" outlineLevel="0" collapsed="false">
      <c r="E6252" s="161"/>
      <c r="F6252" s="161"/>
    </row>
    <row r="6253" customFormat="false" ht="15" hidden="false" customHeight="false" outlineLevel="0" collapsed="false">
      <c r="E6253" s="161"/>
      <c r="F6253" s="161"/>
    </row>
    <row r="6254" customFormat="false" ht="15" hidden="false" customHeight="false" outlineLevel="0" collapsed="false">
      <c r="E6254" s="161"/>
      <c r="F6254" s="161"/>
    </row>
    <row r="6255" customFormat="false" ht="15" hidden="false" customHeight="false" outlineLevel="0" collapsed="false">
      <c r="E6255" s="161"/>
      <c r="F6255" s="161"/>
    </row>
    <row r="6256" customFormat="false" ht="15" hidden="false" customHeight="false" outlineLevel="0" collapsed="false">
      <c r="E6256" s="161"/>
      <c r="F6256" s="161"/>
    </row>
    <row r="6257" customFormat="false" ht="15" hidden="false" customHeight="false" outlineLevel="0" collapsed="false">
      <c r="E6257" s="161"/>
      <c r="F6257" s="161"/>
    </row>
    <row r="6258" customFormat="false" ht="15" hidden="false" customHeight="false" outlineLevel="0" collapsed="false">
      <c r="E6258" s="161"/>
      <c r="F6258" s="161"/>
    </row>
    <row r="6259" customFormat="false" ht="15" hidden="false" customHeight="false" outlineLevel="0" collapsed="false">
      <c r="E6259" s="161"/>
      <c r="F6259" s="161"/>
    </row>
    <row r="6260" customFormat="false" ht="15" hidden="false" customHeight="false" outlineLevel="0" collapsed="false">
      <c r="E6260" s="161"/>
      <c r="F6260" s="161"/>
    </row>
    <row r="6261" customFormat="false" ht="15" hidden="false" customHeight="false" outlineLevel="0" collapsed="false">
      <c r="E6261" s="161"/>
      <c r="F6261" s="161"/>
    </row>
    <row r="6262" customFormat="false" ht="15" hidden="false" customHeight="false" outlineLevel="0" collapsed="false">
      <c r="E6262" s="161"/>
      <c r="F6262" s="161"/>
    </row>
    <row r="6263" customFormat="false" ht="15" hidden="false" customHeight="false" outlineLevel="0" collapsed="false">
      <c r="E6263" s="161"/>
      <c r="F6263" s="161"/>
    </row>
    <row r="6264" customFormat="false" ht="15" hidden="false" customHeight="false" outlineLevel="0" collapsed="false">
      <c r="E6264" s="161"/>
      <c r="F6264" s="161"/>
    </row>
    <row r="6265" customFormat="false" ht="15" hidden="false" customHeight="false" outlineLevel="0" collapsed="false">
      <c r="E6265" s="161"/>
      <c r="F6265" s="161"/>
    </row>
    <row r="6266" customFormat="false" ht="15" hidden="false" customHeight="false" outlineLevel="0" collapsed="false">
      <c r="E6266" s="161"/>
      <c r="F6266" s="161"/>
    </row>
    <row r="6267" customFormat="false" ht="15" hidden="false" customHeight="false" outlineLevel="0" collapsed="false">
      <c r="E6267" s="161"/>
      <c r="F6267" s="161"/>
    </row>
    <row r="6268" customFormat="false" ht="15" hidden="false" customHeight="false" outlineLevel="0" collapsed="false">
      <c r="E6268" s="161"/>
      <c r="F6268" s="161"/>
    </row>
    <row r="6269" customFormat="false" ht="15" hidden="false" customHeight="false" outlineLevel="0" collapsed="false">
      <c r="E6269" s="161"/>
      <c r="F6269" s="161"/>
    </row>
    <row r="6270" customFormat="false" ht="15" hidden="false" customHeight="false" outlineLevel="0" collapsed="false">
      <c r="E6270" s="161"/>
      <c r="F6270" s="161"/>
    </row>
    <row r="6271" customFormat="false" ht="15" hidden="false" customHeight="false" outlineLevel="0" collapsed="false">
      <c r="E6271" s="161"/>
      <c r="F6271" s="161"/>
    </row>
    <row r="6272" customFormat="false" ht="15" hidden="false" customHeight="false" outlineLevel="0" collapsed="false">
      <c r="E6272" s="161"/>
      <c r="F6272" s="161"/>
    </row>
    <row r="6273" customFormat="false" ht="15" hidden="false" customHeight="false" outlineLevel="0" collapsed="false">
      <c r="E6273" s="161"/>
      <c r="F6273" s="161"/>
    </row>
    <row r="6274" customFormat="false" ht="15" hidden="false" customHeight="false" outlineLevel="0" collapsed="false">
      <c r="E6274" s="161"/>
      <c r="F6274" s="161"/>
    </row>
    <row r="6275" customFormat="false" ht="15" hidden="false" customHeight="false" outlineLevel="0" collapsed="false">
      <c r="E6275" s="161"/>
      <c r="F6275" s="161"/>
    </row>
    <row r="6276" customFormat="false" ht="15" hidden="false" customHeight="false" outlineLevel="0" collapsed="false">
      <c r="E6276" s="161"/>
      <c r="F6276" s="161"/>
    </row>
    <row r="6277" customFormat="false" ht="15" hidden="false" customHeight="false" outlineLevel="0" collapsed="false">
      <c r="E6277" s="161"/>
      <c r="F6277" s="161"/>
    </row>
    <row r="6278" customFormat="false" ht="15" hidden="false" customHeight="false" outlineLevel="0" collapsed="false">
      <c r="E6278" s="161"/>
      <c r="F6278" s="161"/>
    </row>
    <row r="6279" customFormat="false" ht="15" hidden="false" customHeight="false" outlineLevel="0" collapsed="false">
      <c r="E6279" s="161"/>
      <c r="F6279" s="161"/>
    </row>
    <row r="6280" customFormat="false" ht="15" hidden="false" customHeight="false" outlineLevel="0" collapsed="false">
      <c r="E6280" s="161"/>
      <c r="F6280" s="161"/>
    </row>
    <row r="6281" customFormat="false" ht="15" hidden="false" customHeight="false" outlineLevel="0" collapsed="false">
      <c r="E6281" s="161"/>
      <c r="F6281" s="161"/>
    </row>
    <row r="6282" customFormat="false" ht="15" hidden="false" customHeight="false" outlineLevel="0" collapsed="false">
      <c r="E6282" s="161"/>
      <c r="F6282" s="161"/>
    </row>
    <row r="6283" customFormat="false" ht="15" hidden="false" customHeight="false" outlineLevel="0" collapsed="false">
      <c r="E6283" s="161"/>
      <c r="F6283" s="161"/>
    </row>
    <row r="6284" customFormat="false" ht="15" hidden="false" customHeight="false" outlineLevel="0" collapsed="false">
      <c r="E6284" s="161"/>
      <c r="F6284" s="161"/>
    </row>
    <row r="6285" customFormat="false" ht="15" hidden="false" customHeight="false" outlineLevel="0" collapsed="false">
      <c r="E6285" s="161"/>
      <c r="F6285" s="161"/>
    </row>
    <row r="6286" customFormat="false" ht="15" hidden="false" customHeight="false" outlineLevel="0" collapsed="false">
      <c r="E6286" s="161"/>
      <c r="F6286" s="161"/>
    </row>
    <row r="6287" customFormat="false" ht="15" hidden="false" customHeight="false" outlineLevel="0" collapsed="false">
      <c r="E6287" s="161"/>
      <c r="F6287" s="161"/>
    </row>
    <row r="6288" customFormat="false" ht="15" hidden="false" customHeight="false" outlineLevel="0" collapsed="false">
      <c r="E6288" s="161"/>
      <c r="F6288" s="161"/>
    </row>
    <row r="6289" customFormat="false" ht="15" hidden="false" customHeight="false" outlineLevel="0" collapsed="false">
      <c r="E6289" s="161"/>
      <c r="F6289" s="161"/>
    </row>
    <row r="6290" customFormat="false" ht="15" hidden="false" customHeight="false" outlineLevel="0" collapsed="false">
      <c r="E6290" s="161"/>
      <c r="F6290" s="161"/>
    </row>
    <row r="6291" customFormat="false" ht="15" hidden="false" customHeight="false" outlineLevel="0" collapsed="false">
      <c r="E6291" s="161"/>
      <c r="F6291" s="161"/>
    </row>
    <row r="6292" customFormat="false" ht="15" hidden="false" customHeight="false" outlineLevel="0" collapsed="false">
      <c r="E6292" s="161"/>
      <c r="F6292" s="161"/>
    </row>
    <row r="6293" customFormat="false" ht="15" hidden="false" customHeight="false" outlineLevel="0" collapsed="false">
      <c r="E6293" s="161"/>
      <c r="F6293" s="161"/>
    </row>
    <row r="6294" customFormat="false" ht="15" hidden="false" customHeight="false" outlineLevel="0" collapsed="false">
      <c r="E6294" s="161"/>
      <c r="F6294" s="161"/>
    </row>
    <row r="6295" customFormat="false" ht="15" hidden="false" customHeight="false" outlineLevel="0" collapsed="false">
      <c r="E6295" s="161"/>
      <c r="F6295" s="161"/>
    </row>
    <row r="6296" customFormat="false" ht="15" hidden="false" customHeight="false" outlineLevel="0" collapsed="false">
      <c r="E6296" s="161"/>
      <c r="F6296" s="161"/>
    </row>
    <row r="6297" customFormat="false" ht="15" hidden="false" customHeight="false" outlineLevel="0" collapsed="false">
      <c r="E6297" s="161"/>
      <c r="F6297" s="161"/>
    </row>
    <row r="6298" customFormat="false" ht="15" hidden="false" customHeight="false" outlineLevel="0" collapsed="false">
      <c r="E6298" s="161"/>
      <c r="F6298" s="161"/>
    </row>
    <row r="6299" customFormat="false" ht="15" hidden="false" customHeight="false" outlineLevel="0" collapsed="false">
      <c r="E6299" s="161"/>
      <c r="F6299" s="161"/>
    </row>
    <row r="6300" customFormat="false" ht="15" hidden="false" customHeight="false" outlineLevel="0" collapsed="false">
      <c r="E6300" s="161"/>
      <c r="F6300" s="161"/>
    </row>
    <row r="6301" customFormat="false" ht="15" hidden="false" customHeight="false" outlineLevel="0" collapsed="false">
      <c r="E6301" s="161"/>
      <c r="F6301" s="161"/>
    </row>
    <row r="6302" customFormat="false" ht="15" hidden="false" customHeight="false" outlineLevel="0" collapsed="false">
      <c r="E6302" s="161"/>
      <c r="F6302" s="161"/>
    </row>
    <row r="6303" customFormat="false" ht="15" hidden="false" customHeight="false" outlineLevel="0" collapsed="false">
      <c r="E6303" s="161"/>
      <c r="F6303" s="161"/>
    </row>
    <row r="6304" customFormat="false" ht="15" hidden="false" customHeight="false" outlineLevel="0" collapsed="false">
      <c r="E6304" s="161"/>
      <c r="F6304" s="161"/>
    </row>
    <row r="6305" customFormat="false" ht="15" hidden="false" customHeight="false" outlineLevel="0" collapsed="false">
      <c r="E6305" s="161"/>
      <c r="F6305" s="161"/>
    </row>
    <row r="6306" customFormat="false" ht="15" hidden="false" customHeight="false" outlineLevel="0" collapsed="false">
      <c r="E6306" s="161"/>
      <c r="F6306" s="161"/>
    </row>
    <row r="6307" customFormat="false" ht="15" hidden="false" customHeight="false" outlineLevel="0" collapsed="false">
      <c r="E6307" s="161"/>
      <c r="F6307" s="161"/>
    </row>
    <row r="6308" customFormat="false" ht="15" hidden="false" customHeight="false" outlineLevel="0" collapsed="false">
      <c r="E6308" s="161"/>
      <c r="F6308" s="161"/>
    </row>
    <row r="6309" customFormat="false" ht="15" hidden="false" customHeight="false" outlineLevel="0" collapsed="false">
      <c r="E6309" s="161"/>
      <c r="F6309" s="161"/>
    </row>
    <row r="6310" customFormat="false" ht="15" hidden="false" customHeight="false" outlineLevel="0" collapsed="false">
      <c r="E6310" s="161"/>
      <c r="F6310" s="161"/>
    </row>
    <row r="6311" customFormat="false" ht="15" hidden="false" customHeight="false" outlineLevel="0" collapsed="false">
      <c r="E6311" s="161"/>
      <c r="F6311" s="161"/>
    </row>
    <row r="6312" customFormat="false" ht="15" hidden="false" customHeight="false" outlineLevel="0" collapsed="false">
      <c r="E6312" s="161"/>
      <c r="F6312" s="161"/>
    </row>
    <row r="6313" customFormat="false" ht="15" hidden="false" customHeight="false" outlineLevel="0" collapsed="false">
      <c r="E6313" s="161"/>
      <c r="F6313" s="161"/>
    </row>
    <row r="6314" customFormat="false" ht="15" hidden="false" customHeight="false" outlineLevel="0" collapsed="false">
      <c r="E6314" s="161"/>
      <c r="F6314" s="161"/>
    </row>
    <row r="6315" customFormat="false" ht="15" hidden="false" customHeight="false" outlineLevel="0" collapsed="false">
      <c r="E6315" s="161"/>
      <c r="F6315" s="161"/>
    </row>
    <row r="6316" customFormat="false" ht="15" hidden="false" customHeight="false" outlineLevel="0" collapsed="false">
      <c r="E6316" s="161"/>
      <c r="F6316" s="161"/>
    </row>
    <row r="6317" customFormat="false" ht="15" hidden="false" customHeight="false" outlineLevel="0" collapsed="false">
      <c r="E6317" s="161"/>
      <c r="F6317" s="161"/>
    </row>
    <row r="6318" customFormat="false" ht="15" hidden="false" customHeight="false" outlineLevel="0" collapsed="false">
      <c r="E6318" s="161"/>
      <c r="F6318" s="161"/>
    </row>
    <row r="6319" customFormat="false" ht="15" hidden="false" customHeight="false" outlineLevel="0" collapsed="false">
      <c r="E6319" s="161"/>
      <c r="F6319" s="161"/>
    </row>
    <row r="6320" customFormat="false" ht="15" hidden="false" customHeight="false" outlineLevel="0" collapsed="false">
      <c r="E6320" s="161"/>
      <c r="F6320" s="161"/>
    </row>
    <row r="6321" customFormat="false" ht="15" hidden="false" customHeight="false" outlineLevel="0" collapsed="false">
      <c r="E6321" s="161"/>
      <c r="F6321" s="161"/>
    </row>
    <row r="6322" customFormat="false" ht="15" hidden="false" customHeight="false" outlineLevel="0" collapsed="false">
      <c r="E6322" s="161"/>
      <c r="F6322" s="161"/>
    </row>
    <row r="6323" customFormat="false" ht="15" hidden="false" customHeight="false" outlineLevel="0" collapsed="false">
      <c r="E6323" s="161"/>
      <c r="F6323" s="161"/>
    </row>
    <row r="6324" customFormat="false" ht="15" hidden="false" customHeight="false" outlineLevel="0" collapsed="false">
      <c r="E6324" s="161"/>
      <c r="F6324" s="161"/>
    </row>
    <row r="6325" customFormat="false" ht="15" hidden="false" customHeight="false" outlineLevel="0" collapsed="false">
      <c r="E6325" s="161"/>
      <c r="F6325" s="161"/>
    </row>
    <row r="6326" customFormat="false" ht="15" hidden="false" customHeight="false" outlineLevel="0" collapsed="false">
      <c r="E6326" s="161"/>
      <c r="F6326" s="161"/>
    </row>
    <row r="6327" customFormat="false" ht="15" hidden="false" customHeight="false" outlineLevel="0" collapsed="false">
      <c r="E6327" s="161"/>
      <c r="F6327" s="161"/>
    </row>
    <row r="6328" customFormat="false" ht="15" hidden="false" customHeight="false" outlineLevel="0" collapsed="false">
      <c r="E6328" s="161"/>
      <c r="F6328" s="161"/>
    </row>
    <row r="6329" customFormat="false" ht="15" hidden="false" customHeight="false" outlineLevel="0" collapsed="false">
      <c r="E6329" s="161"/>
      <c r="F6329" s="161"/>
    </row>
    <row r="6330" customFormat="false" ht="15" hidden="false" customHeight="false" outlineLevel="0" collapsed="false">
      <c r="E6330" s="161"/>
      <c r="F6330" s="161"/>
    </row>
    <row r="6331" customFormat="false" ht="15" hidden="false" customHeight="false" outlineLevel="0" collapsed="false">
      <c r="E6331" s="161"/>
      <c r="F6331" s="161"/>
    </row>
    <row r="6332" customFormat="false" ht="15" hidden="false" customHeight="false" outlineLevel="0" collapsed="false">
      <c r="E6332" s="161"/>
      <c r="F6332" s="161"/>
    </row>
    <row r="6333" customFormat="false" ht="15" hidden="false" customHeight="false" outlineLevel="0" collapsed="false">
      <c r="E6333" s="161"/>
      <c r="F6333" s="161"/>
    </row>
    <row r="6334" customFormat="false" ht="15" hidden="false" customHeight="false" outlineLevel="0" collapsed="false">
      <c r="E6334" s="161"/>
      <c r="F6334" s="161"/>
    </row>
    <row r="6335" customFormat="false" ht="15" hidden="false" customHeight="false" outlineLevel="0" collapsed="false">
      <c r="E6335" s="161"/>
      <c r="F6335" s="161"/>
    </row>
    <row r="6336" customFormat="false" ht="15" hidden="false" customHeight="false" outlineLevel="0" collapsed="false">
      <c r="E6336" s="161"/>
      <c r="F6336" s="161"/>
    </row>
    <row r="6337" customFormat="false" ht="15" hidden="false" customHeight="false" outlineLevel="0" collapsed="false">
      <c r="E6337" s="161"/>
      <c r="F6337" s="161"/>
    </row>
    <row r="6338" customFormat="false" ht="15" hidden="false" customHeight="false" outlineLevel="0" collapsed="false">
      <c r="E6338" s="161"/>
      <c r="F6338" s="161"/>
    </row>
    <row r="6339" customFormat="false" ht="15" hidden="false" customHeight="false" outlineLevel="0" collapsed="false">
      <c r="E6339" s="161"/>
      <c r="F6339" s="161"/>
    </row>
    <row r="6340" customFormat="false" ht="15" hidden="false" customHeight="false" outlineLevel="0" collapsed="false">
      <c r="E6340" s="161"/>
      <c r="F6340" s="161"/>
    </row>
    <row r="6341" customFormat="false" ht="15" hidden="false" customHeight="false" outlineLevel="0" collapsed="false">
      <c r="E6341" s="161"/>
      <c r="F6341" s="161"/>
    </row>
    <row r="6342" customFormat="false" ht="15" hidden="false" customHeight="false" outlineLevel="0" collapsed="false">
      <c r="E6342" s="161"/>
      <c r="F6342" s="161"/>
    </row>
    <row r="6343" customFormat="false" ht="15" hidden="false" customHeight="false" outlineLevel="0" collapsed="false">
      <c r="E6343" s="161"/>
      <c r="F6343" s="161"/>
    </row>
    <row r="6344" customFormat="false" ht="15" hidden="false" customHeight="false" outlineLevel="0" collapsed="false">
      <c r="E6344" s="161"/>
      <c r="F6344" s="161"/>
    </row>
    <row r="6345" customFormat="false" ht="15" hidden="false" customHeight="false" outlineLevel="0" collapsed="false">
      <c r="E6345" s="161"/>
      <c r="F6345" s="161"/>
    </row>
    <row r="6346" customFormat="false" ht="15" hidden="false" customHeight="false" outlineLevel="0" collapsed="false">
      <c r="E6346" s="161"/>
      <c r="F6346" s="161"/>
    </row>
    <row r="6347" customFormat="false" ht="15" hidden="false" customHeight="false" outlineLevel="0" collapsed="false">
      <c r="E6347" s="161"/>
      <c r="F6347" s="161"/>
    </row>
    <row r="6348" customFormat="false" ht="15" hidden="false" customHeight="false" outlineLevel="0" collapsed="false">
      <c r="E6348" s="161"/>
      <c r="F6348" s="161"/>
    </row>
    <row r="6349" customFormat="false" ht="15" hidden="false" customHeight="false" outlineLevel="0" collapsed="false">
      <c r="E6349" s="161"/>
      <c r="F6349" s="161"/>
    </row>
    <row r="6350" customFormat="false" ht="15" hidden="false" customHeight="false" outlineLevel="0" collapsed="false">
      <c r="E6350" s="161"/>
      <c r="F6350" s="161"/>
    </row>
    <row r="6351" customFormat="false" ht="15" hidden="false" customHeight="false" outlineLevel="0" collapsed="false">
      <c r="E6351" s="161"/>
      <c r="F6351" s="161"/>
    </row>
    <row r="6352" customFormat="false" ht="15" hidden="false" customHeight="false" outlineLevel="0" collapsed="false">
      <c r="E6352" s="161"/>
      <c r="F6352" s="161"/>
    </row>
    <row r="6353" customFormat="false" ht="15" hidden="false" customHeight="false" outlineLevel="0" collapsed="false">
      <c r="E6353" s="161"/>
      <c r="F6353" s="161"/>
    </row>
    <row r="6354" customFormat="false" ht="15" hidden="false" customHeight="false" outlineLevel="0" collapsed="false">
      <c r="E6354" s="161"/>
      <c r="F6354" s="161"/>
    </row>
    <row r="6355" customFormat="false" ht="15" hidden="false" customHeight="false" outlineLevel="0" collapsed="false">
      <c r="E6355" s="161"/>
      <c r="F6355" s="161"/>
    </row>
    <row r="6356" customFormat="false" ht="15" hidden="false" customHeight="false" outlineLevel="0" collapsed="false">
      <c r="E6356" s="161"/>
      <c r="F6356" s="161"/>
    </row>
    <row r="6357" customFormat="false" ht="15" hidden="false" customHeight="false" outlineLevel="0" collapsed="false">
      <c r="E6357" s="161"/>
      <c r="F6357" s="161"/>
    </row>
    <row r="6358" customFormat="false" ht="15" hidden="false" customHeight="false" outlineLevel="0" collapsed="false">
      <c r="E6358" s="161"/>
      <c r="F6358" s="161"/>
    </row>
    <row r="6359" customFormat="false" ht="15" hidden="false" customHeight="false" outlineLevel="0" collapsed="false">
      <c r="E6359" s="161"/>
      <c r="F6359" s="161"/>
    </row>
    <row r="6360" customFormat="false" ht="15" hidden="false" customHeight="false" outlineLevel="0" collapsed="false">
      <c r="E6360" s="161"/>
      <c r="F6360" s="161"/>
    </row>
    <row r="6361" customFormat="false" ht="15" hidden="false" customHeight="false" outlineLevel="0" collapsed="false">
      <c r="E6361" s="161"/>
      <c r="F6361" s="161"/>
    </row>
    <row r="6362" customFormat="false" ht="15" hidden="false" customHeight="false" outlineLevel="0" collapsed="false">
      <c r="E6362" s="161"/>
      <c r="F6362" s="161"/>
    </row>
    <row r="6363" customFormat="false" ht="15" hidden="false" customHeight="false" outlineLevel="0" collapsed="false">
      <c r="E6363" s="161"/>
      <c r="F6363" s="161"/>
    </row>
    <row r="6364" customFormat="false" ht="15" hidden="false" customHeight="false" outlineLevel="0" collapsed="false">
      <c r="E6364" s="161"/>
      <c r="F6364" s="161"/>
    </row>
    <row r="6365" customFormat="false" ht="15" hidden="false" customHeight="false" outlineLevel="0" collapsed="false">
      <c r="E6365" s="161"/>
      <c r="F6365" s="161"/>
    </row>
    <row r="6366" customFormat="false" ht="15" hidden="false" customHeight="false" outlineLevel="0" collapsed="false">
      <c r="E6366" s="161"/>
      <c r="F6366" s="161"/>
    </row>
    <row r="6367" customFormat="false" ht="15" hidden="false" customHeight="false" outlineLevel="0" collapsed="false">
      <c r="E6367" s="161"/>
      <c r="F6367" s="161"/>
    </row>
    <row r="6368" customFormat="false" ht="15" hidden="false" customHeight="false" outlineLevel="0" collapsed="false">
      <c r="E6368" s="161"/>
      <c r="F6368" s="161"/>
    </row>
    <row r="6369" customFormat="false" ht="15" hidden="false" customHeight="false" outlineLevel="0" collapsed="false">
      <c r="E6369" s="161"/>
      <c r="F6369" s="161"/>
    </row>
    <row r="6370" customFormat="false" ht="15" hidden="false" customHeight="false" outlineLevel="0" collapsed="false">
      <c r="E6370" s="161"/>
      <c r="F6370" s="161"/>
    </row>
    <row r="6371" customFormat="false" ht="15" hidden="false" customHeight="false" outlineLevel="0" collapsed="false">
      <c r="E6371" s="161"/>
      <c r="F6371" s="161"/>
    </row>
    <row r="6372" customFormat="false" ht="15" hidden="false" customHeight="false" outlineLevel="0" collapsed="false">
      <c r="E6372" s="161"/>
      <c r="F6372" s="161"/>
    </row>
    <row r="6373" customFormat="false" ht="15" hidden="false" customHeight="false" outlineLevel="0" collapsed="false">
      <c r="E6373" s="161"/>
      <c r="F6373" s="161"/>
    </row>
    <row r="6374" customFormat="false" ht="15" hidden="false" customHeight="false" outlineLevel="0" collapsed="false">
      <c r="E6374" s="161"/>
      <c r="F6374" s="161"/>
    </row>
    <row r="6375" customFormat="false" ht="15" hidden="false" customHeight="false" outlineLevel="0" collapsed="false">
      <c r="E6375" s="161"/>
      <c r="F6375" s="161"/>
    </row>
    <row r="6376" customFormat="false" ht="15" hidden="false" customHeight="false" outlineLevel="0" collapsed="false">
      <c r="E6376" s="161"/>
      <c r="F6376" s="161"/>
    </row>
    <row r="6377" customFormat="false" ht="15" hidden="false" customHeight="false" outlineLevel="0" collapsed="false">
      <c r="E6377" s="161"/>
      <c r="F6377" s="161"/>
    </row>
    <row r="6378" customFormat="false" ht="15" hidden="false" customHeight="false" outlineLevel="0" collapsed="false">
      <c r="E6378" s="161"/>
      <c r="F6378" s="161"/>
    </row>
    <row r="6379" customFormat="false" ht="15" hidden="false" customHeight="false" outlineLevel="0" collapsed="false">
      <c r="E6379" s="161"/>
      <c r="F6379" s="161"/>
    </row>
    <row r="6380" customFormat="false" ht="15" hidden="false" customHeight="false" outlineLevel="0" collapsed="false">
      <c r="E6380" s="161"/>
      <c r="F6380" s="161"/>
    </row>
    <row r="6381" customFormat="false" ht="15" hidden="false" customHeight="false" outlineLevel="0" collapsed="false">
      <c r="E6381" s="161"/>
      <c r="F6381" s="161"/>
    </row>
    <row r="6382" customFormat="false" ht="15" hidden="false" customHeight="false" outlineLevel="0" collapsed="false">
      <c r="E6382" s="161"/>
      <c r="F6382" s="161"/>
    </row>
    <row r="6383" customFormat="false" ht="15" hidden="false" customHeight="false" outlineLevel="0" collapsed="false">
      <c r="E6383" s="161"/>
      <c r="F6383" s="161"/>
    </row>
    <row r="6384" customFormat="false" ht="15" hidden="false" customHeight="false" outlineLevel="0" collapsed="false">
      <c r="E6384" s="161"/>
      <c r="F6384" s="161"/>
    </row>
    <row r="6385" customFormat="false" ht="15" hidden="false" customHeight="false" outlineLevel="0" collapsed="false">
      <c r="E6385" s="161"/>
      <c r="F6385" s="161"/>
    </row>
    <row r="6386" customFormat="false" ht="15" hidden="false" customHeight="false" outlineLevel="0" collapsed="false">
      <c r="E6386" s="161"/>
      <c r="F6386" s="161"/>
    </row>
    <row r="6387" customFormat="false" ht="15" hidden="false" customHeight="false" outlineLevel="0" collapsed="false">
      <c r="E6387" s="161"/>
      <c r="F6387" s="161"/>
    </row>
    <row r="6388" customFormat="false" ht="15" hidden="false" customHeight="false" outlineLevel="0" collapsed="false">
      <c r="E6388" s="161"/>
      <c r="F6388" s="161"/>
    </row>
    <row r="6389" customFormat="false" ht="15" hidden="false" customHeight="false" outlineLevel="0" collapsed="false">
      <c r="E6389" s="161"/>
      <c r="F6389" s="161"/>
    </row>
    <row r="6390" customFormat="false" ht="15" hidden="false" customHeight="false" outlineLevel="0" collapsed="false">
      <c r="E6390" s="161"/>
      <c r="F6390" s="161"/>
    </row>
    <row r="6391" customFormat="false" ht="15" hidden="false" customHeight="false" outlineLevel="0" collapsed="false">
      <c r="E6391" s="161"/>
      <c r="F6391" s="161"/>
    </row>
    <row r="6392" customFormat="false" ht="15" hidden="false" customHeight="false" outlineLevel="0" collapsed="false">
      <c r="E6392" s="161"/>
      <c r="F6392" s="161"/>
    </row>
    <row r="6393" customFormat="false" ht="15" hidden="false" customHeight="false" outlineLevel="0" collapsed="false">
      <c r="E6393" s="161"/>
      <c r="F6393" s="161"/>
    </row>
    <row r="6394" customFormat="false" ht="15" hidden="false" customHeight="false" outlineLevel="0" collapsed="false">
      <c r="E6394" s="161"/>
      <c r="F6394" s="161"/>
    </row>
    <row r="6395" customFormat="false" ht="15" hidden="false" customHeight="false" outlineLevel="0" collapsed="false">
      <c r="E6395" s="161"/>
      <c r="F6395" s="161"/>
    </row>
    <row r="6396" customFormat="false" ht="15" hidden="false" customHeight="false" outlineLevel="0" collapsed="false">
      <c r="E6396" s="161"/>
      <c r="F6396" s="161"/>
    </row>
    <row r="6397" customFormat="false" ht="15" hidden="false" customHeight="false" outlineLevel="0" collapsed="false">
      <c r="E6397" s="161"/>
      <c r="F6397" s="161"/>
    </row>
    <row r="6398" customFormat="false" ht="15" hidden="false" customHeight="false" outlineLevel="0" collapsed="false">
      <c r="E6398" s="161"/>
      <c r="F6398" s="161"/>
    </row>
    <row r="6399" customFormat="false" ht="15" hidden="false" customHeight="false" outlineLevel="0" collapsed="false">
      <c r="E6399" s="161"/>
      <c r="F6399" s="161"/>
    </row>
    <row r="6400" customFormat="false" ht="15" hidden="false" customHeight="false" outlineLevel="0" collapsed="false">
      <c r="E6400" s="161"/>
      <c r="F6400" s="161"/>
    </row>
    <row r="6401" customFormat="false" ht="15" hidden="false" customHeight="false" outlineLevel="0" collapsed="false">
      <c r="E6401" s="161"/>
      <c r="F6401" s="161"/>
    </row>
    <row r="6402" customFormat="false" ht="15" hidden="false" customHeight="false" outlineLevel="0" collapsed="false">
      <c r="E6402" s="161"/>
      <c r="F6402" s="161"/>
    </row>
    <row r="6403" customFormat="false" ht="15" hidden="false" customHeight="false" outlineLevel="0" collapsed="false">
      <c r="E6403" s="161"/>
      <c r="F6403" s="161"/>
    </row>
    <row r="6404" customFormat="false" ht="15" hidden="false" customHeight="false" outlineLevel="0" collapsed="false">
      <c r="E6404" s="161"/>
      <c r="F6404" s="161"/>
    </row>
    <row r="6405" customFormat="false" ht="15" hidden="false" customHeight="false" outlineLevel="0" collapsed="false">
      <c r="E6405" s="161"/>
      <c r="F6405" s="161"/>
    </row>
    <row r="6406" customFormat="false" ht="15" hidden="false" customHeight="false" outlineLevel="0" collapsed="false">
      <c r="E6406" s="161"/>
      <c r="F6406" s="161"/>
    </row>
    <row r="6407" customFormat="false" ht="15" hidden="false" customHeight="false" outlineLevel="0" collapsed="false">
      <c r="E6407" s="161"/>
      <c r="F6407" s="161"/>
    </row>
    <row r="6408" customFormat="false" ht="15" hidden="false" customHeight="false" outlineLevel="0" collapsed="false">
      <c r="E6408" s="161"/>
      <c r="F6408" s="161"/>
    </row>
    <row r="6409" customFormat="false" ht="15" hidden="false" customHeight="false" outlineLevel="0" collapsed="false">
      <c r="E6409" s="161"/>
      <c r="F6409" s="161"/>
    </row>
    <row r="6410" customFormat="false" ht="15" hidden="false" customHeight="false" outlineLevel="0" collapsed="false">
      <c r="E6410" s="161"/>
      <c r="F6410" s="161"/>
    </row>
    <row r="6411" customFormat="false" ht="15" hidden="false" customHeight="false" outlineLevel="0" collapsed="false">
      <c r="E6411" s="161"/>
      <c r="F6411" s="161"/>
    </row>
    <row r="6412" customFormat="false" ht="15" hidden="false" customHeight="false" outlineLevel="0" collapsed="false">
      <c r="E6412" s="161"/>
      <c r="F6412" s="161"/>
    </row>
    <row r="6413" customFormat="false" ht="15" hidden="false" customHeight="false" outlineLevel="0" collapsed="false">
      <c r="E6413" s="161"/>
      <c r="F6413" s="161"/>
    </row>
    <row r="6414" customFormat="false" ht="15" hidden="false" customHeight="false" outlineLevel="0" collapsed="false">
      <c r="E6414" s="161"/>
      <c r="F6414" s="161"/>
    </row>
    <row r="6415" customFormat="false" ht="15" hidden="false" customHeight="false" outlineLevel="0" collapsed="false">
      <c r="E6415" s="161"/>
      <c r="F6415" s="161"/>
    </row>
    <row r="6416" customFormat="false" ht="15" hidden="false" customHeight="false" outlineLevel="0" collapsed="false">
      <c r="E6416" s="161"/>
      <c r="F6416" s="161"/>
    </row>
    <row r="6417" customFormat="false" ht="15" hidden="false" customHeight="false" outlineLevel="0" collapsed="false">
      <c r="E6417" s="161"/>
      <c r="F6417" s="161"/>
    </row>
    <row r="6418" customFormat="false" ht="15" hidden="false" customHeight="false" outlineLevel="0" collapsed="false">
      <c r="E6418" s="161"/>
      <c r="F6418" s="161"/>
    </row>
    <row r="6419" customFormat="false" ht="15" hidden="false" customHeight="false" outlineLevel="0" collapsed="false">
      <c r="E6419" s="161"/>
      <c r="F6419" s="161"/>
    </row>
    <row r="6420" customFormat="false" ht="15" hidden="false" customHeight="false" outlineLevel="0" collapsed="false">
      <c r="E6420" s="161"/>
      <c r="F6420" s="161"/>
    </row>
    <row r="6421" customFormat="false" ht="15" hidden="false" customHeight="false" outlineLevel="0" collapsed="false">
      <c r="E6421" s="161"/>
      <c r="F6421" s="161"/>
    </row>
    <row r="6422" customFormat="false" ht="15" hidden="false" customHeight="false" outlineLevel="0" collapsed="false">
      <c r="E6422" s="161"/>
      <c r="F6422" s="161"/>
    </row>
    <row r="6423" customFormat="false" ht="15" hidden="false" customHeight="false" outlineLevel="0" collapsed="false">
      <c r="E6423" s="161"/>
      <c r="F6423" s="161"/>
    </row>
    <row r="6424" customFormat="false" ht="15" hidden="false" customHeight="false" outlineLevel="0" collapsed="false">
      <c r="E6424" s="161"/>
      <c r="F6424" s="161"/>
    </row>
    <row r="6425" customFormat="false" ht="15" hidden="false" customHeight="false" outlineLevel="0" collapsed="false">
      <c r="E6425" s="161"/>
      <c r="F6425" s="161"/>
    </row>
    <row r="6426" customFormat="false" ht="15" hidden="false" customHeight="false" outlineLevel="0" collapsed="false">
      <c r="E6426" s="161"/>
      <c r="F6426" s="161"/>
    </row>
    <row r="6427" customFormat="false" ht="15" hidden="false" customHeight="false" outlineLevel="0" collapsed="false">
      <c r="E6427" s="161"/>
      <c r="F6427" s="161"/>
    </row>
    <row r="6428" customFormat="false" ht="15" hidden="false" customHeight="false" outlineLevel="0" collapsed="false">
      <c r="E6428" s="161"/>
      <c r="F6428" s="161"/>
    </row>
    <row r="6429" customFormat="false" ht="15" hidden="false" customHeight="false" outlineLevel="0" collapsed="false">
      <c r="E6429" s="161"/>
      <c r="F6429" s="161"/>
    </row>
    <row r="6430" customFormat="false" ht="15" hidden="false" customHeight="false" outlineLevel="0" collapsed="false">
      <c r="E6430" s="161"/>
      <c r="F6430" s="161"/>
    </row>
    <row r="6431" customFormat="false" ht="15" hidden="false" customHeight="false" outlineLevel="0" collapsed="false">
      <c r="E6431" s="161"/>
      <c r="F6431" s="161"/>
    </row>
    <row r="6432" customFormat="false" ht="15" hidden="false" customHeight="false" outlineLevel="0" collapsed="false">
      <c r="E6432" s="161"/>
      <c r="F6432" s="161"/>
    </row>
    <row r="6433" customFormat="false" ht="15" hidden="false" customHeight="false" outlineLevel="0" collapsed="false">
      <c r="E6433" s="161"/>
      <c r="F6433" s="161"/>
    </row>
    <row r="6434" customFormat="false" ht="15" hidden="false" customHeight="false" outlineLevel="0" collapsed="false">
      <c r="E6434" s="161"/>
      <c r="F6434" s="161"/>
    </row>
    <row r="6435" customFormat="false" ht="15" hidden="false" customHeight="false" outlineLevel="0" collapsed="false">
      <c r="E6435" s="161"/>
      <c r="F6435" s="161"/>
    </row>
    <row r="6436" customFormat="false" ht="15" hidden="false" customHeight="false" outlineLevel="0" collapsed="false">
      <c r="E6436" s="161"/>
      <c r="F6436" s="161"/>
    </row>
    <row r="6437" customFormat="false" ht="15" hidden="false" customHeight="false" outlineLevel="0" collapsed="false">
      <c r="E6437" s="161"/>
      <c r="F6437" s="161"/>
    </row>
    <row r="6438" customFormat="false" ht="15" hidden="false" customHeight="false" outlineLevel="0" collapsed="false">
      <c r="E6438" s="161"/>
      <c r="F6438" s="161"/>
    </row>
    <row r="6439" customFormat="false" ht="15" hidden="false" customHeight="false" outlineLevel="0" collapsed="false">
      <c r="E6439" s="161"/>
      <c r="F6439" s="161"/>
    </row>
    <row r="6440" customFormat="false" ht="15" hidden="false" customHeight="false" outlineLevel="0" collapsed="false">
      <c r="E6440" s="161"/>
      <c r="F6440" s="161"/>
    </row>
    <row r="6441" customFormat="false" ht="15" hidden="false" customHeight="false" outlineLevel="0" collapsed="false">
      <c r="E6441" s="161"/>
      <c r="F6441" s="161"/>
    </row>
    <row r="6442" customFormat="false" ht="15" hidden="false" customHeight="false" outlineLevel="0" collapsed="false">
      <c r="E6442" s="161"/>
      <c r="F6442" s="161"/>
    </row>
    <row r="6443" customFormat="false" ht="15" hidden="false" customHeight="false" outlineLevel="0" collapsed="false">
      <c r="E6443" s="161"/>
      <c r="F6443" s="161"/>
    </row>
    <row r="6444" customFormat="false" ht="15" hidden="false" customHeight="false" outlineLevel="0" collapsed="false">
      <c r="E6444" s="161"/>
      <c r="F6444" s="161"/>
    </row>
    <row r="6445" customFormat="false" ht="15" hidden="false" customHeight="false" outlineLevel="0" collapsed="false">
      <c r="E6445" s="161"/>
      <c r="F6445" s="161"/>
    </row>
    <row r="6446" customFormat="false" ht="15" hidden="false" customHeight="false" outlineLevel="0" collapsed="false">
      <c r="E6446" s="161"/>
      <c r="F6446" s="161"/>
    </row>
    <row r="6447" customFormat="false" ht="15" hidden="false" customHeight="false" outlineLevel="0" collapsed="false">
      <c r="E6447" s="161"/>
      <c r="F6447" s="161"/>
    </row>
    <row r="6448" customFormat="false" ht="15" hidden="false" customHeight="false" outlineLevel="0" collapsed="false">
      <c r="E6448" s="161"/>
      <c r="F6448" s="161"/>
    </row>
    <row r="6449" customFormat="false" ht="15" hidden="false" customHeight="false" outlineLevel="0" collapsed="false">
      <c r="E6449" s="161"/>
      <c r="F6449" s="161"/>
    </row>
    <row r="6450" customFormat="false" ht="15" hidden="false" customHeight="false" outlineLevel="0" collapsed="false">
      <c r="E6450" s="161"/>
      <c r="F6450" s="161"/>
    </row>
    <row r="6451" customFormat="false" ht="15" hidden="false" customHeight="false" outlineLevel="0" collapsed="false">
      <c r="E6451" s="161"/>
      <c r="F6451" s="161"/>
    </row>
    <row r="6452" customFormat="false" ht="15" hidden="false" customHeight="false" outlineLevel="0" collapsed="false">
      <c r="E6452" s="161"/>
      <c r="F6452" s="161"/>
    </row>
    <row r="6453" customFormat="false" ht="15" hidden="false" customHeight="false" outlineLevel="0" collapsed="false">
      <c r="E6453" s="161"/>
      <c r="F6453" s="161"/>
    </row>
    <row r="6454" customFormat="false" ht="15" hidden="false" customHeight="false" outlineLevel="0" collapsed="false">
      <c r="E6454" s="161"/>
      <c r="F6454" s="161"/>
    </row>
    <row r="6455" customFormat="false" ht="15" hidden="false" customHeight="false" outlineLevel="0" collapsed="false">
      <c r="E6455" s="161"/>
      <c r="F6455" s="161"/>
    </row>
    <row r="6456" customFormat="false" ht="15" hidden="false" customHeight="false" outlineLevel="0" collapsed="false">
      <c r="E6456" s="161"/>
      <c r="F6456" s="161"/>
    </row>
    <row r="6457" customFormat="false" ht="15" hidden="false" customHeight="false" outlineLevel="0" collapsed="false">
      <c r="E6457" s="161"/>
      <c r="F6457" s="161"/>
    </row>
    <row r="6458" customFormat="false" ht="15" hidden="false" customHeight="false" outlineLevel="0" collapsed="false">
      <c r="E6458" s="161"/>
      <c r="F6458" s="161"/>
    </row>
    <row r="6459" customFormat="false" ht="15" hidden="false" customHeight="false" outlineLevel="0" collapsed="false">
      <c r="E6459" s="161"/>
      <c r="F6459" s="161"/>
    </row>
    <row r="6460" customFormat="false" ht="15" hidden="false" customHeight="false" outlineLevel="0" collapsed="false">
      <c r="E6460" s="161"/>
      <c r="F6460" s="161"/>
    </row>
    <row r="6461" customFormat="false" ht="15" hidden="false" customHeight="false" outlineLevel="0" collapsed="false">
      <c r="E6461" s="161"/>
      <c r="F6461" s="161"/>
    </row>
    <row r="6462" customFormat="false" ht="15" hidden="false" customHeight="false" outlineLevel="0" collapsed="false">
      <c r="E6462" s="161"/>
      <c r="F6462" s="161"/>
    </row>
    <row r="6463" customFormat="false" ht="15" hidden="false" customHeight="false" outlineLevel="0" collapsed="false">
      <c r="E6463" s="161"/>
      <c r="F6463" s="161"/>
    </row>
    <row r="6464" customFormat="false" ht="15" hidden="false" customHeight="false" outlineLevel="0" collapsed="false">
      <c r="E6464" s="161"/>
      <c r="F6464" s="161"/>
    </row>
    <row r="6465" customFormat="false" ht="15" hidden="false" customHeight="false" outlineLevel="0" collapsed="false">
      <c r="E6465" s="161"/>
      <c r="F6465" s="161"/>
    </row>
    <row r="6466" customFormat="false" ht="15" hidden="false" customHeight="false" outlineLevel="0" collapsed="false">
      <c r="E6466" s="161"/>
      <c r="F6466" s="161"/>
    </row>
    <row r="6467" customFormat="false" ht="15" hidden="false" customHeight="false" outlineLevel="0" collapsed="false">
      <c r="E6467" s="161"/>
      <c r="F6467" s="161"/>
    </row>
    <row r="6468" customFormat="false" ht="15" hidden="false" customHeight="false" outlineLevel="0" collapsed="false">
      <c r="E6468" s="161"/>
      <c r="F6468" s="161"/>
    </row>
    <row r="6469" customFormat="false" ht="15" hidden="false" customHeight="false" outlineLevel="0" collapsed="false">
      <c r="E6469" s="161"/>
      <c r="F6469" s="161"/>
    </row>
    <row r="6470" customFormat="false" ht="15" hidden="false" customHeight="false" outlineLevel="0" collapsed="false">
      <c r="E6470" s="161"/>
      <c r="F6470" s="161"/>
    </row>
    <row r="6471" customFormat="false" ht="15" hidden="false" customHeight="false" outlineLevel="0" collapsed="false">
      <c r="E6471" s="161"/>
      <c r="F6471" s="161"/>
    </row>
    <row r="6472" customFormat="false" ht="15" hidden="false" customHeight="false" outlineLevel="0" collapsed="false">
      <c r="E6472" s="161"/>
      <c r="F6472" s="161"/>
    </row>
    <row r="6473" customFormat="false" ht="15" hidden="false" customHeight="false" outlineLevel="0" collapsed="false">
      <c r="E6473" s="161"/>
      <c r="F6473" s="161"/>
    </row>
    <row r="6474" customFormat="false" ht="15" hidden="false" customHeight="false" outlineLevel="0" collapsed="false">
      <c r="E6474" s="161"/>
      <c r="F6474" s="161"/>
    </row>
    <row r="6475" customFormat="false" ht="15" hidden="false" customHeight="false" outlineLevel="0" collapsed="false">
      <c r="E6475" s="161"/>
      <c r="F6475" s="161"/>
    </row>
    <row r="6476" customFormat="false" ht="15" hidden="false" customHeight="false" outlineLevel="0" collapsed="false">
      <c r="E6476" s="161"/>
      <c r="F6476" s="161"/>
    </row>
    <row r="6477" customFormat="false" ht="15" hidden="false" customHeight="false" outlineLevel="0" collapsed="false">
      <c r="E6477" s="161"/>
      <c r="F6477" s="161"/>
    </row>
    <row r="6478" customFormat="false" ht="15" hidden="false" customHeight="false" outlineLevel="0" collapsed="false">
      <c r="E6478" s="161"/>
      <c r="F6478" s="161"/>
    </row>
    <row r="6479" customFormat="false" ht="15" hidden="false" customHeight="false" outlineLevel="0" collapsed="false">
      <c r="E6479" s="161"/>
      <c r="F6479" s="161"/>
    </row>
    <row r="6480" customFormat="false" ht="15" hidden="false" customHeight="false" outlineLevel="0" collapsed="false">
      <c r="E6480" s="161"/>
      <c r="F6480" s="161"/>
    </row>
    <row r="6481" customFormat="false" ht="15" hidden="false" customHeight="false" outlineLevel="0" collapsed="false">
      <c r="E6481" s="161"/>
      <c r="F6481" s="161"/>
    </row>
    <row r="6482" customFormat="false" ht="15" hidden="false" customHeight="false" outlineLevel="0" collapsed="false">
      <c r="E6482" s="161"/>
      <c r="F6482" s="161"/>
    </row>
    <row r="6483" customFormat="false" ht="15" hidden="false" customHeight="false" outlineLevel="0" collapsed="false">
      <c r="E6483" s="161"/>
      <c r="F6483" s="161"/>
    </row>
    <row r="6484" customFormat="false" ht="15" hidden="false" customHeight="false" outlineLevel="0" collapsed="false">
      <c r="E6484" s="161"/>
      <c r="F6484" s="161"/>
    </row>
    <row r="6485" customFormat="false" ht="15" hidden="false" customHeight="false" outlineLevel="0" collapsed="false">
      <c r="E6485" s="161"/>
      <c r="F6485" s="161"/>
    </row>
    <row r="6486" customFormat="false" ht="15" hidden="false" customHeight="false" outlineLevel="0" collapsed="false">
      <c r="E6486" s="161"/>
      <c r="F6486" s="161"/>
    </row>
    <row r="6487" customFormat="false" ht="15" hidden="false" customHeight="false" outlineLevel="0" collapsed="false">
      <c r="E6487" s="161"/>
      <c r="F6487" s="161"/>
    </row>
    <row r="6488" customFormat="false" ht="15" hidden="false" customHeight="false" outlineLevel="0" collapsed="false">
      <c r="E6488" s="161"/>
      <c r="F6488" s="161"/>
    </row>
    <row r="6489" customFormat="false" ht="15" hidden="false" customHeight="false" outlineLevel="0" collapsed="false">
      <c r="E6489" s="161"/>
      <c r="F6489" s="161"/>
    </row>
    <row r="6490" customFormat="false" ht="15" hidden="false" customHeight="false" outlineLevel="0" collapsed="false">
      <c r="E6490" s="161"/>
      <c r="F6490" s="161"/>
    </row>
    <row r="6491" customFormat="false" ht="15" hidden="false" customHeight="false" outlineLevel="0" collapsed="false">
      <c r="E6491" s="161"/>
      <c r="F6491" s="161"/>
    </row>
    <row r="6492" customFormat="false" ht="15" hidden="false" customHeight="false" outlineLevel="0" collapsed="false">
      <c r="E6492" s="161"/>
      <c r="F6492" s="161"/>
    </row>
    <row r="6493" customFormat="false" ht="15" hidden="false" customHeight="false" outlineLevel="0" collapsed="false">
      <c r="E6493" s="161"/>
      <c r="F6493" s="161"/>
    </row>
    <row r="6494" customFormat="false" ht="15" hidden="false" customHeight="false" outlineLevel="0" collapsed="false">
      <c r="E6494" s="161"/>
      <c r="F6494" s="161"/>
    </row>
    <row r="6495" customFormat="false" ht="15" hidden="false" customHeight="false" outlineLevel="0" collapsed="false">
      <c r="E6495" s="161"/>
      <c r="F6495" s="161"/>
    </row>
    <row r="6496" customFormat="false" ht="15" hidden="false" customHeight="false" outlineLevel="0" collapsed="false">
      <c r="E6496" s="161"/>
      <c r="F6496" s="161"/>
    </row>
    <row r="6497" customFormat="false" ht="15" hidden="false" customHeight="false" outlineLevel="0" collapsed="false">
      <c r="E6497" s="161"/>
      <c r="F6497" s="161"/>
    </row>
    <row r="6498" customFormat="false" ht="15" hidden="false" customHeight="false" outlineLevel="0" collapsed="false">
      <c r="E6498" s="161"/>
      <c r="F6498" s="161"/>
    </row>
    <row r="6499" customFormat="false" ht="15" hidden="false" customHeight="false" outlineLevel="0" collapsed="false">
      <c r="E6499" s="161"/>
      <c r="F6499" s="161"/>
    </row>
    <row r="6500" customFormat="false" ht="15" hidden="false" customHeight="false" outlineLevel="0" collapsed="false">
      <c r="E6500" s="161"/>
      <c r="F6500" s="161"/>
    </row>
    <row r="6501" customFormat="false" ht="15" hidden="false" customHeight="false" outlineLevel="0" collapsed="false">
      <c r="E6501" s="161"/>
      <c r="F6501" s="161"/>
    </row>
    <row r="6502" customFormat="false" ht="15" hidden="false" customHeight="false" outlineLevel="0" collapsed="false">
      <c r="E6502" s="161"/>
      <c r="F6502" s="161"/>
    </row>
    <row r="6503" customFormat="false" ht="15" hidden="false" customHeight="false" outlineLevel="0" collapsed="false">
      <c r="E6503" s="161"/>
      <c r="F6503" s="161"/>
    </row>
    <row r="6504" customFormat="false" ht="15" hidden="false" customHeight="false" outlineLevel="0" collapsed="false">
      <c r="E6504" s="161"/>
      <c r="F6504" s="161"/>
    </row>
    <row r="6505" customFormat="false" ht="15" hidden="false" customHeight="false" outlineLevel="0" collapsed="false">
      <c r="E6505" s="161"/>
      <c r="F6505" s="161"/>
    </row>
    <row r="6506" customFormat="false" ht="15" hidden="false" customHeight="false" outlineLevel="0" collapsed="false">
      <c r="E6506" s="161"/>
      <c r="F6506" s="161"/>
    </row>
    <row r="6507" customFormat="false" ht="15" hidden="false" customHeight="false" outlineLevel="0" collapsed="false">
      <c r="E6507" s="161"/>
      <c r="F6507" s="161"/>
    </row>
    <row r="6508" customFormat="false" ht="15" hidden="false" customHeight="false" outlineLevel="0" collapsed="false">
      <c r="E6508" s="161"/>
      <c r="F6508" s="161"/>
    </row>
    <row r="6509" customFormat="false" ht="15" hidden="false" customHeight="false" outlineLevel="0" collapsed="false">
      <c r="E6509" s="161"/>
      <c r="F6509" s="161"/>
    </row>
    <row r="6510" customFormat="false" ht="15" hidden="false" customHeight="false" outlineLevel="0" collapsed="false">
      <c r="E6510" s="161"/>
      <c r="F6510" s="161"/>
    </row>
    <row r="6511" customFormat="false" ht="15" hidden="false" customHeight="false" outlineLevel="0" collapsed="false">
      <c r="E6511" s="161"/>
      <c r="F6511" s="161"/>
    </row>
    <row r="6512" customFormat="false" ht="15" hidden="false" customHeight="false" outlineLevel="0" collapsed="false">
      <c r="E6512" s="161"/>
      <c r="F6512" s="161"/>
    </row>
    <row r="6513" customFormat="false" ht="15" hidden="false" customHeight="false" outlineLevel="0" collapsed="false">
      <c r="E6513" s="161"/>
      <c r="F6513" s="161"/>
    </row>
    <row r="6514" customFormat="false" ht="15" hidden="false" customHeight="false" outlineLevel="0" collapsed="false">
      <c r="E6514" s="161"/>
      <c r="F6514" s="161"/>
    </row>
    <row r="6515" customFormat="false" ht="15" hidden="false" customHeight="false" outlineLevel="0" collapsed="false">
      <c r="E6515" s="161"/>
      <c r="F6515" s="161"/>
    </row>
    <row r="6516" customFormat="false" ht="15" hidden="false" customHeight="false" outlineLevel="0" collapsed="false">
      <c r="E6516" s="161"/>
      <c r="F6516" s="161"/>
    </row>
    <row r="6517" customFormat="false" ht="15" hidden="false" customHeight="false" outlineLevel="0" collapsed="false">
      <c r="E6517" s="161"/>
      <c r="F6517" s="161"/>
    </row>
    <row r="6518" customFormat="false" ht="15" hidden="false" customHeight="false" outlineLevel="0" collapsed="false">
      <c r="E6518" s="161"/>
      <c r="F6518" s="161"/>
    </row>
    <row r="6519" customFormat="false" ht="15" hidden="false" customHeight="false" outlineLevel="0" collapsed="false">
      <c r="E6519" s="161"/>
      <c r="F6519" s="161"/>
    </row>
    <row r="6520" customFormat="false" ht="15" hidden="false" customHeight="false" outlineLevel="0" collapsed="false">
      <c r="E6520" s="161"/>
      <c r="F6520" s="161"/>
    </row>
    <row r="6521" customFormat="false" ht="15" hidden="false" customHeight="false" outlineLevel="0" collapsed="false">
      <c r="E6521" s="161"/>
      <c r="F6521" s="161"/>
    </row>
    <row r="6522" customFormat="false" ht="15" hidden="false" customHeight="false" outlineLevel="0" collapsed="false">
      <c r="E6522" s="161"/>
      <c r="F6522" s="161"/>
    </row>
    <row r="6523" customFormat="false" ht="15" hidden="false" customHeight="false" outlineLevel="0" collapsed="false">
      <c r="E6523" s="161"/>
      <c r="F6523" s="161"/>
    </row>
    <row r="6524" customFormat="false" ht="15" hidden="false" customHeight="false" outlineLevel="0" collapsed="false">
      <c r="E6524" s="161"/>
      <c r="F6524" s="161"/>
    </row>
    <row r="6525" customFormat="false" ht="15" hidden="false" customHeight="false" outlineLevel="0" collapsed="false">
      <c r="E6525" s="161"/>
      <c r="F6525" s="161"/>
    </row>
    <row r="6526" customFormat="false" ht="15" hidden="false" customHeight="false" outlineLevel="0" collapsed="false">
      <c r="E6526" s="161"/>
      <c r="F6526" s="161"/>
    </row>
    <row r="6527" customFormat="false" ht="15" hidden="false" customHeight="false" outlineLevel="0" collapsed="false">
      <c r="E6527" s="161"/>
      <c r="F6527" s="161"/>
    </row>
    <row r="6528" customFormat="false" ht="15" hidden="false" customHeight="false" outlineLevel="0" collapsed="false">
      <c r="E6528" s="161"/>
      <c r="F6528" s="161"/>
    </row>
    <row r="6529" customFormat="false" ht="15" hidden="false" customHeight="false" outlineLevel="0" collapsed="false">
      <c r="E6529" s="161"/>
      <c r="F6529" s="161"/>
    </row>
    <row r="6530" customFormat="false" ht="15" hidden="false" customHeight="false" outlineLevel="0" collapsed="false">
      <c r="E6530" s="161"/>
      <c r="F6530" s="161"/>
    </row>
    <row r="6531" customFormat="false" ht="15" hidden="false" customHeight="false" outlineLevel="0" collapsed="false">
      <c r="E6531" s="161"/>
      <c r="F6531" s="161"/>
    </row>
    <row r="6532" customFormat="false" ht="15" hidden="false" customHeight="false" outlineLevel="0" collapsed="false">
      <c r="E6532" s="161"/>
      <c r="F6532" s="161"/>
    </row>
    <row r="6533" customFormat="false" ht="15" hidden="false" customHeight="false" outlineLevel="0" collapsed="false">
      <c r="E6533" s="161"/>
      <c r="F6533" s="161"/>
    </row>
    <row r="6534" customFormat="false" ht="15" hidden="false" customHeight="false" outlineLevel="0" collapsed="false">
      <c r="E6534" s="161"/>
      <c r="F6534" s="16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19" activeCellId="0" sqref="G19"/>
    </sheetView>
  </sheetViews>
  <sheetFormatPr defaultColWidth="9.14453125" defaultRowHeight="15" zeroHeight="false" outlineLevelRow="0" outlineLevelCol="0"/>
  <cols>
    <col collapsed="false" customWidth="true" hidden="false" outlineLevel="0" max="1" min="1" style="162" width="17.28"/>
    <col collapsed="false" customWidth="true" hidden="false" outlineLevel="0" max="2" min="2" style="163" width="14"/>
    <col collapsed="false" customWidth="true" hidden="false" outlineLevel="0" max="3" min="3" style="162" width="10.57"/>
    <col collapsed="false" customWidth="true" hidden="false" outlineLevel="0" max="4" min="4" style="162" width="15.71"/>
    <col collapsed="false" customWidth="true" hidden="false" outlineLevel="0" max="5" min="5" style="162" width="11"/>
    <col collapsed="false" customWidth="true" hidden="false" outlineLevel="0" max="6" min="6" style="162" width="12.28"/>
    <col collapsed="false" customWidth="true" hidden="false" outlineLevel="0" max="7" min="7" style="162" width="27.15"/>
    <col collapsed="false" customWidth="false" hidden="false" outlineLevel="0" max="1024" min="8" style="162" width="9.14"/>
  </cols>
  <sheetData>
    <row r="1" s="164" customFormat="true" ht="12.75" hidden="false" customHeight="false" outlineLevel="0" collapsed="false">
      <c r="A1" s="164" t="s">
        <v>25739</v>
      </c>
      <c r="B1" s="165" t="s">
        <v>25740</v>
      </c>
      <c r="C1" s="164" t="s">
        <v>25741</v>
      </c>
      <c r="D1" s="164" t="s">
        <v>25742</v>
      </c>
      <c r="E1" s="164" t="s">
        <v>25743</v>
      </c>
      <c r="F1" s="164" t="s">
        <v>25744</v>
      </c>
    </row>
    <row r="2" customFormat="false" ht="15" hidden="false" customHeight="false" outlineLevel="0" collapsed="false">
      <c r="A2" s="162" t="s">
        <v>11121</v>
      </c>
      <c r="B2" s="163" t="n">
        <v>25</v>
      </c>
    </row>
    <row r="3" customFormat="false" ht="15" hidden="false" customHeight="false" outlineLevel="0" collapsed="false">
      <c r="A3" s="162" t="s">
        <v>11122</v>
      </c>
      <c r="B3" s="163" t="n">
        <v>25</v>
      </c>
    </row>
    <row r="4" customFormat="false" ht="15" hidden="false" customHeight="false" outlineLevel="0" collapsed="false">
      <c r="A4" s="162" t="s">
        <v>11124</v>
      </c>
      <c r="B4" s="163" t="n">
        <v>25</v>
      </c>
    </row>
    <row r="5" customFormat="false" ht="15" hidden="false" customHeight="false" outlineLevel="0" collapsed="false">
      <c r="A5" s="162" t="s">
        <v>11126</v>
      </c>
      <c r="B5" s="163" t="n">
        <v>2</v>
      </c>
    </row>
    <row r="6" customFormat="false" ht="15" hidden="false" customHeight="false" outlineLevel="0" collapsed="false">
      <c r="A6" s="162" t="s">
        <v>6</v>
      </c>
      <c r="B6" s="163" t="n">
        <v>25</v>
      </c>
    </row>
    <row r="7" customFormat="false" ht="15" hidden="false" customHeight="false" outlineLevel="0" collapsed="false">
      <c r="A7" s="162" t="s">
        <v>11128</v>
      </c>
      <c r="B7" s="163" t="n">
        <v>25</v>
      </c>
    </row>
    <row r="8" customFormat="false" ht="15" hidden="false" customHeight="false" outlineLevel="0" collapsed="false">
      <c r="A8" s="162" t="s">
        <v>11129</v>
      </c>
      <c r="B8" s="163" t="n">
        <v>25</v>
      </c>
    </row>
    <row r="9" customFormat="false" ht="15" hidden="false" customHeight="false" outlineLevel="0" collapsed="false">
      <c r="A9" s="162" t="s">
        <v>11130</v>
      </c>
      <c r="B9" s="163" t="n">
        <v>25</v>
      </c>
    </row>
    <row r="10" customFormat="false" ht="15" hidden="false" customHeight="false" outlineLevel="0" collapsed="false">
      <c r="A10" s="162" t="s">
        <v>11131</v>
      </c>
      <c r="B10" s="163" t="n">
        <v>25</v>
      </c>
    </row>
    <row r="11" customFormat="false" ht="15" hidden="false" customHeight="false" outlineLevel="0" collapsed="false">
      <c r="A11" s="162" t="s">
        <v>11132</v>
      </c>
      <c r="B11" s="163" t="n">
        <v>25</v>
      </c>
    </row>
    <row r="12" customFormat="false" ht="15" hidden="false" customHeight="false" outlineLevel="0" collapsed="false">
      <c r="A12" s="162" t="s">
        <v>11133</v>
      </c>
      <c r="B12" s="163" t="n">
        <v>25</v>
      </c>
    </row>
    <row r="13" customFormat="false" ht="15" hidden="false" customHeight="false" outlineLevel="0" collapsed="false">
      <c r="A13" s="162" t="s">
        <v>11134</v>
      </c>
      <c r="B13" s="163" t="n">
        <v>25</v>
      </c>
    </row>
    <row r="14" customFormat="false" ht="15" hidden="false" customHeight="false" outlineLevel="0" collapsed="false">
      <c r="A14" s="162" t="s">
        <v>11135</v>
      </c>
      <c r="B14" s="163" t="n">
        <v>25</v>
      </c>
    </row>
    <row r="15" customFormat="false" ht="15" hidden="false" customHeight="false" outlineLevel="0" collapsed="false">
      <c r="A15" s="162" t="s">
        <v>11136</v>
      </c>
      <c r="B15" s="163" t="n">
        <v>25</v>
      </c>
    </row>
    <row r="16" customFormat="false" ht="15" hidden="false" customHeight="false" outlineLevel="0" collapsed="false">
      <c r="A16" s="162" t="s">
        <v>11137</v>
      </c>
      <c r="B16" s="163" t="n">
        <v>25</v>
      </c>
    </row>
    <row r="17" customFormat="false" ht="15" hidden="false" customHeight="false" outlineLevel="0" collapsed="false">
      <c r="A17" s="162" t="s">
        <v>11138</v>
      </c>
      <c r="B17" s="163" t="n">
        <v>25</v>
      </c>
    </row>
    <row r="18" customFormat="false" ht="15" hidden="false" customHeight="false" outlineLevel="0" collapsed="false">
      <c r="A18" s="162" t="s">
        <v>11140</v>
      </c>
      <c r="B18" s="163" t="n">
        <v>2</v>
      </c>
    </row>
    <row r="19" customFormat="false" ht="15" hidden="false" customHeight="false" outlineLevel="0" collapsed="false">
      <c r="A19" s="162" t="s">
        <v>11141</v>
      </c>
      <c r="B19" s="163" t="n">
        <v>20</v>
      </c>
      <c r="D19" s="162" t="s">
        <v>25745</v>
      </c>
      <c r="E19" s="162" t="s">
        <v>25746</v>
      </c>
      <c r="F19" s="162" t="s">
        <v>25747</v>
      </c>
    </row>
    <row r="20" customFormat="false" ht="15" hidden="false" customHeight="false" outlineLevel="0" collapsed="false">
      <c r="A20" s="162" t="s">
        <v>11142</v>
      </c>
      <c r="B20" s="163" t="n">
        <v>20</v>
      </c>
      <c r="D20" s="162" t="s">
        <v>25745</v>
      </c>
      <c r="E20" s="162" t="s">
        <v>25746</v>
      </c>
      <c r="F20" s="162" t="s">
        <v>25747</v>
      </c>
    </row>
    <row r="21" customFormat="false" ht="15" hidden="false" customHeight="false" outlineLevel="0" collapsed="false">
      <c r="A21" s="162" t="s">
        <v>11143</v>
      </c>
      <c r="B21" s="163" t="n">
        <v>11</v>
      </c>
      <c r="D21" s="162" t="s">
        <v>25745</v>
      </c>
      <c r="E21" s="162" t="s">
        <v>25746</v>
      </c>
    </row>
    <row r="22" customFormat="false" ht="15" hidden="false" customHeight="false" outlineLevel="0" collapsed="false">
      <c r="A22" s="162" t="s">
        <v>11144</v>
      </c>
      <c r="B22" s="163" t="n">
        <v>20</v>
      </c>
      <c r="D22" s="162" t="s">
        <v>25745</v>
      </c>
      <c r="E22" s="162" t="s">
        <v>25746</v>
      </c>
      <c r="F22" s="162" t="s">
        <v>25747</v>
      </c>
    </row>
    <row r="23" customFormat="false" ht="15" hidden="false" customHeight="false" outlineLevel="0" collapsed="false">
      <c r="A23" s="162" t="s">
        <v>11145</v>
      </c>
      <c r="B23" s="163" t="n">
        <v>20</v>
      </c>
      <c r="D23" s="162" t="s">
        <v>25745</v>
      </c>
      <c r="E23" s="162" t="s">
        <v>25746</v>
      </c>
      <c r="F23" s="162" t="s">
        <v>25747</v>
      </c>
    </row>
    <row r="24" customFormat="false" ht="15" hidden="false" customHeight="false" outlineLevel="0" collapsed="false">
      <c r="A24" s="162" t="s">
        <v>11146</v>
      </c>
      <c r="B24" s="163" t="n">
        <v>20</v>
      </c>
      <c r="D24" s="162" t="s">
        <v>25745</v>
      </c>
      <c r="E24" s="162" t="s">
        <v>25746</v>
      </c>
      <c r="F24" s="162" t="s">
        <v>25747</v>
      </c>
    </row>
    <row r="25" customFormat="false" ht="15" hidden="false" customHeight="false" outlineLevel="0" collapsed="false">
      <c r="A25" s="162" t="s">
        <v>112</v>
      </c>
      <c r="B25" s="163" t="n">
        <v>255</v>
      </c>
    </row>
    <row r="26" customFormat="false" ht="15" hidden="false" customHeight="false" outlineLevel="0" collapsed="false">
      <c r="A26" s="162" t="s">
        <v>11147</v>
      </c>
      <c r="B26" s="163" t="n">
        <v>8</v>
      </c>
      <c r="E26" s="162" t="s">
        <v>25748</v>
      </c>
    </row>
    <row r="27" customFormat="false" ht="15" hidden="false" customHeight="false" outlineLevel="0" collapsed="false">
      <c r="A27" s="162" t="s">
        <v>11148</v>
      </c>
      <c r="B27" s="163" t="n">
        <v>8</v>
      </c>
      <c r="E27" s="162" t="s">
        <v>25748</v>
      </c>
    </row>
    <row r="28" customFormat="false" ht="15" hidden="false" customHeight="false" outlineLevel="0" collapsed="false">
      <c r="A28" s="162" t="s">
        <v>11149</v>
      </c>
      <c r="B28" s="163" t="n">
        <v>15</v>
      </c>
    </row>
    <row r="29" customFormat="false" ht="15" hidden="false" customHeight="false" outlineLevel="0" collapsed="false">
      <c r="A29" s="162" t="s">
        <v>11150</v>
      </c>
      <c r="B29" s="163" t="n">
        <v>6</v>
      </c>
    </row>
    <row r="30" customFormat="false" ht="15" hidden="false" customHeight="false" outlineLevel="0" collapsed="false">
      <c r="A30" s="162" t="s">
        <v>11151</v>
      </c>
      <c r="B30" s="163" t="n">
        <v>1</v>
      </c>
    </row>
    <row r="31" customFormat="false" ht="15" hidden="false" customHeight="false" outlineLevel="0" collapsed="false">
      <c r="A31" s="162" t="s">
        <v>11152</v>
      </c>
      <c r="B31" s="163" t="n">
        <v>100</v>
      </c>
    </row>
    <row r="32" customFormat="false" ht="15" hidden="false" customHeight="false" outlineLevel="0" collapsed="false">
      <c r="A32" s="162" t="s">
        <v>25749</v>
      </c>
      <c r="B32" s="163" t="n">
        <v>255</v>
      </c>
    </row>
    <row r="33" customFormat="false" ht="15" hidden="false" customHeight="false" outlineLevel="0" collapsed="false">
      <c r="A33" s="162" t="s">
        <v>11153</v>
      </c>
      <c r="B33" s="163" t="n">
        <v>8</v>
      </c>
      <c r="E33" s="162" t="s">
        <v>25748</v>
      </c>
    </row>
    <row r="34" customFormat="false" ht="15" hidden="false" customHeight="false" outlineLevel="0" collapsed="false">
      <c r="A34" s="162" t="s">
        <v>11154</v>
      </c>
      <c r="B34" s="163" t="n">
        <v>8</v>
      </c>
      <c r="E34" s="162" t="s">
        <v>25748</v>
      </c>
    </row>
    <row r="35" customFormat="false" ht="15" hidden="false" customHeight="false" outlineLevel="0" collapsed="false">
      <c r="A35" s="162" t="s">
        <v>11155</v>
      </c>
      <c r="B35" s="163" t="n">
        <v>20</v>
      </c>
      <c r="D35" s="162" t="s">
        <v>25745</v>
      </c>
      <c r="E35" s="162" t="s">
        <v>25746</v>
      </c>
    </row>
    <row r="36" customFormat="false" ht="15" hidden="false" customHeight="false" outlineLevel="0" collapsed="false">
      <c r="A36" s="162" t="s">
        <v>11156</v>
      </c>
      <c r="B36" s="163" t="n">
        <v>25</v>
      </c>
    </row>
    <row r="37" customFormat="false" ht="15" hidden="false" customHeight="false" outlineLevel="0" collapsed="false">
      <c r="A37" s="162" t="s">
        <v>11157</v>
      </c>
      <c r="B37" s="163" t="n">
        <v>15</v>
      </c>
    </row>
    <row r="38" customFormat="false" ht="15" hidden="false" customHeight="false" outlineLevel="0" collapsed="false">
      <c r="A38" s="162" t="s">
        <v>11158</v>
      </c>
      <c r="B38" s="163" t="n">
        <v>27</v>
      </c>
    </row>
    <row r="39" customFormat="false" ht="15" hidden="false" customHeight="false" outlineLevel="0" collapsed="false">
      <c r="A39" s="162" t="s">
        <v>11159</v>
      </c>
      <c r="B39" s="163" t="n">
        <v>2</v>
      </c>
      <c r="G39" s="166" t="s">
        <v>25750</v>
      </c>
    </row>
    <row r="40" customFormat="false" ht="15" hidden="false" customHeight="false" outlineLevel="0" collapsed="false">
      <c r="A40" s="162" t="s">
        <v>113</v>
      </c>
      <c r="B40" s="163" t="n">
        <v>1</v>
      </c>
    </row>
    <row r="41" customFormat="false" ht="15" hidden="false" customHeight="false" outlineLevel="0" collapsed="false">
      <c r="A41" s="162" t="s">
        <v>11160</v>
      </c>
      <c r="B41" s="163" t="n">
        <v>1</v>
      </c>
    </row>
    <row r="42" customFormat="false" ht="15" hidden="false" customHeight="false" outlineLevel="0" collapsed="false">
      <c r="A42" s="162" t="s">
        <v>11161</v>
      </c>
      <c r="B42" s="163" t="n">
        <v>25</v>
      </c>
      <c r="C42" s="162" t="s">
        <v>25750</v>
      </c>
    </row>
    <row r="43" customFormat="false" ht="15" hidden="false" customHeight="false" outlineLevel="0" collapsed="false">
      <c r="A43" s="162" t="s">
        <v>11162</v>
      </c>
      <c r="B43" s="163" t="n">
        <v>1</v>
      </c>
    </row>
    <row r="44" customFormat="false" ht="15" hidden="false" customHeight="false" outlineLevel="0" collapsed="false">
      <c r="A44" s="162" t="s">
        <v>11163</v>
      </c>
      <c r="B44" s="163" t="n">
        <v>15</v>
      </c>
    </row>
    <row r="45" customFormat="false" ht="15" hidden="false" customHeight="false" outlineLevel="0" collapsed="false">
      <c r="A45" s="162" t="s">
        <v>11164</v>
      </c>
      <c r="B45" s="163" t="n">
        <v>9</v>
      </c>
    </row>
    <row r="46" customFormat="false" ht="15" hidden="false" customHeight="false" outlineLevel="0" collapsed="false">
      <c r="A46" s="162" t="s">
        <v>11165</v>
      </c>
      <c r="B46" s="163" t="n">
        <v>25</v>
      </c>
    </row>
    <row r="47" customFormat="false" ht="15" hidden="false" customHeight="false" outlineLevel="0" collapsed="false">
      <c r="A47" s="162" t="s">
        <v>11166</v>
      </c>
      <c r="B47" s="163" t="n">
        <v>25</v>
      </c>
    </row>
    <row r="48" customFormat="false" ht="15" hidden="false" customHeight="false" outlineLevel="0" collapsed="false">
      <c r="A48" s="162" t="s">
        <v>11167</v>
      </c>
      <c r="B48" s="163" t="n">
        <v>25</v>
      </c>
    </row>
    <row r="49" customFormat="false" ht="15" hidden="false" customHeight="false" outlineLevel="0" collapsed="false">
      <c r="A49" s="162" t="s">
        <v>11168</v>
      </c>
      <c r="B49" s="163" t="n">
        <v>255</v>
      </c>
    </row>
    <row r="50" customFormat="false" ht="15" hidden="false" customHeight="false" outlineLevel="0" collapsed="false">
      <c r="A50" s="162" t="s">
        <v>11169</v>
      </c>
      <c r="B50" s="163" t="n">
        <v>160</v>
      </c>
    </row>
    <row r="51" customFormat="false" ht="15" hidden="false" customHeight="false" outlineLevel="0" collapsed="false">
      <c r="A51" s="162" t="s">
        <v>11170</v>
      </c>
      <c r="B51" s="163" t="n">
        <v>40</v>
      </c>
    </row>
    <row r="52" customFormat="false" ht="15" hidden="false" customHeight="false" outlineLevel="0" collapsed="false">
      <c r="A52" s="162" t="s">
        <v>11171</v>
      </c>
      <c r="B52" s="163" t="n">
        <v>40</v>
      </c>
    </row>
    <row r="53" customFormat="false" ht="15" hidden="false" customHeight="false" outlineLevel="0" collapsed="false">
      <c r="A53" s="162" t="s">
        <v>11172</v>
      </c>
      <c r="B53" s="163" t="n">
        <v>35</v>
      </c>
    </row>
    <row r="54" customFormat="false" ht="15" hidden="false" customHeight="false" outlineLevel="0" collapsed="false">
      <c r="A54" s="162" t="s">
        <v>11173</v>
      </c>
      <c r="B54" s="163" t="n">
        <v>2</v>
      </c>
    </row>
    <row r="55" customFormat="false" ht="15" hidden="false" customHeight="false" outlineLevel="0" collapsed="false">
      <c r="A55" s="162" t="s">
        <v>11174</v>
      </c>
      <c r="B55" s="163" t="n">
        <v>25</v>
      </c>
    </row>
    <row r="56" customFormat="false" ht="15" hidden="false" customHeight="false" outlineLevel="0" collapsed="false">
      <c r="A56" s="162" t="s">
        <v>11175</v>
      </c>
      <c r="B56" s="163" t="n">
        <v>15</v>
      </c>
    </row>
    <row r="57" customFormat="false" ht="15" hidden="false" customHeight="false" outlineLevel="0" collapsed="false">
      <c r="A57" s="162" t="s">
        <v>11176</v>
      </c>
      <c r="B57" s="163" t="n">
        <v>3</v>
      </c>
    </row>
    <row r="58" customFormat="false" ht="15" hidden="false" customHeight="false" outlineLevel="0" collapsed="false">
      <c r="A58" s="162" t="s">
        <v>11177</v>
      </c>
      <c r="B58" s="163" t="n">
        <v>25</v>
      </c>
    </row>
    <row r="59" customFormat="false" ht="15" hidden="false" customHeight="false" outlineLevel="0" collapsed="false">
      <c r="A59" s="162" t="s">
        <v>11178</v>
      </c>
      <c r="B59" s="163" t="n">
        <v>20</v>
      </c>
      <c r="D59" s="162" t="s">
        <v>25745</v>
      </c>
      <c r="E59" s="162" t="s">
        <v>25746</v>
      </c>
    </row>
    <row r="60" customFormat="false" ht="15" hidden="false" customHeight="false" outlineLevel="0" collapsed="false">
      <c r="A60" s="162" t="s">
        <v>11179</v>
      </c>
      <c r="B60" s="163" t="n">
        <v>20</v>
      </c>
      <c r="D60" s="162" t="s">
        <v>25745</v>
      </c>
      <c r="E60" s="162" t="s">
        <v>25746</v>
      </c>
    </row>
    <row r="61" customFormat="false" ht="15" hidden="false" customHeight="false" outlineLevel="0" collapsed="false">
      <c r="A61" s="162" t="s">
        <v>11180</v>
      </c>
      <c r="B61" s="163" t="n">
        <v>4</v>
      </c>
    </row>
    <row r="62" customFormat="false" ht="15" hidden="false" customHeight="false" outlineLevel="0" collapsed="false">
      <c r="A62" s="162" t="s">
        <v>11181</v>
      </c>
      <c r="B62" s="163" t="n">
        <v>3</v>
      </c>
    </row>
    <row r="63" customFormat="false" ht="15" hidden="false" customHeight="false" outlineLevel="0" collapsed="false">
      <c r="A63" s="162" t="s">
        <v>11182</v>
      </c>
      <c r="B63" s="163" t="n">
        <v>2</v>
      </c>
    </row>
    <row r="64" customFormat="false" ht="15" hidden="false" customHeight="false" outlineLevel="0" collapsed="false">
      <c r="A64" s="162" t="s">
        <v>11183</v>
      </c>
      <c r="B64" s="163" t="n">
        <v>13</v>
      </c>
    </row>
    <row r="65" customFormat="false" ht="15" hidden="false" customHeight="false" outlineLevel="0" collapsed="false">
      <c r="A65" s="162" t="s">
        <v>11184</v>
      </c>
      <c r="B65" s="163" t="n">
        <v>11</v>
      </c>
    </row>
    <row r="66" customFormat="false" ht="15" hidden="false" customHeight="false" outlineLevel="0" collapsed="false">
      <c r="A66" s="162" t="s">
        <v>11185</v>
      </c>
      <c r="B66" s="163" t="n">
        <v>15</v>
      </c>
    </row>
    <row r="67" customFormat="false" ht="15" hidden="false" customHeight="false" outlineLevel="0" collapsed="false">
      <c r="A67" s="162" t="s">
        <v>25751</v>
      </c>
      <c r="B67" s="163" t="n">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Company>London School of Hygiene &amp; Tropical Medicine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2018-09-11T11:28:30Z</dcterms:created>
  <dc:creator>Annette Jemide</dc:creator>
  <dc:description/>
  <dc:language>en-GB</dc:language>
  <cp:lastModifiedBy/>
  <cp:lastPrinted>2018-12-04T10:23:17Z</cp:lastPrinted>
  <dcterms:modified xsi:type="dcterms:W3CDTF">2021-09-17T13:48:00Z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London School of Hygiene &amp; Tropical Medicine</vt:lpwstr>
  </property>
  <property fmtid="{D5CDD505-2E9C-101B-9397-08002B2CF9AE}" pid="4" name="DocSecurity">
    <vt:i4>2</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_MarkAsFinal">
    <vt:bool>1</vt:bool>
  </property>
</Properties>
</file>